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lakshmi\Dropbox\My PC (LAPTOP-8V84DEAF)\Downloads\"/>
    </mc:Choice>
  </mc:AlternateContent>
  <xr:revisionPtr revIDLastSave="0" documentId="13_ncr:1_{10FE8B70-4E88-4FA9-8E59-DED57C9AE500}" xr6:coauthVersionLast="47" xr6:coauthVersionMax="47" xr10:uidLastSave="{00000000-0000-0000-0000-000000000000}"/>
  <bookViews>
    <workbookView xWindow="3240" yWindow="3240" windowWidth="17280" windowHeight="8880" activeTab="7" xr2:uid="{00000000-000D-0000-FFFF-FFFF00000000}"/>
  </bookViews>
  <sheets>
    <sheet name="ReadMe" sheetId="2" r:id="rId1"/>
    <sheet name="Sheet3" sheetId="5" r:id="rId2"/>
    <sheet name="1,3,5" sheetId="4" r:id="rId3"/>
    <sheet name="2" sheetId="6" r:id="rId4"/>
    <sheet name="6" sheetId="7" r:id="rId5"/>
    <sheet name="7" sheetId="8" r:id="rId6"/>
    <sheet name="8" sheetId="9" r:id="rId7"/>
    <sheet name="Bank_Personal_Loan_Modelling" sheetId="1" r:id="rId8"/>
  </sheets>
  <externalReferences>
    <externalReference r:id="rId9"/>
  </externalReferences>
  <definedNames>
    <definedName name="_xlnm._FilterDatabase" localSheetId="2" hidden="1">'1,3,5'!$E$35:$F$502</definedName>
    <definedName name="_xlnm._FilterDatabase" localSheetId="7" hidden="1">Bank_Personal_Loan_Modelling!$K$1:$K$5001</definedName>
  </definedNames>
  <calcPr calcId="191029"/>
  <pivotCaches>
    <pivotCache cacheId="0" r:id="rId10"/>
    <pivotCache cacheId="1" r:id="rId11"/>
    <pivotCache cacheId="2" r:id="rId12"/>
  </pivotCaches>
</workbook>
</file>

<file path=xl/calcChain.xml><?xml version="1.0" encoding="utf-8"?>
<calcChain xmlns="http://schemas.openxmlformats.org/spreadsheetml/2006/main">
  <c r="J6" i="8" l="1"/>
  <c r="J5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2" i="1"/>
  <c r="E8" i="6"/>
  <c r="D8" i="6"/>
  <c r="C8" i="6"/>
  <c r="B8" i="6"/>
  <c r="E7" i="6"/>
  <c r="D7" i="6"/>
  <c r="C7" i="6" a="1"/>
  <c r="C7" i="6" s="1"/>
  <c r="B7" i="6"/>
  <c r="E6" i="6"/>
  <c r="D6" i="6"/>
  <c r="C6" i="6"/>
  <c r="E5" i="6"/>
  <c r="D5" i="6"/>
  <c r="C5" i="6"/>
  <c r="B5" i="6"/>
  <c r="E4" i="6"/>
  <c r="D4" i="6"/>
  <c r="C4" i="6"/>
  <c r="B4" i="6"/>
  <c r="E3" i="6"/>
  <c r="D3" i="6"/>
  <c r="C3" i="6"/>
  <c r="B3" i="6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<sst xmlns="http://schemas.openxmlformats.org/spreadsheetml/2006/main" count="49415" uniqueCount="78">
  <si>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</si>
  <si>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</si>
  <si>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</si>
  <si>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</si>
  <si>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</si>
  <si>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</si>
  <si>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</si>
  <si>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</si>
  <si>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</si>
  <si>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</si>
  <si>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</si>
  <si>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</si>
  <si>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</si>
  <si>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</si>
  <si>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</si>
  <si>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</si>
  <si>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</si>
  <si>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</si>
  <si>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</si>
  <si>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</si>
  <si>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</si>
  <si>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</si>
  <si>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</si>
  <si>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</si>
  <si>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</si>
  <si>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</si>
  <si>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</si>
  <si>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</si>
  <si>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</si>
  <si>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</si>
  <si>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</si>
  <si>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</si>
  <si>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</si>
  <si>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</si>
  <si>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</si>
  <si>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</si>
  <si>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</si>
  <si>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</si>
  <si>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</si>
  <si>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</si>
  <si>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</si>
  <si>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</si>
  <si>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(All)</t>
  </si>
  <si>
    <t>Row Labels</t>
  </si>
  <si>
    <t>Grand Total</t>
  </si>
  <si>
    <t>Count of Personal Loan</t>
  </si>
  <si>
    <t>Column Labels</t>
  </si>
  <si>
    <t xml:space="preserve">Median </t>
  </si>
  <si>
    <t>Experience- Category</t>
  </si>
  <si>
    <t>0-10</t>
  </si>
  <si>
    <t>11-20</t>
  </si>
  <si>
    <t>21-30</t>
  </si>
  <si>
    <t>30+</t>
  </si>
  <si>
    <t>Count of Experience- Category</t>
  </si>
  <si>
    <t>100+</t>
  </si>
  <si>
    <t>0-50</t>
  </si>
  <si>
    <t>51-100</t>
  </si>
  <si>
    <t>family members</t>
  </si>
  <si>
    <t>Ccavg</t>
  </si>
  <si>
    <t>Numerical value</t>
  </si>
  <si>
    <t>Min</t>
  </si>
  <si>
    <t>Max</t>
  </si>
  <si>
    <t>Median</t>
  </si>
  <si>
    <t>Avg</t>
  </si>
  <si>
    <t>Count of ZIP Code</t>
  </si>
  <si>
    <t>FC_CC</t>
  </si>
  <si>
    <t>FALSE</t>
  </si>
  <si>
    <t>TRUE</t>
  </si>
  <si>
    <t>Count of FC_CC</t>
  </si>
  <si>
    <t>7.Question</t>
  </si>
  <si>
    <t>C+A2:D34ount of Personal Loan</t>
  </si>
  <si>
    <t>4 QUESTION</t>
  </si>
  <si>
    <t>2.QUESTION</t>
  </si>
  <si>
    <r>
      <t>1</t>
    </r>
    <r>
      <rPr>
        <b/>
        <sz val="11"/>
        <color theme="1"/>
        <rFont val="Calibri"/>
        <family val="2"/>
        <scheme val="minor"/>
      </rPr>
      <t>.QUESTION</t>
    </r>
  </si>
  <si>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QUESTION</t>
    </r>
  </si>
  <si>
    <t>5.QUESTION</t>
  </si>
  <si>
    <t>6.QUESTION</t>
  </si>
  <si>
    <t>8.QUESTION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</si>
</sst>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33" borderId="10" xfId="0" applyFont="1" applyFill="1" applyBorder="1"/>
    <xf numFmtId="0" fontId="16" fillId="0" borderId="12" xfId="0" applyFont="1" applyBorder="1"/>
    <xf numFmtId="0" fontId="16" fillId="0" borderId="13" xfId="0" applyFont="1" applyBorder="1"/>
    <xf numFmtId="0" fontId="13" fillId="35" borderId="14" xfId="0" applyFont="1" applyFill="1" applyBorder="1"/>
    <xf numFmtId="0" fontId="13" fillId="35" borderId="15" xfId="0" applyFont="1" applyFill="1" applyBorder="1"/>
    <xf numFmtId="0" fontId="16" fillId="34" borderId="10" xfId="0" applyFont="1" applyFill="1" applyBorder="1"/>
    <xf numFmtId="0" fontId="0" fillId="34" borderId="10" xfId="0" applyFill="1" applyBorder="1"/>
    <xf numFmtId="0" fontId="16" fillId="0" borderId="0" xfId="0" applyFont="1"/>
    <xf numFmtId="49" fontId="0" fillId="0" borderId="0" xfId="0" applyNumberFormat="1" applyAlignment="1">
      <alignment horizontal="left"/>
    </xf>
    <xf numFmtId="0" fontId="0" fillId="34" borderId="14" xfId="0" applyFill="1" applyBorder="1"/>
    <xf numFmtId="0" fontId="0" fillId="34" borderId="15" xfId="0" applyFill="1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 indent="1"/>
    </xf>
    <xf numFmtId="0" fontId="0" fillId="36" borderId="0" xfId="0" applyFill="1" applyAlignment="1">
      <alignment horizontal="left" indent="1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4" formatCode="0.00%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Bank-Project.xlsx]1,3,5!PivotTable3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'1,3,5'!$B$17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'1,3,5'!$A$18:$A$22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'1,3,5'!$B$18:$B$22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9-49FD-A12F-2A057DEC30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3608928"/>
        <c:axId val="2068139104"/>
      </c:barChart>
      <c:catAx>
        <c:axId val="12360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39104"/>
        <c:crosses val="autoZero"/>
        <c:auto val="1"/>
        <c:lblAlgn val="ctr"/>
        <c:lblOffset val="100"/>
        <c:noMultiLvlLbl val="0"/>
      </c:catAx>
      <c:valAx>
        <c:axId val="20681391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'2'!$B$15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'2'!$A$16:$A$5015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'2'!$B$16:$B$5015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D-49CD-9E69-9D1B1E1DA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739200"/>
        <c:axId val="329732480"/>
      </c:scatterChart>
      <c:valAx>
        <c:axId val="32973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732480"/>
        <c:crosses val="autoZero"/>
        <c:crossBetween val="midCat"/>
      </c:valAx>
      <c:valAx>
        <c:axId val="3297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73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1325880</xdr:colOff>
      <xdr:row>6</xdr:row>
      <xdr:rowOff>129540</xdr:rowOff>
    </xdr:from>
    <xdr:to>
      <xdr:col>7</xdr:col>
      <xdr:colOff>609600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5B236-BC0A-E02C-8044-93418A375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9</xdr:row>
      <xdr:rowOff>49530</xdr:rowOff>
    </xdr:from>
    <xdr:to>
      <xdr:col>16</xdr:col>
      <xdr:colOff>68580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04268-51A3-5CD0-FEAB-E1D30FC37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akshmi\Dropbox\My%20PC%20(LAPTOP-8V84DEAF)\Downloads\HBFC%20Bank(Project).xlsx" TargetMode="External"/><Relationship Id="rId1" Type="http://schemas.openxmlformats.org/officeDocument/2006/relationships/externalLinkPath" Target="HBFC%20Bank(Projec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Bank_Personal_Loan_Modelling"/>
      <sheetName val="Sheet1"/>
      <sheetName val="Pivot table(6,8)"/>
      <sheetName val="7.Median Income"/>
      <sheetName val="Pivot Tables(1,3,5)"/>
      <sheetName val="2,4"/>
    </sheetNames>
    <sheetDataSet>
      <sheetData sheetId="0"/>
      <sheetData sheetId="1">
        <row r="1">
          <cell r="B1" t="str">
            <v>Age (in years)</v>
          </cell>
          <cell r="C1" t="str">
            <v>Experience (in years)</v>
          </cell>
          <cell r="D1" t="str">
            <v>Income (in K/year)</v>
          </cell>
          <cell r="G1" t="str">
            <v>Family members</v>
          </cell>
          <cell r="H1" t="str">
            <v>CCAvg</v>
          </cell>
          <cell r="J1" t="str">
            <v>Mortgage</v>
          </cell>
        </row>
        <row r="2">
          <cell r="B2">
            <v>67</v>
          </cell>
          <cell r="C2">
            <v>41</v>
          </cell>
          <cell r="D2">
            <v>112</v>
          </cell>
          <cell r="G2">
            <v>1</v>
          </cell>
          <cell r="H2">
            <v>2</v>
          </cell>
          <cell r="J2">
            <v>0</v>
          </cell>
        </row>
        <row r="3">
          <cell r="B3">
            <v>67</v>
          </cell>
          <cell r="C3">
            <v>42</v>
          </cell>
          <cell r="D3">
            <v>32</v>
          </cell>
          <cell r="G3">
            <v>1</v>
          </cell>
          <cell r="H3">
            <v>1.1000000000000001</v>
          </cell>
          <cell r="J3">
            <v>0</v>
          </cell>
        </row>
        <row r="4">
          <cell r="B4">
            <v>67</v>
          </cell>
          <cell r="C4">
            <v>41</v>
          </cell>
          <cell r="D4">
            <v>20</v>
          </cell>
          <cell r="G4">
            <v>2</v>
          </cell>
          <cell r="H4">
            <v>0.4</v>
          </cell>
          <cell r="J4">
            <v>80</v>
          </cell>
        </row>
        <row r="5">
          <cell r="B5">
            <v>67</v>
          </cell>
          <cell r="C5">
            <v>43</v>
          </cell>
          <cell r="D5">
            <v>105</v>
          </cell>
          <cell r="G5">
            <v>4</v>
          </cell>
          <cell r="H5">
            <v>1.7</v>
          </cell>
          <cell r="J5">
            <v>0</v>
          </cell>
        </row>
        <row r="6">
          <cell r="B6">
            <v>67</v>
          </cell>
          <cell r="C6">
            <v>41</v>
          </cell>
          <cell r="D6">
            <v>114</v>
          </cell>
          <cell r="G6">
            <v>4</v>
          </cell>
          <cell r="H6">
            <v>2.4</v>
          </cell>
          <cell r="J6">
            <v>0</v>
          </cell>
        </row>
        <row r="7">
          <cell r="B7">
            <v>67</v>
          </cell>
          <cell r="C7">
            <v>42</v>
          </cell>
          <cell r="D7">
            <v>21</v>
          </cell>
          <cell r="G7">
            <v>3</v>
          </cell>
          <cell r="H7">
            <v>0.1</v>
          </cell>
          <cell r="J7">
            <v>0</v>
          </cell>
        </row>
        <row r="8">
          <cell r="B8">
            <v>67</v>
          </cell>
          <cell r="C8">
            <v>41</v>
          </cell>
          <cell r="D8">
            <v>78</v>
          </cell>
          <cell r="G8">
            <v>4</v>
          </cell>
          <cell r="H8">
            <v>2.4</v>
          </cell>
          <cell r="J8">
            <v>0</v>
          </cell>
        </row>
        <row r="9">
          <cell r="B9">
            <v>67</v>
          </cell>
          <cell r="C9">
            <v>43</v>
          </cell>
          <cell r="D9">
            <v>79</v>
          </cell>
          <cell r="G9">
            <v>4</v>
          </cell>
          <cell r="H9">
            <v>1.7</v>
          </cell>
          <cell r="J9">
            <v>215</v>
          </cell>
        </row>
        <row r="10">
          <cell r="B10">
            <v>67</v>
          </cell>
          <cell r="C10">
            <v>42</v>
          </cell>
          <cell r="D10">
            <v>75</v>
          </cell>
          <cell r="G10">
            <v>4</v>
          </cell>
          <cell r="H10">
            <v>0.1</v>
          </cell>
          <cell r="J10">
            <v>182</v>
          </cell>
        </row>
        <row r="11">
          <cell r="B11">
            <v>67</v>
          </cell>
          <cell r="C11">
            <v>43</v>
          </cell>
          <cell r="D11">
            <v>41</v>
          </cell>
          <cell r="G11">
            <v>2</v>
          </cell>
          <cell r="H11">
            <v>1.1000000000000001</v>
          </cell>
          <cell r="J11">
            <v>0</v>
          </cell>
        </row>
        <row r="12">
          <cell r="B12">
            <v>67</v>
          </cell>
          <cell r="C12">
            <v>41</v>
          </cell>
          <cell r="D12">
            <v>18</v>
          </cell>
          <cell r="G12">
            <v>2</v>
          </cell>
          <cell r="H12">
            <v>0.4</v>
          </cell>
          <cell r="J12">
            <v>0</v>
          </cell>
        </row>
        <row r="13">
          <cell r="B13">
            <v>67</v>
          </cell>
          <cell r="C13">
            <v>42</v>
          </cell>
          <cell r="D13">
            <v>51</v>
          </cell>
          <cell r="G13">
            <v>3</v>
          </cell>
          <cell r="H13">
            <v>2.2000000000000002</v>
          </cell>
          <cell r="J13">
            <v>0</v>
          </cell>
        </row>
        <row r="14">
          <cell r="B14">
            <v>66</v>
          </cell>
          <cell r="C14">
            <v>41</v>
          </cell>
          <cell r="D14">
            <v>15</v>
          </cell>
          <cell r="G14">
            <v>3</v>
          </cell>
          <cell r="H14">
            <v>0.1</v>
          </cell>
          <cell r="J14">
            <v>0</v>
          </cell>
        </row>
        <row r="15">
          <cell r="B15">
            <v>66</v>
          </cell>
          <cell r="C15">
            <v>40</v>
          </cell>
          <cell r="D15">
            <v>42</v>
          </cell>
          <cell r="G15">
            <v>2</v>
          </cell>
          <cell r="H15">
            <v>0.7</v>
          </cell>
          <cell r="J15">
            <v>138</v>
          </cell>
        </row>
        <row r="16">
          <cell r="B16">
            <v>66</v>
          </cell>
          <cell r="C16">
            <v>41</v>
          </cell>
          <cell r="D16">
            <v>18</v>
          </cell>
          <cell r="G16">
            <v>3</v>
          </cell>
          <cell r="H16">
            <v>0.5</v>
          </cell>
          <cell r="J16">
            <v>0</v>
          </cell>
        </row>
        <row r="17">
          <cell r="B17">
            <v>66</v>
          </cell>
          <cell r="C17">
            <v>42</v>
          </cell>
          <cell r="D17">
            <v>35</v>
          </cell>
          <cell r="G17">
            <v>1</v>
          </cell>
          <cell r="H17">
            <v>1.9</v>
          </cell>
          <cell r="J17">
            <v>172</v>
          </cell>
        </row>
        <row r="18">
          <cell r="B18">
            <v>66</v>
          </cell>
          <cell r="C18">
            <v>41</v>
          </cell>
          <cell r="D18">
            <v>18</v>
          </cell>
          <cell r="G18">
            <v>3</v>
          </cell>
          <cell r="H18">
            <v>0.5</v>
          </cell>
          <cell r="J18">
            <v>0</v>
          </cell>
        </row>
        <row r="19">
          <cell r="B19">
            <v>66</v>
          </cell>
          <cell r="C19">
            <v>42</v>
          </cell>
          <cell r="D19">
            <v>53</v>
          </cell>
          <cell r="G19">
            <v>2</v>
          </cell>
          <cell r="H19">
            <v>1.1000000000000001</v>
          </cell>
          <cell r="J19">
            <v>0</v>
          </cell>
        </row>
        <row r="20">
          <cell r="B20">
            <v>66</v>
          </cell>
          <cell r="C20">
            <v>36</v>
          </cell>
          <cell r="D20">
            <v>55</v>
          </cell>
          <cell r="G20">
            <v>4</v>
          </cell>
          <cell r="H20">
            <v>1.67</v>
          </cell>
          <cell r="J20">
            <v>0</v>
          </cell>
        </row>
        <row r="21">
          <cell r="B21">
            <v>66</v>
          </cell>
          <cell r="C21">
            <v>41</v>
          </cell>
          <cell r="D21">
            <v>144</v>
          </cell>
          <cell r="G21">
            <v>1</v>
          </cell>
          <cell r="H21">
            <v>2.5</v>
          </cell>
          <cell r="J21">
            <v>0</v>
          </cell>
        </row>
        <row r="22">
          <cell r="B22">
            <v>66</v>
          </cell>
          <cell r="C22">
            <v>41</v>
          </cell>
          <cell r="D22">
            <v>11</v>
          </cell>
          <cell r="G22">
            <v>3</v>
          </cell>
          <cell r="H22">
            <v>0.1</v>
          </cell>
          <cell r="J22">
            <v>0</v>
          </cell>
        </row>
        <row r="23">
          <cell r="B23">
            <v>66</v>
          </cell>
          <cell r="C23">
            <v>41</v>
          </cell>
          <cell r="D23">
            <v>105</v>
          </cell>
          <cell r="G23">
            <v>1</v>
          </cell>
          <cell r="H23">
            <v>0.8</v>
          </cell>
          <cell r="J23">
            <v>0</v>
          </cell>
        </row>
        <row r="24">
          <cell r="B24">
            <v>66</v>
          </cell>
          <cell r="C24">
            <v>41</v>
          </cell>
          <cell r="D24">
            <v>70</v>
          </cell>
          <cell r="G24">
            <v>3</v>
          </cell>
          <cell r="H24">
            <v>2.2000000000000002</v>
          </cell>
          <cell r="J24">
            <v>0</v>
          </cell>
        </row>
        <row r="25">
          <cell r="B25">
            <v>66</v>
          </cell>
          <cell r="C25">
            <v>42</v>
          </cell>
          <cell r="D25">
            <v>39</v>
          </cell>
          <cell r="G25">
            <v>1</v>
          </cell>
          <cell r="H25">
            <v>1.9</v>
          </cell>
          <cell r="J25">
            <v>0</v>
          </cell>
        </row>
        <row r="26">
          <cell r="B26">
            <v>66</v>
          </cell>
          <cell r="C26">
            <v>41</v>
          </cell>
          <cell r="D26">
            <v>145</v>
          </cell>
          <cell r="G26">
            <v>1</v>
          </cell>
          <cell r="H26">
            <v>2.5</v>
          </cell>
          <cell r="J26">
            <v>0</v>
          </cell>
        </row>
        <row r="27">
          <cell r="B27">
            <v>66</v>
          </cell>
          <cell r="C27">
            <v>41</v>
          </cell>
          <cell r="D27">
            <v>65</v>
          </cell>
          <cell r="G27">
            <v>3</v>
          </cell>
          <cell r="H27">
            <v>2.4</v>
          </cell>
          <cell r="J27">
            <v>0</v>
          </cell>
        </row>
        <row r="28">
          <cell r="B28">
            <v>66</v>
          </cell>
          <cell r="C28">
            <v>41</v>
          </cell>
          <cell r="D28">
            <v>114</v>
          </cell>
          <cell r="G28">
            <v>1</v>
          </cell>
          <cell r="H28">
            <v>0.8</v>
          </cell>
          <cell r="J28">
            <v>0</v>
          </cell>
        </row>
        <row r="29">
          <cell r="B29">
            <v>66</v>
          </cell>
          <cell r="C29">
            <v>41</v>
          </cell>
          <cell r="D29">
            <v>14</v>
          </cell>
          <cell r="G29">
            <v>4</v>
          </cell>
          <cell r="H29">
            <v>0.6</v>
          </cell>
          <cell r="J29">
            <v>0</v>
          </cell>
        </row>
        <row r="30">
          <cell r="B30">
            <v>66</v>
          </cell>
          <cell r="C30">
            <v>41</v>
          </cell>
          <cell r="D30">
            <v>59</v>
          </cell>
          <cell r="G30">
            <v>3</v>
          </cell>
          <cell r="H30">
            <v>2.4</v>
          </cell>
          <cell r="J30">
            <v>0</v>
          </cell>
        </row>
        <row r="31">
          <cell r="B31">
            <v>66</v>
          </cell>
          <cell r="C31">
            <v>40</v>
          </cell>
          <cell r="D31">
            <v>30</v>
          </cell>
          <cell r="G31">
            <v>2</v>
          </cell>
          <cell r="H31">
            <v>0.7</v>
          </cell>
          <cell r="J31">
            <v>86</v>
          </cell>
        </row>
        <row r="32">
          <cell r="B32">
            <v>66</v>
          </cell>
          <cell r="C32">
            <v>42</v>
          </cell>
          <cell r="D32">
            <v>95</v>
          </cell>
          <cell r="G32">
            <v>2</v>
          </cell>
          <cell r="H32">
            <v>0</v>
          </cell>
          <cell r="J32">
            <v>0</v>
          </cell>
        </row>
        <row r="33">
          <cell r="B33">
            <v>66</v>
          </cell>
          <cell r="C33">
            <v>41</v>
          </cell>
          <cell r="D33">
            <v>25</v>
          </cell>
          <cell r="G33">
            <v>4</v>
          </cell>
          <cell r="H33">
            <v>0.6</v>
          </cell>
          <cell r="J33">
            <v>0</v>
          </cell>
        </row>
        <row r="34">
          <cell r="B34">
            <v>66</v>
          </cell>
          <cell r="C34">
            <v>41</v>
          </cell>
          <cell r="D34">
            <v>73</v>
          </cell>
          <cell r="G34">
            <v>3</v>
          </cell>
          <cell r="H34">
            <v>2.4</v>
          </cell>
          <cell r="J34">
            <v>0</v>
          </cell>
        </row>
        <row r="35">
          <cell r="B35">
            <v>66</v>
          </cell>
          <cell r="C35">
            <v>41</v>
          </cell>
          <cell r="D35">
            <v>114</v>
          </cell>
          <cell r="G35">
            <v>1</v>
          </cell>
          <cell r="H35">
            <v>0.8</v>
          </cell>
          <cell r="J35">
            <v>0</v>
          </cell>
        </row>
        <row r="36">
          <cell r="B36">
            <v>66</v>
          </cell>
          <cell r="C36">
            <v>41</v>
          </cell>
          <cell r="D36">
            <v>38</v>
          </cell>
          <cell r="G36">
            <v>1</v>
          </cell>
          <cell r="H36">
            <v>1.1000000000000001</v>
          </cell>
          <cell r="J36">
            <v>0</v>
          </cell>
        </row>
        <row r="37">
          <cell r="B37">
            <v>66</v>
          </cell>
          <cell r="C37">
            <v>41</v>
          </cell>
          <cell r="D37">
            <v>80</v>
          </cell>
          <cell r="G37">
            <v>4</v>
          </cell>
          <cell r="H37">
            <v>0.1</v>
          </cell>
          <cell r="J37">
            <v>0</v>
          </cell>
        </row>
        <row r="38">
          <cell r="B38">
            <v>65</v>
          </cell>
          <cell r="C38">
            <v>39</v>
          </cell>
          <cell r="D38">
            <v>105</v>
          </cell>
          <cell r="G38">
            <v>4</v>
          </cell>
          <cell r="H38">
            <v>2.4</v>
          </cell>
          <cell r="J38">
            <v>0</v>
          </cell>
        </row>
        <row r="39">
          <cell r="B39">
            <v>65</v>
          </cell>
          <cell r="C39">
            <v>41</v>
          </cell>
          <cell r="D39">
            <v>51</v>
          </cell>
          <cell r="G39">
            <v>2</v>
          </cell>
          <cell r="H39">
            <v>1.1000000000000001</v>
          </cell>
          <cell r="J39">
            <v>0</v>
          </cell>
        </row>
        <row r="40">
          <cell r="B40">
            <v>65</v>
          </cell>
          <cell r="C40">
            <v>39</v>
          </cell>
          <cell r="D40">
            <v>121</v>
          </cell>
          <cell r="G40">
            <v>1</v>
          </cell>
          <cell r="H40">
            <v>2</v>
          </cell>
          <cell r="J40">
            <v>0</v>
          </cell>
        </row>
        <row r="41">
          <cell r="B41">
            <v>65</v>
          </cell>
          <cell r="C41">
            <v>40</v>
          </cell>
          <cell r="D41">
            <v>81</v>
          </cell>
          <cell r="G41">
            <v>3</v>
          </cell>
          <cell r="H41">
            <v>1.8</v>
          </cell>
          <cell r="J41">
            <v>0</v>
          </cell>
        </row>
        <row r="42">
          <cell r="B42">
            <v>65</v>
          </cell>
          <cell r="C42">
            <v>39</v>
          </cell>
          <cell r="D42">
            <v>170</v>
          </cell>
          <cell r="G42">
            <v>3</v>
          </cell>
          <cell r="H42">
            <v>7.9</v>
          </cell>
          <cell r="J42">
            <v>99</v>
          </cell>
        </row>
        <row r="43">
          <cell r="B43">
            <v>65</v>
          </cell>
          <cell r="C43">
            <v>40</v>
          </cell>
          <cell r="D43">
            <v>53</v>
          </cell>
          <cell r="G43">
            <v>3</v>
          </cell>
          <cell r="H43">
            <v>2.2000000000000002</v>
          </cell>
          <cell r="J43">
            <v>0</v>
          </cell>
        </row>
        <row r="44">
          <cell r="B44">
            <v>65</v>
          </cell>
          <cell r="C44">
            <v>41</v>
          </cell>
          <cell r="D44">
            <v>134</v>
          </cell>
          <cell r="G44">
            <v>3</v>
          </cell>
          <cell r="H44">
            <v>3.9</v>
          </cell>
          <cell r="J44">
            <v>121</v>
          </cell>
        </row>
        <row r="45">
          <cell r="B45">
            <v>65</v>
          </cell>
          <cell r="C45">
            <v>39</v>
          </cell>
          <cell r="D45">
            <v>150</v>
          </cell>
          <cell r="G45">
            <v>2</v>
          </cell>
          <cell r="H45">
            <v>6.9</v>
          </cell>
          <cell r="J45">
            <v>196</v>
          </cell>
        </row>
        <row r="46">
          <cell r="B46">
            <v>65</v>
          </cell>
          <cell r="C46">
            <v>39</v>
          </cell>
          <cell r="D46">
            <v>20</v>
          </cell>
          <cell r="G46">
            <v>3</v>
          </cell>
          <cell r="H46">
            <v>0.7</v>
          </cell>
          <cell r="J46">
            <v>0</v>
          </cell>
        </row>
        <row r="47">
          <cell r="B47">
            <v>65</v>
          </cell>
          <cell r="C47">
            <v>41</v>
          </cell>
          <cell r="D47">
            <v>133</v>
          </cell>
          <cell r="G47">
            <v>4</v>
          </cell>
          <cell r="H47">
            <v>2</v>
          </cell>
          <cell r="J47">
            <v>0</v>
          </cell>
        </row>
        <row r="48">
          <cell r="B48">
            <v>65</v>
          </cell>
          <cell r="C48">
            <v>40</v>
          </cell>
          <cell r="D48">
            <v>129</v>
          </cell>
          <cell r="G48">
            <v>1</v>
          </cell>
          <cell r="H48">
            <v>1.3</v>
          </cell>
          <cell r="J48">
            <v>0</v>
          </cell>
        </row>
        <row r="49">
          <cell r="B49">
            <v>65</v>
          </cell>
          <cell r="C49">
            <v>41</v>
          </cell>
          <cell r="D49">
            <v>185</v>
          </cell>
          <cell r="G49">
            <v>3</v>
          </cell>
          <cell r="H49">
            <v>2</v>
          </cell>
          <cell r="J49">
            <v>0</v>
          </cell>
        </row>
        <row r="50">
          <cell r="B50">
            <v>65</v>
          </cell>
          <cell r="C50">
            <v>41</v>
          </cell>
          <cell r="D50">
            <v>105</v>
          </cell>
          <cell r="G50">
            <v>1</v>
          </cell>
          <cell r="H50">
            <v>3</v>
          </cell>
          <cell r="J50">
            <v>282</v>
          </cell>
        </row>
        <row r="51">
          <cell r="B51">
            <v>65</v>
          </cell>
          <cell r="C51">
            <v>39</v>
          </cell>
          <cell r="D51">
            <v>23</v>
          </cell>
          <cell r="G51">
            <v>3</v>
          </cell>
          <cell r="H51">
            <v>0.7</v>
          </cell>
          <cell r="J51">
            <v>0</v>
          </cell>
        </row>
        <row r="52">
          <cell r="B52">
            <v>65</v>
          </cell>
          <cell r="C52">
            <v>41</v>
          </cell>
          <cell r="D52">
            <v>195</v>
          </cell>
          <cell r="G52">
            <v>3</v>
          </cell>
          <cell r="H52">
            <v>0.4</v>
          </cell>
          <cell r="J52">
            <v>0</v>
          </cell>
        </row>
        <row r="53">
          <cell r="B53">
            <v>65</v>
          </cell>
          <cell r="C53">
            <v>40</v>
          </cell>
          <cell r="D53">
            <v>95</v>
          </cell>
          <cell r="G53">
            <v>3</v>
          </cell>
          <cell r="H53">
            <v>3.7</v>
          </cell>
          <cell r="J53">
            <v>138</v>
          </cell>
        </row>
        <row r="54">
          <cell r="B54">
            <v>65</v>
          </cell>
          <cell r="C54">
            <v>41</v>
          </cell>
          <cell r="D54">
            <v>121</v>
          </cell>
          <cell r="G54">
            <v>2</v>
          </cell>
          <cell r="H54">
            <v>2.1</v>
          </cell>
          <cell r="J54">
            <v>0</v>
          </cell>
        </row>
        <row r="55">
          <cell r="B55">
            <v>65</v>
          </cell>
          <cell r="C55">
            <v>40</v>
          </cell>
          <cell r="D55">
            <v>98</v>
          </cell>
          <cell r="G55">
            <v>3</v>
          </cell>
          <cell r="H55">
            <v>1.8</v>
          </cell>
          <cell r="J55">
            <v>333</v>
          </cell>
        </row>
        <row r="56">
          <cell r="B56">
            <v>65</v>
          </cell>
          <cell r="C56">
            <v>40</v>
          </cell>
          <cell r="D56">
            <v>128</v>
          </cell>
          <cell r="G56">
            <v>1</v>
          </cell>
          <cell r="H56">
            <v>2.5</v>
          </cell>
          <cell r="J56">
            <v>162</v>
          </cell>
        </row>
        <row r="57">
          <cell r="B57">
            <v>65</v>
          </cell>
          <cell r="C57">
            <v>41</v>
          </cell>
          <cell r="D57">
            <v>105</v>
          </cell>
          <cell r="G57">
            <v>4</v>
          </cell>
          <cell r="H57">
            <v>1.7</v>
          </cell>
          <cell r="J57">
            <v>230</v>
          </cell>
        </row>
        <row r="58">
          <cell r="B58">
            <v>65</v>
          </cell>
          <cell r="C58">
            <v>41</v>
          </cell>
          <cell r="D58">
            <v>45</v>
          </cell>
          <cell r="G58">
            <v>3</v>
          </cell>
          <cell r="H58">
            <v>0.1</v>
          </cell>
          <cell r="J58">
            <v>0</v>
          </cell>
        </row>
        <row r="59">
          <cell r="B59">
            <v>65</v>
          </cell>
          <cell r="C59">
            <v>39</v>
          </cell>
          <cell r="D59">
            <v>184</v>
          </cell>
          <cell r="G59">
            <v>1</v>
          </cell>
          <cell r="H59">
            <v>5.4</v>
          </cell>
          <cell r="J59">
            <v>176</v>
          </cell>
        </row>
        <row r="60">
          <cell r="B60">
            <v>65</v>
          </cell>
          <cell r="C60">
            <v>41</v>
          </cell>
          <cell r="D60">
            <v>154</v>
          </cell>
          <cell r="G60">
            <v>2</v>
          </cell>
          <cell r="H60">
            <v>4.5999999999999996</v>
          </cell>
          <cell r="J60">
            <v>0</v>
          </cell>
        </row>
        <row r="61">
          <cell r="B61">
            <v>65</v>
          </cell>
          <cell r="C61">
            <v>41</v>
          </cell>
          <cell r="D61">
            <v>55</v>
          </cell>
          <cell r="G61">
            <v>2</v>
          </cell>
          <cell r="H61">
            <v>1.1000000000000001</v>
          </cell>
          <cell r="J61">
            <v>0</v>
          </cell>
        </row>
        <row r="62">
          <cell r="B62">
            <v>65</v>
          </cell>
          <cell r="C62">
            <v>35</v>
          </cell>
          <cell r="D62">
            <v>23</v>
          </cell>
          <cell r="G62">
            <v>1</v>
          </cell>
          <cell r="H62">
            <v>1.5</v>
          </cell>
          <cell r="J62">
            <v>0</v>
          </cell>
        </row>
        <row r="63">
          <cell r="B63">
            <v>65</v>
          </cell>
          <cell r="C63">
            <v>39</v>
          </cell>
          <cell r="D63">
            <v>160</v>
          </cell>
          <cell r="G63">
            <v>4</v>
          </cell>
          <cell r="H63">
            <v>3.8</v>
          </cell>
          <cell r="J63">
            <v>237</v>
          </cell>
        </row>
        <row r="64">
          <cell r="B64">
            <v>65</v>
          </cell>
          <cell r="C64">
            <v>39</v>
          </cell>
          <cell r="D64">
            <v>113</v>
          </cell>
          <cell r="G64">
            <v>1</v>
          </cell>
          <cell r="H64">
            <v>2</v>
          </cell>
          <cell r="J64">
            <v>0</v>
          </cell>
        </row>
        <row r="65">
          <cell r="B65">
            <v>65</v>
          </cell>
          <cell r="C65">
            <v>39</v>
          </cell>
          <cell r="D65">
            <v>100</v>
          </cell>
          <cell r="G65">
            <v>4</v>
          </cell>
          <cell r="H65">
            <v>1.7</v>
          </cell>
          <cell r="J65">
            <v>0</v>
          </cell>
        </row>
        <row r="66">
          <cell r="B66">
            <v>65</v>
          </cell>
          <cell r="C66">
            <v>41</v>
          </cell>
          <cell r="D66">
            <v>40</v>
          </cell>
          <cell r="G66">
            <v>3</v>
          </cell>
          <cell r="H66">
            <v>0.1</v>
          </cell>
          <cell r="J66">
            <v>0</v>
          </cell>
        </row>
        <row r="67">
          <cell r="B67">
            <v>65</v>
          </cell>
          <cell r="C67">
            <v>35</v>
          </cell>
          <cell r="D67">
            <v>55</v>
          </cell>
          <cell r="G67">
            <v>4</v>
          </cell>
          <cell r="H67">
            <v>1.67</v>
          </cell>
          <cell r="J67">
            <v>89</v>
          </cell>
        </row>
        <row r="68">
          <cell r="B68">
            <v>65</v>
          </cell>
          <cell r="C68">
            <v>39</v>
          </cell>
          <cell r="D68">
            <v>18</v>
          </cell>
          <cell r="G68">
            <v>2</v>
          </cell>
          <cell r="H68">
            <v>0.4</v>
          </cell>
          <cell r="J68">
            <v>0</v>
          </cell>
        </row>
        <row r="69">
          <cell r="B69">
            <v>65</v>
          </cell>
          <cell r="C69">
            <v>40</v>
          </cell>
          <cell r="D69">
            <v>21</v>
          </cell>
          <cell r="G69">
            <v>3</v>
          </cell>
          <cell r="H69">
            <v>0.1</v>
          </cell>
          <cell r="J69">
            <v>0</v>
          </cell>
        </row>
        <row r="70">
          <cell r="B70">
            <v>65</v>
          </cell>
          <cell r="C70">
            <v>39</v>
          </cell>
          <cell r="D70">
            <v>30</v>
          </cell>
          <cell r="G70">
            <v>3</v>
          </cell>
          <cell r="H70">
            <v>0.7</v>
          </cell>
          <cell r="J70">
            <v>0</v>
          </cell>
        </row>
        <row r="71">
          <cell r="B71">
            <v>65</v>
          </cell>
          <cell r="C71">
            <v>39</v>
          </cell>
          <cell r="D71">
            <v>21</v>
          </cell>
          <cell r="G71">
            <v>2</v>
          </cell>
          <cell r="H71">
            <v>0.4</v>
          </cell>
          <cell r="J71">
            <v>0</v>
          </cell>
        </row>
        <row r="72">
          <cell r="B72">
            <v>65</v>
          </cell>
          <cell r="C72">
            <v>41</v>
          </cell>
          <cell r="D72">
            <v>115</v>
          </cell>
          <cell r="G72">
            <v>4</v>
          </cell>
          <cell r="H72">
            <v>1.7</v>
          </cell>
          <cell r="J72">
            <v>0</v>
          </cell>
        </row>
        <row r="73">
          <cell r="B73">
            <v>65</v>
          </cell>
          <cell r="C73">
            <v>40</v>
          </cell>
          <cell r="D73">
            <v>69</v>
          </cell>
          <cell r="G73">
            <v>4</v>
          </cell>
          <cell r="H73">
            <v>0.1</v>
          </cell>
          <cell r="J73">
            <v>0</v>
          </cell>
        </row>
        <row r="74">
          <cell r="B74">
            <v>65</v>
          </cell>
          <cell r="C74">
            <v>40</v>
          </cell>
          <cell r="D74">
            <v>40</v>
          </cell>
          <cell r="G74">
            <v>1</v>
          </cell>
          <cell r="H74">
            <v>1.1000000000000001</v>
          </cell>
          <cell r="J74">
            <v>0</v>
          </cell>
        </row>
        <row r="75">
          <cell r="B75">
            <v>65</v>
          </cell>
          <cell r="C75">
            <v>40</v>
          </cell>
          <cell r="D75">
            <v>83</v>
          </cell>
          <cell r="G75">
            <v>4</v>
          </cell>
          <cell r="H75">
            <v>0.1</v>
          </cell>
          <cell r="J75">
            <v>247</v>
          </cell>
        </row>
        <row r="76">
          <cell r="B76">
            <v>65</v>
          </cell>
          <cell r="C76">
            <v>40</v>
          </cell>
          <cell r="D76">
            <v>162</v>
          </cell>
          <cell r="G76">
            <v>1</v>
          </cell>
          <cell r="H76">
            <v>1.3</v>
          </cell>
          <cell r="J76">
            <v>0</v>
          </cell>
        </row>
        <row r="77">
          <cell r="B77">
            <v>65</v>
          </cell>
          <cell r="C77">
            <v>40</v>
          </cell>
          <cell r="D77">
            <v>80</v>
          </cell>
          <cell r="G77">
            <v>1</v>
          </cell>
          <cell r="H77">
            <v>0.8</v>
          </cell>
          <cell r="J77">
            <v>0</v>
          </cell>
        </row>
        <row r="78">
          <cell r="B78">
            <v>65</v>
          </cell>
          <cell r="C78">
            <v>40</v>
          </cell>
          <cell r="D78">
            <v>20</v>
          </cell>
          <cell r="G78">
            <v>3</v>
          </cell>
          <cell r="H78">
            <v>0.5</v>
          </cell>
          <cell r="J78">
            <v>102</v>
          </cell>
        </row>
        <row r="79">
          <cell r="B79">
            <v>65</v>
          </cell>
          <cell r="C79">
            <v>40</v>
          </cell>
          <cell r="D79">
            <v>89</v>
          </cell>
          <cell r="G79">
            <v>1</v>
          </cell>
          <cell r="H79">
            <v>4.0999999999999996</v>
          </cell>
          <cell r="J79">
            <v>299</v>
          </cell>
        </row>
        <row r="80">
          <cell r="B80">
            <v>65</v>
          </cell>
          <cell r="C80">
            <v>40</v>
          </cell>
          <cell r="D80">
            <v>114</v>
          </cell>
          <cell r="G80">
            <v>4</v>
          </cell>
          <cell r="H80">
            <v>3.4</v>
          </cell>
          <cell r="J80">
            <v>0</v>
          </cell>
        </row>
        <row r="81">
          <cell r="B81">
            <v>65</v>
          </cell>
          <cell r="C81">
            <v>41</v>
          </cell>
          <cell r="D81">
            <v>158</v>
          </cell>
          <cell r="G81">
            <v>2</v>
          </cell>
          <cell r="H81">
            <v>2.1</v>
          </cell>
          <cell r="J81">
            <v>0</v>
          </cell>
        </row>
        <row r="82">
          <cell r="B82">
            <v>65</v>
          </cell>
          <cell r="C82">
            <v>39</v>
          </cell>
          <cell r="D82">
            <v>53</v>
          </cell>
          <cell r="G82">
            <v>1</v>
          </cell>
          <cell r="H82">
            <v>2.5</v>
          </cell>
          <cell r="J82">
            <v>0</v>
          </cell>
        </row>
        <row r="83">
          <cell r="B83">
            <v>65</v>
          </cell>
          <cell r="C83">
            <v>39</v>
          </cell>
          <cell r="D83">
            <v>113</v>
          </cell>
          <cell r="G83">
            <v>4</v>
          </cell>
          <cell r="H83">
            <v>2.4</v>
          </cell>
          <cell r="J83">
            <v>0</v>
          </cell>
        </row>
        <row r="84">
          <cell r="B84">
            <v>65</v>
          </cell>
          <cell r="C84">
            <v>41</v>
          </cell>
          <cell r="D84">
            <v>84</v>
          </cell>
          <cell r="G84">
            <v>2</v>
          </cell>
          <cell r="H84">
            <v>0</v>
          </cell>
          <cell r="J84">
            <v>0</v>
          </cell>
        </row>
        <row r="85">
          <cell r="B85">
            <v>65</v>
          </cell>
          <cell r="C85">
            <v>39</v>
          </cell>
          <cell r="D85">
            <v>82</v>
          </cell>
          <cell r="G85">
            <v>4</v>
          </cell>
          <cell r="H85">
            <v>2.4</v>
          </cell>
          <cell r="J85">
            <v>252</v>
          </cell>
        </row>
        <row r="86">
          <cell r="B86">
            <v>65</v>
          </cell>
          <cell r="C86">
            <v>40</v>
          </cell>
          <cell r="D86">
            <v>20</v>
          </cell>
          <cell r="G86">
            <v>3</v>
          </cell>
          <cell r="H86">
            <v>0.1</v>
          </cell>
          <cell r="J86">
            <v>0</v>
          </cell>
        </row>
        <row r="87">
          <cell r="B87">
            <v>65</v>
          </cell>
          <cell r="C87">
            <v>40</v>
          </cell>
          <cell r="D87">
            <v>115</v>
          </cell>
          <cell r="G87">
            <v>1</v>
          </cell>
          <cell r="H87">
            <v>2.5</v>
          </cell>
          <cell r="J87">
            <v>174</v>
          </cell>
        </row>
        <row r="88">
          <cell r="B88">
            <v>65</v>
          </cell>
          <cell r="C88">
            <v>39</v>
          </cell>
          <cell r="D88">
            <v>35</v>
          </cell>
          <cell r="G88">
            <v>1</v>
          </cell>
          <cell r="H88">
            <v>0.5</v>
          </cell>
          <cell r="J88">
            <v>0</v>
          </cell>
        </row>
        <row r="89">
          <cell r="B89">
            <v>65</v>
          </cell>
          <cell r="C89">
            <v>39</v>
          </cell>
          <cell r="D89">
            <v>94</v>
          </cell>
          <cell r="G89">
            <v>4</v>
          </cell>
          <cell r="H89">
            <v>4.0999999999999996</v>
          </cell>
          <cell r="J89">
            <v>120</v>
          </cell>
        </row>
        <row r="90">
          <cell r="B90">
            <v>65</v>
          </cell>
          <cell r="C90">
            <v>40</v>
          </cell>
          <cell r="D90">
            <v>48</v>
          </cell>
          <cell r="G90">
            <v>3</v>
          </cell>
          <cell r="H90">
            <v>2.4</v>
          </cell>
          <cell r="J90">
            <v>0</v>
          </cell>
        </row>
        <row r="91">
          <cell r="B91">
            <v>65</v>
          </cell>
          <cell r="C91">
            <v>41</v>
          </cell>
          <cell r="D91">
            <v>79</v>
          </cell>
          <cell r="G91">
            <v>3</v>
          </cell>
          <cell r="H91">
            <v>2</v>
          </cell>
          <cell r="J91">
            <v>0</v>
          </cell>
        </row>
        <row r="92">
          <cell r="B92">
            <v>65</v>
          </cell>
          <cell r="C92">
            <v>41</v>
          </cell>
          <cell r="D92">
            <v>78</v>
          </cell>
          <cell r="G92">
            <v>3</v>
          </cell>
          <cell r="H92">
            <v>2</v>
          </cell>
          <cell r="J92">
            <v>0</v>
          </cell>
        </row>
        <row r="93">
          <cell r="B93">
            <v>65</v>
          </cell>
          <cell r="C93">
            <v>41</v>
          </cell>
          <cell r="D93">
            <v>83</v>
          </cell>
          <cell r="G93">
            <v>3</v>
          </cell>
          <cell r="H93">
            <v>2</v>
          </cell>
          <cell r="J93">
            <v>0</v>
          </cell>
        </row>
        <row r="94">
          <cell r="B94">
            <v>65</v>
          </cell>
          <cell r="C94">
            <v>41</v>
          </cell>
          <cell r="D94">
            <v>42</v>
          </cell>
          <cell r="G94">
            <v>1</v>
          </cell>
          <cell r="H94">
            <v>1.9</v>
          </cell>
          <cell r="J94">
            <v>0</v>
          </cell>
        </row>
        <row r="95">
          <cell r="B95">
            <v>65</v>
          </cell>
          <cell r="C95">
            <v>39</v>
          </cell>
          <cell r="D95">
            <v>141</v>
          </cell>
          <cell r="G95">
            <v>2</v>
          </cell>
          <cell r="H95">
            <v>6.9</v>
          </cell>
          <cell r="J95">
            <v>0</v>
          </cell>
        </row>
        <row r="96">
          <cell r="B96">
            <v>65</v>
          </cell>
          <cell r="C96">
            <v>39</v>
          </cell>
          <cell r="D96">
            <v>105</v>
          </cell>
          <cell r="G96">
            <v>4</v>
          </cell>
          <cell r="H96">
            <v>1.7</v>
          </cell>
          <cell r="J96">
            <v>0</v>
          </cell>
        </row>
        <row r="97">
          <cell r="B97">
            <v>65</v>
          </cell>
          <cell r="C97">
            <v>40</v>
          </cell>
          <cell r="D97">
            <v>34</v>
          </cell>
          <cell r="G97">
            <v>1</v>
          </cell>
          <cell r="H97">
            <v>1.1000000000000001</v>
          </cell>
          <cell r="J97">
            <v>119</v>
          </cell>
        </row>
        <row r="98">
          <cell r="B98">
            <v>65</v>
          </cell>
          <cell r="C98">
            <v>40</v>
          </cell>
          <cell r="D98">
            <v>118</v>
          </cell>
          <cell r="G98">
            <v>1</v>
          </cell>
          <cell r="H98">
            <v>1.3</v>
          </cell>
          <cell r="J98">
            <v>333</v>
          </cell>
        </row>
        <row r="99">
          <cell r="B99">
            <v>65</v>
          </cell>
          <cell r="C99">
            <v>40</v>
          </cell>
          <cell r="D99">
            <v>140</v>
          </cell>
          <cell r="G99">
            <v>1</v>
          </cell>
          <cell r="H99">
            <v>0.9</v>
          </cell>
          <cell r="J99">
            <v>0</v>
          </cell>
        </row>
        <row r="100">
          <cell r="B100">
            <v>65</v>
          </cell>
          <cell r="C100">
            <v>39</v>
          </cell>
          <cell r="D100">
            <v>44</v>
          </cell>
          <cell r="G100">
            <v>1</v>
          </cell>
          <cell r="H100">
            <v>0.5</v>
          </cell>
          <cell r="J100">
            <v>0</v>
          </cell>
        </row>
        <row r="101">
          <cell r="B101">
            <v>65</v>
          </cell>
          <cell r="C101">
            <v>40</v>
          </cell>
          <cell r="D101">
            <v>29</v>
          </cell>
          <cell r="G101">
            <v>1</v>
          </cell>
          <cell r="H101">
            <v>1.5</v>
          </cell>
          <cell r="J101">
            <v>0</v>
          </cell>
        </row>
        <row r="102">
          <cell r="B102">
            <v>65</v>
          </cell>
          <cell r="C102">
            <v>40</v>
          </cell>
          <cell r="D102">
            <v>63</v>
          </cell>
          <cell r="G102">
            <v>3</v>
          </cell>
          <cell r="H102">
            <v>0.5</v>
          </cell>
          <cell r="J102">
            <v>0</v>
          </cell>
        </row>
        <row r="103">
          <cell r="B103">
            <v>65</v>
          </cell>
          <cell r="C103">
            <v>40</v>
          </cell>
          <cell r="D103">
            <v>71</v>
          </cell>
          <cell r="G103">
            <v>3</v>
          </cell>
          <cell r="H103">
            <v>2.2000000000000002</v>
          </cell>
          <cell r="J103">
            <v>0</v>
          </cell>
        </row>
        <row r="104">
          <cell r="B104">
            <v>65</v>
          </cell>
          <cell r="C104">
            <v>40</v>
          </cell>
          <cell r="D104">
            <v>32</v>
          </cell>
          <cell r="G104">
            <v>1</v>
          </cell>
          <cell r="H104">
            <v>1.1000000000000001</v>
          </cell>
          <cell r="J104">
            <v>120</v>
          </cell>
        </row>
        <row r="105">
          <cell r="B105">
            <v>65</v>
          </cell>
          <cell r="C105">
            <v>39</v>
          </cell>
          <cell r="D105">
            <v>22</v>
          </cell>
          <cell r="G105">
            <v>3</v>
          </cell>
          <cell r="H105">
            <v>0.7</v>
          </cell>
          <cell r="J105">
            <v>0</v>
          </cell>
        </row>
        <row r="106">
          <cell r="B106">
            <v>65</v>
          </cell>
          <cell r="C106">
            <v>40</v>
          </cell>
          <cell r="D106">
            <v>75</v>
          </cell>
          <cell r="G106">
            <v>3</v>
          </cell>
          <cell r="H106">
            <v>2.2000000000000002</v>
          </cell>
          <cell r="J106">
            <v>0</v>
          </cell>
        </row>
        <row r="107">
          <cell r="B107">
            <v>65</v>
          </cell>
          <cell r="C107">
            <v>39</v>
          </cell>
          <cell r="D107">
            <v>10</v>
          </cell>
          <cell r="G107">
            <v>1</v>
          </cell>
          <cell r="H107">
            <v>0.8</v>
          </cell>
          <cell r="J107">
            <v>0</v>
          </cell>
        </row>
        <row r="108">
          <cell r="B108">
            <v>65</v>
          </cell>
          <cell r="C108">
            <v>41</v>
          </cell>
          <cell r="D108">
            <v>91</v>
          </cell>
          <cell r="G108">
            <v>2</v>
          </cell>
          <cell r="H108">
            <v>0</v>
          </cell>
          <cell r="J108">
            <v>146</v>
          </cell>
        </row>
        <row r="109">
          <cell r="B109">
            <v>65</v>
          </cell>
          <cell r="C109">
            <v>41</v>
          </cell>
          <cell r="D109">
            <v>170</v>
          </cell>
          <cell r="G109">
            <v>4</v>
          </cell>
          <cell r="H109">
            <v>6.1</v>
          </cell>
          <cell r="J109">
            <v>0</v>
          </cell>
        </row>
        <row r="110">
          <cell r="B110">
            <v>65</v>
          </cell>
          <cell r="C110">
            <v>40</v>
          </cell>
          <cell r="D110">
            <v>18</v>
          </cell>
          <cell r="G110">
            <v>1</v>
          </cell>
          <cell r="H110">
            <v>1.5</v>
          </cell>
          <cell r="J110">
            <v>0</v>
          </cell>
        </row>
        <row r="111">
          <cell r="B111">
            <v>65</v>
          </cell>
          <cell r="C111">
            <v>40</v>
          </cell>
          <cell r="D111">
            <v>64</v>
          </cell>
          <cell r="G111">
            <v>2</v>
          </cell>
          <cell r="H111">
            <v>1.5</v>
          </cell>
          <cell r="J111">
            <v>0</v>
          </cell>
        </row>
        <row r="112">
          <cell r="B112">
            <v>65</v>
          </cell>
          <cell r="C112">
            <v>40</v>
          </cell>
          <cell r="D112">
            <v>143</v>
          </cell>
          <cell r="G112">
            <v>4</v>
          </cell>
          <cell r="H112">
            <v>6.6</v>
          </cell>
          <cell r="J112">
            <v>0</v>
          </cell>
        </row>
        <row r="113">
          <cell r="B113">
            <v>65</v>
          </cell>
          <cell r="C113">
            <v>40</v>
          </cell>
          <cell r="D113">
            <v>59</v>
          </cell>
          <cell r="G113">
            <v>3</v>
          </cell>
          <cell r="H113">
            <v>2.4</v>
          </cell>
          <cell r="J113">
            <v>0</v>
          </cell>
        </row>
        <row r="114">
          <cell r="B114">
            <v>65</v>
          </cell>
          <cell r="C114">
            <v>39</v>
          </cell>
          <cell r="D114">
            <v>35</v>
          </cell>
          <cell r="G114">
            <v>1</v>
          </cell>
          <cell r="H114">
            <v>0.5</v>
          </cell>
          <cell r="J114">
            <v>150</v>
          </cell>
        </row>
        <row r="115">
          <cell r="B115">
            <v>65</v>
          </cell>
          <cell r="C115">
            <v>39</v>
          </cell>
          <cell r="D115">
            <v>25</v>
          </cell>
          <cell r="G115">
            <v>2</v>
          </cell>
          <cell r="H115">
            <v>0.4</v>
          </cell>
          <cell r="J115">
            <v>113</v>
          </cell>
        </row>
        <row r="116">
          <cell r="B116">
            <v>65</v>
          </cell>
          <cell r="C116">
            <v>39</v>
          </cell>
          <cell r="D116">
            <v>94</v>
          </cell>
          <cell r="G116">
            <v>1</v>
          </cell>
          <cell r="H116">
            <v>2</v>
          </cell>
          <cell r="J116">
            <v>0</v>
          </cell>
        </row>
        <row r="117">
          <cell r="B117">
            <v>65</v>
          </cell>
          <cell r="C117">
            <v>40</v>
          </cell>
          <cell r="D117">
            <v>49</v>
          </cell>
          <cell r="G117">
            <v>3</v>
          </cell>
          <cell r="H117">
            <v>0.5</v>
          </cell>
          <cell r="J117">
            <v>0</v>
          </cell>
        </row>
        <row r="118">
          <cell r="B118">
            <v>64</v>
          </cell>
          <cell r="C118">
            <v>40</v>
          </cell>
          <cell r="D118">
            <v>169</v>
          </cell>
          <cell r="G118">
            <v>2</v>
          </cell>
          <cell r="H118">
            <v>2.1</v>
          </cell>
          <cell r="J118">
            <v>122</v>
          </cell>
        </row>
        <row r="119">
          <cell r="B119">
            <v>64</v>
          </cell>
          <cell r="C119">
            <v>39</v>
          </cell>
          <cell r="D119">
            <v>172</v>
          </cell>
          <cell r="G119">
            <v>4</v>
          </cell>
          <cell r="H119">
            <v>3.1</v>
          </cell>
          <cell r="J119">
            <v>282</v>
          </cell>
        </row>
        <row r="120">
          <cell r="B120">
            <v>64</v>
          </cell>
          <cell r="C120">
            <v>39</v>
          </cell>
          <cell r="D120">
            <v>129</v>
          </cell>
          <cell r="G120">
            <v>1</v>
          </cell>
          <cell r="H120">
            <v>2.5</v>
          </cell>
          <cell r="J120">
            <v>0</v>
          </cell>
        </row>
        <row r="121">
          <cell r="B121">
            <v>64</v>
          </cell>
          <cell r="C121">
            <v>40</v>
          </cell>
          <cell r="D121">
            <v>58</v>
          </cell>
          <cell r="G121">
            <v>1</v>
          </cell>
          <cell r="H121">
            <v>1.8</v>
          </cell>
          <cell r="J121">
            <v>0</v>
          </cell>
        </row>
        <row r="122">
          <cell r="B122">
            <v>64</v>
          </cell>
          <cell r="C122">
            <v>39</v>
          </cell>
          <cell r="D122">
            <v>59</v>
          </cell>
          <cell r="G122">
            <v>2</v>
          </cell>
          <cell r="H122">
            <v>1.5</v>
          </cell>
          <cell r="J122">
            <v>139</v>
          </cell>
        </row>
        <row r="123">
          <cell r="B123">
            <v>64</v>
          </cell>
          <cell r="C123">
            <v>40</v>
          </cell>
          <cell r="D123">
            <v>91</v>
          </cell>
          <cell r="G123">
            <v>2</v>
          </cell>
          <cell r="H123">
            <v>0</v>
          </cell>
          <cell r="J123">
            <v>0</v>
          </cell>
        </row>
        <row r="124">
          <cell r="B124">
            <v>64</v>
          </cell>
          <cell r="C124">
            <v>39</v>
          </cell>
          <cell r="D124">
            <v>42</v>
          </cell>
          <cell r="G124">
            <v>3</v>
          </cell>
          <cell r="H124">
            <v>0.5</v>
          </cell>
          <cell r="J124">
            <v>116</v>
          </cell>
        </row>
        <row r="125">
          <cell r="B125">
            <v>64</v>
          </cell>
          <cell r="C125">
            <v>39</v>
          </cell>
          <cell r="D125">
            <v>182</v>
          </cell>
          <cell r="G125">
            <v>1</v>
          </cell>
          <cell r="H125">
            <v>1.2</v>
          </cell>
          <cell r="J125">
            <v>547</v>
          </cell>
        </row>
        <row r="126">
          <cell r="B126">
            <v>64</v>
          </cell>
          <cell r="C126">
            <v>39</v>
          </cell>
          <cell r="D126">
            <v>24</v>
          </cell>
          <cell r="G126">
            <v>4</v>
          </cell>
          <cell r="H126">
            <v>0.4</v>
          </cell>
          <cell r="J126">
            <v>78</v>
          </cell>
        </row>
        <row r="127">
          <cell r="B127">
            <v>64</v>
          </cell>
          <cell r="C127">
            <v>40</v>
          </cell>
          <cell r="D127">
            <v>32</v>
          </cell>
          <cell r="G127">
            <v>3</v>
          </cell>
          <cell r="H127">
            <v>0.1</v>
          </cell>
          <cell r="J127">
            <v>0</v>
          </cell>
        </row>
        <row r="128">
          <cell r="B128">
            <v>64</v>
          </cell>
          <cell r="C128">
            <v>38</v>
          </cell>
          <cell r="D128">
            <v>79</v>
          </cell>
          <cell r="G128">
            <v>2</v>
          </cell>
          <cell r="H128">
            <v>2.8</v>
          </cell>
          <cell r="J128">
            <v>179</v>
          </cell>
        </row>
        <row r="129">
          <cell r="B129">
            <v>64</v>
          </cell>
          <cell r="C129">
            <v>39</v>
          </cell>
          <cell r="D129">
            <v>122</v>
          </cell>
          <cell r="G129">
            <v>4</v>
          </cell>
          <cell r="H129">
            <v>0.2</v>
          </cell>
          <cell r="J129">
            <v>378</v>
          </cell>
        </row>
        <row r="130">
          <cell r="B130">
            <v>64</v>
          </cell>
          <cell r="C130">
            <v>38</v>
          </cell>
          <cell r="D130">
            <v>59</v>
          </cell>
          <cell r="G130">
            <v>1</v>
          </cell>
          <cell r="H130">
            <v>2.5</v>
          </cell>
          <cell r="J130">
            <v>220</v>
          </cell>
        </row>
        <row r="131">
          <cell r="B131">
            <v>64</v>
          </cell>
          <cell r="C131">
            <v>38</v>
          </cell>
          <cell r="D131">
            <v>92</v>
          </cell>
          <cell r="G131">
            <v>1</v>
          </cell>
          <cell r="H131">
            <v>2</v>
          </cell>
          <cell r="J131">
            <v>0</v>
          </cell>
        </row>
        <row r="132">
          <cell r="B132">
            <v>64</v>
          </cell>
          <cell r="C132">
            <v>37</v>
          </cell>
          <cell r="D132">
            <v>138</v>
          </cell>
          <cell r="G132">
            <v>2</v>
          </cell>
          <cell r="H132">
            <v>2.8</v>
          </cell>
          <cell r="J132">
            <v>0</v>
          </cell>
        </row>
        <row r="133">
          <cell r="B133">
            <v>64</v>
          </cell>
          <cell r="C133">
            <v>39</v>
          </cell>
          <cell r="D133">
            <v>22</v>
          </cell>
          <cell r="G133">
            <v>4</v>
          </cell>
          <cell r="H133">
            <v>0.6</v>
          </cell>
          <cell r="J133">
            <v>0</v>
          </cell>
        </row>
        <row r="134">
          <cell r="B134">
            <v>64</v>
          </cell>
          <cell r="C134">
            <v>39</v>
          </cell>
          <cell r="D134">
            <v>35</v>
          </cell>
          <cell r="G134">
            <v>1</v>
          </cell>
          <cell r="H134">
            <v>1.5</v>
          </cell>
          <cell r="J134">
            <v>0</v>
          </cell>
        </row>
        <row r="135">
          <cell r="B135">
            <v>64</v>
          </cell>
          <cell r="C135">
            <v>39</v>
          </cell>
          <cell r="D135">
            <v>38</v>
          </cell>
          <cell r="G135">
            <v>1</v>
          </cell>
          <cell r="H135">
            <v>1.1000000000000001</v>
          </cell>
          <cell r="J135">
            <v>108</v>
          </cell>
        </row>
        <row r="136">
          <cell r="B136">
            <v>64</v>
          </cell>
          <cell r="C136">
            <v>39</v>
          </cell>
          <cell r="D136">
            <v>64</v>
          </cell>
          <cell r="G136">
            <v>3</v>
          </cell>
          <cell r="H136">
            <v>2.2000000000000002</v>
          </cell>
          <cell r="J136">
            <v>0</v>
          </cell>
        </row>
        <row r="137">
          <cell r="B137">
            <v>64</v>
          </cell>
          <cell r="C137">
            <v>39</v>
          </cell>
          <cell r="D137">
            <v>73</v>
          </cell>
          <cell r="G137">
            <v>3</v>
          </cell>
          <cell r="H137">
            <v>2.4</v>
          </cell>
          <cell r="J137">
            <v>0</v>
          </cell>
        </row>
        <row r="138">
          <cell r="B138">
            <v>64</v>
          </cell>
          <cell r="C138">
            <v>40</v>
          </cell>
          <cell r="D138">
            <v>15</v>
          </cell>
          <cell r="G138">
            <v>2</v>
          </cell>
          <cell r="H138">
            <v>0.3</v>
          </cell>
          <cell r="J138">
            <v>115</v>
          </cell>
        </row>
        <row r="139">
          <cell r="B139">
            <v>64</v>
          </cell>
          <cell r="C139">
            <v>34</v>
          </cell>
          <cell r="D139">
            <v>50</v>
          </cell>
          <cell r="G139">
            <v>4</v>
          </cell>
          <cell r="H139">
            <v>1.67</v>
          </cell>
          <cell r="J139">
            <v>0</v>
          </cell>
        </row>
        <row r="140">
          <cell r="B140">
            <v>64</v>
          </cell>
          <cell r="C140">
            <v>40</v>
          </cell>
          <cell r="D140">
            <v>43</v>
          </cell>
          <cell r="G140">
            <v>1</v>
          </cell>
          <cell r="H140">
            <v>1.9</v>
          </cell>
          <cell r="J140">
            <v>0</v>
          </cell>
        </row>
        <row r="141">
          <cell r="B141">
            <v>64</v>
          </cell>
          <cell r="C141">
            <v>38</v>
          </cell>
          <cell r="D141">
            <v>39</v>
          </cell>
          <cell r="G141">
            <v>1</v>
          </cell>
          <cell r="H141">
            <v>0.5</v>
          </cell>
          <cell r="J141">
            <v>0</v>
          </cell>
        </row>
        <row r="142">
          <cell r="B142">
            <v>64</v>
          </cell>
          <cell r="C142">
            <v>39</v>
          </cell>
          <cell r="D142">
            <v>113</v>
          </cell>
          <cell r="G142">
            <v>1</v>
          </cell>
          <cell r="H142">
            <v>0.8</v>
          </cell>
          <cell r="J142">
            <v>0</v>
          </cell>
        </row>
        <row r="143">
          <cell r="B143">
            <v>64</v>
          </cell>
          <cell r="C143">
            <v>39</v>
          </cell>
          <cell r="D143">
            <v>83</v>
          </cell>
          <cell r="G143">
            <v>3</v>
          </cell>
          <cell r="H143">
            <v>1.8</v>
          </cell>
          <cell r="J143">
            <v>0</v>
          </cell>
        </row>
        <row r="144">
          <cell r="B144">
            <v>64</v>
          </cell>
          <cell r="C144">
            <v>40</v>
          </cell>
          <cell r="D144">
            <v>171</v>
          </cell>
          <cell r="G144">
            <v>2</v>
          </cell>
          <cell r="H144">
            <v>2.1</v>
          </cell>
          <cell r="J144">
            <v>433</v>
          </cell>
        </row>
        <row r="145">
          <cell r="B145">
            <v>64</v>
          </cell>
          <cell r="C145">
            <v>38</v>
          </cell>
          <cell r="D145">
            <v>40</v>
          </cell>
          <cell r="G145">
            <v>1</v>
          </cell>
          <cell r="H145">
            <v>2.5</v>
          </cell>
          <cell r="J145">
            <v>94</v>
          </cell>
        </row>
        <row r="146">
          <cell r="B146">
            <v>64</v>
          </cell>
          <cell r="C146">
            <v>40</v>
          </cell>
          <cell r="D146">
            <v>63</v>
          </cell>
          <cell r="G146">
            <v>4</v>
          </cell>
          <cell r="H146">
            <v>1.2</v>
          </cell>
          <cell r="J146">
            <v>0</v>
          </cell>
        </row>
        <row r="147">
          <cell r="B147">
            <v>64</v>
          </cell>
          <cell r="C147">
            <v>40</v>
          </cell>
          <cell r="D147">
            <v>63</v>
          </cell>
          <cell r="G147">
            <v>4</v>
          </cell>
          <cell r="H147">
            <v>1.2</v>
          </cell>
          <cell r="J147">
            <v>0</v>
          </cell>
        </row>
        <row r="148">
          <cell r="B148">
            <v>64</v>
          </cell>
          <cell r="C148">
            <v>38</v>
          </cell>
          <cell r="D148">
            <v>32</v>
          </cell>
          <cell r="G148">
            <v>3</v>
          </cell>
          <cell r="H148">
            <v>0.7</v>
          </cell>
          <cell r="J148">
            <v>0</v>
          </cell>
        </row>
        <row r="149">
          <cell r="B149">
            <v>64</v>
          </cell>
          <cell r="C149">
            <v>38</v>
          </cell>
          <cell r="D149">
            <v>42</v>
          </cell>
          <cell r="G149">
            <v>2</v>
          </cell>
          <cell r="H149">
            <v>0.7</v>
          </cell>
          <cell r="J149">
            <v>137</v>
          </cell>
        </row>
        <row r="150">
          <cell r="B150">
            <v>64</v>
          </cell>
          <cell r="C150">
            <v>38</v>
          </cell>
          <cell r="D150">
            <v>22</v>
          </cell>
          <cell r="G150">
            <v>2</v>
          </cell>
          <cell r="H150">
            <v>0.2</v>
          </cell>
          <cell r="J150">
            <v>0</v>
          </cell>
        </row>
        <row r="151">
          <cell r="B151">
            <v>64</v>
          </cell>
          <cell r="C151">
            <v>39</v>
          </cell>
          <cell r="D151">
            <v>73</v>
          </cell>
          <cell r="G151">
            <v>3</v>
          </cell>
          <cell r="H151">
            <v>2.4</v>
          </cell>
          <cell r="J151">
            <v>185</v>
          </cell>
        </row>
        <row r="152">
          <cell r="B152">
            <v>64</v>
          </cell>
          <cell r="C152">
            <v>38</v>
          </cell>
          <cell r="D152">
            <v>115</v>
          </cell>
          <cell r="G152">
            <v>1</v>
          </cell>
          <cell r="H152">
            <v>2</v>
          </cell>
          <cell r="J152">
            <v>0</v>
          </cell>
        </row>
        <row r="153">
          <cell r="B153">
            <v>64</v>
          </cell>
          <cell r="C153">
            <v>39</v>
          </cell>
          <cell r="D153">
            <v>75</v>
          </cell>
          <cell r="G153">
            <v>4</v>
          </cell>
          <cell r="H153">
            <v>0.1</v>
          </cell>
          <cell r="J153">
            <v>0</v>
          </cell>
        </row>
        <row r="154">
          <cell r="B154">
            <v>64</v>
          </cell>
          <cell r="C154">
            <v>40</v>
          </cell>
          <cell r="D154">
            <v>92</v>
          </cell>
          <cell r="G154">
            <v>2</v>
          </cell>
          <cell r="H154">
            <v>0</v>
          </cell>
          <cell r="J154">
            <v>185</v>
          </cell>
        </row>
        <row r="155">
          <cell r="B155">
            <v>64</v>
          </cell>
          <cell r="C155">
            <v>40</v>
          </cell>
          <cell r="D155">
            <v>89</v>
          </cell>
          <cell r="G155">
            <v>1</v>
          </cell>
          <cell r="H155">
            <v>3.8</v>
          </cell>
          <cell r="J155">
            <v>0</v>
          </cell>
        </row>
        <row r="156">
          <cell r="B156">
            <v>64</v>
          </cell>
          <cell r="C156">
            <v>39</v>
          </cell>
          <cell r="D156">
            <v>8</v>
          </cell>
          <cell r="G156">
            <v>3</v>
          </cell>
          <cell r="H156">
            <v>0.1</v>
          </cell>
          <cell r="J156">
            <v>87</v>
          </cell>
        </row>
        <row r="157">
          <cell r="B157">
            <v>64</v>
          </cell>
          <cell r="C157">
            <v>39</v>
          </cell>
          <cell r="D157">
            <v>23</v>
          </cell>
          <cell r="G157">
            <v>3</v>
          </cell>
          <cell r="H157">
            <v>0.5</v>
          </cell>
          <cell r="J157">
            <v>0</v>
          </cell>
        </row>
        <row r="158">
          <cell r="B158">
            <v>64</v>
          </cell>
          <cell r="C158">
            <v>38</v>
          </cell>
          <cell r="D158">
            <v>38</v>
          </cell>
          <cell r="G158">
            <v>2</v>
          </cell>
          <cell r="H158">
            <v>0.3</v>
          </cell>
          <cell r="J158">
            <v>186</v>
          </cell>
        </row>
        <row r="159">
          <cell r="B159">
            <v>64</v>
          </cell>
          <cell r="C159">
            <v>38</v>
          </cell>
          <cell r="D159">
            <v>40</v>
          </cell>
          <cell r="G159">
            <v>2</v>
          </cell>
          <cell r="H159">
            <v>1</v>
          </cell>
          <cell r="J159">
            <v>0</v>
          </cell>
        </row>
        <row r="160">
          <cell r="B160">
            <v>64</v>
          </cell>
          <cell r="C160">
            <v>39</v>
          </cell>
          <cell r="D160">
            <v>24</v>
          </cell>
          <cell r="G160">
            <v>4</v>
          </cell>
          <cell r="H160">
            <v>0.6</v>
          </cell>
          <cell r="J160">
            <v>0</v>
          </cell>
        </row>
        <row r="161">
          <cell r="B161">
            <v>64</v>
          </cell>
          <cell r="C161">
            <v>40</v>
          </cell>
          <cell r="D161">
            <v>123</v>
          </cell>
          <cell r="G161">
            <v>1</v>
          </cell>
          <cell r="H161">
            <v>3.8</v>
          </cell>
          <cell r="J161">
            <v>0</v>
          </cell>
        </row>
        <row r="162">
          <cell r="B162">
            <v>64</v>
          </cell>
          <cell r="C162">
            <v>40</v>
          </cell>
          <cell r="D162">
            <v>41</v>
          </cell>
          <cell r="G162">
            <v>4</v>
          </cell>
          <cell r="H162">
            <v>1.2</v>
          </cell>
          <cell r="J162">
            <v>0</v>
          </cell>
        </row>
        <row r="163">
          <cell r="B163">
            <v>64</v>
          </cell>
          <cell r="C163">
            <v>40</v>
          </cell>
          <cell r="D163">
            <v>52</v>
          </cell>
          <cell r="G163">
            <v>2</v>
          </cell>
          <cell r="H163">
            <v>1.1000000000000001</v>
          </cell>
          <cell r="J163">
            <v>226</v>
          </cell>
        </row>
        <row r="164">
          <cell r="B164">
            <v>64</v>
          </cell>
          <cell r="C164">
            <v>38</v>
          </cell>
          <cell r="D164">
            <v>29</v>
          </cell>
          <cell r="G164">
            <v>3</v>
          </cell>
          <cell r="H164">
            <v>0.7</v>
          </cell>
          <cell r="J164">
            <v>0</v>
          </cell>
        </row>
        <row r="165">
          <cell r="B165">
            <v>64</v>
          </cell>
          <cell r="C165">
            <v>39</v>
          </cell>
          <cell r="D165">
            <v>85</v>
          </cell>
          <cell r="G165">
            <v>4</v>
          </cell>
          <cell r="H165">
            <v>3.4</v>
          </cell>
          <cell r="J165">
            <v>200</v>
          </cell>
        </row>
        <row r="166">
          <cell r="B166">
            <v>64</v>
          </cell>
          <cell r="C166">
            <v>40</v>
          </cell>
          <cell r="D166">
            <v>40</v>
          </cell>
          <cell r="G166">
            <v>2</v>
          </cell>
          <cell r="H166">
            <v>1.1000000000000001</v>
          </cell>
          <cell r="J166">
            <v>0</v>
          </cell>
        </row>
        <row r="167">
          <cell r="B167">
            <v>64</v>
          </cell>
          <cell r="C167">
            <v>40</v>
          </cell>
          <cell r="D167">
            <v>8</v>
          </cell>
          <cell r="G167">
            <v>2</v>
          </cell>
          <cell r="H167">
            <v>0.3</v>
          </cell>
          <cell r="J167">
            <v>0</v>
          </cell>
        </row>
        <row r="168">
          <cell r="B168">
            <v>64</v>
          </cell>
          <cell r="C168">
            <v>38</v>
          </cell>
          <cell r="D168">
            <v>168</v>
          </cell>
          <cell r="G168">
            <v>4</v>
          </cell>
          <cell r="H168">
            <v>5.7</v>
          </cell>
          <cell r="J168">
            <v>0</v>
          </cell>
        </row>
        <row r="169">
          <cell r="B169">
            <v>64</v>
          </cell>
          <cell r="C169">
            <v>39</v>
          </cell>
          <cell r="D169">
            <v>114</v>
          </cell>
          <cell r="G169">
            <v>1</v>
          </cell>
          <cell r="H169">
            <v>0.8</v>
          </cell>
          <cell r="J169">
            <v>0</v>
          </cell>
        </row>
        <row r="170">
          <cell r="B170">
            <v>64</v>
          </cell>
          <cell r="C170">
            <v>40</v>
          </cell>
          <cell r="D170">
            <v>131</v>
          </cell>
          <cell r="G170">
            <v>1</v>
          </cell>
          <cell r="H170">
            <v>3.8</v>
          </cell>
          <cell r="J170">
            <v>0</v>
          </cell>
        </row>
        <row r="171">
          <cell r="B171">
            <v>64</v>
          </cell>
          <cell r="C171">
            <v>38</v>
          </cell>
          <cell r="D171">
            <v>21</v>
          </cell>
          <cell r="G171">
            <v>1</v>
          </cell>
          <cell r="H171">
            <v>0.8</v>
          </cell>
          <cell r="J171">
            <v>76</v>
          </cell>
        </row>
        <row r="172">
          <cell r="B172">
            <v>64</v>
          </cell>
          <cell r="C172">
            <v>40</v>
          </cell>
          <cell r="D172">
            <v>95</v>
          </cell>
          <cell r="G172">
            <v>2</v>
          </cell>
          <cell r="H172">
            <v>0</v>
          </cell>
          <cell r="J172">
            <v>0</v>
          </cell>
        </row>
        <row r="173">
          <cell r="B173">
            <v>64</v>
          </cell>
          <cell r="C173">
            <v>38</v>
          </cell>
          <cell r="D173">
            <v>32</v>
          </cell>
          <cell r="G173">
            <v>2</v>
          </cell>
          <cell r="H173">
            <v>0.3</v>
          </cell>
          <cell r="J173">
            <v>0</v>
          </cell>
        </row>
        <row r="174">
          <cell r="B174">
            <v>64</v>
          </cell>
          <cell r="C174">
            <v>38</v>
          </cell>
          <cell r="D174">
            <v>63</v>
          </cell>
          <cell r="G174">
            <v>2</v>
          </cell>
          <cell r="H174">
            <v>1.7</v>
          </cell>
          <cell r="J174">
            <v>184</v>
          </cell>
        </row>
        <row r="175">
          <cell r="B175">
            <v>64</v>
          </cell>
          <cell r="C175">
            <v>40</v>
          </cell>
          <cell r="D175">
            <v>18</v>
          </cell>
          <cell r="G175">
            <v>2</v>
          </cell>
          <cell r="H175">
            <v>0.3</v>
          </cell>
          <cell r="J175">
            <v>0</v>
          </cell>
        </row>
        <row r="176">
          <cell r="B176">
            <v>64</v>
          </cell>
          <cell r="C176">
            <v>39</v>
          </cell>
          <cell r="D176">
            <v>49</v>
          </cell>
          <cell r="G176">
            <v>2</v>
          </cell>
          <cell r="H176">
            <v>1.5</v>
          </cell>
          <cell r="J176">
            <v>0</v>
          </cell>
        </row>
        <row r="177">
          <cell r="B177">
            <v>64</v>
          </cell>
          <cell r="C177">
            <v>39</v>
          </cell>
          <cell r="D177">
            <v>103</v>
          </cell>
          <cell r="G177">
            <v>1</v>
          </cell>
          <cell r="H177">
            <v>0.8</v>
          </cell>
          <cell r="J177">
            <v>0</v>
          </cell>
        </row>
        <row r="178">
          <cell r="B178">
            <v>64</v>
          </cell>
          <cell r="C178">
            <v>40</v>
          </cell>
          <cell r="D178">
            <v>90</v>
          </cell>
          <cell r="G178">
            <v>2</v>
          </cell>
          <cell r="H178">
            <v>0</v>
          </cell>
          <cell r="J178">
            <v>134</v>
          </cell>
        </row>
        <row r="179">
          <cell r="B179">
            <v>64</v>
          </cell>
          <cell r="C179">
            <v>39</v>
          </cell>
          <cell r="D179">
            <v>145</v>
          </cell>
          <cell r="G179">
            <v>1</v>
          </cell>
          <cell r="H179">
            <v>0.9</v>
          </cell>
          <cell r="J179">
            <v>0</v>
          </cell>
        </row>
        <row r="180">
          <cell r="B180">
            <v>64</v>
          </cell>
          <cell r="C180">
            <v>34</v>
          </cell>
          <cell r="D180">
            <v>53</v>
          </cell>
          <cell r="G180">
            <v>4</v>
          </cell>
          <cell r="H180">
            <v>1.67</v>
          </cell>
          <cell r="J180">
            <v>0</v>
          </cell>
        </row>
        <row r="181">
          <cell r="B181">
            <v>64</v>
          </cell>
          <cell r="C181">
            <v>38</v>
          </cell>
          <cell r="D181">
            <v>35</v>
          </cell>
          <cell r="G181">
            <v>1</v>
          </cell>
          <cell r="H181">
            <v>0.5</v>
          </cell>
          <cell r="J181">
            <v>0</v>
          </cell>
        </row>
        <row r="182">
          <cell r="B182">
            <v>64</v>
          </cell>
          <cell r="C182">
            <v>34</v>
          </cell>
          <cell r="D182">
            <v>179</v>
          </cell>
          <cell r="G182">
            <v>2</v>
          </cell>
          <cell r="H182">
            <v>4.5</v>
          </cell>
          <cell r="J182">
            <v>400</v>
          </cell>
        </row>
        <row r="183">
          <cell r="B183">
            <v>64</v>
          </cell>
          <cell r="C183">
            <v>39</v>
          </cell>
          <cell r="D183">
            <v>22</v>
          </cell>
          <cell r="G183">
            <v>3</v>
          </cell>
          <cell r="H183">
            <v>0.5</v>
          </cell>
          <cell r="J183">
            <v>0</v>
          </cell>
        </row>
        <row r="184">
          <cell r="B184">
            <v>64</v>
          </cell>
          <cell r="C184">
            <v>38</v>
          </cell>
          <cell r="D184">
            <v>84</v>
          </cell>
          <cell r="G184">
            <v>1</v>
          </cell>
          <cell r="H184">
            <v>2</v>
          </cell>
          <cell r="J184">
            <v>0</v>
          </cell>
        </row>
        <row r="185">
          <cell r="B185">
            <v>64</v>
          </cell>
          <cell r="C185">
            <v>39</v>
          </cell>
          <cell r="D185">
            <v>73</v>
          </cell>
          <cell r="G185">
            <v>3</v>
          </cell>
          <cell r="H185">
            <v>2.2000000000000002</v>
          </cell>
          <cell r="J185">
            <v>0</v>
          </cell>
        </row>
        <row r="186">
          <cell r="B186">
            <v>64</v>
          </cell>
          <cell r="C186">
            <v>40</v>
          </cell>
          <cell r="D186">
            <v>21</v>
          </cell>
          <cell r="G186">
            <v>2</v>
          </cell>
          <cell r="H186">
            <v>0.3</v>
          </cell>
          <cell r="J186">
            <v>0</v>
          </cell>
        </row>
        <row r="187">
          <cell r="B187">
            <v>64</v>
          </cell>
          <cell r="C187">
            <v>39</v>
          </cell>
          <cell r="D187">
            <v>98</v>
          </cell>
          <cell r="G187">
            <v>3</v>
          </cell>
          <cell r="H187">
            <v>1.8</v>
          </cell>
          <cell r="J187">
            <v>80</v>
          </cell>
        </row>
        <row r="188">
          <cell r="B188">
            <v>64</v>
          </cell>
          <cell r="C188">
            <v>38</v>
          </cell>
          <cell r="D188">
            <v>143</v>
          </cell>
          <cell r="G188">
            <v>2</v>
          </cell>
          <cell r="H188">
            <v>6.4</v>
          </cell>
          <cell r="J188">
            <v>0</v>
          </cell>
        </row>
        <row r="189">
          <cell r="B189">
            <v>64</v>
          </cell>
          <cell r="C189">
            <v>39</v>
          </cell>
          <cell r="D189">
            <v>101</v>
          </cell>
          <cell r="G189">
            <v>4</v>
          </cell>
          <cell r="H189">
            <v>3.4</v>
          </cell>
          <cell r="J189">
            <v>0</v>
          </cell>
        </row>
        <row r="190">
          <cell r="B190">
            <v>64</v>
          </cell>
          <cell r="C190">
            <v>39</v>
          </cell>
          <cell r="D190">
            <v>13</v>
          </cell>
          <cell r="G190">
            <v>4</v>
          </cell>
          <cell r="H190">
            <v>0.6</v>
          </cell>
          <cell r="J190">
            <v>0</v>
          </cell>
        </row>
        <row r="191">
          <cell r="B191">
            <v>64</v>
          </cell>
          <cell r="C191">
            <v>40</v>
          </cell>
          <cell r="D191">
            <v>181</v>
          </cell>
          <cell r="G191">
            <v>2</v>
          </cell>
          <cell r="H191">
            <v>2.2999999999999998</v>
          </cell>
          <cell r="J191">
            <v>0</v>
          </cell>
        </row>
        <row r="192">
          <cell r="B192">
            <v>64</v>
          </cell>
          <cell r="C192">
            <v>39</v>
          </cell>
          <cell r="D192">
            <v>20</v>
          </cell>
          <cell r="G192">
            <v>3</v>
          </cell>
          <cell r="H192">
            <v>0.1</v>
          </cell>
          <cell r="J192">
            <v>0</v>
          </cell>
        </row>
        <row r="193">
          <cell r="B193">
            <v>64</v>
          </cell>
          <cell r="C193">
            <v>40</v>
          </cell>
          <cell r="D193">
            <v>88</v>
          </cell>
          <cell r="G193">
            <v>1</v>
          </cell>
          <cell r="H193">
            <v>3.8</v>
          </cell>
          <cell r="J193">
            <v>243</v>
          </cell>
        </row>
        <row r="194">
          <cell r="B194">
            <v>64</v>
          </cell>
          <cell r="C194">
            <v>39</v>
          </cell>
          <cell r="D194">
            <v>82</v>
          </cell>
          <cell r="G194">
            <v>4</v>
          </cell>
          <cell r="H194">
            <v>3.4</v>
          </cell>
          <cell r="J194">
            <v>0</v>
          </cell>
        </row>
        <row r="195">
          <cell r="B195">
            <v>64</v>
          </cell>
          <cell r="C195">
            <v>40</v>
          </cell>
          <cell r="D195">
            <v>75</v>
          </cell>
          <cell r="G195">
            <v>3</v>
          </cell>
          <cell r="H195">
            <v>2</v>
          </cell>
          <cell r="J195">
            <v>0</v>
          </cell>
        </row>
        <row r="196">
          <cell r="B196">
            <v>63</v>
          </cell>
          <cell r="C196">
            <v>38</v>
          </cell>
          <cell r="D196">
            <v>61</v>
          </cell>
          <cell r="G196">
            <v>2</v>
          </cell>
          <cell r="H196">
            <v>1.5</v>
          </cell>
          <cell r="J196">
            <v>0</v>
          </cell>
        </row>
        <row r="197">
          <cell r="B197">
            <v>63</v>
          </cell>
          <cell r="C197">
            <v>37</v>
          </cell>
          <cell r="D197">
            <v>45</v>
          </cell>
          <cell r="G197">
            <v>2</v>
          </cell>
          <cell r="H197">
            <v>0.7</v>
          </cell>
          <cell r="J197">
            <v>0</v>
          </cell>
        </row>
        <row r="198">
          <cell r="B198">
            <v>63</v>
          </cell>
          <cell r="C198">
            <v>39</v>
          </cell>
          <cell r="D198">
            <v>101</v>
          </cell>
          <cell r="G198">
            <v>1</v>
          </cell>
          <cell r="H198">
            <v>3.9</v>
          </cell>
          <cell r="J198">
            <v>0</v>
          </cell>
        </row>
        <row r="199">
          <cell r="B199">
            <v>63</v>
          </cell>
          <cell r="C199">
            <v>38</v>
          </cell>
          <cell r="D199">
            <v>140</v>
          </cell>
          <cell r="G199">
            <v>1</v>
          </cell>
          <cell r="H199">
            <v>2.5</v>
          </cell>
          <cell r="J199">
            <v>0</v>
          </cell>
        </row>
        <row r="200">
          <cell r="B200">
            <v>63</v>
          </cell>
          <cell r="C200">
            <v>37</v>
          </cell>
          <cell r="D200">
            <v>30</v>
          </cell>
          <cell r="G200">
            <v>2</v>
          </cell>
          <cell r="H200">
            <v>1</v>
          </cell>
          <cell r="J200">
            <v>159</v>
          </cell>
        </row>
        <row r="201">
          <cell r="B201">
            <v>63</v>
          </cell>
          <cell r="C201">
            <v>33</v>
          </cell>
          <cell r="D201">
            <v>34</v>
          </cell>
          <cell r="G201">
            <v>1</v>
          </cell>
          <cell r="H201">
            <v>1.5</v>
          </cell>
          <cell r="J201">
            <v>0</v>
          </cell>
        </row>
        <row r="202">
          <cell r="B202">
            <v>63</v>
          </cell>
          <cell r="C202">
            <v>38</v>
          </cell>
          <cell r="D202">
            <v>54</v>
          </cell>
          <cell r="G202">
            <v>3</v>
          </cell>
          <cell r="H202">
            <v>2.4</v>
          </cell>
          <cell r="J202">
            <v>90</v>
          </cell>
        </row>
        <row r="203">
          <cell r="B203">
            <v>63</v>
          </cell>
          <cell r="C203">
            <v>33</v>
          </cell>
          <cell r="D203">
            <v>41</v>
          </cell>
          <cell r="G203">
            <v>4</v>
          </cell>
          <cell r="H203">
            <v>1.67</v>
          </cell>
          <cell r="J203">
            <v>0</v>
          </cell>
        </row>
        <row r="204">
          <cell r="B204">
            <v>63</v>
          </cell>
          <cell r="C204">
            <v>38</v>
          </cell>
          <cell r="D204">
            <v>28</v>
          </cell>
          <cell r="G204">
            <v>2</v>
          </cell>
          <cell r="H204">
            <v>0.5</v>
          </cell>
          <cell r="J204">
            <v>89</v>
          </cell>
        </row>
        <row r="205">
          <cell r="B205">
            <v>63</v>
          </cell>
          <cell r="C205">
            <v>37</v>
          </cell>
          <cell r="D205">
            <v>139</v>
          </cell>
          <cell r="G205">
            <v>2</v>
          </cell>
          <cell r="H205">
            <v>6.9</v>
          </cell>
          <cell r="J205">
            <v>0</v>
          </cell>
        </row>
        <row r="206">
          <cell r="B206">
            <v>63</v>
          </cell>
          <cell r="C206">
            <v>37</v>
          </cell>
          <cell r="D206">
            <v>42</v>
          </cell>
          <cell r="G206">
            <v>2</v>
          </cell>
          <cell r="H206">
            <v>0.7</v>
          </cell>
          <cell r="J206">
            <v>115</v>
          </cell>
        </row>
        <row r="207">
          <cell r="B207">
            <v>63</v>
          </cell>
          <cell r="C207">
            <v>39</v>
          </cell>
          <cell r="D207">
            <v>79</v>
          </cell>
          <cell r="G207">
            <v>4</v>
          </cell>
          <cell r="H207">
            <v>1.7</v>
          </cell>
          <cell r="J207">
            <v>0</v>
          </cell>
        </row>
        <row r="208">
          <cell r="B208">
            <v>63</v>
          </cell>
          <cell r="C208">
            <v>38</v>
          </cell>
          <cell r="D208">
            <v>52</v>
          </cell>
          <cell r="G208">
            <v>2</v>
          </cell>
          <cell r="H208">
            <v>2.8</v>
          </cell>
          <cell r="J208">
            <v>0</v>
          </cell>
        </row>
        <row r="209">
          <cell r="B209">
            <v>63</v>
          </cell>
          <cell r="C209">
            <v>39</v>
          </cell>
          <cell r="D209">
            <v>72</v>
          </cell>
          <cell r="G209">
            <v>3</v>
          </cell>
          <cell r="H209">
            <v>2</v>
          </cell>
          <cell r="J209">
            <v>190</v>
          </cell>
        </row>
        <row r="210">
          <cell r="B210">
            <v>63</v>
          </cell>
          <cell r="C210">
            <v>33</v>
          </cell>
          <cell r="D210">
            <v>52</v>
          </cell>
          <cell r="G210">
            <v>4</v>
          </cell>
          <cell r="H210">
            <v>1.67</v>
          </cell>
          <cell r="J210">
            <v>0</v>
          </cell>
        </row>
        <row r="211">
          <cell r="B211">
            <v>63</v>
          </cell>
          <cell r="C211">
            <v>37</v>
          </cell>
          <cell r="D211">
            <v>45</v>
          </cell>
          <cell r="G211">
            <v>2</v>
          </cell>
          <cell r="H211">
            <v>1</v>
          </cell>
          <cell r="J211">
            <v>88</v>
          </cell>
        </row>
        <row r="212">
          <cell r="B212">
            <v>63</v>
          </cell>
          <cell r="C212">
            <v>37</v>
          </cell>
          <cell r="D212">
            <v>124</v>
          </cell>
          <cell r="G212">
            <v>3</v>
          </cell>
          <cell r="H212">
            <v>5</v>
          </cell>
          <cell r="J212">
            <v>170</v>
          </cell>
        </row>
        <row r="213">
          <cell r="B213">
            <v>63</v>
          </cell>
          <cell r="C213">
            <v>37</v>
          </cell>
          <cell r="D213">
            <v>84</v>
          </cell>
          <cell r="G213">
            <v>4</v>
          </cell>
          <cell r="H213">
            <v>1.9</v>
          </cell>
          <cell r="J213">
            <v>0</v>
          </cell>
        </row>
        <row r="214">
          <cell r="B214">
            <v>63</v>
          </cell>
          <cell r="C214">
            <v>38</v>
          </cell>
          <cell r="D214">
            <v>54</v>
          </cell>
          <cell r="G214">
            <v>3</v>
          </cell>
          <cell r="H214">
            <v>2.2000000000000002</v>
          </cell>
          <cell r="J214">
            <v>0</v>
          </cell>
        </row>
        <row r="215">
          <cell r="B215">
            <v>63</v>
          </cell>
          <cell r="C215">
            <v>38</v>
          </cell>
          <cell r="D215">
            <v>83</v>
          </cell>
          <cell r="G215">
            <v>2</v>
          </cell>
          <cell r="H215">
            <v>3.4</v>
          </cell>
          <cell r="J215">
            <v>0</v>
          </cell>
        </row>
        <row r="216">
          <cell r="B216">
            <v>63</v>
          </cell>
          <cell r="C216">
            <v>39</v>
          </cell>
          <cell r="D216">
            <v>32</v>
          </cell>
          <cell r="G216">
            <v>1</v>
          </cell>
          <cell r="H216">
            <v>1.9</v>
          </cell>
          <cell r="J216">
            <v>100</v>
          </cell>
        </row>
        <row r="217">
          <cell r="B217">
            <v>63</v>
          </cell>
          <cell r="C217">
            <v>38</v>
          </cell>
          <cell r="D217">
            <v>103</v>
          </cell>
          <cell r="G217">
            <v>1</v>
          </cell>
          <cell r="H217">
            <v>2.5</v>
          </cell>
          <cell r="J217">
            <v>0</v>
          </cell>
        </row>
        <row r="218">
          <cell r="B218">
            <v>63</v>
          </cell>
          <cell r="C218">
            <v>38</v>
          </cell>
          <cell r="D218">
            <v>8</v>
          </cell>
          <cell r="G218">
            <v>4</v>
          </cell>
          <cell r="H218">
            <v>0.6</v>
          </cell>
          <cell r="J218">
            <v>0</v>
          </cell>
        </row>
        <row r="219">
          <cell r="B219">
            <v>63</v>
          </cell>
          <cell r="C219">
            <v>37</v>
          </cell>
          <cell r="D219">
            <v>40</v>
          </cell>
          <cell r="G219">
            <v>2</v>
          </cell>
          <cell r="H219">
            <v>1</v>
          </cell>
          <cell r="J219">
            <v>167</v>
          </cell>
        </row>
        <row r="220">
          <cell r="B220">
            <v>63</v>
          </cell>
          <cell r="C220">
            <v>37</v>
          </cell>
          <cell r="D220">
            <v>21</v>
          </cell>
          <cell r="G220">
            <v>2</v>
          </cell>
          <cell r="H220">
            <v>0.4</v>
          </cell>
          <cell r="J220">
            <v>0</v>
          </cell>
        </row>
        <row r="221">
          <cell r="B221">
            <v>63</v>
          </cell>
          <cell r="C221">
            <v>37</v>
          </cell>
          <cell r="D221">
            <v>165</v>
          </cell>
          <cell r="G221">
            <v>4</v>
          </cell>
          <cell r="H221">
            <v>5.0999999999999996</v>
          </cell>
          <cell r="J221">
            <v>0</v>
          </cell>
        </row>
        <row r="222">
          <cell r="B222">
            <v>63</v>
          </cell>
          <cell r="C222">
            <v>37</v>
          </cell>
          <cell r="D222">
            <v>41</v>
          </cell>
          <cell r="G222">
            <v>1</v>
          </cell>
          <cell r="H222">
            <v>0.5</v>
          </cell>
          <cell r="J222">
            <v>0</v>
          </cell>
        </row>
        <row r="223">
          <cell r="B223">
            <v>63</v>
          </cell>
          <cell r="C223">
            <v>39</v>
          </cell>
          <cell r="D223">
            <v>84</v>
          </cell>
          <cell r="G223">
            <v>1</v>
          </cell>
          <cell r="H223">
            <v>1.8</v>
          </cell>
          <cell r="J223">
            <v>0</v>
          </cell>
        </row>
        <row r="224">
          <cell r="B224">
            <v>63</v>
          </cell>
          <cell r="C224">
            <v>38</v>
          </cell>
          <cell r="D224">
            <v>129</v>
          </cell>
          <cell r="G224">
            <v>1</v>
          </cell>
          <cell r="H224">
            <v>0.9</v>
          </cell>
          <cell r="J224">
            <v>366</v>
          </cell>
        </row>
        <row r="225">
          <cell r="B225">
            <v>63</v>
          </cell>
          <cell r="C225">
            <v>39</v>
          </cell>
          <cell r="D225">
            <v>45</v>
          </cell>
          <cell r="G225">
            <v>4</v>
          </cell>
          <cell r="H225">
            <v>1.3</v>
          </cell>
          <cell r="J225">
            <v>86</v>
          </cell>
        </row>
        <row r="226">
          <cell r="B226">
            <v>63</v>
          </cell>
          <cell r="C226">
            <v>39</v>
          </cell>
          <cell r="D226">
            <v>101</v>
          </cell>
          <cell r="G226">
            <v>2</v>
          </cell>
          <cell r="H226">
            <v>3.9</v>
          </cell>
          <cell r="J226">
            <v>294</v>
          </cell>
        </row>
        <row r="227">
          <cell r="B227">
            <v>63</v>
          </cell>
          <cell r="C227">
            <v>37</v>
          </cell>
          <cell r="D227">
            <v>90</v>
          </cell>
          <cell r="G227">
            <v>4</v>
          </cell>
          <cell r="H227">
            <v>1.9</v>
          </cell>
          <cell r="J227">
            <v>106</v>
          </cell>
        </row>
        <row r="228">
          <cell r="B228">
            <v>63</v>
          </cell>
          <cell r="C228">
            <v>37</v>
          </cell>
          <cell r="D228">
            <v>109</v>
          </cell>
          <cell r="G228">
            <v>1</v>
          </cell>
          <cell r="H228">
            <v>2</v>
          </cell>
          <cell r="J228">
            <v>0</v>
          </cell>
        </row>
        <row r="229">
          <cell r="B229">
            <v>63</v>
          </cell>
          <cell r="C229">
            <v>39</v>
          </cell>
          <cell r="D229">
            <v>160</v>
          </cell>
          <cell r="G229">
            <v>2</v>
          </cell>
          <cell r="H229">
            <v>2.1</v>
          </cell>
          <cell r="J229">
            <v>0</v>
          </cell>
        </row>
        <row r="230">
          <cell r="B230">
            <v>63</v>
          </cell>
          <cell r="C230">
            <v>38</v>
          </cell>
          <cell r="D230">
            <v>22</v>
          </cell>
          <cell r="G230">
            <v>3</v>
          </cell>
          <cell r="H230">
            <v>0.1</v>
          </cell>
          <cell r="J230">
            <v>90</v>
          </cell>
        </row>
        <row r="231">
          <cell r="B231">
            <v>63</v>
          </cell>
          <cell r="C231">
            <v>39</v>
          </cell>
          <cell r="D231">
            <v>92</v>
          </cell>
          <cell r="G231">
            <v>2</v>
          </cell>
          <cell r="H231">
            <v>0</v>
          </cell>
          <cell r="J231">
            <v>0</v>
          </cell>
        </row>
        <row r="232">
          <cell r="B232">
            <v>63</v>
          </cell>
          <cell r="C232">
            <v>38</v>
          </cell>
          <cell r="D232">
            <v>83</v>
          </cell>
          <cell r="G232">
            <v>3</v>
          </cell>
          <cell r="H232">
            <v>1.8</v>
          </cell>
          <cell r="J232">
            <v>0</v>
          </cell>
        </row>
        <row r="233">
          <cell r="B233">
            <v>63</v>
          </cell>
          <cell r="C233">
            <v>38</v>
          </cell>
          <cell r="D233">
            <v>153</v>
          </cell>
          <cell r="G233">
            <v>1</v>
          </cell>
          <cell r="H233">
            <v>1.3</v>
          </cell>
          <cell r="J233">
            <v>455</v>
          </cell>
        </row>
        <row r="234">
          <cell r="B234">
            <v>63</v>
          </cell>
          <cell r="C234">
            <v>38</v>
          </cell>
          <cell r="D234">
            <v>84</v>
          </cell>
          <cell r="G234">
            <v>4</v>
          </cell>
          <cell r="H234">
            <v>0.1</v>
          </cell>
          <cell r="J234">
            <v>0</v>
          </cell>
        </row>
        <row r="235">
          <cell r="B235">
            <v>63</v>
          </cell>
          <cell r="C235">
            <v>37</v>
          </cell>
          <cell r="D235">
            <v>20</v>
          </cell>
          <cell r="G235">
            <v>1</v>
          </cell>
          <cell r="H235">
            <v>0.8</v>
          </cell>
          <cell r="J235">
            <v>0</v>
          </cell>
        </row>
        <row r="236">
          <cell r="B236">
            <v>63</v>
          </cell>
          <cell r="C236">
            <v>39</v>
          </cell>
          <cell r="D236">
            <v>83</v>
          </cell>
          <cell r="G236">
            <v>3</v>
          </cell>
          <cell r="H236">
            <v>2</v>
          </cell>
          <cell r="J236">
            <v>0</v>
          </cell>
        </row>
        <row r="237">
          <cell r="B237">
            <v>63</v>
          </cell>
          <cell r="C237">
            <v>37</v>
          </cell>
          <cell r="D237">
            <v>110</v>
          </cell>
          <cell r="G237">
            <v>1</v>
          </cell>
          <cell r="H237">
            <v>4.0999999999999996</v>
          </cell>
          <cell r="J237">
            <v>0</v>
          </cell>
        </row>
        <row r="238">
          <cell r="B238">
            <v>63</v>
          </cell>
          <cell r="C238">
            <v>39</v>
          </cell>
          <cell r="D238">
            <v>40</v>
          </cell>
          <cell r="G238">
            <v>4</v>
          </cell>
          <cell r="H238">
            <v>1.2</v>
          </cell>
          <cell r="J238">
            <v>0</v>
          </cell>
        </row>
        <row r="239">
          <cell r="B239">
            <v>63</v>
          </cell>
          <cell r="C239">
            <v>38</v>
          </cell>
          <cell r="D239">
            <v>31</v>
          </cell>
          <cell r="G239">
            <v>1</v>
          </cell>
          <cell r="H239">
            <v>1.1000000000000001</v>
          </cell>
          <cell r="J239">
            <v>125</v>
          </cell>
        </row>
        <row r="240">
          <cell r="B240">
            <v>63</v>
          </cell>
          <cell r="C240">
            <v>39</v>
          </cell>
          <cell r="D240">
            <v>160</v>
          </cell>
          <cell r="G240">
            <v>2</v>
          </cell>
          <cell r="H240">
            <v>2.1</v>
          </cell>
          <cell r="J240">
            <v>0</v>
          </cell>
        </row>
        <row r="241">
          <cell r="B241">
            <v>63</v>
          </cell>
          <cell r="C241">
            <v>38</v>
          </cell>
          <cell r="D241">
            <v>111</v>
          </cell>
          <cell r="G241">
            <v>2</v>
          </cell>
          <cell r="H241">
            <v>3.9</v>
          </cell>
          <cell r="J241">
            <v>207</v>
          </cell>
        </row>
        <row r="242">
          <cell r="B242">
            <v>63</v>
          </cell>
          <cell r="C242">
            <v>38</v>
          </cell>
          <cell r="D242">
            <v>134</v>
          </cell>
          <cell r="G242">
            <v>3</v>
          </cell>
          <cell r="H242">
            <v>4</v>
          </cell>
          <cell r="J242">
            <v>0</v>
          </cell>
        </row>
        <row r="243">
          <cell r="B243">
            <v>63</v>
          </cell>
          <cell r="C243">
            <v>38</v>
          </cell>
          <cell r="D243">
            <v>159</v>
          </cell>
          <cell r="G243">
            <v>4</v>
          </cell>
          <cell r="H243">
            <v>4.9000000000000004</v>
          </cell>
          <cell r="J243">
            <v>111</v>
          </cell>
        </row>
        <row r="244">
          <cell r="B244">
            <v>63</v>
          </cell>
          <cell r="C244">
            <v>37</v>
          </cell>
          <cell r="D244">
            <v>20</v>
          </cell>
          <cell r="G244">
            <v>2</v>
          </cell>
          <cell r="H244">
            <v>0.4</v>
          </cell>
          <cell r="J244">
            <v>76</v>
          </cell>
        </row>
        <row r="245">
          <cell r="B245">
            <v>63</v>
          </cell>
          <cell r="C245">
            <v>37</v>
          </cell>
          <cell r="D245">
            <v>101</v>
          </cell>
          <cell r="G245">
            <v>2</v>
          </cell>
          <cell r="H245">
            <v>2.8</v>
          </cell>
          <cell r="J245">
            <v>0</v>
          </cell>
        </row>
        <row r="246">
          <cell r="B246">
            <v>63</v>
          </cell>
          <cell r="C246">
            <v>37</v>
          </cell>
          <cell r="D246">
            <v>141</v>
          </cell>
          <cell r="G246">
            <v>2</v>
          </cell>
          <cell r="H246">
            <v>6.9</v>
          </cell>
          <cell r="J246">
            <v>0</v>
          </cell>
        </row>
        <row r="247">
          <cell r="B247">
            <v>63</v>
          </cell>
          <cell r="C247">
            <v>37</v>
          </cell>
          <cell r="D247">
            <v>8</v>
          </cell>
          <cell r="G247">
            <v>1</v>
          </cell>
          <cell r="H247">
            <v>0.8</v>
          </cell>
          <cell r="J247">
            <v>97</v>
          </cell>
        </row>
        <row r="248">
          <cell r="B248">
            <v>63</v>
          </cell>
          <cell r="C248">
            <v>39</v>
          </cell>
          <cell r="D248">
            <v>52</v>
          </cell>
          <cell r="G248">
            <v>2</v>
          </cell>
          <cell r="H248">
            <v>1.1000000000000001</v>
          </cell>
          <cell r="J248">
            <v>0</v>
          </cell>
        </row>
        <row r="249">
          <cell r="B249">
            <v>63</v>
          </cell>
          <cell r="C249">
            <v>37</v>
          </cell>
          <cell r="D249">
            <v>44</v>
          </cell>
          <cell r="G249">
            <v>2</v>
          </cell>
          <cell r="H249">
            <v>1</v>
          </cell>
          <cell r="J249">
            <v>0</v>
          </cell>
        </row>
        <row r="250">
          <cell r="B250">
            <v>63</v>
          </cell>
          <cell r="C250">
            <v>39</v>
          </cell>
          <cell r="D250">
            <v>40</v>
          </cell>
          <cell r="G250">
            <v>1</v>
          </cell>
          <cell r="H250">
            <v>0.8</v>
          </cell>
          <cell r="J250">
            <v>118</v>
          </cell>
        </row>
        <row r="251">
          <cell r="B251">
            <v>63</v>
          </cell>
          <cell r="C251">
            <v>37</v>
          </cell>
          <cell r="D251">
            <v>32</v>
          </cell>
          <cell r="G251">
            <v>3</v>
          </cell>
          <cell r="H251">
            <v>0.7</v>
          </cell>
          <cell r="J251">
            <v>141</v>
          </cell>
        </row>
        <row r="252">
          <cell r="B252">
            <v>63</v>
          </cell>
          <cell r="C252">
            <v>37</v>
          </cell>
          <cell r="D252">
            <v>145</v>
          </cell>
          <cell r="G252">
            <v>2</v>
          </cell>
          <cell r="H252">
            <v>6.9</v>
          </cell>
          <cell r="J252">
            <v>0</v>
          </cell>
        </row>
        <row r="253">
          <cell r="B253">
            <v>63</v>
          </cell>
          <cell r="C253">
            <v>39</v>
          </cell>
          <cell r="D253">
            <v>53</v>
          </cell>
          <cell r="G253">
            <v>1</v>
          </cell>
          <cell r="H253">
            <v>0.8</v>
          </cell>
          <cell r="J253">
            <v>0</v>
          </cell>
        </row>
        <row r="254">
          <cell r="B254">
            <v>63</v>
          </cell>
          <cell r="C254">
            <v>37</v>
          </cell>
          <cell r="D254">
            <v>113</v>
          </cell>
          <cell r="G254">
            <v>4</v>
          </cell>
          <cell r="H254">
            <v>1.7</v>
          </cell>
          <cell r="J254">
            <v>0</v>
          </cell>
        </row>
        <row r="255">
          <cell r="B255">
            <v>63</v>
          </cell>
          <cell r="C255">
            <v>38</v>
          </cell>
          <cell r="D255">
            <v>14</v>
          </cell>
          <cell r="G255">
            <v>4</v>
          </cell>
          <cell r="H255">
            <v>0.4</v>
          </cell>
          <cell r="J255">
            <v>86</v>
          </cell>
        </row>
        <row r="256">
          <cell r="B256">
            <v>63</v>
          </cell>
          <cell r="C256">
            <v>39</v>
          </cell>
          <cell r="D256">
            <v>58</v>
          </cell>
          <cell r="G256">
            <v>1</v>
          </cell>
          <cell r="H256">
            <v>0</v>
          </cell>
          <cell r="J256">
            <v>0</v>
          </cell>
        </row>
        <row r="257">
          <cell r="B257">
            <v>63</v>
          </cell>
          <cell r="C257">
            <v>38</v>
          </cell>
          <cell r="D257">
            <v>148</v>
          </cell>
          <cell r="G257">
            <v>2</v>
          </cell>
          <cell r="H257">
            <v>4.3</v>
          </cell>
          <cell r="J257">
            <v>0</v>
          </cell>
        </row>
        <row r="258">
          <cell r="B258">
            <v>63</v>
          </cell>
          <cell r="C258">
            <v>37</v>
          </cell>
          <cell r="D258">
            <v>78</v>
          </cell>
          <cell r="G258">
            <v>4</v>
          </cell>
          <cell r="H258">
            <v>1.7</v>
          </cell>
          <cell r="J258">
            <v>0</v>
          </cell>
        </row>
        <row r="259">
          <cell r="B259">
            <v>63</v>
          </cell>
          <cell r="C259">
            <v>38</v>
          </cell>
          <cell r="D259">
            <v>138</v>
          </cell>
          <cell r="G259">
            <v>1</v>
          </cell>
          <cell r="H259">
            <v>2.5</v>
          </cell>
          <cell r="J259">
            <v>0</v>
          </cell>
        </row>
        <row r="260">
          <cell r="B260">
            <v>63</v>
          </cell>
          <cell r="C260">
            <v>38</v>
          </cell>
          <cell r="D260">
            <v>50</v>
          </cell>
          <cell r="G260">
            <v>2</v>
          </cell>
          <cell r="H260">
            <v>2.8</v>
          </cell>
          <cell r="J260">
            <v>205</v>
          </cell>
        </row>
        <row r="261">
          <cell r="B261">
            <v>63</v>
          </cell>
          <cell r="C261">
            <v>37</v>
          </cell>
          <cell r="D261">
            <v>185</v>
          </cell>
          <cell r="G261">
            <v>2</v>
          </cell>
          <cell r="H261">
            <v>7.9</v>
          </cell>
          <cell r="J261">
            <v>358</v>
          </cell>
        </row>
        <row r="262">
          <cell r="B262">
            <v>63</v>
          </cell>
          <cell r="C262">
            <v>37</v>
          </cell>
          <cell r="D262">
            <v>10</v>
          </cell>
          <cell r="G262">
            <v>2</v>
          </cell>
          <cell r="H262">
            <v>0.4</v>
          </cell>
          <cell r="J262">
            <v>0</v>
          </cell>
        </row>
        <row r="263">
          <cell r="B263">
            <v>63</v>
          </cell>
          <cell r="C263">
            <v>37</v>
          </cell>
          <cell r="D263">
            <v>11</v>
          </cell>
          <cell r="G263">
            <v>1</v>
          </cell>
          <cell r="H263">
            <v>0.8</v>
          </cell>
          <cell r="J263">
            <v>102</v>
          </cell>
        </row>
        <row r="264">
          <cell r="B264">
            <v>63</v>
          </cell>
          <cell r="C264">
            <v>37</v>
          </cell>
          <cell r="D264">
            <v>105</v>
          </cell>
          <cell r="G264">
            <v>4</v>
          </cell>
          <cell r="H264">
            <v>1.7</v>
          </cell>
          <cell r="J264">
            <v>244</v>
          </cell>
        </row>
        <row r="265">
          <cell r="B265">
            <v>63</v>
          </cell>
          <cell r="C265">
            <v>39</v>
          </cell>
          <cell r="D265">
            <v>38</v>
          </cell>
          <cell r="G265">
            <v>3</v>
          </cell>
          <cell r="H265">
            <v>0.1</v>
          </cell>
          <cell r="J265">
            <v>178</v>
          </cell>
        </row>
        <row r="266">
          <cell r="B266">
            <v>63</v>
          </cell>
          <cell r="C266">
            <v>39</v>
          </cell>
          <cell r="D266">
            <v>49</v>
          </cell>
          <cell r="G266">
            <v>1</v>
          </cell>
          <cell r="H266">
            <v>0.8</v>
          </cell>
          <cell r="J266">
            <v>103</v>
          </cell>
        </row>
        <row r="267">
          <cell r="B267">
            <v>63</v>
          </cell>
          <cell r="C267">
            <v>33</v>
          </cell>
          <cell r="D267">
            <v>40</v>
          </cell>
          <cell r="G267">
            <v>4</v>
          </cell>
          <cell r="H267">
            <v>1.67</v>
          </cell>
          <cell r="J267">
            <v>0</v>
          </cell>
        </row>
        <row r="268">
          <cell r="B268">
            <v>63</v>
          </cell>
          <cell r="C268">
            <v>37</v>
          </cell>
          <cell r="D268">
            <v>140</v>
          </cell>
          <cell r="G268">
            <v>2</v>
          </cell>
          <cell r="H268">
            <v>6.9</v>
          </cell>
          <cell r="J268">
            <v>97</v>
          </cell>
        </row>
        <row r="269">
          <cell r="B269">
            <v>63</v>
          </cell>
          <cell r="C269">
            <v>37</v>
          </cell>
          <cell r="D269">
            <v>132</v>
          </cell>
          <cell r="G269">
            <v>1</v>
          </cell>
          <cell r="H269">
            <v>4.4000000000000004</v>
          </cell>
          <cell r="J269">
            <v>0</v>
          </cell>
        </row>
        <row r="270">
          <cell r="B270">
            <v>63</v>
          </cell>
          <cell r="C270">
            <v>37</v>
          </cell>
          <cell r="D270">
            <v>25</v>
          </cell>
          <cell r="G270">
            <v>2</v>
          </cell>
          <cell r="H270">
            <v>0.2</v>
          </cell>
          <cell r="J270">
            <v>0</v>
          </cell>
        </row>
        <row r="271">
          <cell r="B271">
            <v>63</v>
          </cell>
          <cell r="C271">
            <v>37</v>
          </cell>
          <cell r="D271">
            <v>118</v>
          </cell>
          <cell r="G271">
            <v>1</v>
          </cell>
          <cell r="H271">
            <v>2</v>
          </cell>
          <cell r="J271">
            <v>427</v>
          </cell>
        </row>
        <row r="272">
          <cell r="B272">
            <v>63</v>
          </cell>
          <cell r="C272">
            <v>37</v>
          </cell>
          <cell r="D272">
            <v>84</v>
          </cell>
          <cell r="G272">
            <v>4</v>
          </cell>
          <cell r="H272">
            <v>2.4</v>
          </cell>
          <cell r="J272">
            <v>0</v>
          </cell>
        </row>
        <row r="273">
          <cell r="B273">
            <v>63</v>
          </cell>
          <cell r="C273">
            <v>37</v>
          </cell>
          <cell r="D273">
            <v>149</v>
          </cell>
          <cell r="G273">
            <v>2</v>
          </cell>
          <cell r="H273">
            <v>0.2</v>
          </cell>
          <cell r="J273">
            <v>364</v>
          </cell>
        </row>
        <row r="274">
          <cell r="B274">
            <v>63</v>
          </cell>
          <cell r="C274">
            <v>38</v>
          </cell>
          <cell r="D274">
            <v>15</v>
          </cell>
          <cell r="G274">
            <v>4</v>
          </cell>
          <cell r="H274">
            <v>0.6</v>
          </cell>
          <cell r="J274">
            <v>83</v>
          </cell>
        </row>
        <row r="275">
          <cell r="B275">
            <v>63</v>
          </cell>
          <cell r="C275">
            <v>37</v>
          </cell>
          <cell r="D275">
            <v>15</v>
          </cell>
          <cell r="G275">
            <v>1</v>
          </cell>
          <cell r="H275">
            <v>0.8</v>
          </cell>
          <cell r="J275">
            <v>115</v>
          </cell>
        </row>
        <row r="276">
          <cell r="B276">
            <v>63</v>
          </cell>
          <cell r="C276">
            <v>38</v>
          </cell>
          <cell r="D276">
            <v>59</v>
          </cell>
          <cell r="G276">
            <v>3</v>
          </cell>
          <cell r="H276">
            <v>0.5</v>
          </cell>
          <cell r="J276">
            <v>0</v>
          </cell>
        </row>
        <row r="277">
          <cell r="B277">
            <v>63</v>
          </cell>
          <cell r="C277">
            <v>39</v>
          </cell>
          <cell r="D277">
            <v>41</v>
          </cell>
          <cell r="G277">
            <v>2</v>
          </cell>
          <cell r="H277">
            <v>1.1000000000000001</v>
          </cell>
          <cell r="J277">
            <v>0</v>
          </cell>
        </row>
        <row r="278">
          <cell r="B278">
            <v>63</v>
          </cell>
          <cell r="C278">
            <v>39</v>
          </cell>
          <cell r="D278">
            <v>131</v>
          </cell>
          <cell r="G278">
            <v>3</v>
          </cell>
          <cell r="H278">
            <v>2.6</v>
          </cell>
          <cell r="J278">
            <v>229</v>
          </cell>
        </row>
        <row r="279">
          <cell r="B279">
            <v>63</v>
          </cell>
          <cell r="C279">
            <v>39</v>
          </cell>
          <cell r="D279">
            <v>49</v>
          </cell>
          <cell r="G279">
            <v>4</v>
          </cell>
          <cell r="H279">
            <v>1.2</v>
          </cell>
          <cell r="J279">
            <v>109</v>
          </cell>
        </row>
        <row r="280">
          <cell r="B280">
            <v>63</v>
          </cell>
          <cell r="C280">
            <v>37</v>
          </cell>
          <cell r="D280">
            <v>112</v>
          </cell>
          <cell r="G280">
            <v>4</v>
          </cell>
          <cell r="H280">
            <v>2.4</v>
          </cell>
          <cell r="J280">
            <v>0</v>
          </cell>
        </row>
        <row r="281">
          <cell r="B281">
            <v>63</v>
          </cell>
          <cell r="C281">
            <v>37</v>
          </cell>
          <cell r="D281">
            <v>15</v>
          </cell>
          <cell r="G281">
            <v>2</v>
          </cell>
          <cell r="H281">
            <v>0.4</v>
          </cell>
          <cell r="J281">
            <v>0</v>
          </cell>
        </row>
        <row r="282">
          <cell r="B282">
            <v>63</v>
          </cell>
          <cell r="C282">
            <v>33</v>
          </cell>
          <cell r="D282">
            <v>178</v>
          </cell>
          <cell r="G282">
            <v>4</v>
          </cell>
          <cell r="H282">
            <v>9</v>
          </cell>
          <cell r="J282">
            <v>0</v>
          </cell>
        </row>
        <row r="283">
          <cell r="B283">
            <v>63</v>
          </cell>
          <cell r="C283">
            <v>39</v>
          </cell>
          <cell r="D283">
            <v>39</v>
          </cell>
          <cell r="G283">
            <v>1</v>
          </cell>
          <cell r="H283">
            <v>1.9</v>
          </cell>
          <cell r="J283">
            <v>0</v>
          </cell>
        </row>
        <row r="284">
          <cell r="B284">
            <v>63</v>
          </cell>
          <cell r="C284">
            <v>39</v>
          </cell>
          <cell r="D284">
            <v>50</v>
          </cell>
          <cell r="G284">
            <v>1</v>
          </cell>
          <cell r="H284">
            <v>0</v>
          </cell>
          <cell r="J284">
            <v>166</v>
          </cell>
        </row>
        <row r="285">
          <cell r="B285">
            <v>63</v>
          </cell>
          <cell r="C285">
            <v>38</v>
          </cell>
          <cell r="D285">
            <v>32</v>
          </cell>
          <cell r="G285">
            <v>1</v>
          </cell>
          <cell r="H285">
            <v>1.5</v>
          </cell>
          <cell r="J285">
            <v>0</v>
          </cell>
        </row>
        <row r="286">
          <cell r="B286">
            <v>63</v>
          </cell>
          <cell r="C286">
            <v>38</v>
          </cell>
          <cell r="D286">
            <v>135</v>
          </cell>
          <cell r="G286">
            <v>2</v>
          </cell>
          <cell r="H286">
            <v>3.8</v>
          </cell>
          <cell r="J286">
            <v>183</v>
          </cell>
        </row>
        <row r="287">
          <cell r="B287">
            <v>63</v>
          </cell>
          <cell r="C287">
            <v>37</v>
          </cell>
          <cell r="D287">
            <v>31</v>
          </cell>
          <cell r="G287">
            <v>1</v>
          </cell>
          <cell r="H287">
            <v>0.5</v>
          </cell>
          <cell r="J287">
            <v>0</v>
          </cell>
        </row>
        <row r="288">
          <cell r="B288">
            <v>63</v>
          </cell>
          <cell r="C288">
            <v>38</v>
          </cell>
          <cell r="D288">
            <v>102</v>
          </cell>
          <cell r="G288">
            <v>4</v>
          </cell>
          <cell r="H288">
            <v>3.4</v>
          </cell>
          <cell r="J288">
            <v>0</v>
          </cell>
        </row>
        <row r="289">
          <cell r="B289">
            <v>63</v>
          </cell>
          <cell r="C289">
            <v>37</v>
          </cell>
          <cell r="D289">
            <v>191</v>
          </cell>
          <cell r="G289">
            <v>2</v>
          </cell>
          <cell r="H289">
            <v>4.3</v>
          </cell>
          <cell r="J289">
            <v>205</v>
          </cell>
        </row>
        <row r="290">
          <cell r="B290">
            <v>63</v>
          </cell>
          <cell r="C290">
            <v>38</v>
          </cell>
          <cell r="D290">
            <v>41</v>
          </cell>
          <cell r="G290">
            <v>2</v>
          </cell>
          <cell r="H290">
            <v>1.5</v>
          </cell>
          <cell r="J290">
            <v>173</v>
          </cell>
        </row>
        <row r="291">
          <cell r="B291">
            <v>63</v>
          </cell>
          <cell r="C291">
            <v>38</v>
          </cell>
          <cell r="D291">
            <v>85</v>
          </cell>
          <cell r="G291">
            <v>4</v>
          </cell>
          <cell r="H291">
            <v>0.1</v>
          </cell>
          <cell r="J291">
            <v>0</v>
          </cell>
        </row>
        <row r="292">
          <cell r="B292">
            <v>63</v>
          </cell>
          <cell r="C292">
            <v>37</v>
          </cell>
          <cell r="D292">
            <v>61</v>
          </cell>
          <cell r="G292">
            <v>1</v>
          </cell>
          <cell r="H292">
            <v>2.5</v>
          </cell>
          <cell r="J292">
            <v>0</v>
          </cell>
        </row>
        <row r="293">
          <cell r="B293">
            <v>63</v>
          </cell>
          <cell r="C293">
            <v>38</v>
          </cell>
          <cell r="D293">
            <v>9</v>
          </cell>
          <cell r="G293">
            <v>4</v>
          </cell>
          <cell r="H293">
            <v>0.6</v>
          </cell>
          <cell r="J293">
            <v>100</v>
          </cell>
        </row>
        <row r="294">
          <cell r="B294">
            <v>63</v>
          </cell>
          <cell r="C294">
            <v>38</v>
          </cell>
          <cell r="D294">
            <v>63</v>
          </cell>
          <cell r="G294">
            <v>2</v>
          </cell>
          <cell r="H294">
            <v>1.5</v>
          </cell>
          <cell r="J294">
            <v>0</v>
          </cell>
        </row>
        <row r="295">
          <cell r="B295">
            <v>63</v>
          </cell>
          <cell r="C295">
            <v>37</v>
          </cell>
          <cell r="D295">
            <v>80</v>
          </cell>
          <cell r="G295">
            <v>2</v>
          </cell>
          <cell r="H295">
            <v>1.7</v>
          </cell>
          <cell r="J295">
            <v>0</v>
          </cell>
        </row>
        <row r="296">
          <cell r="B296">
            <v>63</v>
          </cell>
          <cell r="C296">
            <v>38</v>
          </cell>
          <cell r="D296">
            <v>52</v>
          </cell>
          <cell r="G296">
            <v>4</v>
          </cell>
          <cell r="H296">
            <v>1.7</v>
          </cell>
          <cell r="J296">
            <v>218</v>
          </cell>
        </row>
        <row r="297">
          <cell r="B297">
            <v>63</v>
          </cell>
          <cell r="C297">
            <v>39</v>
          </cell>
          <cell r="D297">
            <v>41</v>
          </cell>
          <cell r="G297">
            <v>4</v>
          </cell>
          <cell r="H297">
            <v>1.3</v>
          </cell>
          <cell r="J297">
            <v>0</v>
          </cell>
        </row>
        <row r="298">
          <cell r="B298">
            <v>63</v>
          </cell>
          <cell r="C298">
            <v>39</v>
          </cell>
          <cell r="D298">
            <v>64</v>
          </cell>
          <cell r="G298">
            <v>1</v>
          </cell>
          <cell r="H298">
            <v>1.8</v>
          </cell>
          <cell r="J298">
            <v>147</v>
          </cell>
        </row>
        <row r="299">
          <cell r="B299">
            <v>63</v>
          </cell>
          <cell r="C299">
            <v>39</v>
          </cell>
          <cell r="D299">
            <v>119</v>
          </cell>
          <cell r="G299">
            <v>1</v>
          </cell>
          <cell r="H299">
            <v>2.9</v>
          </cell>
          <cell r="J299">
            <v>0</v>
          </cell>
        </row>
        <row r="300">
          <cell r="B300">
            <v>63</v>
          </cell>
          <cell r="C300">
            <v>39</v>
          </cell>
          <cell r="D300">
            <v>33</v>
          </cell>
          <cell r="G300">
            <v>3</v>
          </cell>
          <cell r="H300">
            <v>0.1</v>
          </cell>
          <cell r="J300">
            <v>0</v>
          </cell>
        </row>
        <row r="301">
          <cell r="B301">
            <v>63</v>
          </cell>
          <cell r="C301">
            <v>38</v>
          </cell>
          <cell r="D301">
            <v>110</v>
          </cell>
          <cell r="G301">
            <v>3</v>
          </cell>
          <cell r="H301">
            <v>1.8</v>
          </cell>
          <cell r="J301">
            <v>109</v>
          </cell>
        </row>
        <row r="302">
          <cell r="B302">
            <v>63</v>
          </cell>
          <cell r="C302">
            <v>37</v>
          </cell>
          <cell r="D302">
            <v>39</v>
          </cell>
          <cell r="G302">
            <v>2</v>
          </cell>
          <cell r="H302">
            <v>0.7</v>
          </cell>
          <cell r="J302">
            <v>0</v>
          </cell>
        </row>
        <row r="303">
          <cell r="B303">
            <v>63</v>
          </cell>
          <cell r="C303">
            <v>39</v>
          </cell>
          <cell r="D303">
            <v>24</v>
          </cell>
          <cell r="G303">
            <v>2</v>
          </cell>
          <cell r="H303">
            <v>0.3</v>
          </cell>
          <cell r="J303">
            <v>0</v>
          </cell>
        </row>
        <row r="304">
          <cell r="B304">
            <v>62</v>
          </cell>
          <cell r="C304">
            <v>36</v>
          </cell>
          <cell r="D304">
            <v>105</v>
          </cell>
          <cell r="G304">
            <v>2</v>
          </cell>
          <cell r="H304">
            <v>2.8</v>
          </cell>
          <cell r="J304">
            <v>336</v>
          </cell>
        </row>
        <row r="305">
          <cell r="B305">
            <v>62</v>
          </cell>
          <cell r="C305">
            <v>38</v>
          </cell>
          <cell r="D305">
            <v>45</v>
          </cell>
          <cell r="G305">
            <v>4</v>
          </cell>
          <cell r="H305">
            <v>1.3</v>
          </cell>
          <cell r="J305">
            <v>0</v>
          </cell>
        </row>
        <row r="306">
          <cell r="B306">
            <v>62</v>
          </cell>
          <cell r="C306">
            <v>37</v>
          </cell>
          <cell r="D306">
            <v>11</v>
          </cell>
          <cell r="G306">
            <v>1</v>
          </cell>
          <cell r="H306">
            <v>0.1</v>
          </cell>
          <cell r="J306">
            <v>0</v>
          </cell>
        </row>
        <row r="307">
          <cell r="B307">
            <v>62</v>
          </cell>
          <cell r="C307">
            <v>37</v>
          </cell>
          <cell r="D307">
            <v>58</v>
          </cell>
          <cell r="G307">
            <v>4</v>
          </cell>
          <cell r="H307">
            <v>1.7</v>
          </cell>
          <cell r="J307">
            <v>0</v>
          </cell>
        </row>
        <row r="308">
          <cell r="B308">
            <v>62</v>
          </cell>
          <cell r="C308">
            <v>38</v>
          </cell>
          <cell r="D308">
            <v>83</v>
          </cell>
          <cell r="G308">
            <v>1</v>
          </cell>
          <cell r="H308">
            <v>1.8</v>
          </cell>
          <cell r="J308">
            <v>0</v>
          </cell>
        </row>
        <row r="309">
          <cell r="B309">
            <v>62</v>
          </cell>
          <cell r="C309">
            <v>38</v>
          </cell>
          <cell r="D309">
            <v>91</v>
          </cell>
          <cell r="G309">
            <v>1</v>
          </cell>
          <cell r="H309">
            <v>3.8</v>
          </cell>
          <cell r="J309">
            <v>0</v>
          </cell>
        </row>
        <row r="310">
          <cell r="B310">
            <v>62</v>
          </cell>
          <cell r="C310">
            <v>38</v>
          </cell>
          <cell r="D310">
            <v>24</v>
          </cell>
          <cell r="G310">
            <v>2</v>
          </cell>
          <cell r="H310">
            <v>1</v>
          </cell>
          <cell r="J310">
            <v>116</v>
          </cell>
        </row>
        <row r="311">
          <cell r="B311">
            <v>62</v>
          </cell>
          <cell r="C311">
            <v>37</v>
          </cell>
          <cell r="D311">
            <v>39</v>
          </cell>
          <cell r="G311">
            <v>2</v>
          </cell>
          <cell r="H311">
            <v>2.8</v>
          </cell>
          <cell r="J311">
            <v>113</v>
          </cell>
        </row>
        <row r="312">
          <cell r="B312">
            <v>62</v>
          </cell>
          <cell r="C312">
            <v>36</v>
          </cell>
          <cell r="D312">
            <v>32</v>
          </cell>
          <cell r="G312">
            <v>2</v>
          </cell>
          <cell r="H312">
            <v>0.2</v>
          </cell>
          <cell r="J312">
            <v>0</v>
          </cell>
        </row>
        <row r="313">
          <cell r="B313">
            <v>62</v>
          </cell>
          <cell r="C313">
            <v>38</v>
          </cell>
          <cell r="D313">
            <v>64</v>
          </cell>
          <cell r="G313">
            <v>4</v>
          </cell>
          <cell r="H313">
            <v>2.2000000000000002</v>
          </cell>
          <cell r="J313">
            <v>123</v>
          </cell>
        </row>
        <row r="314">
          <cell r="B314">
            <v>62</v>
          </cell>
          <cell r="C314">
            <v>36</v>
          </cell>
          <cell r="D314">
            <v>30</v>
          </cell>
          <cell r="G314">
            <v>3</v>
          </cell>
          <cell r="H314">
            <v>0.7</v>
          </cell>
          <cell r="J314">
            <v>0</v>
          </cell>
        </row>
        <row r="315">
          <cell r="B315">
            <v>62</v>
          </cell>
          <cell r="C315">
            <v>37</v>
          </cell>
          <cell r="D315">
            <v>83</v>
          </cell>
          <cell r="G315">
            <v>3</v>
          </cell>
          <cell r="H315">
            <v>1.8</v>
          </cell>
          <cell r="J315">
            <v>187</v>
          </cell>
        </row>
        <row r="316">
          <cell r="B316">
            <v>62</v>
          </cell>
          <cell r="C316">
            <v>37</v>
          </cell>
          <cell r="D316">
            <v>18</v>
          </cell>
          <cell r="G316">
            <v>3</v>
          </cell>
          <cell r="H316">
            <v>1.3</v>
          </cell>
          <cell r="J316">
            <v>0</v>
          </cell>
        </row>
        <row r="317">
          <cell r="B317">
            <v>62</v>
          </cell>
          <cell r="C317">
            <v>37</v>
          </cell>
          <cell r="D317">
            <v>85</v>
          </cell>
          <cell r="G317">
            <v>4</v>
          </cell>
          <cell r="H317">
            <v>3.4</v>
          </cell>
          <cell r="J317">
            <v>0</v>
          </cell>
        </row>
        <row r="318">
          <cell r="B318">
            <v>62</v>
          </cell>
          <cell r="C318">
            <v>36</v>
          </cell>
          <cell r="D318">
            <v>92</v>
          </cell>
          <cell r="G318">
            <v>2</v>
          </cell>
          <cell r="H318">
            <v>0.7</v>
          </cell>
          <cell r="J318">
            <v>0</v>
          </cell>
        </row>
        <row r="319">
          <cell r="B319">
            <v>62</v>
          </cell>
          <cell r="C319">
            <v>38</v>
          </cell>
          <cell r="D319">
            <v>35</v>
          </cell>
          <cell r="G319">
            <v>1</v>
          </cell>
          <cell r="H319">
            <v>1.9</v>
          </cell>
          <cell r="J319">
            <v>118</v>
          </cell>
        </row>
        <row r="320">
          <cell r="B320">
            <v>62</v>
          </cell>
          <cell r="C320">
            <v>38</v>
          </cell>
          <cell r="D320">
            <v>42</v>
          </cell>
          <cell r="G320">
            <v>1</v>
          </cell>
          <cell r="H320">
            <v>1.8</v>
          </cell>
          <cell r="J320">
            <v>0</v>
          </cell>
        </row>
        <row r="321">
          <cell r="B321">
            <v>62</v>
          </cell>
          <cell r="C321">
            <v>37</v>
          </cell>
          <cell r="D321">
            <v>21</v>
          </cell>
          <cell r="G321">
            <v>4</v>
          </cell>
          <cell r="H321">
            <v>0.4</v>
          </cell>
          <cell r="J321">
            <v>137</v>
          </cell>
        </row>
        <row r="322">
          <cell r="B322">
            <v>62</v>
          </cell>
          <cell r="C322">
            <v>32</v>
          </cell>
          <cell r="D322">
            <v>19</v>
          </cell>
          <cell r="G322">
            <v>1</v>
          </cell>
          <cell r="H322">
            <v>1.5</v>
          </cell>
          <cell r="J322">
            <v>0</v>
          </cell>
        </row>
        <row r="323">
          <cell r="B323">
            <v>62</v>
          </cell>
          <cell r="C323">
            <v>37</v>
          </cell>
          <cell r="D323">
            <v>19</v>
          </cell>
          <cell r="G323">
            <v>4</v>
          </cell>
          <cell r="H323">
            <v>0.4</v>
          </cell>
          <cell r="J323">
            <v>124</v>
          </cell>
        </row>
        <row r="324">
          <cell r="B324">
            <v>62</v>
          </cell>
          <cell r="C324">
            <v>36</v>
          </cell>
          <cell r="D324">
            <v>135</v>
          </cell>
          <cell r="G324">
            <v>2</v>
          </cell>
          <cell r="H324">
            <v>5.2</v>
          </cell>
          <cell r="J324">
            <v>0</v>
          </cell>
        </row>
        <row r="325">
          <cell r="B325">
            <v>62</v>
          </cell>
          <cell r="C325">
            <v>36</v>
          </cell>
          <cell r="D325">
            <v>84</v>
          </cell>
          <cell r="G325">
            <v>2</v>
          </cell>
          <cell r="H325">
            <v>2.8</v>
          </cell>
          <cell r="J325">
            <v>0</v>
          </cell>
        </row>
        <row r="326">
          <cell r="B326">
            <v>62</v>
          </cell>
          <cell r="C326">
            <v>37</v>
          </cell>
          <cell r="D326">
            <v>50</v>
          </cell>
          <cell r="G326">
            <v>3</v>
          </cell>
          <cell r="H326">
            <v>1.5</v>
          </cell>
          <cell r="J326">
            <v>169</v>
          </cell>
        </row>
        <row r="327">
          <cell r="B327">
            <v>62</v>
          </cell>
          <cell r="C327">
            <v>37</v>
          </cell>
          <cell r="D327">
            <v>90</v>
          </cell>
          <cell r="G327">
            <v>3</v>
          </cell>
          <cell r="H327">
            <v>0.5</v>
          </cell>
          <cell r="J327">
            <v>0</v>
          </cell>
        </row>
        <row r="328">
          <cell r="B328">
            <v>62</v>
          </cell>
          <cell r="C328">
            <v>37</v>
          </cell>
          <cell r="D328">
            <v>38</v>
          </cell>
          <cell r="G328">
            <v>1</v>
          </cell>
          <cell r="H328">
            <v>1.1000000000000001</v>
          </cell>
          <cell r="J328">
            <v>0</v>
          </cell>
        </row>
        <row r="329">
          <cell r="B329">
            <v>62</v>
          </cell>
          <cell r="C329">
            <v>38</v>
          </cell>
          <cell r="D329">
            <v>43</v>
          </cell>
          <cell r="G329">
            <v>4</v>
          </cell>
          <cell r="H329">
            <v>1.2</v>
          </cell>
          <cell r="J329">
            <v>0</v>
          </cell>
        </row>
        <row r="330">
          <cell r="B330">
            <v>62</v>
          </cell>
          <cell r="C330">
            <v>37</v>
          </cell>
          <cell r="D330">
            <v>50</v>
          </cell>
          <cell r="G330">
            <v>3</v>
          </cell>
          <cell r="H330">
            <v>2.4</v>
          </cell>
          <cell r="J330">
            <v>0</v>
          </cell>
        </row>
        <row r="331">
          <cell r="B331">
            <v>62</v>
          </cell>
          <cell r="C331">
            <v>36</v>
          </cell>
          <cell r="D331">
            <v>98</v>
          </cell>
          <cell r="G331">
            <v>2</v>
          </cell>
          <cell r="H331">
            <v>2.8</v>
          </cell>
          <cell r="J331">
            <v>0</v>
          </cell>
        </row>
        <row r="332">
          <cell r="B332">
            <v>62</v>
          </cell>
          <cell r="C332">
            <v>37</v>
          </cell>
          <cell r="D332">
            <v>61</v>
          </cell>
          <cell r="G332">
            <v>4</v>
          </cell>
          <cell r="H332">
            <v>1.7</v>
          </cell>
          <cell r="J332">
            <v>0</v>
          </cell>
        </row>
        <row r="333">
          <cell r="B333">
            <v>62</v>
          </cell>
          <cell r="C333">
            <v>38</v>
          </cell>
          <cell r="D333">
            <v>100</v>
          </cell>
          <cell r="G333">
            <v>4</v>
          </cell>
          <cell r="H333">
            <v>1.7</v>
          </cell>
          <cell r="J333">
            <v>0</v>
          </cell>
        </row>
        <row r="334">
          <cell r="B334">
            <v>62</v>
          </cell>
          <cell r="C334">
            <v>36</v>
          </cell>
          <cell r="D334">
            <v>21</v>
          </cell>
          <cell r="G334">
            <v>3</v>
          </cell>
          <cell r="H334">
            <v>0.3</v>
          </cell>
          <cell r="J334">
            <v>0</v>
          </cell>
        </row>
        <row r="335">
          <cell r="B335">
            <v>62</v>
          </cell>
          <cell r="C335">
            <v>38</v>
          </cell>
          <cell r="D335">
            <v>99</v>
          </cell>
          <cell r="G335">
            <v>4</v>
          </cell>
          <cell r="H335">
            <v>1.7</v>
          </cell>
          <cell r="J335">
            <v>0</v>
          </cell>
        </row>
        <row r="336">
          <cell r="B336">
            <v>62</v>
          </cell>
          <cell r="C336">
            <v>38</v>
          </cell>
          <cell r="D336">
            <v>42</v>
          </cell>
          <cell r="G336">
            <v>3</v>
          </cell>
          <cell r="H336">
            <v>0.1</v>
          </cell>
          <cell r="J336">
            <v>149</v>
          </cell>
        </row>
        <row r="337">
          <cell r="B337">
            <v>62</v>
          </cell>
          <cell r="C337">
            <v>37</v>
          </cell>
          <cell r="D337">
            <v>162</v>
          </cell>
          <cell r="G337">
            <v>1</v>
          </cell>
          <cell r="H337">
            <v>1.3</v>
          </cell>
          <cell r="J337">
            <v>0</v>
          </cell>
        </row>
        <row r="338">
          <cell r="B338">
            <v>62</v>
          </cell>
          <cell r="C338">
            <v>37</v>
          </cell>
          <cell r="D338">
            <v>55</v>
          </cell>
          <cell r="G338">
            <v>3</v>
          </cell>
          <cell r="H338">
            <v>0.9</v>
          </cell>
          <cell r="J338">
            <v>0</v>
          </cell>
        </row>
        <row r="339">
          <cell r="B339">
            <v>62</v>
          </cell>
          <cell r="C339">
            <v>36</v>
          </cell>
          <cell r="D339">
            <v>29</v>
          </cell>
          <cell r="G339">
            <v>2</v>
          </cell>
          <cell r="H339">
            <v>0.7</v>
          </cell>
          <cell r="J339">
            <v>0</v>
          </cell>
        </row>
        <row r="340">
          <cell r="B340">
            <v>62</v>
          </cell>
          <cell r="C340">
            <v>38</v>
          </cell>
          <cell r="D340">
            <v>99</v>
          </cell>
          <cell r="G340">
            <v>4</v>
          </cell>
          <cell r="H340">
            <v>1.7</v>
          </cell>
          <cell r="J340">
            <v>0</v>
          </cell>
        </row>
        <row r="341">
          <cell r="B341">
            <v>62</v>
          </cell>
          <cell r="C341">
            <v>37</v>
          </cell>
          <cell r="D341">
            <v>155</v>
          </cell>
          <cell r="G341">
            <v>1</v>
          </cell>
          <cell r="H341">
            <v>1.3</v>
          </cell>
          <cell r="J341">
            <v>0</v>
          </cell>
        </row>
        <row r="342">
          <cell r="B342">
            <v>62</v>
          </cell>
          <cell r="C342">
            <v>37</v>
          </cell>
          <cell r="D342">
            <v>42</v>
          </cell>
          <cell r="G342">
            <v>3</v>
          </cell>
          <cell r="H342">
            <v>1.5</v>
          </cell>
          <cell r="J342">
            <v>0</v>
          </cell>
        </row>
        <row r="343">
          <cell r="B343">
            <v>62</v>
          </cell>
          <cell r="C343">
            <v>36</v>
          </cell>
          <cell r="D343">
            <v>63</v>
          </cell>
          <cell r="G343">
            <v>1</v>
          </cell>
          <cell r="H343">
            <v>2.5</v>
          </cell>
          <cell r="J343">
            <v>0</v>
          </cell>
        </row>
        <row r="344">
          <cell r="B344">
            <v>62</v>
          </cell>
          <cell r="C344">
            <v>38</v>
          </cell>
          <cell r="D344">
            <v>53</v>
          </cell>
          <cell r="G344">
            <v>1</v>
          </cell>
          <cell r="H344">
            <v>0</v>
          </cell>
          <cell r="J344">
            <v>0</v>
          </cell>
        </row>
        <row r="345">
          <cell r="B345">
            <v>62</v>
          </cell>
          <cell r="C345">
            <v>36</v>
          </cell>
          <cell r="D345">
            <v>158</v>
          </cell>
          <cell r="G345">
            <v>2</v>
          </cell>
          <cell r="H345">
            <v>6.3</v>
          </cell>
          <cell r="J345">
            <v>0</v>
          </cell>
        </row>
        <row r="346">
          <cell r="B346">
            <v>62</v>
          </cell>
          <cell r="C346">
            <v>36</v>
          </cell>
          <cell r="D346">
            <v>44</v>
          </cell>
          <cell r="G346">
            <v>2</v>
          </cell>
          <cell r="H346">
            <v>1</v>
          </cell>
          <cell r="J346">
            <v>0</v>
          </cell>
        </row>
        <row r="347">
          <cell r="B347">
            <v>62</v>
          </cell>
          <cell r="C347">
            <v>38</v>
          </cell>
          <cell r="D347">
            <v>39</v>
          </cell>
          <cell r="G347">
            <v>4</v>
          </cell>
          <cell r="H347">
            <v>2.2000000000000002</v>
          </cell>
          <cell r="J347">
            <v>0</v>
          </cell>
        </row>
        <row r="348">
          <cell r="B348">
            <v>62</v>
          </cell>
          <cell r="C348">
            <v>36</v>
          </cell>
          <cell r="D348">
            <v>25</v>
          </cell>
          <cell r="G348">
            <v>3</v>
          </cell>
          <cell r="H348">
            <v>0.3</v>
          </cell>
          <cell r="J348">
            <v>0</v>
          </cell>
        </row>
        <row r="349">
          <cell r="B349">
            <v>62</v>
          </cell>
          <cell r="C349">
            <v>37</v>
          </cell>
          <cell r="D349">
            <v>9</v>
          </cell>
          <cell r="G349">
            <v>1</v>
          </cell>
          <cell r="H349">
            <v>0.1</v>
          </cell>
          <cell r="J349">
            <v>94</v>
          </cell>
        </row>
        <row r="350">
          <cell r="B350">
            <v>62</v>
          </cell>
          <cell r="C350">
            <v>38</v>
          </cell>
          <cell r="D350">
            <v>161</v>
          </cell>
          <cell r="G350">
            <v>1</v>
          </cell>
          <cell r="H350">
            <v>2.9</v>
          </cell>
          <cell r="J350">
            <v>0</v>
          </cell>
        </row>
        <row r="351">
          <cell r="B351">
            <v>62</v>
          </cell>
          <cell r="C351">
            <v>38</v>
          </cell>
          <cell r="D351">
            <v>123</v>
          </cell>
          <cell r="G351">
            <v>1</v>
          </cell>
          <cell r="H351">
            <v>2.9</v>
          </cell>
          <cell r="J351">
            <v>0</v>
          </cell>
        </row>
        <row r="352">
          <cell r="B352">
            <v>62</v>
          </cell>
          <cell r="C352">
            <v>32</v>
          </cell>
          <cell r="D352">
            <v>53</v>
          </cell>
          <cell r="G352">
            <v>4</v>
          </cell>
          <cell r="H352">
            <v>1.67</v>
          </cell>
          <cell r="J352">
            <v>142</v>
          </cell>
        </row>
        <row r="353">
          <cell r="B353">
            <v>62</v>
          </cell>
          <cell r="C353">
            <v>38</v>
          </cell>
          <cell r="D353">
            <v>78</v>
          </cell>
          <cell r="G353">
            <v>1</v>
          </cell>
          <cell r="H353">
            <v>1.8</v>
          </cell>
          <cell r="J353">
            <v>0</v>
          </cell>
        </row>
        <row r="354">
          <cell r="B354">
            <v>62</v>
          </cell>
          <cell r="C354">
            <v>38</v>
          </cell>
          <cell r="D354">
            <v>50</v>
          </cell>
          <cell r="G354">
            <v>2</v>
          </cell>
          <cell r="H354">
            <v>1.1000000000000001</v>
          </cell>
          <cell r="J354">
            <v>0</v>
          </cell>
        </row>
        <row r="355">
          <cell r="B355">
            <v>62</v>
          </cell>
          <cell r="C355">
            <v>37</v>
          </cell>
          <cell r="D355">
            <v>32</v>
          </cell>
          <cell r="G355">
            <v>3</v>
          </cell>
          <cell r="H355">
            <v>0.2</v>
          </cell>
          <cell r="J355">
            <v>0</v>
          </cell>
        </row>
        <row r="356">
          <cell r="B356">
            <v>62</v>
          </cell>
          <cell r="C356">
            <v>37</v>
          </cell>
          <cell r="D356">
            <v>95</v>
          </cell>
          <cell r="G356">
            <v>3</v>
          </cell>
          <cell r="H356">
            <v>0.5</v>
          </cell>
          <cell r="J356">
            <v>0</v>
          </cell>
        </row>
        <row r="357">
          <cell r="B357">
            <v>62</v>
          </cell>
          <cell r="C357">
            <v>38</v>
          </cell>
          <cell r="D357">
            <v>132</v>
          </cell>
          <cell r="G357">
            <v>1</v>
          </cell>
          <cell r="H357">
            <v>2.9</v>
          </cell>
          <cell r="J357">
            <v>0</v>
          </cell>
        </row>
        <row r="358">
          <cell r="B358">
            <v>62</v>
          </cell>
          <cell r="C358">
            <v>36</v>
          </cell>
          <cell r="D358">
            <v>69</v>
          </cell>
          <cell r="G358">
            <v>2</v>
          </cell>
          <cell r="H358">
            <v>1.7</v>
          </cell>
          <cell r="J358">
            <v>0</v>
          </cell>
        </row>
        <row r="359">
          <cell r="B359">
            <v>62</v>
          </cell>
          <cell r="C359">
            <v>38</v>
          </cell>
          <cell r="D359">
            <v>54</v>
          </cell>
          <cell r="G359">
            <v>1</v>
          </cell>
          <cell r="H359">
            <v>0.8</v>
          </cell>
          <cell r="J359">
            <v>0</v>
          </cell>
        </row>
        <row r="360">
          <cell r="B360">
            <v>62</v>
          </cell>
          <cell r="C360">
            <v>38</v>
          </cell>
          <cell r="D360">
            <v>30</v>
          </cell>
          <cell r="G360">
            <v>3</v>
          </cell>
          <cell r="H360">
            <v>0.1</v>
          </cell>
          <cell r="J360">
            <v>128</v>
          </cell>
        </row>
        <row r="361">
          <cell r="B361">
            <v>62</v>
          </cell>
          <cell r="C361">
            <v>38</v>
          </cell>
          <cell r="D361">
            <v>154</v>
          </cell>
          <cell r="G361">
            <v>1</v>
          </cell>
          <cell r="H361">
            <v>2.9</v>
          </cell>
          <cell r="J361">
            <v>0</v>
          </cell>
        </row>
        <row r="362">
          <cell r="B362">
            <v>62</v>
          </cell>
          <cell r="C362">
            <v>36</v>
          </cell>
          <cell r="D362">
            <v>183</v>
          </cell>
          <cell r="G362">
            <v>2</v>
          </cell>
          <cell r="H362">
            <v>3.4</v>
          </cell>
          <cell r="J362">
            <v>0</v>
          </cell>
        </row>
        <row r="363">
          <cell r="B363">
            <v>62</v>
          </cell>
          <cell r="C363">
            <v>36</v>
          </cell>
          <cell r="D363">
            <v>42</v>
          </cell>
          <cell r="G363">
            <v>1</v>
          </cell>
          <cell r="H363">
            <v>0.5</v>
          </cell>
          <cell r="J363">
            <v>128</v>
          </cell>
        </row>
        <row r="364">
          <cell r="B364">
            <v>62</v>
          </cell>
          <cell r="C364">
            <v>37</v>
          </cell>
          <cell r="D364">
            <v>15</v>
          </cell>
          <cell r="G364">
            <v>3</v>
          </cell>
          <cell r="H364">
            <v>0.1</v>
          </cell>
          <cell r="J364">
            <v>91</v>
          </cell>
        </row>
        <row r="365">
          <cell r="B365">
            <v>62</v>
          </cell>
          <cell r="C365">
            <v>37</v>
          </cell>
          <cell r="D365">
            <v>115</v>
          </cell>
          <cell r="G365">
            <v>4</v>
          </cell>
          <cell r="H365">
            <v>3.4</v>
          </cell>
          <cell r="J365">
            <v>0</v>
          </cell>
        </row>
        <row r="366">
          <cell r="B366">
            <v>62</v>
          </cell>
          <cell r="C366">
            <v>37</v>
          </cell>
          <cell r="D366">
            <v>129</v>
          </cell>
          <cell r="G366">
            <v>1</v>
          </cell>
          <cell r="H366">
            <v>1.3</v>
          </cell>
          <cell r="J366">
            <v>0</v>
          </cell>
        </row>
        <row r="367">
          <cell r="B367">
            <v>62</v>
          </cell>
          <cell r="C367">
            <v>37</v>
          </cell>
          <cell r="D367">
            <v>92</v>
          </cell>
          <cell r="G367">
            <v>3</v>
          </cell>
          <cell r="H367">
            <v>0.5</v>
          </cell>
          <cell r="J367">
            <v>310</v>
          </cell>
        </row>
        <row r="368">
          <cell r="B368">
            <v>62</v>
          </cell>
          <cell r="C368">
            <v>37</v>
          </cell>
          <cell r="D368">
            <v>53</v>
          </cell>
          <cell r="G368">
            <v>2</v>
          </cell>
          <cell r="H368">
            <v>2.8</v>
          </cell>
          <cell r="J368">
            <v>0</v>
          </cell>
        </row>
        <row r="369">
          <cell r="B369">
            <v>62</v>
          </cell>
          <cell r="C369">
            <v>36</v>
          </cell>
          <cell r="D369">
            <v>41</v>
          </cell>
          <cell r="G369">
            <v>0</v>
          </cell>
          <cell r="H369">
            <v>1</v>
          </cell>
          <cell r="J369">
            <v>154</v>
          </cell>
        </row>
        <row r="370">
          <cell r="B370">
            <v>62</v>
          </cell>
          <cell r="C370">
            <v>37</v>
          </cell>
          <cell r="D370">
            <v>29</v>
          </cell>
          <cell r="G370">
            <v>1</v>
          </cell>
          <cell r="H370">
            <v>0.3</v>
          </cell>
          <cell r="J370">
            <v>0</v>
          </cell>
        </row>
        <row r="371">
          <cell r="B371">
            <v>62</v>
          </cell>
          <cell r="C371">
            <v>37</v>
          </cell>
          <cell r="D371">
            <v>41</v>
          </cell>
          <cell r="G371">
            <v>3</v>
          </cell>
          <cell r="H371">
            <v>0.9</v>
          </cell>
          <cell r="J371">
            <v>0</v>
          </cell>
        </row>
        <row r="372">
          <cell r="B372">
            <v>62</v>
          </cell>
          <cell r="C372">
            <v>36</v>
          </cell>
          <cell r="D372">
            <v>119</v>
          </cell>
          <cell r="G372">
            <v>2</v>
          </cell>
          <cell r="H372">
            <v>2</v>
          </cell>
          <cell r="J372">
            <v>0</v>
          </cell>
        </row>
        <row r="373">
          <cell r="B373">
            <v>62</v>
          </cell>
          <cell r="C373">
            <v>38</v>
          </cell>
          <cell r="D373">
            <v>52</v>
          </cell>
          <cell r="G373">
            <v>4</v>
          </cell>
          <cell r="H373">
            <v>1.3</v>
          </cell>
          <cell r="J373">
            <v>0</v>
          </cell>
        </row>
        <row r="374">
          <cell r="B374">
            <v>62</v>
          </cell>
          <cell r="C374">
            <v>32</v>
          </cell>
          <cell r="D374">
            <v>33</v>
          </cell>
          <cell r="G374">
            <v>1</v>
          </cell>
          <cell r="H374">
            <v>1.5</v>
          </cell>
          <cell r="J374">
            <v>140</v>
          </cell>
        </row>
        <row r="375">
          <cell r="B375">
            <v>62</v>
          </cell>
          <cell r="C375">
            <v>37</v>
          </cell>
          <cell r="D375">
            <v>128</v>
          </cell>
          <cell r="G375">
            <v>1</v>
          </cell>
          <cell r="H375">
            <v>2.5</v>
          </cell>
          <cell r="J375">
            <v>0</v>
          </cell>
        </row>
        <row r="376">
          <cell r="B376">
            <v>62</v>
          </cell>
          <cell r="C376">
            <v>37</v>
          </cell>
          <cell r="D376">
            <v>18</v>
          </cell>
          <cell r="G376">
            <v>1</v>
          </cell>
          <cell r="H376">
            <v>1.5</v>
          </cell>
          <cell r="J376">
            <v>127</v>
          </cell>
        </row>
        <row r="377">
          <cell r="B377">
            <v>62</v>
          </cell>
          <cell r="C377">
            <v>37</v>
          </cell>
          <cell r="D377">
            <v>82</v>
          </cell>
          <cell r="G377">
            <v>1</v>
          </cell>
          <cell r="H377">
            <v>0.8</v>
          </cell>
          <cell r="J377">
            <v>312</v>
          </cell>
        </row>
        <row r="378">
          <cell r="B378">
            <v>62</v>
          </cell>
          <cell r="C378">
            <v>36</v>
          </cell>
          <cell r="D378">
            <v>35</v>
          </cell>
          <cell r="G378">
            <v>2</v>
          </cell>
          <cell r="H378">
            <v>0.7</v>
          </cell>
          <cell r="J378">
            <v>0</v>
          </cell>
        </row>
        <row r="379">
          <cell r="B379">
            <v>62</v>
          </cell>
          <cell r="C379">
            <v>36</v>
          </cell>
          <cell r="D379">
            <v>44</v>
          </cell>
          <cell r="G379">
            <v>2</v>
          </cell>
          <cell r="H379">
            <v>0.3</v>
          </cell>
          <cell r="J379">
            <v>0</v>
          </cell>
        </row>
        <row r="380">
          <cell r="B380">
            <v>62</v>
          </cell>
          <cell r="C380">
            <v>36</v>
          </cell>
          <cell r="D380">
            <v>85</v>
          </cell>
          <cell r="G380">
            <v>2</v>
          </cell>
          <cell r="H380">
            <v>1.7</v>
          </cell>
          <cell r="J380">
            <v>98</v>
          </cell>
        </row>
        <row r="381">
          <cell r="B381">
            <v>62</v>
          </cell>
          <cell r="C381">
            <v>36</v>
          </cell>
          <cell r="D381">
            <v>89</v>
          </cell>
          <cell r="G381">
            <v>2</v>
          </cell>
          <cell r="H381">
            <v>2</v>
          </cell>
          <cell r="J381">
            <v>0</v>
          </cell>
        </row>
        <row r="382">
          <cell r="B382">
            <v>62</v>
          </cell>
          <cell r="C382">
            <v>38</v>
          </cell>
          <cell r="D382">
            <v>195</v>
          </cell>
          <cell r="G382">
            <v>4</v>
          </cell>
          <cell r="H382">
            <v>5.2</v>
          </cell>
          <cell r="J382">
            <v>522</v>
          </cell>
        </row>
        <row r="383">
          <cell r="B383">
            <v>62</v>
          </cell>
          <cell r="C383">
            <v>36</v>
          </cell>
          <cell r="D383">
            <v>148</v>
          </cell>
          <cell r="G383">
            <v>3</v>
          </cell>
          <cell r="H383">
            <v>7</v>
          </cell>
          <cell r="J383">
            <v>0</v>
          </cell>
        </row>
        <row r="384">
          <cell r="B384">
            <v>62</v>
          </cell>
          <cell r="C384">
            <v>37</v>
          </cell>
          <cell r="D384">
            <v>169</v>
          </cell>
          <cell r="G384">
            <v>3</v>
          </cell>
          <cell r="H384">
            <v>5</v>
          </cell>
          <cell r="J384">
            <v>184</v>
          </cell>
        </row>
        <row r="385">
          <cell r="B385">
            <v>62</v>
          </cell>
          <cell r="C385">
            <v>38</v>
          </cell>
          <cell r="D385">
            <v>58</v>
          </cell>
          <cell r="G385">
            <v>4</v>
          </cell>
          <cell r="H385">
            <v>1.2</v>
          </cell>
          <cell r="J385">
            <v>228</v>
          </cell>
        </row>
        <row r="386">
          <cell r="B386">
            <v>62</v>
          </cell>
          <cell r="C386">
            <v>37</v>
          </cell>
          <cell r="D386">
            <v>24</v>
          </cell>
          <cell r="G386">
            <v>1</v>
          </cell>
          <cell r="H386">
            <v>0.3</v>
          </cell>
          <cell r="J386">
            <v>0</v>
          </cell>
        </row>
        <row r="387">
          <cell r="B387">
            <v>62</v>
          </cell>
          <cell r="C387">
            <v>36</v>
          </cell>
          <cell r="D387">
            <v>63</v>
          </cell>
          <cell r="G387">
            <v>1</v>
          </cell>
          <cell r="H387">
            <v>1.6</v>
          </cell>
          <cell r="J387">
            <v>118</v>
          </cell>
        </row>
        <row r="388">
          <cell r="B388">
            <v>62</v>
          </cell>
          <cell r="C388">
            <v>38</v>
          </cell>
          <cell r="D388">
            <v>78</v>
          </cell>
          <cell r="G388">
            <v>2</v>
          </cell>
          <cell r="H388">
            <v>0</v>
          </cell>
          <cell r="J388">
            <v>0</v>
          </cell>
        </row>
        <row r="389">
          <cell r="B389">
            <v>62</v>
          </cell>
          <cell r="C389">
            <v>36</v>
          </cell>
          <cell r="D389">
            <v>58</v>
          </cell>
          <cell r="G389">
            <v>1</v>
          </cell>
          <cell r="H389">
            <v>2.8</v>
          </cell>
          <cell r="J389">
            <v>0</v>
          </cell>
        </row>
        <row r="390">
          <cell r="B390">
            <v>62</v>
          </cell>
          <cell r="C390">
            <v>38</v>
          </cell>
          <cell r="D390">
            <v>43</v>
          </cell>
          <cell r="G390">
            <v>1</v>
          </cell>
          <cell r="H390">
            <v>1.9</v>
          </cell>
          <cell r="J390">
            <v>0</v>
          </cell>
        </row>
        <row r="391">
          <cell r="B391">
            <v>62</v>
          </cell>
          <cell r="C391">
            <v>37</v>
          </cell>
          <cell r="D391">
            <v>125</v>
          </cell>
          <cell r="G391">
            <v>1</v>
          </cell>
          <cell r="H391">
            <v>1</v>
          </cell>
          <cell r="J391">
            <v>0</v>
          </cell>
        </row>
        <row r="392">
          <cell r="B392">
            <v>62</v>
          </cell>
          <cell r="C392">
            <v>36</v>
          </cell>
          <cell r="D392">
            <v>103</v>
          </cell>
          <cell r="G392">
            <v>2</v>
          </cell>
          <cell r="H392">
            <v>2.8</v>
          </cell>
          <cell r="J392">
            <v>0</v>
          </cell>
        </row>
        <row r="393">
          <cell r="B393">
            <v>62</v>
          </cell>
          <cell r="C393">
            <v>38</v>
          </cell>
          <cell r="D393">
            <v>65</v>
          </cell>
          <cell r="G393">
            <v>1</v>
          </cell>
          <cell r="H393">
            <v>0</v>
          </cell>
          <cell r="J393">
            <v>0</v>
          </cell>
        </row>
        <row r="394">
          <cell r="B394">
            <v>62</v>
          </cell>
          <cell r="C394">
            <v>37</v>
          </cell>
          <cell r="D394">
            <v>22</v>
          </cell>
          <cell r="G394">
            <v>1</v>
          </cell>
          <cell r="H394">
            <v>1.5</v>
          </cell>
          <cell r="J394">
            <v>111</v>
          </cell>
        </row>
        <row r="395">
          <cell r="B395">
            <v>62</v>
          </cell>
          <cell r="C395">
            <v>36</v>
          </cell>
          <cell r="D395">
            <v>81</v>
          </cell>
          <cell r="G395">
            <v>3</v>
          </cell>
          <cell r="H395">
            <v>4.4000000000000004</v>
          </cell>
          <cell r="J395">
            <v>0</v>
          </cell>
        </row>
        <row r="396">
          <cell r="B396">
            <v>62</v>
          </cell>
          <cell r="C396">
            <v>36</v>
          </cell>
          <cell r="D396">
            <v>83</v>
          </cell>
          <cell r="G396">
            <v>4</v>
          </cell>
          <cell r="H396">
            <v>2.4</v>
          </cell>
          <cell r="J396">
            <v>0</v>
          </cell>
        </row>
        <row r="397">
          <cell r="B397">
            <v>62</v>
          </cell>
          <cell r="C397">
            <v>37</v>
          </cell>
          <cell r="D397">
            <v>98</v>
          </cell>
          <cell r="G397">
            <v>1</v>
          </cell>
          <cell r="H397">
            <v>0.9</v>
          </cell>
          <cell r="J397">
            <v>151</v>
          </cell>
        </row>
        <row r="398">
          <cell r="B398">
            <v>62</v>
          </cell>
          <cell r="C398">
            <v>36</v>
          </cell>
          <cell r="D398">
            <v>109</v>
          </cell>
          <cell r="G398">
            <v>4</v>
          </cell>
          <cell r="H398">
            <v>1.7</v>
          </cell>
          <cell r="J398">
            <v>0</v>
          </cell>
        </row>
        <row r="399">
          <cell r="B399">
            <v>62</v>
          </cell>
          <cell r="C399">
            <v>37</v>
          </cell>
          <cell r="D399">
            <v>19</v>
          </cell>
          <cell r="G399">
            <v>3</v>
          </cell>
          <cell r="H399">
            <v>1.3</v>
          </cell>
          <cell r="J399">
            <v>97</v>
          </cell>
        </row>
        <row r="400">
          <cell r="B400">
            <v>62</v>
          </cell>
          <cell r="C400">
            <v>38</v>
          </cell>
          <cell r="D400">
            <v>158</v>
          </cell>
          <cell r="G400">
            <v>2</v>
          </cell>
          <cell r="H400">
            <v>2.1</v>
          </cell>
          <cell r="J400">
            <v>0</v>
          </cell>
        </row>
        <row r="401">
          <cell r="B401">
            <v>62</v>
          </cell>
          <cell r="C401">
            <v>32</v>
          </cell>
          <cell r="D401">
            <v>142</v>
          </cell>
          <cell r="G401">
            <v>2</v>
          </cell>
          <cell r="H401">
            <v>2.8</v>
          </cell>
          <cell r="J401">
            <v>0</v>
          </cell>
        </row>
        <row r="402">
          <cell r="B402">
            <v>62</v>
          </cell>
          <cell r="C402">
            <v>36</v>
          </cell>
          <cell r="D402">
            <v>58</v>
          </cell>
          <cell r="G402">
            <v>1</v>
          </cell>
          <cell r="H402">
            <v>0.8</v>
          </cell>
          <cell r="J402">
            <v>0</v>
          </cell>
        </row>
        <row r="403">
          <cell r="B403">
            <v>62</v>
          </cell>
          <cell r="C403">
            <v>37</v>
          </cell>
          <cell r="D403">
            <v>45</v>
          </cell>
          <cell r="G403">
            <v>3</v>
          </cell>
          <cell r="H403">
            <v>0.5</v>
          </cell>
          <cell r="J403">
            <v>200</v>
          </cell>
        </row>
        <row r="404">
          <cell r="B404">
            <v>62</v>
          </cell>
          <cell r="C404">
            <v>37</v>
          </cell>
          <cell r="D404">
            <v>48</v>
          </cell>
          <cell r="G404">
            <v>3</v>
          </cell>
          <cell r="H404">
            <v>2.2000000000000002</v>
          </cell>
          <cell r="J404">
            <v>0</v>
          </cell>
        </row>
        <row r="405">
          <cell r="B405">
            <v>62</v>
          </cell>
          <cell r="C405">
            <v>36</v>
          </cell>
          <cell r="D405">
            <v>19</v>
          </cell>
          <cell r="G405">
            <v>2</v>
          </cell>
          <cell r="H405">
            <v>0.2</v>
          </cell>
          <cell r="J405">
            <v>0</v>
          </cell>
        </row>
        <row r="406">
          <cell r="B406">
            <v>62</v>
          </cell>
          <cell r="C406">
            <v>38</v>
          </cell>
          <cell r="D406">
            <v>80</v>
          </cell>
          <cell r="G406">
            <v>4</v>
          </cell>
          <cell r="H406">
            <v>1.7</v>
          </cell>
          <cell r="J406">
            <v>0</v>
          </cell>
        </row>
        <row r="407">
          <cell r="B407">
            <v>62</v>
          </cell>
          <cell r="C407">
            <v>37</v>
          </cell>
          <cell r="D407">
            <v>93</v>
          </cell>
          <cell r="G407">
            <v>3</v>
          </cell>
          <cell r="H407">
            <v>3</v>
          </cell>
          <cell r="J407">
            <v>0</v>
          </cell>
        </row>
        <row r="408">
          <cell r="B408">
            <v>62</v>
          </cell>
          <cell r="C408">
            <v>38</v>
          </cell>
          <cell r="D408">
            <v>23</v>
          </cell>
          <cell r="G408">
            <v>2</v>
          </cell>
          <cell r="H408">
            <v>0.3</v>
          </cell>
          <cell r="J408">
            <v>0</v>
          </cell>
        </row>
        <row r="409">
          <cell r="B409">
            <v>62</v>
          </cell>
          <cell r="C409">
            <v>36</v>
          </cell>
          <cell r="D409">
            <v>28</v>
          </cell>
          <cell r="G409">
            <v>3</v>
          </cell>
          <cell r="H409">
            <v>0.7</v>
          </cell>
          <cell r="J409">
            <v>0</v>
          </cell>
        </row>
        <row r="410">
          <cell r="B410">
            <v>62</v>
          </cell>
          <cell r="C410">
            <v>37</v>
          </cell>
          <cell r="D410">
            <v>31</v>
          </cell>
          <cell r="G410">
            <v>3</v>
          </cell>
          <cell r="H410">
            <v>0.2</v>
          </cell>
          <cell r="J410">
            <v>0</v>
          </cell>
        </row>
        <row r="411">
          <cell r="B411">
            <v>62</v>
          </cell>
          <cell r="C411">
            <v>36</v>
          </cell>
          <cell r="D411">
            <v>115</v>
          </cell>
          <cell r="G411">
            <v>2</v>
          </cell>
          <cell r="H411">
            <v>2.8</v>
          </cell>
          <cell r="J411">
            <v>202</v>
          </cell>
        </row>
        <row r="412">
          <cell r="B412">
            <v>62</v>
          </cell>
          <cell r="C412">
            <v>36</v>
          </cell>
          <cell r="D412">
            <v>60</v>
          </cell>
          <cell r="G412">
            <v>3</v>
          </cell>
          <cell r="H412">
            <v>2.2000000000000002</v>
          </cell>
          <cell r="J412">
            <v>0</v>
          </cell>
        </row>
        <row r="413">
          <cell r="B413">
            <v>62</v>
          </cell>
          <cell r="C413">
            <v>37</v>
          </cell>
          <cell r="D413">
            <v>44</v>
          </cell>
          <cell r="G413">
            <v>1</v>
          </cell>
          <cell r="H413">
            <v>1.1000000000000001</v>
          </cell>
          <cell r="J413">
            <v>0</v>
          </cell>
        </row>
        <row r="414">
          <cell r="B414">
            <v>62</v>
          </cell>
          <cell r="C414">
            <v>38</v>
          </cell>
          <cell r="D414">
            <v>149</v>
          </cell>
          <cell r="G414">
            <v>1</v>
          </cell>
          <cell r="H414">
            <v>4.7</v>
          </cell>
          <cell r="J414">
            <v>0</v>
          </cell>
        </row>
        <row r="415">
          <cell r="B415">
            <v>62</v>
          </cell>
          <cell r="C415">
            <v>38</v>
          </cell>
          <cell r="D415">
            <v>44</v>
          </cell>
          <cell r="G415">
            <v>1</v>
          </cell>
          <cell r="H415">
            <v>1.9</v>
          </cell>
          <cell r="J415">
            <v>0</v>
          </cell>
        </row>
        <row r="416">
          <cell r="B416">
            <v>62</v>
          </cell>
          <cell r="C416">
            <v>36</v>
          </cell>
          <cell r="D416">
            <v>75</v>
          </cell>
          <cell r="G416">
            <v>2</v>
          </cell>
          <cell r="H416">
            <v>1.7</v>
          </cell>
          <cell r="J416">
            <v>0</v>
          </cell>
        </row>
        <row r="417">
          <cell r="B417">
            <v>62</v>
          </cell>
          <cell r="C417">
            <v>37</v>
          </cell>
          <cell r="D417">
            <v>38</v>
          </cell>
          <cell r="G417">
            <v>3</v>
          </cell>
          <cell r="H417">
            <v>0.5</v>
          </cell>
          <cell r="J417">
            <v>0</v>
          </cell>
        </row>
        <row r="418">
          <cell r="B418">
            <v>62</v>
          </cell>
          <cell r="C418">
            <v>36</v>
          </cell>
          <cell r="D418">
            <v>63</v>
          </cell>
          <cell r="G418">
            <v>1</v>
          </cell>
          <cell r="H418">
            <v>2.5</v>
          </cell>
          <cell r="J418">
            <v>0</v>
          </cell>
        </row>
        <row r="419">
          <cell r="B419">
            <v>62</v>
          </cell>
          <cell r="C419">
            <v>38</v>
          </cell>
          <cell r="D419">
            <v>124</v>
          </cell>
          <cell r="G419">
            <v>1</v>
          </cell>
          <cell r="H419">
            <v>3.8</v>
          </cell>
          <cell r="J419">
            <v>405</v>
          </cell>
        </row>
        <row r="420">
          <cell r="B420">
            <v>62</v>
          </cell>
          <cell r="C420">
            <v>38</v>
          </cell>
          <cell r="D420">
            <v>33</v>
          </cell>
          <cell r="G420">
            <v>3</v>
          </cell>
          <cell r="H420">
            <v>0.1</v>
          </cell>
          <cell r="J420">
            <v>0</v>
          </cell>
        </row>
        <row r="421">
          <cell r="B421">
            <v>62</v>
          </cell>
          <cell r="C421">
            <v>37</v>
          </cell>
          <cell r="D421">
            <v>83</v>
          </cell>
          <cell r="G421">
            <v>4</v>
          </cell>
          <cell r="H421">
            <v>0.1</v>
          </cell>
          <cell r="J421">
            <v>0</v>
          </cell>
        </row>
        <row r="422">
          <cell r="B422">
            <v>62</v>
          </cell>
          <cell r="C422">
            <v>37</v>
          </cell>
          <cell r="D422">
            <v>10</v>
          </cell>
          <cell r="G422">
            <v>3</v>
          </cell>
          <cell r="H422">
            <v>0.5</v>
          </cell>
          <cell r="J422">
            <v>0</v>
          </cell>
        </row>
        <row r="423">
          <cell r="B423">
            <v>62</v>
          </cell>
          <cell r="C423">
            <v>38</v>
          </cell>
          <cell r="D423">
            <v>174</v>
          </cell>
          <cell r="G423">
            <v>1</v>
          </cell>
          <cell r="H423">
            <v>4.7</v>
          </cell>
          <cell r="J423">
            <v>0</v>
          </cell>
        </row>
        <row r="424">
          <cell r="B424">
            <v>62</v>
          </cell>
          <cell r="C424">
            <v>37</v>
          </cell>
          <cell r="D424">
            <v>39</v>
          </cell>
          <cell r="G424">
            <v>3</v>
          </cell>
          <cell r="H424">
            <v>1.5</v>
          </cell>
          <cell r="J424">
            <v>0</v>
          </cell>
        </row>
        <row r="425">
          <cell r="B425">
            <v>62</v>
          </cell>
          <cell r="C425">
            <v>37</v>
          </cell>
          <cell r="D425">
            <v>19</v>
          </cell>
          <cell r="G425">
            <v>3</v>
          </cell>
          <cell r="H425">
            <v>0.5</v>
          </cell>
          <cell r="J425">
            <v>89</v>
          </cell>
        </row>
        <row r="426">
          <cell r="B426">
            <v>62</v>
          </cell>
          <cell r="C426">
            <v>36</v>
          </cell>
          <cell r="D426">
            <v>39</v>
          </cell>
          <cell r="G426">
            <v>2</v>
          </cell>
          <cell r="H426">
            <v>0.3</v>
          </cell>
          <cell r="J426">
            <v>0</v>
          </cell>
        </row>
        <row r="427">
          <cell r="B427">
            <v>61</v>
          </cell>
          <cell r="C427">
            <v>37</v>
          </cell>
          <cell r="D427">
            <v>131</v>
          </cell>
          <cell r="G427">
            <v>1</v>
          </cell>
          <cell r="H427">
            <v>2.9</v>
          </cell>
          <cell r="J427">
            <v>0</v>
          </cell>
        </row>
        <row r="428">
          <cell r="B428">
            <v>61</v>
          </cell>
          <cell r="C428">
            <v>36</v>
          </cell>
          <cell r="D428">
            <v>30</v>
          </cell>
          <cell r="G428">
            <v>3</v>
          </cell>
          <cell r="H428">
            <v>1.3</v>
          </cell>
          <cell r="J428">
            <v>0</v>
          </cell>
        </row>
        <row r="429">
          <cell r="B429">
            <v>61</v>
          </cell>
          <cell r="C429">
            <v>35</v>
          </cell>
          <cell r="D429">
            <v>41</v>
          </cell>
          <cell r="G429">
            <v>4</v>
          </cell>
          <cell r="H429">
            <v>1.7</v>
          </cell>
          <cell r="J429">
            <v>0</v>
          </cell>
        </row>
        <row r="430">
          <cell r="B430">
            <v>61</v>
          </cell>
          <cell r="C430">
            <v>35</v>
          </cell>
          <cell r="D430">
            <v>80</v>
          </cell>
          <cell r="G430">
            <v>0</v>
          </cell>
          <cell r="H430">
            <v>2.8</v>
          </cell>
          <cell r="J430">
            <v>0</v>
          </cell>
        </row>
        <row r="431">
          <cell r="B431">
            <v>61</v>
          </cell>
          <cell r="C431">
            <v>36</v>
          </cell>
          <cell r="D431">
            <v>40</v>
          </cell>
          <cell r="G431">
            <v>3</v>
          </cell>
          <cell r="H431">
            <v>0.5</v>
          </cell>
          <cell r="J431">
            <v>0</v>
          </cell>
        </row>
        <row r="432">
          <cell r="B432">
            <v>61</v>
          </cell>
          <cell r="C432">
            <v>36</v>
          </cell>
          <cell r="D432">
            <v>60</v>
          </cell>
          <cell r="G432">
            <v>3</v>
          </cell>
          <cell r="H432">
            <v>0.5</v>
          </cell>
          <cell r="J432">
            <v>182</v>
          </cell>
        </row>
        <row r="433">
          <cell r="B433">
            <v>61</v>
          </cell>
          <cell r="C433">
            <v>35</v>
          </cell>
          <cell r="D433">
            <v>50</v>
          </cell>
          <cell r="G433">
            <v>3</v>
          </cell>
          <cell r="H433">
            <v>1.4</v>
          </cell>
          <cell r="J433">
            <v>112</v>
          </cell>
        </row>
        <row r="434">
          <cell r="B434">
            <v>61</v>
          </cell>
          <cell r="C434">
            <v>37</v>
          </cell>
          <cell r="D434">
            <v>60</v>
          </cell>
          <cell r="G434">
            <v>3</v>
          </cell>
          <cell r="H434">
            <v>2</v>
          </cell>
          <cell r="J434">
            <v>0</v>
          </cell>
        </row>
        <row r="435">
          <cell r="B435">
            <v>61</v>
          </cell>
          <cell r="C435">
            <v>37</v>
          </cell>
          <cell r="D435">
            <v>54</v>
          </cell>
          <cell r="G435">
            <v>4</v>
          </cell>
          <cell r="H435">
            <v>1.2</v>
          </cell>
          <cell r="J435">
            <v>129</v>
          </cell>
        </row>
        <row r="436">
          <cell r="B436">
            <v>61</v>
          </cell>
          <cell r="C436">
            <v>36</v>
          </cell>
          <cell r="D436">
            <v>35</v>
          </cell>
          <cell r="G436">
            <v>3</v>
          </cell>
          <cell r="H436">
            <v>1.3</v>
          </cell>
          <cell r="J436">
            <v>0</v>
          </cell>
        </row>
        <row r="437">
          <cell r="B437">
            <v>61</v>
          </cell>
          <cell r="C437">
            <v>31</v>
          </cell>
          <cell r="D437">
            <v>18</v>
          </cell>
          <cell r="G437">
            <v>1</v>
          </cell>
          <cell r="H437">
            <v>1.5</v>
          </cell>
          <cell r="J437">
            <v>0</v>
          </cell>
        </row>
        <row r="438">
          <cell r="B438">
            <v>61</v>
          </cell>
          <cell r="C438">
            <v>36</v>
          </cell>
          <cell r="D438">
            <v>51</v>
          </cell>
          <cell r="G438">
            <v>3</v>
          </cell>
          <cell r="H438">
            <v>1.5</v>
          </cell>
          <cell r="J438">
            <v>0</v>
          </cell>
        </row>
        <row r="439">
          <cell r="B439">
            <v>61</v>
          </cell>
          <cell r="C439">
            <v>35</v>
          </cell>
          <cell r="D439">
            <v>110</v>
          </cell>
          <cell r="G439">
            <v>3</v>
          </cell>
          <cell r="H439">
            <v>4.4000000000000004</v>
          </cell>
          <cell r="J439">
            <v>0</v>
          </cell>
        </row>
        <row r="440">
          <cell r="B440">
            <v>61</v>
          </cell>
          <cell r="C440">
            <v>35</v>
          </cell>
          <cell r="D440">
            <v>152</v>
          </cell>
          <cell r="G440">
            <v>3</v>
          </cell>
          <cell r="H440">
            <v>3.3</v>
          </cell>
          <cell r="J440">
            <v>0</v>
          </cell>
        </row>
        <row r="441">
          <cell r="B441">
            <v>61</v>
          </cell>
          <cell r="C441">
            <v>37</v>
          </cell>
          <cell r="D441">
            <v>22</v>
          </cell>
          <cell r="G441">
            <v>1</v>
          </cell>
          <cell r="H441">
            <v>1.2</v>
          </cell>
          <cell r="J441">
            <v>0</v>
          </cell>
        </row>
        <row r="442">
          <cell r="B442">
            <v>61</v>
          </cell>
          <cell r="C442">
            <v>37</v>
          </cell>
          <cell r="D442">
            <v>40</v>
          </cell>
          <cell r="G442">
            <v>4</v>
          </cell>
          <cell r="H442">
            <v>2.2000000000000002</v>
          </cell>
          <cell r="J442">
            <v>0</v>
          </cell>
        </row>
        <row r="443">
          <cell r="B443">
            <v>61</v>
          </cell>
          <cell r="C443">
            <v>35</v>
          </cell>
          <cell r="D443">
            <v>60</v>
          </cell>
          <cell r="G443">
            <v>3</v>
          </cell>
          <cell r="H443">
            <v>1.4</v>
          </cell>
          <cell r="J443">
            <v>0</v>
          </cell>
        </row>
        <row r="444">
          <cell r="B444">
            <v>61</v>
          </cell>
          <cell r="C444">
            <v>31</v>
          </cell>
          <cell r="D444">
            <v>49</v>
          </cell>
          <cell r="G444">
            <v>4</v>
          </cell>
          <cell r="H444">
            <v>1.67</v>
          </cell>
          <cell r="J444">
            <v>0</v>
          </cell>
        </row>
        <row r="445">
          <cell r="B445">
            <v>61</v>
          </cell>
          <cell r="C445">
            <v>35</v>
          </cell>
          <cell r="D445">
            <v>63</v>
          </cell>
          <cell r="G445">
            <v>3</v>
          </cell>
          <cell r="H445">
            <v>2.2000000000000002</v>
          </cell>
          <cell r="J445">
            <v>0</v>
          </cell>
        </row>
        <row r="446">
          <cell r="B446">
            <v>61</v>
          </cell>
          <cell r="C446">
            <v>35</v>
          </cell>
          <cell r="D446">
            <v>61</v>
          </cell>
          <cell r="G446">
            <v>1</v>
          </cell>
          <cell r="H446">
            <v>1.6</v>
          </cell>
          <cell r="J446">
            <v>0</v>
          </cell>
        </row>
        <row r="447">
          <cell r="B447">
            <v>61</v>
          </cell>
          <cell r="C447">
            <v>36</v>
          </cell>
          <cell r="D447">
            <v>21</v>
          </cell>
          <cell r="G447">
            <v>4</v>
          </cell>
          <cell r="H447">
            <v>0.4</v>
          </cell>
          <cell r="J447">
            <v>123</v>
          </cell>
        </row>
        <row r="448">
          <cell r="B448">
            <v>61</v>
          </cell>
          <cell r="C448">
            <v>36</v>
          </cell>
          <cell r="D448">
            <v>193</v>
          </cell>
          <cell r="G448">
            <v>1</v>
          </cell>
          <cell r="H448">
            <v>4.7</v>
          </cell>
          <cell r="J448">
            <v>203</v>
          </cell>
        </row>
        <row r="449">
          <cell r="B449">
            <v>61</v>
          </cell>
          <cell r="C449">
            <v>35</v>
          </cell>
          <cell r="D449">
            <v>112</v>
          </cell>
          <cell r="G449">
            <v>4</v>
          </cell>
          <cell r="H449">
            <v>1.7</v>
          </cell>
          <cell r="J449">
            <v>0</v>
          </cell>
        </row>
        <row r="450">
          <cell r="B450">
            <v>61</v>
          </cell>
          <cell r="C450">
            <v>36</v>
          </cell>
          <cell r="D450">
            <v>24</v>
          </cell>
          <cell r="G450">
            <v>1</v>
          </cell>
          <cell r="H450">
            <v>1.5</v>
          </cell>
          <cell r="J450">
            <v>87</v>
          </cell>
        </row>
        <row r="451">
          <cell r="B451">
            <v>61</v>
          </cell>
          <cell r="C451">
            <v>36</v>
          </cell>
          <cell r="D451">
            <v>131</v>
          </cell>
          <cell r="G451">
            <v>1</v>
          </cell>
          <cell r="H451">
            <v>0.9</v>
          </cell>
          <cell r="J451">
            <v>0</v>
          </cell>
        </row>
        <row r="452">
          <cell r="B452">
            <v>61</v>
          </cell>
          <cell r="C452">
            <v>36</v>
          </cell>
          <cell r="D452">
            <v>15</v>
          </cell>
          <cell r="G452">
            <v>4</v>
          </cell>
          <cell r="H452">
            <v>0.4</v>
          </cell>
          <cell r="J452">
            <v>0</v>
          </cell>
        </row>
        <row r="453">
          <cell r="B453">
            <v>61</v>
          </cell>
          <cell r="C453">
            <v>37</v>
          </cell>
          <cell r="D453">
            <v>20</v>
          </cell>
          <cell r="G453">
            <v>3</v>
          </cell>
          <cell r="H453">
            <v>0.4</v>
          </cell>
          <cell r="J453">
            <v>94</v>
          </cell>
        </row>
        <row r="454">
          <cell r="B454">
            <v>61</v>
          </cell>
          <cell r="C454">
            <v>35</v>
          </cell>
          <cell r="D454">
            <v>90</v>
          </cell>
          <cell r="G454">
            <v>4</v>
          </cell>
          <cell r="H454">
            <v>1.9</v>
          </cell>
          <cell r="J454">
            <v>0</v>
          </cell>
        </row>
        <row r="455">
          <cell r="B455">
            <v>61</v>
          </cell>
          <cell r="C455">
            <v>36</v>
          </cell>
          <cell r="D455">
            <v>23</v>
          </cell>
          <cell r="G455">
            <v>2</v>
          </cell>
          <cell r="H455">
            <v>0.5</v>
          </cell>
          <cell r="J455">
            <v>103</v>
          </cell>
        </row>
        <row r="456">
          <cell r="B456">
            <v>61</v>
          </cell>
          <cell r="C456">
            <v>35</v>
          </cell>
          <cell r="D456">
            <v>30</v>
          </cell>
          <cell r="G456">
            <v>2</v>
          </cell>
          <cell r="H456">
            <v>0.2</v>
          </cell>
          <cell r="J456">
            <v>0</v>
          </cell>
        </row>
        <row r="457">
          <cell r="B457">
            <v>61</v>
          </cell>
          <cell r="C457">
            <v>37</v>
          </cell>
          <cell r="D457">
            <v>48</v>
          </cell>
          <cell r="G457">
            <v>1</v>
          </cell>
          <cell r="H457">
            <v>0.8</v>
          </cell>
          <cell r="J457">
            <v>158</v>
          </cell>
        </row>
        <row r="458">
          <cell r="B458">
            <v>61</v>
          </cell>
          <cell r="C458">
            <v>37</v>
          </cell>
          <cell r="D458">
            <v>64</v>
          </cell>
          <cell r="G458">
            <v>1</v>
          </cell>
          <cell r="H458">
            <v>0</v>
          </cell>
          <cell r="J458">
            <v>0</v>
          </cell>
        </row>
        <row r="459">
          <cell r="B459">
            <v>61</v>
          </cell>
          <cell r="C459">
            <v>37</v>
          </cell>
          <cell r="D459">
            <v>39</v>
          </cell>
          <cell r="G459">
            <v>4</v>
          </cell>
          <cell r="H459">
            <v>0.4</v>
          </cell>
          <cell r="J459">
            <v>0</v>
          </cell>
        </row>
        <row r="460">
          <cell r="B460">
            <v>61</v>
          </cell>
          <cell r="C460">
            <v>35</v>
          </cell>
          <cell r="D460">
            <v>154</v>
          </cell>
          <cell r="G460">
            <v>2</v>
          </cell>
          <cell r="H460">
            <v>6.9</v>
          </cell>
          <cell r="J460">
            <v>0</v>
          </cell>
        </row>
        <row r="461">
          <cell r="B461">
            <v>61</v>
          </cell>
          <cell r="C461">
            <v>35</v>
          </cell>
          <cell r="D461">
            <v>40</v>
          </cell>
          <cell r="G461">
            <v>1</v>
          </cell>
          <cell r="H461">
            <v>0.8</v>
          </cell>
          <cell r="J461">
            <v>128</v>
          </cell>
        </row>
        <row r="462">
          <cell r="B462">
            <v>61</v>
          </cell>
          <cell r="C462">
            <v>36</v>
          </cell>
          <cell r="D462">
            <v>184</v>
          </cell>
          <cell r="G462">
            <v>4</v>
          </cell>
          <cell r="H462">
            <v>2.2999999999999998</v>
          </cell>
          <cell r="J462">
            <v>342</v>
          </cell>
        </row>
        <row r="463">
          <cell r="B463">
            <v>61</v>
          </cell>
          <cell r="C463">
            <v>36</v>
          </cell>
          <cell r="D463">
            <v>44</v>
          </cell>
          <cell r="G463">
            <v>4</v>
          </cell>
          <cell r="H463">
            <v>2.1</v>
          </cell>
          <cell r="J463">
            <v>0</v>
          </cell>
        </row>
        <row r="464">
          <cell r="B464">
            <v>61</v>
          </cell>
          <cell r="C464">
            <v>36</v>
          </cell>
          <cell r="D464">
            <v>153</v>
          </cell>
          <cell r="G464">
            <v>1</v>
          </cell>
          <cell r="H464">
            <v>2.6</v>
          </cell>
          <cell r="J464">
            <v>0</v>
          </cell>
        </row>
        <row r="465">
          <cell r="B465">
            <v>61</v>
          </cell>
          <cell r="C465">
            <v>35</v>
          </cell>
          <cell r="D465">
            <v>63</v>
          </cell>
          <cell r="G465">
            <v>1</v>
          </cell>
          <cell r="H465">
            <v>1.6</v>
          </cell>
          <cell r="J465">
            <v>0</v>
          </cell>
        </row>
        <row r="466">
          <cell r="B466">
            <v>61</v>
          </cell>
          <cell r="C466">
            <v>37</v>
          </cell>
          <cell r="D466">
            <v>31</v>
          </cell>
          <cell r="G466">
            <v>3</v>
          </cell>
          <cell r="H466">
            <v>0.4</v>
          </cell>
          <cell r="J466">
            <v>0</v>
          </cell>
        </row>
        <row r="467">
          <cell r="B467">
            <v>61</v>
          </cell>
          <cell r="C467">
            <v>36</v>
          </cell>
          <cell r="D467">
            <v>38</v>
          </cell>
          <cell r="G467">
            <v>3</v>
          </cell>
          <cell r="H467">
            <v>0.9</v>
          </cell>
          <cell r="J467">
            <v>82</v>
          </cell>
        </row>
        <row r="468">
          <cell r="B468">
            <v>61</v>
          </cell>
          <cell r="C468">
            <v>36</v>
          </cell>
          <cell r="D468">
            <v>10</v>
          </cell>
          <cell r="G468">
            <v>1</v>
          </cell>
          <cell r="H468">
            <v>0.1</v>
          </cell>
          <cell r="J468">
            <v>0</v>
          </cell>
        </row>
        <row r="469">
          <cell r="B469">
            <v>61</v>
          </cell>
          <cell r="C469">
            <v>36</v>
          </cell>
          <cell r="D469">
            <v>55</v>
          </cell>
          <cell r="G469">
            <v>3</v>
          </cell>
          <cell r="H469">
            <v>0.9</v>
          </cell>
          <cell r="J469">
            <v>0</v>
          </cell>
        </row>
        <row r="470">
          <cell r="B470">
            <v>61</v>
          </cell>
          <cell r="C470">
            <v>36</v>
          </cell>
          <cell r="D470">
            <v>61</v>
          </cell>
          <cell r="G470">
            <v>2</v>
          </cell>
          <cell r="H470">
            <v>2.8</v>
          </cell>
          <cell r="J470">
            <v>0</v>
          </cell>
        </row>
        <row r="471">
          <cell r="B471">
            <v>61</v>
          </cell>
          <cell r="C471">
            <v>36</v>
          </cell>
          <cell r="D471">
            <v>10</v>
          </cell>
          <cell r="G471">
            <v>4</v>
          </cell>
          <cell r="H471">
            <v>0.4</v>
          </cell>
          <cell r="J471">
            <v>0</v>
          </cell>
        </row>
        <row r="472">
          <cell r="B472">
            <v>61</v>
          </cell>
          <cell r="C472">
            <v>36</v>
          </cell>
          <cell r="D472">
            <v>29</v>
          </cell>
          <cell r="G472">
            <v>2</v>
          </cell>
          <cell r="H472">
            <v>0.5</v>
          </cell>
          <cell r="J472">
            <v>0</v>
          </cell>
        </row>
        <row r="473">
          <cell r="B473">
            <v>61</v>
          </cell>
          <cell r="C473">
            <v>36</v>
          </cell>
          <cell r="D473">
            <v>41</v>
          </cell>
          <cell r="G473">
            <v>2</v>
          </cell>
          <cell r="H473">
            <v>1.5</v>
          </cell>
          <cell r="J473">
            <v>0</v>
          </cell>
        </row>
        <row r="474">
          <cell r="B474">
            <v>61</v>
          </cell>
          <cell r="C474">
            <v>37</v>
          </cell>
          <cell r="D474">
            <v>13</v>
          </cell>
          <cell r="G474">
            <v>2</v>
          </cell>
          <cell r="H474">
            <v>0.3</v>
          </cell>
          <cell r="J474">
            <v>0</v>
          </cell>
        </row>
        <row r="475">
          <cell r="B475">
            <v>61</v>
          </cell>
          <cell r="C475">
            <v>35</v>
          </cell>
          <cell r="D475">
            <v>99</v>
          </cell>
          <cell r="G475">
            <v>1</v>
          </cell>
          <cell r="H475">
            <v>4.8</v>
          </cell>
          <cell r="J475">
            <v>255</v>
          </cell>
        </row>
        <row r="476">
          <cell r="B476">
            <v>61</v>
          </cell>
          <cell r="C476">
            <v>37</v>
          </cell>
          <cell r="D476">
            <v>45</v>
          </cell>
          <cell r="G476">
            <v>1</v>
          </cell>
          <cell r="H476">
            <v>0.8</v>
          </cell>
          <cell r="J476">
            <v>0</v>
          </cell>
        </row>
        <row r="477">
          <cell r="B477">
            <v>61</v>
          </cell>
          <cell r="C477">
            <v>35</v>
          </cell>
          <cell r="D477">
            <v>59</v>
          </cell>
          <cell r="G477">
            <v>4</v>
          </cell>
          <cell r="H477">
            <v>1.7</v>
          </cell>
          <cell r="J477">
            <v>0</v>
          </cell>
        </row>
        <row r="478">
          <cell r="B478">
            <v>61</v>
          </cell>
          <cell r="C478">
            <v>37</v>
          </cell>
          <cell r="D478">
            <v>68</v>
          </cell>
          <cell r="G478">
            <v>4</v>
          </cell>
          <cell r="H478">
            <v>2.2999999999999998</v>
          </cell>
          <cell r="J478">
            <v>0</v>
          </cell>
        </row>
        <row r="479">
          <cell r="B479">
            <v>61</v>
          </cell>
          <cell r="C479">
            <v>36</v>
          </cell>
          <cell r="D479">
            <v>12</v>
          </cell>
          <cell r="G479">
            <v>4</v>
          </cell>
          <cell r="H479">
            <v>0.6</v>
          </cell>
          <cell r="J479">
            <v>0</v>
          </cell>
        </row>
        <row r="480">
          <cell r="B480">
            <v>61</v>
          </cell>
          <cell r="C480">
            <v>36</v>
          </cell>
          <cell r="D480">
            <v>169</v>
          </cell>
          <cell r="G480">
            <v>2</v>
          </cell>
          <cell r="H480">
            <v>6.1</v>
          </cell>
          <cell r="J480">
            <v>106</v>
          </cell>
        </row>
        <row r="481">
          <cell r="B481">
            <v>61</v>
          </cell>
          <cell r="C481">
            <v>36</v>
          </cell>
          <cell r="D481">
            <v>59</v>
          </cell>
          <cell r="G481">
            <v>4</v>
          </cell>
          <cell r="H481">
            <v>1.7</v>
          </cell>
          <cell r="J481">
            <v>148</v>
          </cell>
        </row>
        <row r="482">
          <cell r="B482">
            <v>61</v>
          </cell>
          <cell r="C482">
            <v>36</v>
          </cell>
          <cell r="D482">
            <v>55</v>
          </cell>
          <cell r="G482">
            <v>3</v>
          </cell>
          <cell r="H482">
            <v>0.9</v>
          </cell>
          <cell r="J482">
            <v>197</v>
          </cell>
        </row>
        <row r="483">
          <cell r="B483">
            <v>61</v>
          </cell>
          <cell r="C483">
            <v>36</v>
          </cell>
          <cell r="D483">
            <v>48</v>
          </cell>
          <cell r="G483">
            <v>3</v>
          </cell>
          <cell r="H483">
            <v>1.5</v>
          </cell>
          <cell r="J483">
            <v>0</v>
          </cell>
        </row>
        <row r="484">
          <cell r="B484">
            <v>61</v>
          </cell>
          <cell r="C484">
            <v>36</v>
          </cell>
          <cell r="D484">
            <v>130</v>
          </cell>
          <cell r="G484">
            <v>1</v>
          </cell>
          <cell r="H484">
            <v>1.3</v>
          </cell>
          <cell r="J484">
            <v>257</v>
          </cell>
        </row>
        <row r="485">
          <cell r="B485">
            <v>61</v>
          </cell>
          <cell r="C485">
            <v>37</v>
          </cell>
          <cell r="D485">
            <v>50</v>
          </cell>
          <cell r="G485">
            <v>4</v>
          </cell>
          <cell r="H485">
            <v>1.3</v>
          </cell>
          <cell r="J485">
            <v>0</v>
          </cell>
        </row>
        <row r="486">
          <cell r="B486">
            <v>61</v>
          </cell>
          <cell r="C486">
            <v>36</v>
          </cell>
          <cell r="D486">
            <v>29</v>
          </cell>
          <cell r="G486">
            <v>1</v>
          </cell>
          <cell r="H486">
            <v>1.3</v>
          </cell>
          <cell r="J486">
            <v>0</v>
          </cell>
        </row>
        <row r="487">
          <cell r="B487">
            <v>61</v>
          </cell>
          <cell r="C487">
            <v>35</v>
          </cell>
          <cell r="D487">
            <v>79</v>
          </cell>
          <cell r="G487">
            <v>2</v>
          </cell>
          <cell r="H487">
            <v>2</v>
          </cell>
          <cell r="J487">
            <v>194</v>
          </cell>
        </row>
        <row r="488">
          <cell r="B488">
            <v>61</v>
          </cell>
          <cell r="C488">
            <v>36</v>
          </cell>
          <cell r="D488">
            <v>108</v>
          </cell>
          <cell r="G488">
            <v>4</v>
          </cell>
          <cell r="H488">
            <v>3.4</v>
          </cell>
          <cell r="J488">
            <v>0</v>
          </cell>
        </row>
        <row r="489">
          <cell r="B489">
            <v>61</v>
          </cell>
          <cell r="C489">
            <v>37</v>
          </cell>
          <cell r="D489">
            <v>155</v>
          </cell>
          <cell r="G489">
            <v>1</v>
          </cell>
          <cell r="H489">
            <v>2.9</v>
          </cell>
          <cell r="J489">
            <v>0</v>
          </cell>
        </row>
        <row r="490">
          <cell r="B490">
            <v>61</v>
          </cell>
          <cell r="C490">
            <v>36</v>
          </cell>
          <cell r="D490">
            <v>119</v>
          </cell>
          <cell r="G490">
            <v>2</v>
          </cell>
          <cell r="H490">
            <v>5.4</v>
          </cell>
          <cell r="J490">
            <v>0</v>
          </cell>
        </row>
        <row r="491">
          <cell r="B491">
            <v>61</v>
          </cell>
          <cell r="C491">
            <v>36</v>
          </cell>
          <cell r="D491">
            <v>81</v>
          </cell>
          <cell r="G491">
            <v>3</v>
          </cell>
          <cell r="H491">
            <v>1.8</v>
          </cell>
          <cell r="J491">
            <v>0</v>
          </cell>
        </row>
        <row r="492">
          <cell r="B492">
            <v>61</v>
          </cell>
          <cell r="C492">
            <v>36</v>
          </cell>
          <cell r="D492">
            <v>78</v>
          </cell>
          <cell r="G492">
            <v>3</v>
          </cell>
          <cell r="H492">
            <v>0.5</v>
          </cell>
          <cell r="J492">
            <v>0</v>
          </cell>
        </row>
        <row r="493">
          <cell r="B493">
            <v>61</v>
          </cell>
          <cell r="C493">
            <v>36</v>
          </cell>
          <cell r="D493">
            <v>53</v>
          </cell>
          <cell r="G493">
            <v>3</v>
          </cell>
          <cell r="H493">
            <v>0.5</v>
          </cell>
          <cell r="J493">
            <v>0</v>
          </cell>
        </row>
        <row r="494">
          <cell r="B494">
            <v>61</v>
          </cell>
          <cell r="C494">
            <v>35</v>
          </cell>
          <cell r="D494">
            <v>38</v>
          </cell>
          <cell r="G494">
            <v>2</v>
          </cell>
          <cell r="H494">
            <v>0.3</v>
          </cell>
          <cell r="J494">
            <v>0</v>
          </cell>
        </row>
        <row r="495">
          <cell r="B495">
            <v>61</v>
          </cell>
          <cell r="C495">
            <v>35</v>
          </cell>
          <cell r="D495">
            <v>78</v>
          </cell>
          <cell r="G495">
            <v>2</v>
          </cell>
          <cell r="H495">
            <v>2</v>
          </cell>
          <cell r="J495">
            <v>0</v>
          </cell>
        </row>
        <row r="496">
          <cell r="B496">
            <v>61</v>
          </cell>
          <cell r="C496">
            <v>36</v>
          </cell>
          <cell r="D496">
            <v>128</v>
          </cell>
          <cell r="G496">
            <v>1</v>
          </cell>
          <cell r="H496">
            <v>2.6</v>
          </cell>
          <cell r="J496">
            <v>0</v>
          </cell>
        </row>
        <row r="497">
          <cell r="B497">
            <v>61</v>
          </cell>
          <cell r="C497">
            <v>35</v>
          </cell>
          <cell r="D497">
            <v>23</v>
          </cell>
          <cell r="G497">
            <v>3</v>
          </cell>
          <cell r="H497">
            <v>0.3</v>
          </cell>
          <cell r="J497">
            <v>0</v>
          </cell>
        </row>
        <row r="498">
          <cell r="B498">
            <v>61</v>
          </cell>
          <cell r="C498">
            <v>31</v>
          </cell>
          <cell r="D498">
            <v>19</v>
          </cell>
          <cell r="G498">
            <v>1</v>
          </cell>
          <cell r="H498">
            <v>1.5</v>
          </cell>
          <cell r="J498">
            <v>0</v>
          </cell>
        </row>
        <row r="499">
          <cell r="B499">
            <v>61</v>
          </cell>
          <cell r="C499">
            <v>36</v>
          </cell>
          <cell r="D499">
            <v>54</v>
          </cell>
          <cell r="G499">
            <v>3</v>
          </cell>
          <cell r="H499">
            <v>0.9</v>
          </cell>
          <cell r="J499">
            <v>179</v>
          </cell>
        </row>
        <row r="500">
          <cell r="B500">
            <v>61</v>
          </cell>
          <cell r="C500">
            <v>36</v>
          </cell>
          <cell r="D500">
            <v>13</v>
          </cell>
          <cell r="G500">
            <v>3</v>
          </cell>
          <cell r="H500">
            <v>0.5</v>
          </cell>
          <cell r="J500">
            <v>0</v>
          </cell>
        </row>
        <row r="501">
          <cell r="B501">
            <v>61</v>
          </cell>
          <cell r="C501">
            <v>35</v>
          </cell>
          <cell r="D501">
            <v>49</v>
          </cell>
          <cell r="G501">
            <v>4</v>
          </cell>
          <cell r="H501">
            <v>1.7</v>
          </cell>
          <cell r="J501">
            <v>185</v>
          </cell>
        </row>
        <row r="502">
          <cell r="B502">
            <v>61</v>
          </cell>
          <cell r="C502">
            <v>35</v>
          </cell>
          <cell r="D502">
            <v>59</v>
          </cell>
          <cell r="G502">
            <v>1</v>
          </cell>
          <cell r="H502">
            <v>2.8</v>
          </cell>
          <cell r="J502">
            <v>0</v>
          </cell>
        </row>
        <row r="503">
          <cell r="B503">
            <v>61</v>
          </cell>
          <cell r="C503">
            <v>37</v>
          </cell>
          <cell r="D503">
            <v>33</v>
          </cell>
          <cell r="G503">
            <v>3</v>
          </cell>
          <cell r="H503">
            <v>0.1</v>
          </cell>
          <cell r="J503">
            <v>0</v>
          </cell>
        </row>
        <row r="504">
          <cell r="B504">
            <v>61</v>
          </cell>
          <cell r="C504">
            <v>35</v>
          </cell>
          <cell r="D504">
            <v>28</v>
          </cell>
          <cell r="G504">
            <v>2</v>
          </cell>
          <cell r="H504">
            <v>0.2</v>
          </cell>
          <cell r="J504">
            <v>135</v>
          </cell>
        </row>
        <row r="505">
          <cell r="B505">
            <v>61</v>
          </cell>
          <cell r="C505">
            <v>37</v>
          </cell>
          <cell r="D505">
            <v>9</v>
          </cell>
          <cell r="G505">
            <v>2</v>
          </cell>
          <cell r="H505">
            <v>0.3</v>
          </cell>
          <cell r="J505">
            <v>0</v>
          </cell>
        </row>
        <row r="506">
          <cell r="B506">
            <v>61</v>
          </cell>
          <cell r="C506">
            <v>35</v>
          </cell>
          <cell r="D506">
            <v>18</v>
          </cell>
          <cell r="G506">
            <v>3</v>
          </cell>
          <cell r="H506">
            <v>0.3</v>
          </cell>
          <cell r="J506">
            <v>0</v>
          </cell>
        </row>
        <row r="507">
          <cell r="B507">
            <v>61</v>
          </cell>
          <cell r="C507">
            <v>36</v>
          </cell>
          <cell r="D507">
            <v>18</v>
          </cell>
          <cell r="G507">
            <v>1</v>
          </cell>
          <cell r="H507">
            <v>1.3</v>
          </cell>
          <cell r="J507">
            <v>0</v>
          </cell>
        </row>
        <row r="508">
          <cell r="B508">
            <v>61</v>
          </cell>
          <cell r="C508">
            <v>37</v>
          </cell>
          <cell r="D508">
            <v>62</v>
          </cell>
          <cell r="G508">
            <v>1</v>
          </cell>
          <cell r="H508">
            <v>0</v>
          </cell>
          <cell r="J508">
            <v>244</v>
          </cell>
        </row>
        <row r="509">
          <cell r="B509">
            <v>61</v>
          </cell>
          <cell r="C509">
            <v>35</v>
          </cell>
          <cell r="D509">
            <v>38</v>
          </cell>
          <cell r="G509">
            <v>2</v>
          </cell>
          <cell r="H509">
            <v>1</v>
          </cell>
          <cell r="J509">
            <v>0</v>
          </cell>
        </row>
        <row r="510">
          <cell r="B510">
            <v>61</v>
          </cell>
          <cell r="C510">
            <v>37</v>
          </cell>
          <cell r="D510">
            <v>23</v>
          </cell>
          <cell r="G510">
            <v>3</v>
          </cell>
          <cell r="H510">
            <v>0.4</v>
          </cell>
          <cell r="J510">
            <v>0</v>
          </cell>
        </row>
        <row r="511">
          <cell r="B511">
            <v>61</v>
          </cell>
          <cell r="C511">
            <v>37</v>
          </cell>
          <cell r="D511">
            <v>172</v>
          </cell>
          <cell r="G511">
            <v>4</v>
          </cell>
          <cell r="H511">
            <v>4.25</v>
          </cell>
          <cell r="J511">
            <v>0</v>
          </cell>
        </row>
        <row r="512">
          <cell r="B512">
            <v>61</v>
          </cell>
          <cell r="C512">
            <v>31</v>
          </cell>
          <cell r="D512">
            <v>130</v>
          </cell>
          <cell r="G512">
            <v>2</v>
          </cell>
          <cell r="H512">
            <v>2.6</v>
          </cell>
          <cell r="J512">
            <v>0</v>
          </cell>
        </row>
        <row r="513">
          <cell r="B513">
            <v>61</v>
          </cell>
          <cell r="C513">
            <v>35</v>
          </cell>
          <cell r="D513">
            <v>60</v>
          </cell>
          <cell r="G513">
            <v>1</v>
          </cell>
          <cell r="H513">
            <v>2.8</v>
          </cell>
          <cell r="J513">
            <v>0</v>
          </cell>
        </row>
        <row r="514">
          <cell r="B514">
            <v>61</v>
          </cell>
          <cell r="C514">
            <v>37</v>
          </cell>
          <cell r="D514">
            <v>73</v>
          </cell>
          <cell r="G514">
            <v>3</v>
          </cell>
          <cell r="H514">
            <v>2</v>
          </cell>
          <cell r="J514">
            <v>285</v>
          </cell>
        </row>
        <row r="515">
          <cell r="B515">
            <v>61</v>
          </cell>
          <cell r="C515">
            <v>35</v>
          </cell>
          <cell r="D515">
            <v>31</v>
          </cell>
          <cell r="G515">
            <v>2</v>
          </cell>
          <cell r="H515">
            <v>0.3</v>
          </cell>
          <cell r="J515">
            <v>0</v>
          </cell>
        </row>
        <row r="516">
          <cell r="B516">
            <v>61</v>
          </cell>
          <cell r="C516">
            <v>35</v>
          </cell>
          <cell r="D516">
            <v>91</v>
          </cell>
          <cell r="G516">
            <v>2</v>
          </cell>
          <cell r="H516">
            <v>2</v>
          </cell>
          <cell r="J516">
            <v>0</v>
          </cell>
        </row>
        <row r="517">
          <cell r="B517">
            <v>61</v>
          </cell>
          <cell r="C517">
            <v>35</v>
          </cell>
          <cell r="D517">
            <v>60</v>
          </cell>
          <cell r="G517">
            <v>1</v>
          </cell>
          <cell r="H517">
            <v>2.5</v>
          </cell>
          <cell r="J517">
            <v>0</v>
          </cell>
        </row>
        <row r="518">
          <cell r="B518">
            <v>61</v>
          </cell>
          <cell r="C518">
            <v>37</v>
          </cell>
          <cell r="D518">
            <v>122</v>
          </cell>
          <cell r="G518">
            <v>2</v>
          </cell>
          <cell r="H518">
            <v>6</v>
          </cell>
          <cell r="J518">
            <v>0</v>
          </cell>
        </row>
        <row r="519">
          <cell r="B519">
            <v>61</v>
          </cell>
          <cell r="C519">
            <v>36</v>
          </cell>
          <cell r="D519">
            <v>188</v>
          </cell>
          <cell r="G519">
            <v>1</v>
          </cell>
          <cell r="H519">
            <v>9.3000000000000007</v>
          </cell>
          <cell r="J519">
            <v>0</v>
          </cell>
        </row>
        <row r="520">
          <cell r="B520">
            <v>61</v>
          </cell>
          <cell r="C520">
            <v>36</v>
          </cell>
          <cell r="D520">
            <v>124</v>
          </cell>
          <cell r="G520">
            <v>2</v>
          </cell>
          <cell r="H520">
            <v>3.9</v>
          </cell>
          <cell r="J520">
            <v>0</v>
          </cell>
        </row>
        <row r="521">
          <cell r="B521">
            <v>61</v>
          </cell>
          <cell r="C521">
            <v>35</v>
          </cell>
          <cell r="D521">
            <v>53</v>
          </cell>
          <cell r="G521">
            <v>1</v>
          </cell>
          <cell r="H521">
            <v>2.8</v>
          </cell>
          <cell r="J521">
            <v>167</v>
          </cell>
        </row>
        <row r="522">
          <cell r="B522">
            <v>61</v>
          </cell>
          <cell r="C522">
            <v>35</v>
          </cell>
          <cell r="D522">
            <v>81</v>
          </cell>
          <cell r="G522">
            <v>4</v>
          </cell>
          <cell r="H522">
            <v>1.9</v>
          </cell>
          <cell r="J522">
            <v>0</v>
          </cell>
        </row>
        <row r="523">
          <cell r="B523">
            <v>61</v>
          </cell>
          <cell r="C523">
            <v>31</v>
          </cell>
          <cell r="D523">
            <v>154</v>
          </cell>
          <cell r="G523">
            <v>3</v>
          </cell>
          <cell r="H523">
            <v>7.5</v>
          </cell>
          <cell r="J523">
            <v>351</v>
          </cell>
        </row>
        <row r="524">
          <cell r="B524">
            <v>61</v>
          </cell>
          <cell r="C524">
            <v>37</v>
          </cell>
          <cell r="D524">
            <v>61</v>
          </cell>
          <cell r="G524">
            <v>3</v>
          </cell>
          <cell r="H524">
            <v>2</v>
          </cell>
          <cell r="J524">
            <v>0</v>
          </cell>
        </row>
        <row r="525">
          <cell r="B525">
            <v>61</v>
          </cell>
          <cell r="C525">
            <v>35</v>
          </cell>
          <cell r="D525">
            <v>60</v>
          </cell>
          <cell r="G525">
            <v>1</v>
          </cell>
          <cell r="H525">
            <v>2.8</v>
          </cell>
          <cell r="J525">
            <v>0</v>
          </cell>
        </row>
        <row r="526">
          <cell r="B526">
            <v>61</v>
          </cell>
          <cell r="C526">
            <v>36</v>
          </cell>
          <cell r="D526">
            <v>133</v>
          </cell>
          <cell r="G526">
            <v>1</v>
          </cell>
          <cell r="H526">
            <v>2.6</v>
          </cell>
          <cell r="J526">
            <v>0</v>
          </cell>
        </row>
        <row r="527">
          <cell r="B527">
            <v>61</v>
          </cell>
          <cell r="C527">
            <v>37</v>
          </cell>
          <cell r="D527">
            <v>41</v>
          </cell>
          <cell r="G527">
            <v>1</v>
          </cell>
          <cell r="H527">
            <v>0.8</v>
          </cell>
          <cell r="J527">
            <v>0</v>
          </cell>
        </row>
        <row r="528">
          <cell r="B528">
            <v>61</v>
          </cell>
          <cell r="C528">
            <v>36</v>
          </cell>
          <cell r="D528">
            <v>50</v>
          </cell>
          <cell r="G528">
            <v>4</v>
          </cell>
          <cell r="H528">
            <v>1.7</v>
          </cell>
          <cell r="J528">
            <v>189</v>
          </cell>
        </row>
        <row r="529">
          <cell r="B529">
            <v>61</v>
          </cell>
          <cell r="C529">
            <v>36</v>
          </cell>
          <cell r="D529">
            <v>89</v>
          </cell>
          <cell r="G529">
            <v>3</v>
          </cell>
          <cell r="H529">
            <v>0.5</v>
          </cell>
          <cell r="J529">
            <v>0</v>
          </cell>
        </row>
        <row r="530">
          <cell r="B530">
            <v>61</v>
          </cell>
          <cell r="C530">
            <v>36</v>
          </cell>
          <cell r="D530">
            <v>139</v>
          </cell>
          <cell r="G530">
            <v>2</v>
          </cell>
          <cell r="H530">
            <v>3.9</v>
          </cell>
          <cell r="J530">
            <v>0</v>
          </cell>
        </row>
        <row r="531">
          <cell r="B531">
            <v>61</v>
          </cell>
          <cell r="C531">
            <v>37</v>
          </cell>
          <cell r="D531">
            <v>20</v>
          </cell>
          <cell r="G531">
            <v>2</v>
          </cell>
          <cell r="H531">
            <v>0.3</v>
          </cell>
          <cell r="J531">
            <v>0</v>
          </cell>
        </row>
        <row r="532">
          <cell r="B532">
            <v>61</v>
          </cell>
          <cell r="C532">
            <v>37</v>
          </cell>
          <cell r="D532">
            <v>158</v>
          </cell>
          <cell r="G532">
            <v>2</v>
          </cell>
          <cell r="H532">
            <v>6</v>
          </cell>
          <cell r="J532">
            <v>306</v>
          </cell>
        </row>
        <row r="533">
          <cell r="B533">
            <v>61</v>
          </cell>
          <cell r="C533">
            <v>36</v>
          </cell>
          <cell r="D533">
            <v>25</v>
          </cell>
          <cell r="G533">
            <v>2</v>
          </cell>
          <cell r="H533">
            <v>0.5</v>
          </cell>
          <cell r="J533">
            <v>0</v>
          </cell>
        </row>
        <row r="534">
          <cell r="B534">
            <v>61</v>
          </cell>
          <cell r="C534">
            <v>35</v>
          </cell>
          <cell r="D534">
            <v>83</v>
          </cell>
          <cell r="G534">
            <v>2</v>
          </cell>
          <cell r="H534">
            <v>1.7</v>
          </cell>
          <cell r="J534">
            <v>245</v>
          </cell>
        </row>
        <row r="535">
          <cell r="B535">
            <v>61</v>
          </cell>
          <cell r="C535">
            <v>36</v>
          </cell>
          <cell r="D535">
            <v>40</v>
          </cell>
          <cell r="G535">
            <v>3</v>
          </cell>
          <cell r="H535">
            <v>0.5</v>
          </cell>
          <cell r="J535">
            <v>100</v>
          </cell>
        </row>
        <row r="536">
          <cell r="B536">
            <v>61</v>
          </cell>
          <cell r="C536">
            <v>35</v>
          </cell>
          <cell r="D536">
            <v>61</v>
          </cell>
          <cell r="G536">
            <v>3</v>
          </cell>
          <cell r="H536">
            <v>2.2000000000000002</v>
          </cell>
          <cell r="J536">
            <v>117</v>
          </cell>
        </row>
        <row r="537">
          <cell r="B537">
            <v>61</v>
          </cell>
          <cell r="C537">
            <v>35</v>
          </cell>
          <cell r="D537">
            <v>35</v>
          </cell>
          <cell r="G537">
            <v>2</v>
          </cell>
          <cell r="H537">
            <v>0.2</v>
          </cell>
          <cell r="J537">
            <v>0</v>
          </cell>
        </row>
        <row r="538">
          <cell r="B538">
            <v>61</v>
          </cell>
          <cell r="C538">
            <v>36</v>
          </cell>
          <cell r="D538">
            <v>23</v>
          </cell>
          <cell r="G538">
            <v>1</v>
          </cell>
          <cell r="H538">
            <v>0.1</v>
          </cell>
          <cell r="J538">
            <v>96</v>
          </cell>
        </row>
        <row r="539">
          <cell r="B539">
            <v>61</v>
          </cell>
          <cell r="C539">
            <v>35</v>
          </cell>
          <cell r="D539">
            <v>113</v>
          </cell>
          <cell r="G539">
            <v>2</v>
          </cell>
          <cell r="H539">
            <v>2.8</v>
          </cell>
          <cell r="J539">
            <v>0</v>
          </cell>
        </row>
        <row r="540">
          <cell r="B540">
            <v>61</v>
          </cell>
          <cell r="C540">
            <v>36</v>
          </cell>
          <cell r="D540">
            <v>61</v>
          </cell>
          <cell r="G540">
            <v>2</v>
          </cell>
          <cell r="H540">
            <v>2.8</v>
          </cell>
          <cell r="J540">
            <v>153</v>
          </cell>
        </row>
        <row r="541">
          <cell r="B541">
            <v>61</v>
          </cell>
          <cell r="C541">
            <v>37</v>
          </cell>
          <cell r="D541">
            <v>141</v>
          </cell>
          <cell r="G541">
            <v>3</v>
          </cell>
          <cell r="H541">
            <v>0.7</v>
          </cell>
          <cell r="J541">
            <v>0</v>
          </cell>
        </row>
        <row r="542">
          <cell r="B542">
            <v>61</v>
          </cell>
          <cell r="C542">
            <v>36</v>
          </cell>
          <cell r="D542">
            <v>85</v>
          </cell>
          <cell r="G542">
            <v>3</v>
          </cell>
          <cell r="H542">
            <v>1.8</v>
          </cell>
          <cell r="J542">
            <v>0</v>
          </cell>
        </row>
        <row r="543">
          <cell r="B543">
            <v>61</v>
          </cell>
          <cell r="C543">
            <v>35</v>
          </cell>
          <cell r="D543">
            <v>74</v>
          </cell>
          <cell r="G543">
            <v>2</v>
          </cell>
          <cell r="H543">
            <v>0.7</v>
          </cell>
          <cell r="J543">
            <v>0</v>
          </cell>
        </row>
        <row r="544">
          <cell r="B544">
            <v>61</v>
          </cell>
          <cell r="C544">
            <v>34</v>
          </cell>
          <cell r="D544">
            <v>41</v>
          </cell>
          <cell r="G544">
            <v>4</v>
          </cell>
          <cell r="H544">
            <v>2.5</v>
          </cell>
          <cell r="J544">
            <v>0</v>
          </cell>
        </row>
        <row r="545">
          <cell r="B545">
            <v>61</v>
          </cell>
          <cell r="C545">
            <v>35</v>
          </cell>
          <cell r="D545">
            <v>25</v>
          </cell>
          <cell r="G545">
            <v>1</v>
          </cell>
          <cell r="H545">
            <v>0.8</v>
          </cell>
          <cell r="J545">
            <v>142</v>
          </cell>
        </row>
        <row r="546">
          <cell r="B546">
            <v>61</v>
          </cell>
          <cell r="C546">
            <v>36</v>
          </cell>
          <cell r="D546">
            <v>54</v>
          </cell>
          <cell r="G546">
            <v>3</v>
          </cell>
          <cell r="H546">
            <v>1.5</v>
          </cell>
          <cell r="J546">
            <v>0</v>
          </cell>
        </row>
        <row r="547">
          <cell r="B547">
            <v>61</v>
          </cell>
          <cell r="C547">
            <v>35</v>
          </cell>
          <cell r="D547">
            <v>51</v>
          </cell>
          <cell r="G547">
            <v>3</v>
          </cell>
          <cell r="H547">
            <v>1.4</v>
          </cell>
          <cell r="J547">
            <v>0</v>
          </cell>
        </row>
        <row r="548">
          <cell r="B548">
            <v>61</v>
          </cell>
          <cell r="C548">
            <v>35</v>
          </cell>
          <cell r="D548">
            <v>80</v>
          </cell>
          <cell r="G548">
            <v>4</v>
          </cell>
          <cell r="H548">
            <v>1.7</v>
          </cell>
          <cell r="J548">
            <v>0</v>
          </cell>
        </row>
        <row r="549">
          <cell r="B549">
            <v>60</v>
          </cell>
          <cell r="C549">
            <v>30</v>
          </cell>
          <cell r="D549">
            <v>22</v>
          </cell>
          <cell r="G549">
            <v>1</v>
          </cell>
          <cell r="H549">
            <v>1.5</v>
          </cell>
          <cell r="J549">
            <v>0</v>
          </cell>
        </row>
        <row r="550">
          <cell r="B550">
            <v>60</v>
          </cell>
          <cell r="C550">
            <v>36</v>
          </cell>
          <cell r="D550">
            <v>41</v>
          </cell>
          <cell r="G550">
            <v>4</v>
          </cell>
          <cell r="H550">
            <v>1.3</v>
          </cell>
          <cell r="J550">
            <v>174</v>
          </cell>
        </row>
        <row r="551">
          <cell r="B551">
            <v>60</v>
          </cell>
          <cell r="C551">
            <v>34</v>
          </cell>
          <cell r="D551">
            <v>64</v>
          </cell>
          <cell r="G551">
            <v>2</v>
          </cell>
          <cell r="H551">
            <v>1.7</v>
          </cell>
          <cell r="J551">
            <v>236</v>
          </cell>
        </row>
        <row r="552">
          <cell r="B552">
            <v>60</v>
          </cell>
          <cell r="C552">
            <v>35</v>
          </cell>
          <cell r="D552">
            <v>80</v>
          </cell>
          <cell r="G552">
            <v>3</v>
          </cell>
          <cell r="H552">
            <v>0.5</v>
          </cell>
          <cell r="J552">
            <v>0</v>
          </cell>
        </row>
        <row r="553">
          <cell r="B553">
            <v>60</v>
          </cell>
          <cell r="C553">
            <v>36</v>
          </cell>
          <cell r="D553">
            <v>22</v>
          </cell>
          <cell r="G553">
            <v>2</v>
          </cell>
          <cell r="H553">
            <v>1</v>
          </cell>
          <cell r="J553">
            <v>0</v>
          </cell>
        </row>
        <row r="554">
          <cell r="B554">
            <v>60</v>
          </cell>
          <cell r="C554">
            <v>36</v>
          </cell>
          <cell r="D554">
            <v>93</v>
          </cell>
          <cell r="G554">
            <v>1</v>
          </cell>
          <cell r="H554">
            <v>4.3</v>
          </cell>
          <cell r="J554">
            <v>0</v>
          </cell>
        </row>
        <row r="555">
          <cell r="B555">
            <v>60</v>
          </cell>
          <cell r="C555">
            <v>36</v>
          </cell>
          <cell r="D555">
            <v>63</v>
          </cell>
          <cell r="G555">
            <v>4</v>
          </cell>
          <cell r="H555">
            <v>2.2000000000000002</v>
          </cell>
          <cell r="J555">
            <v>0</v>
          </cell>
        </row>
        <row r="556">
          <cell r="B556">
            <v>60</v>
          </cell>
          <cell r="C556">
            <v>34</v>
          </cell>
          <cell r="D556">
            <v>64</v>
          </cell>
          <cell r="G556">
            <v>2</v>
          </cell>
          <cell r="H556">
            <v>1.7</v>
          </cell>
          <cell r="J556">
            <v>0</v>
          </cell>
        </row>
        <row r="557">
          <cell r="B557">
            <v>60</v>
          </cell>
          <cell r="C557">
            <v>35</v>
          </cell>
          <cell r="D557">
            <v>22</v>
          </cell>
          <cell r="G557">
            <v>1</v>
          </cell>
          <cell r="H557">
            <v>1.3</v>
          </cell>
          <cell r="J557">
            <v>123</v>
          </cell>
        </row>
        <row r="558">
          <cell r="B558">
            <v>60</v>
          </cell>
          <cell r="C558">
            <v>34</v>
          </cell>
          <cell r="D558">
            <v>64</v>
          </cell>
          <cell r="G558">
            <v>1</v>
          </cell>
          <cell r="H558">
            <v>0.8</v>
          </cell>
          <cell r="J558">
            <v>248</v>
          </cell>
        </row>
        <row r="559">
          <cell r="B559">
            <v>60</v>
          </cell>
          <cell r="C559">
            <v>35</v>
          </cell>
          <cell r="D559">
            <v>49</v>
          </cell>
          <cell r="G559">
            <v>3</v>
          </cell>
          <cell r="H559">
            <v>0.5</v>
          </cell>
          <cell r="J559">
            <v>0</v>
          </cell>
        </row>
        <row r="560">
          <cell r="B560">
            <v>60</v>
          </cell>
          <cell r="C560">
            <v>35</v>
          </cell>
          <cell r="D560">
            <v>64</v>
          </cell>
          <cell r="G560">
            <v>2</v>
          </cell>
          <cell r="H560">
            <v>2.8</v>
          </cell>
          <cell r="J560">
            <v>0</v>
          </cell>
        </row>
        <row r="561">
          <cell r="B561">
            <v>60</v>
          </cell>
          <cell r="C561">
            <v>36</v>
          </cell>
          <cell r="D561">
            <v>89</v>
          </cell>
          <cell r="G561">
            <v>2</v>
          </cell>
          <cell r="H561">
            <v>2.8</v>
          </cell>
          <cell r="J561">
            <v>0</v>
          </cell>
        </row>
        <row r="562">
          <cell r="B562">
            <v>60</v>
          </cell>
          <cell r="C562">
            <v>36</v>
          </cell>
          <cell r="D562">
            <v>54</v>
          </cell>
          <cell r="G562">
            <v>4</v>
          </cell>
          <cell r="H562">
            <v>2.2999999999999998</v>
          </cell>
          <cell r="J562">
            <v>0</v>
          </cell>
        </row>
        <row r="563">
          <cell r="B563">
            <v>60</v>
          </cell>
          <cell r="C563">
            <v>36</v>
          </cell>
          <cell r="D563">
            <v>141</v>
          </cell>
          <cell r="G563">
            <v>2</v>
          </cell>
          <cell r="H563">
            <v>2.1</v>
          </cell>
          <cell r="J563">
            <v>0</v>
          </cell>
        </row>
        <row r="564">
          <cell r="B564">
            <v>60</v>
          </cell>
          <cell r="C564">
            <v>34</v>
          </cell>
          <cell r="D564">
            <v>114</v>
          </cell>
          <cell r="G564">
            <v>2</v>
          </cell>
          <cell r="H564">
            <v>6.9</v>
          </cell>
          <cell r="J564">
            <v>0</v>
          </cell>
        </row>
        <row r="565">
          <cell r="B565">
            <v>60</v>
          </cell>
          <cell r="C565">
            <v>34</v>
          </cell>
          <cell r="D565">
            <v>53</v>
          </cell>
          <cell r="G565">
            <v>1</v>
          </cell>
          <cell r="H565">
            <v>0.8</v>
          </cell>
          <cell r="J565">
            <v>0</v>
          </cell>
        </row>
        <row r="566">
          <cell r="B566">
            <v>60</v>
          </cell>
          <cell r="C566">
            <v>36</v>
          </cell>
          <cell r="D566">
            <v>132</v>
          </cell>
          <cell r="G566">
            <v>2</v>
          </cell>
          <cell r="H566">
            <v>6</v>
          </cell>
          <cell r="J566">
            <v>470</v>
          </cell>
        </row>
        <row r="567">
          <cell r="B567">
            <v>60</v>
          </cell>
          <cell r="C567">
            <v>34</v>
          </cell>
          <cell r="D567">
            <v>15</v>
          </cell>
          <cell r="G567">
            <v>1</v>
          </cell>
          <cell r="H567">
            <v>0.8</v>
          </cell>
          <cell r="J567">
            <v>0</v>
          </cell>
        </row>
        <row r="568">
          <cell r="B568">
            <v>60</v>
          </cell>
          <cell r="C568">
            <v>36</v>
          </cell>
          <cell r="D568">
            <v>38</v>
          </cell>
          <cell r="G568">
            <v>4</v>
          </cell>
          <cell r="H568">
            <v>1.3</v>
          </cell>
          <cell r="J568">
            <v>0</v>
          </cell>
        </row>
        <row r="569">
          <cell r="B569">
            <v>60</v>
          </cell>
          <cell r="C569">
            <v>34</v>
          </cell>
          <cell r="D569">
            <v>54</v>
          </cell>
          <cell r="G569">
            <v>3</v>
          </cell>
          <cell r="H569">
            <v>0.3</v>
          </cell>
          <cell r="J569">
            <v>0</v>
          </cell>
        </row>
        <row r="570">
          <cell r="B570">
            <v>60</v>
          </cell>
          <cell r="C570">
            <v>34</v>
          </cell>
          <cell r="D570">
            <v>21</v>
          </cell>
          <cell r="G570">
            <v>3</v>
          </cell>
          <cell r="H570">
            <v>0.3</v>
          </cell>
          <cell r="J570">
            <v>129</v>
          </cell>
        </row>
        <row r="571">
          <cell r="B571">
            <v>60</v>
          </cell>
          <cell r="C571">
            <v>35</v>
          </cell>
          <cell r="D571">
            <v>108</v>
          </cell>
          <cell r="G571">
            <v>1</v>
          </cell>
          <cell r="H571">
            <v>0.9</v>
          </cell>
          <cell r="J571">
            <v>0</v>
          </cell>
        </row>
        <row r="572">
          <cell r="B572">
            <v>60</v>
          </cell>
          <cell r="C572">
            <v>35</v>
          </cell>
          <cell r="D572">
            <v>35</v>
          </cell>
          <cell r="G572">
            <v>3</v>
          </cell>
          <cell r="H572">
            <v>0.2</v>
          </cell>
          <cell r="J572">
            <v>169</v>
          </cell>
        </row>
        <row r="573">
          <cell r="B573">
            <v>60</v>
          </cell>
          <cell r="C573">
            <v>30</v>
          </cell>
          <cell r="D573">
            <v>28</v>
          </cell>
          <cell r="G573">
            <v>1</v>
          </cell>
          <cell r="H573">
            <v>1.5</v>
          </cell>
          <cell r="J573">
            <v>124</v>
          </cell>
        </row>
        <row r="574">
          <cell r="B574">
            <v>60</v>
          </cell>
          <cell r="C574">
            <v>34</v>
          </cell>
          <cell r="D574">
            <v>22</v>
          </cell>
          <cell r="G574">
            <v>3</v>
          </cell>
          <cell r="H574">
            <v>0.3</v>
          </cell>
          <cell r="J574">
            <v>139</v>
          </cell>
        </row>
        <row r="575">
          <cell r="B575">
            <v>60</v>
          </cell>
          <cell r="C575">
            <v>36</v>
          </cell>
          <cell r="D575">
            <v>79</v>
          </cell>
          <cell r="G575">
            <v>1</v>
          </cell>
          <cell r="H575">
            <v>1.8</v>
          </cell>
          <cell r="J575">
            <v>0</v>
          </cell>
        </row>
        <row r="576">
          <cell r="B576">
            <v>60</v>
          </cell>
          <cell r="C576">
            <v>35</v>
          </cell>
          <cell r="D576">
            <v>18</v>
          </cell>
          <cell r="G576">
            <v>1</v>
          </cell>
          <cell r="H576">
            <v>1.5</v>
          </cell>
          <cell r="J576">
            <v>0</v>
          </cell>
        </row>
        <row r="577">
          <cell r="B577">
            <v>60</v>
          </cell>
          <cell r="C577">
            <v>34</v>
          </cell>
          <cell r="D577">
            <v>62</v>
          </cell>
          <cell r="G577">
            <v>1</v>
          </cell>
          <cell r="H577">
            <v>0.8</v>
          </cell>
          <cell r="J577">
            <v>0</v>
          </cell>
        </row>
        <row r="578">
          <cell r="B578">
            <v>60</v>
          </cell>
          <cell r="C578">
            <v>34</v>
          </cell>
          <cell r="D578">
            <v>29</v>
          </cell>
          <cell r="G578">
            <v>2</v>
          </cell>
          <cell r="H578">
            <v>0.3</v>
          </cell>
          <cell r="J578">
            <v>0</v>
          </cell>
        </row>
        <row r="579">
          <cell r="B579">
            <v>60</v>
          </cell>
          <cell r="C579">
            <v>35</v>
          </cell>
          <cell r="D579">
            <v>191</v>
          </cell>
          <cell r="G579">
            <v>4</v>
          </cell>
          <cell r="H579">
            <v>5.6</v>
          </cell>
          <cell r="J579">
            <v>0</v>
          </cell>
        </row>
        <row r="580">
          <cell r="B580">
            <v>60</v>
          </cell>
          <cell r="C580">
            <v>36</v>
          </cell>
          <cell r="D580">
            <v>14</v>
          </cell>
          <cell r="G580">
            <v>2</v>
          </cell>
          <cell r="H580">
            <v>0.3</v>
          </cell>
          <cell r="J580">
            <v>109</v>
          </cell>
        </row>
        <row r="581">
          <cell r="B581">
            <v>60</v>
          </cell>
          <cell r="C581">
            <v>35</v>
          </cell>
          <cell r="D581">
            <v>130</v>
          </cell>
          <cell r="G581">
            <v>3</v>
          </cell>
          <cell r="H581">
            <v>6.3</v>
          </cell>
          <cell r="J581">
            <v>437</v>
          </cell>
        </row>
        <row r="582">
          <cell r="B582">
            <v>60</v>
          </cell>
          <cell r="C582">
            <v>36</v>
          </cell>
          <cell r="D582">
            <v>145</v>
          </cell>
          <cell r="G582">
            <v>4</v>
          </cell>
          <cell r="H582">
            <v>6.9</v>
          </cell>
          <cell r="J582">
            <v>380</v>
          </cell>
        </row>
        <row r="583">
          <cell r="B583">
            <v>60</v>
          </cell>
          <cell r="C583">
            <v>34</v>
          </cell>
          <cell r="D583">
            <v>85</v>
          </cell>
          <cell r="G583">
            <v>2</v>
          </cell>
          <cell r="H583">
            <v>2</v>
          </cell>
          <cell r="J583">
            <v>0</v>
          </cell>
        </row>
        <row r="584">
          <cell r="B584">
            <v>60</v>
          </cell>
          <cell r="C584">
            <v>35</v>
          </cell>
          <cell r="D584">
            <v>43</v>
          </cell>
          <cell r="G584">
            <v>3</v>
          </cell>
          <cell r="H584">
            <v>0.9</v>
          </cell>
          <cell r="J584">
            <v>0</v>
          </cell>
        </row>
        <row r="585">
          <cell r="B585">
            <v>60</v>
          </cell>
          <cell r="C585">
            <v>34</v>
          </cell>
          <cell r="D585">
            <v>33</v>
          </cell>
          <cell r="G585">
            <v>2</v>
          </cell>
          <cell r="H585">
            <v>0.3</v>
          </cell>
          <cell r="J585">
            <v>101</v>
          </cell>
        </row>
        <row r="586">
          <cell r="B586">
            <v>60</v>
          </cell>
          <cell r="C586">
            <v>35</v>
          </cell>
          <cell r="D586">
            <v>135</v>
          </cell>
          <cell r="G586">
            <v>3</v>
          </cell>
          <cell r="H586">
            <v>0.3</v>
          </cell>
          <cell r="J586">
            <v>0</v>
          </cell>
        </row>
        <row r="587">
          <cell r="B587">
            <v>60</v>
          </cell>
          <cell r="C587">
            <v>34</v>
          </cell>
          <cell r="D587">
            <v>105</v>
          </cell>
          <cell r="G587">
            <v>2</v>
          </cell>
          <cell r="H587">
            <v>1.4</v>
          </cell>
          <cell r="J587">
            <v>0</v>
          </cell>
        </row>
        <row r="588">
          <cell r="B588">
            <v>60</v>
          </cell>
          <cell r="C588">
            <v>35</v>
          </cell>
          <cell r="D588">
            <v>44</v>
          </cell>
          <cell r="G588">
            <v>4</v>
          </cell>
          <cell r="H588">
            <v>2.1</v>
          </cell>
          <cell r="J588">
            <v>0</v>
          </cell>
        </row>
        <row r="589">
          <cell r="B589">
            <v>60</v>
          </cell>
          <cell r="C589">
            <v>33</v>
          </cell>
          <cell r="D589">
            <v>154</v>
          </cell>
          <cell r="G589">
            <v>1</v>
          </cell>
          <cell r="H589">
            <v>3</v>
          </cell>
          <cell r="J589">
            <v>0</v>
          </cell>
        </row>
        <row r="590">
          <cell r="B590">
            <v>60</v>
          </cell>
          <cell r="C590">
            <v>35</v>
          </cell>
          <cell r="D590">
            <v>8</v>
          </cell>
          <cell r="G590">
            <v>1</v>
          </cell>
          <cell r="H590">
            <v>0.1</v>
          </cell>
          <cell r="J590">
            <v>0</v>
          </cell>
        </row>
        <row r="591">
          <cell r="B591">
            <v>60</v>
          </cell>
          <cell r="C591">
            <v>36</v>
          </cell>
          <cell r="D591">
            <v>129</v>
          </cell>
          <cell r="G591">
            <v>2</v>
          </cell>
          <cell r="H591">
            <v>6</v>
          </cell>
          <cell r="J591">
            <v>0</v>
          </cell>
        </row>
        <row r="592">
          <cell r="B592">
            <v>60</v>
          </cell>
          <cell r="C592">
            <v>34</v>
          </cell>
          <cell r="D592">
            <v>52</v>
          </cell>
          <cell r="G592">
            <v>4</v>
          </cell>
          <cell r="H592">
            <v>1.7</v>
          </cell>
          <cell r="J592">
            <v>0</v>
          </cell>
        </row>
        <row r="593">
          <cell r="B593">
            <v>60</v>
          </cell>
          <cell r="C593">
            <v>34</v>
          </cell>
          <cell r="D593">
            <v>102</v>
          </cell>
          <cell r="G593">
            <v>2</v>
          </cell>
          <cell r="H593">
            <v>2</v>
          </cell>
          <cell r="J593">
            <v>0</v>
          </cell>
        </row>
        <row r="594">
          <cell r="B594">
            <v>60</v>
          </cell>
          <cell r="C594">
            <v>35</v>
          </cell>
          <cell r="D594">
            <v>119</v>
          </cell>
          <cell r="G594">
            <v>2</v>
          </cell>
          <cell r="H594">
            <v>3.9</v>
          </cell>
          <cell r="J594">
            <v>0</v>
          </cell>
        </row>
        <row r="595">
          <cell r="B595">
            <v>60</v>
          </cell>
          <cell r="C595">
            <v>34</v>
          </cell>
          <cell r="D595">
            <v>83</v>
          </cell>
          <cell r="G595">
            <v>2</v>
          </cell>
          <cell r="H595">
            <v>2</v>
          </cell>
          <cell r="J595">
            <v>249</v>
          </cell>
        </row>
        <row r="596">
          <cell r="B596">
            <v>60</v>
          </cell>
          <cell r="C596">
            <v>34</v>
          </cell>
          <cell r="D596">
            <v>108</v>
          </cell>
          <cell r="G596">
            <v>2</v>
          </cell>
          <cell r="H596">
            <v>2</v>
          </cell>
          <cell r="J596">
            <v>359</v>
          </cell>
        </row>
        <row r="597">
          <cell r="B597">
            <v>60</v>
          </cell>
          <cell r="C597">
            <v>36</v>
          </cell>
          <cell r="D597">
            <v>31</v>
          </cell>
          <cell r="G597">
            <v>3</v>
          </cell>
          <cell r="H597">
            <v>0.4</v>
          </cell>
          <cell r="J597">
            <v>0</v>
          </cell>
        </row>
        <row r="598">
          <cell r="B598">
            <v>60</v>
          </cell>
          <cell r="C598">
            <v>34</v>
          </cell>
          <cell r="D598">
            <v>61</v>
          </cell>
          <cell r="G598">
            <v>4</v>
          </cell>
          <cell r="H598">
            <v>1.7</v>
          </cell>
          <cell r="J598">
            <v>229</v>
          </cell>
        </row>
        <row r="599">
          <cell r="B599">
            <v>60</v>
          </cell>
          <cell r="C599">
            <v>36</v>
          </cell>
          <cell r="D599">
            <v>62</v>
          </cell>
          <cell r="G599">
            <v>4</v>
          </cell>
          <cell r="H599">
            <v>2.2000000000000002</v>
          </cell>
          <cell r="J599">
            <v>0</v>
          </cell>
        </row>
        <row r="600">
          <cell r="B600">
            <v>60</v>
          </cell>
          <cell r="C600">
            <v>34</v>
          </cell>
          <cell r="D600">
            <v>35</v>
          </cell>
          <cell r="G600">
            <v>1</v>
          </cell>
          <cell r="H600">
            <v>0.2</v>
          </cell>
          <cell r="J600">
            <v>0</v>
          </cell>
        </row>
        <row r="601">
          <cell r="B601">
            <v>60</v>
          </cell>
          <cell r="C601">
            <v>34</v>
          </cell>
          <cell r="D601">
            <v>59</v>
          </cell>
          <cell r="G601">
            <v>1</v>
          </cell>
          <cell r="H601">
            <v>1.6</v>
          </cell>
          <cell r="J601">
            <v>231</v>
          </cell>
        </row>
        <row r="602">
          <cell r="B602">
            <v>60</v>
          </cell>
          <cell r="C602">
            <v>35</v>
          </cell>
          <cell r="D602">
            <v>52</v>
          </cell>
          <cell r="G602">
            <v>3</v>
          </cell>
          <cell r="H602">
            <v>0.5</v>
          </cell>
          <cell r="J602">
            <v>0</v>
          </cell>
        </row>
        <row r="603">
          <cell r="B603">
            <v>60</v>
          </cell>
          <cell r="C603">
            <v>35</v>
          </cell>
          <cell r="D603">
            <v>80</v>
          </cell>
          <cell r="G603">
            <v>3</v>
          </cell>
          <cell r="H603">
            <v>0.5</v>
          </cell>
          <cell r="J603">
            <v>0</v>
          </cell>
        </row>
        <row r="604">
          <cell r="B604">
            <v>60</v>
          </cell>
          <cell r="C604">
            <v>34</v>
          </cell>
          <cell r="D604">
            <v>40</v>
          </cell>
          <cell r="G604">
            <v>1</v>
          </cell>
          <cell r="H604">
            <v>1.6</v>
          </cell>
          <cell r="J604">
            <v>0</v>
          </cell>
        </row>
        <row r="605">
          <cell r="B605">
            <v>60</v>
          </cell>
          <cell r="C605">
            <v>35</v>
          </cell>
          <cell r="D605">
            <v>34</v>
          </cell>
          <cell r="G605">
            <v>1</v>
          </cell>
          <cell r="H605">
            <v>0.3</v>
          </cell>
          <cell r="J605">
            <v>0</v>
          </cell>
        </row>
        <row r="606">
          <cell r="B606">
            <v>60</v>
          </cell>
          <cell r="C606">
            <v>34</v>
          </cell>
          <cell r="D606">
            <v>60</v>
          </cell>
          <cell r="G606">
            <v>1</v>
          </cell>
          <cell r="H606">
            <v>2.5</v>
          </cell>
          <cell r="J606">
            <v>103</v>
          </cell>
        </row>
        <row r="607">
          <cell r="B607">
            <v>60</v>
          </cell>
          <cell r="C607">
            <v>34</v>
          </cell>
          <cell r="D607">
            <v>101</v>
          </cell>
          <cell r="G607">
            <v>3</v>
          </cell>
          <cell r="H607">
            <v>4.4000000000000004</v>
          </cell>
          <cell r="J607">
            <v>0</v>
          </cell>
        </row>
        <row r="608">
          <cell r="B608">
            <v>60</v>
          </cell>
          <cell r="C608">
            <v>34</v>
          </cell>
          <cell r="D608">
            <v>23</v>
          </cell>
          <cell r="G608">
            <v>1</v>
          </cell>
          <cell r="H608">
            <v>0.8</v>
          </cell>
          <cell r="J608">
            <v>112</v>
          </cell>
        </row>
        <row r="609">
          <cell r="B609">
            <v>60</v>
          </cell>
          <cell r="C609">
            <v>34</v>
          </cell>
          <cell r="D609">
            <v>31</v>
          </cell>
          <cell r="G609">
            <v>2</v>
          </cell>
          <cell r="H609">
            <v>1</v>
          </cell>
          <cell r="J609">
            <v>0</v>
          </cell>
        </row>
        <row r="610">
          <cell r="B610">
            <v>60</v>
          </cell>
          <cell r="C610">
            <v>35</v>
          </cell>
          <cell r="D610">
            <v>32</v>
          </cell>
          <cell r="G610">
            <v>1</v>
          </cell>
          <cell r="H610">
            <v>0.3</v>
          </cell>
          <cell r="J610">
            <v>80</v>
          </cell>
        </row>
        <row r="611">
          <cell r="B611">
            <v>60</v>
          </cell>
          <cell r="C611">
            <v>35</v>
          </cell>
          <cell r="D611">
            <v>38</v>
          </cell>
          <cell r="G611">
            <v>3</v>
          </cell>
          <cell r="H611">
            <v>0.5</v>
          </cell>
          <cell r="J611">
            <v>0</v>
          </cell>
        </row>
        <row r="612">
          <cell r="B612">
            <v>60</v>
          </cell>
          <cell r="C612">
            <v>36</v>
          </cell>
          <cell r="D612">
            <v>32</v>
          </cell>
          <cell r="G612">
            <v>3</v>
          </cell>
          <cell r="H612">
            <v>0.4</v>
          </cell>
          <cell r="J612">
            <v>165</v>
          </cell>
        </row>
        <row r="613">
          <cell r="B613">
            <v>60</v>
          </cell>
          <cell r="C613">
            <v>36</v>
          </cell>
          <cell r="D613">
            <v>10</v>
          </cell>
          <cell r="G613">
            <v>2</v>
          </cell>
          <cell r="H613">
            <v>1</v>
          </cell>
          <cell r="J613">
            <v>0</v>
          </cell>
        </row>
        <row r="614">
          <cell r="B614">
            <v>60</v>
          </cell>
          <cell r="C614">
            <v>36</v>
          </cell>
          <cell r="D614">
            <v>30</v>
          </cell>
          <cell r="G614">
            <v>4</v>
          </cell>
          <cell r="H614">
            <v>1.3</v>
          </cell>
          <cell r="J614">
            <v>118</v>
          </cell>
        </row>
        <row r="615">
          <cell r="B615">
            <v>60</v>
          </cell>
          <cell r="C615">
            <v>34</v>
          </cell>
          <cell r="D615">
            <v>25</v>
          </cell>
          <cell r="G615">
            <v>4</v>
          </cell>
          <cell r="H615">
            <v>0.7</v>
          </cell>
          <cell r="J615">
            <v>0</v>
          </cell>
        </row>
        <row r="616">
          <cell r="B616">
            <v>60</v>
          </cell>
          <cell r="C616">
            <v>33</v>
          </cell>
          <cell r="D616">
            <v>55</v>
          </cell>
          <cell r="G616">
            <v>4</v>
          </cell>
          <cell r="H616">
            <v>2.5</v>
          </cell>
          <cell r="J616">
            <v>0</v>
          </cell>
        </row>
        <row r="617">
          <cell r="B617">
            <v>60</v>
          </cell>
          <cell r="C617">
            <v>36</v>
          </cell>
          <cell r="D617">
            <v>49</v>
          </cell>
          <cell r="G617">
            <v>4</v>
          </cell>
          <cell r="H617">
            <v>2.2000000000000002</v>
          </cell>
          <cell r="J617">
            <v>204</v>
          </cell>
        </row>
        <row r="618">
          <cell r="B618">
            <v>60</v>
          </cell>
          <cell r="C618">
            <v>35</v>
          </cell>
          <cell r="D618">
            <v>43</v>
          </cell>
          <cell r="G618">
            <v>3</v>
          </cell>
          <cell r="H618">
            <v>0.9</v>
          </cell>
          <cell r="J618">
            <v>175</v>
          </cell>
        </row>
        <row r="619">
          <cell r="B619">
            <v>60</v>
          </cell>
          <cell r="C619">
            <v>35</v>
          </cell>
          <cell r="D619">
            <v>113</v>
          </cell>
          <cell r="G619">
            <v>1</v>
          </cell>
          <cell r="H619">
            <v>0.9</v>
          </cell>
          <cell r="J619">
            <v>406</v>
          </cell>
        </row>
        <row r="620">
          <cell r="B620">
            <v>60</v>
          </cell>
          <cell r="C620">
            <v>30</v>
          </cell>
          <cell r="D620">
            <v>31</v>
          </cell>
          <cell r="G620">
            <v>1</v>
          </cell>
          <cell r="H620">
            <v>1.5</v>
          </cell>
          <cell r="J620">
            <v>0</v>
          </cell>
        </row>
        <row r="621">
          <cell r="B621">
            <v>60</v>
          </cell>
          <cell r="C621">
            <v>34</v>
          </cell>
          <cell r="D621">
            <v>152</v>
          </cell>
          <cell r="G621">
            <v>2</v>
          </cell>
          <cell r="H621">
            <v>6.9</v>
          </cell>
          <cell r="J621">
            <v>0</v>
          </cell>
        </row>
        <row r="622">
          <cell r="B622">
            <v>60</v>
          </cell>
          <cell r="C622">
            <v>34</v>
          </cell>
          <cell r="D622">
            <v>64</v>
          </cell>
          <cell r="G622">
            <v>3</v>
          </cell>
          <cell r="H622">
            <v>2.2000000000000002</v>
          </cell>
          <cell r="J622">
            <v>0</v>
          </cell>
        </row>
        <row r="623">
          <cell r="B623">
            <v>60</v>
          </cell>
          <cell r="C623">
            <v>35</v>
          </cell>
          <cell r="D623">
            <v>22</v>
          </cell>
          <cell r="G623">
            <v>1</v>
          </cell>
          <cell r="H623">
            <v>1.3</v>
          </cell>
          <cell r="J623">
            <v>80</v>
          </cell>
        </row>
        <row r="624">
          <cell r="B624">
            <v>60</v>
          </cell>
          <cell r="C624">
            <v>36</v>
          </cell>
          <cell r="D624">
            <v>39</v>
          </cell>
          <cell r="G624">
            <v>4</v>
          </cell>
          <cell r="H624">
            <v>1.3</v>
          </cell>
          <cell r="J624">
            <v>140</v>
          </cell>
        </row>
        <row r="625">
          <cell r="B625">
            <v>60</v>
          </cell>
          <cell r="C625">
            <v>35</v>
          </cell>
          <cell r="D625">
            <v>44</v>
          </cell>
          <cell r="G625">
            <v>2</v>
          </cell>
          <cell r="H625">
            <v>1.6</v>
          </cell>
          <cell r="J625">
            <v>170</v>
          </cell>
        </row>
        <row r="626">
          <cell r="B626">
            <v>60</v>
          </cell>
          <cell r="C626">
            <v>35</v>
          </cell>
          <cell r="D626">
            <v>122</v>
          </cell>
          <cell r="G626">
            <v>1</v>
          </cell>
          <cell r="H626">
            <v>2.6</v>
          </cell>
          <cell r="J626">
            <v>352</v>
          </cell>
        </row>
        <row r="627">
          <cell r="B627">
            <v>60</v>
          </cell>
          <cell r="C627">
            <v>36</v>
          </cell>
          <cell r="D627">
            <v>50</v>
          </cell>
          <cell r="G627">
            <v>1</v>
          </cell>
          <cell r="H627">
            <v>1.8</v>
          </cell>
          <cell r="J627">
            <v>0</v>
          </cell>
        </row>
        <row r="628">
          <cell r="B628">
            <v>60</v>
          </cell>
          <cell r="C628">
            <v>34</v>
          </cell>
          <cell r="D628">
            <v>44</v>
          </cell>
          <cell r="G628">
            <v>1</v>
          </cell>
          <cell r="H628">
            <v>0.2</v>
          </cell>
          <cell r="J628">
            <v>0</v>
          </cell>
        </row>
        <row r="629">
          <cell r="B629">
            <v>60</v>
          </cell>
          <cell r="C629">
            <v>34</v>
          </cell>
          <cell r="D629">
            <v>40</v>
          </cell>
          <cell r="G629">
            <v>1</v>
          </cell>
          <cell r="H629">
            <v>2.5</v>
          </cell>
          <cell r="J629">
            <v>166</v>
          </cell>
        </row>
        <row r="630">
          <cell r="B630">
            <v>60</v>
          </cell>
          <cell r="C630">
            <v>35</v>
          </cell>
          <cell r="D630">
            <v>125</v>
          </cell>
          <cell r="G630">
            <v>2</v>
          </cell>
          <cell r="H630">
            <v>3.9</v>
          </cell>
          <cell r="J630">
            <v>0</v>
          </cell>
        </row>
        <row r="631">
          <cell r="B631">
            <v>60</v>
          </cell>
          <cell r="C631">
            <v>35</v>
          </cell>
          <cell r="D631">
            <v>48</v>
          </cell>
          <cell r="G631">
            <v>3</v>
          </cell>
          <cell r="H631">
            <v>1.5</v>
          </cell>
          <cell r="J631">
            <v>0</v>
          </cell>
        </row>
        <row r="632">
          <cell r="B632">
            <v>60</v>
          </cell>
          <cell r="C632">
            <v>34</v>
          </cell>
          <cell r="D632">
            <v>40</v>
          </cell>
          <cell r="G632">
            <v>3</v>
          </cell>
          <cell r="H632">
            <v>2.2000000000000002</v>
          </cell>
          <cell r="J632">
            <v>0</v>
          </cell>
        </row>
        <row r="633">
          <cell r="B633">
            <v>60</v>
          </cell>
          <cell r="C633">
            <v>34</v>
          </cell>
          <cell r="D633">
            <v>65</v>
          </cell>
          <cell r="G633">
            <v>3</v>
          </cell>
          <cell r="H633">
            <v>2.2000000000000002</v>
          </cell>
          <cell r="J633">
            <v>94</v>
          </cell>
        </row>
        <row r="634">
          <cell r="B634">
            <v>60</v>
          </cell>
          <cell r="C634">
            <v>35</v>
          </cell>
          <cell r="D634">
            <v>39</v>
          </cell>
          <cell r="G634">
            <v>2</v>
          </cell>
          <cell r="H634">
            <v>1.6</v>
          </cell>
          <cell r="J634">
            <v>0</v>
          </cell>
        </row>
        <row r="635">
          <cell r="B635">
            <v>60</v>
          </cell>
          <cell r="C635">
            <v>34</v>
          </cell>
          <cell r="D635">
            <v>90</v>
          </cell>
          <cell r="G635">
            <v>4</v>
          </cell>
          <cell r="H635">
            <v>1.9</v>
          </cell>
          <cell r="J635">
            <v>0</v>
          </cell>
        </row>
        <row r="636">
          <cell r="B636">
            <v>60</v>
          </cell>
          <cell r="C636">
            <v>35</v>
          </cell>
          <cell r="D636">
            <v>153</v>
          </cell>
          <cell r="G636">
            <v>3</v>
          </cell>
          <cell r="H636">
            <v>2</v>
          </cell>
          <cell r="J636">
            <v>0</v>
          </cell>
        </row>
        <row r="637">
          <cell r="B637">
            <v>60</v>
          </cell>
          <cell r="C637">
            <v>35</v>
          </cell>
          <cell r="D637">
            <v>20</v>
          </cell>
          <cell r="G637">
            <v>1</v>
          </cell>
          <cell r="H637">
            <v>1.3</v>
          </cell>
          <cell r="J637">
            <v>0</v>
          </cell>
        </row>
        <row r="638">
          <cell r="B638">
            <v>60</v>
          </cell>
          <cell r="C638">
            <v>34</v>
          </cell>
          <cell r="D638">
            <v>11</v>
          </cell>
          <cell r="G638">
            <v>4</v>
          </cell>
          <cell r="H638">
            <v>0.7</v>
          </cell>
          <cell r="J638">
            <v>0</v>
          </cell>
        </row>
        <row r="639">
          <cell r="B639">
            <v>60</v>
          </cell>
          <cell r="C639">
            <v>35</v>
          </cell>
          <cell r="D639">
            <v>128</v>
          </cell>
          <cell r="G639">
            <v>1</v>
          </cell>
          <cell r="H639">
            <v>0.9</v>
          </cell>
          <cell r="J639">
            <v>0</v>
          </cell>
        </row>
        <row r="640">
          <cell r="B640">
            <v>60</v>
          </cell>
          <cell r="C640">
            <v>36</v>
          </cell>
          <cell r="D640">
            <v>195</v>
          </cell>
          <cell r="G640">
            <v>1</v>
          </cell>
          <cell r="H640">
            <v>4.7</v>
          </cell>
          <cell r="J640">
            <v>0</v>
          </cell>
        </row>
        <row r="641">
          <cell r="B641">
            <v>60</v>
          </cell>
          <cell r="C641">
            <v>36</v>
          </cell>
          <cell r="D641">
            <v>129</v>
          </cell>
          <cell r="G641">
            <v>2</v>
          </cell>
          <cell r="H641">
            <v>6</v>
          </cell>
          <cell r="J641">
            <v>0</v>
          </cell>
        </row>
        <row r="642">
          <cell r="B642">
            <v>60</v>
          </cell>
          <cell r="C642">
            <v>35</v>
          </cell>
          <cell r="D642">
            <v>29</v>
          </cell>
          <cell r="G642">
            <v>3</v>
          </cell>
          <cell r="H642">
            <v>1.3</v>
          </cell>
          <cell r="J642">
            <v>0</v>
          </cell>
        </row>
        <row r="643">
          <cell r="B643">
            <v>60</v>
          </cell>
          <cell r="C643">
            <v>34</v>
          </cell>
          <cell r="D643">
            <v>19</v>
          </cell>
          <cell r="G643">
            <v>3</v>
          </cell>
          <cell r="H643">
            <v>0.3</v>
          </cell>
          <cell r="J643">
            <v>0</v>
          </cell>
        </row>
        <row r="644">
          <cell r="B644">
            <v>60</v>
          </cell>
          <cell r="C644">
            <v>35</v>
          </cell>
          <cell r="D644">
            <v>55</v>
          </cell>
          <cell r="G644">
            <v>3</v>
          </cell>
          <cell r="H644">
            <v>0.5</v>
          </cell>
          <cell r="J644">
            <v>172</v>
          </cell>
        </row>
        <row r="645">
          <cell r="B645">
            <v>60</v>
          </cell>
          <cell r="C645">
            <v>34</v>
          </cell>
          <cell r="D645">
            <v>60</v>
          </cell>
          <cell r="G645">
            <v>3</v>
          </cell>
          <cell r="H645">
            <v>2.5</v>
          </cell>
          <cell r="J645">
            <v>0</v>
          </cell>
        </row>
        <row r="646">
          <cell r="B646">
            <v>60</v>
          </cell>
          <cell r="C646">
            <v>36</v>
          </cell>
          <cell r="D646">
            <v>165</v>
          </cell>
          <cell r="G646">
            <v>3</v>
          </cell>
          <cell r="H646">
            <v>5.6</v>
          </cell>
          <cell r="J646">
            <v>0</v>
          </cell>
        </row>
        <row r="647">
          <cell r="B647">
            <v>60</v>
          </cell>
          <cell r="C647">
            <v>34</v>
          </cell>
          <cell r="D647">
            <v>44</v>
          </cell>
          <cell r="G647">
            <v>2</v>
          </cell>
          <cell r="H647">
            <v>0.3</v>
          </cell>
          <cell r="J647">
            <v>192</v>
          </cell>
        </row>
        <row r="648">
          <cell r="B648">
            <v>60</v>
          </cell>
          <cell r="C648">
            <v>35</v>
          </cell>
          <cell r="D648">
            <v>24</v>
          </cell>
          <cell r="G648">
            <v>1</v>
          </cell>
          <cell r="H648">
            <v>0.1</v>
          </cell>
          <cell r="J648">
            <v>0</v>
          </cell>
        </row>
        <row r="649">
          <cell r="B649">
            <v>60</v>
          </cell>
          <cell r="C649">
            <v>35</v>
          </cell>
          <cell r="D649">
            <v>51</v>
          </cell>
          <cell r="G649">
            <v>2</v>
          </cell>
          <cell r="H649">
            <v>2.8</v>
          </cell>
          <cell r="J649">
            <v>0</v>
          </cell>
        </row>
        <row r="650">
          <cell r="B650">
            <v>60</v>
          </cell>
          <cell r="C650">
            <v>34</v>
          </cell>
          <cell r="D650">
            <v>110</v>
          </cell>
          <cell r="G650">
            <v>2</v>
          </cell>
          <cell r="H650">
            <v>2</v>
          </cell>
          <cell r="J650">
            <v>0</v>
          </cell>
        </row>
        <row r="651">
          <cell r="B651">
            <v>60</v>
          </cell>
          <cell r="C651">
            <v>35</v>
          </cell>
          <cell r="D651">
            <v>122</v>
          </cell>
          <cell r="G651">
            <v>1</v>
          </cell>
          <cell r="H651">
            <v>1.3</v>
          </cell>
          <cell r="J651">
            <v>0</v>
          </cell>
        </row>
        <row r="652">
          <cell r="B652">
            <v>60</v>
          </cell>
          <cell r="C652">
            <v>34</v>
          </cell>
          <cell r="D652">
            <v>51</v>
          </cell>
          <cell r="G652">
            <v>3</v>
          </cell>
          <cell r="H652">
            <v>1.4</v>
          </cell>
          <cell r="J652">
            <v>0</v>
          </cell>
        </row>
        <row r="653">
          <cell r="B653">
            <v>60</v>
          </cell>
          <cell r="C653">
            <v>34</v>
          </cell>
          <cell r="D653">
            <v>64</v>
          </cell>
          <cell r="G653">
            <v>3</v>
          </cell>
          <cell r="H653">
            <v>2.5</v>
          </cell>
          <cell r="J653">
            <v>0</v>
          </cell>
        </row>
        <row r="654">
          <cell r="B654">
            <v>60</v>
          </cell>
          <cell r="C654">
            <v>34</v>
          </cell>
          <cell r="D654">
            <v>43</v>
          </cell>
          <cell r="G654">
            <v>1</v>
          </cell>
          <cell r="H654">
            <v>1.4</v>
          </cell>
          <cell r="J654">
            <v>0</v>
          </cell>
        </row>
        <row r="655">
          <cell r="B655">
            <v>60</v>
          </cell>
          <cell r="C655">
            <v>34</v>
          </cell>
          <cell r="D655">
            <v>65</v>
          </cell>
          <cell r="G655">
            <v>4</v>
          </cell>
          <cell r="H655">
            <v>1.7</v>
          </cell>
          <cell r="J655">
            <v>0</v>
          </cell>
        </row>
        <row r="656">
          <cell r="B656">
            <v>60</v>
          </cell>
          <cell r="C656">
            <v>33</v>
          </cell>
          <cell r="D656">
            <v>42</v>
          </cell>
          <cell r="G656">
            <v>4</v>
          </cell>
          <cell r="H656">
            <v>2.5</v>
          </cell>
          <cell r="J656">
            <v>194</v>
          </cell>
        </row>
        <row r="657">
          <cell r="B657">
            <v>60</v>
          </cell>
          <cell r="C657">
            <v>35</v>
          </cell>
          <cell r="D657">
            <v>23</v>
          </cell>
          <cell r="G657">
            <v>1</v>
          </cell>
          <cell r="H657">
            <v>0.3</v>
          </cell>
          <cell r="J657">
            <v>0</v>
          </cell>
        </row>
        <row r="658">
          <cell r="B658">
            <v>60</v>
          </cell>
          <cell r="C658">
            <v>35</v>
          </cell>
          <cell r="D658">
            <v>155</v>
          </cell>
          <cell r="G658">
            <v>1</v>
          </cell>
          <cell r="H658">
            <v>1.5</v>
          </cell>
          <cell r="J658">
            <v>0</v>
          </cell>
        </row>
        <row r="659">
          <cell r="B659">
            <v>60</v>
          </cell>
          <cell r="C659">
            <v>36</v>
          </cell>
          <cell r="D659">
            <v>59</v>
          </cell>
          <cell r="G659">
            <v>1</v>
          </cell>
          <cell r="H659">
            <v>0</v>
          </cell>
          <cell r="J659">
            <v>0</v>
          </cell>
        </row>
        <row r="660">
          <cell r="B660">
            <v>60</v>
          </cell>
          <cell r="C660">
            <v>34</v>
          </cell>
          <cell r="D660">
            <v>92</v>
          </cell>
          <cell r="G660">
            <v>2</v>
          </cell>
          <cell r="H660">
            <v>2</v>
          </cell>
          <cell r="J660">
            <v>0</v>
          </cell>
        </row>
        <row r="661">
          <cell r="B661">
            <v>60</v>
          </cell>
          <cell r="C661">
            <v>34</v>
          </cell>
          <cell r="D661">
            <v>95</v>
          </cell>
          <cell r="G661">
            <v>2</v>
          </cell>
          <cell r="H661">
            <v>0.7</v>
          </cell>
          <cell r="J661">
            <v>322</v>
          </cell>
        </row>
        <row r="662">
          <cell r="B662">
            <v>60</v>
          </cell>
          <cell r="C662">
            <v>34</v>
          </cell>
          <cell r="D662">
            <v>139</v>
          </cell>
          <cell r="G662">
            <v>4</v>
          </cell>
          <cell r="H662">
            <v>0.4</v>
          </cell>
          <cell r="J662">
            <v>0</v>
          </cell>
        </row>
        <row r="663">
          <cell r="B663">
            <v>60</v>
          </cell>
          <cell r="C663">
            <v>35</v>
          </cell>
          <cell r="D663">
            <v>173</v>
          </cell>
          <cell r="G663">
            <v>3</v>
          </cell>
          <cell r="H663">
            <v>3.1</v>
          </cell>
          <cell r="J663">
            <v>0</v>
          </cell>
        </row>
        <row r="664">
          <cell r="B664">
            <v>60</v>
          </cell>
          <cell r="C664">
            <v>34</v>
          </cell>
          <cell r="D664">
            <v>78</v>
          </cell>
          <cell r="G664">
            <v>3</v>
          </cell>
          <cell r="H664">
            <v>4.4000000000000004</v>
          </cell>
          <cell r="J664">
            <v>0</v>
          </cell>
        </row>
        <row r="665">
          <cell r="B665">
            <v>60</v>
          </cell>
          <cell r="C665">
            <v>35</v>
          </cell>
          <cell r="D665">
            <v>24</v>
          </cell>
          <cell r="G665">
            <v>1</v>
          </cell>
          <cell r="H665">
            <v>1.5</v>
          </cell>
          <cell r="J665">
            <v>0</v>
          </cell>
        </row>
        <row r="666">
          <cell r="B666">
            <v>60</v>
          </cell>
          <cell r="C666">
            <v>34</v>
          </cell>
          <cell r="D666">
            <v>38</v>
          </cell>
          <cell r="G666">
            <v>3</v>
          </cell>
          <cell r="H666">
            <v>2.2000000000000002</v>
          </cell>
          <cell r="J666">
            <v>0</v>
          </cell>
        </row>
        <row r="667">
          <cell r="B667">
            <v>60</v>
          </cell>
          <cell r="C667">
            <v>35</v>
          </cell>
          <cell r="D667">
            <v>42</v>
          </cell>
          <cell r="G667">
            <v>3</v>
          </cell>
          <cell r="H667">
            <v>1.5</v>
          </cell>
          <cell r="J667">
            <v>0</v>
          </cell>
        </row>
        <row r="668">
          <cell r="B668">
            <v>60</v>
          </cell>
          <cell r="C668">
            <v>35</v>
          </cell>
          <cell r="D668">
            <v>65</v>
          </cell>
          <cell r="G668">
            <v>2</v>
          </cell>
          <cell r="H668">
            <v>1.5</v>
          </cell>
          <cell r="J668">
            <v>220</v>
          </cell>
        </row>
        <row r="669">
          <cell r="B669">
            <v>60</v>
          </cell>
          <cell r="C669">
            <v>35</v>
          </cell>
          <cell r="D669">
            <v>33</v>
          </cell>
          <cell r="G669">
            <v>2</v>
          </cell>
          <cell r="H669">
            <v>0.5</v>
          </cell>
          <cell r="J669">
            <v>0</v>
          </cell>
        </row>
        <row r="670">
          <cell r="B670">
            <v>60</v>
          </cell>
          <cell r="C670">
            <v>35</v>
          </cell>
          <cell r="D670">
            <v>29</v>
          </cell>
          <cell r="G670">
            <v>3</v>
          </cell>
          <cell r="H670">
            <v>0.2</v>
          </cell>
          <cell r="J670">
            <v>79</v>
          </cell>
        </row>
        <row r="671">
          <cell r="B671">
            <v>60</v>
          </cell>
          <cell r="C671">
            <v>36</v>
          </cell>
          <cell r="D671">
            <v>8</v>
          </cell>
          <cell r="G671">
            <v>2</v>
          </cell>
          <cell r="H671">
            <v>1</v>
          </cell>
          <cell r="J671">
            <v>0</v>
          </cell>
        </row>
        <row r="672">
          <cell r="B672">
            <v>60</v>
          </cell>
          <cell r="C672">
            <v>34</v>
          </cell>
          <cell r="D672">
            <v>83</v>
          </cell>
          <cell r="G672">
            <v>2</v>
          </cell>
          <cell r="H672">
            <v>1.4</v>
          </cell>
          <cell r="J672">
            <v>75</v>
          </cell>
        </row>
        <row r="673">
          <cell r="B673">
            <v>60</v>
          </cell>
          <cell r="C673">
            <v>34</v>
          </cell>
          <cell r="D673">
            <v>41</v>
          </cell>
          <cell r="G673">
            <v>3</v>
          </cell>
          <cell r="H673">
            <v>2.2000000000000002</v>
          </cell>
          <cell r="J673">
            <v>0</v>
          </cell>
        </row>
        <row r="674">
          <cell r="B674">
            <v>60</v>
          </cell>
          <cell r="C674">
            <v>36</v>
          </cell>
          <cell r="D674">
            <v>149</v>
          </cell>
          <cell r="G674">
            <v>1</v>
          </cell>
          <cell r="H674">
            <v>4.7</v>
          </cell>
          <cell r="J674">
            <v>0</v>
          </cell>
        </row>
        <row r="675">
          <cell r="B675">
            <v>60</v>
          </cell>
          <cell r="C675">
            <v>34</v>
          </cell>
          <cell r="D675">
            <v>50</v>
          </cell>
          <cell r="G675">
            <v>3</v>
          </cell>
          <cell r="H675">
            <v>2.2000000000000002</v>
          </cell>
          <cell r="J675">
            <v>0</v>
          </cell>
        </row>
        <row r="676">
          <cell r="B676">
            <v>59</v>
          </cell>
          <cell r="C676">
            <v>32</v>
          </cell>
          <cell r="D676">
            <v>40</v>
          </cell>
          <cell r="G676">
            <v>4</v>
          </cell>
          <cell r="H676">
            <v>2.5</v>
          </cell>
          <cell r="J676">
            <v>0</v>
          </cell>
        </row>
        <row r="677">
          <cell r="B677">
            <v>59</v>
          </cell>
          <cell r="C677">
            <v>35</v>
          </cell>
          <cell r="D677">
            <v>35</v>
          </cell>
          <cell r="G677">
            <v>1</v>
          </cell>
          <cell r="H677">
            <v>1.2</v>
          </cell>
          <cell r="J677">
            <v>122</v>
          </cell>
        </row>
        <row r="678">
          <cell r="B678">
            <v>59</v>
          </cell>
          <cell r="C678">
            <v>35</v>
          </cell>
          <cell r="D678">
            <v>121</v>
          </cell>
          <cell r="G678">
            <v>1</v>
          </cell>
          <cell r="H678">
            <v>2.9</v>
          </cell>
          <cell r="J678">
            <v>0</v>
          </cell>
        </row>
        <row r="679">
          <cell r="B679">
            <v>59</v>
          </cell>
          <cell r="C679">
            <v>35</v>
          </cell>
          <cell r="D679">
            <v>131</v>
          </cell>
          <cell r="G679">
            <v>1</v>
          </cell>
          <cell r="H679">
            <v>3.8</v>
          </cell>
          <cell r="J679">
            <v>0</v>
          </cell>
        </row>
        <row r="680">
          <cell r="B680">
            <v>59</v>
          </cell>
          <cell r="C680">
            <v>32</v>
          </cell>
          <cell r="D680">
            <v>49</v>
          </cell>
          <cell r="G680">
            <v>4</v>
          </cell>
          <cell r="H680">
            <v>2.5</v>
          </cell>
          <cell r="J680">
            <v>0</v>
          </cell>
        </row>
        <row r="681">
          <cell r="B681">
            <v>59</v>
          </cell>
          <cell r="C681">
            <v>34</v>
          </cell>
          <cell r="D681">
            <v>42</v>
          </cell>
          <cell r="G681">
            <v>3</v>
          </cell>
          <cell r="H681">
            <v>1.5</v>
          </cell>
          <cell r="J681">
            <v>0</v>
          </cell>
        </row>
        <row r="682">
          <cell r="B682">
            <v>59</v>
          </cell>
          <cell r="C682">
            <v>35</v>
          </cell>
          <cell r="D682">
            <v>18</v>
          </cell>
          <cell r="G682">
            <v>1</v>
          </cell>
          <cell r="H682">
            <v>1.2</v>
          </cell>
          <cell r="J682">
            <v>0</v>
          </cell>
        </row>
        <row r="683">
          <cell r="B683">
            <v>59</v>
          </cell>
          <cell r="C683">
            <v>35</v>
          </cell>
          <cell r="D683">
            <v>124</v>
          </cell>
          <cell r="G683">
            <v>1</v>
          </cell>
          <cell r="H683">
            <v>7.4</v>
          </cell>
          <cell r="J683">
            <v>0</v>
          </cell>
        </row>
        <row r="684">
          <cell r="B684">
            <v>59</v>
          </cell>
          <cell r="C684">
            <v>34</v>
          </cell>
          <cell r="D684">
            <v>99</v>
          </cell>
          <cell r="G684">
            <v>1</v>
          </cell>
          <cell r="H684">
            <v>4.4000000000000004</v>
          </cell>
          <cell r="J684">
            <v>0</v>
          </cell>
        </row>
        <row r="685">
          <cell r="B685">
            <v>59</v>
          </cell>
          <cell r="C685">
            <v>33</v>
          </cell>
          <cell r="D685">
            <v>42</v>
          </cell>
          <cell r="G685">
            <v>1</v>
          </cell>
          <cell r="H685">
            <v>0.8</v>
          </cell>
          <cell r="J685">
            <v>0</v>
          </cell>
        </row>
        <row r="686">
          <cell r="B686">
            <v>59</v>
          </cell>
          <cell r="C686">
            <v>34</v>
          </cell>
          <cell r="D686">
            <v>91</v>
          </cell>
          <cell r="G686">
            <v>1</v>
          </cell>
          <cell r="H686">
            <v>2.6</v>
          </cell>
          <cell r="J686">
            <v>0</v>
          </cell>
        </row>
        <row r="687">
          <cell r="B687">
            <v>59</v>
          </cell>
          <cell r="C687">
            <v>33</v>
          </cell>
          <cell r="D687">
            <v>34</v>
          </cell>
          <cell r="G687">
            <v>2</v>
          </cell>
          <cell r="H687">
            <v>0.3</v>
          </cell>
          <cell r="J687">
            <v>0</v>
          </cell>
        </row>
        <row r="688">
          <cell r="B688">
            <v>59</v>
          </cell>
          <cell r="C688">
            <v>34</v>
          </cell>
          <cell r="D688">
            <v>14</v>
          </cell>
          <cell r="G688">
            <v>1</v>
          </cell>
          <cell r="H688">
            <v>0.1</v>
          </cell>
          <cell r="J688">
            <v>0</v>
          </cell>
        </row>
        <row r="689">
          <cell r="B689">
            <v>59</v>
          </cell>
          <cell r="C689">
            <v>34</v>
          </cell>
          <cell r="D689">
            <v>52</v>
          </cell>
          <cell r="G689">
            <v>2</v>
          </cell>
          <cell r="H689">
            <v>1.6</v>
          </cell>
          <cell r="J689">
            <v>75</v>
          </cell>
        </row>
        <row r="690">
          <cell r="B690">
            <v>59</v>
          </cell>
          <cell r="C690">
            <v>34</v>
          </cell>
          <cell r="D690">
            <v>94</v>
          </cell>
          <cell r="G690">
            <v>3</v>
          </cell>
          <cell r="H690">
            <v>0.5</v>
          </cell>
          <cell r="J690">
            <v>0</v>
          </cell>
        </row>
        <row r="691">
          <cell r="B691">
            <v>59</v>
          </cell>
          <cell r="C691">
            <v>33</v>
          </cell>
          <cell r="D691">
            <v>113</v>
          </cell>
          <cell r="G691">
            <v>2</v>
          </cell>
          <cell r="H691">
            <v>2</v>
          </cell>
          <cell r="J691">
            <v>77</v>
          </cell>
        </row>
        <row r="692">
          <cell r="B692">
            <v>59</v>
          </cell>
          <cell r="C692">
            <v>34</v>
          </cell>
          <cell r="D692">
            <v>83</v>
          </cell>
          <cell r="G692">
            <v>2</v>
          </cell>
          <cell r="H692">
            <v>3.4</v>
          </cell>
          <cell r="J692">
            <v>0</v>
          </cell>
        </row>
        <row r="693">
          <cell r="B693">
            <v>59</v>
          </cell>
          <cell r="C693">
            <v>35</v>
          </cell>
          <cell r="D693">
            <v>14</v>
          </cell>
          <cell r="G693">
            <v>4</v>
          </cell>
          <cell r="H693">
            <v>0.7</v>
          </cell>
          <cell r="J693">
            <v>0</v>
          </cell>
        </row>
        <row r="694">
          <cell r="B694">
            <v>59</v>
          </cell>
          <cell r="C694">
            <v>35</v>
          </cell>
          <cell r="D694">
            <v>8</v>
          </cell>
          <cell r="G694">
            <v>4</v>
          </cell>
          <cell r="H694">
            <v>0.7</v>
          </cell>
          <cell r="J694">
            <v>91</v>
          </cell>
        </row>
        <row r="695">
          <cell r="B695">
            <v>59</v>
          </cell>
          <cell r="C695">
            <v>34</v>
          </cell>
          <cell r="D695">
            <v>24</v>
          </cell>
          <cell r="G695">
            <v>2</v>
          </cell>
          <cell r="H695">
            <v>0.2</v>
          </cell>
          <cell r="J695">
            <v>86</v>
          </cell>
        </row>
        <row r="696">
          <cell r="B696">
            <v>59</v>
          </cell>
          <cell r="C696">
            <v>34</v>
          </cell>
          <cell r="D696">
            <v>23</v>
          </cell>
          <cell r="G696">
            <v>1</v>
          </cell>
          <cell r="H696">
            <v>0.1</v>
          </cell>
          <cell r="J696">
            <v>0</v>
          </cell>
        </row>
        <row r="697">
          <cell r="B697">
            <v>59</v>
          </cell>
          <cell r="C697">
            <v>35</v>
          </cell>
          <cell r="D697">
            <v>95</v>
          </cell>
          <cell r="G697">
            <v>1</v>
          </cell>
          <cell r="H697">
            <v>3.8</v>
          </cell>
          <cell r="J697">
            <v>0</v>
          </cell>
        </row>
        <row r="698">
          <cell r="B698">
            <v>59</v>
          </cell>
          <cell r="C698">
            <v>35</v>
          </cell>
          <cell r="D698">
            <v>42</v>
          </cell>
          <cell r="G698">
            <v>1</v>
          </cell>
          <cell r="H698">
            <v>1.8</v>
          </cell>
          <cell r="J698">
            <v>0</v>
          </cell>
        </row>
        <row r="699">
          <cell r="B699">
            <v>59</v>
          </cell>
          <cell r="C699">
            <v>35</v>
          </cell>
          <cell r="D699">
            <v>45</v>
          </cell>
          <cell r="G699">
            <v>1</v>
          </cell>
          <cell r="H699">
            <v>1.8</v>
          </cell>
          <cell r="J699">
            <v>0</v>
          </cell>
        </row>
        <row r="700">
          <cell r="B700">
            <v>59</v>
          </cell>
          <cell r="C700">
            <v>35</v>
          </cell>
          <cell r="D700">
            <v>84</v>
          </cell>
          <cell r="G700">
            <v>1</v>
          </cell>
          <cell r="H700">
            <v>1.8</v>
          </cell>
          <cell r="J700">
            <v>0</v>
          </cell>
        </row>
        <row r="701">
          <cell r="B701">
            <v>59</v>
          </cell>
          <cell r="C701">
            <v>34</v>
          </cell>
          <cell r="D701">
            <v>84</v>
          </cell>
          <cell r="G701">
            <v>3</v>
          </cell>
          <cell r="H701">
            <v>1.6</v>
          </cell>
          <cell r="J701">
            <v>0</v>
          </cell>
        </row>
        <row r="702">
          <cell r="B702">
            <v>59</v>
          </cell>
          <cell r="C702">
            <v>33</v>
          </cell>
          <cell r="D702">
            <v>100</v>
          </cell>
          <cell r="G702">
            <v>2</v>
          </cell>
          <cell r="H702">
            <v>2</v>
          </cell>
          <cell r="J702">
            <v>127</v>
          </cell>
        </row>
        <row r="703">
          <cell r="B703">
            <v>59</v>
          </cell>
          <cell r="C703">
            <v>33</v>
          </cell>
          <cell r="D703">
            <v>68</v>
          </cell>
          <cell r="G703">
            <v>2</v>
          </cell>
          <cell r="H703">
            <v>2.2999999999999998</v>
          </cell>
          <cell r="J703">
            <v>128</v>
          </cell>
        </row>
        <row r="704">
          <cell r="B704">
            <v>59</v>
          </cell>
          <cell r="C704">
            <v>29</v>
          </cell>
          <cell r="D704">
            <v>61</v>
          </cell>
          <cell r="G704">
            <v>1</v>
          </cell>
          <cell r="H704">
            <v>1.4</v>
          </cell>
          <cell r="J704">
            <v>0</v>
          </cell>
        </row>
        <row r="705">
          <cell r="B705">
            <v>59</v>
          </cell>
          <cell r="C705">
            <v>34</v>
          </cell>
          <cell r="D705">
            <v>80</v>
          </cell>
          <cell r="G705">
            <v>3</v>
          </cell>
          <cell r="H705">
            <v>0.5</v>
          </cell>
          <cell r="J705">
            <v>0</v>
          </cell>
        </row>
        <row r="706">
          <cell r="B706">
            <v>59</v>
          </cell>
          <cell r="C706">
            <v>35</v>
          </cell>
          <cell r="D706">
            <v>59</v>
          </cell>
          <cell r="G706">
            <v>4</v>
          </cell>
          <cell r="H706">
            <v>1.2</v>
          </cell>
          <cell r="J706">
            <v>0</v>
          </cell>
        </row>
        <row r="707">
          <cell r="B707">
            <v>59</v>
          </cell>
          <cell r="C707">
            <v>35</v>
          </cell>
          <cell r="D707">
            <v>60</v>
          </cell>
          <cell r="G707">
            <v>1</v>
          </cell>
          <cell r="H707">
            <v>0</v>
          </cell>
          <cell r="J707">
            <v>0</v>
          </cell>
        </row>
        <row r="708">
          <cell r="B708">
            <v>59</v>
          </cell>
          <cell r="C708">
            <v>34</v>
          </cell>
          <cell r="D708">
            <v>30</v>
          </cell>
          <cell r="G708">
            <v>1</v>
          </cell>
          <cell r="H708">
            <v>1.3</v>
          </cell>
          <cell r="J708">
            <v>0</v>
          </cell>
        </row>
        <row r="709">
          <cell r="B709">
            <v>59</v>
          </cell>
          <cell r="C709">
            <v>33</v>
          </cell>
          <cell r="D709">
            <v>49</v>
          </cell>
          <cell r="G709">
            <v>4</v>
          </cell>
          <cell r="H709">
            <v>1.7</v>
          </cell>
          <cell r="J709">
            <v>104</v>
          </cell>
        </row>
        <row r="710">
          <cell r="B710">
            <v>59</v>
          </cell>
          <cell r="C710">
            <v>35</v>
          </cell>
          <cell r="D710">
            <v>102</v>
          </cell>
          <cell r="G710">
            <v>4</v>
          </cell>
          <cell r="H710">
            <v>3</v>
          </cell>
          <cell r="J710">
            <v>115</v>
          </cell>
        </row>
        <row r="711">
          <cell r="B711">
            <v>59</v>
          </cell>
          <cell r="C711">
            <v>33</v>
          </cell>
          <cell r="D711">
            <v>72</v>
          </cell>
          <cell r="G711">
            <v>2</v>
          </cell>
          <cell r="H711">
            <v>0.7</v>
          </cell>
          <cell r="J711">
            <v>226</v>
          </cell>
        </row>
        <row r="712">
          <cell r="B712">
            <v>59</v>
          </cell>
          <cell r="C712">
            <v>33</v>
          </cell>
          <cell r="D712">
            <v>50</v>
          </cell>
          <cell r="G712">
            <v>2</v>
          </cell>
          <cell r="H712">
            <v>2.2999999999999998</v>
          </cell>
          <cell r="J712">
            <v>0</v>
          </cell>
        </row>
        <row r="713">
          <cell r="B713">
            <v>59</v>
          </cell>
          <cell r="C713">
            <v>34</v>
          </cell>
          <cell r="D713">
            <v>18</v>
          </cell>
          <cell r="G713">
            <v>3</v>
          </cell>
          <cell r="H713">
            <v>1.3</v>
          </cell>
          <cell r="J713">
            <v>104</v>
          </cell>
        </row>
        <row r="714">
          <cell r="B714">
            <v>59</v>
          </cell>
          <cell r="C714">
            <v>35</v>
          </cell>
          <cell r="D714">
            <v>33</v>
          </cell>
          <cell r="G714">
            <v>4</v>
          </cell>
          <cell r="H714">
            <v>0.4</v>
          </cell>
          <cell r="J714">
            <v>131</v>
          </cell>
        </row>
        <row r="715">
          <cell r="B715">
            <v>59</v>
          </cell>
          <cell r="C715">
            <v>34</v>
          </cell>
          <cell r="D715">
            <v>21</v>
          </cell>
          <cell r="G715">
            <v>3</v>
          </cell>
          <cell r="H715">
            <v>1.3</v>
          </cell>
          <cell r="J715">
            <v>0</v>
          </cell>
        </row>
        <row r="716">
          <cell r="B716">
            <v>59</v>
          </cell>
          <cell r="C716">
            <v>33</v>
          </cell>
          <cell r="D716">
            <v>71</v>
          </cell>
          <cell r="G716">
            <v>2</v>
          </cell>
          <cell r="H716">
            <v>2.2999999999999998</v>
          </cell>
          <cell r="J716">
            <v>150</v>
          </cell>
        </row>
        <row r="717">
          <cell r="B717">
            <v>59</v>
          </cell>
          <cell r="C717">
            <v>33</v>
          </cell>
          <cell r="D717">
            <v>35</v>
          </cell>
          <cell r="G717">
            <v>1</v>
          </cell>
          <cell r="H717">
            <v>0.2</v>
          </cell>
          <cell r="J717">
            <v>171</v>
          </cell>
        </row>
        <row r="718">
          <cell r="B718">
            <v>59</v>
          </cell>
          <cell r="C718">
            <v>29</v>
          </cell>
          <cell r="D718">
            <v>45</v>
          </cell>
          <cell r="G718">
            <v>3</v>
          </cell>
          <cell r="H718">
            <v>2</v>
          </cell>
          <cell r="J718">
            <v>0</v>
          </cell>
        </row>
        <row r="719">
          <cell r="B719">
            <v>59</v>
          </cell>
          <cell r="C719">
            <v>33</v>
          </cell>
          <cell r="D719">
            <v>34</v>
          </cell>
          <cell r="G719">
            <v>1</v>
          </cell>
          <cell r="H719">
            <v>0.2</v>
          </cell>
          <cell r="J719">
            <v>0</v>
          </cell>
        </row>
        <row r="720">
          <cell r="B720">
            <v>59</v>
          </cell>
          <cell r="C720">
            <v>35</v>
          </cell>
          <cell r="D720">
            <v>55</v>
          </cell>
          <cell r="G720">
            <v>1</v>
          </cell>
          <cell r="H720">
            <v>1.8</v>
          </cell>
          <cell r="J720">
            <v>0</v>
          </cell>
        </row>
        <row r="721">
          <cell r="B721">
            <v>59</v>
          </cell>
          <cell r="C721">
            <v>34</v>
          </cell>
          <cell r="D721">
            <v>33</v>
          </cell>
          <cell r="G721">
            <v>3</v>
          </cell>
          <cell r="H721">
            <v>0.2</v>
          </cell>
          <cell r="J721">
            <v>0</v>
          </cell>
        </row>
        <row r="722">
          <cell r="B722">
            <v>59</v>
          </cell>
          <cell r="C722">
            <v>33</v>
          </cell>
          <cell r="D722">
            <v>80</v>
          </cell>
          <cell r="G722">
            <v>2</v>
          </cell>
          <cell r="H722">
            <v>0.7</v>
          </cell>
          <cell r="J722">
            <v>0</v>
          </cell>
        </row>
        <row r="723">
          <cell r="B723">
            <v>59</v>
          </cell>
          <cell r="C723">
            <v>33</v>
          </cell>
          <cell r="D723">
            <v>91</v>
          </cell>
          <cell r="G723">
            <v>4</v>
          </cell>
          <cell r="H723">
            <v>1.9</v>
          </cell>
          <cell r="J723">
            <v>329</v>
          </cell>
        </row>
        <row r="724">
          <cell r="B724">
            <v>59</v>
          </cell>
          <cell r="C724">
            <v>35</v>
          </cell>
          <cell r="D724">
            <v>94</v>
          </cell>
          <cell r="G724">
            <v>1</v>
          </cell>
          <cell r="H724">
            <v>3.8</v>
          </cell>
          <cell r="J724">
            <v>272</v>
          </cell>
        </row>
        <row r="725">
          <cell r="B725">
            <v>59</v>
          </cell>
          <cell r="C725">
            <v>35</v>
          </cell>
          <cell r="D725">
            <v>11</v>
          </cell>
          <cell r="G725">
            <v>2</v>
          </cell>
          <cell r="H725">
            <v>1</v>
          </cell>
          <cell r="J725">
            <v>0</v>
          </cell>
        </row>
        <row r="726">
          <cell r="B726">
            <v>59</v>
          </cell>
          <cell r="C726">
            <v>35</v>
          </cell>
          <cell r="D726">
            <v>58</v>
          </cell>
          <cell r="G726">
            <v>1</v>
          </cell>
          <cell r="H726">
            <v>0</v>
          </cell>
          <cell r="J726">
            <v>0</v>
          </cell>
        </row>
        <row r="727">
          <cell r="B727">
            <v>59</v>
          </cell>
          <cell r="C727">
            <v>33</v>
          </cell>
          <cell r="D727">
            <v>73</v>
          </cell>
          <cell r="G727">
            <v>2</v>
          </cell>
          <cell r="H727">
            <v>1.7</v>
          </cell>
          <cell r="J727">
            <v>0</v>
          </cell>
        </row>
        <row r="728">
          <cell r="B728">
            <v>59</v>
          </cell>
          <cell r="C728">
            <v>33</v>
          </cell>
          <cell r="D728">
            <v>140</v>
          </cell>
          <cell r="G728">
            <v>2</v>
          </cell>
          <cell r="H728">
            <v>0.5</v>
          </cell>
          <cell r="J728">
            <v>262</v>
          </cell>
        </row>
        <row r="729">
          <cell r="B729">
            <v>59</v>
          </cell>
          <cell r="C729">
            <v>35</v>
          </cell>
          <cell r="D729">
            <v>39</v>
          </cell>
          <cell r="G729">
            <v>1</v>
          </cell>
          <cell r="H729">
            <v>1.8</v>
          </cell>
          <cell r="J729">
            <v>0</v>
          </cell>
        </row>
        <row r="730">
          <cell r="B730">
            <v>59</v>
          </cell>
          <cell r="C730">
            <v>35</v>
          </cell>
          <cell r="D730">
            <v>25</v>
          </cell>
          <cell r="G730">
            <v>2</v>
          </cell>
          <cell r="H730">
            <v>0.3</v>
          </cell>
          <cell r="J730">
            <v>75</v>
          </cell>
        </row>
        <row r="731">
          <cell r="B731">
            <v>59</v>
          </cell>
          <cell r="C731">
            <v>33</v>
          </cell>
          <cell r="D731">
            <v>93</v>
          </cell>
          <cell r="G731">
            <v>2</v>
          </cell>
          <cell r="H731">
            <v>0.7</v>
          </cell>
          <cell r="J731">
            <v>0</v>
          </cell>
        </row>
        <row r="732">
          <cell r="B732">
            <v>59</v>
          </cell>
          <cell r="C732">
            <v>35</v>
          </cell>
          <cell r="D732">
            <v>68</v>
          </cell>
          <cell r="G732">
            <v>1</v>
          </cell>
          <cell r="H732">
            <v>1.8</v>
          </cell>
          <cell r="J732">
            <v>95</v>
          </cell>
        </row>
        <row r="733">
          <cell r="B733">
            <v>59</v>
          </cell>
          <cell r="C733">
            <v>35</v>
          </cell>
          <cell r="D733">
            <v>31</v>
          </cell>
          <cell r="G733">
            <v>3</v>
          </cell>
          <cell r="H733">
            <v>0.4</v>
          </cell>
          <cell r="J733">
            <v>0</v>
          </cell>
        </row>
        <row r="734">
          <cell r="B734">
            <v>59</v>
          </cell>
          <cell r="C734">
            <v>35</v>
          </cell>
          <cell r="D734">
            <v>94</v>
          </cell>
          <cell r="G734">
            <v>1</v>
          </cell>
          <cell r="H734">
            <v>4.3</v>
          </cell>
          <cell r="J734">
            <v>76</v>
          </cell>
        </row>
        <row r="735">
          <cell r="B735">
            <v>59</v>
          </cell>
          <cell r="C735">
            <v>35</v>
          </cell>
          <cell r="D735">
            <v>88</v>
          </cell>
          <cell r="G735">
            <v>2</v>
          </cell>
          <cell r="H735">
            <v>1.6</v>
          </cell>
          <cell r="J735">
            <v>0</v>
          </cell>
        </row>
        <row r="736">
          <cell r="B736">
            <v>59</v>
          </cell>
          <cell r="C736">
            <v>34</v>
          </cell>
          <cell r="D736">
            <v>60</v>
          </cell>
          <cell r="G736">
            <v>4</v>
          </cell>
          <cell r="H736">
            <v>2.1</v>
          </cell>
          <cell r="J736">
            <v>234</v>
          </cell>
        </row>
        <row r="737">
          <cell r="B737">
            <v>59</v>
          </cell>
          <cell r="C737">
            <v>35</v>
          </cell>
          <cell r="D737">
            <v>14</v>
          </cell>
          <cell r="G737">
            <v>2</v>
          </cell>
          <cell r="H737">
            <v>1</v>
          </cell>
          <cell r="J737">
            <v>107</v>
          </cell>
        </row>
        <row r="738">
          <cell r="B738">
            <v>59</v>
          </cell>
          <cell r="C738">
            <v>34</v>
          </cell>
          <cell r="D738">
            <v>114</v>
          </cell>
          <cell r="G738">
            <v>3</v>
          </cell>
          <cell r="H738">
            <v>4.2</v>
          </cell>
          <cell r="J738">
            <v>0</v>
          </cell>
        </row>
        <row r="739">
          <cell r="B739">
            <v>59</v>
          </cell>
          <cell r="C739">
            <v>33</v>
          </cell>
          <cell r="D739">
            <v>142</v>
          </cell>
          <cell r="G739">
            <v>2</v>
          </cell>
          <cell r="H739">
            <v>2.7</v>
          </cell>
          <cell r="J739">
            <v>0</v>
          </cell>
        </row>
        <row r="740">
          <cell r="B740">
            <v>59</v>
          </cell>
          <cell r="C740">
            <v>33</v>
          </cell>
          <cell r="D740">
            <v>68</v>
          </cell>
          <cell r="G740">
            <v>2</v>
          </cell>
          <cell r="H740">
            <v>2.2999999999999998</v>
          </cell>
          <cell r="J740">
            <v>0</v>
          </cell>
        </row>
        <row r="741">
          <cell r="B741">
            <v>59</v>
          </cell>
          <cell r="C741">
            <v>33</v>
          </cell>
          <cell r="D741">
            <v>64</v>
          </cell>
          <cell r="G741">
            <v>3</v>
          </cell>
          <cell r="H741">
            <v>0.3</v>
          </cell>
          <cell r="J741">
            <v>0</v>
          </cell>
        </row>
        <row r="742">
          <cell r="B742">
            <v>59</v>
          </cell>
          <cell r="C742">
            <v>33</v>
          </cell>
          <cell r="D742">
            <v>91</v>
          </cell>
          <cell r="G742">
            <v>2</v>
          </cell>
          <cell r="H742">
            <v>0.7</v>
          </cell>
          <cell r="J742">
            <v>0</v>
          </cell>
        </row>
        <row r="743">
          <cell r="B743">
            <v>59</v>
          </cell>
          <cell r="C743">
            <v>35</v>
          </cell>
          <cell r="D743">
            <v>168</v>
          </cell>
          <cell r="G743">
            <v>4</v>
          </cell>
          <cell r="H743">
            <v>4.0999999999999996</v>
          </cell>
          <cell r="J743">
            <v>0</v>
          </cell>
        </row>
        <row r="744">
          <cell r="B744">
            <v>59</v>
          </cell>
          <cell r="C744">
            <v>35</v>
          </cell>
          <cell r="D744">
            <v>39</v>
          </cell>
          <cell r="G744">
            <v>4</v>
          </cell>
          <cell r="H744">
            <v>1.3</v>
          </cell>
          <cell r="J744">
            <v>0</v>
          </cell>
        </row>
        <row r="745">
          <cell r="B745">
            <v>59</v>
          </cell>
          <cell r="C745">
            <v>33</v>
          </cell>
          <cell r="D745">
            <v>23</v>
          </cell>
          <cell r="G745">
            <v>2</v>
          </cell>
          <cell r="H745">
            <v>0.2</v>
          </cell>
          <cell r="J745">
            <v>0</v>
          </cell>
        </row>
        <row r="746">
          <cell r="B746">
            <v>59</v>
          </cell>
          <cell r="C746">
            <v>33</v>
          </cell>
          <cell r="D746">
            <v>110</v>
          </cell>
          <cell r="G746">
            <v>3</v>
          </cell>
          <cell r="H746">
            <v>4.4000000000000004</v>
          </cell>
          <cell r="J746">
            <v>264</v>
          </cell>
        </row>
        <row r="747">
          <cell r="B747">
            <v>59</v>
          </cell>
          <cell r="C747">
            <v>33</v>
          </cell>
          <cell r="D747">
            <v>63</v>
          </cell>
          <cell r="G747">
            <v>1</v>
          </cell>
          <cell r="H747">
            <v>1.6</v>
          </cell>
          <cell r="J747">
            <v>0</v>
          </cell>
        </row>
        <row r="748">
          <cell r="B748">
            <v>59</v>
          </cell>
          <cell r="C748">
            <v>35</v>
          </cell>
          <cell r="D748">
            <v>42</v>
          </cell>
          <cell r="G748">
            <v>4</v>
          </cell>
          <cell r="H748">
            <v>0.4</v>
          </cell>
          <cell r="J748">
            <v>0</v>
          </cell>
        </row>
        <row r="749">
          <cell r="B749">
            <v>59</v>
          </cell>
          <cell r="C749">
            <v>33</v>
          </cell>
          <cell r="D749">
            <v>111</v>
          </cell>
          <cell r="G749">
            <v>3</v>
          </cell>
          <cell r="H749">
            <v>4.4000000000000004</v>
          </cell>
          <cell r="J749">
            <v>0</v>
          </cell>
        </row>
        <row r="750">
          <cell r="B750">
            <v>59</v>
          </cell>
          <cell r="C750">
            <v>33</v>
          </cell>
          <cell r="D750">
            <v>89</v>
          </cell>
          <cell r="G750">
            <v>4</v>
          </cell>
          <cell r="H750">
            <v>1.9</v>
          </cell>
          <cell r="J750">
            <v>0</v>
          </cell>
        </row>
        <row r="751">
          <cell r="B751">
            <v>59</v>
          </cell>
          <cell r="C751">
            <v>33</v>
          </cell>
          <cell r="D751">
            <v>83</v>
          </cell>
          <cell r="G751">
            <v>3</v>
          </cell>
          <cell r="H751">
            <v>4.4000000000000004</v>
          </cell>
          <cell r="J751">
            <v>0</v>
          </cell>
        </row>
        <row r="752">
          <cell r="B752">
            <v>59</v>
          </cell>
          <cell r="C752">
            <v>33</v>
          </cell>
          <cell r="D752">
            <v>38</v>
          </cell>
          <cell r="G752">
            <v>1</v>
          </cell>
          <cell r="H752">
            <v>1.4</v>
          </cell>
          <cell r="J752">
            <v>0</v>
          </cell>
        </row>
        <row r="753">
          <cell r="B753">
            <v>59</v>
          </cell>
          <cell r="C753">
            <v>35</v>
          </cell>
          <cell r="D753">
            <v>84</v>
          </cell>
          <cell r="G753">
            <v>1</v>
          </cell>
          <cell r="H753">
            <v>1.8</v>
          </cell>
          <cell r="J753">
            <v>0</v>
          </cell>
        </row>
        <row r="754">
          <cell r="B754">
            <v>59</v>
          </cell>
          <cell r="C754">
            <v>35</v>
          </cell>
          <cell r="D754">
            <v>21</v>
          </cell>
          <cell r="G754">
            <v>2</v>
          </cell>
          <cell r="H754">
            <v>1</v>
          </cell>
          <cell r="J754">
            <v>120</v>
          </cell>
        </row>
        <row r="755">
          <cell r="B755">
            <v>59</v>
          </cell>
          <cell r="C755">
            <v>29</v>
          </cell>
          <cell r="D755">
            <v>61</v>
          </cell>
          <cell r="G755">
            <v>3</v>
          </cell>
          <cell r="H755">
            <v>2</v>
          </cell>
          <cell r="J755">
            <v>0</v>
          </cell>
        </row>
        <row r="756">
          <cell r="B756">
            <v>59</v>
          </cell>
          <cell r="C756">
            <v>35</v>
          </cell>
          <cell r="D756">
            <v>40</v>
          </cell>
          <cell r="G756">
            <v>4</v>
          </cell>
          <cell r="H756">
            <v>0.4</v>
          </cell>
          <cell r="J756">
            <v>0</v>
          </cell>
        </row>
        <row r="757">
          <cell r="B757">
            <v>59</v>
          </cell>
          <cell r="C757">
            <v>34</v>
          </cell>
          <cell r="D757">
            <v>52</v>
          </cell>
          <cell r="G757">
            <v>4</v>
          </cell>
          <cell r="H757">
            <v>0.7</v>
          </cell>
          <cell r="J757">
            <v>0</v>
          </cell>
        </row>
        <row r="758">
          <cell r="B758">
            <v>59</v>
          </cell>
          <cell r="C758">
            <v>34</v>
          </cell>
          <cell r="D758">
            <v>13</v>
          </cell>
          <cell r="G758">
            <v>4</v>
          </cell>
          <cell r="H758">
            <v>0.9</v>
          </cell>
          <cell r="J758">
            <v>0</v>
          </cell>
        </row>
        <row r="759">
          <cell r="B759">
            <v>59</v>
          </cell>
          <cell r="C759">
            <v>35</v>
          </cell>
          <cell r="D759">
            <v>202</v>
          </cell>
          <cell r="G759">
            <v>1</v>
          </cell>
          <cell r="H759">
            <v>4.7</v>
          </cell>
          <cell r="J759">
            <v>553</v>
          </cell>
        </row>
        <row r="760">
          <cell r="B760">
            <v>59</v>
          </cell>
          <cell r="C760">
            <v>35</v>
          </cell>
          <cell r="D760">
            <v>73</v>
          </cell>
          <cell r="G760">
            <v>4</v>
          </cell>
          <cell r="H760">
            <v>2.2999999999999998</v>
          </cell>
          <cell r="J760">
            <v>0</v>
          </cell>
        </row>
        <row r="761">
          <cell r="B761">
            <v>59</v>
          </cell>
          <cell r="C761">
            <v>35</v>
          </cell>
          <cell r="D761">
            <v>74</v>
          </cell>
          <cell r="G761">
            <v>4</v>
          </cell>
          <cell r="H761">
            <v>2.2999999999999998</v>
          </cell>
          <cell r="J761">
            <v>0</v>
          </cell>
        </row>
        <row r="762">
          <cell r="B762">
            <v>59</v>
          </cell>
          <cell r="C762">
            <v>33</v>
          </cell>
          <cell r="D762">
            <v>41</v>
          </cell>
          <cell r="G762">
            <v>4</v>
          </cell>
          <cell r="H762">
            <v>2.5</v>
          </cell>
          <cell r="J762">
            <v>174</v>
          </cell>
        </row>
        <row r="763">
          <cell r="B763">
            <v>59</v>
          </cell>
          <cell r="C763">
            <v>33</v>
          </cell>
          <cell r="D763">
            <v>43</v>
          </cell>
          <cell r="G763">
            <v>2</v>
          </cell>
          <cell r="H763">
            <v>0.3</v>
          </cell>
          <cell r="J763">
            <v>0</v>
          </cell>
        </row>
        <row r="764">
          <cell r="B764">
            <v>59</v>
          </cell>
          <cell r="C764">
            <v>35</v>
          </cell>
          <cell r="D764">
            <v>174</v>
          </cell>
          <cell r="G764">
            <v>1</v>
          </cell>
          <cell r="H764">
            <v>4.7</v>
          </cell>
          <cell r="J764">
            <v>0</v>
          </cell>
        </row>
        <row r="765">
          <cell r="B765">
            <v>59</v>
          </cell>
          <cell r="C765">
            <v>35</v>
          </cell>
          <cell r="D765">
            <v>108</v>
          </cell>
          <cell r="G765">
            <v>4</v>
          </cell>
          <cell r="H765">
            <v>3.8</v>
          </cell>
          <cell r="J765">
            <v>304</v>
          </cell>
        </row>
        <row r="766">
          <cell r="B766">
            <v>59</v>
          </cell>
          <cell r="C766">
            <v>33</v>
          </cell>
          <cell r="D766">
            <v>102</v>
          </cell>
          <cell r="G766">
            <v>2</v>
          </cell>
          <cell r="H766">
            <v>1.4</v>
          </cell>
          <cell r="J766">
            <v>0</v>
          </cell>
        </row>
        <row r="767">
          <cell r="B767">
            <v>59</v>
          </cell>
          <cell r="C767">
            <v>34</v>
          </cell>
          <cell r="D767">
            <v>38</v>
          </cell>
          <cell r="G767">
            <v>4</v>
          </cell>
          <cell r="H767">
            <v>1.7</v>
          </cell>
          <cell r="J767">
            <v>0</v>
          </cell>
        </row>
        <row r="768">
          <cell r="B768">
            <v>59</v>
          </cell>
          <cell r="C768">
            <v>33</v>
          </cell>
          <cell r="D768">
            <v>53</v>
          </cell>
          <cell r="G768">
            <v>3</v>
          </cell>
          <cell r="H768">
            <v>2.5</v>
          </cell>
          <cell r="J768">
            <v>0</v>
          </cell>
        </row>
        <row r="769">
          <cell r="B769">
            <v>59</v>
          </cell>
          <cell r="C769">
            <v>34</v>
          </cell>
          <cell r="D769">
            <v>23</v>
          </cell>
          <cell r="G769">
            <v>4</v>
          </cell>
          <cell r="H769">
            <v>0.4</v>
          </cell>
          <cell r="J769">
            <v>78</v>
          </cell>
        </row>
        <row r="770">
          <cell r="B770">
            <v>59</v>
          </cell>
          <cell r="C770">
            <v>35</v>
          </cell>
          <cell r="D770">
            <v>85</v>
          </cell>
          <cell r="G770">
            <v>1</v>
          </cell>
          <cell r="H770">
            <v>3.4</v>
          </cell>
          <cell r="J770">
            <v>0</v>
          </cell>
        </row>
        <row r="771">
          <cell r="B771">
            <v>59</v>
          </cell>
          <cell r="C771">
            <v>34</v>
          </cell>
          <cell r="D771">
            <v>60</v>
          </cell>
          <cell r="G771">
            <v>2</v>
          </cell>
          <cell r="H771">
            <v>2.8</v>
          </cell>
          <cell r="J771">
            <v>0</v>
          </cell>
        </row>
        <row r="772">
          <cell r="B772">
            <v>59</v>
          </cell>
          <cell r="C772">
            <v>35</v>
          </cell>
          <cell r="D772">
            <v>161</v>
          </cell>
          <cell r="G772">
            <v>1</v>
          </cell>
          <cell r="H772">
            <v>2.9</v>
          </cell>
          <cell r="J772">
            <v>160</v>
          </cell>
        </row>
        <row r="773">
          <cell r="B773">
            <v>59</v>
          </cell>
          <cell r="C773">
            <v>35</v>
          </cell>
          <cell r="D773">
            <v>93</v>
          </cell>
          <cell r="G773">
            <v>2</v>
          </cell>
          <cell r="H773">
            <v>1.6</v>
          </cell>
          <cell r="J773">
            <v>0</v>
          </cell>
        </row>
        <row r="774">
          <cell r="B774">
            <v>59</v>
          </cell>
          <cell r="C774">
            <v>34</v>
          </cell>
          <cell r="D774">
            <v>64</v>
          </cell>
          <cell r="G774">
            <v>4</v>
          </cell>
          <cell r="H774">
            <v>1.7</v>
          </cell>
          <cell r="J774">
            <v>0</v>
          </cell>
        </row>
        <row r="775">
          <cell r="B775">
            <v>59</v>
          </cell>
          <cell r="C775">
            <v>34</v>
          </cell>
          <cell r="D775">
            <v>21</v>
          </cell>
          <cell r="G775">
            <v>2</v>
          </cell>
          <cell r="H775">
            <v>0.5</v>
          </cell>
          <cell r="J775">
            <v>0</v>
          </cell>
        </row>
        <row r="776">
          <cell r="B776">
            <v>59</v>
          </cell>
          <cell r="C776">
            <v>35</v>
          </cell>
          <cell r="D776">
            <v>180</v>
          </cell>
          <cell r="G776">
            <v>2</v>
          </cell>
          <cell r="H776">
            <v>6.5</v>
          </cell>
          <cell r="J776">
            <v>0</v>
          </cell>
        </row>
        <row r="777">
          <cell r="B777">
            <v>59</v>
          </cell>
          <cell r="C777">
            <v>34</v>
          </cell>
          <cell r="D777">
            <v>74</v>
          </cell>
          <cell r="G777">
            <v>4</v>
          </cell>
          <cell r="H777">
            <v>0.7</v>
          </cell>
          <cell r="J777">
            <v>0</v>
          </cell>
        </row>
        <row r="778">
          <cell r="B778">
            <v>59</v>
          </cell>
          <cell r="C778">
            <v>35</v>
          </cell>
          <cell r="D778">
            <v>88</v>
          </cell>
          <cell r="G778">
            <v>2</v>
          </cell>
          <cell r="H778">
            <v>1.6</v>
          </cell>
          <cell r="J778">
            <v>278</v>
          </cell>
        </row>
        <row r="779">
          <cell r="B779">
            <v>59</v>
          </cell>
          <cell r="C779">
            <v>33</v>
          </cell>
          <cell r="D779">
            <v>88</v>
          </cell>
          <cell r="G779">
            <v>4</v>
          </cell>
          <cell r="H779">
            <v>1.9</v>
          </cell>
          <cell r="J779">
            <v>0</v>
          </cell>
        </row>
        <row r="780">
          <cell r="B780">
            <v>59</v>
          </cell>
          <cell r="C780">
            <v>35</v>
          </cell>
          <cell r="D780">
            <v>78</v>
          </cell>
          <cell r="G780">
            <v>2</v>
          </cell>
          <cell r="H780">
            <v>2.8</v>
          </cell>
          <cell r="J780">
            <v>0</v>
          </cell>
        </row>
        <row r="781">
          <cell r="B781">
            <v>59</v>
          </cell>
          <cell r="C781">
            <v>33</v>
          </cell>
          <cell r="D781">
            <v>18</v>
          </cell>
          <cell r="G781">
            <v>2</v>
          </cell>
          <cell r="H781">
            <v>0.2</v>
          </cell>
          <cell r="J781">
            <v>0</v>
          </cell>
        </row>
        <row r="782">
          <cell r="B782">
            <v>59</v>
          </cell>
          <cell r="C782">
            <v>35</v>
          </cell>
          <cell r="D782">
            <v>52</v>
          </cell>
          <cell r="G782">
            <v>4</v>
          </cell>
          <cell r="H782">
            <v>1.5</v>
          </cell>
          <cell r="J782">
            <v>0</v>
          </cell>
        </row>
        <row r="783">
          <cell r="B783">
            <v>59</v>
          </cell>
          <cell r="C783">
            <v>33</v>
          </cell>
          <cell r="D783">
            <v>10</v>
          </cell>
          <cell r="G783">
            <v>4</v>
          </cell>
          <cell r="H783">
            <v>0.7</v>
          </cell>
          <cell r="J783">
            <v>0</v>
          </cell>
        </row>
        <row r="784">
          <cell r="B784">
            <v>59</v>
          </cell>
          <cell r="C784">
            <v>33</v>
          </cell>
          <cell r="D784">
            <v>99</v>
          </cell>
          <cell r="G784">
            <v>2</v>
          </cell>
          <cell r="H784">
            <v>2.7</v>
          </cell>
          <cell r="J784">
            <v>0</v>
          </cell>
        </row>
        <row r="785">
          <cell r="B785">
            <v>59</v>
          </cell>
          <cell r="C785">
            <v>35</v>
          </cell>
          <cell r="D785">
            <v>75</v>
          </cell>
          <cell r="G785">
            <v>4</v>
          </cell>
          <cell r="H785">
            <v>2.2999999999999998</v>
          </cell>
          <cell r="J785">
            <v>0</v>
          </cell>
        </row>
        <row r="786">
          <cell r="B786">
            <v>59</v>
          </cell>
          <cell r="C786">
            <v>34</v>
          </cell>
          <cell r="D786">
            <v>145</v>
          </cell>
          <cell r="G786">
            <v>4</v>
          </cell>
          <cell r="H786">
            <v>1.8</v>
          </cell>
          <cell r="J786">
            <v>198</v>
          </cell>
        </row>
        <row r="787">
          <cell r="B787">
            <v>59</v>
          </cell>
          <cell r="C787">
            <v>34</v>
          </cell>
          <cell r="D787">
            <v>40</v>
          </cell>
          <cell r="G787">
            <v>3</v>
          </cell>
          <cell r="H787">
            <v>0.9</v>
          </cell>
          <cell r="J787">
            <v>0</v>
          </cell>
        </row>
        <row r="788">
          <cell r="B788">
            <v>59</v>
          </cell>
          <cell r="C788">
            <v>35</v>
          </cell>
          <cell r="D788">
            <v>53</v>
          </cell>
          <cell r="G788">
            <v>4</v>
          </cell>
          <cell r="H788">
            <v>2.2999999999999998</v>
          </cell>
          <cell r="J788">
            <v>174</v>
          </cell>
        </row>
        <row r="789">
          <cell r="B789">
            <v>59</v>
          </cell>
          <cell r="C789">
            <v>33</v>
          </cell>
          <cell r="D789">
            <v>38</v>
          </cell>
          <cell r="G789">
            <v>3</v>
          </cell>
          <cell r="H789">
            <v>2.2000000000000002</v>
          </cell>
          <cell r="J789">
            <v>178</v>
          </cell>
        </row>
        <row r="790">
          <cell r="B790">
            <v>59</v>
          </cell>
          <cell r="C790">
            <v>34</v>
          </cell>
          <cell r="D790">
            <v>19</v>
          </cell>
          <cell r="G790">
            <v>2</v>
          </cell>
          <cell r="H790">
            <v>0.5</v>
          </cell>
          <cell r="J790">
            <v>0</v>
          </cell>
        </row>
        <row r="791">
          <cell r="B791">
            <v>59</v>
          </cell>
          <cell r="C791">
            <v>33</v>
          </cell>
          <cell r="D791">
            <v>59</v>
          </cell>
          <cell r="G791">
            <v>3</v>
          </cell>
          <cell r="H791">
            <v>1.4</v>
          </cell>
          <cell r="J791">
            <v>0</v>
          </cell>
        </row>
        <row r="792">
          <cell r="B792">
            <v>59</v>
          </cell>
          <cell r="C792">
            <v>35</v>
          </cell>
          <cell r="D792">
            <v>43</v>
          </cell>
          <cell r="G792">
            <v>4</v>
          </cell>
          <cell r="H792">
            <v>1.3</v>
          </cell>
          <cell r="J792">
            <v>0</v>
          </cell>
        </row>
        <row r="793">
          <cell r="B793">
            <v>59</v>
          </cell>
          <cell r="C793">
            <v>35</v>
          </cell>
          <cell r="D793">
            <v>121</v>
          </cell>
          <cell r="G793">
            <v>1</v>
          </cell>
          <cell r="H793">
            <v>4.3</v>
          </cell>
          <cell r="J793">
            <v>0</v>
          </cell>
        </row>
        <row r="794">
          <cell r="B794">
            <v>59</v>
          </cell>
          <cell r="C794">
            <v>35</v>
          </cell>
          <cell r="D794">
            <v>38</v>
          </cell>
          <cell r="G794">
            <v>1</v>
          </cell>
          <cell r="H794">
            <v>0.8</v>
          </cell>
          <cell r="J794">
            <v>0</v>
          </cell>
        </row>
        <row r="795">
          <cell r="B795">
            <v>59</v>
          </cell>
          <cell r="C795">
            <v>34</v>
          </cell>
          <cell r="D795">
            <v>103</v>
          </cell>
          <cell r="G795">
            <v>1</v>
          </cell>
          <cell r="H795">
            <v>2.6</v>
          </cell>
          <cell r="J795">
            <v>0</v>
          </cell>
        </row>
        <row r="796">
          <cell r="B796">
            <v>59</v>
          </cell>
          <cell r="C796">
            <v>34</v>
          </cell>
          <cell r="D796">
            <v>19</v>
          </cell>
          <cell r="G796">
            <v>1</v>
          </cell>
          <cell r="H796">
            <v>0.3</v>
          </cell>
          <cell r="J796">
            <v>0</v>
          </cell>
        </row>
        <row r="797">
          <cell r="B797">
            <v>59</v>
          </cell>
          <cell r="C797">
            <v>35</v>
          </cell>
          <cell r="D797">
            <v>32</v>
          </cell>
          <cell r="G797">
            <v>3</v>
          </cell>
          <cell r="H797">
            <v>0.4</v>
          </cell>
          <cell r="J797">
            <v>0</v>
          </cell>
        </row>
        <row r="798">
          <cell r="B798">
            <v>59</v>
          </cell>
          <cell r="C798">
            <v>35</v>
          </cell>
          <cell r="D798">
            <v>70</v>
          </cell>
          <cell r="G798">
            <v>4</v>
          </cell>
          <cell r="H798">
            <v>2.2999999999999998</v>
          </cell>
          <cell r="J798">
            <v>0</v>
          </cell>
        </row>
        <row r="799">
          <cell r="B799">
            <v>59</v>
          </cell>
          <cell r="C799">
            <v>35</v>
          </cell>
          <cell r="D799">
            <v>91</v>
          </cell>
          <cell r="G799">
            <v>2</v>
          </cell>
          <cell r="H799">
            <v>1.6</v>
          </cell>
          <cell r="J799">
            <v>0</v>
          </cell>
        </row>
        <row r="800">
          <cell r="B800">
            <v>59</v>
          </cell>
          <cell r="C800">
            <v>35</v>
          </cell>
          <cell r="D800">
            <v>31</v>
          </cell>
          <cell r="G800">
            <v>3</v>
          </cell>
          <cell r="H800">
            <v>0.4</v>
          </cell>
          <cell r="J800">
            <v>0</v>
          </cell>
        </row>
        <row r="801">
          <cell r="B801">
            <v>59</v>
          </cell>
          <cell r="C801">
            <v>35</v>
          </cell>
          <cell r="D801">
            <v>151</v>
          </cell>
          <cell r="G801">
            <v>2</v>
          </cell>
          <cell r="H801">
            <v>6</v>
          </cell>
          <cell r="J801">
            <v>0</v>
          </cell>
        </row>
        <row r="802">
          <cell r="B802">
            <v>59</v>
          </cell>
          <cell r="C802">
            <v>35</v>
          </cell>
          <cell r="D802">
            <v>43</v>
          </cell>
          <cell r="G802">
            <v>4</v>
          </cell>
          <cell r="H802">
            <v>0.4</v>
          </cell>
          <cell r="J802">
            <v>0</v>
          </cell>
        </row>
        <row r="803">
          <cell r="B803">
            <v>59</v>
          </cell>
          <cell r="C803">
            <v>35</v>
          </cell>
          <cell r="D803">
            <v>40</v>
          </cell>
          <cell r="G803">
            <v>4</v>
          </cell>
          <cell r="H803">
            <v>0.4</v>
          </cell>
          <cell r="J803">
            <v>135</v>
          </cell>
        </row>
        <row r="804">
          <cell r="B804">
            <v>59</v>
          </cell>
          <cell r="C804">
            <v>35</v>
          </cell>
          <cell r="D804">
            <v>165</v>
          </cell>
          <cell r="G804">
            <v>2</v>
          </cell>
          <cell r="H804">
            <v>6</v>
          </cell>
          <cell r="J804">
            <v>0</v>
          </cell>
        </row>
        <row r="805">
          <cell r="B805">
            <v>59</v>
          </cell>
          <cell r="C805">
            <v>35</v>
          </cell>
          <cell r="D805">
            <v>111</v>
          </cell>
          <cell r="G805">
            <v>1</v>
          </cell>
          <cell r="H805">
            <v>4.3</v>
          </cell>
          <cell r="J805">
            <v>0</v>
          </cell>
        </row>
        <row r="806">
          <cell r="B806">
            <v>59</v>
          </cell>
          <cell r="C806">
            <v>33</v>
          </cell>
          <cell r="D806">
            <v>81</v>
          </cell>
          <cell r="G806">
            <v>2</v>
          </cell>
          <cell r="H806">
            <v>1.4</v>
          </cell>
          <cell r="J806">
            <v>0</v>
          </cell>
        </row>
        <row r="807">
          <cell r="B807">
            <v>59</v>
          </cell>
          <cell r="C807">
            <v>33</v>
          </cell>
          <cell r="D807">
            <v>64</v>
          </cell>
          <cell r="G807">
            <v>4</v>
          </cell>
          <cell r="H807">
            <v>1.7</v>
          </cell>
          <cell r="J807">
            <v>0</v>
          </cell>
        </row>
        <row r="808">
          <cell r="B808">
            <v>58</v>
          </cell>
          <cell r="C808">
            <v>32</v>
          </cell>
          <cell r="D808">
            <v>12</v>
          </cell>
          <cell r="G808">
            <v>3</v>
          </cell>
          <cell r="H808">
            <v>0.3</v>
          </cell>
          <cell r="J808">
            <v>0</v>
          </cell>
        </row>
        <row r="809">
          <cell r="B809">
            <v>58</v>
          </cell>
          <cell r="C809">
            <v>34</v>
          </cell>
          <cell r="D809">
            <v>92</v>
          </cell>
          <cell r="G809">
            <v>2</v>
          </cell>
          <cell r="H809">
            <v>2.8</v>
          </cell>
          <cell r="J809">
            <v>103</v>
          </cell>
        </row>
        <row r="810">
          <cell r="B810">
            <v>58</v>
          </cell>
          <cell r="C810">
            <v>33</v>
          </cell>
          <cell r="D810">
            <v>61</v>
          </cell>
          <cell r="G810">
            <v>2</v>
          </cell>
          <cell r="H810">
            <v>2.2999999999999998</v>
          </cell>
          <cell r="J810">
            <v>193</v>
          </cell>
        </row>
        <row r="811">
          <cell r="B811">
            <v>58</v>
          </cell>
          <cell r="C811">
            <v>32</v>
          </cell>
          <cell r="D811">
            <v>73</v>
          </cell>
          <cell r="G811">
            <v>2</v>
          </cell>
          <cell r="H811">
            <v>0.7</v>
          </cell>
          <cell r="J811">
            <v>0</v>
          </cell>
        </row>
        <row r="812">
          <cell r="B812">
            <v>58</v>
          </cell>
          <cell r="C812">
            <v>34</v>
          </cell>
          <cell r="D812">
            <v>149</v>
          </cell>
          <cell r="G812">
            <v>4</v>
          </cell>
          <cell r="H812">
            <v>7.2</v>
          </cell>
          <cell r="J812">
            <v>0</v>
          </cell>
        </row>
        <row r="813">
          <cell r="B813">
            <v>58</v>
          </cell>
          <cell r="C813">
            <v>33</v>
          </cell>
          <cell r="D813">
            <v>45</v>
          </cell>
          <cell r="G813">
            <v>4</v>
          </cell>
          <cell r="H813">
            <v>2.1</v>
          </cell>
          <cell r="J813">
            <v>0</v>
          </cell>
        </row>
        <row r="814">
          <cell r="B814">
            <v>58</v>
          </cell>
          <cell r="C814">
            <v>34</v>
          </cell>
          <cell r="D814">
            <v>42</v>
          </cell>
          <cell r="G814">
            <v>4</v>
          </cell>
          <cell r="H814">
            <v>1.5</v>
          </cell>
          <cell r="J814">
            <v>0</v>
          </cell>
        </row>
        <row r="815">
          <cell r="B815">
            <v>58</v>
          </cell>
          <cell r="C815">
            <v>34</v>
          </cell>
          <cell r="D815">
            <v>65</v>
          </cell>
          <cell r="G815">
            <v>4</v>
          </cell>
          <cell r="H815">
            <v>2.2000000000000002</v>
          </cell>
          <cell r="J815">
            <v>0</v>
          </cell>
        </row>
        <row r="816">
          <cell r="B816">
            <v>58</v>
          </cell>
          <cell r="C816">
            <v>32</v>
          </cell>
          <cell r="D816">
            <v>114</v>
          </cell>
          <cell r="G816">
            <v>2</v>
          </cell>
          <cell r="H816">
            <v>2</v>
          </cell>
          <cell r="J816">
            <v>402</v>
          </cell>
        </row>
        <row r="817">
          <cell r="B817">
            <v>58</v>
          </cell>
          <cell r="C817">
            <v>32</v>
          </cell>
          <cell r="D817">
            <v>113</v>
          </cell>
          <cell r="G817">
            <v>2</v>
          </cell>
          <cell r="H817">
            <v>1.4</v>
          </cell>
          <cell r="J817">
            <v>270</v>
          </cell>
        </row>
        <row r="818">
          <cell r="B818">
            <v>58</v>
          </cell>
          <cell r="C818">
            <v>34</v>
          </cell>
          <cell r="D818">
            <v>19</v>
          </cell>
          <cell r="G818">
            <v>4</v>
          </cell>
          <cell r="H818">
            <v>0.7</v>
          </cell>
          <cell r="J818">
            <v>0</v>
          </cell>
        </row>
        <row r="819">
          <cell r="B819">
            <v>58</v>
          </cell>
          <cell r="C819">
            <v>32</v>
          </cell>
          <cell r="D819">
            <v>9</v>
          </cell>
          <cell r="G819">
            <v>3</v>
          </cell>
          <cell r="H819">
            <v>0.3</v>
          </cell>
          <cell r="J819">
            <v>0</v>
          </cell>
        </row>
        <row r="820">
          <cell r="B820">
            <v>58</v>
          </cell>
          <cell r="C820">
            <v>33</v>
          </cell>
          <cell r="D820">
            <v>50</v>
          </cell>
          <cell r="G820">
            <v>4</v>
          </cell>
          <cell r="H820">
            <v>2.1</v>
          </cell>
          <cell r="J820">
            <v>0</v>
          </cell>
        </row>
        <row r="821">
          <cell r="B821">
            <v>58</v>
          </cell>
          <cell r="C821">
            <v>32</v>
          </cell>
          <cell r="D821">
            <v>113</v>
          </cell>
          <cell r="G821">
            <v>2</v>
          </cell>
          <cell r="H821">
            <v>3.8</v>
          </cell>
          <cell r="J821">
            <v>119</v>
          </cell>
        </row>
        <row r="822">
          <cell r="B822">
            <v>58</v>
          </cell>
          <cell r="C822">
            <v>28</v>
          </cell>
          <cell r="D822">
            <v>122</v>
          </cell>
          <cell r="G822">
            <v>1</v>
          </cell>
          <cell r="H822">
            <v>3</v>
          </cell>
          <cell r="J822">
            <v>115</v>
          </cell>
        </row>
        <row r="823">
          <cell r="B823">
            <v>58</v>
          </cell>
          <cell r="C823">
            <v>32</v>
          </cell>
          <cell r="D823">
            <v>65</v>
          </cell>
          <cell r="G823">
            <v>3</v>
          </cell>
          <cell r="H823">
            <v>2.2000000000000002</v>
          </cell>
          <cell r="J823">
            <v>0</v>
          </cell>
        </row>
        <row r="824">
          <cell r="B824">
            <v>58</v>
          </cell>
          <cell r="C824">
            <v>32</v>
          </cell>
          <cell r="D824">
            <v>38</v>
          </cell>
          <cell r="G824">
            <v>1</v>
          </cell>
          <cell r="H824">
            <v>1.4</v>
          </cell>
          <cell r="J824">
            <v>0</v>
          </cell>
        </row>
        <row r="825">
          <cell r="B825">
            <v>58</v>
          </cell>
          <cell r="C825">
            <v>33</v>
          </cell>
          <cell r="D825">
            <v>61</v>
          </cell>
          <cell r="G825">
            <v>4</v>
          </cell>
          <cell r="H825">
            <v>1.7</v>
          </cell>
          <cell r="J825">
            <v>0</v>
          </cell>
        </row>
        <row r="826">
          <cell r="B826">
            <v>58</v>
          </cell>
          <cell r="C826">
            <v>34</v>
          </cell>
          <cell r="D826">
            <v>12</v>
          </cell>
          <cell r="G826">
            <v>1</v>
          </cell>
          <cell r="H826">
            <v>0.1</v>
          </cell>
          <cell r="J826">
            <v>0</v>
          </cell>
        </row>
        <row r="827">
          <cell r="B827">
            <v>58</v>
          </cell>
          <cell r="C827">
            <v>34</v>
          </cell>
          <cell r="D827">
            <v>148</v>
          </cell>
          <cell r="G827">
            <v>1</v>
          </cell>
          <cell r="H827">
            <v>4.7</v>
          </cell>
          <cell r="J827">
            <v>0</v>
          </cell>
        </row>
        <row r="828">
          <cell r="B828">
            <v>58</v>
          </cell>
          <cell r="C828">
            <v>32</v>
          </cell>
          <cell r="D828">
            <v>38</v>
          </cell>
          <cell r="G828">
            <v>1</v>
          </cell>
          <cell r="H828">
            <v>2.2000000000000002</v>
          </cell>
          <cell r="J828">
            <v>0</v>
          </cell>
        </row>
        <row r="829">
          <cell r="B829">
            <v>58</v>
          </cell>
          <cell r="C829">
            <v>33</v>
          </cell>
          <cell r="D829">
            <v>53</v>
          </cell>
          <cell r="G829">
            <v>4</v>
          </cell>
          <cell r="H829">
            <v>2.1</v>
          </cell>
          <cell r="J829">
            <v>0</v>
          </cell>
        </row>
        <row r="830">
          <cell r="B830">
            <v>58</v>
          </cell>
          <cell r="C830">
            <v>28</v>
          </cell>
          <cell r="D830">
            <v>90</v>
          </cell>
          <cell r="G830">
            <v>1</v>
          </cell>
          <cell r="H830">
            <v>3</v>
          </cell>
          <cell r="J830">
            <v>0</v>
          </cell>
        </row>
        <row r="831">
          <cell r="B831">
            <v>58</v>
          </cell>
          <cell r="C831">
            <v>34</v>
          </cell>
          <cell r="D831">
            <v>60</v>
          </cell>
          <cell r="G831">
            <v>4</v>
          </cell>
          <cell r="H831">
            <v>1.6</v>
          </cell>
          <cell r="J831">
            <v>0</v>
          </cell>
        </row>
        <row r="832">
          <cell r="B832">
            <v>58</v>
          </cell>
          <cell r="C832">
            <v>34</v>
          </cell>
          <cell r="D832">
            <v>10</v>
          </cell>
          <cell r="G832">
            <v>4</v>
          </cell>
          <cell r="H832">
            <v>0.7</v>
          </cell>
          <cell r="J832">
            <v>0</v>
          </cell>
        </row>
        <row r="833">
          <cell r="B833">
            <v>58</v>
          </cell>
          <cell r="C833">
            <v>33</v>
          </cell>
          <cell r="D833">
            <v>142</v>
          </cell>
          <cell r="G833">
            <v>2</v>
          </cell>
          <cell r="H833">
            <v>3.9</v>
          </cell>
          <cell r="J833">
            <v>193</v>
          </cell>
        </row>
        <row r="834">
          <cell r="B834">
            <v>58</v>
          </cell>
          <cell r="C834">
            <v>32</v>
          </cell>
          <cell r="D834">
            <v>43</v>
          </cell>
          <cell r="G834">
            <v>3</v>
          </cell>
          <cell r="H834">
            <v>1.4</v>
          </cell>
          <cell r="J834">
            <v>0</v>
          </cell>
        </row>
        <row r="835">
          <cell r="B835">
            <v>58</v>
          </cell>
          <cell r="C835">
            <v>33</v>
          </cell>
          <cell r="D835">
            <v>81</v>
          </cell>
          <cell r="G835">
            <v>2</v>
          </cell>
          <cell r="H835">
            <v>0</v>
          </cell>
          <cell r="J835">
            <v>0</v>
          </cell>
        </row>
        <row r="836">
          <cell r="B836">
            <v>58</v>
          </cell>
          <cell r="C836">
            <v>33</v>
          </cell>
          <cell r="D836">
            <v>52</v>
          </cell>
          <cell r="G836">
            <v>3</v>
          </cell>
          <cell r="H836">
            <v>0.5</v>
          </cell>
          <cell r="J836">
            <v>0</v>
          </cell>
        </row>
        <row r="837">
          <cell r="B837">
            <v>58</v>
          </cell>
          <cell r="C837">
            <v>33</v>
          </cell>
          <cell r="D837">
            <v>122</v>
          </cell>
          <cell r="G837">
            <v>4</v>
          </cell>
          <cell r="H837">
            <v>0.2</v>
          </cell>
          <cell r="J837">
            <v>0</v>
          </cell>
        </row>
        <row r="838">
          <cell r="B838">
            <v>58</v>
          </cell>
          <cell r="C838">
            <v>32</v>
          </cell>
          <cell r="D838">
            <v>51</v>
          </cell>
          <cell r="G838">
            <v>1</v>
          </cell>
          <cell r="H838">
            <v>2.8</v>
          </cell>
          <cell r="J838">
            <v>0</v>
          </cell>
        </row>
        <row r="839">
          <cell r="B839">
            <v>58</v>
          </cell>
          <cell r="C839">
            <v>33</v>
          </cell>
          <cell r="D839">
            <v>34</v>
          </cell>
          <cell r="G839">
            <v>3</v>
          </cell>
          <cell r="H839">
            <v>0.2</v>
          </cell>
          <cell r="J839">
            <v>83</v>
          </cell>
        </row>
        <row r="840">
          <cell r="B840">
            <v>58</v>
          </cell>
          <cell r="C840">
            <v>32</v>
          </cell>
          <cell r="D840">
            <v>191</v>
          </cell>
          <cell r="G840">
            <v>1</v>
          </cell>
          <cell r="H840">
            <v>2.9</v>
          </cell>
          <cell r="J840">
            <v>0</v>
          </cell>
        </row>
        <row r="841">
          <cell r="B841">
            <v>58</v>
          </cell>
          <cell r="C841">
            <v>32</v>
          </cell>
          <cell r="D841">
            <v>81</v>
          </cell>
          <cell r="G841">
            <v>3</v>
          </cell>
          <cell r="H841">
            <v>1.7</v>
          </cell>
          <cell r="J841">
            <v>0</v>
          </cell>
        </row>
        <row r="842">
          <cell r="B842">
            <v>58</v>
          </cell>
          <cell r="C842">
            <v>33</v>
          </cell>
          <cell r="D842">
            <v>138</v>
          </cell>
          <cell r="G842">
            <v>2</v>
          </cell>
          <cell r="H842">
            <v>3.9</v>
          </cell>
          <cell r="J842">
            <v>0</v>
          </cell>
        </row>
        <row r="843">
          <cell r="B843">
            <v>58</v>
          </cell>
          <cell r="C843">
            <v>34</v>
          </cell>
          <cell r="D843">
            <v>44</v>
          </cell>
          <cell r="G843">
            <v>4</v>
          </cell>
          <cell r="H843">
            <v>2.2000000000000002</v>
          </cell>
          <cell r="J843">
            <v>0</v>
          </cell>
        </row>
        <row r="844">
          <cell r="B844">
            <v>58</v>
          </cell>
          <cell r="C844">
            <v>32</v>
          </cell>
          <cell r="D844">
            <v>65</v>
          </cell>
          <cell r="G844">
            <v>3</v>
          </cell>
          <cell r="H844">
            <v>2.5</v>
          </cell>
          <cell r="J844">
            <v>222</v>
          </cell>
        </row>
        <row r="845">
          <cell r="B845">
            <v>58</v>
          </cell>
          <cell r="C845">
            <v>28</v>
          </cell>
          <cell r="D845">
            <v>75</v>
          </cell>
          <cell r="G845">
            <v>1</v>
          </cell>
          <cell r="H845">
            <v>1.4</v>
          </cell>
          <cell r="J845">
            <v>0</v>
          </cell>
        </row>
        <row r="846">
          <cell r="B846">
            <v>58</v>
          </cell>
          <cell r="C846">
            <v>34</v>
          </cell>
          <cell r="D846">
            <v>128</v>
          </cell>
          <cell r="G846">
            <v>1</v>
          </cell>
          <cell r="H846">
            <v>7.4</v>
          </cell>
          <cell r="J846">
            <v>0</v>
          </cell>
        </row>
        <row r="847">
          <cell r="B847">
            <v>58</v>
          </cell>
          <cell r="C847">
            <v>33</v>
          </cell>
          <cell r="D847">
            <v>43</v>
          </cell>
          <cell r="G847">
            <v>2</v>
          </cell>
          <cell r="H847">
            <v>1.6</v>
          </cell>
          <cell r="J847">
            <v>0</v>
          </cell>
        </row>
        <row r="848">
          <cell r="B848">
            <v>58</v>
          </cell>
          <cell r="C848">
            <v>28</v>
          </cell>
          <cell r="D848">
            <v>80</v>
          </cell>
          <cell r="G848">
            <v>2</v>
          </cell>
          <cell r="H848">
            <v>4.5</v>
          </cell>
          <cell r="J848">
            <v>0</v>
          </cell>
        </row>
        <row r="849">
          <cell r="B849">
            <v>58</v>
          </cell>
          <cell r="C849">
            <v>32</v>
          </cell>
          <cell r="D849">
            <v>63</v>
          </cell>
          <cell r="G849">
            <v>1</v>
          </cell>
          <cell r="H849">
            <v>1.6</v>
          </cell>
          <cell r="J849">
            <v>0</v>
          </cell>
        </row>
        <row r="850">
          <cell r="B850">
            <v>58</v>
          </cell>
          <cell r="C850">
            <v>34</v>
          </cell>
          <cell r="D850">
            <v>84</v>
          </cell>
          <cell r="G850">
            <v>2</v>
          </cell>
          <cell r="H850">
            <v>2.8</v>
          </cell>
          <cell r="J850">
            <v>0</v>
          </cell>
        </row>
        <row r="851">
          <cell r="B851">
            <v>58</v>
          </cell>
          <cell r="C851">
            <v>32</v>
          </cell>
          <cell r="D851">
            <v>65</v>
          </cell>
          <cell r="G851">
            <v>3</v>
          </cell>
          <cell r="H851">
            <v>2.2000000000000002</v>
          </cell>
          <cell r="J851">
            <v>0</v>
          </cell>
        </row>
        <row r="852">
          <cell r="B852">
            <v>58</v>
          </cell>
          <cell r="C852">
            <v>34</v>
          </cell>
          <cell r="D852">
            <v>41</v>
          </cell>
          <cell r="G852">
            <v>4</v>
          </cell>
          <cell r="H852">
            <v>1.3</v>
          </cell>
          <cell r="J852">
            <v>0</v>
          </cell>
        </row>
        <row r="853">
          <cell r="B853">
            <v>58</v>
          </cell>
          <cell r="C853">
            <v>32</v>
          </cell>
          <cell r="D853">
            <v>75</v>
          </cell>
          <cell r="G853">
            <v>2</v>
          </cell>
          <cell r="H853">
            <v>2.2999999999999998</v>
          </cell>
          <cell r="J853">
            <v>0</v>
          </cell>
        </row>
        <row r="854">
          <cell r="B854">
            <v>58</v>
          </cell>
          <cell r="C854">
            <v>34</v>
          </cell>
          <cell r="D854">
            <v>152</v>
          </cell>
          <cell r="G854">
            <v>4</v>
          </cell>
          <cell r="H854">
            <v>3.6</v>
          </cell>
          <cell r="J854">
            <v>0</v>
          </cell>
        </row>
        <row r="855">
          <cell r="B855">
            <v>58</v>
          </cell>
          <cell r="C855">
            <v>32</v>
          </cell>
          <cell r="D855">
            <v>32</v>
          </cell>
          <cell r="G855">
            <v>3</v>
          </cell>
          <cell r="H855">
            <v>1.4</v>
          </cell>
          <cell r="J855">
            <v>0</v>
          </cell>
        </row>
        <row r="856">
          <cell r="B856">
            <v>58</v>
          </cell>
          <cell r="C856">
            <v>34</v>
          </cell>
          <cell r="D856">
            <v>88</v>
          </cell>
          <cell r="G856">
            <v>2</v>
          </cell>
          <cell r="H856">
            <v>1.6</v>
          </cell>
          <cell r="J856">
            <v>0</v>
          </cell>
        </row>
        <row r="857">
          <cell r="B857">
            <v>58</v>
          </cell>
          <cell r="C857">
            <v>32</v>
          </cell>
          <cell r="D857">
            <v>59</v>
          </cell>
          <cell r="G857">
            <v>1</v>
          </cell>
          <cell r="H857">
            <v>1.6</v>
          </cell>
          <cell r="J857">
            <v>0</v>
          </cell>
        </row>
        <row r="858">
          <cell r="B858">
            <v>58</v>
          </cell>
          <cell r="C858">
            <v>34</v>
          </cell>
          <cell r="D858">
            <v>35</v>
          </cell>
          <cell r="G858">
            <v>1</v>
          </cell>
          <cell r="H858">
            <v>1.2</v>
          </cell>
          <cell r="J858">
            <v>0</v>
          </cell>
        </row>
        <row r="859">
          <cell r="B859">
            <v>58</v>
          </cell>
          <cell r="C859">
            <v>34</v>
          </cell>
          <cell r="D859">
            <v>19</v>
          </cell>
          <cell r="G859">
            <v>1</v>
          </cell>
          <cell r="H859">
            <v>1.2</v>
          </cell>
          <cell r="J859">
            <v>0</v>
          </cell>
        </row>
        <row r="860">
          <cell r="B860">
            <v>58</v>
          </cell>
          <cell r="C860">
            <v>33</v>
          </cell>
          <cell r="D860">
            <v>18</v>
          </cell>
          <cell r="G860">
            <v>3</v>
          </cell>
          <cell r="H860">
            <v>0.1</v>
          </cell>
          <cell r="J860">
            <v>110</v>
          </cell>
        </row>
        <row r="861">
          <cell r="B861">
            <v>58</v>
          </cell>
          <cell r="C861">
            <v>32</v>
          </cell>
          <cell r="D861">
            <v>85</v>
          </cell>
          <cell r="G861">
            <v>2</v>
          </cell>
          <cell r="H861">
            <v>2</v>
          </cell>
          <cell r="J861">
            <v>161</v>
          </cell>
        </row>
        <row r="862">
          <cell r="B862">
            <v>58</v>
          </cell>
          <cell r="C862">
            <v>32</v>
          </cell>
          <cell r="D862">
            <v>180</v>
          </cell>
          <cell r="G862">
            <v>1</v>
          </cell>
          <cell r="H862">
            <v>2.9</v>
          </cell>
          <cell r="J862">
            <v>0</v>
          </cell>
        </row>
        <row r="863">
          <cell r="B863">
            <v>58</v>
          </cell>
          <cell r="C863">
            <v>33</v>
          </cell>
          <cell r="D863">
            <v>42</v>
          </cell>
          <cell r="G863">
            <v>2</v>
          </cell>
          <cell r="H863">
            <v>1.6</v>
          </cell>
          <cell r="J863">
            <v>0</v>
          </cell>
        </row>
        <row r="864">
          <cell r="B864">
            <v>58</v>
          </cell>
          <cell r="C864">
            <v>33</v>
          </cell>
          <cell r="D864">
            <v>51</v>
          </cell>
          <cell r="G864">
            <v>2</v>
          </cell>
          <cell r="H864">
            <v>1.9</v>
          </cell>
          <cell r="J864">
            <v>0</v>
          </cell>
        </row>
        <row r="865">
          <cell r="B865">
            <v>58</v>
          </cell>
          <cell r="C865">
            <v>32</v>
          </cell>
          <cell r="D865">
            <v>41</v>
          </cell>
          <cell r="G865">
            <v>3</v>
          </cell>
          <cell r="H865">
            <v>1.4</v>
          </cell>
          <cell r="J865">
            <v>0</v>
          </cell>
        </row>
        <row r="866">
          <cell r="B866">
            <v>58</v>
          </cell>
          <cell r="C866">
            <v>32</v>
          </cell>
          <cell r="D866">
            <v>54</v>
          </cell>
          <cell r="G866">
            <v>3</v>
          </cell>
          <cell r="H866">
            <v>0.3</v>
          </cell>
          <cell r="J866">
            <v>0</v>
          </cell>
        </row>
        <row r="867">
          <cell r="B867">
            <v>58</v>
          </cell>
          <cell r="C867">
            <v>34</v>
          </cell>
          <cell r="D867">
            <v>55</v>
          </cell>
          <cell r="G867">
            <v>1</v>
          </cell>
          <cell r="H867">
            <v>0.8</v>
          </cell>
          <cell r="J867">
            <v>168</v>
          </cell>
        </row>
        <row r="868">
          <cell r="B868">
            <v>58</v>
          </cell>
          <cell r="C868">
            <v>33</v>
          </cell>
          <cell r="D868">
            <v>23</v>
          </cell>
          <cell r="G868">
            <v>3</v>
          </cell>
          <cell r="H868">
            <v>0.2</v>
          </cell>
          <cell r="J868">
            <v>0</v>
          </cell>
        </row>
        <row r="869">
          <cell r="B869">
            <v>58</v>
          </cell>
          <cell r="C869">
            <v>32</v>
          </cell>
          <cell r="D869">
            <v>163</v>
          </cell>
          <cell r="G869">
            <v>2</v>
          </cell>
          <cell r="H869">
            <v>0.5</v>
          </cell>
          <cell r="J869">
            <v>400</v>
          </cell>
        </row>
        <row r="870">
          <cell r="B870">
            <v>58</v>
          </cell>
          <cell r="C870">
            <v>34</v>
          </cell>
          <cell r="D870">
            <v>25</v>
          </cell>
          <cell r="G870">
            <v>2</v>
          </cell>
          <cell r="H870">
            <v>0.3</v>
          </cell>
          <cell r="J870">
            <v>123</v>
          </cell>
        </row>
        <row r="871">
          <cell r="B871">
            <v>58</v>
          </cell>
          <cell r="C871">
            <v>31</v>
          </cell>
          <cell r="D871">
            <v>178</v>
          </cell>
          <cell r="G871">
            <v>2</v>
          </cell>
          <cell r="H871">
            <v>6</v>
          </cell>
          <cell r="J871">
            <v>0</v>
          </cell>
        </row>
        <row r="872">
          <cell r="B872">
            <v>58</v>
          </cell>
          <cell r="C872">
            <v>32</v>
          </cell>
          <cell r="D872">
            <v>111</v>
          </cell>
          <cell r="G872">
            <v>2</v>
          </cell>
          <cell r="H872">
            <v>1.4</v>
          </cell>
          <cell r="J872">
            <v>298</v>
          </cell>
        </row>
        <row r="873">
          <cell r="B873">
            <v>58</v>
          </cell>
          <cell r="C873">
            <v>34</v>
          </cell>
          <cell r="D873">
            <v>90</v>
          </cell>
          <cell r="G873">
            <v>1</v>
          </cell>
          <cell r="H873">
            <v>3.6</v>
          </cell>
          <cell r="J873">
            <v>0</v>
          </cell>
        </row>
        <row r="874">
          <cell r="B874">
            <v>58</v>
          </cell>
          <cell r="C874">
            <v>32</v>
          </cell>
          <cell r="D874">
            <v>110</v>
          </cell>
          <cell r="G874">
            <v>3</v>
          </cell>
          <cell r="H874">
            <v>1.7</v>
          </cell>
          <cell r="J874">
            <v>0</v>
          </cell>
        </row>
        <row r="875">
          <cell r="B875">
            <v>58</v>
          </cell>
          <cell r="C875">
            <v>33</v>
          </cell>
          <cell r="D875">
            <v>142</v>
          </cell>
          <cell r="G875">
            <v>2</v>
          </cell>
          <cell r="H875">
            <v>3.9</v>
          </cell>
          <cell r="J875">
            <v>0</v>
          </cell>
        </row>
        <row r="876">
          <cell r="B876">
            <v>58</v>
          </cell>
          <cell r="C876">
            <v>34</v>
          </cell>
          <cell r="D876">
            <v>80</v>
          </cell>
          <cell r="G876">
            <v>2</v>
          </cell>
          <cell r="H876">
            <v>1.6</v>
          </cell>
          <cell r="J876">
            <v>0</v>
          </cell>
        </row>
        <row r="877">
          <cell r="B877">
            <v>58</v>
          </cell>
          <cell r="C877">
            <v>33</v>
          </cell>
          <cell r="D877">
            <v>173</v>
          </cell>
          <cell r="G877">
            <v>2</v>
          </cell>
          <cell r="H877">
            <v>7.2</v>
          </cell>
          <cell r="J877">
            <v>0</v>
          </cell>
        </row>
        <row r="878">
          <cell r="B878">
            <v>58</v>
          </cell>
          <cell r="C878">
            <v>34</v>
          </cell>
          <cell r="D878">
            <v>31</v>
          </cell>
          <cell r="G878">
            <v>4</v>
          </cell>
          <cell r="H878">
            <v>0.4</v>
          </cell>
          <cell r="J878">
            <v>0</v>
          </cell>
        </row>
        <row r="879">
          <cell r="B879">
            <v>58</v>
          </cell>
          <cell r="C879">
            <v>34</v>
          </cell>
          <cell r="D879">
            <v>63</v>
          </cell>
          <cell r="G879">
            <v>4</v>
          </cell>
          <cell r="H879">
            <v>1.5</v>
          </cell>
          <cell r="J879">
            <v>0</v>
          </cell>
        </row>
        <row r="880">
          <cell r="B880">
            <v>58</v>
          </cell>
          <cell r="C880">
            <v>32</v>
          </cell>
          <cell r="D880">
            <v>108</v>
          </cell>
          <cell r="G880">
            <v>3</v>
          </cell>
          <cell r="H880">
            <v>4.4000000000000004</v>
          </cell>
          <cell r="J880">
            <v>0</v>
          </cell>
        </row>
        <row r="881">
          <cell r="B881">
            <v>58</v>
          </cell>
          <cell r="C881">
            <v>33</v>
          </cell>
          <cell r="D881">
            <v>28</v>
          </cell>
          <cell r="G881">
            <v>1</v>
          </cell>
          <cell r="H881">
            <v>0.3</v>
          </cell>
          <cell r="J881">
            <v>0</v>
          </cell>
        </row>
        <row r="882">
          <cell r="B882">
            <v>58</v>
          </cell>
          <cell r="C882">
            <v>34</v>
          </cell>
          <cell r="D882">
            <v>41</v>
          </cell>
          <cell r="G882">
            <v>4</v>
          </cell>
          <cell r="H882">
            <v>0.4</v>
          </cell>
          <cell r="J882">
            <v>177</v>
          </cell>
        </row>
        <row r="883">
          <cell r="B883">
            <v>58</v>
          </cell>
          <cell r="C883">
            <v>34</v>
          </cell>
          <cell r="D883">
            <v>45</v>
          </cell>
          <cell r="G883">
            <v>4</v>
          </cell>
          <cell r="H883">
            <v>1.3</v>
          </cell>
          <cell r="J883">
            <v>201</v>
          </cell>
        </row>
        <row r="884">
          <cell r="B884">
            <v>58</v>
          </cell>
          <cell r="C884">
            <v>33</v>
          </cell>
          <cell r="D884">
            <v>75</v>
          </cell>
          <cell r="G884">
            <v>2</v>
          </cell>
          <cell r="H884">
            <v>0</v>
          </cell>
          <cell r="J884">
            <v>0</v>
          </cell>
        </row>
        <row r="885">
          <cell r="B885">
            <v>58</v>
          </cell>
          <cell r="C885">
            <v>34</v>
          </cell>
          <cell r="D885">
            <v>125</v>
          </cell>
          <cell r="G885">
            <v>1</v>
          </cell>
          <cell r="H885">
            <v>4.3</v>
          </cell>
          <cell r="J885">
            <v>219</v>
          </cell>
        </row>
        <row r="886">
          <cell r="B886">
            <v>58</v>
          </cell>
          <cell r="C886">
            <v>33</v>
          </cell>
          <cell r="D886">
            <v>18</v>
          </cell>
          <cell r="G886">
            <v>3</v>
          </cell>
          <cell r="H886">
            <v>0.1</v>
          </cell>
          <cell r="J886">
            <v>0</v>
          </cell>
        </row>
        <row r="887">
          <cell r="B887">
            <v>58</v>
          </cell>
          <cell r="C887">
            <v>32</v>
          </cell>
          <cell r="D887">
            <v>74</v>
          </cell>
          <cell r="G887">
            <v>2</v>
          </cell>
          <cell r="H887">
            <v>2.2999999999999998</v>
          </cell>
          <cell r="J887">
            <v>0</v>
          </cell>
        </row>
        <row r="888">
          <cell r="B888">
            <v>58</v>
          </cell>
          <cell r="C888">
            <v>32</v>
          </cell>
          <cell r="D888">
            <v>43</v>
          </cell>
          <cell r="G888">
            <v>1</v>
          </cell>
          <cell r="H888">
            <v>2.8</v>
          </cell>
          <cell r="J888">
            <v>0</v>
          </cell>
        </row>
        <row r="889">
          <cell r="B889">
            <v>58</v>
          </cell>
          <cell r="C889">
            <v>34</v>
          </cell>
          <cell r="D889">
            <v>41</v>
          </cell>
          <cell r="G889">
            <v>3</v>
          </cell>
          <cell r="H889">
            <v>1.5</v>
          </cell>
          <cell r="J889">
            <v>0</v>
          </cell>
        </row>
        <row r="890">
          <cell r="B890">
            <v>58</v>
          </cell>
          <cell r="C890">
            <v>32</v>
          </cell>
          <cell r="D890">
            <v>49</v>
          </cell>
          <cell r="G890">
            <v>1</v>
          </cell>
          <cell r="H890">
            <v>1.4</v>
          </cell>
          <cell r="J890">
            <v>99</v>
          </cell>
        </row>
        <row r="891">
          <cell r="B891">
            <v>58</v>
          </cell>
          <cell r="C891">
            <v>33</v>
          </cell>
          <cell r="D891">
            <v>39</v>
          </cell>
          <cell r="G891">
            <v>2</v>
          </cell>
          <cell r="H891">
            <v>2.2999999999999998</v>
          </cell>
          <cell r="J891">
            <v>0</v>
          </cell>
        </row>
        <row r="892">
          <cell r="B892">
            <v>58</v>
          </cell>
          <cell r="C892">
            <v>32</v>
          </cell>
          <cell r="D892">
            <v>128</v>
          </cell>
          <cell r="G892">
            <v>2</v>
          </cell>
          <cell r="H892">
            <v>2.7</v>
          </cell>
          <cell r="J892">
            <v>344</v>
          </cell>
        </row>
        <row r="893">
          <cell r="B893">
            <v>58</v>
          </cell>
          <cell r="C893">
            <v>32</v>
          </cell>
          <cell r="D893">
            <v>48</v>
          </cell>
          <cell r="G893">
            <v>1</v>
          </cell>
          <cell r="H893">
            <v>2.8</v>
          </cell>
          <cell r="J893">
            <v>0</v>
          </cell>
        </row>
        <row r="894">
          <cell r="B894">
            <v>58</v>
          </cell>
          <cell r="C894">
            <v>32</v>
          </cell>
          <cell r="D894">
            <v>42</v>
          </cell>
          <cell r="G894">
            <v>3</v>
          </cell>
          <cell r="H894">
            <v>1.4</v>
          </cell>
          <cell r="J894">
            <v>158</v>
          </cell>
        </row>
        <row r="895">
          <cell r="B895">
            <v>58</v>
          </cell>
          <cell r="C895">
            <v>32</v>
          </cell>
          <cell r="D895">
            <v>44</v>
          </cell>
          <cell r="G895">
            <v>3</v>
          </cell>
          <cell r="H895">
            <v>2.2000000000000002</v>
          </cell>
          <cell r="J895">
            <v>0</v>
          </cell>
        </row>
        <row r="896">
          <cell r="B896">
            <v>58</v>
          </cell>
          <cell r="C896">
            <v>33</v>
          </cell>
          <cell r="D896">
            <v>60</v>
          </cell>
          <cell r="G896">
            <v>2</v>
          </cell>
          <cell r="H896">
            <v>1.9</v>
          </cell>
          <cell r="J896">
            <v>94</v>
          </cell>
        </row>
        <row r="897">
          <cell r="B897">
            <v>58</v>
          </cell>
          <cell r="C897">
            <v>34</v>
          </cell>
          <cell r="D897">
            <v>68</v>
          </cell>
          <cell r="G897">
            <v>2</v>
          </cell>
          <cell r="H897">
            <v>2.8</v>
          </cell>
          <cell r="J897">
            <v>113</v>
          </cell>
        </row>
        <row r="898">
          <cell r="B898">
            <v>58</v>
          </cell>
          <cell r="C898">
            <v>33</v>
          </cell>
          <cell r="D898">
            <v>98</v>
          </cell>
          <cell r="G898">
            <v>1</v>
          </cell>
          <cell r="H898">
            <v>2.6</v>
          </cell>
          <cell r="J898">
            <v>0</v>
          </cell>
        </row>
        <row r="899">
          <cell r="B899">
            <v>58</v>
          </cell>
          <cell r="C899">
            <v>34</v>
          </cell>
          <cell r="D899">
            <v>54</v>
          </cell>
          <cell r="G899">
            <v>4</v>
          </cell>
          <cell r="H899">
            <v>1.3</v>
          </cell>
          <cell r="J899">
            <v>0</v>
          </cell>
        </row>
        <row r="900">
          <cell r="B900">
            <v>58</v>
          </cell>
          <cell r="C900">
            <v>32</v>
          </cell>
          <cell r="D900">
            <v>19</v>
          </cell>
          <cell r="G900">
            <v>4</v>
          </cell>
          <cell r="H900">
            <v>0.7</v>
          </cell>
          <cell r="J900">
            <v>0</v>
          </cell>
        </row>
        <row r="901">
          <cell r="B901">
            <v>58</v>
          </cell>
          <cell r="C901">
            <v>33</v>
          </cell>
          <cell r="D901">
            <v>28</v>
          </cell>
          <cell r="G901">
            <v>2</v>
          </cell>
          <cell r="H901">
            <v>0.5</v>
          </cell>
          <cell r="J901">
            <v>146</v>
          </cell>
        </row>
        <row r="902">
          <cell r="B902">
            <v>58</v>
          </cell>
          <cell r="C902">
            <v>33</v>
          </cell>
          <cell r="D902">
            <v>15</v>
          </cell>
          <cell r="G902">
            <v>4</v>
          </cell>
          <cell r="H902">
            <v>0.9</v>
          </cell>
          <cell r="J902">
            <v>0</v>
          </cell>
        </row>
        <row r="903">
          <cell r="B903">
            <v>58</v>
          </cell>
          <cell r="C903">
            <v>33</v>
          </cell>
          <cell r="D903">
            <v>9</v>
          </cell>
          <cell r="G903">
            <v>2</v>
          </cell>
          <cell r="H903">
            <v>0.2</v>
          </cell>
          <cell r="J903">
            <v>0</v>
          </cell>
        </row>
        <row r="904">
          <cell r="B904">
            <v>58</v>
          </cell>
          <cell r="C904">
            <v>32</v>
          </cell>
          <cell r="D904">
            <v>73</v>
          </cell>
          <cell r="G904">
            <v>2</v>
          </cell>
          <cell r="H904">
            <v>2.2999999999999998</v>
          </cell>
          <cell r="J904">
            <v>224</v>
          </cell>
        </row>
        <row r="905">
          <cell r="B905">
            <v>58</v>
          </cell>
          <cell r="C905">
            <v>34</v>
          </cell>
          <cell r="D905">
            <v>149</v>
          </cell>
          <cell r="G905">
            <v>2</v>
          </cell>
          <cell r="H905">
            <v>6</v>
          </cell>
          <cell r="J905">
            <v>0</v>
          </cell>
        </row>
        <row r="906">
          <cell r="B906">
            <v>58</v>
          </cell>
          <cell r="C906">
            <v>28</v>
          </cell>
          <cell r="D906">
            <v>70</v>
          </cell>
          <cell r="G906">
            <v>1</v>
          </cell>
          <cell r="H906">
            <v>1.4</v>
          </cell>
          <cell r="J906">
            <v>0</v>
          </cell>
        </row>
        <row r="907">
          <cell r="B907">
            <v>58</v>
          </cell>
          <cell r="C907">
            <v>33</v>
          </cell>
          <cell r="D907">
            <v>24</v>
          </cell>
          <cell r="G907">
            <v>2</v>
          </cell>
          <cell r="H907">
            <v>0.5</v>
          </cell>
          <cell r="J907">
            <v>0</v>
          </cell>
        </row>
        <row r="908">
          <cell r="B908">
            <v>58</v>
          </cell>
          <cell r="C908">
            <v>33</v>
          </cell>
          <cell r="D908">
            <v>95</v>
          </cell>
          <cell r="G908">
            <v>0</v>
          </cell>
          <cell r="H908">
            <v>2.6</v>
          </cell>
          <cell r="J908">
            <v>0</v>
          </cell>
        </row>
        <row r="909">
          <cell r="B909">
            <v>58</v>
          </cell>
          <cell r="C909">
            <v>33</v>
          </cell>
          <cell r="D909">
            <v>51</v>
          </cell>
          <cell r="G909">
            <v>2</v>
          </cell>
          <cell r="H909">
            <v>1.6</v>
          </cell>
          <cell r="J909">
            <v>123</v>
          </cell>
        </row>
        <row r="910">
          <cell r="B910">
            <v>58</v>
          </cell>
          <cell r="C910">
            <v>32</v>
          </cell>
          <cell r="D910">
            <v>72</v>
          </cell>
          <cell r="G910">
            <v>3</v>
          </cell>
          <cell r="H910">
            <v>0.3</v>
          </cell>
          <cell r="J910">
            <v>0</v>
          </cell>
        </row>
        <row r="911">
          <cell r="B911">
            <v>58</v>
          </cell>
          <cell r="C911">
            <v>32</v>
          </cell>
          <cell r="D911">
            <v>38</v>
          </cell>
          <cell r="G911">
            <v>3</v>
          </cell>
          <cell r="H911">
            <v>2.2000000000000002</v>
          </cell>
          <cell r="J911">
            <v>0</v>
          </cell>
        </row>
        <row r="912">
          <cell r="B912">
            <v>58</v>
          </cell>
          <cell r="C912">
            <v>32</v>
          </cell>
          <cell r="D912">
            <v>191</v>
          </cell>
          <cell r="G912">
            <v>4</v>
          </cell>
          <cell r="H912">
            <v>5.2</v>
          </cell>
          <cell r="J912">
            <v>194</v>
          </cell>
        </row>
        <row r="913">
          <cell r="B913">
            <v>58</v>
          </cell>
          <cell r="C913">
            <v>32</v>
          </cell>
          <cell r="D913">
            <v>44</v>
          </cell>
          <cell r="G913">
            <v>1</v>
          </cell>
          <cell r="H913">
            <v>0.8</v>
          </cell>
          <cell r="J913">
            <v>0</v>
          </cell>
        </row>
        <row r="914">
          <cell r="B914">
            <v>58</v>
          </cell>
          <cell r="C914">
            <v>33</v>
          </cell>
          <cell r="D914">
            <v>70</v>
          </cell>
          <cell r="G914">
            <v>4</v>
          </cell>
          <cell r="H914">
            <v>0.7</v>
          </cell>
          <cell r="J914">
            <v>0</v>
          </cell>
        </row>
        <row r="915">
          <cell r="B915">
            <v>58</v>
          </cell>
          <cell r="C915">
            <v>33</v>
          </cell>
          <cell r="D915">
            <v>23</v>
          </cell>
          <cell r="G915">
            <v>3</v>
          </cell>
          <cell r="H915">
            <v>1.3</v>
          </cell>
          <cell r="J915">
            <v>131</v>
          </cell>
        </row>
        <row r="916">
          <cell r="B916">
            <v>58</v>
          </cell>
          <cell r="C916">
            <v>34</v>
          </cell>
          <cell r="D916">
            <v>63</v>
          </cell>
          <cell r="G916">
            <v>4</v>
          </cell>
          <cell r="H916">
            <v>1.6</v>
          </cell>
          <cell r="J916">
            <v>0</v>
          </cell>
        </row>
        <row r="917">
          <cell r="B917">
            <v>58</v>
          </cell>
          <cell r="C917">
            <v>31</v>
          </cell>
          <cell r="D917">
            <v>49</v>
          </cell>
          <cell r="G917">
            <v>4</v>
          </cell>
          <cell r="H917">
            <v>2.5</v>
          </cell>
          <cell r="J917">
            <v>0</v>
          </cell>
        </row>
        <row r="918">
          <cell r="B918">
            <v>58</v>
          </cell>
          <cell r="C918">
            <v>34</v>
          </cell>
          <cell r="D918">
            <v>30</v>
          </cell>
          <cell r="G918">
            <v>3</v>
          </cell>
          <cell r="H918">
            <v>0.4</v>
          </cell>
          <cell r="J918">
            <v>0</v>
          </cell>
        </row>
        <row r="919">
          <cell r="B919">
            <v>58</v>
          </cell>
          <cell r="C919">
            <v>33</v>
          </cell>
          <cell r="D919">
            <v>138</v>
          </cell>
          <cell r="G919">
            <v>2</v>
          </cell>
          <cell r="H919">
            <v>3.9</v>
          </cell>
          <cell r="J919">
            <v>0</v>
          </cell>
        </row>
        <row r="920">
          <cell r="B920">
            <v>58</v>
          </cell>
          <cell r="C920">
            <v>33</v>
          </cell>
          <cell r="D920">
            <v>42</v>
          </cell>
          <cell r="G920">
            <v>4</v>
          </cell>
          <cell r="H920">
            <v>1.7</v>
          </cell>
          <cell r="J920">
            <v>0</v>
          </cell>
        </row>
        <row r="921">
          <cell r="B921">
            <v>58</v>
          </cell>
          <cell r="C921">
            <v>32</v>
          </cell>
          <cell r="D921">
            <v>62</v>
          </cell>
          <cell r="G921">
            <v>3</v>
          </cell>
          <cell r="H921">
            <v>2.2000000000000002</v>
          </cell>
          <cell r="J921">
            <v>217</v>
          </cell>
        </row>
        <row r="922">
          <cell r="B922">
            <v>58</v>
          </cell>
          <cell r="C922">
            <v>34</v>
          </cell>
          <cell r="D922">
            <v>150</v>
          </cell>
          <cell r="G922">
            <v>1</v>
          </cell>
          <cell r="H922">
            <v>7.4</v>
          </cell>
          <cell r="J922">
            <v>481</v>
          </cell>
        </row>
        <row r="923">
          <cell r="B923">
            <v>58</v>
          </cell>
          <cell r="C923">
            <v>33</v>
          </cell>
          <cell r="D923">
            <v>60</v>
          </cell>
          <cell r="G923">
            <v>4</v>
          </cell>
          <cell r="H923">
            <v>1.3</v>
          </cell>
          <cell r="J923">
            <v>0</v>
          </cell>
        </row>
        <row r="924">
          <cell r="B924">
            <v>58</v>
          </cell>
          <cell r="C924">
            <v>33</v>
          </cell>
          <cell r="D924">
            <v>22</v>
          </cell>
          <cell r="G924">
            <v>3</v>
          </cell>
          <cell r="H924">
            <v>0.2</v>
          </cell>
          <cell r="J924">
            <v>0</v>
          </cell>
        </row>
        <row r="925">
          <cell r="B925">
            <v>58</v>
          </cell>
          <cell r="C925">
            <v>32</v>
          </cell>
          <cell r="D925">
            <v>40</v>
          </cell>
          <cell r="G925">
            <v>1</v>
          </cell>
          <cell r="H925">
            <v>1.6</v>
          </cell>
          <cell r="J925">
            <v>0</v>
          </cell>
        </row>
        <row r="926">
          <cell r="B926">
            <v>58</v>
          </cell>
          <cell r="C926">
            <v>32</v>
          </cell>
          <cell r="D926">
            <v>40</v>
          </cell>
          <cell r="G926">
            <v>2</v>
          </cell>
          <cell r="H926">
            <v>0.3</v>
          </cell>
          <cell r="J926">
            <v>0</v>
          </cell>
        </row>
        <row r="927">
          <cell r="B927">
            <v>58</v>
          </cell>
          <cell r="C927">
            <v>32</v>
          </cell>
          <cell r="D927">
            <v>12</v>
          </cell>
          <cell r="G927">
            <v>4</v>
          </cell>
          <cell r="H927">
            <v>0.7</v>
          </cell>
          <cell r="J927">
            <v>0</v>
          </cell>
        </row>
        <row r="928">
          <cell r="B928">
            <v>58</v>
          </cell>
          <cell r="C928">
            <v>33</v>
          </cell>
          <cell r="D928">
            <v>73</v>
          </cell>
          <cell r="G928">
            <v>4</v>
          </cell>
          <cell r="H928">
            <v>0.7</v>
          </cell>
          <cell r="J928">
            <v>241</v>
          </cell>
        </row>
        <row r="929">
          <cell r="B929">
            <v>58</v>
          </cell>
          <cell r="C929">
            <v>32</v>
          </cell>
          <cell r="D929">
            <v>28</v>
          </cell>
          <cell r="G929">
            <v>2</v>
          </cell>
          <cell r="H929">
            <v>0.3</v>
          </cell>
          <cell r="J929">
            <v>148</v>
          </cell>
        </row>
        <row r="930">
          <cell r="B930">
            <v>58</v>
          </cell>
          <cell r="C930">
            <v>28</v>
          </cell>
          <cell r="D930">
            <v>95</v>
          </cell>
          <cell r="G930">
            <v>1</v>
          </cell>
          <cell r="H930">
            <v>3</v>
          </cell>
          <cell r="J930">
            <v>0</v>
          </cell>
        </row>
        <row r="931">
          <cell r="B931">
            <v>58</v>
          </cell>
          <cell r="C931">
            <v>32</v>
          </cell>
          <cell r="D931">
            <v>41</v>
          </cell>
          <cell r="G931">
            <v>1</v>
          </cell>
          <cell r="H931">
            <v>0.2</v>
          </cell>
          <cell r="J931">
            <v>81</v>
          </cell>
        </row>
        <row r="932">
          <cell r="B932">
            <v>58</v>
          </cell>
          <cell r="C932">
            <v>32</v>
          </cell>
          <cell r="D932">
            <v>61</v>
          </cell>
          <cell r="G932">
            <v>3</v>
          </cell>
          <cell r="H932">
            <v>2.2000000000000002</v>
          </cell>
          <cell r="J932">
            <v>0</v>
          </cell>
        </row>
        <row r="933">
          <cell r="B933">
            <v>58</v>
          </cell>
          <cell r="C933">
            <v>34</v>
          </cell>
          <cell r="D933">
            <v>151</v>
          </cell>
          <cell r="G933">
            <v>3</v>
          </cell>
          <cell r="H933">
            <v>0.6</v>
          </cell>
          <cell r="J933">
            <v>0</v>
          </cell>
        </row>
        <row r="934">
          <cell r="B934">
            <v>58</v>
          </cell>
          <cell r="C934">
            <v>34</v>
          </cell>
          <cell r="D934">
            <v>58</v>
          </cell>
          <cell r="G934">
            <v>4</v>
          </cell>
          <cell r="H934">
            <v>2.2999999999999998</v>
          </cell>
          <cell r="J934">
            <v>169</v>
          </cell>
        </row>
        <row r="935">
          <cell r="B935">
            <v>58</v>
          </cell>
          <cell r="C935">
            <v>34</v>
          </cell>
          <cell r="D935">
            <v>22</v>
          </cell>
          <cell r="G935">
            <v>1</v>
          </cell>
          <cell r="H935">
            <v>0.1</v>
          </cell>
          <cell r="J935">
            <v>0</v>
          </cell>
        </row>
        <row r="936">
          <cell r="B936">
            <v>58</v>
          </cell>
          <cell r="C936">
            <v>34</v>
          </cell>
          <cell r="D936">
            <v>48</v>
          </cell>
          <cell r="G936">
            <v>4</v>
          </cell>
          <cell r="H936">
            <v>1.3</v>
          </cell>
          <cell r="J936">
            <v>0</v>
          </cell>
        </row>
        <row r="937">
          <cell r="B937">
            <v>58</v>
          </cell>
          <cell r="C937">
            <v>32</v>
          </cell>
          <cell r="D937">
            <v>55</v>
          </cell>
          <cell r="G937">
            <v>4</v>
          </cell>
          <cell r="H937">
            <v>2.5</v>
          </cell>
          <cell r="J937">
            <v>0</v>
          </cell>
        </row>
        <row r="938">
          <cell r="B938">
            <v>58</v>
          </cell>
          <cell r="C938">
            <v>33</v>
          </cell>
          <cell r="D938">
            <v>25</v>
          </cell>
          <cell r="G938">
            <v>4</v>
          </cell>
          <cell r="H938">
            <v>0.9</v>
          </cell>
          <cell r="J938">
            <v>90</v>
          </cell>
        </row>
        <row r="939">
          <cell r="B939">
            <v>58</v>
          </cell>
          <cell r="C939">
            <v>34</v>
          </cell>
          <cell r="D939">
            <v>82</v>
          </cell>
          <cell r="G939">
            <v>1</v>
          </cell>
          <cell r="H939">
            <v>4.3</v>
          </cell>
          <cell r="J939">
            <v>263</v>
          </cell>
        </row>
        <row r="940">
          <cell r="B940">
            <v>58</v>
          </cell>
          <cell r="C940">
            <v>34</v>
          </cell>
          <cell r="D940">
            <v>84</v>
          </cell>
          <cell r="G940">
            <v>4</v>
          </cell>
          <cell r="H940">
            <v>1.6</v>
          </cell>
          <cell r="J940">
            <v>0</v>
          </cell>
        </row>
        <row r="941">
          <cell r="B941">
            <v>58</v>
          </cell>
          <cell r="C941">
            <v>32</v>
          </cell>
          <cell r="D941">
            <v>40</v>
          </cell>
          <cell r="G941">
            <v>1</v>
          </cell>
          <cell r="H941">
            <v>2.8</v>
          </cell>
          <cell r="J941">
            <v>0</v>
          </cell>
        </row>
        <row r="942">
          <cell r="B942">
            <v>58</v>
          </cell>
          <cell r="C942">
            <v>34</v>
          </cell>
          <cell r="D942">
            <v>11</v>
          </cell>
          <cell r="G942">
            <v>2</v>
          </cell>
          <cell r="H942">
            <v>0.3</v>
          </cell>
          <cell r="J942">
            <v>96</v>
          </cell>
        </row>
        <row r="943">
          <cell r="B943">
            <v>58</v>
          </cell>
          <cell r="C943">
            <v>32</v>
          </cell>
          <cell r="D943">
            <v>99</v>
          </cell>
          <cell r="G943">
            <v>2</v>
          </cell>
          <cell r="H943">
            <v>1.4</v>
          </cell>
          <cell r="J943">
            <v>0</v>
          </cell>
        </row>
        <row r="944">
          <cell r="B944">
            <v>58</v>
          </cell>
          <cell r="C944">
            <v>32</v>
          </cell>
          <cell r="D944">
            <v>145</v>
          </cell>
          <cell r="G944">
            <v>2</v>
          </cell>
          <cell r="H944">
            <v>0.5</v>
          </cell>
          <cell r="J944">
            <v>119</v>
          </cell>
        </row>
        <row r="945">
          <cell r="B945">
            <v>58</v>
          </cell>
          <cell r="C945">
            <v>32</v>
          </cell>
          <cell r="D945">
            <v>130</v>
          </cell>
          <cell r="G945">
            <v>2</v>
          </cell>
          <cell r="H945">
            <v>2.7</v>
          </cell>
          <cell r="J945">
            <v>0</v>
          </cell>
        </row>
        <row r="946">
          <cell r="B946">
            <v>58</v>
          </cell>
          <cell r="C946">
            <v>28</v>
          </cell>
          <cell r="D946">
            <v>58</v>
          </cell>
          <cell r="G946">
            <v>3</v>
          </cell>
          <cell r="H946">
            <v>2</v>
          </cell>
          <cell r="J946">
            <v>0</v>
          </cell>
        </row>
        <row r="947">
          <cell r="B947">
            <v>58</v>
          </cell>
          <cell r="C947">
            <v>28</v>
          </cell>
          <cell r="D947">
            <v>81</v>
          </cell>
          <cell r="G947">
            <v>1</v>
          </cell>
          <cell r="H947">
            <v>3</v>
          </cell>
          <cell r="J947">
            <v>0</v>
          </cell>
        </row>
        <row r="948">
          <cell r="B948">
            <v>58</v>
          </cell>
          <cell r="C948">
            <v>32</v>
          </cell>
          <cell r="D948">
            <v>41</v>
          </cell>
          <cell r="G948">
            <v>4</v>
          </cell>
          <cell r="H948">
            <v>2.5</v>
          </cell>
          <cell r="J948">
            <v>0</v>
          </cell>
        </row>
        <row r="949">
          <cell r="B949">
            <v>58</v>
          </cell>
          <cell r="C949">
            <v>28</v>
          </cell>
          <cell r="D949">
            <v>73</v>
          </cell>
          <cell r="G949">
            <v>1</v>
          </cell>
          <cell r="H949">
            <v>1.4</v>
          </cell>
          <cell r="J949">
            <v>0</v>
          </cell>
        </row>
        <row r="950">
          <cell r="B950">
            <v>58</v>
          </cell>
          <cell r="C950">
            <v>32</v>
          </cell>
          <cell r="D950">
            <v>41</v>
          </cell>
          <cell r="G950">
            <v>3</v>
          </cell>
          <cell r="H950">
            <v>2.2000000000000002</v>
          </cell>
          <cell r="J950">
            <v>148</v>
          </cell>
        </row>
        <row r="951">
          <cell r="B951">
            <v>57</v>
          </cell>
          <cell r="C951">
            <v>27</v>
          </cell>
          <cell r="D951">
            <v>63</v>
          </cell>
          <cell r="G951">
            <v>3</v>
          </cell>
          <cell r="H951">
            <v>2</v>
          </cell>
          <cell r="J951">
            <v>0</v>
          </cell>
        </row>
        <row r="952">
          <cell r="B952">
            <v>57</v>
          </cell>
          <cell r="C952">
            <v>32</v>
          </cell>
          <cell r="D952">
            <v>84</v>
          </cell>
          <cell r="G952">
            <v>3</v>
          </cell>
          <cell r="H952">
            <v>1.6</v>
          </cell>
          <cell r="J952">
            <v>0</v>
          </cell>
        </row>
        <row r="953">
          <cell r="B953">
            <v>57</v>
          </cell>
          <cell r="C953">
            <v>31</v>
          </cell>
          <cell r="D953">
            <v>52</v>
          </cell>
          <cell r="G953">
            <v>4</v>
          </cell>
          <cell r="H953">
            <v>2.5</v>
          </cell>
          <cell r="J953">
            <v>0</v>
          </cell>
        </row>
        <row r="954">
          <cell r="B954">
            <v>57</v>
          </cell>
          <cell r="C954">
            <v>32</v>
          </cell>
          <cell r="D954">
            <v>24</v>
          </cell>
          <cell r="G954">
            <v>1</v>
          </cell>
          <cell r="H954">
            <v>1.3</v>
          </cell>
          <cell r="J954">
            <v>0</v>
          </cell>
        </row>
        <row r="955">
          <cell r="B955">
            <v>57</v>
          </cell>
          <cell r="C955">
            <v>33</v>
          </cell>
          <cell r="D955">
            <v>155</v>
          </cell>
          <cell r="G955">
            <v>1</v>
          </cell>
          <cell r="H955">
            <v>7.4</v>
          </cell>
          <cell r="J955">
            <v>0</v>
          </cell>
        </row>
        <row r="956">
          <cell r="B956">
            <v>57</v>
          </cell>
          <cell r="C956">
            <v>32</v>
          </cell>
          <cell r="D956">
            <v>28</v>
          </cell>
          <cell r="G956">
            <v>3</v>
          </cell>
          <cell r="H956">
            <v>0.2</v>
          </cell>
          <cell r="J956">
            <v>0</v>
          </cell>
        </row>
        <row r="957">
          <cell r="B957">
            <v>57</v>
          </cell>
          <cell r="C957">
            <v>31</v>
          </cell>
          <cell r="D957">
            <v>65</v>
          </cell>
          <cell r="G957">
            <v>4</v>
          </cell>
          <cell r="H957">
            <v>2.6</v>
          </cell>
          <cell r="J957">
            <v>0</v>
          </cell>
        </row>
        <row r="958">
          <cell r="B958">
            <v>57</v>
          </cell>
          <cell r="C958">
            <v>32</v>
          </cell>
          <cell r="D958">
            <v>39</v>
          </cell>
          <cell r="G958">
            <v>4</v>
          </cell>
          <cell r="H958">
            <v>0.9</v>
          </cell>
          <cell r="J958">
            <v>0</v>
          </cell>
        </row>
        <row r="959">
          <cell r="B959">
            <v>57</v>
          </cell>
          <cell r="C959">
            <v>31</v>
          </cell>
          <cell r="D959">
            <v>165</v>
          </cell>
          <cell r="G959">
            <v>1</v>
          </cell>
          <cell r="H959">
            <v>1.6</v>
          </cell>
          <cell r="J959">
            <v>0</v>
          </cell>
        </row>
        <row r="960">
          <cell r="B960">
            <v>57</v>
          </cell>
          <cell r="C960">
            <v>27</v>
          </cell>
          <cell r="D960">
            <v>68</v>
          </cell>
          <cell r="G960">
            <v>1</v>
          </cell>
          <cell r="H960">
            <v>1.4</v>
          </cell>
          <cell r="J960">
            <v>0</v>
          </cell>
        </row>
        <row r="961">
          <cell r="B961">
            <v>57</v>
          </cell>
          <cell r="C961">
            <v>32</v>
          </cell>
          <cell r="D961">
            <v>174</v>
          </cell>
          <cell r="G961">
            <v>1</v>
          </cell>
          <cell r="H961">
            <v>6.8</v>
          </cell>
          <cell r="J961">
            <v>466</v>
          </cell>
        </row>
        <row r="962">
          <cell r="B962">
            <v>57</v>
          </cell>
          <cell r="C962">
            <v>32</v>
          </cell>
          <cell r="D962">
            <v>21</v>
          </cell>
          <cell r="G962">
            <v>1</v>
          </cell>
          <cell r="H962">
            <v>0.3</v>
          </cell>
          <cell r="J962">
            <v>117</v>
          </cell>
        </row>
        <row r="963">
          <cell r="B963">
            <v>57</v>
          </cell>
          <cell r="C963">
            <v>33</v>
          </cell>
          <cell r="D963">
            <v>88</v>
          </cell>
          <cell r="G963">
            <v>1</v>
          </cell>
          <cell r="H963">
            <v>2.7</v>
          </cell>
          <cell r="J963">
            <v>0</v>
          </cell>
        </row>
        <row r="964">
          <cell r="B964">
            <v>57</v>
          </cell>
          <cell r="C964">
            <v>31</v>
          </cell>
          <cell r="D964">
            <v>41</v>
          </cell>
          <cell r="G964">
            <v>1</v>
          </cell>
          <cell r="H964">
            <v>0.2</v>
          </cell>
          <cell r="J964">
            <v>0</v>
          </cell>
        </row>
        <row r="965">
          <cell r="B965">
            <v>57</v>
          </cell>
          <cell r="C965">
            <v>27</v>
          </cell>
          <cell r="D965">
            <v>73</v>
          </cell>
          <cell r="G965">
            <v>1</v>
          </cell>
          <cell r="H965">
            <v>3</v>
          </cell>
          <cell r="J965">
            <v>0</v>
          </cell>
        </row>
        <row r="966">
          <cell r="B966">
            <v>57</v>
          </cell>
          <cell r="C966">
            <v>32</v>
          </cell>
          <cell r="D966">
            <v>165</v>
          </cell>
          <cell r="G966">
            <v>4</v>
          </cell>
          <cell r="H966">
            <v>2.7</v>
          </cell>
          <cell r="J966">
            <v>0</v>
          </cell>
        </row>
        <row r="967">
          <cell r="B967">
            <v>57</v>
          </cell>
          <cell r="C967">
            <v>31</v>
          </cell>
          <cell r="D967">
            <v>32</v>
          </cell>
          <cell r="G967">
            <v>3</v>
          </cell>
          <cell r="H967">
            <v>1.4</v>
          </cell>
          <cell r="J967">
            <v>0</v>
          </cell>
        </row>
        <row r="968">
          <cell r="B968">
            <v>57</v>
          </cell>
          <cell r="C968">
            <v>32</v>
          </cell>
          <cell r="D968">
            <v>21</v>
          </cell>
          <cell r="G968">
            <v>3</v>
          </cell>
          <cell r="H968">
            <v>0.1</v>
          </cell>
          <cell r="J968">
            <v>0</v>
          </cell>
        </row>
        <row r="969">
          <cell r="B969">
            <v>57</v>
          </cell>
          <cell r="C969">
            <v>32</v>
          </cell>
          <cell r="D969">
            <v>15</v>
          </cell>
          <cell r="G969">
            <v>2</v>
          </cell>
          <cell r="H969">
            <v>0.2</v>
          </cell>
          <cell r="J969">
            <v>0</v>
          </cell>
        </row>
        <row r="970">
          <cell r="B970">
            <v>57</v>
          </cell>
          <cell r="C970">
            <v>33</v>
          </cell>
          <cell r="D970">
            <v>121</v>
          </cell>
          <cell r="G970">
            <v>1</v>
          </cell>
          <cell r="H970">
            <v>4.3</v>
          </cell>
          <cell r="J970">
            <v>0</v>
          </cell>
        </row>
        <row r="971">
          <cell r="B971">
            <v>57</v>
          </cell>
          <cell r="C971">
            <v>32</v>
          </cell>
          <cell r="D971">
            <v>19</v>
          </cell>
          <cell r="G971">
            <v>4</v>
          </cell>
          <cell r="H971">
            <v>0.9</v>
          </cell>
          <cell r="J971">
            <v>0</v>
          </cell>
        </row>
        <row r="972">
          <cell r="B972">
            <v>57</v>
          </cell>
          <cell r="C972">
            <v>31</v>
          </cell>
          <cell r="D972">
            <v>30</v>
          </cell>
          <cell r="G972">
            <v>2</v>
          </cell>
          <cell r="H972">
            <v>0.7</v>
          </cell>
          <cell r="J972">
            <v>145</v>
          </cell>
        </row>
        <row r="973">
          <cell r="B973">
            <v>57</v>
          </cell>
          <cell r="C973">
            <v>31</v>
          </cell>
          <cell r="D973">
            <v>58</v>
          </cell>
          <cell r="G973">
            <v>1</v>
          </cell>
          <cell r="H973">
            <v>0.2</v>
          </cell>
          <cell r="J973">
            <v>177</v>
          </cell>
        </row>
        <row r="974">
          <cell r="B974">
            <v>57</v>
          </cell>
          <cell r="C974">
            <v>33</v>
          </cell>
          <cell r="D974">
            <v>182</v>
          </cell>
          <cell r="G974">
            <v>2</v>
          </cell>
          <cell r="H974">
            <v>3.3</v>
          </cell>
          <cell r="J974">
            <v>372</v>
          </cell>
        </row>
        <row r="975">
          <cell r="B975">
            <v>57</v>
          </cell>
          <cell r="C975">
            <v>32</v>
          </cell>
          <cell r="D975">
            <v>63</v>
          </cell>
          <cell r="G975">
            <v>4</v>
          </cell>
          <cell r="H975">
            <v>0.7</v>
          </cell>
          <cell r="J975">
            <v>0</v>
          </cell>
        </row>
        <row r="976">
          <cell r="B976">
            <v>57</v>
          </cell>
          <cell r="C976">
            <v>33</v>
          </cell>
          <cell r="D976">
            <v>24</v>
          </cell>
          <cell r="G976">
            <v>4</v>
          </cell>
          <cell r="H976">
            <v>0.7</v>
          </cell>
          <cell r="J976">
            <v>0</v>
          </cell>
        </row>
        <row r="977">
          <cell r="B977">
            <v>57</v>
          </cell>
          <cell r="C977">
            <v>33</v>
          </cell>
          <cell r="D977">
            <v>95</v>
          </cell>
          <cell r="G977">
            <v>2</v>
          </cell>
          <cell r="H977">
            <v>1.6</v>
          </cell>
          <cell r="J977">
            <v>0</v>
          </cell>
        </row>
        <row r="978">
          <cell r="B978">
            <v>57</v>
          </cell>
          <cell r="C978">
            <v>32</v>
          </cell>
          <cell r="D978">
            <v>34</v>
          </cell>
          <cell r="G978">
            <v>2</v>
          </cell>
          <cell r="H978">
            <v>2</v>
          </cell>
          <cell r="J978">
            <v>0</v>
          </cell>
        </row>
        <row r="979">
          <cell r="B979">
            <v>57</v>
          </cell>
          <cell r="C979">
            <v>32</v>
          </cell>
          <cell r="D979">
            <v>33</v>
          </cell>
          <cell r="G979">
            <v>1</v>
          </cell>
          <cell r="H979">
            <v>1.5</v>
          </cell>
          <cell r="J979">
            <v>0</v>
          </cell>
        </row>
        <row r="980">
          <cell r="B980">
            <v>57</v>
          </cell>
          <cell r="C980">
            <v>32</v>
          </cell>
          <cell r="D980">
            <v>44</v>
          </cell>
          <cell r="G980">
            <v>2</v>
          </cell>
          <cell r="H980">
            <v>1.6</v>
          </cell>
          <cell r="J980">
            <v>0</v>
          </cell>
        </row>
        <row r="981">
          <cell r="B981">
            <v>57</v>
          </cell>
          <cell r="C981">
            <v>32</v>
          </cell>
          <cell r="D981">
            <v>75</v>
          </cell>
          <cell r="G981">
            <v>2</v>
          </cell>
          <cell r="H981">
            <v>3.7</v>
          </cell>
          <cell r="J981">
            <v>236</v>
          </cell>
        </row>
        <row r="982">
          <cell r="B982">
            <v>57</v>
          </cell>
          <cell r="C982">
            <v>32</v>
          </cell>
          <cell r="D982">
            <v>55</v>
          </cell>
          <cell r="G982">
            <v>4</v>
          </cell>
          <cell r="H982">
            <v>2.1</v>
          </cell>
          <cell r="J982">
            <v>108</v>
          </cell>
        </row>
        <row r="983">
          <cell r="B983">
            <v>57</v>
          </cell>
          <cell r="C983">
            <v>27</v>
          </cell>
          <cell r="D983">
            <v>90</v>
          </cell>
          <cell r="G983">
            <v>2</v>
          </cell>
          <cell r="H983">
            <v>4.5</v>
          </cell>
          <cell r="J983">
            <v>0</v>
          </cell>
        </row>
        <row r="984">
          <cell r="B984">
            <v>57</v>
          </cell>
          <cell r="C984">
            <v>33</v>
          </cell>
          <cell r="D984">
            <v>9</v>
          </cell>
          <cell r="G984">
            <v>1</v>
          </cell>
          <cell r="H984">
            <v>0.1</v>
          </cell>
          <cell r="J984">
            <v>91</v>
          </cell>
        </row>
        <row r="985">
          <cell r="B985">
            <v>57</v>
          </cell>
          <cell r="C985">
            <v>33</v>
          </cell>
          <cell r="D985">
            <v>45</v>
          </cell>
          <cell r="G985">
            <v>4</v>
          </cell>
          <cell r="H985">
            <v>1.5</v>
          </cell>
          <cell r="J985">
            <v>204</v>
          </cell>
        </row>
        <row r="986">
          <cell r="B986">
            <v>57</v>
          </cell>
          <cell r="C986">
            <v>31</v>
          </cell>
          <cell r="D986">
            <v>40</v>
          </cell>
          <cell r="G986">
            <v>3</v>
          </cell>
          <cell r="H986">
            <v>1.4</v>
          </cell>
          <cell r="J986">
            <v>137</v>
          </cell>
        </row>
        <row r="987">
          <cell r="B987">
            <v>57</v>
          </cell>
          <cell r="C987">
            <v>32</v>
          </cell>
          <cell r="D987">
            <v>23</v>
          </cell>
          <cell r="G987">
            <v>2</v>
          </cell>
          <cell r="H987">
            <v>0.2</v>
          </cell>
          <cell r="J987">
            <v>0</v>
          </cell>
        </row>
        <row r="988">
          <cell r="B988">
            <v>57</v>
          </cell>
          <cell r="C988">
            <v>33</v>
          </cell>
          <cell r="D988">
            <v>43</v>
          </cell>
          <cell r="G988">
            <v>1</v>
          </cell>
          <cell r="H988">
            <v>1.8</v>
          </cell>
          <cell r="J988">
            <v>0</v>
          </cell>
        </row>
        <row r="989">
          <cell r="B989">
            <v>57</v>
          </cell>
          <cell r="C989">
            <v>31</v>
          </cell>
          <cell r="D989">
            <v>82</v>
          </cell>
          <cell r="G989">
            <v>2</v>
          </cell>
          <cell r="H989">
            <v>2</v>
          </cell>
          <cell r="J989">
            <v>83</v>
          </cell>
        </row>
        <row r="990">
          <cell r="B990">
            <v>57</v>
          </cell>
          <cell r="C990">
            <v>32</v>
          </cell>
          <cell r="D990">
            <v>33</v>
          </cell>
          <cell r="G990">
            <v>2</v>
          </cell>
          <cell r="H990">
            <v>2</v>
          </cell>
          <cell r="J990">
            <v>0</v>
          </cell>
        </row>
        <row r="991">
          <cell r="B991">
            <v>57</v>
          </cell>
          <cell r="C991">
            <v>33</v>
          </cell>
          <cell r="D991">
            <v>45</v>
          </cell>
          <cell r="G991">
            <v>1</v>
          </cell>
          <cell r="H991">
            <v>1.8</v>
          </cell>
          <cell r="J991">
            <v>195</v>
          </cell>
        </row>
        <row r="992">
          <cell r="B992">
            <v>57</v>
          </cell>
          <cell r="C992">
            <v>32</v>
          </cell>
          <cell r="D992">
            <v>21</v>
          </cell>
          <cell r="G992">
            <v>4</v>
          </cell>
          <cell r="H992">
            <v>0.9</v>
          </cell>
          <cell r="J992">
            <v>113</v>
          </cell>
        </row>
        <row r="993">
          <cell r="B993">
            <v>57</v>
          </cell>
          <cell r="C993">
            <v>31</v>
          </cell>
          <cell r="D993">
            <v>45</v>
          </cell>
          <cell r="G993">
            <v>3</v>
          </cell>
          <cell r="H993">
            <v>1.4</v>
          </cell>
          <cell r="J993">
            <v>198</v>
          </cell>
        </row>
        <row r="994">
          <cell r="B994">
            <v>57</v>
          </cell>
          <cell r="C994">
            <v>31</v>
          </cell>
          <cell r="D994">
            <v>131</v>
          </cell>
          <cell r="G994">
            <v>2</v>
          </cell>
          <cell r="H994">
            <v>2.7</v>
          </cell>
          <cell r="J994">
            <v>0</v>
          </cell>
        </row>
        <row r="995">
          <cell r="B995">
            <v>57</v>
          </cell>
          <cell r="C995">
            <v>32</v>
          </cell>
          <cell r="D995">
            <v>124</v>
          </cell>
          <cell r="G995">
            <v>1</v>
          </cell>
          <cell r="H995">
            <v>0.2</v>
          </cell>
          <cell r="J995">
            <v>0</v>
          </cell>
        </row>
        <row r="996">
          <cell r="B996">
            <v>57</v>
          </cell>
          <cell r="C996">
            <v>32</v>
          </cell>
          <cell r="D996">
            <v>42</v>
          </cell>
          <cell r="G996">
            <v>3</v>
          </cell>
          <cell r="H996">
            <v>0.5</v>
          </cell>
          <cell r="J996">
            <v>0</v>
          </cell>
        </row>
        <row r="997">
          <cell r="B997">
            <v>57</v>
          </cell>
          <cell r="C997">
            <v>31</v>
          </cell>
          <cell r="D997">
            <v>114</v>
          </cell>
          <cell r="G997">
            <v>4</v>
          </cell>
          <cell r="H997">
            <v>5.2</v>
          </cell>
          <cell r="J997">
            <v>0</v>
          </cell>
        </row>
        <row r="998">
          <cell r="B998">
            <v>57</v>
          </cell>
          <cell r="C998">
            <v>31</v>
          </cell>
          <cell r="D998">
            <v>43</v>
          </cell>
          <cell r="G998">
            <v>1</v>
          </cell>
          <cell r="H998">
            <v>0.2</v>
          </cell>
          <cell r="J998">
            <v>0</v>
          </cell>
        </row>
        <row r="999">
          <cell r="B999">
            <v>57</v>
          </cell>
          <cell r="C999">
            <v>32</v>
          </cell>
          <cell r="D999">
            <v>19</v>
          </cell>
          <cell r="G999">
            <v>1</v>
          </cell>
          <cell r="H999">
            <v>1.3</v>
          </cell>
          <cell r="J999">
            <v>0</v>
          </cell>
        </row>
        <row r="1000">
          <cell r="B1000">
            <v>57</v>
          </cell>
          <cell r="C1000">
            <v>31</v>
          </cell>
          <cell r="D1000">
            <v>131</v>
          </cell>
          <cell r="G1000">
            <v>2</v>
          </cell>
          <cell r="H1000">
            <v>2.7</v>
          </cell>
          <cell r="J1000">
            <v>394</v>
          </cell>
        </row>
        <row r="1001">
          <cell r="B1001">
            <v>57</v>
          </cell>
          <cell r="C1001">
            <v>32</v>
          </cell>
          <cell r="D1001">
            <v>42</v>
          </cell>
          <cell r="G1001">
            <v>2</v>
          </cell>
          <cell r="H1001">
            <v>2.1</v>
          </cell>
          <cell r="J1001">
            <v>0</v>
          </cell>
        </row>
        <row r="1002">
          <cell r="B1002">
            <v>57</v>
          </cell>
          <cell r="C1002">
            <v>33</v>
          </cell>
          <cell r="D1002">
            <v>45</v>
          </cell>
          <cell r="G1002">
            <v>3</v>
          </cell>
          <cell r="H1002">
            <v>1.5</v>
          </cell>
          <cell r="J1002">
            <v>181</v>
          </cell>
        </row>
        <row r="1003">
          <cell r="B1003">
            <v>57</v>
          </cell>
          <cell r="C1003">
            <v>33</v>
          </cell>
          <cell r="D1003">
            <v>163</v>
          </cell>
          <cell r="G1003">
            <v>1</v>
          </cell>
          <cell r="H1003">
            <v>7.4</v>
          </cell>
          <cell r="J1003">
            <v>0</v>
          </cell>
        </row>
        <row r="1004">
          <cell r="B1004">
            <v>57</v>
          </cell>
          <cell r="C1004">
            <v>33</v>
          </cell>
          <cell r="D1004">
            <v>134</v>
          </cell>
          <cell r="G1004">
            <v>4</v>
          </cell>
          <cell r="H1004">
            <v>0.9</v>
          </cell>
          <cell r="J1004">
            <v>198</v>
          </cell>
        </row>
        <row r="1005">
          <cell r="B1005">
            <v>57</v>
          </cell>
          <cell r="C1005">
            <v>32</v>
          </cell>
          <cell r="D1005">
            <v>64</v>
          </cell>
          <cell r="G1005">
            <v>3</v>
          </cell>
          <cell r="H1005">
            <v>1.6</v>
          </cell>
          <cell r="J1005">
            <v>0</v>
          </cell>
        </row>
        <row r="1006">
          <cell r="B1006">
            <v>57</v>
          </cell>
          <cell r="C1006">
            <v>33</v>
          </cell>
          <cell r="D1006">
            <v>55</v>
          </cell>
          <cell r="G1006">
            <v>1</v>
          </cell>
          <cell r="H1006">
            <v>1.8</v>
          </cell>
          <cell r="J1006">
            <v>0</v>
          </cell>
        </row>
        <row r="1007">
          <cell r="B1007">
            <v>57</v>
          </cell>
          <cell r="C1007">
            <v>33</v>
          </cell>
          <cell r="D1007">
            <v>30</v>
          </cell>
          <cell r="G1007">
            <v>3</v>
          </cell>
          <cell r="H1007">
            <v>1.5</v>
          </cell>
          <cell r="J1007">
            <v>151</v>
          </cell>
        </row>
        <row r="1008">
          <cell r="B1008">
            <v>57</v>
          </cell>
          <cell r="C1008">
            <v>31</v>
          </cell>
          <cell r="D1008">
            <v>51</v>
          </cell>
          <cell r="G1008">
            <v>1</v>
          </cell>
          <cell r="H1008">
            <v>1.4</v>
          </cell>
          <cell r="J1008">
            <v>0</v>
          </cell>
        </row>
        <row r="1009">
          <cell r="B1009">
            <v>57</v>
          </cell>
          <cell r="C1009">
            <v>32</v>
          </cell>
          <cell r="D1009">
            <v>25</v>
          </cell>
          <cell r="G1009">
            <v>2</v>
          </cell>
          <cell r="H1009">
            <v>0.2</v>
          </cell>
          <cell r="J1009">
            <v>0</v>
          </cell>
        </row>
        <row r="1010">
          <cell r="B1010">
            <v>57</v>
          </cell>
          <cell r="C1010">
            <v>31</v>
          </cell>
          <cell r="D1010">
            <v>55</v>
          </cell>
          <cell r="G1010">
            <v>3</v>
          </cell>
          <cell r="H1010">
            <v>2.5</v>
          </cell>
          <cell r="J1010">
            <v>219</v>
          </cell>
        </row>
        <row r="1011">
          <cell r="B1011">
            <v>57</v>
          </cell>
          <cell r="C1011">
            <v>31</v>
          </cell>
          <cell r="D1011">
            <v>64</v>
          </cell>
          <cell r="G1011">
            <v>3</v>
          </cell>
          <cell r="H1011">
            <v>2.5</v>
          </cell>
          <cell r="J1011">
            <v>208</v>
          </cell>
        </row>
        <row r="1012">
          <cell r="B1012">
            <v>57</v>
          </cell>
          <cell r="C1012">
            <v>33</v>
          </cell>
          <cell r="D1012">
            <v>25</v>
          </cell>
          <cell r="G1012">
            <v>2</v>
          </cell>
          <cell r="H1012">
            <v>1</v>
          </cell>
          <cell r="J1012">
            <v>0</v>
          </cell>
        </row>
        <row r="1013">
          <cell r="B1013">
            <v>57</v>
          </cell>
          <cell r="C1013">
            <v>31</v>
          </cell>
          <cell r="D1013">
            <v>30</v>
          </cell>
          <cell r="G1013">
            <v>3</v>
          </cell>
          <cell r="H1013">
            <v>1.4</v>
          </cell>
          <cell r="J1013">
            <v>0</v>
          </cell>
        </row>
        <row r="1014">
          <cell r="B1014">
            <v>57</v>
          </cell>
          <cell r="C1014">
            <v>32</v>
          </cell>
          <cell r="D1014">
            <v>113</v>
          </cell>
          <cell r="G1014">
            <v>1</v>
          </cell>
          <cell r="H1014">
            <v>0.1</v>
          </cell>
          <cell r="J1014">
            <v>0</v>
          </cell>
        </row>
        <row r="1015">
          <cell r="B1015">
            <v>57</v>
          </cell>
          <cell r="C1015">
            <v>32</v>
          </cell>
          <cell r="D1015">
            <v>40</v>
          </cell>
          <cell r="G1015">
            <v>3</v>
          </cell>
          <cell r="H1015">
            <v>1.7</v>
          </cell>
          <cell r="J1015">
            <v>0</v>
          </cell>
        </row>
        <row r="1016">
          <cell r="B1016">
            <v>57</v>
          </cell>
          <cell r="C1016">
            <v>31</v>
          </cell>
          <cell r="D1016">
            <v>53</v>
          </cell>
          <cell r="G1016">
            <v>1</v>
          </cell>
          <cell r="H1016">
            <v>0.8</v>
          </cell>
          <cell r="J1016">
            <v>120</v>
          </cell>
        </row>
        <row r="1017">
          <cell r="B1017">
            <v>57</v>
          </cell>
          <cell r="C1017">
            <v>32</v>
          </cell>
          <cell r="D1017">
            <v>31</v>
          </cell>
          <cell r="G1017">
            <v>3</v>
          </cell>
          <cell r="H1017">
            <v>1.3</v>
          </cell>
          <cell r="J1017">
            <v>0</v>
          </cell>
        </row>
        <row r="1018">
          <cell r="B1018">
            <v>57</v>
          </cell>
          <cell r="C1018">
            <v>33</v>
          </cell>
          <cell r="D1018">
            <v>170</v>
          </cell>
          <cell r="G1018">
            <v>2</v>
          </cell>
          <cell r="H1018">
            <v>2.1</v>
          </cell>
          <cell r="J1018">
            <v>0</v>
          </cell>
        </row>
        <row r="1019">
          <cell r="B1019">
            <v>57</v>
          </cell>
          <cell r="C1019">
            <v>32</v>
          </cell>
          <cell r="D1019">
            <v>13</v>
          </cell>
          <cell r="G1019">
            <v>4</v>
          </cell>
          <cell r="H1019">
            <v>0.9</v>
          </cell>
          <cell r="J1019">
            <v>78</v>
          </cell>
        </row>
        <row r="1020">
          <cell r="B1020">
            <v>57</v>
          </cell>
          <cell r="C1020">
            <v>32</v>
          </cell>
          <cell r="D1020">
            <v>39</v>
          </cell>
          <cell r="G1020">
            <v>4</v>
          </cell>
          <cell r="H1020">
            <v>0.9</v>
          </cell>
          <cell r="J1020">
            <v>147</v>
          </cell>
        </row>
        <row r="1021">
          <cell r="B1021">
            <v>57</v>
          </cell>
          <cell r="C1021">
            <v>31</v>
          </cell>
          <cell r="D1021">
            <v>120</v>
          </cell>
          <cell r="G1021">
            <v>2</v>
          </cell>
          <cell r="H1021">
            <v>2</v>
          </cell>
          <cell r="J1021">
            <v>0</v>
          </cell>
        </row>
        <row r="1022">
          <cell r="B1022">
            <v>57</v>
          </cell>
          <cell r="C1022">
            <v>31</v>
          </cell>
          <cell r="D1022">
            <v>79</v>
          </cell>
          <cell r="G1022">
            <v>3</v>
          </cell>
          <cell r="H1022">
            <v>4.4000000000000004</v>
          </cell>
          <cell r="J1022">
            <v>0</v>
          </cell>
        </row>
        <row r="1023">
          <cell r="B1023">
            <v>57</v>
          </cell>
          <cell r="C1023">
            <v>32</v>
          </cell>
          <cell r="D1023">
            <v>69</v>
          </cell>
          <cell r="G1023">
            <v>4</v>
          </cell>
          <cell r="H1023">
            <v>0.7</v>
          </cell>
          <cell r="J1023">
            <v>245</v>
          </cell>
        </row>
        <row r="1024">
          <cell r="B1024">
            <v>57</v>
          </cell>
          <cell r="C1024">
            <v>33</v>
          </cell>
          <cell r="D1024">
            <v>49</v>
          </cell>
          <cell r="G1024">
            <v>4</v>
          </cell>
          <cell r="H1024">
            <v>1.5</v>
          </cell>
          <cell r="J1024">
            <v>214</v>
          </cell>
        </row>
        <row r="1025">
          <cell r="B1025">
            <v>57</v>
          </cell>
          <cell r="C1025">
            <v>32</v>
          </cell>
          <cell r="D1025">
            <v>68</v>
          </cell>
          <cell r="G1025">
            <v>4</v>
          </cell>
          <cell r="H1025">
            <v>0.7</v>
          </cell>
          <cell r="J1025">
            <v>191</v>
          </cell>
        </row>
        <row r="1026">
          <cell r="B1026">
            <v>57</v>
          </cell>
          <cell r="C1026">
            <v>32</v>
          </cell>
          <cell r="D1026">
            <v>43</v>
          </cell>
          <cell r="G1026">
            <v>2</v>
          </cell>
          <cell r="H1026">
            <v>2.1</v>
          </cell>
          <cell r="J1026">
            <v>166</v>
          </cell>
        </row>
        <row r="1027">
          <cell r="B1027">
            <v>57</v>
          </cell>
          <cell r="C1027">
            <v>32</v>
          </cell>
          <cell r="D1027">
            <v>44</v>
          </cell>
          <cell r="G1027">
            <v>3</v>
          </cell>
          <cell r="H1027">
            <v>0.5</v>
          </cell>
          <cell r="J1027">
            <v>0</v>
          </cell>
        </row>
        <row r="1028">
          <cell r="B1028">
            <v>57</v>
          </cell>
          <cell r="C1028">
            <v>31</v>
          </cell>
          <cell r="D1028">
            <v>159</v>
          </cell>
          <cell r="G1028">
            <v>2</v>
          </cell>
          <cell r="H1028">
            <v>0.5</v>
          </cell>
          <cell r="J1028">
            <v>0</v>
          </cell>
        </row>
        <row r="1029">
          <cell r="B1029">
            <v>57</v>
          </cell>
          <cell r="C1029">
            <v>33</v>
          </cell>
          <cell r="D1029">
            <v>24</v>
          </cell>
          <cell r="G1029">
            <v>1</v>
          </cell>
          <cell r="H1029">
            <v>0.1</v>
          </cell>
          <cell r="J1029">
            <v>0</v>
          </cell>
        </row>
        <row r="1030">
          <cell r="B1030">
            <v>57</v>
          </cell>
          <cell r="C1030">
            <v>33</v>
          </cell>
          <cell r="D1030">
            <v>122</v>
          </cell>
          <cell r="G1030">
            <v>2</v>
          </cell>
          <cell r="H1030">
            <v>6</v>
          </cell>
          <cell r="J1030">
            <v>153</v>
          </cell>
        </row>
        <row r="1031">
          <cell r="B1031">
            <v>57</v>
          </cell>
          <cell r="C1031">
            <v>32</v>
          </cell>
          <cell r="D1031">
            <v>30</v>
          </cell>
          <cell r="G1031">
            <v>2</v>
          </cell>
          <cell r="H1031">
            <v>2</v>
          </cell>
          <cell r="J1031">
            <v>0</v>
          </cell>
        </row>
        <row r="1032">
          <cell r="B1032">
            <v>57</v>
          </cell>
          <cell r="C1032">
            <v>32</v>
          </cell>
          <cell r="D1032">
            <v>31</v>
          </cell>
          <cell r="G1032">
            <v>3</v>
          </cell>
          <cell r="H1032">
            <v>0.1</v>
          </cell>
          <cell r="J1032">
            <v>0</v>
          </cell>
        </row>
        <row r="1033">
          <cell r="B1033">
            <v>57</v>
          </cell>
          <cell r="C1033">
            <v>31</v>
          </cell>
          <cell r="D1033">
            <v>113</v>
          </cell>
          <cell r="G1033">
            <v>4</v>
          </cell>
          <cell r="H1033">
            <v>0.6</v>
          </cell>
          <cell r="J1033">
            <v>327</v>
          </cell>
        </row>
        <row r="1034">
          <cell r="B1034">
            <v>57</v>
          </cell>
          <cell r="C1034">
            <v>32</v>
          </cell>
          <cell r="D1034">
            <v>22</v>
          </cell>
          <cell r="G1034">
            <v>3</v>
          </cell>
          <cell r="H1034">
            <v>0.1</v>
          </cell>
          <cell r="J1034">
            <v>0</v>
          </cell>
        </row>
        <row r="1035">
          <cell r="B1035">
            <v>57</v>
          </cell>
          <cell r="C1035">
            <v>33</v>
          </cell>
          <cell r="D1035">
            <v>43</v>
          </cell>
          <cell r="G1035">
            <v>3</v>
          </cell>
          <cell r="H1035">
            <v>1.5</v>
          </cell>
          <cell r="J1035">
            <v>168</v>
          </cell>
        </row>
        <row r="1036">
          <cell r="B1036">
            <v>57</v>
          </cell>
          <cell r="C1036">
            <v>32</v>
          </cell>
          <cell r="D1036">
            <v>102</v>
          </cell>
          <cell r="G1036">
            <v>1</v>
          </cell>
          <cell r="H1036">
            <v>2.6</v>
          </cell>
          <cell r="J1036">
            <v>0</v>
          </cell>
        </row>
        <row r="1037">
          <cell r="B1037">
            <v>57</v>
          </cell>
          <cell r="C1037">
            <v>33</v>
          </cell>
          <cell r="D1037">
            <v>80</v>
          </cell>
          <cell r="G1037">
            <v>4</v>
          </cell>
          <cell r="H1037">
            <v>1.6</v>
          </cell>
          <cell r="J1037">
            <v>0</v>
          </cell>
        </row>
        <row r="1038">
          <cell r="B1038">
            <v>57</v>
          </cell>
          <cell r="C1038">
            <v>32</v>
          </cell>
          <cell r="D1038">
            <v>68</v>
          </cell>
          <cell r="G1038">
            <v>2</v>
          </cell>
          <cell r="H1038">
            <v>3.7</v>
          </cell>
          <cell r="J1038">
            <v>184</v>
          </cell>
        </row>
        <row r="1039">
          <cell r="B1039">
            <v>57</v>
          </cell>
          <cell r="C1039">
            <v>33</v>
          </cell>
          <cell r="D1039">
            <v>149</v>
          </cell>
          <cell r="G1039">
            <v>1</v>
          </cell>
          <cell r="H1039">
            <v>4.7</v>
          </cell>
          <cell r="J1039">
            <v>0</v>
          </cell>
        </row>
        <row r="1040">
          <cell r="B1040">
            <v>57</v>
          </cell>
          <cell r="C1040">
            <v>33</v>
          </cell>
          <cell r="D1040">
            <v>15</v>
          </cell>
          <cell r="G1040">
            <v>2</v>
          </cell>
          <cell r="H1040">
            <v>0.3</v>
          </cell>
          <cell r="J1040">
            <v>0</v>
          </cell>
        </row>
        <row r="1041">
          <cell r="B1041">
            <v>57</v>
          </cell>
          <cell r="C1041">
            <v>32</v>
          </cell>
          <cell r="D1041">
            <v>74</v>
          </cell>
          <cell r="G1041">
            <v>4</v>
          </cell>
          <cell r="H1041">
            <v>0.7</v>
          </cell>
          <cell r="J1041">
            <v>0</v>
          </cell>
        </row>
        <row r="1042">
          <cell r="B1042">
            <v>57</v>
          </cell>
          <cell r="C1042">
            <v>31</v>
          </cell>
          <cell r="D1042">
            <v>131</v>
          </cell>
          <cell r="G1042">
            <v>3</v>
          </cell>
          <cell r="H1042">
            <v>0.6</v>
          </cell>
          <cell r="J1042">
            <v>0</v>
          </cell>
        </row>
        <row r="1043">
          <cell r="B1043">
            <v>57</v>
          </cell>
          <cell r="C1043">
            <v>33</v>
          </cell>
          <cell r="D1043">
            <v>62</v>
          </cell>
          <cell r="G1043">
            <v>3</v>
          </cell>
          <cell r="H1043">
            <v>2.67</v>
          </cell>
          <cell r="J1043">
            <v>240</v>
          </cell>
        </row>
        <row r="1044">
          <cell r="B1044">
            <v>57</v>
          </cell>
          <cell r="C1044">
            <v>31</v>
          </cell>
          <cell r="D1044">
            <v>39</v>
          </cell>
          <cell r="G1044">
            <v>1</v>
          </cell>
          <cell r="H1044">
            <v>2.2000000000000002</v>
          </cell>
          <cell r="J1044">
            <v>0</v>
          </cell>
        </row>
        <row r="1045">
          <cell r="B1045">
            <v>57</v>
          </cell>
          <cell r="C1045">
            <v>32</v>
          </cell>
          <cell r="D1045">
            <v>23</v>
          </cell>
          <cell r="G1045">
            <v>1</v>
          </cell>
          <cell r="H1045">
            <v>0.3</v>
          </cell>
          <cell r="J1045">
            <v>0</v>
          </cell>
        </row>
        <row r="1046">
          <cell r="B1046">
            <v>57</v>
          </cell>
          <cell r="C1046">
            <v>31</v>
          </cell>
          <cell r="D1046">
            <v>41</v>
          </cell>
          <cell r="G1046">
            <v>1</v>
          </cell>
          <cell r="H1046">
            <v>1.4</v>
          </cell>
          <cell r="J1046">
            <v>0</v>
          </cell>
        </row>
        <row r="1047">
          <cell r="B1047">
            <v>57</v>
          </cell>
          <cell r="C1047">
            <v>31</v>
          </cell>
          <cell r="D1047">
            <v>61</v>
          </cell>
          <cell r="G1047">
            <v>1</v>
          </cell>
          <cell r="H1047">
            <v>2.2000000000000002</v>
          </cell>
          <cell r="J1047">
            <v>0</v>
          </cell>
        </row>
        <row r="1048">
          <cell r="B1048">
            <v>57</v>
          </cell>
          <cell r="C1048">
            <v>31</v>
          </cell>
          <cell r="D1048">
            <v>40</v>
          </cell>
          <cell r="G1048">
            <v>3</v>
          </cell>
          <cell r="H1048">
            <v>1.4</v>
          </cell>
          <cell r="J1048">
            <v>0</v>
          </cell>
        </row>
        <row r="1049">
          <cell r="B1049">
            <v>57</v>
          </cell>
          <cell r="C1049">
            <v>31</v>
          </cell>
          <cell r="D1049">
            <v>39</v>
          </cell>
          <cell r="G1049">
            <v>4</v>
          </cell>
          <cell r="H1049">
            <v>0.7</v>
          </cell>
          <cell r="J1049">
            <v>0</v>
          </cell>
        </row>
        <row r="1050">
          <cell r="B1050">
            <v>57</v>
          </cell>
          <cell r="C1050">
            <v>32</v>
          </cell>
          <cell r="D1050">
            <v>135</v>
          </cell>
          <cell r="G1050">
            <v>3</v>
          </cell>
          <cell r="H1050">
            <v>4.8</v>
          </cell>
          <cell r="J1050">
            <v>0</v>
          </cell>
        </row>
        <row r="1051">
          <cell r="B1051">
            <v>57</v>
          </cell>
          <cell r="C1051">
            <v>27</v>
          </cell>
          <cell r="D1051">
            <v>64</v>
          </cell>
          <cell r="G1051">
            <v>3</v>
          </cell>
          <cell r="H1051">
            <v>2</v>
          </cell>
          <cell r="J1051">
            <v>142</v>
          </cell>
        </row>
        <row r="1052">
          <cell r="B1052">
            <v>57</v>
          </cell>
          <cell r="C1052">
            <v>31</v>
          </cell>
          <cell r="D1052">
            <v>175</v>
          </cell>
          <cell r="G1052">
            <v>2</v>
          </cell>
          <cell r="H1052">
            <v>0.5</v>
          </cell>
          <cell r="J1052">
            <v>429</v>
          </cell>
        </row>
        <row r="1053">
          <cell r="B1053">
            <v>57</v>
          </cell>
          <cell r="C1053">
            <v>33</v>
          </cell>
          <cell r="D1053">
            <v>91</v>
          </cell>
          <cell r="G1053">
            <v>1</v>
          </cell>
          <cell r="H1053">
            <v>4.3</v>
          </cell>
          <cell r="J1053">
            <v>81</v>
          </cell>
        </row>
        <row r="1054">
          <cell r="B1054">
            <v>57</v>
          </cell>
          <cell r="C1054">
            <v>32</v>
          </cell>
          <cell r="D1054">
            <v>50</v>
          </cell>
          <cell r="G1054">
            <v>4</v>
          </cell>
          <cell r="H1054">
            <v>2.1</v>
          </cell>
          <cell r="J1054">
            <v>211</v>
          </cell>
        </row>
        <row r="1055">
          <cell r="B1055">
            <v>57</v>
          </cell>
          <cell r="C1055">
            <v>33</v>
          </cell>
          <cell r="D1055">
            <v>80</v>
          </cell>
          <cell r="G1055">
            <v>2</v>
          </cell>
          <cell r="H1055">
            <v>2.8</v>
          </cell>
          <cell r="J1055">
            <v>0</v>
          </cell>
        </row>
        <row r="1056">
          <cell r="B1056">
            <v>57</v>
          </cell>
          <cell r="C1056">
            <v>32</v>
          </cell>
          <cell r="D1056">
            <v>80</v>
          </cell>
          <cell r="G1056">
            <v>3</v>
          </cell>
          <cell r="H1056">
            <v>1.6</v>
          </cell>
          <cell r="J1056">
            <v>144</v>
          </cell>
        </row>
        <row r="1057">
          <cell r="B1057">
            <v>57</v>
          </cell>
          <cell r="C1057">
            <v>31</v>
          </cell>
          <cell r="D1057">
            <v>51</v>
          </cell>
          <cell r="G1057">
            <v>4</v>
          </cell>
          <cell r="H1057">
            <v>1.7</v>
          </cell>
          <cell r="J1057">
            <v>103</v>
          </cell>
        </row>
        <row r="1058">
          <cell r="B1058">
            <v>57</v>
          </cell>
          <cell r="C1058">
            <v>33</v>
          </cell>
          <cell r="D1058">
            <v>64</v>
          </cell>
          <cell r="G1058">
            <v>4</v>
          </cell>
          <cell r="H1058">
            <v>2.2000000000000002</v>
          </cell>
          <cell r="J1058">
            <v>0</v>
          </cell>
        </row>
        <row r="1059">
          <cell r="B1059">
            <v>57</v>
          </cell>
          <cell r="C1059">
            <v>32</v>
          </cell>
          <cell r="D1059">
            <v>52</v>
          </cell>
          <cell r="G1059">
            <v>3</v>
          </cell>
          <cell r="H1059">
            <v>0.5</v>
          </cell>
          <cell r="J1059">
            <v>0</v>
          </cell>
        </row>
        <row r="1060">
          <cell r="B1060">
            <v>57</v>
          </cell>
          <cell r="C1060">
            <v>27</v>
          </cell>
          <cell r="D1060">
            <v>50</v>
          </cell>
          <cell r="G1060">
            <v>4</v>
          </cell>
          <cell r="H1060">
            <v>2</v>
          </cell>
          <cell r="J1060">
            <v>0</v>
          </cell>
        </row>
        <row r="1061">
          <cell r="B1061">
            <v>57</v>
          </cell>
          <cell r="C1061">
            <v>32</v>
          </cell>
          <cell r="D1061">
            <v>84</v>
          </cell>
          <cell r="G1061">
            <v>4</v>
          </cell>
          <cell r="H1061">
            <v>1.3</v>
          </cell>
          <cell r="J1061">
            <v>0</v>
          </cell>
        </row>
        <row r="1062">
          <cell r="B1062">
            <v>57</v>
          </cell>
          <cell r="C1062">
            <v>33</v>
          </cell>
          <cell r="D1062">
            <v>61</v>
          </cell>
          <cell r="G1062">
            <v>3</v>
          </cell>
          <cell r="H1062">
            <v>2.67</v>
          </cell>
          <cell r="J1062">
            <v>0</v>
          </cell>
        </row>
        <row r="1063">
          <cell r="B1063">
            <v>57</v>
          </cell>
          <cell r="C1063">
            <v>33</v>
          </cell>
          <cell r="D1063">
            <v>79</v>
          </cell>
          <cell r="G1063">
            <v>1</v>
          </cell>
          <cell r="H1063">
            <v>2.7</v>
          </cell>
          <cell r="J1063">
            <v>294</v>
          </cell>
        </row>
        <row r="1064">
          <cell r="B1064">
            <v>57</v>
          </cell>
          <cell r="C1064">
            <v>32</v>
          </cell>
          <cell r="D1064">
            <v>59</v>
          </cell>
          <cell r="G1064">
            <v>2</v>
          </cell>
          <cell r="H1064">
            <v>3.7</v>
          </cell>
          <cell r="J1064">
            <v>134</v>
          </cell>
        </row>
        <row r="1065">
          <cell r="B1065">
            <v>57</v>
          </cell>
          <cell r="C1065">
            <v>32</v>
          </cell>
          <cell r="D1065">
            <v>44</v>
          </cell>
          <cell r="G1065">
            <v>2</v>
          </cell>
          <cell r="H1065">
            <v>1.9</v>
          </cell>
          <cell r="J1065">
            <v>157</v>
          </cell>
        </row>
        <row r="1066">
          <cell r="B1066">
            <v>57</v>
          </cell>
          <cell r="C1066">
            <v>31</v>
          </cell>
          <cell r="D1066">
            <v>38</v>
          </cell>
          <cell r="G1066">
            <v>4</v>
          </cell>
          <cell r="H1066">
            <v>0.7</v>
          </cell>
          <cell r="J1066">
            <v>0</v>
          </cell>
        </row>
        <row r="1067">
          <cell r="B1067">
            <v>57</v>
          </cell>
          <cell r="C1067">
            <v>32</v>
          </cell>
          <cell r="D1067">
            <v>38</v>
          </cell>
          <cell r="G1067">
            <v>2</v>
          </cell>
          <cell r="H1067">
            <v>2.1</v>
          </cell>
          <cell r="J1067">
            <v>0</v>
          </cell>
        </row>
        <row r="1068">
          <cell r="B1068">
            <v>57</v>
          </cell>
          <cell r="C1068">
            <v>32</v>
          </cell>
          <cell r="D1068">
            <v>70</v>
          </cell>
          <cell r="G1068">
            <v>3</v>
          </cell>
          <cell r="H1068">
            <v>1.6</v>
          </cell>
          <cell r="J1068">
            <v>0</v>
          </cell>
        </row>
        <row r="1069">
          <cell r="B1069">
            <v>57</v>
          </cell>
          <cell r="C1069">
            <v>27</v>
          </cell>
          <cell r="D1069">
            <v>39</v>
          </cell>
          <cell r="G1069">
            <v>3</v>
          </cell>
          <cell r="H1069">
            <v>1</v>
          </cell>
          <cell r="J1069">
            <v>0</v>
          </cell>
        </row>
        <row r="1070">
          <cell r="B1070">
            <v>57</v>
          </cell>
          <cell r="C1070">
            <v>31</v>
          </cell>
          <cell r="D1070">
            <v>52</v>
          </cell>
          <cell r="G1070">
            <v>1</v>
          </cell>
          <cell r="H1070">
            <v>1.4</v>
          </cell>
          <cell r="J1070">
            <v>0</v>
          </cell>
        </row>
        <row r="1071">
          <cell r="B1071">
            <v>57</v>
          </cell>
          <cell r="C1071">
            <v>31</v>
          </cell>
          <cell r="D1071">
            <v>40</v>
          </cell>
          <cell r="G1071">
            <v>2</v>
          </cell>
          <cell r="H1071">
            <v>0.3</v>
          </cell>
          <cell r="J1071">
            <v>0</v>
          </cell>
        </row>
        <row r="1072">
          <cell r="B1072">
            <v>57</v>
          </cell>
          <cell r="C1072">
            <v>31</v>
          </cell>
          <cell r="D1072">
            <v>25</v>
          </cell>
          <cell r="G1072">
            <v>2</v>
          </cell>
          <cell r="H1072">
            <v>0.7</v>
          </cell>
          <cell r="J1072">
            <v>103</v>
          </cell>
        </row>
        <row r="1073">
          <cell r="B1073">
            <v>57</v>
          </cell>
          <cell r="C1073">
            <v>31</v>
          </cell>
          <cell r="D1073">
            <v>164</v>
          </cell>
          <cell r="G1073">
            <v>2</v>
          </cell>
          <cell r="H1073">
            <v>3.8</v>
          </cell>
          <cell r="J1073">
            <v>422</v>
          </cell>
        </row>
        <row r="1074">
          <cell r="B1074">
            <v>57</v>
          </cell>
          <cell r="C1074">
            <v>32</v>
          </cell>
          <cell r="D1074">
            <v>80</v>
          </cell>
          <cell r="G1074">
            <v>2</v>
          </cell>
          <cell r="H1074">
            <v>0</v>
          </cell>
          <cell r="J1074">
            <v>0</v>
          </cell>
        </row>
        <row r="1075">
          <cell r="B1075">
            <v>57</v>
          </cell>
          <cell r="C1075">
            <v>32</v>
          </cell>
          <cell r="D1075">
            <v>81</v>
          </cell>
          <cell r="G1075">
            <v>2</v>
          </cell>
          <cell r="H1075">
            <v>3.7</v>
          </cell>
          <cell r="J1075">
            <v>226</v>
          </cell>
        </row>
        <row r="1076">
          <cell r="B1076">
            <v>57</v>
          </cell>
          <cell r="C1076">
            <v>32</v>
          </cell>
          <cell r="D1076">
            <v>60</v>
          </cell>
          <cell r="G1076">
            <v>3</v>
          </cell>
          <cell r="H1076">
            <v>1.7</v>
          </cell>
          <cell r="J1076">
            <v>0</v>
          </cell>
        </row>
        <row r="1077">
          <cell r="B1077">
            <v>57</v>
          </cell>
          <cell r="C1077">
            <v>27</v>
          </cell>
          <cell r="D1077">
            <v>62</v>
          </cell>
          <cell r="G1077">
            <v>3</v>
          </cell>
          <cell r="H1077">
            <v>2</v>
          </cell>
          <cell r="J1077">
            <v>0</v>
          </cell>
        </row>
        <row r="1078">
          <cell r="B1078">
            <v>57</v>
          </cell>
          <cell r="C1078">
            <v>33</v>
          </cell>
          <cell r="D1078">
            <v>93</v>
          </cell>
          <cell r="G1078">
            <v>2</v>
          </cell>
          <cell r="H1078">
            <v>1.6</v>
          </cell>
          <cell r="J1078">
            <v>161</v>
          </cell>
        </row>
        <row r="1079">
          <cell r="B1079">
            <v>57</v>
          </cell>
          <cell r="C1079">
            <v>32</v>
          </cell>
          <cell r="D1079">
            <v>24</v>
          </cell>
          <cell r="G1079">
            <v>2</v>
          </cell>
          <cell r="H1079">
            <v>0.2</v>
          </cell>
          <cell r="J1079">
            <v>140</v>
          </cell>
        </row>
        <row r="1080">
          <cell r="B1080">
            <v>57</v>
          </cell>
          <cell r="C1080">
            <v>33</v>
          </cell>
          <cell r="D1080">
            <v>28</v>
          </cell>
          <cell r="G1080">
            <v>1</v>
          </cell>
          <cell r="H1080">
            <v>1.2</v>
          </cell>
          <cell r="J1080">
            <v>98</v>
          </cell>
        </row>
        <row r="1081">
          <cell r="B1081">
            <v>57</v>
          </cell>
          <cell r="C1081">
            <v>27</v>
          </cell>
          <cell r="D1081">
            <v>55</v>
          </cell>
          <cell r="G1081">
            <v>1</v>
          </cell>
          <cell r="H1081">
            <v>1.4</v>
          </cell>
          <cell r="J1081">
            <v>0</v>
          </cell>
        </row>
        <row r="1082">
          <cell r="B1082">
            <v>57</v>
          </cell>
          <cell r="C1082">
            <v>27</v>
          </cell>
          <cell r="D1082">
            <v>63</v>
          </cell>
          <cell r="G1082">
            <v>4</v>
          </cell>
          <cell r="H1082">
            <v>2</v>
          </cell>
          <cell r="J1082">
            <v>0</v>
          </cell>
        </row>
        <row r="1083">
          <cell r="B1083">
            <v>56</v>
          </cell>
          <cell r="C1083">
            <v>31</v>
          </cell>
          <cell r="D1083">
            <v>25</v>
          </cell>
          <cell r="G1083">
            <v>0</v>
          </cell>
          <cell r="H1083">
            <v>0.9</v>
          </cell>
          <cell r="J1083">
            <v>111</v>
          </cell>
        </row>
        <row r="1084">
          <cell r="B1084">
            <v>56</v>
          </cell>
          <cell r="C1084">
            <v>30</v>
          </cell>
          <cell r="D1084">
            <v>48</v>
          </cell>
          <cell r="G1084">
            <v>1</v>
          </cell>
          <cell r="H1084">
            <v>2.2000000000000002</v>
          </cell>
          <cell r="J1084">
            <v>0</v>
          </cell>
        </row>
        <row r="1085">
          <cell r="B1085">
            <v>56</v>
          </cell>
          <cell r="C1085">
            <v>26</v>
          </cell>
          <cell r="D1085">
            <v>81</v>
          </cell>
          <cell r="G1085">
            <v>2</v>
          </cell>
          <cell r="H1085">
            <v>4.5</v>
          </cell>
          <cell r="J1085">
            <v>0</v>
          </cell>
        </row>
        <row r="1086">
          <cell r="B1086">
            <v>56</v>
          </cell>
          <cell r="C1086">
            <v>31</v>
          </cell>
          <cell r="D1086">
            <v>131</v>
          </cell>
          <cell r="G1086">
            <v>2</v>
          </cell>
          <cell r="H1086">
            <v>1.2</v>
          </cell>
          <cell r="J1086">
            <v>0</v>
          </cell>
        </row>
        <row r="1087">
          <cell r="B1087">
            <v>56</v>
          </cell>
          <cell r="C1087">
            <v>32</v>
          </cell>
          <cell r="D1087">
            <v>38</v>
          </cell>
          <cell r="G1087">
            <v>4</v>
          </cell>
          <cell r="H1087">
            <v>1.3</v>
          </cell>
          <cell r="J1087">
            <v>166</v>
          </cell>
        </row>
        <row r="1088">
          <cell r="B1088">
            <v>56</v>
          </cell>
          <cell r="C1088">
            <v>31</v>
          </cell>
          <cell r="D1088">
            <v>61</v>
          </cell>
          <cell r="G1088">
            <v>2</v>
          </cell>
          <cell r="H1088">
            <v>1.9</v>
          </cell>
          <cell r="J1088">
            <v>105</v>
          </cell>
        </row>
        <row r="1089">
          <cell r="B1089">
            <v>56</v>
          </cell>
          <cell r="C1089">
            <v>30</v>
          </cell>
          <cell r="D1089">
            <v>61</v>
          </cell>
          <cell r="G1089">
            <v>1</v>
          </cell>
          <cell r="H1089">
            <v>2.2000000000000002</v>
          </cell>
          <cell r="J1089">
            <v>0</v>
          </cell>
        </row>
        <row r="1090">
          <cell r="B1090">
            <v>56</v>
          </cell>
          <cell r="C1090">
            <v>30</v>
          </cell>
          <cell r="D1090">
            <v>55</v>
          </cell>
          <cell r="G1090">
            <v>1</v>
          </cell>
          <cell r="H1090">
            <v>1.4</v>
          </cell>
          <cell r="J1090">
            <v>77</v>
          </cell>
        </row>
        <row r="1091">
          <cell r="B1091">
            <v>56</v>
          </cell>
          <cell r="C1091">
            <v>30</v>
          </cell>
          <cell r="D1091">
            <v>158</v>
          </cell>
          <cell r="G1091">
            <v>4</v>
          </cell>
          <cell r="H1091">
            <v>6.1</v>
          </cell>
          <cell r="J1091">
            <v>0</v>
          </cell>
        </row>
        <row r="1092">
          <cell r="B1092">
            <v>56</v>
          </cell>
          <cell r="C1092">
            <v>32</v>
          </cell>
          <cell r="D1092">
            <v>122</v>
          </cell>
          <cell r="G1092">
            <v>2</v>
          </cell>
          <cell r="H1092">
            <v>0.3</v>
          </cell>
          <cell r="J1092">
            <v>360</v>
          </cell>
        </row>
        <row r="1093">
          <cell r="B1093">
            <v>56</v>
          </cell>
          <cell r="C1093">
            <v>30</v>
          </cell>
          <cell r="D1093">
            <v>24</v>
          </cell>
          <cell r="G1093">
            <v>2</v>
          </cell>
          <cell r="H1093">
            <v>0.4</v>
          </cell>
          <cell r="J1093">
            <v>88</v>
          </cell>
        </row>
        <row r="1094">
          <cell r="B1094">
            <v>56</v>
          </cell>
          <cell r="C1094">
            <v>30</v>
          </cell>
          <cell r="D1094">
            <v>44</v>
          </cell>
          <cell r="G1094">
            <v>4</v>
          </cell>
          <cell r="H1094">
            <v>0.7</v>
          </cell>
          <cell r="J1094">
            <v>174</v>
          </cell>
        </row>
        <row r="1095">
          <cell r="B1095">
            <v>56</v>
          </cell>
          <cell r="C1095">
            <v>30</v>
          </cell>
          <cell r="D1095">
            <v>38</v>
          </cell>
          <cell r="G1095">
            <v>1</v>
          </cell>
          <cell r="H1095">
            <v>0.2</v>
          </cell>
          <cell r="J1095">
            <v>0</v>
          </cell>
        </row>
        <row r="1096">
          <cell r="B1096">
            <v>56</v>
          </cell>
          <cell r="C1096">
            <v>32</v>
          </cell>
          <cell r="D1096">
            <v>173</v>
          </cell>
          <cell r="G1096">
            <v>1</v>
          </cell>
          <cell r="H1096">
            <v>4.5999999999999996</v>
          </cell>
          <cell r="J1096">
            <v>88</v>
          </cell>
        </row>
        <row r="1097">
          <cell r="B1097">
            <v>56</v>
          </cell>
          <cell r="C1097">
            <v>31</v>
          </cell>
          <cell r="D1097">
            <v>39</v>
          </cell>
          <cell r="G1097">
            <v>4</v>
          </cell>
          <cell r="H1097">
            <v>0.9</v>
          </cell>
          <cell r="J1097">
            <v>0</v>
          </cell>
        </row>
        <row r="1098">
          <cell r="B1098">
            <v>56</v>
          </cell>
          <cell r="C1098">
            <v>31</v>
          </cell>
          <cell r="D1098">
            <v>11</v>
          </cell>
          <cell r="G1098">
            <v>2</v>
          </cell>
          <cell r="H1098">
            <v>0.2</v>
          </cell>
          <cell r="J1098">
            <v>90</v>
          </cell>
        </row>
        <row r="1099">
          <cell r="B1099">
            <v>56</v>
          </cell>
          <cell r="C1099">
            <v>30</v>
          </cell>
          <cell r="D1099">
            <v>141</v>
          </cell>
          <cell r="G1099">
            <v>2</v>
          </cell>
          <cell r="H1099">
            <v>0.5</v>
          </cell>
          <cell r="J1099">
            <v>0</v>
          </cell>
        </row>
        <row r="1100">
          <cell r="B1100">
            <v>56</v>
          </cell>
          <cell r="C1100">
            <v>29</v>
          </cell>
          <cell r="D1100">
            <v>41</v>
          </cell>
          <cell r="G1100">
            <v>4</v>
          </cell>
          <cell r="H1100">
            <v>2.5</v>
          </cell>
          <cell r="J1100">
            <v>0</v>
          </cell>
        </row>
        <row r="1101">
          <cell r="B1101">
            <v>56</v>
          </cell>
          <cell r="C1101">
            <v>32</v>
          </cell>
          <cell r="D1101">
            <v>129</v>
          </cell>
          <cell r="G1101">
            <v>1</v>
          </cell>
          <cell r="H1101">
            <v>7.4</v>
          </cell>
          <cell r="J1101">
            <v>0</v>
          </cell>
        </row>
        <row r="1102">
          <cell r="B1102">
            <v>56</v>
          </cell>
          <cell r="C1102">
            <v>31</v>
          </cell>
          <cell r="D1102">
            <v>21</v>
          </cell>
          <cell r="G1102">
            <v>2</v>
          </cell>
          <cell r="H1102">
            <v>0.2</v>
          </cell>
          <cell r="J1102">
            <v>137</v>
          </cell>
        </row>
        <row r="1103">
          <cell r="B1103">
            <v>56</v>
          </cell>
          <cell r="C1103">
            <v>30</v>
          </cell>
          <cell r="D1103">
            <v>45</v>
          </cell>
          <cell r="G1103">
            <v>4</v>
          </cell>
          <cell r="H1103">
            <v>0.7</v>
          </cell>
          <cell r="J1103">
            <v>0</v>
          </cell>
        </row>
        <row r="1104">
          <cell r="B1104">
            <v>56</v>
          </cell>
          <cell r="C1104">
            <v>31</v>
          </cell>
          <cell r="D1104">
            <v>82</v>
          </cell>
          <cell r="G1104">
            <v>4</v>
          </cell>
          <cell r="H1104">
            <v>1.3</v>
          </cell>
          <cell r="J1104">
            <v>0</v>
          </cell>
        </row>
        <row r="1105">
          <cell r="B1105">
            <v>56</v>
          </cell>
          <cell r="C1105">
            <v>32</v>
          </cell>
          <cell r="D1105">
            <v>158</v>
          </cell>
          <cell r="G1105">
            <v>3</v>
          </cell>
          <cell r="H1105">
            <v>3.7</v>
          </cell>
          <cell r="J1105">
            <v>0</v>
          </cell>
        </row>
        <row r="1106">
          <cell r="B1106">
            <v>56</v>
          </cell>
          <cell r="C1106">
            <v>30</v>
          </cell>
          <cell r="D1106">
            <v>45</v>
          </cell>
          <cell r="G1106">
            <v>4</v>
          </cell>
          <cell r="H1106">
            <v>1.5</v>
          </cell>
          <cell r="J1106">
            <v>0</v>
          </cell>
        </row>
        <row r="1107">
          <cell r="B1107">
            <v>56</v>
          </cell>
          <cell r="C1107">
            <v>32</v>
          </cell>
          <cell r="D1107">
            <v>8</v>
          </cell>
          <cell r="G1107">
            <v>2</v>
          </cell>
          <cell r="H1107">
            <v>0.3</v>
          </cell>
          <cell r="J1107">
            <v>0</v>
          </cell>
        </row>
        <row r="1108">
          <cell r="B1108">
            <v>56</v>
          </cell>
          <cell r="C1108">
            <v>32</v>
          </cell>
          <cell r="D1108">
            <v>88</v>
          </cell>
          <cell r="G1108">
            <v>2</v>
          </cell>
          <cell r="H1108">
            <v>0.3</v>
          </cell>
          <cell r="J1108">
            <v>0</v>
          </cell>
        </row>
        <row r="1109">
          <cell r="B1109">
            <v>56</v>
          </cell>
          <cell r="C1109">
            <v>32</v>
          </cell>
          <cell r="D1109">
            <v>25</v>
          </cell>
          <cell r="G1109">
            <v>1</v>
          </cell>
          <cell r="H1109">
            <v>0.1</v>
          </cell>
          <cell r="J1109">
            <v>136</v>
          </cell>
        </row>
        <row r="1110">
          <cell r="B1110">
            <v>56</v>
          </cell>
          <cell r="C1110">
            <v>30</v>
          </cell>
          <cell r="D1110">
            <v>145</v>
          </cell>
          <cell r="G1110">
            <v>4</v>
          </cell>
          <cell r="H1110">
            <v>5.7</v>
          </cell>
          <cell r="J1110">
            <v>0</v>
          </cell>
        </row>
        <row r="1111">
          <cell r="B1111">
            <v>56</v>
          </cell>
          <cell r="C1111">
            <v>32</v>
          </cell>
          <cell r="D1111">
            <v>51</v>
          </cell>
          <cell r="G1111">
            <v>4</v>
          </cell>
          <cell r="H1111">
            <v>1.5</v>
          </cell>
          <cell r="J1111">
            <v>0</v>
          </cell>
        </row>
        <row r="1112">
          <cell r="B1112">
            <v>56</v>
          </cell>
          <cell r="C1112">
            <v>30</v>
          </cell>
          <cell r="D1112">
            <v>39</v>
          </cell>
          <cell r="G1112">
            <v>3</v>
          </cell>
          <cell r="H1112">
            <v>1.4</v>
          </cell>
          <cell r="J1112">
            <v>131</v>
          </cell>
        </row>
        <row r="1113">
          <cell r="B1113">
            <v>56</v>
          </cell>
          <cell r="C1113">
            <v>32</v>
          </cell>
          <cell r="D1113">
            <v>158</v>
          </cell>
          <cell r="G1113">
            <v>1</v>
          </cell>
          <cell r="H1113">
            <v>7.4</v>
          </cell>
          <cell r="J1113">
            <v>0</v>
          </cell>
        </row>
        <row r="1114">
          <cell r="B1114">
            <v>56</v>
          </cell>
          <cell r="C1114">
            <v>30</v>
          </cell>
          <cell r="D1114">
            <v>45</v>
          </cell>
          <cell r="G1114">
            <v>1</v>
          </cell>
          <cell r="H1114">
            <v>0.2</v>
          </cell>
          <cell r="J1114">
            <v>98</v>
          </cell>
        </row>
        <row r="1115">
          <cell r="B1115">
            <v>56</v>
          </cell>
          <cell r="C1115">
            <v>32</v>
          </cell>
          <cell r="D1115">
            <v>80</v>
          </cell>
          <cell r="G1115">
            <v>3</v>
          </cell>
          <cell r="H1115">
            <v>2.67</v>
          </cell>
          <cell r="J1115">
            <v>0</v>
          </cell>
        </row>
        <row r="1116">
          <cell r="B1116">
            <v>56</v>
          </cell>
          <cell r="C1116">
            <v>30</v>
          </cell>
          <cell r="D1116">
            <v>164</v>
          </cell>
          <cell r="G1116">
            <v>4</v>
          </cell>
          <cell r="H1116">
            <v>0.5</v>
          </cell>
          <cell r="J1116">
            <v>234</v>
          </cell>
        </row>
        <row r="1117">
          <cell r="B1117">
            <v>56</v>
          </cell>
          <cell r="C1117">
            <v>31</v>
          </cell>
          <cell r="D1117">
            <v>81</v>
          </cell>
          <cell r="G1117">
            <v>2</v>
          </cell>
          <cell r="H1117">
            <v>3.7</v>
          </cell>
          <cell r="J1117">
            <v>121</v>
          </cell>
        </row>
        <row r="1118">
          <cell r="B1118">
            <v>56</v>
          </cell>
          <cell r="C1118">
            <v>26</v>
          </cell>
          <cell r="D1118">
            <v>92</v>
          </cell>
          <cell r="G1118">
            <v>2</v>
          </cell>
          <cell r="H1118">
            <v>4.5</v>
          </cell>
          <cell r="J1118">
            <v>0</v>
          </cell>
        </row>
        <row r="1119">
          <cell r="B1119">
            <v>56</v>
          </cell>
          <cell r="C1119">
            <v>31</v>
          </cell>
          <cell r="D1119">
            <v>192</v>
          </cell>
          <cell r="G1119">
            <v>1</v>
          </cell>
          <cell r="H1119">
            <v>7</v>
          </cell>
          <cell r="J1119">
            <v>0</v>
          </cell>
        </row>
        <row r="1120">
          <cell r="B1120">
            <v>56</v>
          </cell>
          <cell r="C1120">
            <v>26</v>
          </cell>
          <cell r="D1120">
            <v>38</v>
          </cell>
          <cell r="G1120">
            <v>3</v>
          </cell>
          <cell r="H1120">
            <v>1</v>
          </cell>
          <cell r="J1120">
            <v>110</v>
          </cell>
        </row>
        <row r="1121">
          <cell r="B1121">
            <v>56</v>
          </cell>
          <cell r="C1121">
            <v>30</v>
          </cell>
          <cell r="D1121">
            <v>21</v>
          </cell>
          <cell r="G1121">
            <v>2</v>
          </cell>
          <cell r="H1121">
            <v>0.7</v>
          </cell>
          <cell r="J1121">
            <v>0</v>
          </cell>
        </row>
        <row r="1122">
          <cell r="B1122">
            <v>56</v>
          </cell>
          <cell r="C1122">
            <v>31</v>
          </cell>
          <cell r="D1122">
            <v>68</v>
          </cell>
          <cell r="G1122">
            <v>2</v>
          </cell>
          <cell r="H1122">
            <v>0</v>
          </cell>
          <cell r="J1122">
            <v>0</v>
          </cell>
        </row>
        <row r="1123">
          <cell r="B1123">
            <v>56</v>
          </cell>
          <cell r="C1123">
            <v>32</v>
          </cell>
          <cell r="D1123">
            <v>89</v>
          </cell>
          <cell r="G1123">
            <v>4</v>
          </cell>
          <cell r="H1123">
            <v>1</v>
          </cell>
          <cell r="J1123">
            <v>90</v>
          </cell>
        </row>
        <row r="1124">
          <cell r="B1124">
            <v>56</v>
          </cell>
          <cell r="C1124">
            <v>30</v>
          </cell>
          <cell r="D1124">
            <v>73</v>
          </cell>
          <cell r="G1124">
            <v>2</v>
          </cell>
          <cell r="H1124">
            <v>1.1000000000000001</v>
          </cell>
          <cell r="J1124">
            <v>0</v>
          </cell>
        </row>
        <row r="1125">
          <cell r="B1125">
            <v>56</v>
          </cell>
          <cell r="C1125">
            <v>32</v>
          </cell>
          <cell r="D1125">
            <v>48</v>
          </cell>
          <cell r="G1125">
            <v>1</v>
          </cell>
          <cell r="H1125">
            <v>1.6</v>
          </cell>
          <cell r="J1125">
            <v>0</v>
          </cell>
        </row>
        <row r="1126">
          <cell r="B1126">
            <v>56</v>
          </cell>
          <cell r="C1126">
            <v>30</v>
          </cell>
          <cell r="D1126">
            <v>122</v>
          </cell>
          <cell r="G1126">
            <v>2</v>
          </cell>
          <cell r="H1126">
            <v>0.5</v>
          </cell>
          <cell r="J1126">
            <v>0</v>
          </cell>
        </row>
        <row r="1127">
          <cell r="B1127">
            <v>56</v>
          </cell>
          <cell r="C1127">
            <v>31</v>
          </cell>
          <cell r="D1127">
            <v>84</v>
          </cell>
          <cell r="G1127">
            <v>1</v>
          </cell>
          <cell r="H1127">
            <v>0.1</v>
          </cell>
          <cell r="J1127">
            <v>0</v>
          </cell>
        </row>
        <row r="1128">
          <cell r="B1128">
            <v>56</v>
          </cell>
          <cell r="C1128">
            <v>32</v>
          </cell>
          <cell r="D1128">
            <v>98</v>
          </cell>
          <cell r="G1128">
            <v>3</v>
          </cell>
          <cell r="H1128">
            <v>3.9</v>
          </cell>
          <cell r="J1128">
            <v>0</v>
          </cell>
        </row>
        <row r="1129">
          <cell r="B1129">
            <v>56</v>
          </cell>
          <cell r="C1129">
            <v>32</v>
          </cell>
          <cell r="D1129">
            <v>161</v>
          </cell>
          <cell r="G1129">
            <v>1</v>
          </cell>
          <cell r="H1129">
            <v>5.8</v>
          </cell>
          <cell r="J1129">
            <v>0</v>
          </cell>
        </row>
        <row r="1130">
          <cell r="B1130">
            <v>56</v>
          </cell>
          <cell r="C1130">
            <v>30</v>
          </cell>
          <cell r="D1130">
            <v>113</v>
          </cell>
          <cell r="G1130">
            <v>2</v>
          </cell>
          <cell r="H1130">
            <v>2.7</v>
          </cell>
          <cell r="J1130">
            <v>352</v>
          </cell>
        </row>
        <row r="1131">
          <cell r="B1131">
            <v>56</v>
          </cell>
          <cell r="C1131">
            <v>32</v>
          </cell>
          <cell r="D1131">
            <v>15</v>
          </cell>
          <cell r="G1131">
            <v>1</v>
          </cell>
          <cell r="H1131">
            <v>0.1</v>
          </cell>
          <cell r="J1131">
            <v>0</v>
          </cell>
        </row>
        <row r="1132">
          <cell r="B1132">
            <v>56</v>
          </cell>
          <cell r="C1132">
            <v>30</v>
          </cell>
          <cell r="D1132">
            <v>59</v>
          </cell>
          <cell r="G1132">
            <v>3</v>
          </cell>
          <cell r="H1132">
            <v>0.8</v>
          </cell>
          <cell r="J1132">
            <v>159</v>
          </cell>
        </row>
        <row r="1133">
          <cell r="B1133">
            <v>56</v>
          </cell>
          <cell r="C1133">
            <v>30</v>
          </cell>
          <cell r="D1133">
            <v>78</v>
          </cell>
          <cell r="G1133">
            <v>3</v>
          </cell>
          <cell r="H1133">
            <v>1.7</v>
          </cell>
          <cell r="J1133">
            <v>0</v>
          </cell>
        </row>
        <row r="1134">
          <cell r="B1134">
            <v>56</v>
          </cell>
          <cell r="C1134">
            <v>32</v>
          </cell>
          <cell r="D1134">
            <v>125</v>
          </cell>
          <cell r="G1134">
            <v>3</v>
          </cell>
          <cell r="H1134">
            <v>0.6</v>
          </cell>
          <cell r="J1134">
            <v>342</v>
          </cell>
        </row>
        <row r="1135">
          <cell r="B1135">
            <v>56</v>
          </cell>
          <cell r="C1135">
            <v>30</v>
          </cell>
          <cell r="D1135">
            <v>185</v>
          </cell>
          <cell r="G1135">
            <v>1</v>
          </cell>
          <cell r="H1135">
            <v>2.9</v>
          </cell>
          <cell r="J1135">
            <v>0</v>
          </cell>
        </row>
        <row r="1136">
          <cell r="B1136">
            <v>56</v>
          </cell>
          <cell r="C1136">
            <v>30</v>
          </cell>
          <cell r="D1136">
            <v>111</v>
          </cell>
          <cell r="G1136">
            <v>4</v>
          </cell>
          <cell r="H1136">
            <v>0.3</v>
          </cell>
          <cell r="J1136">
            <v>372</v>
          </cell>
        </row>
        <row r="1137">
          <cell r="B1137">
            <v>56</v>
          </cell>
          <cell r="C1137">
            <v>26</v>
          </cell>
          <cell r="D1137">
            <v>50</v>
          </cell>
          <cell r="G1137">
            <v>3</v>
          </cell>
          <cell r="H1137">
            <v>1.4</v>
          </cell>
          <cell r="J1137">
            <v>0</v>
          </cell>
        </row>
        <row r="1138">
          <cell r="B1138">
            <v>56</v>
          </cell>
          <cell r="C1138">
            <v>30</v>
          </cell>
          <cell r="D1138">
            <v>101</v>
          </cell>
          <cell r="G1138">
            <v>3</v>
          </cell>
          <cell r="H1138">
            <v>1.7</v>
          </cell>
          <cell r="J1138">
            <v>0</v>
          </cell>
        </row>
        <row r="1139">
          <cell r="B1139">
            <v>56</v>
          </cell>
          <cell r="C1139">
            <v>29</v>
          </cell>
          <cell r="D1139">
            <v>51</v>
          </cell>
          <cell r="G1139">
            <v>3</v>
          </cell>
          <cell r="H1139">
            <v>1</v>
          </cell>
          <cell r="J1139">
            <v>0</v>
          </cell>
        </row>
        <row r="1140">
          <cell r="B1140">
            <v>56</v>
          </cell>
          <cell r="C1140">
            <v>31</v>
          </cell>
          <cell r="D1140">
            <v>52</v>
          </cell>
          <cell r="G1140">
            <v>3</v>
          </cell>
          <cell r="H1140">
            <v>2</v>
          </cell>
          <cell r="J1140">
            <v>0</v>
          </cell>
        </row>
        <row r="1141">
          <cell r="B1141">
            <v>56</v>
          </cell>
          <cell r="C1141">
            <v>32</v>
          </cell>
          <cell r="D1141">
            <v>103</v>
          </cell>
          <cell r="G1141">
            <v>3</v>
          </cell>
          <cell r="H1141">
            <v>4</v>
          </cell>
          <cell r="J1141">
            <v>0</v>
          </cell>
        </row>
        <row r="1142">
          <cell r="B1142">
            <v>56</v>
          </cell>
          <cell r="C1142">
            <v>30</v>
          </cell>
          <cell r="D1142">
            <v>32</v>
          </cell>
          <cell r="G1142">
            <v>2</v>
          </cell>
          <cell r="H1142">
            <v>0.4</v>
          </cell>
          <cell r="J1142">
            <v>0</v>
          </cell>
        </row>
        <row r="1143">
          <cell r="B1143">
            <v>56</v>
          </cell>
          <cell r="C1143">
            <v>32</v>
          </cell>
          <cell r="D1143">
            <v>85</v>
          </cell>
          <cell r="G1143">
            <v>3</v>
          </cell>
          <cell r="H1143">
            <v>2.67</v>
          </cell>
          <cell r="J1143">
            <v>0</v>
          </cell>
        </row>
        <row r="1144">
          <cell r="B1144">
            <v>56</v>
          </cell>
          <cell r="C1144">
            <v>31</v>
          </cell>
          <cell r="D1144">
            <v>65</v>
          </cell>
          <cell r="G1144">
            <v>3</v>
          </cell>
          <cell r="H1144">
            <v>1.7</v>
          </cell>
          <cell r="J1144">
            <v>109</v>
          </cell>
        </row>
        <row r="1145">
          <cell r="B1145">
            <v>56</v>
          </cell>
          <cell r="C1145">
            <v>31</v>
          </cell>
          <cell r="D1145">
            <v>13</v>
          </cell>
          <cell r="G1145">
            <v>4</v>
          </cell>
          <cell r="H1145">
            <v>0.9</v>
          </cell>
          <cell r="J1145">
            <v>76</v>
          </cell>
        </row>
        <row r="1146">
          <cell r="B1146">
            <v>56</v>
          </cell>
          <cell r="C1146">
            <v>31</v>
          </cell>
          <cell r="D1146">
            <v>60</v>
          </cell>
          <cell r="G1146">
            <v>3</v>
          </cell>
          <cell r="H1146">
            <v>1.7</v>
          </cell>
          <cell r="J1146">
            <v>0</v>
          </cell>
        </row>
        <row r="1147">
          <cell r="B1147">
            <v>56</v>
          </cell>
          <cell r="C1147">
            <v>31</v>
          </cell>
          <cell r="D1147">
            <v>72</v>
          </cell>
          <cell r="G1147">
            <v>3</v>
          </cell>
          <cell r="H1147">
            <v>2</v>
          </cell>
          <cell r="J1147">
            <v>0</v>
          </cell>
        </row>
        <row r="1148">
          <cell r="B1148">
            <v>56</v>
          </cell>
          <cell r="C1148">
            <v>31</v>
          </cell>
          <cell r="D1148">
            <v>74</v>
          </cell>
          <cell r="G1148">
            <v>3</v>
          </cell>
          <cell r="H1148">
            <v>1.6</v>
          </cell>
          <cell r="J1148">
            <v>0</v>
          </cell>
        </row>
        <row r="1149">
          <cell r="B1149">
            <v>56</v>
          </cell>
          <cell r="C1149">
            <v>31</v>
          </cell>
          <cell r="D1149">
            <v>54</v>
          </cell>
          <cell r="G1149">
            <v>4</v>
          </cell>
          <cell r="H1149">
            <v>2.1</v>
          </cell>
          <cell r="J1149">
            <v>0</v>
          </cell>
        </row>
        <row r="1150">
          <cell r="B1150">
            <v>56</v>
          </cell>
          <cell r="C1150">
            <v>29</v>
          </cell>
          <cell r="D1150">
            <v>45</v>
          </cell>
          <cell r="G1150">
            <v>4</v>
          </cell>
          <cell r="H1150">
            <v>2.5</v>
          </cell>
          <cell r="J1150">
            <v>113</v>
          </cell>
        </row>
        <row r="1151">
          <cell r="B1151">
            <v>56</v>
          </cell>
          <cell r="C1151">
            <v>30</v>
          </cell>
          <cell r="D1151">
            <v>31</v>
          </cell>
          <cell r="G1151">
            <v>4</v>
          </cell>
          <cell r="H1151">
            <v>1.5</v>
          </cell>
          <cell r="J1151">
            <v>0</v>
          </cell>
        </row>
        <row r="1152">
          <cell r="B1152">
            <v>56</v>
          </cell>
          <cell r="C1152">
            <v>30</v>
          </cell>
          <cell r="D1152">
            <v>90</v>
          </cell>
          <cell r="G1152">
            <v>1</v>
          </cell>
          <cell r="H1152">
            <v>1.9</v>
          </cell>
          <cell r="J1152">
            <v>0</v>
          </cell>
        </row>
        <row r="1153">
          <cell r="B1153">
            <v>56</v>
          </cell>
          <cell r="C1153">
            <v>31</v>
          </cell>
          <cell r="D1153">
            <v>49</v>
          </cell>
          <cell r="G1153">
            <v>2</v>
          </cell>
          <cell r="H1153">
            <v>1.6</v>
          </cell>
          <cell r="J1153">
            <v>103</v>
          </cell>
        </row>
        <row r="1154">
          <cell r="B1154">
            <v>56</v>
          </cell>
          <cell r="C1154">
            <v>30</v>
          </cell>
          <cell r="D1154">
            <v>61</v>
          </cell>
          <cell r="G1154">
            <v>3</v>
          </cell>
          <cell r="H1154">
            <v>2.5</v>
          </cell>
          <cell r="J1154">
            <v>193</v>
          </cell>
        </row>
        <row r="1155">
          <cell r="B1155">
            <v>56</v>
          </cell>
          <cell r="C1155">
            <v>30</v>
          </cell>
          <cell r="D1155">
            <v>34</v>
          </cell>
          <cell r="G1155">
            <v>2</v>
          </cell>
          <cell r="H1155">
            <v>0.7</v>
          </cell>
          <cell r="J1155">
            <v>0</v>
          </cell>
        </row>
        <row r="1156">
          <cell r="B1156">
            <v>56</v>
          </cell>
          <cell r="C1156">
            <v>30</v>
          </cell>
          <cell r="D1156">
            <v>43</v>
          </cell>
          <cell r="G1156">
            <v>2</v>
          </cell>
          <cell r="H1156">
            <v>0.3</v>
          </cell>
          <cell r="J1156">
            <v>0</v>
          </cell>
        </row>
        <row r="1157">
          <cell r="B1157">
            <v>56</v>
          </cell>
          <cell r="C1157">
            <v>31</v>
          </cell>
          <cell r="D1157">
            <v>64</v>
          </cell>
          <cell r="G1157">
            <v>4</v>
          </cell>
          <cell r="H1157">
            <v>0.9</v>
          </cell>
          <cell r="J1157">
            <v>0</v>
          </cell>
        </row>
        <row r="1158">
          <cell r="B1158">
            <v>56</v>
          </cell>
          <cell r="C1158">
            <v>31</v>
          </cell>
          <cell r="D1158">
            <v>65</v>
          </cell>
          <cell r="G1158">
            <v>2</v>
          </cell>
          <cell r="H1158">
            <v>3.7</v>
          </cell>
          <cell r="J1158">
            <v>0</v>
          </cell>
        </row>
        <row r="1159">
          <cell r="B1159">
            <v>56</v>
          </cell>
          <cell r="C1159">
            <v>31</v>
          </cell>
          <cell r="D1159">
            <v>61</v>
          </cell>
          <cell r="G1159">
            <v>4</v>
          </cell>
          <cell r="H1159">
            <v>1.3</v>
          </cell>
          <cell r="J1159">
            <v>0</v>
          </cell>
        </row>
        <row r="1160">
          <cell r="B1160">
            <v>56</v>
          </cell>
          <cell r="C1160">
            <v>32</v>
          </cell>
          <cell r="D1160">
            <v>33</v>
          </cell>
          <cell r="G1160">
            <v>3</v>
          </cell>
          <cell r="H1160">
            <v>1.5</v>
          </cell>
          <cell r="J1160">
            <v>0</v>
          </cell>
        </row>
        <row r="1161">
          <cell r="B1161">
            <v>56</v>
          </cell>
          <cell r="C1161">
            <v>30</v>
          </cell>
          <cell r="D1161">
            <v>50</v>
          </cell>
          <cell r="G1161">
            <v>4</v>
          </cell>
          <cell r="H1161">
            <v>2.8</v>
          </cell>
          <cell r="J1161">
            <v>0</v>
          </cell>
        </row>
        <row r="1162">
          <cell r="B1162">
            <v>56</v>
          </cell>
          <cell r="C1162">
            <v>32</v>
          </cell>
          <cell r="D1162">
            <v>190</v>
          </cell>
          <cell r="G1162">
            <v>3</v>
          </cell>
          <cell r="H1162">
            <v>2.2000000000000002</v>
          </cell>
          <cell r="J1162">
            <v>0</v>
          </cell>
        </row>
        <row r="1163">
          <cell r="B1163">
            <v>56</v>
          </cell>
          <cell r="C1163">
            <v>32</v>
          </cell>
          <cell r="D1163">
            <v>83</v>
          </cell>
          <cell r="G1163">
            <v>4</v>
          </cell>
          <cell r="H1163">
            <v>1.6</v>
          </cell>
          <cell r="J1163">
            <v>0</v>
          </cell>
        </row>
        <row r="1164">
          <cell r="B1164">
            <v>56</v>
          </cell>
          <cell r="C1164">
            <v>30</v>
          </cell>
          <cell r="D1164">
            <v>24</v>
          </cell>
          <cell r="G1164">
            <v>2</v>
          </cell>
          <cell r="H1164">
            <v>0.7</v>
          </cell>
          <cell r="J1164">
            <v>0</v>
          </cell>
        </row>
        <row r="1165">
          <cell r="B1165">
            <v>56</v>
          </cell>
          <cell r="C1165">
            <v>32</v>
          </cell>
          <cell r="D1165">
            <v>90</v>
          </cell>
          <cell r="G1165">
            <v>2</v>
          </cell>
          <cell r="H1165">
            <v>0.3</v>
          </cell>
          <cell r="J1165">
            <v>0</v>
          </cell>
        </row>
        <row r="1166">
          <cell r="B1166">
            <v>56</v>
          </cell>
          <cell r="C1166">
            <v>26</v>
          </cell>
          <cell r="D1166">
            <v>90</v>
          </cell>
          <cell r="G1166">
            <v>2</v>
          </cell>
          <cell r="H1166">
            <v>4.5</v>
          </cell>
          <cell r="J1166">
            <v>0</v>
          </cell>
        </row>
        <row r="1167">
          <cell r="B1167">
            <v>56</v>
          </cell>
          <cell r="C1167">
            <v>31</v>
          </cell>
          <cell r="D1167">
            <v>28</v>
          </cell>
          <cell r="G1167">
            <v>1</v>
          </cell>
          <cell r="H1167">
            <v>1.3</v>
          </cell>
          <cell r="J1167">
            <v>138</v>
          </cell>
        </row>
        <row r="1168">
          <cell r="B1168">
            <v>56</v>
          </cell>
          <cell r="C1168">
            <v>31</v>
          </cell>
          <cell r="D1168">
            <v>48</v>
          </cell>
          <cell r="G1168">
            <v>2</v>
          </cell>
          <cell r="H1168">
            <v>2.1</v>
          </cell>
          <cell r="J1168">
            <v>0</v>
          </cell>
        </row>
        <row r="1169">
          <cell r="B1169">
            <v>56</v>
          </cell>
          <cell r="C1169">
            <v>32</v>
          </cell>
          <cell r="D1169">
            <v>65</v>
          </cell>
          <cell r="G1169">
            <v>2</v>
          </cell>
          <cell r="H1169">
            <v>3.2</v>
          </cell>
          <cell r="J1169">
            <v>0</v>
          </cell>
        </row>
        <row r="1170">
          <cell r="B1170">
            <v>56</v>
          </cell>
          <cell r="C1170">
            <v>26</v>
          </cell>
          <cell r="D1170">
            <v>74</v>
          </cell>
          <cell r="G1170">
            <v>1</v>
          </cell>
          <cell r="H1170">
            <v>3</v>
          </cell>
          <cell r="J1170">
            <v>0</v>
          </cell>
        </row>
        <row r="1171">
          <cell r="B1171">
            <v>56</v>
          </cell>
          <cell r="C1171">
            <v>32</v>
          </cell>
          <cell r="D1171">
            <v>84</v>
          </cell>
          <cell r="G1171">
            <v>1</v>
          </cell>
          <cell r="H1171">
            <v>4.3</v>
          </cell>
          <cell r="J1171">
            <v>0</v>
          </cell>
        </row>
        <row r="1172">
          <cell r="B1172">
            <v>56</v>
          </cell>
          <cell r="C1172">
            <v>30</v>
          </cell>
          <cell r="D1172">
            <v>29</v>
          </cell>
          <cell r="G1172">
            <v>4</v>
          </cell>
          <cell r="H1172">
            <v>0.7</v>
          </cell>
          <cell r="J1172">
            <v>87</v>
          </cell>
        </row>
        <row r="1173">
          <cell r="B1173">
            <v>56</v>
          </cell>
          <cell r="C1173">
            <v>30</v>
          </cell>
          <cell r="D1173">
            <v>140</v>
          </cell>
          <cell r="G1173">
            <v>4</v>
          </cell>
          <cell r="H1173">
            <v>0.5</v>
          </cell>
          <cell r="J1173">
            <v>292</v>
          </cell>
        </row>
        <row r="1174">
          <cell r="B1174">
            <v>56</v>
          </cell>
          <cell r="C1174">
            <v>32</v>
          </cell>
          <cell r="D1174">
            <v>11</v>
          </cell>
          <cell r="G1174">
            <v>2</v>
          </cell>
          <cell r="H1174">
            <v>0.3</v>
          </cell>
          <cell r="J1174">
            <v>89</v>
          </cell>
        </row>
        <row r="1175">
          <cell r="B1175">
            <v>56</v>
          </cell>
          <cell r="C1175">
            <v>26</v>
          </cell>
          <cell r="D1175">
            <v>63</v>
          </cell>
          <cell r="G1175">
            <v>3</v>
          </cell>
          <cell r="H1175">
            <v>2</v>
          </cell>
          <cell r="J1175">
            <v>0</v>
          </cell>
        </row>
        <row r="1176">
          <cell r="B1176">
            <v>56</v>
          </cell>
          <cell r="C1176">
            <v>31</v>
          </cell>
          <cell r="D1176">
            <v>53</v>
          </cell>
          <cell r="G1176">
            <v>2</v>
          </cell>
          <cell r="H1176">
            <v>1.6</v>
          </cell>
          <cell r="J1176">
            <v>78</v>
          </cell>
        </row>
        <row r="1177">
          <cell r="B1177">
            <v>56</v>
          </cell>
          <cell r="C1177">
            <v>29</v>
          </cell>
          <cell r="D1177">
            <v>42</v>
          </cell>
          <cell r="G1177">
            <v>4</v>
          </cell>
          <cell r="H1177">
            <v>2.5</v>
          </cell>
          <cell r="J1177">
            <v>0</v>
          </cell>
        </row>
        <row r="1178">
          <cell r="B1178">
            <v>56</v>
          </cell>
          <cell r="C1178">
            <v>32</v>
          </cell>
          <cell r="D1178">
            <v>120</v>
          </cell>
          <cell r="G1178">
            <v>1</v>
          </cell>
          <cell r="H1178">
            <v>7.4</v>
          </cell>
          <cell r="J1178">
            <v>186</v>
          </cell>
        </row>
        <row r="1179">
          <cell r="B1179">
            <v>56</v>
          </cell>
          <cell r="C1179">
            <v>30</v>
          </cell>
          <cell r="D1179">
            <v>60</v>
          </cell>
          <cell r="G1179">
            <v>1</v>
          </cell>
          <cell r="H1179">
            <v>2.2000000000000002</v>
          </cell>
          <cell r="J1179">
            <v>0</v>
          </cell>
        </row>
        <row r="1180">
          <cell r="B1180">
            <v>56</v>
          </cell>
          <cell r="C1180">
            <v>30</v>
          </cell>
          <cell r="D1180">
            <v>64</v>
          </cell>
          <cell r="G1180">
            <v>3</v>
          </cell>
          <cell r="H1180">
            <v>0.3</v>
          </cell>
          <cell r="J1180">
            <v>0</v>
          </cell>
        </row>
        <row r="1181">
          <cell r="B1181">
            <v>56</v>
          </cell>
          <cell r="C1181">
            <v>30</v>
          </cell>
          <cell r="D1181">
            <v>70</v>
          </cell>
          <cell r="G1181">
            <v>3</v>
          </cell>
          <cell r="H1181">
            <v>0.3</v>
          </cell>
          <cell r="J1181">
            <v>0</v>
          </cell>
        </row>
        <row r="1182">
          <cell r="B1182">
            <v>56</v>
          </cell>
          <cell r="C1182">
            <v>26</v>
          </cell>
          <cell r="D1182">
            <v>51</v>
          </cell>
          <cell r="G1182">
            <v>3</v>
          </cell>
          <cell r="H1182">
            <v>2</v>
          </cell>
          <cell r="J1182">
            <v>0</v>
          </cell>
        </row>
        <row r="1183">
          <cell r="B1183">
            <v>56</v>
          </cell>
          <cell r="C1183">
            <v>30</v>
          </cell>
          <cell r="D1183">
            <v>31</v>
          </cell>
          <cell r="G1183">
            <v>2</v>
          </cell>
          <cell r="H1183">
            <v>0.3</v>
          </cell>
          <cell r="J1183">
            <v>109</v>
          </cell>
        </row>
        <row r="1184">
          <cell r="B1184">
            <v>56</v>
          </cell>
          <cell r="C1184">
            <v>26</v>
          </cell>
          <cell r="D1184">
            <v>70</v>
          </cell>
          <cell r="G1184">
            <v>3</v>
          </cell>
          <cell r="H1184">
            <v>1.4</v>
          </cell>
          <cell r="J1184">
            <v>273</v>
          </cell>
        </row>
        <row r="1185">
          <cell r="B1185">
            <v>56</v>
          </cell>
          <cell r="C1185">
            <v>31</v>
          </cell>
          <cell r="D1185">
            <v>35</v>
          </cell>
          <cell r="G1185">
            <v>3</v>
          </cell>
          <cell r="H1185">
            <v>0.1</v>
          </cell>
          <cell r="J1185">
            <v>114</v>
          </cell>
        </row>
        <row r="1186">
          <cell r="B1186">
            <v>56</v>
          </cell>
          <cell r="C1186">
            <v>30</v>
          </cell>
          <cell r="D1186">
            <v>81</v>
          </cell>
          <cell r="G1186">
            <v>4</v>
          </cell>
          <cell r="H1186">
            <v>2.6</v>
          </cell>
          <cell r="J1186">
            <v>0</v>
          </cell>
        </row>
        <row r="1187">
          <cell r="B1187">
            <v>56</v>
          </cell>
          <cell r="C1187">
            <v>30</v>
          </cell>
          <cell r="D1187">
            <v>64</v>
          </cell>
          <cell r="G1187">
            <v>3</v>
          </cell>
          <cell r="H1187">
            <v>2.5</v>
          </cell>
          <cell r="J1187">
            <v>0</v>
          </cell>
        </row>
        <row r="1188">
          <cell r="B1188">
            <v>56</v>
          </cell>
          <cell r="C1188">
            <v>31</v>
          </cell>
          <cell r="D1188">
            <v>64</v>
          </cell>
          <cell r="G1188">
            <v>2</v>
          </cell>
          <cell r="H1188">
            <v>2.2999999999999998</v>
          </cell>
          <cell r="J1188">
            <v>0</v>
          </cell>
        </row>
        <row r="1189">
          <cell r="B1189">
            <v>56</v>
          </cell>
          <cell r="C1189">
            <v>26</v>
          </cell>
          <cell r="D1189">
            <v>62</v>
          </cell>
          <cell r="G1189">
            <v>3</v>
          </cell>
          <cell r="H1189">
            <v>1.4</v>
          </cell>
          <cell r="J1189">
            <v>0</v>
          </cell>
        </row>
        <row r="1190">
          <cell r="B1190">
            <v>56</v>
          </cell>
          <cell r="C1190">
            <v>32</v>
          </cell>
          <cell r="D1190">
            <v>32</v>
          </cell>
          <cell r="G1190">
            <v>2</v>
          </cell>
          <cell r="H1190">
            <v>0.8</v>
          </cell>
          <cell r="J1190">
            <v>79</v>
          </cell>
        </row>
        <row r="1191">
          <cell r="B1191">
            <v>56</v>
          </cell>
          <cell r="C1191">
            <v>32</v>
          </cell>
          <cell r="D1191">
            <v>28</v>
          </cell>
          <cell r="G1191">
            <v>1</v>
          </cell>
          <cell r="H1191">
            <v>1.2</v>
          </cell>
          <cell r="J1191">
            <v>0</v>
          </cell>
        </row>
        <row r="1192">
          <cell r="B1192">
            <v>56</v>
          </cell>
          <cell r="C1192">
            <v>32</v>
          </cell>
          <cell r="D1192">
            <v>23</v>
          </cell>
          <cell r="G1192">
            <v>4</v>
          </cell>
          <cell r="H1192">
            <v>0.7</v>
          </cell>
          <cell r="J1192">
            <v>0</v>
          </cell>
        </row>
        <row r="1193">
          <cell r="B1193">
            <v>56</v>
          </cell>
          <cell r="C1193">
            <v>32</v>
          </cell>
          <cell r="D1193">
            <v>31</v>
          </cell>
          <cell r="G1193">
            <v>4</v>
          </cell>
          <cell r="H1193">
            <v>1.3</v>
          </cell>
          <cell r="J1193">
            <v>0</v>
          </cell>
        </row>
        <row r="1194">
          <cell r="B1194">
            <v>56</v>
          </cell>
          <cell r="C1194">
            <v>30</v>
          </cell>
          <cell r="D1194">
            <v>195</v>
          </cell>
          <cell r="G1194">
            <v>1</v>
          </cell>
          <cell r="H1194">
            <v>2.9</v>
          </cell>
          <cell r="J1194">
            <v>0</v>
          </cell>
        </row>
        <row r="1195">
          <cell r="B1195">
            <v>56</v>
          </cell>
          <cell r="C1195">
            <v>30</v>
          </cell>
          <cell r="D1195">
            <v>75</v>
          </cell>
          <cell r="G1195">
            <v>1</v>
          </cell>
          <cell r="H1195">
            <v>1.9</v>
          </cell>
          <cell r="J1195">
            <v>125</v>
          </cell>
        </row>
        <row r="1196">
          <cell r="B1196">
            <v>56</v>
          </cell>
          <cell r="C1196">
            <v>32</v>
          </cell>
          <cell r="D1196">
            <v>58</v>
          </cell>
          <cell r="G1196">
            <v>1</v>
          </cell>
          <cell r="H1196">
            <v>1.8</v>
          </cell>
          <cell r="J1196">
            <v>241</v>
          </cell>
        </row>
        <row r="1197">
          <cell r="B1197">
            <v>56</v>
          </cell>
          <cell r="C1197">
            <v>32</v>
          </cell>
          <cell r="D1197">
            <v>60</v>
          </cell>
          <cell r="G1197">
            <v>1</v>
          </cell>
          <cell r="H1197">
            <v>1.8</v>
          </cell>
          <cell r="J1197">
            <v>227</v>
          </cell>
        </row>
        <row r="1198">
          <cell r="B1198">
            <v>56</v>
          </cell>
          <cell r="C1198">
            <v>31</v>
          </cell>
          <cell r="D1198">
            <v>51</v>
          </cell>
          <cell r="G1198">
            <v>3</v>
          </cell>
          <cell r="H1198">
            <v>1.7</v>
          </cell>
          <cell r="J1198">
            <v>0</v>
          </cell>
        </row>
        <row r="1199">
          <cell r="B1199">
            <v>56</v>
          </cell>
          <cell r="C1199">
            <v>32</v>
          </cell>
          <cell r="D1199">
            <v>23</v>
          </cell>
          <cell r="G1199">
            <v>1</v>
          </cell>
          <cell r="H1199">
            <v>1.2</v>
          </cell>
          <cell r="J1199">
            <v>127</v>
          </cell>
        </row>
        <row r="1200">
          <cell r="B1200">
            <v>56</v>
          </cell>
          <cell r="C1200">
            <v>31</v>
          </cell>
          <cell r="D1200">
            <v>28</v>
          </cell>
          <cell r="G1200">
            <v>1</v>
          </cell>
          <cell r="H1200">
            <v>1.5</v>
          </cell>
          <cell r="J1200">
            <v>0</v>
          </cell>
        </row>
        <row r="1201">
          <cell r="B1201">
            <v>56</v>
          </cell>
          <cell r="C1201">
            <v>30</v>
          </cell>
          <cell r="D1201">
            <v>79</v>
          </cell>
          <cell r="G1201">
            <v>3</v>
          </cell>
          <cell r="H1201">
            <v>0.8</v>
          </cell>
          <cell r="J1201">
            <v>302</v>
          </cell>
        </row>
        <row r="1202">
          <cell r="B1202">
            <v>56</v>
          </cell>
          <cell r="C1202">
            <v>26</v>
          </cell>
          <cell r="D1202">
            <v>91</v>
          </cell>
          <cell r="G1202">
            <v>1</v>
          </cell>
          <cell r="H1202">
            <v>3</v>
          </cell>
          <cell r="J1202">
            <v>0</v>
          </cell>
        </row>
        <row r="1203">
          <cell r="B1203">
            <v>56</v>
          </cell>
          <cell r="C1203">
            <v>31</v>
          </cell>
          <cell r="D1203">
            <v>25</v>
          </cell>
          <cell r="G1203">
            <v>3</v>
          </cell>
          <cell r="H1203">
            <v>0.1</v>
          </cell>
          <cell r="J1203">
            <v>0</v>
          </cell>
        </row>
        <row r="1204">
          <cell r="B1204">
            <v>56</v>
          </cell>
          <cell r="C1204">
            <v>32</v>
          </cell>
          <cell r="D1204">
            <v>64</v>
          </cell>
          <cell r="G1204">
            <v>4</v>
          </cell>
          <cell r="H1204">
            <v>1.5</v>
          </cell>
          <cell r="J1204">
            <v>0</v>
          </cell>
        </row>
        <row r="1205">
          <cell r="B1205">
            <v>56</v>
          </cell>
          <cell r="C1205">
            <v>30</v>
          </cell>
          <cell r="D1205">
            <v>15</v>
          </cell>
          <cell r="G1205">
            <v>4</v>
          </cell>
          <cell r="H1205">
            <v>0.7</v>
          </cell>
          <cell r="J1205">
            <v>102</v>
          </cell>
        </row>
        <row r="1206">
          <cell r="B1206">
            <v>56</v>
          </cell>
          <cell r="C1206">
            <v>31</v>
          </cell>
          <cell r="D1206">
            <v>59</v>
          </cell>
          <cell r="G1206">
            <v>2</v>
          </cell>
          <cell r="H1206">
            <v>1.9</v>
          </cell>
          <cell r="J1206">
            <v>0</v>
          </cell>
        </row>
        <row r="1207">
          <cell r="B1207">
            <v>56</v>
          </cell>
          <cell r="C1207">
            <v>32</v>
          </cell>
          <cell r="D1207">
            <v>44</v>
          </cell>
          <cell r="G1207">
            <v>3</v>
          </cell>
          <cell r="H1207">
            <v>1.5</v>
          </cell>
          <cell r="J1207">
            <v>153</v>
          </cell>
        </row>
        <row r="1208">
          <cell r="B1208">
            <v>56</v>
          </cell>
          <cell r="C1208">
            <v>30</v>
          </cell>
          <cell r="D1208">
            <v>178</v>
          </cell>
          <cell r="G1208">
            <v>1</v>
          </cell>
          <cell r="H1208">
            <v>2.9</v>
          </cell>
          <cell r="J1208">
            <v>0</v>
          </cell>
        </row>
        <row r="1209">
          <cell r="B1209">
            <v>56</v>
          </cell>
          <cell r="C1209">
            <v>32</v>
          </cell>
          <cell r="D1209">
            <v>88</v>
          </cell>
          <cell r="G1209">
            <v>4</v>
          </cell>
          <cell r="H1209">
            <v>1</v>
          </cell>
          <cell r="J1209">
            <v>0</v>
          </cell>
        </row>
        <row r="1210">
          <cell r="B1210">
            <v>56</v>
          </cell>
          <cell r="C1210">
            <v>32</v>
          </cell>
          <cell r="D1210">
            <v>22</v>
          </cell>
          <cell r="G1210">
            <v>1</v>
          </cell>
          <cell r="H1210">
            <v>1.2</v>
          </cell>
          <cell r="J1210">
            <v>0</v>
          </cell>
        </row>
        <row r="1211">
          <cell r="B1211">
            <v>56</v>
          </cell>
          <cell r="C1211">
            <v>30</v>
          </cell>
          <cell r="D1211">
            <v>29</v>
          </cell>
          <cell r="G1211">
            <v>4</v>
          </cell>
          <cell r="H1211">
            <v>1.5</v>
          </cell>
          <cell r="J1211">
            <v>146</v>
          </cell>
        </row>
        <row r="1212">
          <cell r="B1212">
            <v>56</v>
          </cell>
          <cell r="C1212">
            <v>32</v>
          </cell>
          <cell r="D1212">
            <v>84</v>
          </cell>
          <cell r="G1212">
            <v>2</v>
          </cell>
          <cell r="H1212">
            <v>1.6</v>
          </cell>
          <cell r="J1212">
            <v>0</v>
          </cell>
        </row>
        <row r="1213">
          <cell r="B1213">
            <v>56</v>
          </cell>
          <cell r="C1213">
            <v>31</v>
          </cell>
          <cell r="D1213">
            <v>81</v>
          </cell>
          <cell r="G1213">
            <v>2</v>
          </cell>
          <cell r="H1213">
            <v>0</v>
          </cell>
          <cell r="J1213">
            <v>225</v>
          </cell>
        </row>
        <row r="1214">
          <cell r="B1214">
            <v>56</v>
          </cell>
          <cell r="C1214">
            <v>30</v>
          </cell>
          <cell r="D1214">
            <v>44</v>
          </cell>
          <cell r="G1214">
            <v>4</v>
          </cell>
          <cell r="H1214">
            <v>2.5</v>
          </cell>
          <cell r="J1214">
            <v>0</v>
          </cell>
        </row>
        <row r="1215">
          <cell r="B1215">
            <v>56</v>
          </cell>
          <cell r="C1215">
            <v>31</v>
          </cell>
          <cell r="D1215">
            <v>80</v>
          </cell>
          <cell r="G1215">
            <v>4</v>
          </cell>
          <cell r="H1215">
            <v>1.3</v>
          </cell>
          <cell r="J1215">
            <v>0</v>
          </cell>
        </row>
        <row r="1216">
          <cell r="B1216">
            <v>56</v>
          </cell>
          <cell r="C1216">
            <v>32</v>
          </cell>
          <cell r="D1216">
            <v>79</v>
          </cell>
          <cell r="G1216">
            <v>3</v>
          </cell>
          <cell r="H1216">
            <v>2.67</v>
          </cell>
          <cell r="J1216">
            <v>0</v>
          </cell>
        </row>
        <row r="1217">
          <cell r="B1217">
            <v>56</v>
          </cell>
          <cell r="C1217">
            <v>31</v>
          </cell>
          <cell r="D1217">
            <v>61</v>
          </cell>
          <cell r="G1217">
            <v>4</v>
          </cell>
          <cell r="H1217">
            <v>0.9</v>
          </cell>
          <cell r="J1217">
            <v>0</v>
          </cell>
        </row>
        <row r="1218">
          <cell r="B1218">
            <v>55</v>
          </cell>
          <cell r="C1218">
            <v>28</v>
          </cell>
          <cell r="D1218">
            <v>21</v>
          </cell>
          <cell r="G1218">
            <v>1</v>
          </cell>
          <cell r="H1218">
            <v>0.5</v>
          </cell>
          <cell r="J1218">
            <v>0</v>
          </cell>
        </row>
        <row r="1219">
          <cell r="B1219">
            <v>55</v>
          </cell>
          <cell r="C1219">
            <v>30</v>
          </cell>
          <cell r="D1219">
            <v>29</v>
          </cell>
          <cell r="G1219">
            <v>3</v>
          </cell>
          <cell r="H1219">
            <v>0.1</v>
          </cell>
          <cell r="J1219">
            <v>0</v>
          </cell>
        </row>
        <row r="1220">
          <cell r="B1220">
            <v>55</v>
          </cell>
          <cell r="C1220">
            <v>30</v>
          </cell>
          <cell r="D1220">
            <v>118</v>
          </cell>
          <cell r="G1220">
            <v>4</v>
          </cell>
          <cell r="H1220">
            <v>5.6</v>
          </cell>
          <cell r="J1220">
            <v>0</v>
          </cell>
        </row>
        <row r="1221">
          <cell r="B1221">
            <v>55</v>
          </cell>
          <cell r="C1221">
            <v>29</v>
          </cell>
          <cell r="D1221">
            <v>112</v>
          </cell>
          <cell r="G1221">
            <v>2</v>
          </cell>
          <cell r="H1221">
            <v>1.4</v>
          </cell>
          <cell r="J1221">
            <v>0</v>
          </cell>
        </row>
        <row r="1222">
          <cell r="B1222">
            <v>55</v>
          </cell>
          <cell r="C1222">
            <v>31</v>
          </cell>
          <cell r="D1222">
            <v>9</v>
          </cell>
          <cell r="G1222">
            <v>4</v>
          </cell>
          <cell r="H1222">
            <v>0.7</v>
          </cell>
          <cell r="J1222">
            <v>89</v>
          </cell>
        </row>
        <row r="1223">
          <cell r="B1223">
            <v>55</v>
          </cell>
          <cell r="C1223">
            <v>25</v>
          </cell>
          <cell r="D1223">
            <v>41</v>
          </cell>
          <cell r="G1223">
            <v>3</v>
          </cell>
          <cell r="H1223">
            <v>1</v>
          </cell>
          <cell r="J1223">
            <v>0</v>
          </cell>
        </row>
        <row r="1224">
          <cell r="B1224">
            <v>55</v>
          </cell>
          <cell r="C1224">
            <v>29</v>
          </cell>
          <cell r="D1224">
            <v>99</v>
          </cell>
          <cell r="G1224">
            <v>2</v>
          </cell>
          <cell r="H1224">
            <v>1.4</v>
          </cell>
          <cell r="J1224">
            <v>264</v>
          </cell>
        </row>
        <row r="1225">
          <cell r="B1225">
            <v>55</v>
          </cell>
          <cell r="C1225">
            <v>25</v>
          </cell>
          <cell r="D1225">
            <v>70</v>
          </cell>
          <cell r="G1225">
            <v>3</v>
          </cell>
          <cell r="H1225">
            <v>1.4</v>
          </cell>
          <cell r="J1225">
            <v>0</v>
          </cell>
        </row>
        <row r="1226">
          <cell r="B1226">
            <v>55</v>
          </cell>
          <cell r="C1226">
            <v>29</v>
          </cell>
          <cell r="D1226">
            <v>79</v>
          </cell>
          <cell r="G1226">
            <v>3</v>
          </cell>
          <cell r="H1226">
            <v>0.8</v>
          </cell>
          <cell r="J1226">
            <v>0</v>
          </cell>
        </row>
        <row r="1227">
          <cell r="B1227">
            <v>55</v>
          </cell>
          <cell r="C1227">
            <v>29</v>
          </cell>
          <cell r="D1227">
            <v>73</v>
          </cell>
          <cell r="G1227">
            <v>2</v>
          </cell>
          <cell r="H1227">
            <v>2.2999999999999998</v>
          </cell>
          <cell r="J1227">
            <v>0</v>
          </cell>
        </row>
        <row r="1228">
          <cell r="B1228">
            <v>55</v>
          </cell>
          <cell r="C1228">
            <v>30</v>
          </cell>
          <cell r="D1228">
            <v>39</v>
          </cell>
          <cell r="G1228">
            <v>2</v>
          </cell>
          <cell r="H1228">
            <v>1.9</v>
          </cell>
          <cell r="J1228">
            <v>0</v>
          </cell>
        </row>
        <row r="1229">
          <cell r="B1229">
            <v>55</v>
          </cell>
          <cell r="C1229">
            <v>30</v>
          </cell>
          <cell r="D1229">
            <v>81</v>
          </cell>
          <cell r="G1229">
            <v>2</v>
          </cell>
          <cell r="H1229">
            <v>3.7</v>
          </cell>
          <cell r="J1229">
            <v>0</v>
          </cell>
        </row>
        <row r="1230">
          <cell r="B1230">
            <v>55</v>
          </cell>
          <cell r="C1230">
            <v>30</v>
          </cell>
          <cell r="D1230">
            <v>84</v>
          </cell>
          <cell r="G1230">
            <v>2</v>
          </cell>
          <cell r="H1230">
            <v>3.7</v>
          </cell>
          <cell r="J1230">
            <v>304</v>
          </cell>
        </row>
        <row r="1231">
          <cell r="B1231">
            <v>55</v>
          </cell>
          <cell r="C1231">
            <v>29</v>
          </cell>
          <cell r="D1231">
            <v>79</v>
          </cell>
          <cell r="G1231">
            <v>3</v>
          </cell>
          <cell r="H1231">
            <v>0.8</v>
          </cell>
          <cell r="J1231">
            <v>0</v>
          </cell>
        </row>
        <row r="1232">
          <cell r="B1232">
            <v>55</v>
          </cell>
          <cell r="C1232">
            <v>28</v>
          </cell>
          <cell r="D1232">
            <v>50</v>
          </cell>
          <cell r="G1232">
            <v>3</v>
          </cell>
          <cell r="H1232">
            <v>1</v>
          </cell>
          <cell r="J1232">
            <v>0</v>
          </cell>
        </row>
        <row r="1233">
          <cell r="B1233">
            <v>55</v>
          </cell>
          <cell r="C1233">
            <v>31</v>
          </cell>
          <cell r="D1233">
            <v>103</v>
          </cell>
          <cell r="G1233">
            <v>3</v>
          </cell>
          <cell r="H1233">
            <v>1.8</v>
          </cell>
          <cell r="J1233">
            <v>364</v>
          </cell>
        </row>
        <row r="1234">
          <cell r="B1234">
            <v>55</v>
          </cell>
          <cell r="C1234">
            <v>29</v>
          </cell>
          <cell r="D1234">
            <v>39</v>
          </cell>
          <cell r="G1234">
            <v>1</v>
          </cell>
          <cell r="H1234">
            <v>0.2</v>
          </cell>
          <cell r="J1234">
            <v>0</v>
          </cell>
        </row>
        <row r="1235">
          <cell r="B1235">
            <v>55</v>
          </cell>
          <cell r="C1235">
            <v>31</v>
          </cell>
          <cell r="D1235">
            <v>12</v>
          </cell>
          <cell r="G1235">
            <v>2</v>
          </cell>
          <cell r="H1235">
            <v>0.2</v>
          </cell>
          <cell r="J1235">
            <v>76</v>
          </cell>
        </row>
        <row r="1236">
          <cell r="B1236">
            <v>55</v>
          </cell>
          <cell r="C1236">
            <v>30</v>
          </cell>
          <cell r="D1236">
            <v>58</v>
          </cell>
          <cell r="G1236">
            <v>4</v>
          </cell>
          <cell r="H1236">
            <v>0.9</v>
          </cell>
          <cell r="J1236">
            <v>0</v>
          </cell>
        </row>
        <row r="1237">
          <cell r="B1237">
            <v>55</v>
          </cell>
          <cell r="C1237">
            <v>29</v>
          </cell>
          <cell r="D1237">
            <v>65</v>
          </cell>
          <cell r="G1237">
            <v>4</v>
          </cell>
          <cell r="H1237">
            <v>2.8</v>
          </cell>
          <cell r="J1237">
            <v>0</v>
          </cell>
        </row>
        <row r="1238">
          <cell r="B1238">
            <v>55</v>
          </cell>
          <cell r="C1238">
            <v>29</v>
          </cell>
          <cell r="D1238">
            <v>132</v>
          </cell>
          <cell r="G1238">
            <v>3</v>
          </cell>
          <cell r="H1238">
            <v>5.9</v>
          </cell>
          <cell r="J1238">
            <v>307</v>
          </cell>
        </row>
        <row r="1239">
          <cell r="B1239">
            <v>55</v>
          </cell>
          <cell r="C1239">
            <v>30</v>
          </cell>
          <cell r="D1239">
            <v>81</v>
          </cell>
          <cell r="G1239">
            <v>4</v>
          </cell>
          <cell r="H1239">
            <v>3.8</v>
          </cell>
          <cell r="J1239">
            <v>0</v>
          </cell>
        </row>
        <row r="1240">
          <cell r="B1240">
            <v>55</v>
          </cell>
          <cell r="C1240">
            <v>29</v>
          </cell>
          <cell r="D1240">
            <v>29</v>
          </cell>
          <cell r="G1240">
            <v>4</v>
          </cell>
          <cell r="H1240">
            <v>1.5</v>
          </cell>
          <cell r="J1240">
            <v>79</v>
          </cell>
        </row>
        <row r="1241">
          <cell r="B1241">
            <v>55</v>
          </cell>
          <cell r="C1241">
            <v>30</v>
          </cell>
          <cell r="D1241">
            <v>28</v>
          </cell>
          <cell r="G1241">
            <v>1</v>
          </cell>
          <cell r="H1241">
            <v>1.5</v>
          </cell>
          <cell r="J1241">
            <v>0</v>
          </cell>
        </row>
        <row r="1242">
          <cell r="B1242">
            <v>55</v>
          </cell>
          <cell r="C1242">
            <v>30</v>
          </cell>
          <cell r="D1242">
            <v>32</v>
          </cell>
          <cell r="G1242">
            <v>4</v>
          </cell>
          <cell r="H1242">
            <v>0.1</v>
          </cell>
          <cell r="J1242">
            <v>0</v>
          </cell>
        </row>
        <row r="1243">
          <cell r="B1243">
            <v>55</v>
          </cell>
          <cell r="C1243">
            <v>30</v>
          </cell>
          <cell r="D1243">
            <v>22</v>
          </cell>
          <cell r="G1243">
            <v>1</v>
          </cell>
          <cell r="H1243">
            <v>1.5</v>
          </cell>
          <cell r="J1243">
            <v>91</v>
          </cell>
        </row>
        <row r="1244">
          <cell r="B1244">
            <v>55</v>
          </cell>
          <cell r="C1244">
            <v>29</v>
          </cell>
          <cell r="D1244">
            <v>30</v>
          </cell>
          <cell r="G1244">
            <v>4</v>
          </cell>
          <cell r="H1244">
            <v>0.7</v>
          </cell>
          <cell r="J1244">
            <v>0</v>
          </cell>
        </row>
        <row r="1245">
          <cell r="B1245">
            <v>55</v>
          </cell>
          <cell r="C1245">
            <v>29</v>
          </cell>
          <cell r="D1245">
            <v>60</v>
          </cell>
          <cell r="G1245">
            <v>3</v>
          </cell>
          <cell r="H1245">
            <v>2.2000000000000002</v>
          </cell>
          <cell r="J1245">
            <v>84</v>
          </cell>
        </row>
        <row r="1246">
          <cell r="B1246">
            <v>55</v>
          </cell>
          <cell r="C1246">
            <v>29</v>
          </cell>
          <cell r="D1246">
            <v>78</v>
          </cell>
          <cell r="G1246">
            <v>4</v>
          </cell>
          <cell r="H1246">
            <v>2.6</v>
          </cell>
          <cell r="J1246">
            <v>0</v>
          </cell>
        </row>
        <row r="1247">
          <cell r="B1247">
            <v>55</v>
          </cell>
          <cell r="C1247">
            <v>30</v>
          </cell>
          <cell r="D1247">
            <v>73</v>
          </cell>
          <cell r="G1247">
            <v>4</v>
          </cell>
          <cell r="H1247">
            <v>3.8</v>
          </cell>
          <cell r="J1247">
            <v>0</v>
          </cell>
        </row>
        <row r="1248">
          <cell r="B1248">
            <v>55</v>
          </cell>
          <cell r="C1248">
            <v>31</v>
          </cell>
          <cell r="D1248">
            <v>90</v>
          </cell>
          <cell r="G1248">
            <v>1</v>
          </cell>
          <cell r="H1248">
            <v>2.7</v>
          </cell>
          <cell r="J1248">
            <v>0</v>
          </cell>
        </row>
        <row r="1249">
          <cell r="B1249">
            <v>55</v>
          </cell>
          <cell r="C1249">
            <v>31</v>
          </cell>
          <cell r="D1249">
            <v>73</v>
          </cell>
          <cell r="G1249">
            <v>4</v>
          </cell>
          <cell r="H1249">
            <v>1.6</v>
          </cell>
          <cell r="J1249">
            <v>0</v>
          </cell>
        </row>
        <row r="1250">
          <cell r="B1250">
            <v>55</v>
          </cell>
          <cell r="C1250">
            <v>29</v>
          </cell>
          <cell r="D1250">
            <v>61</v>
          </cell>
          <cell r="G1250">
            <v>4</v>
          </cell>
          <cell r="H1250">
            <v>2.8</v>
          </cell>
          <cell r="J1250">
            <v>0</v>
          </cell>
        </row>
        <row r="1251">
          <cell r="B1251">
            <v>55</v>
          </cell>
          <cell r="C1251">
            <v>28</v>
          </cell>
          <cell r="D1251">
            <v>38</v>
          </cell>
          <cell r="G1251">
            <v>3</v>
          </cell>
          <cell r="H1251">
            <v>1</v>
          </cell>
          <cell r="J1251">
            <v>0</v>
          </cell>
        </row>
        <row r="1252">
          <cell r="B1252">
            <v>55</v>
          </cell>
          <cell r="C1252">
            <v>31</v>
          </cell>
          <cell r="D1252">
            <v>81</v>
          </cell>
          <cell r="G1252">
            <v>3</v>
          </cell>
          <cell r="H1252">
            <v>2.67</v>
          </cell>
          <cell r="J1252">
            <v>0</v>
          </cell>
        </row>
        <row r="1253">
          <cell r="B1253">
            <v>55</v>
          </cell>
          <cell r="C1253">
            <v>30</v>
          </cell>
          <cell r="D1253">
            <v>55</v>
          </cell>
          <cell r="G1253">
            <v>4</v>
          </cell>
          <cell r="H1253">
            <v>0.9</v>
          </cell>
          <cell r="J1253">
            <v>215</v>
          </cell>
        </row>
        <row r="1254">
          <cell r="B1254">
            <v>55</v>
          </cell>
          <cell r="C1254">
            <v>30</v>
          </cell>
          <cell r="D1254">
            <v>40</v>
          </cell>
          <cell r="G1254">
            <v>2</v>
          </cell>
          <cell r="H1254">
            <v>2.2999999999999998</v>
          </cell>
          <cell r="J1254">
            <v>0</v>
          </cell>
        </row>
        <row r="1255">
          <cell r="B1255">
            <v>55</v>
          </cell>
          <cell r="C1255">
            <v>29</v>
          </cell>
          <cell r="D1255">
            <v>53</v>
          </cell>
          <cell r="G1255">
            <v>1</v>
          </cell>
          <cell r="H1255">
            <v>1.4</v>
          </cell>
          <cell r="J1255">
            <v>0</v>
          </cell>
        </row>
        <row r="1256">
          <cell r="B1256">
            <v>55</v>
          </cell>
          <cell r="C1256">
            <v>31</v>
          </cell>
          <cell r="D1256">
            <v>62</v>
          </cell>
          <cell r="G1256">
            <v>1</v>
          </cell>
          <cell r="H1256">
            <v>1.8</v>
          </cell>
          <cell r="J1256">
            <v>0</v>
          </cell>
        </row>
        <row r="1257">
          <cell r="B1257">
            <v>55</v>
          </cell>
          <cell r="C1257">
            <v>29</v>
          </cell>
          <cell r="D1257">
            <v>172</v>
          </cell>
          <cell r="G1257">
            <v>1</v>
          </cell>
          <cell r="H1257">
            <v>5.2</v>
          </cell>
          <cell r="J1257">
            <v>0</v>
          </cell>
        </row>
        <row r="1258">
          <cell r="B1258">
            <v>55</v>
          </cell>
          <cell r="C1258">
            <v>30</v>
          </cell>
          <cell r="D1258">
            <v>64</v>
          </cell>
          <cell r="G1258">
            <v>2</v>
          </cell>
          <cell r="H1258">
            <v>2.2999999999999998</v>
          </cell>
          <cell r="J1258">
            <v>0</v>
          </cell>
        </row>
        <row r="1259">
          <cell r="B1259">
            <v>55</v>
          </cell>
          <cell r="C1259">
            <v>30</v>
          </cell>
          <cell r="D1259">
            <v>40</v>
          </cell>
          <cell r="G1259">
            <v>2</v>
          </cell>
          <cell r="H1259">
            <v>2.2999999999999998</v>
          </cell>
          <cell r="J1259">
            <v>0</v>
          </cell>
        </row>
        <row r="1260">
          <cell r="B1260">
            <v>55</v>
          </cell>
          <cell r="C1260">
            <v>30</v>
          </cell>
          <cell r="D1260">
            <v>34</v>
          </cell>
          <cell r="G1260">
            <v>4</v>
          </cell>
          <cell r="H1260">
            <v>0.1</v>
          </cell>
          <cell r="J1260">
            <v>157</v>
          </cell>
        </row>
        <row r="1261">
          <cell r="B1261">
            <v>55</v>
          </cell>
          <cell r="C1261">
            <v>29</v>
          </cell>
          <cell r="D1261">
            <v>131</v>
          </cell>
          <cell r="G1261">
            <v>2</v>
          </cell>
          <cell r="H1261">
            <v>2.7</v>
          </cell>
          <cell r="J1261">
            <v>0</v>
          </cell>
        </row>
        <row r="1262">
          <cell r="B1262">
            <v>55</v>
          </cell>
          <cell r="C1262">
            <v>29</v>
          </cell>
          <cell r="D1262">
            <v>19</v>
          </cell>
          <cell r="G1262">
            <v>4</v>
          </cell>
          <cell r="H1262">
            <v>0.7</v>
          </cell>
          <cell r="J1262">
            <v>121</v>
          </cell>
        </row>
        <row r="1263">
          <cell r="B1263">
            <v>55</v>
          </cell>
          <cell r="C1263">
            <v>29</v>
          </cell>
          <cell r="D1263">
            <v>111</v>
          </cell>
          <cell r="G1263">
            <v>2</v>
          </cell>
          <cell r="H1263">
            <v>3.6</v>
          </cell>
          <cell r="J1263">
            <v>0</v>
          </cell>
        </row>
        <row r="1264">
          <cell r="B1264">
            <v>55</v>
          </cell>
          <cell r="C1264">
            <v>29</v>
          </cell>
          <cell r="D1264">
            <v>21</v>
          </cell>
          <cell r="G1264">
            <v>4</v>
          </cell>
          <cell r="H1264">
            <v>0.7</v>
          </cell>
          <cell r="J1264">
            <v>0</v>
          </cell>
        </row>
        <row r="1265">
          <cell r="B1265">
            <v>55</v>
          </cell>
          <cell r="C1265">
            <v>29</v>
          </cell>
          <cell r="D1265">
            <v>33</v>
          </cell>
          <cell r="G1265">
            <v>2</v>
          </cell>
          <cell r="H1265">
            <v>0.4</v>
          </cell>
          <cell r="J1265">
            <v>0</v>
          </cell>
        </row>
        <row r="1266">
          <cell r="B1266">
            <v>55</v>
          </cell>
          <cell r="C1266">
            <v>31</v>
          </cell>
          <cell r="D1266">
            <v>25</v>
          </cell>
          <cell r="G1266">
            <v>2</v>
          </cell>
          <cell r="H1266">
            <v>0.2</v>
          </cell>
          <cell r="J1266">
            <v>0</v>
          </cell>
        </row>
        <row r="1267">
          <cell r="B1267">
            <v>55</v>
          </cell>
          <cell r="C1267">
            <v>31</v>
          </cell>
          <cell r="D1267">
            <v>50</v>
          </cell>
          <cell r="G1267">
            <v>4</v>
          </cell>
          <cell r="H1267">
            <v>1.5</v>
          </cell>
          <cell r="J1267">
            <v>0</v>
          </cell>
        </row>
        <row r="1268">
          <cell r="B1268">
            <v>55</v>
          </cell>
          <cell r="C1268">
            <v>25</v>
          </cell>
          <cell r="D1268">
            <v>23</v>
          </cell>
          <cell r="G1268">
            <v>4</v>
          </cell>
          <cell r="H1268">
            <v>0.4</v>
          </cell>
          <cell r="J1268">
            <v>88</v>
          </cell>
        </row>
        <row r="1269">
          <cell r="B1269">
            <v>55</v>
          </cell>
          <cell r="C1269">
            <v>30</v>
          </cell>
          <cell r="D1269">
            <v>44</v>
          </cell>
          <cell r="G1269">
            <v>2</v>
          </cell>
          <cell r="H1269">
            <v>2</v>
          </cell>
          <cell r="J1269">
            <v>0</v>
          </cell>
        </row>
        <row r="1270">
          <cell r="B1270">
            <v>55</v>
          </cell>
          <cell r="C1270">
            <v>30</v>
          </cell>
          <cell r="D1270">
            <v>55</v>
          </cell>
          <cell r="G1270">
            <v>3</v>
          </cell>
          <cell r="H1270">
            <v>1.7</v>
          </cell>
          <cell r="J1270">
            <v>0</v>
          </cell>
        </row>
        <row r="1271">
          <cell r="B1271">
            <v>55</v>
          </cell>
          <cell r="C1271">
            <v>31</v>
          </cell>
          <cell r="D1271">
            <v>23</v>
          </cell>
          <cell r="G1271">
            <v>2</v>
          </cell>
          <cell r="H1271">
            <v>0.2</v>
          </cell>
          <cell r="J1271">
            <v>0</v>
          </cell>
        </row>
        <row r="1272">
          <cell r="B1272">
            <v>55</v>
          </cell>
          <cell r="C1272">
            <v>29</v>
          </cell>
          <cell r="D1272">
            <v>55</v>
          </cell>
          <cell r="G1272">
            <v>1</v>
          </cell>
          <cell r="H1272">
            <v>0.2</v>
          </cell>
          <cell r="J1272">
            <v>151</v>
          </cell>
        </row>
        <row r="1273">
          <cell r="B1273">
            <v>55</v>
          </cell>
          <cell r="C1273">
            <v>29</v>
          </cell>
          <cell r="D1273">
            <v>54</v>
          </cell>
          <cell r="G1273">
            <v>2</v>
          </cell>
          <cell r="H1273">
            <v>2.2999999999999998</v>
          </cell>
          <cell r="J1273">
            <v>93</v>
          </cell>
        </row>
        <row r="1274">
          <cell r="B1274">
            <v>55</v>
          </cell>
          <cell r="C1274">
            <v>29</v>
          </cell>
          <cell r="D1274">
            <v>64</v>
          </cell>
          <cell r="G1274">
            <v>3</v>
          </cell>
          <cell r="H1274">
            <v>0.8</v>
          </cell>
          <cell r="J1274">
            <v>119</v>
          </cell>
        </row>
        <row r="1275">
          <cell r="B1275">
            <v>55</v>
          </cell>
          <cell r="C1275">
            <v>31</v>
          </cell>
          <cell r="D1275">
            <v>74</v>
          </cell>
          <cell r="G1275">
            <v>3</v>
          </cell>
          <cell r="H1275">
            <v>2.67</v>
          </cell>
          <cell r="J1275">
            <v>0</v>
          </cell>
        </row>
        <row r="1276">
          <cell r="B1276">
            <v>55</v>
          </cell>
          <cell r="C1276">
            <v>31</v>
          </cell>
          <cell r="D1276">
            <v>15</v>
          </cell>
          <cell r="G1276">
            <v>1</v>
          </cell>
          <cell r="H1276">
            <v>0.2</v>
          </cell>
          <cell r="J1276">
            <v>0</v>
          </cell>
        </row>
        <row r="1277">
          <cell r="B1277">
            <v>55</v>
          </cell>
          <cell r="C1277">
            <v>31</v>
          </cell>
          <cell r="D1277">
            <v>62</v>
          </cell>
          <cell r="G1277">
            <v>4</v>
          </cell>
          <cell r="H1277">
            <v>1.5</v>
          </cell>
          <cell r="J1277">
            <v>0</v>
          </cell>
        </row>
        <row r="1278">
          <cell r="B1278">
            <v>55</v>
          </cell>
          <cell r="C1278">
            <v>29</v>
          </cell>
          <cell r="D1278">
            <v>64</v>
          </cell>
          <cell r="G1278">
            <v>4</v>
          </cell>
          <cell r="H1278">
            <v>2.6</v>
          </cell>
          <cell r="J1278">
            <v>0</v>
          </cell>
        </row>
        <row r="1279">
          <cell r="B1279">
            <v>55</v>
          </cell>
          <cell r="C1279">
            <v>29</v>
          </cell>
          <cell r="D1279">
            <v>42</v>
          </cell>
          <cell r="G1279">
            <v>4</v>
          </cell>
          <cell r="H1279">
            <v>2.5</v>
          </cell>
          <cell r="J1279">
            <v>0</v>
          </cell>
        </row>
        <row r="1280">
          <cell r="B1280">
            <v>55</v>
          </cell>
          <cell r="C1280">
            <v>29</v>
          </cell>
          <cell r="D1280">
            <v>131</v>
          </cell>
          <cell r="G1280">
            <v>2</v>
          </cell>
          <cell r="H1280">
            <v>0.7</v>
          </cell>
          <cell r="J1280">
            <v>0</v>
          </cell>
        </row>
        <row r="1281">
          <cell r="B1281">
            <v>55</v>
          </cell>
          <cell r="C1281">
            <v>30</v>
          </cell>
          <cell r="D1281">
            <v>85</v>
          </cell>
          <cell r="G1281">
            <v>1</v>
          </cell>
          <cell r="H1281">
            <v>0.1</v>
          </cell>
          <cell r="J1281">
            <v>0</v>
          </cell>
        </row>
        <row r="1282">
          <cell r="B1282">
            <v>55</v>
          </cell>
          <cell r="C1282">
            <v>31</v>
          </cell>
          <cell r="D1282">
            <v>74</v>
          </cell>
          <cell r="G1282">
            <v>2</v>
          </cell>
          <cell r="H1282">
            <v>3.2</v>
          </cell>
          <cell r="J1282">
            <v>0</v>
          </cell>
        </row>
        <row r="1283">
          <cell r="B1283">
            <v>55</v>
          </cell>
          <cell r="C1283">
            <v>30</v>
          </cell>
          <cell r="D1283">
            <v>69</v>
          </cell>
          <cell r="G1283">
            <v>4</v>
          </cell>
          <cell r="H1283">
            <v>1.3</v>
          </cell>
          <cell r="J1283">
            <v>0</v>
          </cell>
        </row>
        <row r="1284">
          <cell r="B1284">
            <v>55</v>
          </cell>
          <cell r="C1284">
            <v>31</v>
          </cell>
          <cell r="D1284">
            <v>73</v>
          </cell>
          <cell r="G1284">
            <v>3</v>
          </cell>
          <cell r="H1284">
            <v>2.67</v>
          </cell>
          <cell r="J1284">
            <v>219</v>
          </cell>
        </row>
        <row r="1285">
          <cell r="B1285">
            <v>55</v>
          </cell>
          <cell r="C1285">
            <v>30</v>
          </cell>
          <cell r="D1285">
            <v>82</v>
          </cell>
          <cell r="G1285">
            <v>4</v>
          </cell>
          <cell r="H1285">
            <v>3.8</v>
          </cell>
          <cell r="J1285">
            <v>0</v>
          </cell>
        </row>
        <row r="1286">
          <cell r="B1286">
            <v>55</v>
          </cell>
          <cell r="C1286">
            <v>30</v>
          </cell>
          <cell r="D1286">
            <v>64</v>
          </cell>
          <cell r="G1286">
            <v>2</v>
          </cell>
          <cell r="H1286">
            <v>1.9</v>
          </cell>
          <cell r="J1286">
            <v>0</v>
          </cell>
        </row>
        <row r="1287">
          <cell r="B1287">
            <v>55</v>
          </cell>
          <cell r="C1287">
            <v>29</v>
          </cell>
          <cell r="D1287">
            <v>78</v>
          </cell>
          <cell r="G1287">
            <v>1</v>
          </cell>
          <cell r="H1287">
            <v>0.8</v>
          </cell>
          <cell r="J1287">
            <v>190</v>
          </cell>
        </row>
        <row r="1288">
          <cell r="B1288">
            <v>55</v>
          </cell>
          <cell r="C1288">
            <v>29</v>
          </cell>
          <cell r="D1288">
            <v>62</v>
          </cell>
          <cell r="G1288">
            <v>1</v>
          </cell>
          <cell r="H1288">
            <v>0.2</v>
          </cell>
          <cell r="J1288">
            <v>0</v>
          </cell>
        </row>
        <row r="1289">
          <cell r="B1289">
            <v>55</v>
          </cell>
          <cell r="C1289">
            <v>29</v>
          </cell>
          <cell r="D1289">
            <v>72</v>
          </cell>
          <cell r="G1289">
            <v>3</v>
          </cell>
          <cell r="H1289">
            <v>0.3</v>
          </cell>
          <cell r="J1289">
            <v>147</v>
          </cell>
        </row>
        <row r="1290">
          <cell r="B1290">
            <v>55</v>
          </cell>
          <cell r="C1290">
            <v>31</v>
          </cell>
          <cell r="D1290">
            <v>13</v>
          </cell>
          <cell r="G1290">
            <v>4</v>
          </cell>
          <cell r="H1290">
            <v>0.7</v>
          </cell>
          <cell r="J1290">
            <v>0</v>
          </cell>
        </row>
        <row r="1291">
          <cell r="B1291">
            <v>55</v>
          </cell>
          <cell r="C1291">
            <v>31</v>
          </cell>
          <cell r="D1291">
            <v>130</v>
          </cell>
          <cell r="G1291">
            <v>4</v>
          </cell>
          <cell r="H1291">
            <v>6.5</v>
          </cell>
          <cell r="J1291">
            <v>0</v>
          </cell>
        </row>
        <row r="1292">
          <cell r="B1292">
            <v>55</v>
          </cell>
          <cell r="C1292">
            <v>31</v>
          </cell>
          <cell r="D1292">
            <v>69</v>
          </cell>
          <cell r="G1292">
            <v>1</v>
          </cell>
          <cell r="H1292">
            <v>2.7</v>
          </cell>
          <cell r="J1292">
            <v>0</v>
          </cell>
        </row>
        <row r="1293">
          <cell r="B1293">
            <v>55</v>
          </cell>
          <cell r="C1293">
            <v>28</v>
          </cell>
          <cell r="D1293">
            <v>39</v>
          </cell>
          <cell r="G1293">
            <v>3</v>
          </cell>
          <cell r="H1293">
            <v>1</v>
          </cell>
          <cell r="J1293">
            <v>0</v>
          </cell>
        </row>
        <row r="1294">
          <cell r="B1294">
            <v>55</v>
          </cell>
          <cell r="C1294">
            <v>31</v>
          </cell>
          <cell r="D1294">
            <v>34</v>
          </cell>
          <cell r="G1294">
            <v>3</v>
          </cell>
          <cell r="H1294">
            <v>1.5</v>
          </cell>
          <cell r="J1294">
            <v>101</v>
          </cell>
        </row>
        <row r="1295">
          <cell r="B1295">
            <v>55</v>
          </cell>
          <cell r="C1295">
            <v>30</v>
          </cell>
          <cell r="D1295">
            <v>79</v>
          </cell>
          <cell r="G1295">
            <v>2</v>
          </cell>
          <cell r="H1295">
            <v>0</v>
          </cell>
          <cell r="J1295">
            <v>0</v>
          </cell>
        </row>
        <row r="1296">
          <cell r="B1296">
            <v>55</v>
          </cell>
          <cell r="C1296">
            <v>29</v>
          </cell>
          <cell r="D1296">
            <v>38</v>
          </cell>
          <cell r="G1296">
            <v>4</v>
          </cell>
          <cell r="H1296">
            <v>1.5</v>
          </cell>
          <cell r="J1296">
            <v>0</v>
          </cell>
        </row>
        <row r="1297">
          <cell r="B1297">
            <v>55</v>
          </cell>
          <cell r="C1297">
            <v>30</v>
          </cell>
          <cell r="D1297">
            <v>153</v>
          </cell>
          <cell r="G1297">
            <v>2</v>
          </cell>
          <cell r="H1297">
            <v>2.8</v>
          </cell>
          <cell r="J1297">
            <v>0</v>
          </cell>
        </row>
        <row r="1298">
          <cell r="B1298">
            <v>55</v>
          </cell>
          <cell r="C1298">
            <v>25</v>
          </cell>
          <cell r="D1298">
            <v>92</v>
          </cell>
          <cell r="G1298">
            <v>1</v>
          </cell>
          <cell r="H1298">
            <v>3</v>
          </cell>
          <cell r="J1298">
            <v>158</v>
          </cell>
        </row>
        <row r="1299">
          <cell r="B1299">
            <v>55</v>
          </cell>
          <cell r="C1299">
            <v>31</v>
          </cell>
          <cell r="D1299">
            <v>63</v>
          </cell>
          <cell r="G1299">
            <v>3</v>
          </cell>
          <cell r="H1299">
            <v>2.67</v>
          </cell>
          <cell r="J1299">
            <v>0</v>
          </cell>
        </row>
        <row r="1300">
          <cell r="B1300">
            <v>55</v>
          </cell>
          <cell r="C1300">
            <v>31</v>
          </cell>
          <cell r="D1300">
            <v>23</v>
          </cell>
          <cell r="G1300">
            <v>2</v>
          </cell>
          <cell r="H1300">
            <v>0.3</v>
          </cell>
          <cell r="J1300">
            <v>0</v>
          </cell>
        </row>
        <row r="1301">
          <cell r="B1301">
            <v>55</v>
          </cell>
          <cell r="C1301">
            <v>29</v>
          </cell>
          <cell r="D1301">
            <v>71</v>
          </cell>
          <cell r="G1301">
            <v>3</v>
          </cell>
          <cell r="H1301">
            <v>0.3</v>
          </cell>
          <cell r="J1301">
            <v>0</v>
          </cell>
        </row>
        <row r="1302">
          <cell r="B1302">
            <v>55</v>
          </cell>
          <cell r="C1302">
            <v>31</v>
          </cell>
          <cell r="D1302">
            <v>91</v>
          </cell>
          <cell r="G1302">
            <v>2</v>
          </cell>
          <cell r="H1302">
            <v>2.8</v>
          </cell>
          <cell r="J1302">
            <v>0</v>
          </cell>
        </row>
        <row r="1303">
          <cell r="B1303">
            <v>55</v>
          </cell>
          <cell r="C1303">
            <v>29</v>
          </cell>
          <cell r="D1303">
            <v>62</v>
          </cell>
          <cell r="G1303">
            <v>3</v>
          </cell>
          <cell r="H1303">
            <v>0.3</v>
          </cell>
          <cell r="J1303">
            <v>0</v>
          </cell>
        </row>
        <row r="1304">
          <cell r="B1304">
            <v>55</v>
          </cell>
          <cell r="C1304">
            <v>25</v>
          </cell>
          <cell r="D1304">
            <v>90</v>
          </cell>
          <cell r="G1304">
            <v>2</v>
          </cell>
          <cell r="H1304">
            <v>4.5</v>
          </cell>
          <cell r="J1304">
            <v>0</v>
          </cell>
        </row>
        <row r="1305">
          <cell r="B1305">
            <v>55</v>
          </cell>
          <cell r="C1305">
            <v>29</v>
          </cell>
          <cell r="D1305">
            <v>35</v>
          </cell>
          <cell r="G1305">
            <v>3</v>
          </cell>
          <cell r="H1305">
            <v>1.4</v>
          </cell>
          <cell r="J1305">
            <v>0</v>
          </cell>
        </row>
        <row r="1306">
          <cell r="B1306">
            <v>55</v>
          </cell>
          <cell r="C1306">
            <v>25</v>
          </cell>
          <cell r="D1306">
            <v>65</v>
          </cell>
          <cell r="G1306">
            <v>4</v>
          </cell>
          <cell r="H1306">
            <v>2</v>
          </cell>
          <cell r="J1306">
            <v>0</v>
          </cell>
        </row>
        <row r="1307">
          <cell r="B1307">
            <v>55</v>
          </cell>
          <cell r="C1307">
            <v>30</v>
          </cell>
          <cell r="D1307">
            <v>35</v>
          </cell>
          <cell r="G1307">
            <v>1</v>
          </cell>
          <cell r="H1307">
            <v>1.5</v>
          </cell>
          <cell r="J1307">
            <v>118</v>
          </cell>
        </row>
        <row r="1308">
          <cell r="B1308">
            <v>55</v>
          </cell>
          <cell r="C1308">
            <v>30</v>
          </cell>
          <cell r="D1308">
            <v>84</v>
          </cell>
          <cell r="G1308">
            <v>2</v>
          </cell>
          <cell r="H1308">
            <v>0</v>
          </cell>
          <cell r="J1308">
            <v>0</v>
          </cell>
        </row>
        <row r="1309">
          <cell r="B1309">
            <v>55</v>
          </cell>
          <cell r="C1309">
            <v>31</v>
          </cell>
          <cell r="D1309">
            <v>159</v>
          </cell>
          <cell r="G1309">
            <v>1</v>
          </cell>
          <cell r="H1309">
            <v>3.9</v>
          </cell>
          <cell r="J1309">
            <v>0</v>
          </cell>
        </row>
        <row r="1310">
          <cell r="B1310">
            <v>55</v>
          </cell>
          <cell r="C1310">
            <v>29</v>
          </cell>
          <cell r="D1310">
            <v>28</v>
          </cell>
          <cell r="G1310">
            <v>2</v>
          </cell>
          <cell r="H1310">
            <v>0.7</v>
          </cell>
          <cell r="J1310">
            <v>82</v>
          </cell>
        </row>
        <row r="1311">
          <cell r="B1311">
            <v>55</v>
          </cell>
          <cell r="C1311">
            <v>25</v>
          </cell>
          <cell r="D1311">
            <v>95</v>
          </cell>
          <cell r="G1311">
            <v>2</v>
          </cell>
          <cell r="H1311">
            <v>4.5</v>
          </cell>
          <cell r="J1311">
            <v>275</v>
          </cell>
        </row>
        <row r="1312">
          <cell r="B1312">
            <v>55</v>
          </cell>
          <cell r="C1312">
            <v>29</v>
          </cell>
          <cell r="D1312">
            <v>81</v>
          </cell>
          <cell r="G1312">
            <v>4</v>
          </cell>
          <cell r="H1312">
            <v>4.9000000000000004</v>
          </cell>
          <cell r="J1312">
            <v>209</v>
          </cell>
        </row>
        <row r="1313">
          <cell r="B1313">
            <v>55</v>
          </cell>
          <cell r="C1313">
            <v>29</v>
          </cell>
          <cell r="D1313">
            <v>94</v>
          </cell>
          <cell r="G1313">
            <v>1</v>
          </cell>
          <cell r="H1313">
            <v>0.8</v>
          </cell>
          <cell r="J1313">
            <v>221</v>
          </cell>
        </row>
        <row r="1314">
          <cell r="B1314">
            <v>55</v>
          </cell>
          <cell r="C1314">
            <v>30</v>
          </cell>
          <cell r="D1314">
            <v>50</v>
          </cell>
          <cell r="G1314">
            <v>2</v>
          </cell>
          <cell r="H1314">
            <v>2.1</v>
          </cell>
          <cell r="J1314">
            <v>0</v>
          </cell>
        </row>
        <row r="1315">
          <cell r="B1315">
            <v>55</v>
          </cell>
          <cell r="C1315">
            <v>29</v>
          </cell>
          <cell r="D1315">
            <v>79</v>
          </cell>
          <cell r="G1315">
            <v>4</v>
          </cell>
          <cell r="H1315">
            <v>4.9000000000000004</v>
          </cell>
          <cell r="J1315">
            <v>0</v>
          </cell>
        </row>
        <row r="1316">
          <cell r="B1316">
            <v>55</v>
          </cell>
          <cell r="C1316">
            <v>31</v>
          </cell>
          <cell r="D1316">
            <v>91</v>
          </cell>
          <cell r="G1316">
            <v>2</v>
          </cell>
          <cell r="H1316">
            <v>2.8</v>
          </cell>
          <cell r="J1316">
            <v>0</v>
          </cell>
        </row>
        <row r="1317">
          <cell r="B1317">
            <v>55</v>
          </cell>
          <cell r="C1317">
            <v>31</v>
          </cell>
          <cell r="D1317">
            <v>134</v>
          </cell>
          <cell r="G1317">
            <v>2</v>
          </cell>
          <cell r="H1317">
            <v>0.3</v>
          </cell>
          <cell r="J1317">
            <v>0</v>
          </cell>
        </row>
        <row r="1318">
          <cell r="B1318">
            <v>55</v>
          </cell>
          <cell r="C1318">
            <v>29</v>
          </cell>
          <cell r="D1318">
            <v>21</v>
          </cell>
          <cell r="G1318">
            <v>4</v>
          </cell>
          <cell r="H1318">
            <v>0.7</v>
          </cell>
          <cell r="J1318">
            <v>0</v>
          </cell>
        </row>
        <row r="1319">
          <cell r="B1319">
            <v>55</v>
          </cell>
          <cell r="C1319">
            <v>29</v>
          </cell>
          <cell r="D1319">
            <v>65</v>
          </cell>
          <cell r="G1319">
            <v>3</v>
          </cell>
          <cell r="H1319">
            <v>2.5</v>
          </cell>
          <cell r="J1319">
            <v>0</v>
          </cell>
        </row>
        <row r="1320">
          <cell r="B1320">
            <v>55</v>
          </cell>
          <cell r="C1320">
            <v>30</v>
          </cell>
          <cell r="D1320">
            <v>82</v>
          </cell>
          <cell r="G1320">
            <v>4</v>
          </cell>
          <cell r="H1320">
            <v>1.3</v>
          </cell>
          <cell r="J1320">
            <v>219</v>
          </cell>
        </row>
        <row r="1321">
          <cell r="B1321">
            <v>55</v>
          </cell>
          <cell r="C1321">
            <v>25</v>
          </cell>
          <cell r="D1321">
            <v>42</v>
          </cell>
          <cell r="G1321">
            <v>3</v>
          </cell>
          <cell r="H1321">
            <v>1</v>
          </cell>
          <cell r="J1321">
            <v>0</v>
          </cell>
        </row>
        <row r="1322">
          <cell r="B1322">
            <v>55</v>
          </cell>
          <cell r="C1322">
            <v>25</v>
          </cell>
          <cell r="D1322">
            <v>35</v>
          </cell>
          <cell r="G1322">
            <v>3</v>
          </cell>
          <cell r="H1322">
            <v>1</v>
          </cell>
          <cell r="J1322">
            <v>144</v>
          </cell>
        </row>
        <row r="1323">
          <cell r="B1323">
            <v>55</v>
          </cell>
          <cell r="C1323">
            <v>30</v>
          </cell>
          <cell r="D1323">
            <v>70</v>
          </cell>
          <cell r="G1323">
            <v>3</v>
          </cell>
          <cell r="H1323">
            <v>2</v>
          </cell>
          <cell r="J1323">
            <v>0</v>
          </cell>
        </row>
        <row r="1324">
          <cell r="B1324">
            <v>55</v>
          </cell>
          <cell r="C1324">
            <v>30</v>
          </cell>
          <cell r="D1324">
            <v>54</v>
          </cell>
          <cell r="G1324">
            <v>3</v>
          </cell>
          <cell r="H1324">
            <v>1.7</v>
          </cell>
          <cell r="J1324">
            <v>0</v>
          </cell>
        </row>
        <row r="1325">
          <cell r="B1325">
            <v>55</v>
          </cell>
          <cell r="C1325">
            <v>29</v>
          </cell>
          <cell r="D1325">
            <v>162</v>
          </cell>
          <cell r="G1325">
            <v>1</v>
          </cell>
          <cell r="H1325">
            <v>2.9</v>
          </cell>
          <cell r="J1325">
            <v>0</v>
          </cell>
        </row>
        <row r="1326">
          <cell r="B1326">
            <v>55</v>
          </cell>
          <cell r="C1326">
            <v>31</v>
          </cell>
          <cell r="D1326">
            <v>20</v>
          </cell>
          <cell r="G1326">
            <v>2</v>
          </cell>
          <cell r="H1326">
            <v>0.3</v>
          </cell>
          <cell r="J1326">
            <v>0</v>
          </cell>
        </row>
        <row r="1327">
          <cell r="B1327">
            <v>55</v>
          </cell>
          <cell r="C1327">
            <v>30</v>
          </cell>
          <cell r="D1327">
            <v>28</v>
          </cell>
          <cell r="G1327">
            <v>4</v>
          </cell>
          <cell r="H1327">
            <v>0.1</v>
          </cell>
          <cell r="J1327">
            <v>149</v>
          </cell>
        </row>
        <row r="1328">
          <cell r="B1328">
            <v>55</v>
          </cell>
          <cell r="C1328">
            <v>29</v>
          </cell>
          <cell r="D1328">
            <v>49</v>
          </cell>
          <cell r="G1328">
            <v>2</v>
          </cell>
          <cell r="H1328">
            <v>0.8</v>
          </cell>
          <cell r="J1328">
            <v>220</v>
          </cell>
        </row>
        <row r="1329">
          <cell r="B1329">
            <v>55</v>
          </cell>
          <cell r="C1329">
            <v>29</v>
          </cell>
          <cell r="D1329">
            <v>92</v>
          </cell>
          <cell r="G1329">
            <v>1</v>
          </cell>
          <cell r="H1329">
            <v>1.9</v>
          </cell>
          <cell r="J1329">
            <v>0</v>
          </cell>
        </row>
        <row r="1330">
          <cell r="B1330">
            <v>55</v>
          </cell>
          <cell r="C1330">
            <v>30</v>
          </cell>
          <cell r="D1330">
            <v>42</v>
          </cell>
          <cell r="G1330">
            <v>2</v>
          </cell>
          <cell r="H1330">
            <v>2</v>
          </cell>
          <cell r="J1330">
            <v>196</v>
          </cell>
        </row>
        <row r="1331">
          <cell r="B1331">
            <v>55</v>
          </cell>
          <cell r="C1331">
            <v>25</v>
          </cell>
          <cell r="D1331">
            <v>52</v>
          </cell>
          <cell r="G1331">
            <v>0</v>
          </cell>
          <cell r="H1331">
            <v>1.4</v>
          </cell>
          <cell r="J1331">
            <v>207</v>
          </cell>
        </row>
        <row r="1332">
          <cell r="B1332">
            <v>55</v>
          </cell>
          <cell r="C1332">
            <v>29</v>
          </cell>
          <cell r="D1332">
            <v>140</v>
          </cell>
          <cell r="G1332">
            <v>2</v>
          </cell>
          <cell r="H1332">
            <v>2.7</v>
          </cell>
          <cell r="J1332">
            <v>0</v>
          </cell>
        </row>
        <row r="1333">
          <cell r="B1333">
            <v>55</v>
          </cell>
          <cell r="C1333">
            <v>29</v>
          </cell>
          <cell r="D1333">
            <v>81</v>
          </cell>
          <cell r="G1333">
            <v>3</v>
          </cell>
          <cell r="H1333">
            <v>1.7</v>
          </cell>
          <cell r="J1333">
            <v>171</v>
          </cell>
        </row>
        <row r="1334">
          <cell r="B1334">
            <v>55</v>
          </cell>
          <cell r="C1334">
            <v>30</v>
          </cell>
          <cell r="D1334">
            <v>99</v>
          </cell>
          <cell r="G1334">
            <v>1</v>
          </cell>
          <cell r="H1334">
            <v>0.1</v>
          </cell>
          <cell r="J1334">
            <v>0</v>
          </cell>
        </row>
        <row r="1335">
          <cell r="B1335">
            <v>55</v>
          </cell>
          <cell r="C1335">
            <v>30</v>
          </cell>
          <cell r="D1335">
            <v>145</v>
          </cell>
          <cell r="G1335">
            <v>2</v>
          </cell>
          <cell r="H1335">
            <v>6</v>
          </cell>
          <cell r="J1335">
            <v>0</v>
          </cell>
        </row>
        <row r="1336">
          <cell r="B1336">
            <v>55</v>
          </cell>
          <cell r="C1336">
            <v>30</v>
          </cell>
          <cell r="D1336">
            <v>53</v>
          </cell>
          <cell r="G1336">
            <v>3</v>
          </cell>
          <cell r="H1336">
            <v>1.7</v>
          </cell>
          <cell r="J1336">
            <v>0</v>
          </cell>
        </row>
        <row r="1337">
          <cell r="B1337">
            <v>55</v>
          </cell>
          <cell r="C1337">
            <v>29</v>
          </cell>
          <cell r="D1337">
            <v>79</v>
          </cell>
          <cell r="G1337">
            <v>2</v>
          </cell>
          <cell r="H1337">
            <v>1.1000000000000001</v>
          </cell>
          <cell r="J1337">
            <v>0</v>
          </cell>
        </row>
        <row r="1338">
          <cell r="B1338">
            <v>55</v>
          </cell>
          <cell r="C1338">
            <v>30</v>
          </cell>
          <cell r="D1338">
            <v>41</v>
          </cell>
          <cell r="G1338">
            <v>2</v>
          </cell>
          <cell r="H1338">
            <v>0.6</v>
          </cell>
          <cell r="J1338">
            <v>0</v>
          </cell>
        </row>
        <row r="1339">
          <cell r="B1339">
            <v>55</v>
          </cell>
          <cell r="C1339">
            <v>25</v>
          </cell>
          <cell r="D1339">
            <v>44</v>
          </cell>
          <cell r="G1339">
            <v>3</v>
          </cell>
          <cell r="H1339">
            <v>1</v>
          </cell>
          <cell r="J1339">
            <v>0</v>
          </cell>
        </row>
        <row r="1340">
          <cell r="B1340">
            <v>55</v>
          </cell>
          <cell r="C1340">
            <v>31</v>
          </cell>
          <cell r="D1340">
            <v>124</v>
          </cell>
          <cell r="G1340">
            <v>2</v>
          </cell>
          <cell r="H1340">
            <v>0.3</v>
          </cell>
          <cell r="J1340">
            <v>0</v>
          </cell>
        </row>
        <row r="1341">
          <cell r="B1341">
            <v>55</v>
          </cell>
          <cell r="C1341">
            <v>30</v>
          </cell>
          <cell r="D1341">
            <v>28</v>
          </cell>
          <cell r="G1341">
            <v>2</v>
          </cell>
          <cell r="H1341">
            <v>2</v>
          </cell>
          <cell r="J1341">
            <v>0</v>
          </cell>
        </row>
        <row r="1342">
          <cell r="B1342">
            <v>55</v>
          </cell>
          <cell r="C1342">
            <v>25</v>
          </cell>
          <cell r="D1342">
            <v>58</v>
          </cell>
          <cell r="G1342">
            <v>4</v>
          </cell>
          <cell r="H1342">
            <v>2</v>
          </cell>
          <cell r="J1342">
            <v>219</v>
          </cell>
        </row>
        <row r="1343">
          <cell r="B1343">
            <v>54</v>
          </cell>
          <cell r="C1343">
            <v>30</v>
          </cell>
          <cell r="D1343">
            <v>133</v>
          </cell>
          <cell r="G1343">
            <v>2</v>
          </cell>
          <cell r="H1343">
            <v>2.6</v>
          </cell>
          <cell r="J1343">
            <v>0</v>
          </cell>
        </row>
        <row r="1344">
          <cell r="B1344">
            <v>54</v>
          </cell>
          <cell r="C1344">
            <v>28</v>
          </cell>
          <cell r="D1344">
            <v>161</v>
          </cell>
          <cell r="G1344">
            <v>1</v>
          </cell>
          <cell r="H1344">
            <v>2.9</v>
          </cell>
          <cell r="J1344">
            <v>0</v>
          </cell>
        </row>
        <row r="1345">
          <cell r="B1345">
            <v>54</v>
          </cell>
          <cell r="C1345">
            <v>29</v>
          </cell>
          <cell r="D1345">
            <v>35</v>
          </cell>
          <cell r="G1345">
            <v>1</v>
          </cell>
          <cell r="H1345">
            <v>1.5</v>
          </cell>
          <cell r="J1345">
            <v>0</v>
          </cell>
        </row>
        <row r="1346">
          <cell r="B1346">
            <v>54</v>
          </cell>
          <cell r="C1346">
            <v>29</v>
          </cell>
          <cell r="D1346">
            <v>12</v>
          </cell>
          <cell r="G1346">
            <v>2</v>
          </cell>
          <cell r="H1346">
            <v>0.2</v>
          </cell>
          <cell r="J1346">
            <v>0</v>
          </cell>
        </row>
        <row r="1347">
          <cell r="B1347">
            <v>54</v>
          </cell>
          <cell r="C1347">
            <v>29</v>
          </cell>
          <cell r="D1347">
            <v>58</v>
          </cell>
          <cell r="G1347">
            <v>4</v>
          </cell>
          <cell r="H1347">
            <v>1.3</v>
          </cell>
          <cell r="J1347">
            <v>0</v>
          </cell>
        </row>
        <row r="1348">
          <cell r="B1348">
            <v>54</v>
          </cell>
          <cell r="C1348">
            <v>28</v>
          </cell>
          <cell r="D1348">
            <v>94</v>
          </cell>
          <cell r="G1348">
            <v>1</v>
          </cell>
          <cell r="H1348">
            <v>1.9</v>
          </cell>
          <cell r="J1348">
            <v>0</v>
          </cell>
        </row>
        <row r="1349">
          <cell r="B1349">
            <v>54</v>
          </cell>
          <cell r="C1349">
            <v>28</v>
          </cell>
          <cell r="D1349">
            <v>170</v>
          </cell>
          <cell r="G1349">
            <v>2</v>
          </cell>
          <cell r="H1349">
            <v>6.2</v>
          </cell>
          <cell r="J1349">
            <v>325</v>
          </cell>
        </row>
        <row r="1350">
          <cell r="B1350">
            <v>54</v>
          </cell>
          <cell r="C1350">
            <v>28</v>
          </cell>
          <cell r="D1350">
            <v>89</v>
          </cell>
          <cell r="G1350">
            <v>1</v>
          </cell>
          <cell r="H1350">
            <v>1.9</v>
          </cell>
          <cell r="J1350">
            <v>0</v>
          </cell>
        </row>
        <row r="1351">
          <cell r="B1351">
            <v>54</v>
          </cell>
          <cell r="C1351">
            <v>30</v>
          </cell>
          <cell r="D1351">
            <v>78</v>
          </cell>
          <cell r="G1351">
            <v>4</v>
          </cell>
          <cell r="H1351">
            <v>1</v>
          </cell>
          <cell r="J1351">
            <v>0</v>
          </cell>
        </row>
        <row r="1352">
          <cell r="B1352">
            <v>54</v>
          </cell>
          <cell r="C1352">
            <v>24</v>
          </cell>
          <cell r="D1352">
            <v>63</v>
          </cell>
          <cell r="G1352">
            <v>3</v>
          </cell>
          <cell r="H1352">
            <v>1.4</v>
          </cell>
          <cell r="J1352">
            <v>138</v>
          </cell>
        </row>
        <row r="1353">
          <cell r="B1353">
            <v>54</v>
          </cell>
          <cell r="C1353">
            <v>24</v>
          </cell>
          <cell r="D1353">
            <v>29</v>
          </cell>
          <cell r="G1353">
            <v>3</v>
          </cell>
          <cell r="H1353">
            <v>1</v>
          </cell>
          <cell r="J1353">
            <v>148</v>
          </cell>
        </row>
        <row r="1354">
          <cell r="B1354">
            <v>54</v>
          </cell>
          <cell r="C1354">
            <v>30</v>
          </cell>
          <cell r="D1354">
            <v>100</v>
          </cell>
          <cell r="G1354">
            <v>4</v>
          </cell>
          <cell r="H1354">
            <v>3.4</v>
          </cell>
          <cell r="J1354">
            <v>0</v>
          </cell>
        </row>
        <row r="1355">
          <cell r="B1355">
            <v>54</v>
          </cell>
          <cell r="C1355">
            <v>29</v>
          </cell>
          <cell r="D1355">
            <v>48</v>
          </cell>
          <cell r="G1355">
            <v>4</v>
          </cell>
          <cell r="H1355">
            <v>1.8</v>
          </cell>
          <cell r="J1355">
            <v>0</v>
          </cell>
        </row>
        <row r="1356">
          <cell r="B1356">
            <v>54</v>
          </cell>
          <cell r="C1356">
            <v>30</v>
          </cell>
          <cell r="D1356">
            <v>23</v>
          </cell>
          <cell r="G1356">
            <v>2</v>
          </cell>
          <cell r="H1356">
            <v>0.4</v>
          </cell>
          <cell r="J1356">
            <v>0</v>
          </cell>
        </row>
        <row r="1357">
          <cell r="B1357">
            <v>54</v>
          </cell>
          <cell r="C1357">
            <v>28</v>
          </cell>
          <cell r="D1357">
            <v>93</v>
          </cell>
          <cell r="G1357">
            <v>1</v>
          </cell>
          <cell r="H1357">
            <v>4.9000000000000004</v>
          </cell>
          <cell r="J1357">
            <v>133</v>
          </cell>
        </row>
        <row r="1358">
          <cell r="B1358">
            <v>54</v>
          </cell>
          <cell r="C1358">
            <v>28</v>
          </cell>
          <cell r="D1358">
            <v>53</v>
          </cell>
          <cell r="G1358">
            <v>4</v>
          </cell>
          <cell r="H1358">
            <v>2.8</v>
          </cell>
          <cell r="J1358">
            <v>0</v>
          </cell>
        </row>
        <row r="1359">
          <cell r="B1359">
            <v>54</v>
          </cell>
          <cell r="C1359">
            <v>29</v>
          </cell>
          <cell r="D1359">
            <v>68</v>
          </cell>
          <cell r="G1359">
            <v>3</v>
          </cell>
          <cell r="H1359">
            <v>1.6</v>
          </cell>
          <cell r="J1359">
            <v>0</v>
          </cell>
        </row>
        <row r="1360">
          <cell r="B1360">
            <v>54</v>
          </cell>
          <cell r="C1360">
            <v>27</v>
          </cell>
          <cell r="D1360">
            <v>43</v>
          </cell>
          <cell r="G1360">
            <v>3</v>
          </cell>
          <cell r="H1360">
            <v>1</v>
          </cell>
          <cell r="J1360">
            <v>169</v>
          </cell>
        </row>
        <row r="1361">
          <cell r="B1361">
            <v>54</v>
          </cell>
          <cell r="C1361">
            <v>30</v>
          </cell>
          <cell r="D1361">
            <v>21</v>
          </cell>
          <cell r="G1361">
            <v>2</v>
          </cell>
          <cell r="H1361">
            <v>0.2</v>
          </cell>
          <cell r="J1361">
            <v>0</v>
          </cell>
        </row>
        <row r="1362">
          <cell r="B1362">
            <v>54</v>
          </cell>
          <cell r="C1362">
            <v>30</v>
          </cell>
          <cell r="D1362">
            <v>93</v>
          </cell>
          <cell r="G1362">
            <v>1</v>
          </cell>
          <cell r="H1362">
            <v>2.7</v>
          </cell>
          <cell r="J1362">
            <v>0</v>
          </cell>
        </row>
        <row r="1363">
          <cell r="B1363">
            <v>54</v>
          </cell>
          <cell r="C1363">
            <v>29</v>
          </cell>
          <cell r="D1363">
            <v>129</v>
          </cell>
          <cell r="G1363">
            <v>4</v>
          </cell>
          <cell r="H1363">
            <v>4.2</v>
          </cell>
          <cell r="J1363">
            <v>0</v>
          </cell>
        </row>
        <row r="1364">
          <cell r="B1364">
            <v>54</v>
          </cell>
          <cell r="C1364">
            <v>30</v>
          </cell>
          <cell r="D1364">
            <v>64</v>
          </cell>
          <cell r="G1364">
            <v>1</v>
          </cell>
          <cell r="H1364">
            <v>1.8</v>
          </cell>
          <cell r="J1364">
            <v>227</v>
          </cell>
        </row>
        <row r="1365">
          <cell r="B1365">
            <v>54</v>
          </cell>
          <cell r="C1365">
            <v>24</v>
          </cell>
          <cell r="D1365">
            <v>61</v>
          </cell>
          <cell r="G1365">
            <v>4</v>
          </cell>
          <cell r="H1365">
            <v>2</v>
          </cell>
          <cell r="J1365">
            <v>0</v>
          </cell>
        </row>
        <row r="1366">
          <cell r="B1366">
            <v>54</v>
          </cell>
          <cell r="C1366">
            <v>30</v>
          </cell>
          <cell r="D1366">
            <v>18</v>
          </cell>
          <cell r="G1366">
            <v>1</v>
          </cell>
          <cell r="H1366">
            <v>0.3</v>
          </cell>
          <cell r="J1366">
            <v>0</v>
          </cell>
        </row>
        <row r="1367">
          <cell r="B1367">
            <v>54</v>
          </cell>
          <cell r="C1367">
            <v>28</v>
          </cell>
          <cell r="D1367">
            <v>65</v>
          </cell>
          <cell r="G1367">
            <v>1</v>
          </cell>
          <cell r="H1367">
            <v>0.2</v>
          </cell>
          <cell r="J1367">
            <v>0</v>
          </cell>
        </row>
        <row r="1368">
          <cell r="B1368">
            <v>54</v>
          </cell>
          <cell r="C1368">
            <v>28</v>
          </cell>
          <cell r="D1368">
            <v>165</v>
          </cell>
          <cell r="G1368">
            <v>1</v>
          </cell>
          <cell r="H1368">
            <v>4.0999999999999996</v>
          </cell>
          <cell r="J1368">
            <v>0</v>
          </cell>
        </row>
        <row r="1369">
          <cell r="B1369">
            <v>54</v>
          </cell>
          <cell r="C1369">
            <v>30</v>
          </cell>
          <cell r="D1369">
            <v>194</v>
          </cell>
          <cell r="G1369">
            <v>3</v>
          </cell>
          <cell r="H1369">
            <v>6</v>
          </cell>
          <cell r="J1369">
            <v>587</v>
          </cell>
        </row>
        <row r="1370">
          <cell r="B1370">
            <v>54</v>
          </cell>
          <cell r="C1370">
            <v>29</v>
          </cell>
          <cell r="D1370">
            <v>44</v>
          </cell>
          <cell r="G1370">
            <v>2</v>
          </cell>
          <cell r="H1370">
            <v>2.2999999999999998</v>
          </cell>
          <cell r="J1370">
            <v>0</v>
          </cell>
        </row>
        <row r="1371">
          <cell r="B1371">
            <v>54</v>
          </cell>
          <cell r="C1371">
            <v>28</v>
          </cell>
          <cell r="D1371">
            <v>34</v>
          </cell>
          <cell r="G1371">
            <v>4</v>
          </cell>
          <cell r="H1371">
            <v>0.7</v>
          </cell>
          <cell r="J1371">
            <v>0</v>
          </cell>
        </row>
        <row r="1372">
          <cell r="B1372">
            <v>54</v>
          </cell>
          <cell r="C1372">
            <v>29</v>
          </cell>
          <cell r="D1372">
            <v>111</v>
          </cell>
          <cell r="G1372">
            <v>1</v>
          </cell>
          <cell r="H1372">
            <v>0.1</v>
          </cell>
          <cell r="J1372">
            <v>0</v>
          </cell>
        </row>
        <row r="1373">
          <cell r="B1373">
            <v>54</v>
          </cell>
          <cell r="C1373">
            <v>30</v>
          </cell>
          <cell r="D1373">
            <v>70</v>
          </cell>
          <cell r="G1373">
            <v>1</v>
          </cell>
          <cell r="H1373">
            <v>1.6</v>
          </cell>
          <cell r="J1373">
            <v>265</v>
          </cell>
        </row>
        <row r="1374">
          <cell r="B1374">
            <v>54</v>
          </cell>
          <cell r="C1374">
            <v>30</v>
          </cell>
          <cell r="D1374">
            <v>29</v>
          </cell>
          <cell r="G1374">
            <v>2</v>
          </cell>
          <cell r="H1374">
            <v>0.8</v>
          </cell>
          <cell r="J1374">
            <v>0</v>
          </cell>
        </row>
        <row r="1375">
          <cell r="B1375">
            <v>54</v>
          </cell>
          <cell r="C1375">
            <v>28</v>
          </cell>
          <cell r="D1375">
            <v>48</v>
          </cell>
          <cell r="G1375">
            <v>4</v>
          </cell>
          <cell r="H1375">
            <v>2.8</v>
          </cell>
          <cell r="J1375">
            <v>0</v>
          </cell>
        </row>
        <row r="1376">
          <cell r="B1376">
            <v>54</v>
          </cell>
          <cell r="C1376">
            <v>29</v>
          </cell>
          <cell r="D1376">
            <v>74</v>
          </cell>
          <cell r="G1376">
            <v>3</v>
          </cell>
          <cell r="H1376">
            <v>2</v>
          </cell>
          <cell r="J1376">
            <v>0</v>
          </cell>
        </row>
        <row r="1377">
          <cell r="B1377">
            <v>54</v>
          </cell>
          <cell r="C1377">
            <v>30</v>
          </cell>
          <cell r="D1377">
            <v>24</v>
          </cell>
          <cell r="G1377">
            <v>4</v>
          </cell>
          <cell r="H1377">
            <v>0.2</v>
          </cell>
          <cell r="J1377">
            <v>0</v>
          </cell>
        </row>
        <row r="1378">
          <cell r="B1378">
            <v>54</v>
          </cell>
          <cell r="C1378">
            <v>30</v>
          </cell>
          <cell r="D1378">
            <v>45</v>
          </cell>
          <cell r="G1378">
            <v>4</v>
          </cell>
          <cell r="H1378">
            <v>1.1000000000000001</v>
          </cell>
          <cell r="J1378">
            <v>205</v>
          </cell>
        </row>
        <row r="1379">
          <cell r="B1379">
            <v>54</v>
          </cell>
          <cell r="C1379">
            <v>29</v>
          </cell>
          <cell r="D1379">
            <v>29</v>
          </cell>
          <cell r="G1379">
            <v>1</v>
          </cell>
          <cell r="H1379">
            <v>1.5</v>
          </cell>
          <cell r="J1379">
            <v>97</v>
          </cell>
        </row>
        <row r="1380">
          <cell r="B1380">
            <v>54</v>
          </cell>
          <cell r="C1380">
            <v>24</v>
          </cell>
          <cell r="D1380">
            <v>75</v>
          </cell>
          <cell r="G1380">
            <v>2</v>
          </cell>
          <cell r="H1380">
            <v>4.5</v>
          </cell>
          <cell r="J1380">
            <v>0</v>
          </cell>
        </row>
        <row r="1381">
          <cell r="B1381">
            <v>54</v>
          </cell>
          <cell r="C1381">
            <v>30</v>
          </cell>
          <cell r="D1381">
            <v>145</v>
          </cell>
          <cell r="G1381">
            <v>2</v>
          </cell>
          <cell r="H1381">
            <v>6.8</v>
          </cell>
          <cell r="J1381">
            <v>0</v>
          </cell>
        </row>
        <row r="1382">
          <cell r="B1382">
            <v>54</v>
          </cell>
          <cell r="C1382">
            <v>28</v>
          </cell>
          <cell r="D1382">
            <v>183</v>
          </cell>
          <cell r="G1382">
            <v>1</v>
          </cell>
          <cell r="H1382">
            <v>1</v>
          </cell>
          <cell r="J1382">
            <v>442</v>
          </cell>
        </row>
        <row r="1383">
          <cell r="B1383">
            <v>54</v>
          </cell>
          <cell r="C1383">
            <v>28</v>
          </cell>
          <cell r="D1383">
            <v>60</v>
          </cell>
          <cell r="G1383">
            <v>4</v>
          </cell>
          <cell r="H1383">
            <v>2.6</v>
          </cell>
          <cell r="J1383">
            <v>0</v>
          </cell>
        </row>
        <row r="1384">
          <cell r="B1384">
            <v>54</v>
          </cell>
          <cell r="C1384">
            <v>24</v>
          </cell>
          <cell r="D1384">
            <v>50</v>
          </cell>
          <cell r="G1384">
            <v>3</v>
          </cell>
          <cell r="H1384">
            <v>2</v>
          </cell>
          <cell r="J1384">
            <v>0</v>
          </cell>
        </row>
        <row r="1385">
          <cell r="B1385">
            <v>54</v>
          </cell>
          <cell r="C1385">
            <v>28</v>
          </cell>
          <cell r="D1385">
            <v>85</v>
          </cell>
          <cell r="G1385">
            <v>4</v>
          </cell>
          <cell r="H1385">
            <v>4.9000000000000004</v>
          </cell>
          <cell r="J1385">
            <v>0</v>
          </cell>
        </row>
        <row r="1386">
          <cell r="B1386">
            <v>54</v>
          </cell>
          <cell r="C1386">
            <v>29</v>
          </cell>
          <cell r="D1386">
            <v>34</v>
          </cell>
          <cell r="G1386">
            <v>4</v>
          </cell>
          <cell r="H1386">
            <v>0.1</v>
          </cell>
          <cell r="J1386">
            <v>0</v>
          </cell>
        </row>
        <row r="1387">
          <cell r="B1387">
            <v>54</v>
          </cell>
          <cell r="C1387">
            <v>28</v>
          </cell>
          <cell r="D1387">
            <v>52</v>
          </cell>
          <cell r="G1387">
            <v>4</v>
          </cell>
          <cell r="H1387">
            <v>2.5</v>
          </cell>
          <cell r="J1387">
            <v>0</v>
          </cell>
        </row>
        <row r="1388">
          <cell r="B1388">
            <v>54</v>
          </cell>
          <cell r="C1388">
            <v>28</v>
          </cell>
          <cell r="D1388">
            <v>48</v>
          </cell>
          <cell r="G1388">
            <v>0</v>
          </cell>
          <cell r="H1388">
            <v>0.2</v>
          </cell>
          <cell r="J1388">
            <v>0</v>
          </cell>
        </row>
        <row r="1389">
          <cell r="B1389">
            <v>54</v>
          </cell>
          <cell r="C1389">
            <v>28</v>
          </cell>
          <cell r="D1389">
            <v>74</v>
          </cell>
          <cell r="G1389">
            <v>2</v>
          </cell>
          <cell r="H1389">
            <v>1.1000000000000001</v>
          </cell>
          <cell r="J1389">
            <v>0</v>
          </cell>
        </row>
        <row r="1390">
          <cell r="B1390">
            <v>54</v>
          </cell>
          <cell r="C1390">
            <v>28</v>
          </cell>
          <cell r="D1390">
            <v>28</v>
          </cell>
          <cell r="G1390">
            <v>4</v>
          </cell>
          <cell r="H1390">
            <v>1.5</v>
          </cell>
          <cell r="J1390">
            <v>0</v>
          </cell>
        </row>
        <row r="1391">
          <cell r="B1391">
            <v>54</v>
          </cell>
          <cell r="C1391">
            <v>30</v>
          </cell>
          <cell r="D1391">
            <v>120</v>
          </cell>
          <cell r="G1391">
            <v>1</v>
          </cell>
          <cell r="H1391">
            <v>7.4</v>
          </cell>
          <cell r="J1391">
            <v>119</v>
          </cell>
        </row>
        <row r="1392">
          <cell r="B1392">
            <v>54</v>
          </cell>
          <cell r="C1392">
            <v>28</v>
          </cell>
          <cell r="D1392">
            <v>83</v>
          </cell>
          <cell r="G1392">
            <v>3</v>
          </cell>
          <cell r="H1392">
            <v>0.8</v>
          </cell>
          <cell r="J1392">
            <v>0</v>
          </cell>
        </row>
        <row r="1393">
          <cell r="B1393">
            <v>54</v>
          </cell>
          <cell r="C1393">
            <v>29</v>
          </cell>
          <cell r="D1393">
            <v>59</v>
          </cell>
          <cell r="G1393">
            <v>2</v>
          </cell>
          <cell r="H1393">
            <v>2.2999999999999998</v>
          </cell>
          <cell r="J1393">
            <v>152</v>
          </cell>
        </row>
        <row r="1394">
          <cell r="B1394">
            <v>54</v>
          </cell>
          <cell r="C1394">
            <v>29</v>
          </cell>
          <cell r="D1394">
            <v>119</v>
          </cell>
          <cell r="G1394">
            <v>3</v>
          </cell>
          <cell r="H1394">
            <v>2</v>
          </cell>
          <cell r="J1394">
            <v>0</v>
          </cell>
        </row>
        <row r="1395">
          <cell r="B1395">
            <v>54</v>
          </cell>
          <cell r="C1395">
            <v>29</v>
          </cell>
          <cell r="D1395">
            <v>79</v>
          </cell>
          <cell r="G1395">
            <v>4</v>
          </cell>
          <cell r="H1395">
            <v>3.8</v>
          </cell>
          <cell r="J1395">
            <v>0</v>
          </cell>
        </row>
        <row r="1396">
          <cell r="B1396">
            <v>54</v>
          </cell>
          <cell r="C1396">
            <v>29</v>
          </cell>
          <cell r="D1396">
            <v>98</v>
          </cell>
          <cell r="G1396">
            <v>1</v>
          </cell>
          <cell r="H1396">
            <v>0.1</v>
          </cell>
          <cell r="J1396">
            <v>0</v>
          </cell>
        </row>
        <row r="1397">
          <cell r="B1397">
            <v>54</v>
          </cell>
          <cell r="C1397">
            <v>28</v>
          </cell>
          <cell r="D1397">
            <v>31</v>
          </cell>
          <cell r="G1397">
            <v>2</v>
          </cell>
          <cell r="H1397">
            <v>0.4</v>
          </cell>
          <cell r="J1397">
            <v>0</v>
          </cell>
        </row>
        <row r="1398">
          <cell r="B1398">
            <v>54</v>
          </cell>
          <cell r="C1398">
            <v>24</v>
          </cell>
          <cell r="D1398">
            <v>49</v>
          </cell>
          <cell r="G1398">
            <v>1</v>
          </cell>
          <cell r="H1398">
            <v>1.4</v>
          </cell>
          <cell r="J1398">
            <v>0</v>
          </cell>
        </row>
        <row r="1399">
          <cell r="B1399">
            <v>54</v>
          </cell>
          <cell r="C1399">
            <v>30</v>
          </cell>
          <cell r="D1399">
            <v>61</v>
          </cell>
          <cell r="G1399">
            <v>1</v>
          </cell>
          <cell r="H1399">
            <v>1.8</v>
          </cell>
          <cell r="J1399">
            <v>0</v>
          </cell>
        </row>
        <row r="1400">
          <cell r="B1400">
            <v>54</v>
          </cell>
          <cell r="C1400">
            <v>29</v>
          </cell>
          <cell r="D1400">
            <v>34</v>
          </cell>
          <cell r="G1400">
            <v>4</v>
          </cell>
          <cell r="H1400">
            <v>0.1</v>
          </cell>
          <cell r="J1400">
            <v>0</v>
          </cell>
        </row>
        <row r="1401">
          <cell r="B1401">
            <v>54</v>
          </cell>
          <cell r="C1401">
            <v>29</v>
          </cell>
          <cell r="D1401">
            <v>65</v>
          </cell>
          <cell r="G1401">
            <v>4</v>
          </cell>
          <cell r="H1401">
            <v>1.8</v>
          </cell>
          <cell r="J1401">
            <v>0</v>
          </cell>
        </row>
        <row r="1402">
          <cell r="B1402">
            <v>54</v>
          </cell>
          <cell r="C1402">
            <v>30</v>
          </cell>
          <cell r="D1402">
            <v>58</v>
          </cell>
          <cell r="G1402">
            <v>2</v>
          </cell>
          <cell r="H1402">
            <v>3.2</v>
          </cell>
          <cell r="J1402">
            <v>0</v>
          </cell>
        </row>
        <row r="1403">
          <cell r="B1403">
            <v>54</v>
          </cell>
          <cell r="C1403">
            <v>30</v>
          </cell>
          <cell r="D1403">
            <v>69</v>
          </cell>
          <cell r="G1403">
            <v>1</v>
          </cell>
          <cell r="H1403">
            <v>1.6</v>
          </cell>
          <cell r="J1403">
            <v>0</v>
          </cell>
        </row>
        <row r="1404">
          <cell r="B1404">
            <v>54</v>
          </cell>
          <cell r="C1404">
            <v>30</v>
          </cell>
          <cell r="D1404">
            <v>40</v>
          </cell>
          <cell r="G1404">
            <v>2</v>
          </cell>
          <cell r="H1404">
            <v>1</v>
          </cell>
          <cell r="J1404">
            <v>0</v>
          </cell>
        </row>
        <row r="1405">
          <cell r="B1405">
            <v>54</v>
          </cell>
          <cell r="C1405">
            <v>24</v>
          </cell>
          <cell r="D1405">
            <v>25</v>
          </cell>
          <cell r="G1405">
            <v>4</v>
          </cell>
          <cell r="H1405">
            <v>0.4</v>
          </cell>
          <cell r="J1405">
            <v>115</v>
          </cell>
        </row>
        <row r="1406">
          <cell r="B1406">
            <v>54</v>
          </cell>
          <cell r="C1406">
            <v>28</v>
          </cell>
          <cell r="D1406">
            <v>79</v>
          </cell>
          <cell r="G1406">
            <v>3</v>
          </cell>
          <cell r="H1406">
            <v>1.7</v>
          </cell>
          <cell r="J1406">
            <v>150</v>
          </cell>
        </row>
        <row r="1407">
          <cell r="B1407">
            <v>54</v>
          </cell>
          <cell r="C1407">
            <v>28</v>
          </cell>
          <cell r="D1407">
            <v>33</v>
          </cell>
          <cell r="G1407">
            <v>2</v>
          </cell>
          <cell r="H1407">
            <v>0.7</v>
          </cell>
          <cell r="J1407">
            <v>0</v>
          </cell>
        </row>
        <row r="1408">
          <cell r="B1408">
            <v>54</v>
          </cell>
          <cell r="C1408">
            <v>28</v>
          </cell>
          <cell r="D1408">
            <v>79</v>
          </cell>
          <cell r="G1408">
            <v>4</v>
          </cell>
          <cell r="H1408">
            <v>2.6</v>
          </cell>
          <cell r="J1408">
            <v>0</v>
          </cell>
        </row>
        <row r="1409">
          <cell r="B1409">
            <v>54</v>
          </cell>
          <cell r="C1409">
            <v>30</v>
          </cell>
          <cell r="D1409">
            <v>112</v>
          </cell>
          <cell r="G1409">
            <v>2</v>
          </cell>
          <cell r="H1409">
            <v>6.8</v>
          </cell>
          <cell r="J1409">
            <v>0</v>
          </cell>
        </row>
        <row r="1410">
          <cell r="B1410">
            <v>54</v>
          </cell>
          <cell r="C1410">
            <v>30</v>
          </cell>
          <cell r="D1410">
            <v>78</v>
          </cell>
          <cell r="G1410">
            <v>4</v>
          </cell>
          <cell r="H1410">
            <v>1.6</v>
          </cell>
          <cell r="J1410">
            <v>0</v>
          </cell>
        </row>
        <row r="1411">
          <cell r="B1411">
            <v>54</v>
          </cell>
          <cell r="C1411">
            <v>30</v>
          </cell>
          <cell r="D1411">
            <v>45</v>
          </cell>
          <cell r="G1411">
            <v>4</v>
          </cell>
          <cell r="H1411">
            <v>0.9</v>
          </cell>
          <cell r="J1411">
            <v>0</v>
          </cell>
        </row>
        <row r="1412">
          <cell r="B1412">
            <v>54</v>
          </cell>
          <cell r="C1412">
            <v>29</v>
          </cell>
          <cell r="D1412">
            <v>23</v>
          </cell>
          <cell r="G1412">
            <v>1</v>
          </cell>
          <cell r="H1412">
            <v>1.5</v>
          </cell>
          <cell r="J1412">
            <v>0</v>
          </cell>
        </row>
        <row r="1413">
          <cell r="B1413">
            <v>54</v>
          </cell>
          <cell r="C1413">
            <v>30</v>
          </cell>
          <cell r="D1413">
            <v>39</v>
          </cell>
          <cell r="G1413">
            <v>2</v>
          </cell>
          <cell r="H1413">
            <v>0.8</v>
          </cell>
          <cell r="J1413">
            <v>0</v>
          </cell>
        </row>
        <row r="1414">
          <cell r="B1414">
            <v>54</v>
          </cell>
          <cell r="C1414">
            <v>28</v>
          </cell>
          <cell r="D1414">
            <v>30</v>
          </cell>
          <cell r="G1414">
            <v>4</v>
          </cell>
          <cell r="H1414">
            <v>0.7</v>
          </cell>
          <cell r="J1414">
            <v>0</v>
          </cell>
        </row>
        <row r="1415">
          <cell r="B1415">
            <v>54</v>
          </cell>
          <cell r="C1415">
            <v>29</v>
          </cell>
          <cell r="D1415">
            <v>111</v>
          </cell>
          <cell r="G1415">
            <v>1</v>
          </cell>
          <cell r="H1415">
            <v>1.1000000000000001</v>
          </cell>
          <cell r="J1415">
            <v>0</v>
          </cell>
        </row>
        <row r="1416">
          <cell r="B1416">
            <v>54</v>
          </cell>
          <cell r="C1416">
            <v>30</v>
          </cell>
          <cell r="D1416">
            <v>79</v>
          </cell>
          <cell r="G1416">
            <v>4</v>
          </cell>
          <cell r="H1416">
            <v>1.6</v>
          </cell>
          <cell r="J1416">
            <v>0</v>
          </cell>
        </row>
        <row r="1417">
          <cell r="B1417">
            <v>54</v>
          </cell>
          <cell r="C1417">
            <v>28</v>
          </cell>
          <cell r="D1417">
            <v>39</v>
          </cell>
          <cell r="G1417">
            <v>4</v>
          </cell>
          <cell r="H1417">
            <v>0.7</v>
          </cell>
          <cell r="J1417">
            <v>0</v>
          </cell>
        </row>
        <row r="1418">
          <cell r="B1418">
            <v>54</v>
          </cell>
          <cell r="C1418">
            <v>29</v>
          </cell>
          <cell r="D1418">
            <v>81</v>
          </cell>
          <cell r="G1418">
            <v>2</v>
          </cell>
          <cell r="H1418">
            <v>0</v>
          </cell>
          <cell r="J1418">
            <v>0</v>
          </cell>
        </row>
        <row r="1419">
          <cell r="B1419">
            <v>54</v>
          </cell>
          <cell r="C1419">
            <v>28</v>
          </cell>
          <cell r="D1419">
            <v>78</v>
          </cell>
          <cell r="G1419">
            <v>4</v>
          </cell>
          <cell r="H1419">
            <v>4.9000000000000004</v>
          </cell>
          <cell r="J1419">
            <v>0</v>
          </cell>
        </row>
        <row r="1420">
          <cell r="B1420">
            <v>54</v>
          </cell>
          <cell r="C1420">
            <v>29</v>
          </cell>
          <cell r="D1420">
            <v>154</v>
          </cell>
          <cell r="G1420">
            <v>1</v>
          </cell>
          <cell r="H1420">
            <v>2.4</v>
          </cell>
          <cell r="J1420">
            <v>352</v>
          </cell>
        </row>
        <row r="1421">
          <cell r="B1421">
            <v>54</v>
          </cell>
          <cell r="C1421">
            <v>30</v>
          </cell>
          <cell r="D1421">
            <v>88</v>
          </cell>
          <cell r="G1421">
            <v>4</v>
          </cell>
          <cell r="H1421">
            <v>1</v>
          </cell>
          <cell r="J1421">
            <v>122</v>
          </cell>
        </row>
        <row r="1422">
          <cell r="B1422">
            <v>54</v>
          </cell>
          <cell r="C1422">
            <v>29</v>
          </cell>
          <cell r="D1422">
            <v>72</v>
          </cell>
          <cell r="G1422">
            <v>2</v>
          </cell>
          <cell r="H1422">
            <v>3.7</v>
          </cell>
          <cell r="J1422">
            <v>144</v>
          </cell>
        </row>
        <row r="1423">
          <cell r="B1423">
            <v>54</v>
          </cell>
          <cell r="C1423">
            <v>29</v>
          </cell>
          <cell r="D1423">
            <v>48</v>
          </cell>
          <cell r="G1423">
            <v>2</v>
          </cell>
          <cell r="H1423">
            <v>2.1</v>
          </cell>
          <cell r="J1423">
            <v>142</v>
          </cell>
        </row>
        <row r="1424">
          <cell r="B1424">
            <v>54</v>
          </cell>
          <cell r="C1424">
            <v>29</v>
          </cell>
          <cell r="D1424">
            <v>49</v>
          </cell>
          <cell r="G1424">
            <v>2</v>
          </cell>
          <cell r="H1424">
            <v>2.1</v>
          </cell>
          <cell r="J1424">
            <v>95</v>
          </cell>
        </row>
        <row r="1425">
          <cell r="B1425">
            <v>54</v>
          </cell>
          <cell r="C1425">
            <v>27</v>
          </cell>
          <cell r="D1425">
            <v>195</v>
          </cell>
          <cell r="G1425">
            <v>2</v>
          </cell>
          <cell r="H1425">
            <v>4.75</v>
          </cell>
          <cell r="J1425">
            <v>477</v>
          </cell>
        </row>
        <row r="1426">
          <cell r="B1426">
            <v>54</v>
          </cell>
          <cell r="C1426">
            <v>29</v>
          </cell>
          <cell r="D1426">
            <v>28</v>
          </cell>
          <cell r="G1426">
            <v>4</v>
          </cell>
          <cell r="H1426">
            <v>0.2</v>
          </cell>
          <cell r="J1426">
            <v>101</v>
          </cell>
        </row>
        <row r="1427">
          <cell r="B1427">
            <v>54</v>
          </cell>
          <cell r="C1427">
            <v>30</v>
          </cell>
          <cell r="D1427">
            <v>44</v>
          </cell>
          <cell r="G1427">
            <v>3</v>
          </cell>
          <cell r="H1427">
            <v>1.5</v>
          </cell>
          <cell r="J1427">
            <v>117</v>
          </cell>
        </row>
        <row r="1428">
          <cell r="B1428">
            <v>54</v>
          </cell>
          <cell r="C1428">
            <v>28</v>
          </cell>
          <cell r="D1428">
            <v>53</v>
          </cell>
          <cell r="G1428">
            <v>1</v>
          </cell>
          <cell r="H1428">
            <v>2.2000000000000002</v>
          </cell>
          <cell r="J1428">
            <v>0</v>
          </cell>
        </row>
        <row r="1429">
          <cell r="B1429">
            <v>54</v>
          </cell>
          <cell r="C1429">
            <v>29</v>
          </cell>
          <cell r="D1429">
            <v>183</v>
          </cell>
          <cell r="G1429">
            <v>1</v>
          </cell>
          <cell r="H1429">
            <v>8.1</v>
          </cell>
          <cell r="J1429">
            <v>0</v>
          </cell>
        </row>
        <row r="1430">
          <cell r="B1430">
            <v>54</v>
          </cell>
          <cell r="C1430">
            <v>28</v>
          </cell>
          <cell r="D1430">
            <v>81</v>
          </cell>
          <cell r="G1430">
            <v>3</v>
          </cell>
          <cell r="H1430">
            <v>0.8</v>
          </cell>
          <cell r="J1430">
            <v>0</v>
          </cell>
        </row>
        <row r="1431">
          <cell r="B1431">
            <v>54</v>
          </cell>
          <cell r="C1431">
            <v>30</v>
          </cell>
          <cell r="D1431">
            <v>21</v>
          </cell>
          <cell r="G1431">
            <v>1</v>
          </cell>
          <cell r="H1431">
            <v>0.1</v>
          </cell>
          <cell r="J1431">
            <v>76</v>
          </cell>
        </row>
        <row r="1432">
          <cell r="B1432">
            <v>54</v>
          </cell>
          <cell r="C1432">
            <v>24</v>
          </cell>
          <cell r="D1432">
            <v>25</v>
          </cell>
          <cell r="G1432">
            <v>4</v>
          </cell>
          <cell r="H1432">
            <v>0.4</v>
          </cell>
          <cell r="J1432">
            <v>0</v>
          </cell>
        </row>
        <row r="1433">
          <cell r="B1433">
            <v>54</v>
          </cell>
          <cell r="C1433">
            <v>29</v>
          </cell>
          <cell r="D1433">
            <v>44</v>
          </cell>
          <cell r="G1433">
            <v>2</v>
          </cell>
          <cell r="H1433">
            <v>2.2999999999999998</v>
          </cell>
          <cell r="J1433">
            <v>187</v>
          </cell>
        </row>
        <row r="1434">
          <cell r="B1434">
            <v>54</v>
          </cell>
          <cell r="C1434">
            <v>30</v>
          </cell>
          <cell r="D1434">
            <v>121</v>
          </cell>
          <cell r="G1434">
            <v>2</v>
          </cell>
          <cell r="H1434">
            <v>1.1000000000000001</v>
          </cell>
          <cell r="J1434">
            <v>0</v>
          </cell>
        </row>
        <row r="1435">
          <cell r="B1435">
            <v>54</v>
          </cell>
          <cell r="C1435">
            <v>28</v>
          </cell>
          <cell r="D1435">
            <v>94</v>
          </cell>
          <cell r="G1435">
            <v>2</v>
          </cell>
          <cell r="H1435">
            <v>1.1000000000000001</v>
          </cell>
          <cell r="J1435">
            <v>188</v>
          </cell>
        </row>
        <row r="1436">
          <cell r="B1436">
            <v>54</v>
          </cell>
          <cell r="C1436">
            <v>24</v>
          </cell>
          <cell r="D1436">
            <v>91</v>
          </cell>
          <cell r="G1436">
            <v>2</v>
          </cell>
          <cell r="H1436">
            <v>4.5</v>
          </cell>
          <cell r="J1436">
            <v>90</v>
          </cell>
        </row>
        <row r="1437">
          <cell r="B1437">
            <v>54</v>
          </cell>
          <cell r="C1437">
            <v>28</v>
          </cell>
          <cell r="D1437">
            <v>159</v>
          </cell>
          <cell r="G1437">
            <v>2</v>
          </cell>
          <cell r="H1437">
            <v>0.5</v>
          </cell>
          <cell r="J1437">
            <v>461</v>
          </cell>
        </row>
        <row r="1438">
          <cell r="B1438">
            <v>54</v>
          </cell>
          <cell r="C1438">
            <v>30</v>
          </cell>
          <cell r="D1438">
            <v>75</v>
          </cell>
          <cell r="G1438">
            <v>2</v>
          </cell>
          <cell r="H1438">
            <v>3.2</v>
          </cell>
          <cell r="J1438">
            <v>0</v>
          </cell>
        </row>
        <row r="1439">
          <cell r="B1439">
            <v>54</v>
          </cell>
          <cell r="C1439">
            <v>29</v>
          </cell>
          <cell r="D1439">
            <v>62</v>
          </cell>
          <cell r="G1439">
            <v>4</v>
          </cell>
          <cell r="H1439">
            <v>3.8</v>
          </cell>
          <cell r="J1439">
            <v>149</v>
          </cell>
        </row>
        <row r="1440">
          <cell r="B1440">
            <v>54</v>
          </cell>
          <cell r="C1440">
            <v>29</v>
          </cell>
          <cell r="D1440">
            <v>21</v>
          </cell>
          <cell r="G1440">
            <v>4</v>
          </cell>
          <cell r="H1440">
            <v>0.1</v>
          </cell>
          <cell r="J1440">
            <v>0</v>
          </cell>
        </row>
        <row r="1441">
          <cell r="B1441">
            <v>54</v>
          </cell>
          <cell r="C1441">
            <v>30</v>
          </cell>
          <cell r="D1441">
            <v>51</v>
          </cell>
          <cell r="G1441">
            <v>2</v>
          </cell>
          <cell r="H1441">
            <v>3.2</v>
          </cell>
          <cell r="J1441">
            <v>0</v>
          </cell>
        </row>
        <row r="1442">
          <cell r="B1442">
            <v>54</v>
          </cell>
          <cell r="C1442">
            <v>30</v>
          </cell>
          <cell r="D1442">
            <v>22</v>
          </cell>
          <cell r="G1442">
            <v>2</v>
          </cell>
          <cell r="H1442">
            <v>0.4</v>
          </cell>
          <cell r="J1442">
            <v>89</v>
          </cell>
        </row>
        <row r="1443">
          <cell r="B1443">
            <v>54</v>
          </cell>
          <cell r="C1443">
            <v>30</v>
          </cell>
          <cell r="D1443">
            <v>24</v>
          </cell>
          <cell r="G1443">
            <v>1</v>
          </cell>
          <cell r="H1443">
            <v>0.1</v>
          </cell>
          <cell r="J1443">
            <v>0</v>
          </cell>
        </row>
        <row r="1444">
          <cell r="B1444">
            <v>54</v>
          </cell>
          <cell r="C1444">
            <v>28</v>
          </cell>
          <cell r="D1444">
            <v>64</v>
          </cell>
          <cell r="G1444">
            <v>2</v>
          </cell>
          <cell r="H1444">
            <v>0.8</v>
          </cell>
          <cell r="J1444">
            <v>0</v>
          </cell>
        </row>
        <row r="1445">
          <cell r="B1445">
            <v>54</v>
          </cell>
          <cell r="C1445">
            <v>29</v>
          </cell>
          <cell r="D1445">
            <v>54</v>
          </cell>
          <cell r="G1445">
            <v>2</v>
          </cell>
          <cell r="H1445">
            <v>2.1</v>
          </cell>
          <cell r="J1445">
            <v>97</v>
          </cell>
        </row>
        <row r="1446">
          <cell r="B1446">
            <v>54</v>
          </cell>
          <cell r="C1446">
            <v>29</v>
          </cell>
          <cell r="D1446">
            <v>82</v>
          </cell>
          <cell r="G1446">
            <v>3</v>
          </cell>
          <cell r="H1446">
            <v>3.7</v>
          </cell>
          <cell r="J1446">
            <v>0</v>
          </cell>
        </row>
        <row r="1447">
          <cell r="B1447">
            <v>54</v>
          </cell>
          <cell r="C1447">
            <v>24</v>
          </cell>
          <cell r="D1447">
            <v>72</v>
          </cell>
          <cell r="G1447">
            <v>3</v>
          </cell>
          <cell r="H1447">
            <v>1.4</v>
          </cell>
          <cell r="J1447">
            <v>0</v>
          </cell>
        </row>
        <row r="1448">
          <cell r="B1448">
            <v>54</v>
          </cell>
          <cell r="C1448">
            <v>29</v>
          </cell>
          <cell r="D1448">
            <v>25</v>
          </cell>
          <cell r="G1448">
            <v>4</v>
          </cell>
          <cell r="H1448">
            <v>0.1</v>
          </cell>
          <cell r="J1448">
            <v>109</v>
          </cell>
        </row>
        <row r="1449">
          <cell r="B1449">
            <v>54</v>
          </cell>
          <cell r="C1449">
            <v>30</v>
          </cell>
          <cell r="D1449">
            <v>70</v>
          </cell>
          <cell r="G1449">
            <v>1</v>
          </cell>
          <cell r="H1449">
            <v>1.6</v>
          </cell>
          <cell r="J1449">
            <v>251</v>
          </cell>
        </row>
        <row r="1450">
          <cell r="B1450">
            <v>54</v>
          </cell>
          <cell r="C1450">
            <v>27</v>
          </cell>
          <cell r="D1450">
            <v>120</v>
          </cell>
          <cell r="G1450">
            <v>4</v>
          </cell>
          <cell r="H1450">
            <v>3</v>
          </cell>
          <cell r="J1450">
            <v>431</v>
          </cell>
        </row>
        <row r="1451">
          <cell r="B1451">
            <v>54</v>
          </cell>
          <cell r="C1451">
            <v>30</v>
          </cell>
          <cell r="D1451">
            <v>13</v>
          </cell>
          <cell r="G1451">
            <v>1</v>
          </cell>
          <cell r="H1451">
            <v>0.3</v>
          </cell>
          <cell r="J1451">
            <v>0</v>
          </cell>
        </row>
        <row r="1452">
          <cell r="B1452">
            <v>54</v>
          </cell>
          <cell r="C1452">
            <v>28</v>
          </cell>
          <cell r="D1452">
            <v>33</v>
          </cell>
          <cell r="G1452">
            <v>2</v>
          </cell>
          <cell r="H1452">
            <v>0.4</v>
          </cell>
          <cell r="J1452">
            <v>0</v>
          </cell>
        </row>
        <row r="1453">
          <cell r="B1453">
            <v>54</v>
          </cell>
          <cell r="C1453">
            <v>28</v>
          </cell>
          <cell r="D1453">
            <v>49</v>
          </cell>
          <cell r="G1453">
            <v>4</v>
          </cell>
          <cell r="H1453">
            <v>2.8</v>
          </cell>
          <cell r="J1453">
            <v>0</v>
          </cell>
        </row>
        <row r="1454">
          <cell r="B1454">
            <v>54</v>
          </cell>
          <cell r="C1454">
            <v>29</v>
          </cell>
          <cell r="D1454">
            <v>32</v>
          </cell>
          <cell r="G1454">
            <v>2</v>
          </cell>
          <cell r="H1454">
            <v>0.6</v>
          </cell>
          <cell r="J1454">
            <v>0</v>
          </cell>
        </row>
        <row r="1455">
          <cell r="B1455">
            <v>54</v>
          </cell>
          <cell r="C1455">
            <v>29</v>
          </cell>
          <cell r="D1455">
            <v>60</v>
          </cell>
          <cell r="G1455">
            <v>4</v>
          </cell>
          <cell r="H1455">
            <v>3.8</v>
          </cell>
          <cell r="J1455">
            <v>0</v>
          </cell>
        </row>
        <row r="1456">
          <cell r="B1456">
            <v>54</v>
          </cell>
          <cell r="C1456">
            <v>30</v>
          </cell>
          <cell r="D1456">
            <v>78</v>
          </cell>
          <cell r="G1456">
            <v>3</v>
          </cell>
          <cell r="H1456">
            <v>1.8</v>
          </cell>
          <cell r="J1456">
            <v>0</v>
          </cell>
        </row>
        <row r="1457">
          <cell r="B1457">
            <v>54</v>
          </cell>
          <cell r="C1457">
            <v>28</v>
          </cell>
          <cell r="D1457">
            <v>45</v>
          </cell>
          <cell r="G1457">
            <v>3</v>
          </cell>
          <cell r="H1457">
            <v>1.4</v>
          </cell>
          <cell r="J1457">
            <v>0</v>
          </cell>
        </row>
        <row r="1458">
          <cell r="B1458">
            <v>54</v>
          </cell>
          <cell r="C1458">
            <v>29</v>
          </cell>
          <cell r="D1458">
            <v>79</v>
          </cell>
          <cell r="G1458">
            <v>3</v>
          </cell>
          <cell r="H1458">
            <v>1.6</v>
          </cell>
          <cell r="J1458">
            <v>0</v>
          </cell>
        </row>
        <row r="1459">
          <cell r="B1459">
            <v>54</v>
          </cell>
          <cell r="C1459">
            <v>28</v>
          </cell>
          <cell r="D1459">
            <v>83</v>
          </cell>
          <cell r="G1459">
            <v>1</v>
          </cell>
          <cell r="H1459">
            <v>2.4</v>
          </cell>
          <cell r="J1459">
            <v>0</v>
          </cell>
        </row>
        <row r="1460">
          <cell r="B1460">
            <v>54</v>
          </cell>
          <cell r="C1460">
            <v>28</v>
          </cell>
          <cell r="D1460">
            <v>90</v>
          </cell>
          <cell r="G1460">
            <v>1</v>
          </cell>
          <cell r="H1460">
            <v>0.3</v>
          </cell>
          <cell r="J1460">
            <v>0</v>
          </cell>
        </row>
        <row r="1461">
          <cell r="B1461">
            <v>54</v>
          </cell>
          <cell r="C1461">
            <v>28</v>
          </cell>
          <cell r="D1461">
            <v>140</v>
          </cell>
          <cell r="G1461">
            <v>1</v>
          </cell>
          <cell r="H1461">
            <v>2.9</v>
          </cell>
          <cell r="J1461">
            <v>0</v>
          </cell>
        </row>
        <row r="1462">
          <cell r="B1462">
            <v>54</v>
          </cell>
          <cell r="C1462">
            <v>30</v>
          </cell>
          <cell r="D1462">
            <v>54</v>
          </cell>
          <cell r="G1462">
            <v>1</v>
          </cell>
          <cell r="H1462">
            <v>1.6</v>
          </cell>
          <cell r="J1462">
            <v>185</v>
          </cell>
        </row>
        <row r="1463">
          <cell r="B1463">
            <v>54</v>
          </cell>
          <cell r="C1463">
            <v>27</v>
          </cell>
          <cell r="D1463">
            <v>51</v>
          </cell>
          <cell r="G1463">
            <v>3</v>
          </cell>
          <cell r="H1463">
            <v>1</v>
          </cell>
          <cell r="J1463">
            <v>113</v>
          </cell>
        </row>
        <row r="1464">
          <cell r="B1464">
            <v>54</v>
          </cell>
          <cell r="C1464">
            <v>24</v>
          </cell>
          <cell r="D1464">
            <v>69</v>
          </cell>
          <cell r="G1464">
            <v>3</v>
          </cell>
          <cell r="H1464">
            <v>1.4</v>
          </cell>
          <cell r="J1464">
            <v>132</v>
          </cell>
        </row>
        <row r="1465">
          <cell r="B1465">
            <v>54</v>
          </cell>
          <cell r="C1465">
            <v>28</v>
          </cell>
          <cell r="D1465">
            <v>82</v>
          </cell>
          <cell r="G1465">
            <v>4</v>
          </cell>
          <cell r="H1465">
            <v>2.6</v>
          </cell>
          <cell r="J1465">
            <v>294</v>
          </cell>
        </row>
        <row r="1466">
          <cell r="B1466">
            <v>54</v>
          </cell>
          <cell r="C1466">
            <v>28</v>
          </cell>
          <cell r="D1466">
            <v>108</v>
          </cell>
          <cell r="G1466">
            <v>4</v>
          </cell>
          <cell r="H1466">
            <v>1.9</v>
          </cell>
          <cell r="J1466">
            <v>0</v>
          </cell>
        </row>
        <row r="1467">
          <cell r="B1467">
            <v>54</v>
          </cell>
          <cell r="C1467">
            <v>30</v>
          </cell>
          <cell r="D1467">
            <v>39</v>
          </cell>
          <cell r="G1467">
            <v>4</v>
          </cell>
          <cell r="H1467">
            <v>0.1</v>
          </cell>
          <cell r="J1467">
            <v>0</v>
          </cell>
        </row>
        <row r="1468">
          <cell r="B1468">
            <v>54</v>
          </cell>
          <cell r="C1468">
            <v>24</v>
          </cell>
          <cell r="D1468">
            <v>83</v>
          </cell>
          <cell r="G1468">
            <v>1</v>
          </cell>
          <cell r="H1468">
            <v>3</v>
          </cell>
          <cell r="J1468">
            <v>0</v>
          </cell>
        </row>
        <row r="1469">
          <cell r="B1469">
            <v>54</v>
          </cell>
          <cell r="C1469">
            <v>29</v>
          </cell>
          <cell r="D1469">
            <v>81</v>
          </cell>
          <cell r="G1469">
            <v>1</v>
          </cell>
          <cell r="H1469">
            <v>0.1</v>
          </cell>
          <cell r="J1469">
            <v>0</v>
          </cell>
        </row>
        <row r="1470">
          <cell r="B1470">
            <v>54</v>
          </cell>
          <cell r="C1470">
            <v>28</v>
          </cell>
          <cell r="D1470">
            <v>61</v>
          </cell>
          <cell r="G1470">
            <v>3</v>
          </cell>
          <cell r="H1470">
            <v>3</v>
          </cell>
          <cell r="J1470">
            <v>0</v>
          </cell>
        </row>
        <row r="1471">
          <cell r="B1471">
            <v>54</v>
          </cell>
          <cell r="C1471">
            <v>28</v>
          </cell>
          <cell r="D1471">
            <v>42</v>
          </cell>
          <cell r="G1471">
            <v>4</v>
          </cell>
          <cell r="H1471">
            <v>2.5</v>
          </cell>
          <cell r="J1471">
            <v>0</v>
          </cell>
        </row>
        <row r="1472">
          <cell r="B1472">
            <v>54</v>
          </cell>
          <cell r="C1472">
            <v>28</v>
          </cell>
          <cell r="D1472">
            <v>95</v>
          </cell>
          <cell r="G1472">
            <v>1</v>
          </cell>
          <cell r="H1472">
            <v>1.9</v>
          </cell>
          <cell r="J1472">
            <v>0</v>
          </cell>
        </row>
        <row r="1473">
          <cell r="B1473">
            <v>54</v>
          </cell>
          <cell r="C1473">
            <v>30</v>
          </cell>
          <cell r="D1473">
            <v>121</v>
          </cell>
          <cell r="G1473">
            <v>2</v>
          </cell>
          <cell r="H1473">
            <v>0.4</v>
          </cell>
          <cell r="J1473">
            <v>0</v>
          </cell>
        </row>
        <row r="1474">
          <cell r="B1474">
            <v>54</v>
          </cell>
          <cell r="C1474">
            <v>28</v>
          </cell>
          <cell r="D1474">
            <v>92</v>
          </cell>
          <cell r="G1474">
            <v>2</v>
          </cell>
          <cell r="H1474">
            <v>1.1000000000000001</v>
          </cell>
          <cell r="J1474">
            <v>0</v>
          </cell>
        </row>
        <row r="1475">
          <cell r="B1475">
            <v>54</v>
          </cell>
          <cell r="C1475">
            <v>28</v>
          </cell>
          <cell r="D1475">
            <v>155</v>
          </cell>
          <cell r="G1475">
            <v>1</v>
          </cell>
          <cell r="H1475">
            <v>1</v>
          </cell>
          <cell r="J1475">
            <v>256</v>
          </cell>
        </row>
        <row r="1476">
          <cell r="B1476">
            <v>54</v>
          </cell>
          <cell r="C1476">
            <v>30</v>
          </cell>
          <cell r="D1476">
            <v>133</v>
          </cell>
          <cell r="G1476">
            <v>1</v>
          </cell>
          <cell r="H1476">
            <v>5</v>
          </cell>
          <cell r="J1476">
            <v>0</v>
          </cell>
        </row>
        <row r="1477">
          <cell r="B1477">
            <v>54</v>
          </cell>
          <cell r="C1477">
            <v>24</v>
          </cell>
          <cell r="D1477">
            <v>75</v>
          </cell>
          <cell r="G1477">
            <v>1</v>
          </cell>
          <cell r="H1477">
            <v>1.4</v>
          </cell>
          <cell r="J1477">
            <v>0</v>
          </cell>
        </row>
        <row r="1478">
          <cell r="B1478">
            <v>54</v>
          </cell>
          <cell r="C1478">
            <v>28</v>
          </cell>
          <cell r="D1478">
            <v>80</v>
          </cell>
          <cell r="G1478">
            <v>4</v>
          </cell>
          <cell r="H1478">
            <v>2.6</v>
          </cell>
          <cell r="J1478">
            <v>143</v>
          </cell>
        </row>
        <row r="1479">
          <cell r="B1479">
            <v>54</v>
          </cell>
          <cell r="C1479">
            <v>29</v>
          </cell>
          <cell r="D1479">
            <v>62</v>
          </cell>
          <cell r="G1479">
            <v>4</v>
          </cell>
          <cell r="H1479">
            <v>0.7</v>
          </cell>
          <cell r="J1479">
            <v>0</v>
          </cell>
        </row>
        <row r="1480">
          <cell r="B1480">
            <v>54</v>
          </cell>
          <cell r="C1480">
            <v>28</v>
          </cell>
          <cell r="D1480">
            <v>102</v>
          </cell>
          <cell r="G1480">
            <v>3</v>
          </cell>
          <cell r="H1480">
            <v>1.7</v>
          </cell>
          <cell r="J1480">
            <v>0</v>
          </cell>
        </row>
        <row r="1481">
          <cell r="B1481">
            <v>54</v>
          </cell>
          <cell r="C1481">
            <v>24</v>
          </cell>
          <cell r="D1481">
            <v>72</v>
          </cell>
          <cell r="G1481">
            <v>3</v>
          </cell>
          <cell r="H1481">
            <v>1.4</v>
          </cell>
          <cell r="J1481">
            <v>218</v>
          </cell>
        </row>
        <row r="1482">
          <cell r="B1482">
            <v>54</v>
          </cell>
          <cell r="C1482">
            <v>30</v>
          </cell>
          <cell r="D1482">
            <v>28</v>
          </cell>
          <cell r="G1482">
            <v>2</v>
          </cell>
          <cell r="H1482">
            <v>0.8</v>
          </cell>
          <cell r="J1482">
            <v>0</v>
          </cell>
        </row>
        <row r="1483">
          <cell r="B1483">
            <v>54</v>
          </cell>
          <cell r="C1483">
            <v>29</v>
          </cell>
          <cell r="D1483">
            <v>85</v>
          </cell>
          <cell r="G1483">
            <v>4</v>
          </cell>
          <cell r="H1483">
            <v>1.3</v>
          </cell>
          <cell r="J1483">
            <v>299</v>
          </cell>
        </row>
        <row r="1484">
          <cell r="B1484">
            <v>54</v>
          </cell>
          <cell r="C1484">
            <v>28</v>
          </cell>
          <cell r="D1484">
            <v>49</v>
          </cell>
          <cell r="G1484">
            <v>1</v>
          </cell>
          <cell r="H1484">
            <v>2.2000000000000002</v>
          </cell>
          <cell r="J1484">
            <v>128</v>
          </cell>
        </row>
        <row r="1485">
          <cell r="B1485">
            <v>54</v>
          </cell>
          <cell r="C1485">
            <v>29</v>
          </cell>
          <cell r="D1485">
            <v>70</v>
          </cell>
          <cell r="G1485">
            <v>3</v>
          </cell>
          <cell r="H1485">
            <v>2</v>
          </cell>
          <cell r="J1485">
            <v>116</v>
          </cell>
        </row>
        <row r="1486">
          <cell r="B1486">
            <v>53</v>
          </cell>
          <cell r="C1486">
            <v>27</v>
          </cell>
          <cell r="D1486">
            <v>72</v>
          </cell>
          <cell r="G1486">
            <v>2</v>
          </cell>
          <cell r="H1486">
            <v>1.5</v>
          </cell>
          <cell r="J1486">
            <v>0</v>
          </cell>
        </row>
        <row r="1487">
          <cell r="B1487">
            <v>53</v>
          </cell>
          <cell r="C1487">
            <v>28</v>
          </cell>
          <cell r="D1487">
            <v>41</v>
          </cell>
          <cell r="G1487">
            <v>2</v>
          </cell>
          <cell r="H1487">
            <v>0.6</v>
          </cell>
          <cell r="J1487">
            <v>193</v>
          </cell>
        </row>
        <row r="1488">
          <cell r="B1488">
            <v>53</v>
          </cell>
          <cell r="C1488">
            <v>23</v>
          </cell>
          <cell r="D1488">
            <v>45</v>
          </cell>
          <cell r="G1488">
            <v>4</v>
          </cell>
          <cell r="H1488">
            <v>2</v>
          </cell>
          <cell r="J1488">
            <v>132</v>
          </cell>
        </row>
        <row r="1489">
          <cell r="B1489">
            <v>53</v>
          </cell>
          <cell r="C1489">
            <v>29</v>
          </cell>
          <cell r="D1489">
            <v>20</v>
          </cell>
          <cell r="G1489">
            <v>4</v>
          </cell>
          <cell r="H1489">
            <v>0.2</v>
          </cell>
          <cell r="J1489">
            <v>0</v>
          </cell>
        </row>
        <row r="1490">
          <cell r="B1490">
            <v>53</v>
          </cell>
          <cell r="C1490">
            <v>29</v>
          </cell>
          <cell r="D1490">
            <v>69</v>
          </cell>
          <cell r="G1490">
            <v>4</v>
          </cell>
          <cell r="H1490">
            <v>1</v>
          </cell>
          <cell r="J1490">
            <v>0</v>
          </cell>
        </row>
        <row r="1491">
          <cell r="B1491">
            <v>53</v>
          </cell>
          <cell r="C1491">
            <v>23</v>
          </cell>
          <cell r="D1491">
            <v>44</v>
          </cell>
          <cell r="G1491">
            <v>3</v>
          </cell>
          <cell r="H1491">
            <v>1</v>
          </cell>
          <cell r="J1491">
            <v>198</v>
          </cell>
        </row>
        <row r="1492">
          <cell r="B1492">
            <v>53</v>
          </cell>
          <cell r="C1492">
            <v>29</v>
          </cell>
          <cell r="D1492">
            <v>98</v>
          </cell>
          <cell r="G1492">
            <v>3</v>
          </cell>
          <cell r="H1492">
            <v>1.8</v>
          </cell>
          <cell r="J1492">
            <v>0</v>
          </cell>
        </row>
        <row r="1493">
          <cell r="B1493">
            <v>53</v>
          </cell>
          <cell r="C1493">
            <v>27</v>
          </cell>
          <cell r="D1493">
            <v>92</v>
          </cell>
          <cell r="G1493">
            <v>2</v>
          </cell>
          <cell r="H1493">
            <v>1.1000000000000001</v>
          </cell>
          <cell r="J1493">
            <v>0</v>
          </cell>
        </row>
        <row r="1494">
          <cell r="B1494">
            <v>53</v>
          </cell>
          <cell r="C1494">
            <v>29</v>
          </cell>
          <cell r="D1494">
            <v>24</v>
          </cell>
          <cell r="G1494">
            <v>4</v>
          </cell>
          <cell r="H1494">
            <v>0.2</v>
          </cell>
          <cell r="J1494">
            <v>0</v>
          </cell>
        </row>
        <row r="1495">
          <cell r="B1495">
            <v>53</v>
          </cell>
          <cell r="C1495">
            <v>29</v>
          </cell>
          <cell r="D1495">
            <v>144</v>
          </cell>
          <cell r="G1495">
            <v>2</v>
          </cell>
          <cell r="H1495">
            <v>6.8</v>
          </cell>
          <cell r="J1495">
            <v>0</v>
          </cell>
        </row>
        <row r="1496">
          <cell r="B1496">
            <v>53</v>
          </cell>
          <cell r="C1496">
            <v>29</v>
          </cell>
          <cell r="D1496">
            <v>120</v>
          </cell>
          <cell r="G1496">
            <v>4</v>
          </cell>
          <cell r="H1496">
            <v>2.7</v>
          </cell>
          <cell r="J1496">
            <v>111</v>
          </cell>
        </row>
        <row r="1497">
          <cell r="B1497">
            <v>53</v>
          </cell>
          <cell r="C1497">
            <v>29</v>
          </cell>
          <cell r="D1497">
            <v>55</v>
          </cell>
          <cell r="G1497">
            <v>4</v>
          </cell>
          <cell r="H1497">
            <v>1.1000000000000001</v>
          </cell>
          <cell r="J1497">
            <v>0</v>
          </cell>
        </row>
        <row r="1498">
          <cell r="B1498">
            <v>53</v>
          </cell>
          <cell r="C1498">
            <v>28</v>
          </cell>
          <cell r="D1498">
            <v>18</v>
          </cell>
          <cell r="G1498">
            <v>4</v>
          </cell>
          <cell r="H1498">
            <v>0.1</v>
          </cell>
          <cell r="J1498">
            <v>109</v>
          </cell>
        </row>
        <row r="1499">
          <cell r="B1499">
            <v>53</v>
          </cell>
          <cell r="C1499">
            <v>29</v>
          </cell>
          <cell r="D1499">
            <v>83</v>
          </cell>
          <cell r="G1499">
            <v>4</v>
          </cell>
          <cell r="H1499">
            <v>1</v>
          </cell>
          <cell r="J1499">
            <v>0</v>
          </cell>
        </row>
        <row r="1500">
          <cell r="B1500">
            <v>53</v>
          </cell>
          <cell r="C1500">
            <v>28</v>
          </cell>
          <cell r="D1500">
            <v>43</v>
          </cell>
          <cell r="G1500">
            <v>2</v>
          </cell>
          <cell r="H1500">
            <v>2.1</v>
          </cell>
          <cell r="J1500">
            <v>0</v>
          </cell>
        </row>
        <row r="1501">
          <cell r="B1501">
            <v>53</v>
          </cell>
          <cell r="C1501">
            <v>27</v>
          </cell>
          <cell r="D1501">
            <v>81</v>
          </cell>
          <cell r="G1501">
            <v>3</v>
          </cell>
          <cell r="H1501">
            <v>1.7</v>
          </cell>
          <cell r="J1501">
            <v>0</v>
          </cell>
        </row>
        <row r="1502">
          <cell r="B1502">
            <v>53</v>
          </cell>
          <cell r="C1502">
            <v>28</v>
          </cell>
          <cell r="D1502">
            <v>41</v>
          </cell>
          <cell r="G1502">
            <v>2</v>
          </cell>
          <cell r="H1502">
            <v>0.6</v>
          </cell>
          <cell r="J1502">
            <v>0</v>
          </cell>
        </row>
        <row r="1503">
          <cell r="B1503">
            <v>53</v>
          </cell>
          <cell r="C1503">
            <v>28</v>
          </cell>
          <cell r="D1503">
            <v>175</v>
          </cell>
          <cell r="G1503">
            <v>3</v>
          </cell>
          <cell r="H1503">
            <v>3.6</v>
          </cell>
          <cell r="J1503">
            <v>0</v>
          </cell>
        </row>
        <row r="1504">
          <cell r="B1504">
            <v>53</v>
          </cell>
          <cell r="C1504">
            <v>28</v>
          </cell>
          <cell r="D1504">
            <v>31</v>
          </cell>
          <cell r="G1504">
            <v>4</v>
          </cell>
          <cell r="H1504">
            <v>0.1</v>
          </cell>
          <cell r="J1504">
            <v>0</v>
          </cell>
        </row>
        <row r="1505">
          <cell r="B1505">
            <v>53</v>
          </cell>
          <cell r="C1505">
            <v>28</v>
          </cell>
          <cell r="D1505">
            <v>98</v>
          </cell>
          <cell r="G1505">
            <v>1</v>
          </cell>
          <cell r="H1505">
            <v>1.3</v>
          </cell>
          <cell r="J1505">
            <v>355</v>
          </cell>
        </row>
        <row r="1506">
          <cell r="B1506">
            <v>53</v>
          </cell>
          <cell r="C1506">
            <v>28</v>
          </cell>
          <cell r="D1506">
            <v>59</v>
          </cell>
          <cell r="G1506">
            <v>2</v>
          </cell>
          <cell r="H1506">
            <v>1.9</v>
          </cell>
          <cell r="J1506">
            <v>0</v>
          </cell>
        </row>
        <row r="1507">
          <cell r="B1507">
            <v>53</v>
          </cell>
          <cell r="C1507">
            <v>28</v>
          </cell>
          <cell r="D1507">
            <v>192</v>
          </cell>
          <cell r="G1507">
            <v>2</v>
          </cell>
          <cell r="H1507">
            <v>6.4</v>
          </cell>
          <cell r="J1507">
            <v>0</v>
          </cell>
        </row>
        <row r="1508">
          <cell r="B1508">
            <v>53</v>
          </cell>
          <cell r="C1508">
            <v>27</v>
          </cell>
          <cell r="D1508">
            <v>44</v>
          </cell>
          <cell r="G1508">
            <v>4</v>
          </cell>
          <cell r="H1508">
            <v>1.5</v>
          </cell>
          <cell r="J1508">
            <v>0</v>
          </cell>
        </row>
        <row r="1509">
          <cell r="B1509">
            <v>53</v>
          </cell>
          <cell r="C1509">
            <v>28</v>
          </cell>
          <cell r="D1509">
            <v>184</v>
          </cell>
          <cell r="G1509">
            <v>1</v>
          </cell>
          <cell r="H1509">
            <v>8.1</v>
          </cell>
          <cell r="J1509">
            <v>303</v>
          </cell>
        </row>
        <row r="1510">
          <cell r="B1510">
            <v>53</v>
          </cell>
          <cell r="C1510">
            <v>27</v>
          </cell>
          <cell r="D1510">
            <v>101</v>
          </cell>
          <cell r="G1510">
            <v>4</v>
          </cell>
          <cell r="H1510">
            <v>4.9000000000000004</v>
          </cell>
          <cell r="J1510">
            <v>0</v>
          </cell>
        </row>
        <row r="1511">
          <cell r="B1511">
            <v>53</v>
          </cell>
          <cell r="C1511">
            <v>23</v>
          </cell>
          <cell r="D1511">
            <v>65</v>
          </cell>
          <cell r="G1511">
            <v>4</v>
          </cell>
          <cell r="H1511">
            <v>2</v>
          </cell>
          <cell r="J1511">
            <v>0</v>
          </cell>
        </row>
        <row r="1512">
          <cell r="B1512">
            <v>53</v>
          </cell>
          <cell r="C1512">
            <v>28</v>
          </cell>
          <cell r="D1512">
            <v>55</v>
          </cell>
          <cell r="G1512">
            <v>4</v>
          </cell>
          <cell r="H1512">
            <v>0.9</v>
          </cell>
          <cell r="J1512">
            <v>119</v>
          </cell>
        </row>
        <row r="1513">
          <cell r="B1513">
            <v>53</v>
          </cell>
          <cell r="C1513">
            <v>27</v>
          </cell>
          <cell r="D1513">
            <v>145</v>
          </cell>
          <cell r="G1513">
            <v>2</v>
          </cell>
          <cell r="H1513">
            <v>6.1</v>
          </cell>
          <cell r="J1513">
            <v>294</v>
          </cell>
        </row>
        <row r="1514">
          <cell r="B1514">
            <v>53</v>
          </cell>
          <cell r="C1514">
            <v>28</v>
          </cell>
          <cell r="D1514">
            <v>20</v>
          </cell>
          <cell r="G1514">
            <v>3</v>
          </cell>
          <cell r="H1514">
            <v>0.1</v>
          </cell>
          <cell r="J1514">
            <v>0</v>
          </cell>
        </row>
        <row r="1515">
          <cell r="B1515">
            <v>53</v>
          </cell>
          <cell r="C1515">
            <v>29</v>
          </cell>
          <cell r="D1515">
            <v>94</v>
          </cell>
          <cell r="G1515">
            <v>4</v>
          </cell>
          <cell r="H1515">
            <v>1</v>
          </cell>
          <cell r="J1515">
            <v>0</v>
          </cell>
        </row>
        <row r="1516">
          <cell r="B1516">
            <v>53</v>
          </cell>
          <cell r="C1516">
            <v>29</v>
          </cell>
          <cell r="D1516">
            <v>22</v>
          </cell>
          <cell r="G1516">
            <v>2</v>
          </cell>
          <cell r="H1516">
            <v>0.4</v>
          </cell>
          <cell r="J1516">
            <v>0</v>
          </cell>
        </row>
        <row r="1517">
          <cell r="B1517">
            <v>53</v>
          </cell>
          <cell r="C1517">
            <v>23</v>
          </cell>
          <cell r="D1517">
            <v>20</v>
          </cell>
          <cell r="G1517">
            <v>4</v>
          </cell>
          <cell r="H1517">
            <v>0.4</v>
          </cell>
          <cell r="J1517">
            <v>0</v>
          </cell>
        </row>
        <row r="1518">
          <cell r="B1518">
            <v>53</v>
          </cell>
          <cell r="C1518">
            <v>28</v>
          </cell>
          <cell r="D1518">
            <v>44</v>
          </cell>
          <cell r="G1518">
            <v>3</v>
          </cell>
          <cell r="H1518">
            <v>1.7</v>
          </cell>
          <cell r="J1518">
            <v>0</v>
          </cell>
        </row>
        <row r="1519">
          <cell r="B1519">
            <v>53</v>
          </cell>
          <cell r="C1519">
            <v>29</v>
          </cell>
          <cell r="D1519">
            <v>24</v>
          </cell>
          <cell r="G1519">
            <v>2</v>
          </cell>
          <cell r="H1519">
            <v>0.2</v>
          </cell>
          <cell r="J1519">
            <v>0</v>
          </cell>
        </row>
        <row r="1520">
          <cell r="B1520">
            <v>53</v>
          </cell>
          <cell r="C1520">
            <v>29</v>
          </cell>
          <cell r="D1520">
            <v>154</v>
          </cell>
          <cell r="G1520">
            <v>4</v>
          </cell>
          <cell r="H1520">
            <v>7.4</v>
          </cell>
          <cell r="J1520">
            <v>0</v>
          </cell>
        </row>
        <row r="1521">
          <cell r="B1521">
            <v>53</v>
          </cell>
          <cell r="C1521">
            <v>29</v>
          </cell>
          <cell r="D1521">
            <v>25</v>
          </cell>
          <cell r="G1521">
            <v>2</v>
          </cell>
          <cell r="H1521">
            <v>0.4</v>
          </cell>
          <cell r="J1521">
            <v>0</v>
          </cell>
        </row>
        <row r="1522">
          <cell r="B1522">
            <v>53</v>
          </cell>
          <cell r="C1522">
            <v>27</v>
          </cell>
          <cell r="D1522">
            <v>192</v>
          </cell>
          <cell r="G1522">
            <v>1</v>
          </cell>
          <cell r="H1522">
            <v>1.7</v>
          </cell>
          <cell r="J1522">
            <v>601</v>
          </cell>
        </row>
        <row r="1523">
          <cell r="B1523">
            <v>53</v>
          </cell>
          <cell r="C1523">
            <v>29</v>
          </cell>
          <cell r="D1523">
            <v>93</v>
          </cell>
          <cell r="G1523">
            <v>1</v>
          </cell>
          <cell r="H1523">
            <v>2.7</v>
          </cell>
          <cell r="J1523">
            <v>256</v>
          </cell>
        </row>
        <row r="1524">
          <cell r="B1524">
            <v>53</v>
          </cell>
          <cell r="C1524">
            <v>23</v>
          </cell>
          <cell r="D1524">
            <v>58</v>
          </cell>
          <cell r="G1524">
            <v>4</v>
          </cell>
          <cell r="H1524">
            <v>2</v>
          </cell>
          <cell r="J1524">
            <v>0</v>
          </cell>
        </row>
        <row r="1525">
          <cell r="B1525">
            <v>53</v>
          </cell>
          <cell r="C1525">
            <v>29</v>
          </cell>
          <cell r="D1525">
            <v>95</v>
          </cell>
          <cell r="G1525">
            <v>1</v>
          </cell>
          <cell r="H1525">
            <v>2.7</v>
          </cell>
          <cell r="J1525">
            <v>0</v>
          </cell>
        </row>
        <row r="1526">
          <cell r="B1526">
            <v>53</v>
          </cell>
          <cell r="C1526">
            <v>23</v>
          </cell>
          <cell r="D1526">
            <v>19</v>
          </cell>
          <cell r="G1526">
            <v>4</v>
          </cell>
          <cell r="H1526">
            <v>0.4</v>
          </cell>
          <cell r="J1526">
            <v>84</v>
          </cell>
        </row>
        <row r="1527">
          <cell r="B1527">
            <v>53</v>
          </cell>
          <cell r="C1527">
            <v>29</v>
          </cell>
          <cell r="D1527">
            <v>10</v>
          </cell>
          <cell r="G1527">
            <v>2</v>
          </cell>
          <cell r="H1527">
            <v>0.4</v>
          </cell>
          <cell r="J1527">
            <v>0</v>
          </cell>
        </row>
        <row r="1528">
          <cell r="B1528">
            <v>53</v>
          </cell>
          <cell r="C1528">
            <v>27</v>
          </cell>
          <cell r="D1528">
            <v>89</v>
          </cell>
          <cell r="G1528">
            <v>1</v>
          </cell>
          <cell r="H1528">
            <v>0.8</v>
          </cell>
          <cell r="J1528">
            <v>0</v>
          </cell>
        </row>
        <row r="1529">
          <cell r="B1529">
            <v>53</v>
          </cell>
          <cell r="C1529">
            <v>27</v>
          </cell>
          <cell r="D1529">
            <v>89</v>
          </cell>
          <cell r="G1529">
            <v>1</v>
          </cell>
          <cell r="H1529">
            <v>0.8</v>
          </cell>
          <cell r="J1529">
            <v>146</v>
          </cell>
        </row>
        <row r="1530">
          <cell r="B1530">
            <v>53</v>
          </cell>
          <cell r="C1530">
            <v>28</v>
          </cell>
          <cell r="D1530">
            <v>74</v>
          </cell>
          <cell r="G1530">
            <v>3</v>
          </cell>
          <cell r="H1530">
            <v>2</v>
          </cell>
          <cell r="J1530">
            <v>0</v>
          </cell>
        </row>
        <row r="1531">
          <cell r="B1531">
            <v>53</v>
          </cell>
          <cell r="C1531">
            <v>23</v>
          </cell>
          <cell r="D1531">
            <v>39</v>
          </cell>
          <cell r="G1531">
            <v>3</v>
          </cell>
          <cell r="H1531">
            <v>1</v>
          </cell>
          <cell r="J1531">
            <v>87</v>
          </cell>
        </row>
        <row r="1532">
          <cell r="B1532">
            <v>53</v>
          </cell>
          <cell r="C1532">
            <v>27</v>
          </cell>
          <cell r="D1532">
            <v>63</v>
          </cell>
          <cell r="G1532">
            <v>2</v>
          </cell>
          <cell r="H1532">
            <v>0.8</v>
          </cell>
          <cell r="J1532">
            <v>0</v>
          </cell>
        </row>
        <row r="1533">
          <cell r="B1533">
            <v>53</v>
          </cell>
          <cell r="C1533">
            <v>28</v>
          </cell>
          <cell r="D1533">
            <v>14</v>
          </cell>
          <cell r="G1533">
            <v>4</v>
          </cell>
          <cell r="H1533">
            <v>0.8</v>
          </cell>
          <cell r="J1533">
            <v>0</v>
          </cell>
        </row>
        <row r="1534">
          <cell r="B1534">
            <v>53</v>
          </cell>
          <cell r="C1534">
            <v>29</v>
          </cell>
          <cell r="D1534">
            <v>90</v>
          </cell>
          <cell r="G1534">
            <v>2</v>
          </cell>
          <cell r="H1534">
            <v>0.3</v>
          </cell>
          <cell r="J1534">
            <v>217</v>
          </cell>
        </row>
        <row r="1535">
          <cell r="B1535">
            <v>53</v>
          </cell>
          <cell r="C1535">
            <v>29</v>
          </cell>
          <cell r="D1535">
            <v>39</v>
          </cell>
          <cell r="G1535">
            <v>3</v>
          </cell>
          <cell r="H1535">
            <v>1.5</v>
          </cell>
          <cell r="J1535">
            <v>0</v>
          </cell>
        </row>
        <row r="1536">
          <cell r="B1536">
            <v>53</v>
          </cell>
          <cell r="C1536">
            <v>27</v>
          </cell>
          <cell r="D1536">
            <v>38</v>
          </cell>
          <cell r="G1536">
            <v>4</v>
          </cell>
          <cell r="H1536">
            <v>2.8</v>
          </cell>
          <cell r="J1536">
            <v>144</v>
          </cell>
        </row>
        <row r="1537">
          <cell r="B1537">
            <v>53</v>
          </cell>
          <cell r="C1537">
            <v>28</v>
          </cell>
          <cell r="D1537">
            <v>19</v>
          </cell>
          <cell r="G1537">
            <v>4</v>
          </cell>
          <cell r="H1537">
            <v>0.8</v>
          </cell>
          <cell r="J1537">
            <v>106</v>
          </cell>
        </row>
        <row r="1538">
          <cell r="B1538">
            <v>53</v>
          </cell>
          <cell r="C1538">
            <v>27</v>
          </cell>
          <cell r="D1538">
            <v>75</v>
          </cell>
          <cell r="G1538">
            <v>1</v>
          </cell>
          <cell r="H1538">
            <v>1.9</v>
          </cell>
          <cell r="J1538">
            <v>0</v>
          </cell>
        </row>
        <row r="1539">
          <cell r="B1539">
            <v>53</v>
          </cell>
          <cell r="C1539">
            <v>27</v>
          </cell>
          <cell r="D1539">
            <v>60</v>
          </cell>
          <cell r="G1539">
            <v>1</v>
          </cell>
          <cell r="H1539">
            <v>0.2</v>
          </cell>
          <cell r="J1539">
            <v>0</v>
          </cell>
        </row>
        <row r="1540">
          <cell r="B1540">
            <v>53</v>
          </cell>
          <cell r="C1540">
            <v>27</v>
          </cell>
          <cell r="D1540">
            <v>59</v>
          </cell>
          <cell r="G1540">
            <v>2</v>
          </cell>
          <cell r="H1540">
            <v>0.8</v>
          </cell>
          <cell r="J1540">
            <v>0</v>
          </cell>
        </row>
        <row r="1541">
          <cell r="B1541">
            <v>53</v>
          </cell>
          <cell r="C1541">
            <v>27</v>
          </cell>
          <cell r="D1541">
            <v>81</v>
          </cell>
          <cell r="G1541">
            <v>4</v>
          </cell>
          <cell r="H1541">
            <v>2.6</v>
          </cell>
          <cell r="J1541">
            <v>0</v>
          </cell>
        </row>
        <row r="1542">
          <cell r="B1542">
            <v>53</v>
          </cell>
          <cell r="C1542">
            <v>26</v>
          </cell>
          <cell r="D1542">
            <v>22</v>
          </cell>
          <cell r="G1542">
            <v>1</v>
          </cell>
          <cell r="H1542">
            <v>0.5</v>
          </cell>
          <cell r="J1542">
            <v>100</v>
          </cell>
        </row>
        <row r="1543">
          <cell r="B1543">
            <v>53</v>
          </cell>
          <cell r="C1543">
            <v>29</v>
          </cell>
          <cell r="D1543">
            <v>12</v>
          </cell>
          <cell r="G1543">
            <v>1</v>
          </cell>
          <cell r="H1543">
            <v>0.3</v>
          </cell>
          <cell r="J1543">
            <v>0</v>
          </cell>
        </row>
        <row r="1544">
          <cell r="B1544">
            <v>53</v>
          </cell>
          <cell r="C1544">
            <v>29</v>
          </cell>
          <cell r="D1544">
            <v>118</v>
          </cell>
          <cell r="G1544">
            <v>2</v>
          </cell>
          <cell r="H1544">
            <v>0.3</v>
          </cell>
          <cell r="J1544">
            <v>0</v>
          </cell>
        </row>
        <row r="1545">
          <cell r="B1545">
            <v>53</v>
          </cell>
          <cell r="C1545">
            <v>26</v>
          </cell>
          <cell r="D1545">
            <v>25</v>
          </cell>
          <cell r="G1545">
            <v>2</v>
          </cell>
          <cell r="H1545">
            <v>1</v>
          </cell>
          <cell r="J1545">
            <v>0</v>
          </cell>
        </row>
        <row r="1546">
          <cell r="B1546">
            <v>53</v>
          </cell>
          <cell r="C1546">
            <v>27</v>
          </cell>
          <cell r="D1546">
            <v>59</v>
          </cell>
          <cell r="G1546">
            <v>2</v>
          </cell>
          <cell r="H1546">
            <v>0.8</v>
          </cell>
          <cell r="J1546">
            <v>0</v>
          </cell>
        </row>
        <row r="1547">
          <cell r="B1547">
            <v>53</v>
          </cell>
          <cell r="C1547">
            <v>27</v>
          </cell>
          <cell r="D1547">
            <v>35</v>
          </cell>
          <cell r="G1547">
            <v>3</v>
          </cell>
          <cell r="H1547">
            <v>0.9</v>
          </cell>
          <cell r="J1547">
            <v>136</v>
          </cell>
        </row>
        <row r="1548">
          <cell r="B1548">
            <v>53</v>
          </cell>
          <cell r="C1548">
            <v>28</v>
          </cell>
          <cell r="D1548">
            <v>183</v>
          </cell>
          <cell r="G1548">
            <v>3</v>
          </cell>
          <cell r="H1548">
            <v>8.1999999999999993</v>
          </cell>
          <cell r="J1548">
            <v>467</v>
          </cell>
        </row>
        <row r="1549">
          <cell r="B1549">
            <v>53</v>
          </cell>
          <cell r="C1549">
            <v>27</v>
          </cell>
          <cell r="D1549">
            <v>45</v>
          </cell>
          <cell r="G1549">
            <v>2</v>
          </cell>
          <cell r="H1549">
            <v>0.8</v>
          </cell>
          <cell r="J1549">
            <v>0</v>
          </cell>
        </row>
        <row r="1550">
          <cell r="B1550">
            <v>53</v>
          </cell>
          <cell r="C1550">
            <v>29</v>
          </cell>
          <cell r="D1550">
            <v>33</v>
          </cell>
          <cell r="G1550">
            <v>3</v>
          </cell>
          <cell r="H1550">
            <v>1.9</v>
          </cell>
          <cell r="J1550">
            <v>144</v>
          </cell>
        </row>
        <row r="1551">
          <cell r="B1551">
            <v>53</v>
          </cell>
          <cell r="C1551">
            <v>28</v>
          </cell>
          <cell r="D1551">
            <v>44</v>
          </cell>
          <cell r="G1551">
            <v>2</v>
          </cell>
          <cell r="H1551">
            <v>0.6</v>
          </cell>
          <cell r="J1551">
            <v>0</v>
          </cell>
        </row>
        <row r="1552">
          <cell r="B1552">
            <v>53</v>
          </cell>
          <cell r="C1552">
            <v>23</v>
          </cell>
          <cell r="D1552">
            <v>80</v>
          </cell>
          <cell r="G1552">
            <v>1</v>
          </cell>
          <cell r="H1552">
            <v>3</v>
          </cell>
          <cell r="J1552">
            <v>0</v>
          </cell>
        </row>
        <row r="1553">
          <cell r="B1553">
            <v>53</v>
          </cell>
          <cell r="C1553">
            <v>27</v>
          </cell>
          <cell r="D1553">
            <v>31</v>
          </cell>
          <cell r="G1553">
            <v>2</v>
          </cell>
          <cell r="H1553">
            <v>0.4</v>
          </cell>
          <cell r="J1553">
            <v>104</v>
          </cell>
        </row>
        <row r="1554">
          <cell r="B1554">
            <v>53</v>
          </cell>
          <cell r="C1554">
            <v>28</v>
          </cell>
          <cell r="D1554">
            <v>85</v>
          </cell>
          <cell r="G1554">
            <v>1</v>
          </cell>
          <cell r="H1554">
            <v>1.2</v>
          </cell>
          <cell r="J1554">
            <v>0</v>
          </cell>
        </row>
        <row r="1555">
          <cell r="B1555">
            <v>53</v>
          </cell>
          <cell r="C1555">
            <v>29</v>
          </cell>
          <cell r="D1555">
            <v>50</v>
          </cell>
          <cell r="G1555">
            <v>4</v>
          </cell>
          <cell r="H1555">
            <v>0.1</v>
          </cell>
          <cell r="J1555">
            <v>152</v>
          </cell>
        </row>
        <row r="1556">
          <cell r="B1556">
            <v>53</v>
          </cell>
          <cell r="C1556">
            <v>29</v>
          </cell>
          <cell r="D1556">
            <v>61</v>
          </cell>
          <cell r="G1556">
            <v>4</v>
          </cell>
          <cell r="H1556">
            <v>1.6</v>
          </cell>
          <cell r="J1556">
            <v>0</v>
          </cell>
        </row>
        <row r="1557">
          <cell r="B1557">
            <v>53</v>
          </cell>
          <cell r="C1557">
            <v>28</v>
          </cell>
          <cell r="D1557">
            <v>38</v>
          </cell>
          <cell r="G1557">
            <v>1</v>
          </cell>
          <cell r="H1557">
            <v>1.3</v>
          </cell>
          <cell r="J1557">
            <v>0</v>
          </cell>
        </row>
        <row r="1558">
          <cell r="B1558">
            <v>53</v>
          </cell>
          <cell r="C1558">
            <v>29</v>
          </cell>
          <cell r="D1558">
            <v>95</v>
          </cell>
          <cell r="G1558">
            <v>4</v>
          </cell>
          <cell r="H1558">
            <v>1</v>
          </cell>
          <cell r="J1558">
            <v>0</v>
          </cell>
        </row>
        <row r="1559">
          <cell r="B1559">
            <v>53</v>
          </cell>
          <cell r="C1559">
            <v>27</v>
          </cell>
          <cell r="D1559">
            <v>174</v>
          </cell>
          <cell r="G1559">
            <v>1</v>
          </cell>
          <cell r="H1559">
            <v>2.9</v>
          </cell>
          <cell r="J1559">
            <v>0</v>
          </cell>
        </row>
        <row r="1560">
          <cell r="B1560">
            <v>53</v>
          </cell>
          <cell r="C1560">
            <v>27</v>
          </cell>
          <cell r="D1560">
            <v>139</v>
          </cell>
          <cell r="G1560">
            <v>1</v>
          </cell>
          <cell r="H1560">
            <v>0.9</v>
          </cell>
          <cell r="J1560">
            <v>0</v>
          </cell>
        </row>
        <row r="1561">
          <cell r="B1561">
            <v>53</v>
          </cell>
          <cell r="C1561">
            <v>29</v>
          </cell>
          <cell r="D1561">
            <v>132</v>
          </cell>
          <cell r="G1561">
            <v>2</v>
          </cell>
          <cell r="H1561">
            <v>0.3</v>
          </cell>
          <cell r="J1561">
            <v>403</v>
          </cell>
        </row>
        <row r="1562">
          <cell r="B1562">
            <v>53</v>
          </cell>
          <cell r="C1562">
            <v>27</v>
          </cell>
          <cell r="D1562">
            <v>81</v>
          </cell>
          <cell r="G1562">
            <v>3</v>
          </cell>
          <cell r="H1562">
            <v>1.7</v>
          </cell>
          <cell r="J1562">
            <v>193</v>
          </cell>
        </row>
        <row r="1563">
          <cell r="B1563">
            <v>53</v>
          </cell>
          <cell r="C1563">
            <v>29</v>
          </cell>
          <cell r="D1563">
            <v>85</v>
          </cell>
          <cell r="G1563">
            <v>3</v>
          </cell>
          <cell r="H1563">
            <v>1.8</v>
          </cell>
          <cell r="J1563">
            <v>0</v>
          </cell>
        </row>
        <row r="1564">
          <cell r="B1564">
            <v>53</v>
          </cell>
          <cell r="C1564">
            <v>28</v>
          </cell>
          <cell r="D1564">
            <v>61</v>
          </cell>
          <cell r="G1564">
            <v>4</v>
          </cell>
          <cell r="H1564">
            <v>0.9</v>
          </cell>
          <cell r="J1564">
            <v>177</v>
          </cell>
        </row>
        <row r="1565">
          <cell r="B1565">
            <v>53</v>
          </cell>
          <cell r="C1565">
            <v>27</v>
          </cell>
          <cell r="D1565">
            <v>62</v>
          </cell>
          <cell r="G1565">
            <v>3</v>
          </cell>
          <cell r="H1565">
            <v>3</v>
          </cell>
          <cell r="J1565">
            <v>0</v>
          </cell>
        </row>
        <row r="1566">
          <cell r="B1566">
            <v>53</v>
          </cell>
          <cell r="C1566">
            <v>27</v>
          </cell>
          <cell r="D1566">
            <v>93</v>
          </cell>
          <cell r="G1566">
            <v>1</v>
          </cell>
          <cell r="H1566">
            <v>0.8</v>
          </cell>
          <cell r="J1566">
            <v>313</v>
          </cell>
        </row>
        <row r="1567">
          <cell r="B1567">
            <v>53</v>
          </cell>
          <cell r="C1567">
            <v>29</v>
          </cell>
          <cell r="D1567">
            <v>51</v>
          </cell>
          <cell r="G1567">
            <v>2</v>
          </cell>
          <cell r="H1567">
            <v>3.2</v>
          </cell>
          <cell r="J1567">
            <v>0</v>
          </cell>
        </row>
        <row r="1568">
          <cell r="B1568">
            <v>53</v>
          </cell>
          <cell r="C1568">
            <v>27</v>
          </cell>
          <cell r="D1568">
            <v>84</v>
          </cell>
          <cell r="G1568">
            <v>2</v>
          </cell>
          <cell r="H1568">
            <v>1.1000000000000001</v>
          </cell>
          <cell r="J1568">
            <v>0</v>
          </cell>
        </row>
        <row r="1569">
          <cell r="B1569">
            <v>53</v>
          </cell>
          <cell r="C1569">
            <v>27</v>
          </cell>
          <cell r="D1569">
            <v>64</v>
          </cell>
          <cell r="G1569">
            <v>4</v>
          </cell>
          <cell r="H1569">
            <v>2.6</v>
          </cell>
          <cell r="J1569">
            <v>0</v>
          </cell>
        </row>
        <row r="1570">
          <cell r="B1570">
            <v>53</v>
          </cell>
          <cell r="C1570">
            <v>29</v>
          </cell>
          <cell r="D1570">
            <v>63</v>
          </cell>
          <cell r="G1570">
            <v>2</v>
          </cell>
          <cell r="H1570">
            <v>1</v>
          </cell>
          <cell r="J1570">
            <v>0</v>
          </cell>
        </row>
        <row r="1571">
          <cell r="B1571">
            <v>53</v>
          </cell>
          <cell r="C1571">
            <v>27</v>
          </cell>
          <cell r="D1571">
            <v>145</v>
          </cell>
          <cell r="G1571">
            <v>1</v>
          </cell>
          <cell r="H1571">
            <v>2.9</v>
          </cell>
          <cell r="J1571">
            <v>345</v>
          </cell>
        </row>
        <row r="1572">
          <cell r="B1572">
            <v>53</v>
          </cell>
          <cell r="C1572">
            <v>27</v>
          </cell>
          <cell r="D1572">
            <v>170</v>
          </cell>
          <cell r="G1572">
            <v>1</v>
          </cell>
          <cell r="H1572">
            <v>1</v>
          </cell>
          <cell r="J1572">
            <v>0</v>
          </cell>
        </row>
        <row r="1573">
          <cell r="B1573">
            <v>53</v>
          </cell>
          <cell r="C1573">
            <v>28</v>
          </cell>
          <cell r="D1573">
            <v>34</v>
          </cell>
          <cell r="G1573">
            <v>2</v>
          </cell>
          <cell r="H1573">
            <v>0.6</v>
          </cell>
          <cell r="J1573">
            <v>0</v>
          </cell>
        </row>
        <row r="1574">
          <cell r="B1574">
            <v>53</v>
          </cell>
          <cell r="C1574">
            <v>28</v>
          </cell>
          <cell r="D1574">
            <v>173</v>
          </cell>
          <cell r="G1574">
            <v>4</v>
          </cell>
          <cell r="H1574">
            <v>2.7</v>
          </cell>
          <cell r="J1574">
            <v>427</v>
          </cell>
        </row>
        <row r="1575">
          <cell r="B1575">
            <v>53</v>
          </cell>
          <cell r="C1575">
            <v>26</v>
          </cell>
          <cell r="D1575">
            <v>14</v>
          </cell>
          <cell r="G1575">
            <v>2</v>
          </cell>
          <cell r="H1575">
            <v>1</v>
          </cell>
          <cell r="J1575">
            <v>83</v>
          </cell>
        </row>
        <row r="1576">
          <cell r="B1576">
            <v>53</v>
          </cell>
          <cell r="C1576">
            <v>27</v>
          </cell>
          <cell r="D1576">
            <v>39</v>
          </cell>
          <cell r="G1576">
            <v>4</v>
          </cell>
          <cell r="H1576">
            <v>1.5</v>
          </cell>
          <cell r="J1576">
            <v>0</v>
          </cell>
        </row>
        <row r="1577">
          <cell r="B1577">
            <v>53</v>
          </cell>
          <cell r="C1577">
            <v>23</v>
          </cell>
          <cell r="D1577">
            <v>8</v>
          </cell>
          <cell r="G1577">
            <v>4</v>
          </cell>
          <cell r="H1577">
            <v>0.4</v>
          </cell>
          <cell r="J1577">
            <v>0</v>
          </cell>
        </row>
        <row r="1578">
          <cell r="B1578">
            <v>53</v>
          </cell>
          <cell r="C1578">
            <v>27</v>
          </cell>
          <cell r="D1578">
            <v>65</v>
          </cell>
          <cell r="G1578">
            <v>4</v>
          </cell>
          <cell r="H1578">
            <v>2.8</v>
          </cell>
          <cell r="J1578">
            <v>0</v>
          </cell>
        </row>
        <row r="1579">
          <cell r="B1579">
            <v>53</v>
          </cell>
          <cell r="C1579">
            <v>29</v>
          </cell>
          <cell r="D1579">
            <v>141</v>
          </cell>
          <cell r="G1579">
            <v>2</v>
          </cell>
          <cell r="H1579">
            <v>0.2</v>
          </cell>
          <cell r="J1579">
            <v>0</v>
          </cell>
        </row>
        <row r="1580">
          <cell r="B1580">
            <v>53</v>
          </cell>
          <cell r="C1580">
            <v>28</v>
          </cell>
          <cell r="D1580">
            <v>85</v>
          </cell>
          <cell r="G1580">
            <v>1</v>
          </cell>
          <cell r="H1580">
            <v>1.3</v>
          </cell>
          <cell r="J1580">
            <v>118</v>
          </cell>
        </row>
        <row r="1581">
          <cell r="B1581">
            <v>53</v>
          </cell>
          <cell r="C1581">
            <v>26</v>
          </cell>
          <cell r="D1581">
            <v>8</v>
          </cell>
          <cell r="G1581">
            <v>1</v>
          </cell>
          <cell r="H1581">
            <v>0.5</v>
          </cell>
          <cell r="J1581">
            <v>0</v>
          </cell>
        </row>
        <row r="1582">
          <cell r="B1582">
            <v>53</v>
          </cell>
          <cell r="C1582">
            <v>28</v>
          </cell>
          <cell r="D1582">
            <v>18</v>
          </cell>
          <cell r="G1582">
            <v>4</v>
          </cell>
          <cell r="H1582">
            <v>0.8</v>
          </cell>
          <cell r="J1582">
            <v>0</v>
          </cell>
        </row>
        <row r="1583">
          <cell r="B1583">
            <v>53</v>
          </cell>
          <cell r="C1583">
            <v>29</v>
          </cell>
          <cell r="D1583">
            <v>20</v>
          </cell>
          <cell r="G1583">
            <v>1</v>
          </cell>
          <cell r="H1583">
            <v>0.2</v>
          </cell>
          <cell r="J1583">
            <v>131</v>
          </cell>
        </row>
        <row r="1584">
          <cell r="B1584">
            <v>53</v>
          </cell>
          <cell r="C1584">
            <v>26</v>
          </cell>
          <cell r="D1584">
            <v>12</v>
          </cell>
          <cell r="G1584">
            <v>2</v>
          </cell>
          <cell r="H1584">
            <v>1</v>
          </cell>
          <cell r="J1584">
            <v>0</v>
          </cell>
        </row>
        <row r="1585">
          <cell r="B1585">
            <v>53</v>
          </cell>
          <cell r="C1585">
            <v>28</v>
          </cell>
          <cell r="D1585">
            <v>181</v>
          </cell>
          <cell r="G1585">
            <v>1</v>
          </cell>
          <cell r="H1585">
            <v>8.1</v>
          </cell>
          <cell r="J1585">
            <v>0</v>
          </cell>
        </row>
        <row r="1586">
          <cell r="B1586">
            <v>53</v>
          </cell>
          <cell r="C1586">
            <v>27</v>
          </cell>
          <cell r="D1586">
            <v>122</v>
          </cell>
          <cell r="G1586">
            <v>1</v>
          </cell>
          <cell r="H1586">
            <v>2.4</v>
          </cell>
          <cell r="J1586">
            <v>330</v>
          </cell>
        </row>
        <row r="1587">
          <cell r="B1587">
            <v>53</v>
          </cell>
          <cell r="C1587">
            <v>27</v>
          </cell>
          <cell r="D1587">
            <v>50</v>
          </cell>
          <cell r="G1587">
            <v>2</v>
          </cell>
          <cell r="H1587">
            <v>0.8</v>
          </cell>
          <cell r="J1587">
            <v>0</v>
          </cell>
        </row>
        <row r="1588">
          <cell r="B1588">
            <v>53</v>
          </cell>
          <cell r="C1588">
            <v>26</v>
          </cell>
          <cell r="D1588">
            <v>22</v>
          </cell>
          <cell r="G1588">
            <v>1</v>
          </cell>
          <cell r="H1588">
            <v>0.5</v>
          </cell>
          <cell r="J1588">
            <v>0</v>
          </cell>
        </row>
        <row r="1589">
          <cell r="B1589">
            <v>53</v>
          </cell>
          <cell r="C1589">
            <v>28</v>
          </cell>
          <cell r="D1589">
            <v>30</v>
          </cell>
          <cell r="G1589">
            <v>4</v>
          </cell>
          <cell r="H1589">
            <v>0.2</v>
          </cell>
          <cell r="J1589">
            <v>0</v>
          </cell>
        </row>
        <row r="1590">
          <cell r="B1590">
            <v>53</v>
          </cell>
          <cell r="C1590">
            <v>29</v>
          </cell>
          <cell r="D1590">
            <v>20</v>
          </cell>
          <cell r="G1590">
            <v>1</v>
          </cell>
          <cell r="H1590">
            <v>0.2</v>
          </cell>
          <cell r="J1590">
            <v>0</v>
          </cell>
        </row>
        <row r="1591">
          <cell r="B1591">
            <v>53</v>
          </cell>
          <cell r="C1591">
            <v>29</v>
          </cell>
          <cell r="D1591">
            <v>41</v>
          </cell>
          <cell r="G1591">
            <v>2</v>
          </cell>
          <cell r="H1591">
            <v>0.8</v>
          </cell>
          <cell r="J1591">
            <v>0</v>
          </cell>
        </row>
        <row r="1592">
          <cell r="B1592">
            <v>53</v>
          </cell>
          <cell r="C1592">
            <v>27</v>
          </cell>
          <cell r="D1592">
            <v>115</v>
          </cell>
          <cell r="G1592">
            <v>2</v>
          </cell>
          <cell r="H1592">
            <v>0.5</v>
          </cell>
          <cell r="J1592">
            <v>0</v>
          </cell>
        </row>
        <row r="1593">
          <cell r="B1593">
            <v>53</v>
          </cell>
          <cell r="C1593">
            <v>27</v>
          </cell>
          <cell r="D1593">
            <v>31</v>
          </cell>
          <cell r="G1593">
            <v>3</v>
          </cell>
          <cell r="H1593">
            <v>0.9</v>
          </cell>
          <cell r="J1593">
            <v>78</v>
          </cell>
        </row>
        <row r="1594">
          <cell r="B1594">
            <v>53</v>
          </cell>
          <cell r="C1594">
            <v>28</v>
          </cell>
          <cell r="D1594">
            <v>48</v>
          </cell>
          <cell r="G1594">
            <v>2</v>
          </cell>
          <cell r="H1594">
            <v>1.9</v>
          </cell>
          <cell r="J1594">
            <v>0</v>
          </cell>
        </row>
        <row r="1595">
          <cell r="B1595">
            <v>53</v>
          </cell>
          <cell r="C1595">
            <v>29</v>
          </cell>
          <cell r="D1595">
            <v>53</v>
          </cell>
          <cell r="G1595">
            <v>4</v>
          </cell>
          <cell r="H1595">
            <v>0.1</v>
          </cell>
          <cell r="J1595">
            <v>0</v>
          </cell>
        </row>
        <row r="1596">
          <cell r="B1596">
            <v>53</v>
          </cell>
          <cell r="C1596">
            <v>27</v>
          </cell>
          <cell r="D1596">
            <v>65</v>
          </cell>
          <cell r="G1596">
            <v>1</v>
          </cell>
          <cell r="H1596">
            <v>2.2000000000000002</v>
          </cell>
          <cell r="J1596">
            <v>0</v>
          </cell>
        </row>
        <row r="1597">
          <cell r="B1597">
            <v>53</v>
          </cell>
          <cell r="C1597">
            <v>27</v>
          </cell>
          <cell r="D1597">
            <v>110</v>
          </cell>
          <cell r="G1597">
            <v>1</v>
          </cell>
          <cell r="H1597">
            <v>4.9000000000000004</v>
          </cell>
          <cell r="J1597">
            <v>0</v>
          </cell>
        </row>
        <row r="1598">
          <cell r="B1598">
            <v>52</v>
          </cell>
          <cell r="C1598">
            <v>26</v>
          </cell>
          <cell r="D1598">
            <v>38</v>
          </cell>
          <cell r="G1598">
            <v>3</v>
          </cell>
          <cell r="H1598">
            <v>0.9</v>
          </cell>
          <cell r="J1598">
            <v>0</v>
          </cell>
        </row>
        <row r="1599">
          <cell r="B1599">
            <v>52</v>
          </cell>
          <cell r="C1599">
            <v>28</v>
          </cell>
          <cell r="D1599">
            <v>163</v>
          </cell>
          <cell r="G1599">
            <v>2</v>
          </cell>
          <cell r="H1599">
            <v>0.4</v>
          </cell>
          <cell r="J1599">
            <v>116</v>
          </cell>
        </row>
        <row r="1600">
          <cell r="B1600">
            <v>52</v>
          </cell>
          <cell r="C1600">
            <v>28</v>
          </cell>
          <cell r="D1600">
            <v>11</v>
          </cell>
          <cell r="G1600">
            <v>3</v>
          </cell>
          <cell r="H1600">
            <v>0.4</v>
          </cell>
          <cell r="J1600">
            <v>0</v>
          </cell>
        </row>
        <row r="1601">
          <cell r="B1601">
            <v>52</v>
          </cell>
          <cell r="C1601">
            <v>25</v>
          </cell>
          <cell r="D1601">
            <v>44</v>
          </cell>
          <cell r="G1601">
            <v>3</v>
          </cell>
          <cell r="H1601">
            <v>1</v>
          </cell>
          <cell r="J1601">
            <v>135</v>
          </cell>
        </row>
        <row r="1602">
          <cell r="B1602">
            <v>52</v>
          </cell>
          <cell r="C1602">
            <v>26</v>
          </cell>
          <cell r="D1602">
            <v>63</v>
          </cell>
          <cell r="G1602">
            <v>2</v>
          </cell>
          <cell r="H1602">
            <v>1.5</v>
          </cell>
          <cell r="J1602">
            <v>0</v>
          </cell>
        </row>
        <row r="1603">
          <cell r="B1603">
            <v>52</v>
          </cell>
          <cell r="C1603">
            <v>27</v>
          </cell>
          <cell r="D1603">
            <v>58</v>
          </cell>
          <cell r="G1603">
            <v>4</v>
          </cell>
          <cell r="H1603">
            <v>1.8</v>
          </cell>
          <cell r="J1603">
            <v>91</v>
          </cell>
        </row>
        <row r="1604">
          <cell r="B1604">
            <v>52</v>
          </cell>
          <cell r="C1604">
            <v>26</v>
          </cell>
          <cell r="D1604">
            <v>121</v>
          </cell>
          <cell r="G1604">
            <v>1</v>
          </cell>
          <cell r="H1604">
            <v>7.3</v>
          </cell>
          <cell r="J1604">
            <v>167</v>
          </cell>
        </row>
        <row r="1605">
          <cell r="B1605">
            <v>52</v>
          </cell>
          <cell r="C1605">
            <v>27</v>
          </cell>
          <cell r="D1605">
            <v>80</v>
          </cell>
          <cell r="G1605">
            <v>1</v>
          </cell>
          <cell r="H1605">
            <v>1.3</v>
          </cell>
          <cell r="J1605">
            <v>0</v>
          </cell>
        </row>
        <row r="1606">
          <cell r="B1606">
            <v>52</v>
          </cell>
          <cell r="C1606">
            <v>28</v>
          </cell>
          <cell r="D1606">
            <v>91</v>
          </cell>
          <cell r="G1606">
            <v>4</v>
          </cell>
          <cell r="H1606">
            <v>1</v>
          </cell>
          <cell r="J1606">
            <v>0</v>
          </cell>
        </row>
        <row r="1607">
          <cell r="B1607">
            <v>52</v>
          </cell>
          <cell r="C1607">
            <v>28</v>
          </cell>
          <cell r="D1607">
            <v>41</v>
          </cell>
          <cell r="G1607">
            <v>3</v>
          </cell>
          <cell r="H1607">
            <v>1.9</v>
          </cell>
          <cell r="J1607">
            <v>0</v>
          </cell>
        </row>
        <row r="1608">
          <cell r="B1608">
            <v>52</v>
          </cell>
          <cell r="C1608">
            <v>28</v>
          </cell>
          <cell r="D1608">
            <v>31</v>
          </cell>
          <cell r="G1608">
            <v>4</v>
          </cell>
          <cell r="H1608">
            <v>0.2</v>
          </cell>
          <cell r="J1608">
            <v>141</v>
          </cell>
        </row>
        <row r="1609">
          <cell r="B1609">
            <v>52</v>
          </cell>
          <cell r="C1609">
            <v>26</v>
          </cell>
          <cell r="D1609">
            <v>80</v>
          </cell>
          <cell r="G1609">
            <v>3</v>
          </cell>
          <cell r="H1609">
            <v>0.8</v>
          </cell>
          <cell r="J1609">
            <v>0</v>
          </cell>
        </row>
        <row r="1610">
          <cell r="B1610">
            <v>52</v>
          </cell>
          <cell r="C1610">
            <v>27</v>
          </cell>
          <cell r="D1610">
            <v>43</v>
          </cell>
          <cell r="G1610">
            <v>1</v>
          </cell>
          <cell r="H1610">
            <v>1.3</v>
          </cell>
          <cell r="J1610">
            <v>0</v>
          </cell>
        </row>
        <row r="1611">
          <cell r="B1611">
            <v>52</v>
          </cell>
          <cell r="C1611">
            <v>28</v>
          </cell>
          <cell r="D1611">
            <v>118</v>
          </cell>
          <cell r="G1611">
            <v>2</v>
          </cell>
          <cell r="H1611">
            <v>6.8</v>
          </cell>
          <cell r="J1611">
            <v>112</v>
          </cell>
        </row>
        <row r="1612">
          <cell r="B1612">
            <v>52</v>
          </cell>
          <cell r="C1612">
            <v>28</v>
          </cell>
          <cell r="D1612">
            <v>101</v>
          </cell>
          <cell r="G1612">
            <v>2</v>
          </cell>
          <cell r="H1612">
            <v>0.3</v>
          </cell>
          <cell r="J1612">
            <v>0</v>
          </cell>
        </row>
        <row r="1613">
          <cell r="B1613">
            <v>52</v>
          </cell>
          <cell r="C1613">
            <v>28</v>
          </cell>
          <cell r="D1613">
            <v>149</v>
          </cell>
          <cell r="G1613">
            <v>2</v>
          </cell>
          <cell r="H1613">
            <v>6.8</v>
          </cell>
          <cell r="J1613">
            <v>0</v>
          </cell>
        </row>
        <row r="1614">
          <cell r="B1614">
            <v>52</v>
          </cell>
          <cell r="C1614">
            <v>22</v>
          </cell>
          <cell r="D1614">
            <v>22</v>
          </cell>
          <cell r="G1614">
            <v>4</v>
          </cell>
          <cell r="H1614">
            <v>0.4</v>
          </cell>
          <cell r="J1614">
            <v>0</v>
          </cell>
        </row>
        <row r="1615">
          <cell r="B1615">
            <v>52</v>
          </cell>
          <cell r="C1615">
            <v>28</v>
          </cell>
          <cell r="D1615">
            <v>81</v>
          </cell>
          <cell r="G1615">
            <v>3</v>
          </cell>
          <cell r="H1615">
            <v>1.8</v>
          </cell>
          <cell r="J1615">
            <v>275</v>
          </cell>
        </row>
        <row r="1616">
          <cell r="B1616">
            <v>52</v>
          </cell>
          <cell r="C1616">
            <v>28</v>
          </cell>
          <cell r="D1616">
            <v>64</v>
          </cell>
          <cell r="G1616">
            <v>2</v>
          </cell>
          <cell r="H1616">
            <v>1</v>
          </cell>
          <cell r="J1616">
            <v>211</v>
          </cell>
        </row>
        <row r="1617">
          <cell r="B1617">
            <v>52</v>
          </cell>
          <cell r="C1617">
            <v>27</v>
          </cell>
          <cell r="D1617">
            <v>33</v>
          </cell>
          <cell r="G1617">
            <v>2</v>
          </cell>
          <cell r="H1617">
            <v>2</v>
          </cell>
          <cell r="J1617">
            <v>0</v>
          </cell>
        </row>
        <row r="1618">
          <cell r="B1618">
            <v>52</v>
          </cell>
          <cell r="C1618">
            <v>26</v>
          </cell>
          <cell r="D1618">
            <v>35</v>
          </cell>
          <cell r="G1618">
            <v>3</v>
          </cell>
          <cell r="H1618">
            <v>0.9</v>
          </cell>
          <cell r="J1618">
            <v>0</v>
          </cell>
        </row>
        <row r="1619">
          <cell r="B1619">
            <v>52</v>
          </cell>
          <cell r="C1619">
            <v>26</v>
          </cell>
          <cell r="D1619">
            <v>112</v>
          </cell>
          <cell r="G1619">
            <v>1</v>
          </cell>
          <cell r="H1619">
            <v>2.4</v>
          </cell>
          <cell r="J1619">
            <v>0</v>
          </cell>
        </row>
        <row r="1620">
          <cell r="B1620">
            <v>52</v>
          </cell>
          <cell r="C1620">
            <v>27</v>
          </cell>
          <cell r="D1620">
            <v>61</v>
          </cell>
          <cell r="G1620">
            <v>4</v>
          </cell>
          <cell r="H1620">
            <v>1.8</v>
          </cell>
          <cell r="J1620">
            <v>207</v>
          </cell>
        </row>
        <row r="1621">
          <cell r="B1621">
            <v>52</v>
          </cell>
          <cell r="C1621">
            <v>27</v>
          </cell>
          <cell r="D1621">
            <v>195</v>
          </cell>
          <cell r="G1621">
            <v>1</v>
          </cell>
          <cell r="H1621">
            <v>8.1</v>
          </cell>
          <cell r="J1621">
            <v>0</v>
          </cell>
        </row>
        <row r="1622">
          <cell r="B1622">
            <v>52</v>
          </cell>
          <cell r="C1622">
            <v>28</v>
          </cell>
          <cell r="D1622">
            <v>81</v>
          </cell>
          <cell r="G1622">
            <v>3</v>
          </cell>
          <cell r="H1622">
            <v>1.8</v>
          </cell>
          <cell r="J1622">
            <v>0</v>
          </cell>
        </row>
        <row r="1623">
          <cell r="B1623">
            <v>52</v>
          </cell>
          <cell r="C1623">
            <v>27</v>
          </cell>
          <cell r="D1623">
            <v>62</v>
          </cell>
          <cell r="G1623">
            <v>4</v>
          </cell>
          <cell r="H1623">
            <v>1.8</v>
          </cell>
          <cell r="J1623">
            <v>82</v>
          </cell>
        </row>
        <row r="1624">
          <cell r="B1624">
            <v>52</v>
          </cell>
          <cell r="C1624">
            <v>27</v>
          </cell>
          <cell r="D1624">
            <v>162</v>
          </cell>
          <cell r="G1624">
            <v>1</v>
          </cell>
          <cell r="H1624">
            <v>8.1</v>
          </cell>
          <cell r="J1624">
            <v>0</v>
          </cell>
        </row>
        <row r="1625">
          <cell r="B1625">
            <v>52</v>
          </cell>
          <cell r="C1625">
            <v>28</v>
          </cell>
          <cell r="D1625">
            <v>90</v>
          </cell>
          <cell r="G1625">
            <v>1</v>
          </cell>
          <cell r="H1625">
            <v>2.6</v>
          </cell>
          <cell r="J1625">
            <v>0</v>
          </cell>
        </row>
        <row r="1626">
          <cell r="B1626">
            <v>52</v>
          </cell>
          <cell r="C1626">
            <v>26</v>
          </cell>
          <cell r="D1626">
            <v>68</v>
          </cell>
          <cell r="G1626">
            <v>1</v>
          </cell>
          <cell r="H1626">
            <v>0.8</v>
          </cell>
          <cell r="J1626">
            <v>0</v>
          </cell>
        </row>
        <row r="1627">
          <cell r="B1627">
            <v>52</v>
          </cell>
          <cell r="C1627">
            <v>27</v>
          </cell>
          <cell r="D1627">
            <v>94</v>
          </cell>
          <cell r="G1627">
            <v>1</v>
          </cell>
          <cell r="H1627">
            <v>2.8</v>
          </cell>
          <cell r="J1627">
            <v>333</v>
          </cell>
        </row>
        <row r="1628">
          <cell r="B1628">
            <v>52</v>
          </cell>
          <cell r="C1628">
            <v>27</v>
          </cell>
          <cell r="D1628">
            <v>39</v>
          </cell>
          <cell r="G1628">
            <v>2</v>
          </cell>
          <cell r="H1628">
            <v>0.7</v>
          </cell>
          <cell r="J1628">
            <v>166</v>
          </cell>
        </row>
        <row r="1629">
          <cell r="B1629">
            <v>52</v>
          </cell>
          <cell r="C1629">
            <v>28</v>
          </cell>
          <cell r="D1629">
            <v>51</v>
          </cell>
          <cell r="G1629">
            <v>1</v>
          </cell>
          <cell r="H1629">
            <v>1.6</v>
          </cell>
          <cell r="J1629">
            <v>0</v>
          </cell>
        </row>
        <row r="1630">
          <cell r="B1630">
            <v>52</v>
          </cell>
          <cell r="C1630">
            <v>27</v>
          </cell>
          <cell r="D1630">
            <v>15</v>
          </cell>
          <cell r="G1630">
            <v>4</v>
          </cell>
          <cell r="H1630">
            <v>0.8</v>
          </cell>
          <cell r="J1630">
            <v>101</v>
          </cell>
        </row>
        <row r="1631">
          <cell r="B1631">
            <v>52</v>
          </cell>
          <cell r="C1631">
            <v>28</v>
          </cell>
          <cell r="D1631">
            <v>39</v>
          </cell>
          <cell r="G1631">
            <v>2</v>
          </cell>
          <cell r="H1631">
            <v>0.8</v>
          </cell>
          <cell r="J1631">
            <v>0</v>
          </cell>
        </row>
        <row r="1632">
          <cell r="B1632">
            <v>52</v>
          </cell>
          <cell r="C1632">
            <v>27</v>
          </cell>
          <cell r="D1632">
            <v>35</v>
          </cell>
          <cell r="G1632">
            <v>4</v>
          </cell>
          <cell r="H1632">
            <v>0.2</v>
          </cell>
          <cell r="J1632">
            <v>0</v>
          </cell>
        </row>
        <row r="1633">
          <cell r="B1633">
            <v>52</v>
          </cell>
          <cell r="C1633">
            <v>27</v>
          </cell>
          <cell r="D1633">
            <v>78</v>
          </cell>
          <cell r="G1633">
            <v>4</v>
          </cell>
          <cell r="H1633">
            <v>3.6</v>
          </cell>
          <cell r="J1633">
            <v>141</v>
          </cell>
        </row>
        <row r="1634">
          <cell r="B1634">
            <v>52</v>
          </cell>
          <cell r="C1634">
            <v>26</v>
          </cell>
          <cell r="D1634">
            <v>178</v>
          </cell>
          <cell r="G1634">
            <v>1</v>
          </cell>
          <cell r="H1634">
            <v>1</v>
          </cell>
          <cell r="J1634">
            <v>0</v>
          </cell>
        </row>
        <row r="1635">
          <cell r="B1635">
            <v>52</v>
          </cell>
          <cell r="C1635">
            <v>26</v>
          </cell>
          <cell r="D1635">
            <v>45</v>
          </cell>
          <cell r="G1635">
            <v>3</v>
          </cell>
          <cell r="H1635">
            <v>0.6</v>
          </cell>
          <cell r="J1635">
            <v>0</v>
          </cell>
        </row>
        <row r="1636">
          <cell r="B1636">
            <v>52</v>
          </cell>
          <cell r="C1636">
            <v>28</v>
          </cell>
          <cell r="D1636">
            <v>15</v>
          </cell>
          <cell r="G1636">
            <v>1</v>
          </cell>
          <cell r="H1636">
            <v>0.2</v>
          </cell>
          <cell r="J1636">
            <v>0</v>
          </cell>
        </row>
        <row r="1637">
          <cell r="B1637">
            <v>52</v>
          </cell>
          <cell r="C1637">
            <v>25</v>
          </cell>
          <cell r="D1637">
            <v>180</v>
          </cell>
          <cell r="G1637">
            <v>2</v>
          </cell>
          <cell r="H1637">
            <v>9</v>
          </cell>
          <cell r="J1637">
            <v>297</v>
          </cell>
        </row>
        <row r="1638">
          <cell r="B1638">
            <v>52</v>
          </cell>
          <cell r="C1638">
            <v>28</v>
          </cell>
          <cell r="D1638">
            <v>25</v>
          </cell>
          <cell r="G1638">
            <v>4</v>
          </cell>
          <cell r="H1638">
            <v>1</v>
          </cell>
          <cell r="J1638">
            <v>0</v>
          </cell>
        </row>
        <row r="1639">
          <cell r="B1639">
            <v>52</v>
          </cell>
          <cell r="C1639">
            <v>27</v>
          </cell>
          <cell r="D1639">
            <v>33</v>
          </cell>
          <cell r="G1639">
            <v>2</v>
          </cell>
          <cell r="H1639">
            <v>0.7</v>
          </cell>
          <cell r="J1639">
            <v>0</v>
          </cell>
        </row>
        <row r="1640">
          <cell r="B1640">
            <v>52</v>
          </cell>
          <cell r="C1640">
            <v>28</v>
          </cell>
          <cell r="D1640">
            <v>145</v>
          </cell>
          <cell r="G1640">
            <v>2</v>
          </cell>
          <cell r="H1640">
            <v>6.8</v>
          </cell>
          <cell r="J1640">
            <v>0</v>
          </cell>
        </row>
        <row r="1641">
          <cell r="B1641">
            <v>52</v>
          </cell>
          <cell r="C1641">
            <v>26</v>
          </cell>
          <cell r="D1641">
            <v>180</v>
          </cell>
          <cell r="G1641">
            <v>1</v>
          </cell>
          <cell r="H1641">
            <v>1</v>
          </cell>
          <cell r="J1641">
            <v>0</v>
          </cell>
        </row>
        <row r="1642">
          <cell r="B1642">
            <v>52</v>
          </cell>
          <cell r="C1642">
            <v>28</v>
          </cell>
          <cell r="D1642">
            <v>178</v>
          </cell>
          <cell r="G1642">
            <v>3</v>
          </cell>
          <cell r="H1642">
            <v>5.4</v>
          </cell>
          <cell r="J1642">
            <v>147</v>
          </cell>
        </row>
        <row r="1643">
          <cell r="B1643">
            <v>52</v>
          </cell>
          <cell r="C1643">
            <v>26</v>
          </cell>
          <cell r="D1643">
            <v>91</v>
          </cell>
          <cell r="G1643">
            <v>1</v>
          </cell>
          <cell r="H1643">
            <v>4.3</v>
          </cell>
          <cell r="J1643">
            <v>0</v>
          </cell>
        </row>
        <row r="1644">
          <cell r="B1644">
            <v>52</v>
          </cell>
          <cell r="C1644">
            <v>27</v>
          </cell>
          <cell r="D1644">
            <v>25</v>
          </cell>
          <cell r="G1644">
            <v>2</v>
          </cell>
          <cell r="H1644">
            <v>0</v>
          </cell>
          <cell r="J1644">
            <v>0</v>
          </cell>
        </row>
        <row r="1645">
          <cell r="B1645">
            <v>52</v>
          </cell>
          <cell r="C1645">
            <v>26</v>
          </cell>
          <cell r="D1645">
            <v>45</v>
          </cell>
          <cell r="G1645">
            <v>4</v>
          </cell>
          <cell r="H1645">
            <v>1.8</v>
          </cell>
          <cell r="J1645">
            <v>0</v>
          </cell>
        </row>
        <row r="1646">
          <cell r="B1646">
            <v>52</v>
          </cell>
          <cell r="C1646">
            <v>26</v>
          </cell>
          <cell r="D1646">
            <v>101</v>
          </cell>
          <cell r="G1646">
            <v>2</v>
          </cell>
          <cell r="H1646">
            <v>2.4</v>
          </cell>
          <cell r="J1646">
            <v>0</v>
          </cell>
        </row>
        <row r="1647">
          <cell r="B1647">
            <v>52</v>
          </cell>
          <cell r="C1647">
            <v>28</v>
          </cell>
          <cell r="D1647">
            <v>21</v>
          </cell>
          <cell r="G1647">
            <v>2</v>
          </cell>
          <cell r="H1647">
            <v>0.4</v>
          </cell>
          <cell r="J1647">
            <v>0</v>
          </cell>
        </row>
        <row r="1648">
          <cell r="B1648">
            <v>52</v>
          </cell>
          <cell r="C1648">
            <v>26</v>
          </cell>
          <cell r="D1648">
            <v>93</v>
          </cell>
          <cell r="G1648">
            <v>1</v>
          </cell>
          <cell r="H1648">
            <v>2.4</v>
          </cell>
          <cell r="J1648">
            <v>0</v>
          </cell>
        </row>
        <row r="1649">
          <cell r="B1649">
            <v>52</v>
          </cell>
          <cell r="C1649">
            <v>28</v>
          </cell>
          <cell r="D1649">
            <v>8</v>
          </cell>
          <cell r="G1649">
            <v>1</v>
          </cell>
          <cell r="H1649">
            <v>0.3</v>
          </cell>
          <cell r="J1649">
            <v>0</v>
          </cell>
        </row>
        <row r="1650">
          <cell r="B1650">
            <v>52</v>
          </cell>
          <cell r="C1650">
            <v>26</v>
          </cell>
          <cell r="D1650">
            <v>54</v>
          </cell>
          <cell r="G1650">
            <v>2</v>
          </cell>
          <cell r="H1650">
            <v>1.5</v>
          </cell>
          <cell r="J1650">
            <v>0</v>
          </cell>
        </row>
        <row r="1651">
          <cell r="B1651">
            <v>52</v>
          </cell>
          <cell r="C1651">
            <v>26</v>
          </cell>
          <cell r="D1651">
            <v>28</v>
          </cell>
          <cell r="G1651">
            <v>1</v>
          </cell>
          <cell r="H1651">
            <v>0.3</v>
          </cell>
          <cell r="J1651">
            <v>0</v>
          </cell>
        </row>
        <row r="1652">
          <cell r="B1652">
            <v>52</v>
          </cell>
          <cell r="C1652">
            <v>27</v>
          </cell>
          <cell r="D1652">
            <v>45</v>
          </cell>
          <cell r="G1652">
            <v>2</v>
          </cell>
          <cell r="H1652">
            <v>2</v>
          </cell>
          <cell r="J1652">
            <v>121</v>
          </cell>
        </row>
        <row r="1653">
          <cell r="B1653">
            <v>52</v>
          </cell>
          <cell r="C1653">
            <v>27</v>
          </cell>
          <cell r="D1653">
            <v>34</v>
          </cell>
          <cell r="G1653">
            <v>2</v>
          </cell>
          <cell r="H1653">
            <v>0.7</v>
          </cell>
          <cell r="J1653">
            <v>114</v>
          </cell>
        </row>
        <row r="1654">
          <cell r="B1654">
            <v>52</v>
          </cell>
          <cell r="C1654">
            <v>26</v>
          </cell>
          <cell r="D1654">
            <v>19</v>
          </cell>
          <cell r="G1654">
            <v>2</v>
          </cell>
          <cell r="H1654">
            <v>0.7</v>
          </cell>
          <cell r="J1654">
            <v>0</v>
          </cell>
        </row>
        <row r="1655">
          <cell r="B1655">
            <v>52</v>
          </cell>
          <cell r="C1655">
            <v>25</v>
          </cell>
          <cell r="D1655">
            <v>41</v>
          </cell>
          <cell r="G1655">
            <v>3</v>
          </cell>
          <cell r="H1655">
            <v>1</v>
          </cell>
          <cell r="J1655">
            <v>0</v>
          </cell>
        </row>
        <row r="1656">
          <cell r="B1656">
            <v>52</v>
          </cell>
          <cell r="C1656">
            <v>27</v>
          </cell>
          <cell r="D1656">
            <v>184</v>
          </cell>
          <cell r="G1656">
            <v>1</v>
          </cell>
          <cell r="H1656">
            <v>8.1</v>
          </cell>
          <cell r="J1656">
            <v>0</v>
          </cell>
        </row>
        <row r="1657">
          <cell r="B1657">
            <v>52</v>
          </cell>
          <cell r="C1657">
            <v>28</v>
          </cell>
          <cell r="D1657">
            <v>39</v>
          </cell>
          <cell r="G1657">
            <v>3</v>
          </cell>
          <cell r="H1657">
            <v>1.9</v>
          </cell>
          <cell r="J1657">
            <v>83</v>
          </cell>
        </row>
        <row r="1658">
          <cell r="B1658">
            <v>52</v>
          </cell>
          <cell r="C1658">
            <v>28</v>
          </cell>
          <cell r="D1658">
            <v>62</v>
          </cell>
          <cell r="G1658">
            <v>1</v>
          </cell>
          <cell r="H1658">
            <v>1.8</v>
          </cell>
          <cell r="J1658">
            <v>231</v>
          </cell>
        </row>
        <row r="1659">
          <cell r="B1659">
            <v>52</v>
          </cell>
          <cell r="C1659">
            <v>26</v>
          </cell>
          <cell r="D1659">
            <v>114</v>
          </cell>
          <cell r="G1659">
            <v>1</v>
          </cell>
          <cell r="H1659">
            <v>4.9000000000000004</v>
          </cell>
          <cell r="J1659">
            <v>0</v>
          </cell>
        </row>
        <row r="1660">
          <cell r="B1660">
            <v>52</v>
          </cell>
          <cell r="C1660">
            <v>26</v>
          </cell>
          <cell r="D1660">
            <v>114</v>
          </cell>
          <cell r="G1660">
            <v>2</v>
          </cell>
          <cell r="H1660">
            <v>2.4</v>
          </cell>
          <cell r="J1660">
            <v>0</v>
          </cell>
        </row>
        <row r="1661">
          <cell r="B1661">
            <v>52</v>
          </cell>
          <cell r="C1661">
            <v>26</v>
          </cell>
          <cell r="D1661">
            <v>84</v>
          </cell>
          <cell r="G1661">
            <v>3</v>
          </cell>
          <cell r="H1661">
            <v>3</v>
          </cell>
          <cell r="J1661">
            <v>0</v>
          </cell>
        </row>
        <row r="1662">
          <cell r="B1662">
            <v>52</v>
          </cell>
          <cell r="C1662">
            <v>28</v>
          </cell>
          <cell r="D1662">
            <v>18</v>
          </cell>
          <cell r="G1662">
            <v>1</v>
          </cell>
          <cell r="H1662">
            <v>0.3</v>
          </cell>
          <cell r="J1662">
            <v>120</v>
          </cell>
        </row>
        <row r="1663">
          <cell r="B1663">
            <v>52</v>
          </cell>
          <cell r="C1663">
            <v>28</v>
          </cell>
          <cell r="D1663">
            <v>38</v>
          </cell>
          <cell r="G1663">
            <v>2</v>
          </cell>
          <cell r="H1663">
            <v>0.8</v>
          </cell>
          <cell r="J1663">
            <v>0</v>
          </cell>
        </row>
        <row r="1664">
          <cell r="B1664">
            <v>52</v>
          </cell>
          <cell r="C1664">
            <v>28</v>
          </cell>
          <cell r="D1664">
            <v>44</v>
          </cell>
          <cell r="G1664">
            <v>4</v>
          </cell>
          <cell r="H1664">
            <v>0.9</v>
          </cell>
          <cell r="J1664">
            <v>107</v>
          </cell>
        </row>
        <row r="1665">
          <cell r="B1665">
            <v>52</v>
          </cell>
          <cell r="C1665">
            <v>28</v>
          </cell>
          <cell r="D1665">
            <v>83</v>
          </cell>
          <cell r="G1665">
            <v>1</v>
          </cell>
          <cell r="H1665">
            <v>0</v>
          </cell>
          <cell r="J1665">
            <v>0</v>
          </cell>
        </row>
        <row r="1666">
          <cell r="B1666">
            <v>52</v>
          </cell>
          <cell r="C1666">
            <v>27</v>
          </cell>
          <cell r="D1666">
            <v>81</v>
          </cell>
          <cell r="G1666">
            <v>1</v>
          </cell>
          <cell r="H1666">
            <v>1.3</v>
          </cell>
          <cell r="J1666">
            <v>293</v>
          </cell>
        </row>
        <row r="1667">
          <cell r="B1667">
            <v>52</v>
          </cell>
          <cell r="C1667">
            <v>27</v>
          </cell>
          <cell r="D1667">
            <v>45</v>
          </cell>
          <cell r="G1667">
            <v>1</v>
          </cell>
          <cell r="H1667">
            <v>1.3</v>
          </cell>
          <cell r="J1667">
            <v>0</v>
          </cell>
        </row>
        <row r="1668">
          <cell r="B1668">
            <v>52</v>
          </cell>
          <cell r="C1668">
            <v>28</v>
          </cell>
          <cell r="D1668">
            <v>38</v>
          </cell>
          <cell r="G1668">
            <v>4</v>
          </cell>
          <cell r="H1668">
            <v>0.9</v>
          </cell>
          <cell r="J1668">
            <v>95</v>
          </cell>
        </row>
        <row r="1669">
          <cell r="B1669">
            <v>52</v>
          </cell>
          <cell r="C1669">
            <v>27</v>
          </cell>
          <cell r="D1669">
            <v>30</v>
          </cell>
          <cell r="G1669">
            <v>2</v>
          </cell>
          <cell r="H1669">
            <v>0.7</v>
          </cell>
          <cell r="J1669">
            <v>0</v>
          </cell>
        </row>
        <row r="1670">
          <cell r="B1670">
            <v>52</v>
          </cell>
          <cell r="C1670">
            <v>22</v>
          </cell>
          <cell r="D1670">
            <v>58</v>
          </cell>
          <cell r="G1670">
            <v>4</v>
          </cell>
          <cell r="H1670">
            <v>2</v>
          </cell>
          <cell r="J1670">
            <v>223</v>
          </cell>
        </row>
        <row r="1671">
          <cell r="B1671">
            <v>52</v>
          </cell>
          <cell r="C1671">
            <v>26</v>
          </cell>
          <cell r="D1671">
            <v>182</v>
          </cell>
          <cell r="G1671">
            <v>2</v>
          </cell>
          <cell r="H1671">
            <v>1.4</v>
          </cell>
          <cell r="J1671">
            <v>0</v>
          </cell>
        </row>
        <row r="1672">
          <cell r="B1672">
            <v>52</v>
          </cell>
          <cell r="C1672">
            <v>26</v>
          </cell>
          <cell r="D1672">
            <v>59</v>
          </cell>
          <cell r="G1672">
            <v>2</v>
          </cell>
          <cell r="H1672">
            <v>1.5</v>
          </cell>
          <cell r="J1672">
            <v>239</v>
          </cell>
        </row>
        <row r="1673">
          <cell r="B1673">
            <v>52</v>
          </cell>
          <cell r="C1673">
            <v>28</v>
          </cell>
          <cell r="D1673">
            <v>22</v>
          </cell>
          <cell r="G1673">
            <v>2</v>
          </cell>
          <cell r="H1673">
            <v>0.4</v>
          </cell>
          <cell r="J1673">
            <v>0</v>
          </cell>
        </row>
        <row r="1674">
          <cell r="B1674">
            <v>52</v>
          </cell>
          <cell r="C1674">
            <v>28</v>
          </cell>
          <cell r="D1674">
            <v>23</v>
          </cell>
          <cell r="G1674">
            <v>3</v>
          </cell>
          <cell r="H1674">
            <v>0.4</v>
          </cell>
          <cell r="J1674">
            <v>0</v>
          </cell>
        </row>
        <row r="1675">
          <cell r="B1675">
            <v>52</v>
          </cell>
          <cell r="C1675">
            <v>26</v>
          </cell>
          <cell r="D1675">
            <v>79</v>
          </cell>
          <cell r="G1675">
            <v>3</v>
          </cell>
          <cell r="H1675">
            <v>0.8</v>
          </cell>
          <cell r="J1675">
            <v>183</v>
          </cell>
        </row>
        <row r="1676">
          <cell r="B1676">
            <v>52</v>
          </cell>
          <cell r="C1676">
            <v>28</v>
          </cell>
          <cell r="D1676">
            <v>168</v>
          </cell>
          <cell r="G1676">
            <v>3</v>
          </cell>
          <cell r="H1676">
            <v>6.5</v>
          </cell>
          <cell r="J1676">
            <v>118</v>
          </cell>
        </row>
        <row r="1677">
          <cell r="B1677">
            <v>52</v>
          </cell>
          <cell r="C1677">
            <v>26</v>
          </cell>
          <cell r="D1677">
            <v>71</v>
          </cell>
          <cell r="G1677">
            <v>1</v>
          </cell>
          <cell r="H1677">
            <v>1.4</v>
          </cell>
          <cell r="J1677">
            <v>0</v>
          </cell>
        </row>
        <row r="1678">
          <cell r="B1678">
            <v>52</v>
          </cell>
          <cell r="C1678">
            <v>27</v>
          </cell>
          <cell r="D1678">
            <v>23</v>
          </cell>
          <cell r="G1678">
            <v>1</v>
          </cell>
          <cell r="H1678">
            <v>0.4</v>
          </cell>
          <cell r="J1678">
            <v>0</v>
          </cell>
        </row>
        <row r="1679">
          <cell r="B1679">
            <v>52</v>
          </cell>
          <cell r="C1679">
            <v>26</v>
          </cell>
          <cell r="D1679">
            <v>161</v>
          </cell>
          <cell r="G1679">
            <v>4</v>
          </cell>
          <cell r="H1679">
            <v>4.3</v>
          </cell>
          <cell r="J1679">
            <v>0</v>
          </cell>
        </row>
        <row r="1680">
          <cell r="B1680">
            <v>52</v>
          </cell>
          <cell r="C1680">
            <v>26</v>
          </cell>
          <cell r="D1680">
            <v>110</v>
          </cell>
          <cell r="G1680">
            <v>2</v>
          </cell>
          <cell r="H1680">
            <v>5.4</v>
          </cell>
          <cell r="J1680">
            <v>204</v>
          </cell>
        </row>
        <row r="1681">
          <cell r="B1681">
            <v>52</v>
          </cell>
          <cell r="C1681">
            <v>26</v>
          </cell>
          <cell r="D1681">
            <v>59</v>
          </cell>
          <cell r="G1681">
            <v>3</v>
          </cell>
          <cell r="H1681">
            <v>3</v>
          </cell>
          <cell r="J1681">
            <v>0</v>
          </cell>
        </row>
        <row r="1682">
          <cell r="B1682">
            <v>52</v>
          </cell>
          <cell r="C1682">
            <v>27</v>
          </cell>
          <cell r="D1682">
            <v>135</v>
          </cell>
          <cell r="G1682">
            <v>1</v>
          </cell>
          <cell r="H1682">
            <v>0.6</v>
          </cell>
          <cell r="J1682">
            <v>452</v>
          </cell>
        </row>
        <row r="1683">
          <cell r="B1683">
            <v>52</v>
          </cell>
          <cell r="C1683">
            <v>26</v>
          </cell>
          <cell r="D1683">
            <v>35</v>
          </cell>
          <cell r="G1683">
            <v>4</v>
          </cell>
          <cell r="H1683">
            <v>1.8</v>
          </cell>
          <cell r="J1683">
            <v>0</v>
          </cell>
        </row>
        <row r="1684">
          <cell r="B1684">
            <v>52</v>
          </cell>
          <cell r="C1684">
            <v>26</v>
          </cell>
          <cell r="D1684">
            <v>28</v>
          </cell>
          <cell r="G1684">
            <v>2</v>
          </cell>
          <cell r="H1684">
            <v>0.7</v>
          </cell>
          <cell r="J1684">
            <v>90</v>
          </cell>
        </row>
        <row r="1685">
          <cell r="B1685">
            <v>52</v>
          </cell>
          <cell r="C1685">
            <v>22</v>
          </cell>
          <cell r="D1685">
            <v>154</v>
          </cell>
          <cell r="G1685">
            <v>1</v>
          </cell>
          <cell r="H1685">
            <v>5</v>
          </cell>
          <cell r="J1685">
            <v>0</v>
          </cell>
        </row>
        <row r="1686">
          <cell r="B1686">
            <v>52</v>
          </cell>
          <cell r="C1686">
            <v>26</v>
          </cell>
          <cell r="D1686">
            <v>31</v>
          </cell>
          <cell r="G1686">
            <v>4</v>
          </cell>
          <cell r="H1686">
            <v>1.8</v>
          </cell>
          <cell r="J1686">
            <v>0</v>
          </cell>
        </row>
        <row r="1687">
          <cell r="B1687">
            <v>52</v>
          </cell>
          <cell r="C1687">
            <v>28</v>
          </cell>
          <cell r="D1687">
            <v>55</v>
          </cell>
          <cell r="G1687">
            <v>2</v>
          </cell>
          <cell r="H1687">
            <v>3.2</v>
          </cell>
          <cell r="J1687">
            <v>151</v>
          </cell>
        </row>
        <row r="1688">
          <cell r="B1688">
            <v>52</v>
          </cell>
          <cell r="C1688">
            <v>26</v>
          </cell>
          <cell r="D1688">
            <v>49</v>
          </cell>
          <cell r="G1688">
            <v>1</v>
          </cell>
          <cell r="H1688">
            <v>1.4</v>
          </cell>
          <cell r="J1688">
            <v>0</v>
          </cell>
        </row>
        <row r="1689">
          <cell r="B1689">
            <v>52</v>
          </cell>
          <cell r="C1689">
            <v>25</v>
          </cell>
          <cell r="D1689">
            <v>43</v>
          </cell>
          <cell r="G1689">
            <v>3</v>
          </cell>
          <cell r="H1689">
            <v>1</v>
          </cell>
          <cell r="J1689">
            <v>165</v>
          </cell>
        </row>
        <row r="1690">
          <cell r="B1690">
            <v>52</v>
          </cell>
          <cell r="C1690">
            <v>28</v>
          </cell>
          <cell r="D1690">
            <v>44</v>
          </cell>
          <cell r="G1690">
            <v>3</v>
          </cell>
          <cell r="H1690">
            <v>1.9</v>
          </cell>
          <cell r="J1690">
            <v>0</v>
          </cell>
        </row>
        <row r="1691">
          <cell r="B1691">
            <v>52</v>
          </cell>
          <cell r="C1691">
            <v>26</v>
          </cell>
          <cell r="D1691">
            <v>78</v>
          </cell>
          <cell r="G1691">
            <v>3</v>
          </cell>
          <cell r="H1691">
            <v>3</v>
          </cell>
          <cell r="J1691">
            <v>0</v>
          </cell>
        </row>
        <row r="1692">
          <cell r="B1692">
            <v>52</v>
          </cell>
          <cell r="C1692">
            <v>27</v>
          </cell>
          <cell r="D1692">
            <v>81</v>
          </cell>
          <cell r="G1692">
            <v>4</v>
          </cell>
          <cell r="H1692">
            <v>3.8</v>
          </cell>
          <cell r="J1692">
            <v>0</v>
          </cell>
        </row>
        <row r="1693">
          <cell r="B1693">
            <v>52</v>
          </cell>
          <cell r="C1693">
            <v>22</v>
          </cell>
          <cell r="D1693">
            <v>55</v>
          </cell>
          <cell r="G1693">
            <v>3</v>
          </cell>
          <cell r="H1693">
            <v>1.4</v>
          </cell>
          <cell r="J1693">
            <v>0</v>
          </cell>
        </row>
        <row r="1694">
          <cell r="B1694">
            <v>52</v>
          </cell>
          <cell r="C1694">
            <v>26</v>
          </cell>
          <cell r="D1694">
            <v>95</v>
          </cell>
          <cell r="G1694">
            <v>1</v>
          </cell>
          <cell r="H1694">
            <v>0.3</v>
          </cell>
          <cell r="J1694">
            <v>0</v>
          </cell>
        </row>
        <row r="1695">
          <cell r="B1695">
            <v>52</v>
          </cell>
          <cell r="C1695">
            <v>28</v>
          </cell>
          <cell r="D1695">
            <v>55</v>
          </cell>
          <cell r="G1695">
            <v>1</v>
          </cell>
          <cell r="H1695">
            <v>1.6</v>
          </cell>
          <cell r="J1695">
            <v>227</v>
          </cell>
        </row>
        <row r="1696">
          <cell r="B1696">
            <v>52</v>
          </cell>
          <cell r="C1696">
            <v>28</v>
          </cell>
          <cell r="D1696">
            <v>38</v>
          </cell>
          <cell r="G1696">
            <v>4</v>
          </cell>
          <cell r="H1696">
            <v>0.9</v>
          </cell>
          <cell r="J1696">
            <v>0</v>
          </cell>
        </row>
        <row r="1697">
          <cell r="B1697">
            <v>52</v>
          </cell>
          <cell r="C1697">
            <v>28</v>
          </cell>
          <cell r="D1697">
            <v>49</v>
          </cell>
          <cell r="G1697">
            <v>4</v>
          </cell>
          <cell r="H1697">
            <v>1.1000000000000001</v>
          </cell>
          <cell r="J1697">
            <v>0</v>
          </cell>
        </row>
        <row r="1698">
          <cell r="B1698">
            <v>52</v>
          </cell>
          <cell r="C1698">
            <v>26</v>
          </cell>
          <cell r="D1698">
            <v>31</v>
          </cell>
          <cell r="G1698">
            <v>4</v>
          </cell>
          <cell r="H1698">
            <v>1.5</v>
          </cell>
          <cell r="J1698">
            <v>0</v>
          </cell>
        </row>
        <row r="1699">
          <cell r="B1699">
            <v>52</v>
          </cell>
          <cell r="C1699">
            <v>26</v>
          </cell>
          <cell r="D1699">
            <v>78</v>
          </cell>
          <cell r="G1699">
            <v>3</v>
          </cell>
          <cell r="H1699">
            <v>3</v>
          </cell>
          <cell r="J1699">
            <v>0</v>
          </cell>
        </row>
        <row r="1700">
          <cell r="B1700">
            <v>52</v>
          </cell>
          <cell r="C1700">
            <v>27</v>
          </cell>
          <cell r="D1700">
            <v>93</v>
          </cell>
          <cell r="G1700">
            <v>4</v>
          </cell>
          <cell r="H1700">
            <v>4.0999999999999996</v>
          </cell>
          <cell r="J1700">
            <v>0</v>
          </cell>
        </row>
        <row r="1701">
          <cell r="B1701">
            <v>52</v>
          </cell>
          <cell r="C1701">
            <v>27</v>
          </cell>
          <cell r="D1701">
            <v>113</v>
          </cell>
          <cell r="G1701">
            <v>1</v>
          </cell>
          <cell r="H1701">
            <v>0.1</v>
          </cell>
          <cell r="J1701">
            <v>0</v>
          </cell>
        </row>
        <row r="1702">
          <cell r="B1702">
            <v>52</v>
          </cell>
          <cell r="C1702">
            <v>27</v>
          </cell>
          <cell r="D1702">
            <v>43</v>
          </cell>
          <cell r="G1702">
            <v>4</v>
          </cell>
          <cell r="H1702">
            <v>0.2</v>
          </cell>
          <cell r="J1702">
            <v>0</v>
          </cell>
        </row>
        <row r="1703">
          <cell r="B1703">
            <v>52</v>
          </cell>
          <cell r="C1703">
            <v>26</v>
          </cell>
          <cell r="D1703">
            <v>191</v>
          </cell>
          <cell r="G1703">
            <v>1</v>
          </cell>
          <cell r="H1703">
            <v>1.7</v>
          </cell>
          <cell r="J1703">
            <v>0</v>
          </cell>
        </row>
        <row r="1704">
          <cell r="B1704">
            <v>52</v>
          </cell>
          <cell r="C1704">
            <v>28</v>
          </cell>
          <cell r="D1704">
            <v>65</v>
          </cell>
          <cell r="G1704">
            <v>1</v>
          </cell>
          <cell r="H1704">
            <v>0</v>
          </cell>
          <cell r="J1704">
            <v>0</v>
          </cell>
        </row>
        <row r="1705">
          <cell r="B1705">
            <v>52</v>
          </cell>
          <cell r="C1705">
            <v>26</v>
          </cell>
          <cell r="D1705">
            <v>34</v>
          </cell>
          <cell r="G1705">
            <v>1</v>
          </cell>
          <cell r="H1705">
            <v>0.3</v>
          </cell>
          <cell r="J1705">
            <v>0</v>
          </cell>
        </row>
        <row r="1706">
          <cell r="B1706">
            <v>52</v>
          </cell>
          <cell r="C1706">
            <v>27</v>
          </cell>
          <cell r="D1706">
            <v>65</v>
          </cell>
          <cell r="G1706">
            <v>1</v>
          </cell>
          <cell r="H1706">
            <v>1.2</v>
          </cell>
          <cell r="J1706">
            <v>0</v>
          </cell>
        </row>
        <row r="1707">
          <cell r="B1707">
            <v>52</v>
          </cell>
          <cell r="C1707">
            <v>27</v>
          </cell>
          <cell r="D1707">
            <v>32</v>
          </cell>
          <cell r="G1707">
            <v>2</v>
          </cell>
          <cell r="H1707">
            <v>2</v>
          </cell>
          <cell r="J1707">
            <v>0</v>
          </cell>
        </row>
        <row r="1708">
          <cell r="B1708">
            <v>52</v>
          </cell>
          <cell r="C1708">
            <v>26</v>
          </cell>
          <cell r="D1708">
            <v>104</v>
          </cell>
          <cell r="G1708">
            <v>2</v>
          </cell>
          <cell r="H1708">
            <v>2.4</v>
          </cell>
          <cell r="J1708">
            <v>0</v>
          </cell>
        </row>
        <row r="1709">
          <cell r="B1709">
            <v>52</v>
          </cell>
          <cell r="C1709">
            <v>27</v>
          </cell>
          <cell r="D1709">
            <v>28</v>
          </cell>
          <cell r="G1709">
            <v>3</v>
          </cell>
          <cell r="H1709">
            <v>1.7</v>
          </cell>
          <cell r="J1709">
            <v>0</v>
          </cell>
        </row>
        <row r="1710">
          <cell r="B1710">
            <v>52</v>
          </cell>
          <cell r="C1710">
            <v>27</v>
          </cell>
          <cell r="D1710">
            <v>39</v>
          </cell>
          <cell r="G1710">
            <v>4</v>
          </cell>
          <cell r="H1710">
            <v>0.2</v>
          </cell>
          <cell r="J1710">
            <v>0</v>
          </cell>
        </row>
        <row r="1711">
          <cell r="B1711">
            <v>52</v>
          </cell>
          <cell r="C1711">
            <v>28</v>
          </cell>
          <cell r="D1711">
            <v>55</v>
          </cell>
          <cell r="G1711">
            <v>1</v>
          </cell>
          <cell r="H1711">
            <v>1.6</v>
          </cell>
          <cell r="J1711">
            <v>0</v>
          </cell>
        </row>
        <row r="1712">
          <cell r="B1712">
            <v>52</v>
          </cell>
          <cell r="C1712">
            <v>26</v>
          </cell>
          <cell r="D1712">
            <v>44</v>
          </cell>
          <cell r="G1712">
            <v>2</v>
          </cell>
          <cell r="H1712">
            <v>0.8</v>
          </cell>
          <cell r="J1712">
            <v>148</v>
          </cell>
        </row>
        <row r="1713">
          <cell r="B1713">
            <v>52</v>
          </cell>
          <cell r="C1713">
            <v>28</v>
          </cell>
          <cell r="D1713">
            <v>72</v>
          </cell>
          <cell r="G1713">
            <v>1</v>
          </cell>
          <cell r="H1713">
            <v>0</v>
          </cell>
          <cell r="J1713">
            <v>178</v>
          </cell>
        </row>
        <row r="1714">
          <cell r="B1714">
            <v>52</v>
          </cell>
          <cell r="C1714">
            <v>28</v>
          </cell>
          <cell r="D1714">
            <v>21</v>
          </cell>
          <cell r="G1714">
            <v>4</v>
          </cell>
          <cell r="H1714">
            <v>0.5</v>
          </cell>
          <cell r="J1714">
            <v>0</v>
          </cell>
        </row>
        <row r="1715">
          <cell r="B1715">
            <v>52</v>
          </cell>
          <cell r="C1715">
            <v>28</v>
          </cell>
          <cell r="D1715">
            <v>179</v>
          </cell>
          <cell r="G1715">
            <v>4</v>
          </cell>
          <cell r="H1715">
            <v>4.2</v>
          </cell>
          <cell r="J1715">
            <v>0</v>
          </cell>
        </row>
        <row r="1716">
          <cell r="B1716">
            <v>52</v>
          </cell>
          <cell r="C1716">
            <v>28</v>
          </cell>
          <cell r="D1716">
            <v>52</v>
          </cell>
          <cell r="G1716">
            <v>4</v>
          </cell>
          <cell r="H1716">
            <v>0.1</v>
          </cell>
          <cell r="J1716">
            <v>121</v>
          </cell>
        </row>
        <row r="1717">
          <cell r="B1717">
            <v>52</v>
          </cell>
          <cell r="C1717">
            <v>27</v>
          </cell>
          <cell r="D1717">
            <v>43</v>
          </cell>
          <cell r="G1717">
            <v>4</v>
          </cell>
          <cell r="H1717">
            <v>0.2</v>
          </cell>
          <cell r="J1717">
            <v>0</v>
          </cell>
        </row>
        <row r="1718">
          <cell r="B1718">
            <v>52</v>
          </cell>
          <cell r="C1718">
            <v>28</v>
          </cell>
          <cell r="D1718">
            <v>54</v>
          </cell>
          <cell r="G1718">
            <v>4</v>
          </cell>
          <cell r="H1718">
            <v>0.1</v>
          </cell>
          <cell r="J1718">
            <v>0</v>
          </cell>
        </row>
        <row r="1719">
          <cell r="B1719">
            <v>52</v>
          </cell>
          <cell r="C1719">
            <v>26</v>
          </cell>
          <cell r="D1719">
            <v>155</v>
          </cell>
          <cell r="G1719">
            <v>3</v>
          </cell>
          <cell r="H1719">
            <v>7.2</v>
          </cell>
          <cell r="J1719">
            <v>0</v>
          </cell>
        </row>
        <row r="1720">
          <cell r="B1720">
            <v>52</v>
          </cell>
          <cell r="C1720">
            <v>26</v>
          </cell>
          <cell r="D1720">
            <v>158</v>
          </cell>
          <cell r="G1720">
            <v>2</v>
          </cell>
          <cell r="H1720">
            <v>3.7</v>
          </cell>
          <cell r="J1720">
            <v>251</v>
          </cell>
        </row>
        <row r="1721">
          <cell r="B1721">
            <v>52</v>
          </cell>
          <cell r="C1721">
            <v>26</v>
          </cell>
          <cell r="D1721">
            <v>194</v>
          </cell>
          <cell r="G1721">
            <v>2</v>
          </cell>
          <cell r="H1721">
            <v>5.7</v>
          </cell>
          <cell r="J1721">
            <v>0</v>
          </cell>
        </row>
        <row r="1722">
          <cell r="B1722">
            <v>52</v>
          </cell>
          <cell r="C1722">
            <v>27</v>
          </cell>
          <cell r="D1722">
            <v>85</v>
          </cell>
          <cell r="G1722">
            <v>3</v>
          </cell>
          <cell r="H1722">
            <v>3.4</v>
          </cell>
          <cell r="J1722">
            <v>0</v>
          </cell>
        </row>
        <row r="1723">
          <cell r="B1723">
            <v>52</v>
          </cell>
          <cell r="C1723">
            <v>28</v>
          </cell>
          <cell r="D1723">
            <v>79</v>
          </cell>
          <cell r="G1723">
            <v>1</v>
          </cell>
          <cell r="H1723">
            <v>2.7</v>
          </cell>
          <cell r="J1723">
            <v>0</v>
          </cell>
        </row>
        <row r="1724">
          <cell r="B1724">
            <v>52</v>
          </cell>
          <cell r="C1724">
            <v>28</v>
          </cell>
          <cell r="D1724">
            <v>31</v>
          </cell>
          <cell r="G1724">
            <v>4</v>
          </cell>
          <cell r="H1724">
            <v>0.9</v>
          </cell>
          <cell r="J1724">
            <v>151</v>
          </cell>
        </row>
        <row r="1725">
          <cell r="B1725">
            <v>52</v>
          </cell>
          <cell r="C1725">
            <v>28</v>
          </cell>
          <cell r="D1725">
            <v>43</v>
          </cell>
          <cell r="G1725">
            <v>4</v>
          </cell>
          <cell r="H1725">
            <v>1.1000000000000001</v>
          </cell>
          <cell r="J1725">
            <v>0</v>
          </cell>
        </row>
        <row r="1726">
          <cell r="B1726">
            <v>52</v>
          </cell>
          <cell r="C1726">
            <v>26</v>
          </cell>
          <cell r="D1726">
            <v>62</v>
          </cell>
          <cell r="G1726">
            <v>4</v>
          </cell>
          <cell r="H1726">
            <v>2.8</v>
          </cell>
          <cell r="J1726">
            <v>0</v>
          </cell>
        </row>
        <row r="1727">
          <cell r="B1727">
            <v>52</v>
          </cell>
          <cell r="C1727">
            <v>27</v>
          </cell>
          <cell r="D1727">
            <v>81</v>
          </cell>
          <cell r="G1727">
            <v>4</v>
          </cell>
          <cell r="H1727">
            <v>3.8</v>
          </cell>
          <cell r="J1727">
            <v>0</v>
          </cell>
        </row>
        <row r="1728">
          <cell r="B1728">
            <v>52</v>
          </cell>
          <cell r="C1728">
            <v>28</v>
          </cell>
          <cell r="D1728">
            <v>74</v>
          </cell>
          <cell r="G1728">
            <v>1</v>
          </cell>
          <cell r="H1728">
            <v>2.6</v>
          </cell>
          <cell r="J1728">
            <v>0</v>
          </cell>
        </row>
        <row r="1729">
          <cell r="B1729">
            <v>52</v>
          </cell>
          <cell r="C1729">
            <v>26</v>
          </cell>
          <cell r="D1729">
            <v>83</v>
          </cell>
          <cell r="G1729">
            <v>1</v>
          </cell>
          <cell r="H1729">
            <v>3.1</v>
          </cell>
          <cell r="J1729">
            <v>0</v>
          </cell>
        </row>
        <row r="1730">
          <cell r="B1730">
            <v>52</v>
          </cell>
          <cell r="C1730">
            <v>26</v>
          </cell>
          <cell r="D1730">
            <v>84</v>
          </cell>
          <cell r="G1730">
            <v>1</v>
          </cell>
          <cell r="H1730">
            <v>2.4</v>
          </cell>
          <cell r="J1730">
            <v>0</v>
          </cell>
        </row>
        <row r="1731">
          <cell r="B1731">
            <v>52</v>
          </cell>
          <cell r="C1731">
            <v>28</v>
          </cell>
          <cell r="D1731">
            <v>72</v>
          </cell>
          <cell r="G1731">
            <v>1</v>
          </cell>
          <cell r="H1731">
            <v>1.6</v>
          </cell>
          <cell r="J1731">
            <v>0</v>
          </cell>
        </row>
        <row r="1732">
          <cell r="B1732">
            <v>52</v>
          </cell>
          <cell r="C1732">
            <v>26</v>
          </cell>
          <cell r="D1732">
            <v>194</v>
          </cell>
          <cell r="G1732">
            <v>1</v>
          </cell>
          <cell r="H1732">
            <v>1.7</v>
          </cell>
          <cell r="J1732">
            <v>0</v>
          </cell>
        </row>
        <row r="1733">
          <cell r="B1733">
            <v>52</v>
          </cell>
          <cell r="C1733">
            <v>26</v>
          </cell>
          <cell r="D1733">
            <v>180</v>
          </cell>
          <cell r="G1733">
            <v>1</v>
          </cell>
          <cell r="H1733">
            <v>1.7</v>
          </cell>
          <cell r="J1733">
            <v>550</v>
          </cell>
        </row>
        <row r="1734">
          <cell r="B1734">
            <v>52</v>
          </cell>
          <cell r="C1734">
            <v>28</v>
          </cell>
          <cell r="D1734">
            <v>149</v>
          </cell>
          <cell r="G1734">
            <v>2</v>
          </cell>
          <cell r="H1734">
            <v>0.4</v>
          </cell>
          <cell r="J1734">
            <v>0</v>
          </cell>
        </row>
        <row r="1735">
          <cell r="B1735">
            <v>52</v>
          </cell>
          <cell r="C1735">
            <v>28</v>
          </cell>
          <cell r="D1735">
            <v>20</v>
          </cell>
          <cell r="G1735">
            <v>1</v>
          </cell>
          <cell r="H1735">
            <v>0.3</v>
          </cell>
          <cell r="J1735">
            <v>0</v>
          </cell>
        </row>
        <row r="1736">
          <cell r="B1736">
            <v>52</v>
          </cell>
          <cell r="C1736">
            <v>26</v>
          </cell>
          <cell r="D1736">
            <v>70</v>
          </cell>
          <cell r="G1736">
            <v>2</v>
          </cell>
          <cell r="H1736">
            <v>1.1000000000000001</v>
          </cell>
          <cell r="J1736">
            <v>0</v>
          </cell>
        </row>
        <row r="1737">
          <cell r="B1737">
            <v>52</v>
          </cell>
          <cell r="C1737">
            <v>27</v>
          </cell>
          <cell r="D1737">
            <v>29</v>
          </cell>
          <cell r="G1737">
            <v>1</v>
          </cell>
          <cell r="H1737">
            <v>1.5</v>
          </cell>
          <cell r="J1737">
            <v>159</v>
          </cell>
        </row>
        <row r="1738">
          <cell r="B1738">
            <v>52</v>
          </cell>
          <cell r="C1738">
            <v>27</v>
          </cell>
          <cell r="D1738">
            <v>22</v>
          </cell>
          <cell r="G1738">
            <v>4</v>
          </cell>
          <cell r="H1738">
            <v>0.8</v>
          </cell>
          <cell r="J1738">
            <v>0</v>
          </cell>
        </row>
        <row r="1739">
          <cell r="B1739">
            <v>52</v>
          </cell>
          <cell r="C1739">
            <v>28</v>
          </cell>
          <cell r="D1739">
            <v>9</v>
          </cell>
          <cell r="G1739">
            <v>2</v>
          </cell>
          <cell r="H1739">
            <v>0.2</v>
          </cell>
          <cell r="J1739">
            <v>0</v>
          </cell>
        </row>
        <row r="1740">
          <cell r="B1740">
            <v>52</v>
          </cell>
          <cell r="C1740">
            <v>28</v>
          </cell>
          <cell r="D1740">
            <v>62</v>
          </cell>
          <cell r="G1740">
            <v>1</v>
          </cell>
          <cell r="H1740">
            <v>1.8</v>
          </cell>
          <cell r="J1740">
            <v>0</v>
          </cell>
        </row>
        <row r="1741">
          <cell r="B1741">
            <v>52</v>
          </cell>
          <cell r="C1741">
            <v>26</v>
          </cell>
          <cell r="D1741">
            <v>19</v>
          </cell>
          <cell r="G1741">
            <v>1</v>
          </cell>
          <cell r="H1741">
            <v>1.4</v>
          </cell>
          <cell r="J1741">
            <v>96</v>
          </cell>
        </row>
        <row r="1742">
          <cell r="B1742">
            <v>52</v>
          </cell>
          <cell r="C1742">
            <v>26</v>
          </cell>
          <cell r="D1742">
            <v>109</v>
          </cell>
          <cell r="G1742">
            <v>1</v>
          </cell>
          <cell r="H1742">
            <v>2.4</v>
          </cell>
          <cell r="J1742">
            <v>308</v>
          </cell>
        </row>
        <row r="1743">
          <cell r="B1743">
            <v>51</v>
          </cell>
          <cell r="C1743">
            <v>25</v>
          </cell>
          <cell r="D1743">
            <v>71</v>
          </cell>
          <cell r="G1743">
            <v>1</v>
          </cell>
          <cell r="H1743">
            <v>1.4</v>
          </cell>
          <cell r="J1743">
            <v>198</v>
          </cell>
        </row>
        <row r="1744">
          <cell r="B1744">
            <v>51</v>
          </cell>
          <cell r="C1744">
            <v>25</v>
          </cell>
          <cell r="D1744">
            <v>31</v>
          </cell>
          <cell r="G1744">
            <v>2</v>
          </cell>
          <cell r="H1744">
            <v>0.4</v>
          </cell>
          <cell r="J1744">
            <v>161</v>
          </cell>
        </row>
        <row r="1745">
          <cell r="B1745">
            <v>51</v>
          </cell>
          <cell r="C1745">
            <v>27</v>
          </cell>
          <cell r="D1745">
            <v>38</v>
          </cell>
          <cell r="G1745">
            <v>2</v>
          </cell>
          <cell r="H1745">
            <v>1</v>
          </cell>
          <cell r="J1745">
            <v>164</v>
          </cell>
        </row>
        <row r="1746">
          <cell r="B1746">
            <v>51</v>
          </cell>
          <cell r="C1746">
            <v>25</v>
          </cell>
          <cell r="D1746">
            <v>29</v>
          </cell>
          <cell r="G1746">
            <v>1</v>
          </cell>
          <cell r="H1746">
            <v>0.3</v>
          </cell>
          <cell r="J1746">
            <v>140</v>
          </cell>
        </row>
        <row r="1747">
          <cell r="B1747">
            <v>51</v>
          </cell>
          <cell r="C1747">
            <v>26</v>
          </cell>
          <cell r="D1747">
            <v>20</v>
          </cell>
          <cell r="G1747">
            <v>2</v>
          </cell>
          <cell r="H1747">
            <v>0</v>
          </cell>
          <cell r="J1747">
            <v>0</v>
          </cell>
        </row>
        <row r="1748">
          <cell r="B1748">
            <v>51</v>
          </cell>
          <cell r="C1748">
            <v>26</v>
          </cell>
          <cell r="D1748">
            <v>70</v>
          </cell>
          <cell r="G1748">
            <v>1</v>
          </cell>
          <cell r="H1748">
            <v>1.2</v>
          </cell>
          <cell r="J1748">
            <v>169</v>
          </cell>
        </row>
        <row r="1749">
          <cell r="B1749">
            <v>51</v>
          </cell>
          <cell r="C1749">
            <v>27</v>
          </cell>
          <cell r="D1749">
            <v>58</v>
          </cell>
          <cell r="G1749">
            <v>1</v>
          </cell>
          <cell r="H1749">
            <v>0</v>
          </cell>
          <cell r="J1749">
            <v>0</v>
          </cell>
        </row>
        <row r="1750">
          <cell r="B1750">
            <v>51</v>
          </cell>
          <cell r="C1750">
            <v>25</v>
          </cell>
          <cell r="D1750">
            <v>45</v>
          </cell>
          <cell r="G1750">
            <v>3</v>
          </cell>
          <cell r="H1750">
            <v>0.6</v>
          </cell>
          <cell r="J1750">
            <v>131</v>
          </cell>
        </row>
        <row r="1751">
          <cell r="B1751">
            <v>51</v>
          </cell>
          <cell r="C1751">
            <v>25</v>
          </cell>
          <cell r="D1751">
            <v>80</v>
          </cell>
          <cell r="G1751">
            <v>1</v>
          </cell>
          <cell r="H1751">
            <v>4.9000000000000004</v>
          </cell>
          <cell r="J1751">
            <v>0</v>
          </cell>
        </row>
        <row r="1752">
          <cell r="B1752">
            <v>51</v>
          </cell>
          <cell r="C1752">
            <v>27</v>
          </cell>
          <cell r="D1752">
            <v>12</v>
          </cell>
          <cell r="G1752">
            <v>4</v>
          </cell>
          <cell r="H1752">
            <v>0.5</v>
          </cell>
          <cell r="J1752">
            <v>78</v>
          </cell>
        </row>
        <row r="1753">
          <cell r="B1753">
            <v>51</v>
          </cell>
          <cell r="C1753">
            <v>25</v>
          </cell>
          <cell r="D1753">
            <v>21</v>
          </cell>
          <cell r="G1753">
            <v>4</v>
          </cell>
          <cell r="H1753">
            <v>0.6</v>
          </cell>
          <cell r="J1753">
            <v>0</v>
          </cell>
        </row>
        <row r="1754">
          <cell r="B1754">
            <v>51</v>
          </cell>
          <cell r="C1754">
            <v>26</v>
          </cell>
          <cell r="D1754">
            <v>113</v>
          </cell>
          <cell r="G1754">
            <v>1</v>
          </cell>
          <cell r="H1754">
            <v>1.3</v>
          </cell>
          <cell r="J1754">
            <v>161</v>
          </cell>
        </row>
        <row r="1755">
          <cell r="B1755">
            <v>51</v>
          </cell>
          <cell r="C1755">
            <v>25</v>
          </cell>
          <cell r="D1755">
            <v>69</v>
          </cell>
          <cell r="G1755">
            <v>1</v>
          </cell>
          <cell r="H1755">
            <v>0.3</v>
          </cell>
          <cell r="J1755">
            <v>0</v>
          </cell>
        </row>
        <row r="1756">
          <cell r="B1756">
            <v>51</v>
          </cell>
          <cell r="C1756">
            <v>25</v>
          </cell>
          <cell r="D1756">
            <v>44</v>
          </cell>
          <cell r="G1756">
            <v>3</v>
          </cell>
          <cell r="H1756">
            <v>0.9</v>
          </cell>
          <cell r="J1756">
            <v>0</v>
          </cell>
        </row>
        <row r="1757">
          <cell r="B1757">
            <v>51</v>
          </cell>
          <cell r="C1757">
            <v>26</v>
          </cell>
          <cell r="D1757">
            <v>62</v>
          </cell>
          <cell r="G1757">
            <v>1</v>
          </cell>
          <cell r="H1757">
            <v>1.3</v>
          </cell>
          <cell r="J1757">
            <v>221</v>
          </cell>
        </row>
        <row r="1758">
          <cell r="B1758">
            <v>51</v>
          </cell>
          <cell r="C1758">
            <v>25</v>
          </cell>
          <cell r="D1758">
            <v>132</v>
          </cell>
          <cell r="G1758">
            <v>1</v>
          </cell>
          <cell r="H1758">
            <v>0.3</v>
          </cell>
          <cell r="J1758">
            <v>0</v>
          </cell>
        </row>
        <row r="1759">
          <cell r="B1759">
            <v>51</v>
          </cell>
          <cell r="C1759">
            <v>27</v>
          </cell>
          <cell r="D1759">
            <v>12</v>
          </cell>
          <cell r="G1759">
            <v>4</v>
          </cell>
          <cell r="H1759">
            <v>1</v>
          </cell>
          <cell r="J1759">
            <v>0</v>
          </cell>
        </row>
        <row r="1760">
          <cell r="B1760">
            <v>51</v>
          </cell>
          <cell r="C1760">
            <v>27</v>
          </cell>
          <cell r="D1760">
            <v>23</v>
          </cell>
          <cell r="G1760">
            <v>1</v>
          </cell>
          <cell r="H1760">
            <v>0.2</v>
          </cell>
          <cell r="J1760">
            <v>0</v>
          </cell>
        </row>
        <row r="1761">
          <cell r="B1761">
            <v>51</v>
          </cell>
          <cell r="C1761">
            <v>27</v>
          </cell>
          <cell r="D1761">
            <v>63</v>
          </cell>
          <cell r="G1761">
            <v>2</v>
          </cell>
          <cell r="H1761">
            <v>1</v>
          </cell>
          <cell r="J1761">
            <v>82</v>
          </cell>
        </row>
        <row r="1762">
          <cell r="B1762">
            <v>51</v>
          </cell>
          <cell r="C1762">
            <v>27</v>
          </cell>
          <cell r="D1762">
            <v>42</v>
          </cell>
          <cell r="G1762">
            <v>4</v>
          </cell>
          <cell r="H1762">
            <v>1.1000000000000001</v>
          </cell>
          <cell r="J1762">
            <v>0</v>
          </cell>
        </row>
        <row r="1763">
          <cell r="B1763">
            <v>51</v>
          </cell>
          <cell r="C1763">
            <v>25</v>
          </cell>
          <cell r="D1763">
            <v>145</v>
          </cell>
          <cell r="G1763">
            <v>1</v>
          </cell>
          <cell r="H1763">
            <v>0.3</v>
          </cell>
          <cell r="J1763">
            <v>0</v>
          </cell>
        </row>
        <row r="1764">
          <cell r="B1764">
            <v>51</v>
          </cell>
          <cell r="C1764">
            <v>27</v>
          </cell>
          <cell r="D1764">
            <v>93</v>
          </cell>
          <cell r="G1764">
            <v>1</v>
          </cell>
          <cell r="H1764">
            <v>2.7</v>
          </cell>
          <cell r="J1764">
            <v>0</v>
          </cell>
        </row>
        <row r="1765">
          <cell r="B1765">
            <v>51</v>
          </cell>
          <cell r="C1765">
            <v>25</v>
          </cell>
          <cell r="D1765">
            <v>185</v>
          </cell>
          <cell r="G1765">
            <v>1</v>
          </cell>
          <cell r="H1765">
            <v>1.7</v>
          </cell>
          <cell r="J1765">
            <v>0</v>
          </cell>
        </row>
        <row r="1766">
          <cell r="B1766">
            <v>51</v>
          </cell>
          <cell r="C1766">
            <v>26</v>
          </cell>
          <cell r="D1766">
            <v>78</v>
          </cell>
          <cell r="G1766">
            <v>1</v>
          </cell>
          <cell r="H1766">
            <v>1.2</v>
          </cell>
          <cell r="J1766">
            <v>305</v>
          </cell>
        </row>
        <row r="1767">
          <cell r="B1767">
            <v>51</v>
          </cell>
          <cell r="C1767">
            <v>27</v>
          </cell>
          <cell r="D1767">
            <v>88</v>
          </cell>
          <cell r="G1767">
            <v>1</v>
          </cell>
          <cell r="H1767">
            <v>2.6</v>
          </cell>
          <cell r="J1767">
            <v>0</v>
          </cell>
        </row>
        <row r="1768">
          <cell r="B1768">
            <v>51</v>
          </cell>
          <cell r="C1768">
            <v>27</v>
          </cell>
          <cell r="D1768">
            <v>112</v>
          </cell>
          <cell r="G1768">
            <v>3</v>
          </cell>
          <cell r="H1768">
            <v>1.8</v>
          </cell>
          <cell r="J1768">
            <v>0</v>
          </cell>
        </row>
        <row r="1769">
          <cell r="B1769">
            <v>51</v>
          </cell>
          <cell r="C1769">
            <v>26</v>
          </cell>
          <cell r="D1769">
            <v>28</v>
          </cell>
          <cell r="G1769">
            <v>4</v>
          </cell>
          <cell r="H1769">
            <v>0.2</v>
          </cell>
          <cell r="J1769">
            <v>0</v>
          </cell>
        </row>
        <row r="1770">
          <cell r="B1770">
            <v>51</v>
          </cell>
          <cell r="C1770">
            <v>27</v>
          </cell>
          <cell r="D1770">
            <v>21</v>
          </cell>
          <cell r="G1770">
            <v>3</v>
          </cell>
          <cell r="H1770">
            <v>0.4</v>
          </cell>
          <cell r="J1770">
            <v>0</v>
          </cell>
        </row>
        <row r="1771">
          <cell r="B1771">
            <v>51</v>
          </cell>
          <cell r="C1771">
            <v>26</v>
          </cell>
          <cell r="D1771">
            <v>34</v>
          </cell>
          <cell r="G1771">
            <v>4</v>
          </cell>
          <cell r="H1771">
            <v>0.4</v>
          </cell>
          <cell r="J1771">
            <v>0</v>
          </cell>
        </row>
        <row r="1772">
          <cell r="B1772">
            <v>51</v>
          </cell>
          <cell r="C1772">
            <v>27</v>
          </cell>
          <cell r="D1772">
            <v>39</v>
          </cell>
          <cell r="G1772">
            <v>2</v>
          </cell>
          <cell r="H1772">
            <v>0.8</v>
          </cell>
          <cell r="J1772">
            <v>182</v>
          </cell>
        </row>
        <row r="1773">
          <cell r="B1773">
            <v>51</v>
          </cell>
          <cell r="C1773">
            <v>26</v>
          </cell>
          <cell r="D1773">
            <v>11</v>
          </cell>
          <cell r="G1773">
            <v>2</v>
          </cell>
          <cell r="H1773">
            <v>0</v>
          </cell>
          <cell r="J1773">
            <v>0</v>
          </cell>
        </row>
        <row r="1774">
          <cell r="B1774">
            <v>51</v>
          </cell>
          <cell r="C1774">
            <v>25</v>
          </cell>
          <cell r="D1774">
            <v>181</v>
          </cell>
          <cell r="G1774">
            <v>1</v>
          </cell>
          <cell r="H1774">
            <v>1.7</v>
          </cell>
          <cell r="J1774">
            <v>0</v>
          </cell>
        </row>
        <row r="1775">
          <cell r="B1775">
            <v>51</v>
          </cell>
          <cell r="C1775">
            <v>24</v>
          </cell>
          <cell r="D1775">
            <v>84</v>
          </cell>
          <cell r="G1775">
            <v>3</v>
          </cell>
          <cell r="H1775">
            <v>2</v>
          </cell>
          <cell r="J1775">
            <v>0</v>
          </cell>
        </row>
        <row r="1776">
          <cell r="B1776">
            <v>51</v>
          </cell>
          <cell r="C1776">
            <v>26</v>
          </cell>
          <cell r="D1776">
            <v>134</v>
          </cell>
          <cell r="G1776">
            <v>4</v>
          </cell>
          <cell r="H1776">
            <v>4.5</v>
          </cell>
          <cell r="J1776">
            <v>0</v>
          </cell>
        </row>
        <row r="1777">
          <cell r="B1777">
            <v>51</v>
          </cell>
          <cell r="C1777">
            <v>26</v>
          </cell>
          <cell r="D1777">
            <v>12</v>
          </cell>
          <cell r="G1777">
            <v>2</v>
          </cell>
          <cell r="H1777">
            <v>0.7</v>
          </cell>
          <cell r="J1777">
            <v>109</v>
          </cell>
        </row>
        <row r="1778">
          <cell r="B1778">
            <v>51</v>
          </cell>
          <cell r="C1778">
            <v>27</v>
          </cell>
          <cell r="D1778">
            <v>80</v>
          </cell>
          <cell r="G1778">
            <v>1</v>
          </cell>
          <cell r="H1778">
            <v>2.6</v>
          </cell>
          <cell r="J1778">
            <v>0</v>
          </cell>
        </row>
        <row r="1779">
          <cell r="B1779">
            <v>51</v>
          </cell>
          <cell r="C1779">
            <v>26</v>
          </cell>
          <cell r="D1779">
            <v>55</v>
          </cell>
          <cell r="G1779">
            <v>1</v>
          </cell>
          <cell r="H1779">
            <v>1.3</v>
          </cell>
          <cell r="J1779">
            <v>236</v>
          </cell>
        </row>
        <row r="1780">
          <cell r="B1780">
            <v>51</v>
          </cell>
          <cell r="C1780">
            <v>26</v>
          </cell>
          <cell r="D1780">
            <v>145</v>
          </cell>
          <cell r="G1780">
            <v>1</v>
          </cell>
          <cell r="H1780">
            <v>8.1</v>
          </cell>
          <cell r="J1780">
            <v>397</v>
          </cell>
        </row>
        <row r="1781">
          <cell r="B1781">
            <v>51</v>
          </cell>
          <cell r="C1781">
            <v>27</v>
          </cell>
          <cell r="D1781">
            <v>42</v>
          </cell>
          <cell r="G1781">
            <v>4</v>
          </cell>
          <cell r="H1781">
            <v>0.1</v>
          </cell>
          <cell r="J1781">
            <v>0</v>
          </cell>
        </row>
        <row r="1782">
          <cell r="B1782">
            <v>51</v>
          </cell>
          <cell r="C1782">
            <v>27</v>
          </cell>
          <cell r="D1782">
            <v>20</v>
          </cell>
          <cell r="G1782">
            <v>4</v>
          </cell>
          <cell r="H1782">
            <v>0.5</v>
          </cell>
          <cell r="J1782">
            <v>0</v>
          </cell>
        </row>
        <row r="1783">
          <cell r="B1783">
            <v>51</v>
          </cell>
          <cell r="C1783">
            <v>25</v>
          </cell>
          <cell r="D1783">
            <v>68</v>
          </cell>
          <cell r="G1783">
            <v>2</v>
          </cell>
          <cell r="H1783">
            <v>1.5</v>
          </cell>
          <cell r="J1783">
            <v>117</v>
          </cell>
        </row>
        <row r="1784">
          <cell r="B1784">
            <v>51</v>
          </cell>
          <cell r="C1784">
            <v>25</v>
          </cell>
          <cell r="D1784">
            <v>148</v>
          </cell>
          <cell r="G1784">
            <v>1</v>
          </cell>
          <cell r="H1784">
            <v>1</v>
          </cell>
          <cell r="J1784">
            <v>0</v>
          </cell>
        </row>
        <row r="1785">
          <cell r="B1785">
            <v>51</v>
          </cell>
          <cell r="C1785">
            <v>25</v>
          </cell>
          <cell r="D1785">
            <v>33</v>
          </cell>
          <cell r="G1785">
            <v>1</v>
          </cell>
          <cell r="H1785">
            <v>1.4</v>
          </cell>
          <cell r="J1785">
            <v>0</v>
          </cell>
        </row>
        <row r="1786">
          <cell r="B1786">
            <v>51</v>
          </cell>
          <cell r="C1786">
            <v>25</v>
          </cell>
          <cell r="D1786">
            <v>18</v>
          </cell>
          <cell r="G1786">
            <v>1</v>
          </cell>
          <cell r="H1786">
            <v>0.3</v>
          </cell>
          <cell r="J1786">
            <v>93</v>
          </cell>
        </row>
        <row r="1787">
          <cell r="B1787">
            <v>51</v>
          </cell>
          <cell r="C1787">
            <v>25</v>
          </cell>
          <cell r="D1787">
            <v>41</v>
          </cell>
          <cell r="G1787">
            <v>4</v>
          </cell>
          <cell r="H1787">
            <v>1.8</v>
          </cell>
          <cell r="J1787">
            <v>0</v>
          </cell>
        </row>
        <row r="1788">
          <cell r="B1788">
            <v>51</v>
          </cell>
          <cell r="C1788">
            <v>27</v>
          </cell>
          <cell r="D1788">
            <v>44</v>
          </cell>
          <cell r="G1788">
            <v>3</v>
          </cell>
          <cell r="H1788">
            <v>1.9</v>
          </cell>
          <cell r="J1788">
            <v>141</v>
          </cell>
        </row>
        <row r="1789">
          <cell r="B1789">
            <v>51</v>
          </cell>
          <cell r="C1789">
            <v>25</v>
          </cell>
          <cell r="D1789">
            <v>190</v>
          </cell>
          <cell r="G1789">
            <v>2</v>
          </cell>
          <cell r="H1789">
            <v>4.2</v>
          </cell>
          <cell r="J1789">
            <v>0</v>
          </cell>
        </row>
        <row r="1790">
          <cell r="B1790">
            <v>51</v>
          </cell>
          <cell r="C1790">
            <v>26</v>
          </cell>
          <cell r="D1790">
            <v>14</v>
          </cell>
          <cell r="G1790">
            <v>2</v>
          </cell>
          <cell r="H1790">
            <v>0</v>
          </cell>
          <cell r="J1790">
            <v>103</v>
          </cell>
        </row>
        <row r="1791">
          <cell r="B1791">
            <v>51</v>
          </cell>
          <cell r="C1791">
            <v>25</v>
          </cell>
          <cell r="D1791">
            <v>15</v>
          </cell>
          <cell r="G1791">
            <v>4</v>
          </cell>
          <cell r="H1791">
            <v>0.6</v>
          </cell>
          <cell r="J1791">
            <v>0</v>
          </cell>
        </row>
        <row r="1792">
          <cell r="B1792">
            <v>51</v>
          </cell>
          <cell r="C1792">
            <v>27</v>
          </cell>
          <cell r="D1792">
            <v>155</v>
          </cell>
          <cell r="G1792">
            <v>2</v>
          </cell>
          <cell r="H1792">
            <v>0.4</v>
          </cell>
          <cell r="J1792">
            <v>107</v>
          </cell>
        </row>
        <row r="1793">
          <cell r="B1793">
            <v>51</v>
          </cell>
          <cell r="C1793">
            <v>26</v>
          </cell>
          <cell r="D1793">
            <v>15</v>
          </cell>
          <cell r="G1793">
            <v>2</v>
          </cell>
          <cell r="H1793">
            <v>0</v>
          </cell>
          <cell r="J1793">
            <v>114</v>
          </cell>
        </row>
        <row r="1794">
          <cell r="B1794">
            <v>51</v>
          </cell>
          <cell r="C1794">
            <v>25</v>
          </cell>
          <cell r="D1794">
            <v>60</v>
          </cell>
          <cell r="G1794">
            <v>4</v>
          </cell>
          <cell r="H1794">
            <v>2.6</v>
          </cell>
          <cell r="J1794">
            <v>97</v>
          </cell>
        </row>
        <row r="1795">
          <cell r="B1795">
            <v>51</v>
          </cell>
          <cell r="C1795">
            <v>24</v>
          </cell>
          <cell r="D1795">
            <v>21</v>
          </cell>
          <cell r="G1795">
            <v>2</v>
          </cell>
          <cell r="H1795">
            <v>1</v>
          </cell>
          <cell r="J1795">
            <v>0</v>
          </cell>
        </row>
        <row r="1796">
          <cell r="B1796">
            <v>51</v>
          </cell>
          <cell r="C1796">
            <v>24</v>
          </cell>
          <cell r="D1796">
            <v>78</v>
          </cell>
          <cell r="G1796">
            <v>1</v>
          </cell>
          <cell r="H1796">
            <v>2.67</v>
          </cell>
          <cell r="J1796">
            <v>0</v>
          </cell>
        </row>
        <row r="1797">
          <cell r="B1797">
            <v>51</v>
          </cell>
          <cell r="C1797">
            <v>25</v>
          </cell>
          <cell r="D1797">
            <v>29</v>
          </cell>
          <cell r="G1797">
            <v>4</v>
          </cell>
          <cell r="H1797">
            <v>0.1</v>
          </cell>
          <cell r="J1797">
            <v>0</v>
          </cell>
        </row>
        <row r="1798">
          <cell r="B1798">
            <v>51</v>
          </cell>
          <cell r="C1798">
            <v>25</v>
          </cell>
          <cell r="D1798">
            <v>181</v>
          </cell>
          <cell r="G1798">
            <v>1</v>
          </cell>
          <cell r="H1798">
            <v>3.3</v>
          </cell>
          <cell r="J1798">
            <v>589</v>
          </cell>
        </row>
        <row r="1799">
          <cell r="B1799">
            <v>51</v>
          </cell>
          <cell r="C1799">
            <v>25</v>
          </cell>
          <cell r="D1799">
            <v>32</v>
          </cell>
          <cell r="G1799">
            <v>2</v>
          </cell>
          <cell r="H1799">
            <v>0.4</v>
          </cell>
          <cell r="J1799">
            <v>0</v>
          </cell>
        </row>
        <row r="1800">
          <cell r="B1800">
            <v>51</v>
          </cell>
          <cell r="C1800">
            <v>25</v>
          </cell>
          <cell r="D1800">
            <v>102</v>
          </cell>
          <cell r="G1800">
            <v>1</v>
          </cell>
          <cell r="H1800">
            <v>0.3</v>
          </cell>
          <cell r="J1800">
            <v>0</v>
          </cell>
        </row>
        <row r="1801">
          <cell r="B1801">
            <v>51</v>
          </cell>
          <cell r="C1801">
            <v>27</v>
          </cell>
          <cell r="D1801">
            <v>188</v>
          </cell>
          <cell r="G1801">
            <v>2</v>
          </cell>
          <cell r="H1801">
            <v>6.9</v>
          </cell>
          <cell r="J1801">
            <v>343</v>
          </cell>
        </row>
        <row r="1802">
          <cell r="B1802">
            <v>51</v>
          </cell>
          <cell r="C1802">
            <v>27</v>
          </cell>
          <cell r="D1802">
            <v>33</v>
          </cell>
          <cell r="G1802">
            <v>4</v>
          </cell>
          <cell r="H1802">
            <v>0.2</v>
          </cell>
          <cell r="J1802">
            <v>83</v>
          </cell>
        </row>
        <row r="1803">
          <cell r="B1803">
            <v>51</v>
          </cell>
          <cell r="C1803">
            <v>24</v>
          </cell>
          <cell r="D1803">
            <v>189</v>
          </cell>
          <cell r="G1803">
            <v>4</v>
          </cell>
          <cell r="H1803">
            <v>4.75</v>
          </cell>
          <cell r="J1803">
            <v>0</v>
          </cell>
        </row>
        <row r="1804">
          <cell r="B1804">
            <v>51</v>
          </cell>
          <cell r="C1804">
            <v>24</v>
          </cell>
          <cell r="D1804">
            <v>23</v>
          </cell>
          <cell r="G1804">
            <v>1</v>
          </cell>
          <cell r="H1804">
            <v>0.5</v>
          </cell>
          <cell r="J1804">
            <v>0</v>
          </cell>
        </row>
        <row r="1805">
          <cell r="B1805">
            <v>51</v>
          </cell>
          <cell r="C1805">
            <v>25</v>
          </cell>
          <cell r="D1805">
            <v>70</v>
          </cell>
          <cell r="G1805">
            <v>1</v>
          </cell>
          <cell r="H1805">
            <v>0.8</v>
          </cell>
          <cell r="J1805">
            <v>0</v>
          </cell>
        </row>
        <row r="1806">
          <cell r="B1806">
            <v>51</v>
          </cell>
          <cell r="C1806">
            <v>25</v>
          </cell>
          <cell r="D1806">
            <v>85</v>
          </cell>
          <cell r="G1806">
            <v>4</v>
          </cell>
          <cell r="H1806">
            <v>4.9000000000000004</v>
          </cell>
          <cell r="J1806">
            <v>0</v>
          </cell>
        </row>
        <row r="1807">
          <cell r="B1807">
            <v>51</v>
          </cell>
          <cell r="C1807">
            <v>25</v>
          </cell>
          <cell r="D1807">
            <v>30</v>
          </cell>
          <cell r="G1807">
            <v>3</v>
          </cell>
          <cell r="H1807">
            <v>0.6</v>
          </cell>
          <cell r="J1807">
            <v>144</v>
          </cell>
        </row>
        <row r="1808">
          <cell r="B1808">
            <v>51</v>
          </cell>
          <cell r="C1808">
            <v>26</v>
          </cell>
          <cell r="D1808">
            <v>42</v>
          </cell>
          <cell r="G1808">
            <v>2</v>
          </cell>
          <cell r="H1808">
            <v>0.6</v>
          </cell>
          <cell r="J1808">
            <v>0</v>
          </cell>
        </row>
        <row r="1809">
          <cell r="B1809">
            <v>51</v>
          </cell>
          <cell r="C1809">
            <v>25</v>
          </cell>
          <cell r="D1809">
            <v>119</v>
          </cell>
          <cell r="G1809">
            <v>1</v>
          </cell>
          <cell r="H1809">
            <v>4.9000000000000004</v>
          </cell>
          <cell r="J1809">
            <v>208</v>
          </cell>
        </row>
        <row r="1810">
          <cell r="B1810">
            <v>51</v>
          </cell>
          <cell r="C1810">
            <v>27</v>
          </cell>
          <cell r="D1810">
            <v>92</v>
          </cell>
          <cell r="G1810">
            <v>4</v>
          </cell>
          <cell r="H1810">
            <v>3</v>
          </cell>
          <cell r="J1810">
            <v>0</v>
          </cell>
        </row>
        <row r="1811">
          <cell r="B1811">
            <v>51</v>
          </cell>
          <cell r="C1811">
            <v>25</v>
          </cell>
          <cell r="D1811">
            <v>104</v>
          </cell>
          <cell r="G1811">
            <v>1</v>
          </cell>
          <cell r="H1811">
            <v>4.2</v>
          </cell>
          <cell r="J1811">
            <v>0</v>
          </cell>
        </row>
        <row r="1812">
          <cell r="B1812">
            <v>51</v>
          </cell>
          <cell r="C1812">
            <v>26</v>
          </cell>
          <cell r="D1812">
            <v>70</v>
          </cell>
          <cell r="G1812">
            <v>1</v>
          </cell>
          <cell r="H1812">
            <v>2.8</v>
          </cell>
          <cell r="J1812">
            <v>0</v>
          </cell>
        </row>
        <row r="1813">
          <cell r="B1813">
            <v>51</v>
          </cell>
          <cell r="C1813">
            <v>26</v>
          </cell>
          <cell r="D1813">
            <v>69</v>
          </cell>
          <cell r="G1813">
            <v>3</v>
          </cell>
          <cell r="H1813">
            <v>2</v>
          </cell>
          <cell r="J1813">
            <v>0</v>
          </cell>
        </row>
        <row r="1814">
          <cell r="B1814">
            <v>51</v>
          </cell>
          <cell r="C1814">
            <v>25</v>
          </cell>
          <cell r="D1814">
            <v>19</v>
          </cell>
          <cell r="G1814">
            <v>1</v>
          </cell>
          <cell r="H1814">
            <v>1.4</v>
          </cell>
          <cell r="J1814">
            <v>98</v>
          </cell>
        </row>
        <row r="1815">
          <cell r="B1815">
            <v>51</v>
          </cell>
          <cell r="C1815">
            <v>27</v>
          </cell>
          <cell r="D1815">
            <v>71</v>
          </cell>
          <cell r="G1815">
            <v>1</v>
          </cell>
          <cell r="H1815">
            <v>2.6</v>
          </cell>
          <cell r="J1815">
            <v>0</v>
          </cell>
        </row>
        <row r="1816">
          <cell r="B1816">
            <v>51</v>
          </cell>
          <cell r="C1816">
            <v>27</v>
          </cell>
          <cell r="D1816">
            <v>39</v>
          </cell>
          <cell r="G1816">
            <v>2</v>
          </cell>
          <cell r="H1816">
            <v>0.8</v>
          </cell>
          <cell r="J1816">
            <v>0</v>
          </cell>
        </row>
        <row r="1817">
          <cell r="B1817">
            <v>51</v>
          </cell>
          <cell r="C1817">
            <v>27</v>
          </cell>
          <cell r="D1817">
            <v>10</v>
          </cell>
          <cell r="G1817">
            <v>2</v>
          </cell>
          <cell r="H1817">
            <v>0.2</v>
          </cell>
          <cell r="J1817">
            <v>86</v>
          </cell>
        </row>
        <row r="1818">
          <cell r="B1818">
            <v>51</v>
          </cell>
          <cell r="C1818">
            <v>25</v>
          </cell>
          <cell r="D1818">
            <v>34</v>
          </cell>
          <cell r="G1818">
            <v>3</v>
          </cell>
          <cell r="H1818">
            <v>0.9</v>
          </cell>
          <cell r="J1818">
            <v>111</v>
          </cell>
        </row>
        <row r="1819">
          <cell r="B1819">
            <v>51</v>
          </cell>
          <cell r="C1819">
            <v>25</v>
          </cell>
          <cell r="D1819">
            <v>91</v>
          </cell>
          <cell r="G1819">
            <v>1</v>
          </cell>
          <cell r="H1819">
            <v>0.8</v>
          </cell>
          <cell r="J1819">
            <v>0</v>
          </cell>
        </row>
        <row r="1820">
          <cell r="B1820">
            <v>51</v>
          </cell>
          <cell r="C1820">
            <v>27</v>
          </cell>
          <cell r="D1820">
            <v>12</v>
          </cell>
          <cell r="G1820">
            <v>2</v>
          </cell>
          <cell r="H1820">
            <v>0.2</v>
          </cell>
          <cell r="J1820">
            <v>0</v>
          </cell>
        </row>
        <row r="1821">
          <cell r="B1821">
            <v>51</v>
          </cell>
          <cell r="C1821">
            <v>26</v>
          </cell>
          <cell r="D1821">
            <v>98</v>
          </cell>
          <cell r="G1821">
            <v>1</v>
          </cell>
          <cell r="H1821">
            <v>1.3</v>
          </cell>
          <cell r="J1821">
            <v>0</v>
          </cell>
        </row>
        <row r="1822">
          <cell r="B1822">
            <v>51</v>
          </cell>
          <cell r="C1822">
            <v>25</v>
          </cell>
          <cell r="D1822">
            <v>29</v>
          </cell>
          <cell r="G1822">
            <v>1</v>
          </cell>
          <cell r="H1822">
            <v>1.4</v>
          </cell>
          <cell r="J1822">
            <v>102</v>
          </cell>
        </row>
        <row r="1823">
          <cell r="B1823">
            <v>51</v>
          </cell>
          <cell r="C1823">
            <v>27</v>
          </cell>
          <cell r="D1823">
            <v>52</v>
          </cell>
          <cell r="G1823">
            <v>2</v>
          </cell>
          <cell r="H1823">
            <v>1</v>
          </cell>
          <cell r="J1823">
            <v>0</v>
          </cell>
        </row>
        <row r="1824">
          <cell r="B1824">
            <v>51</v>
          </cell>
          <cell r="C1824">
            <v>25</v>
          </cell>
          <cell r="D1824">
            <v>180</v>
          </cell>
          <cell r="G1824">
            <v>1</v>
          </cell>
          <cell r="H1824">
            <v>1.7</v>
          </cell>
          <cell r="J1824">
            <v>0</v>
          </cell>
        </row>
        <row r="1825">
          <cell r="B1825">
            <v>51</v>
          </cell>
          <cell r="C1825">
            <v>25</v>
          </cell>
          <cell r="D1825">
            <v>62</v>
          </cell>
          <cell r="G1825">
            <v>2</v>
          </cell>
          <cell r="H1825">
            <v>1.5</v>
          </cell>
          <cell r="J1825">
            <v>0</v>
          </cell>
        </row>
        <row r="1826">
          <cell r="B1826">
            <v>51</v>
          </cell>
          <cell r="C1826">
            <v>27</v>
          </cell>
          <cell r="D1826">
            <v>53</v>
          </cell>
          <cell r="G1826">
            <v>1</v>
          </cell>
          <cell r="H1826">
            <v>1.6</v>
          </cell>
          <cell r="J1826">
            <v>0</v>
          </cell>
        </row>
        <row r="1827">
          <cell r="B1827">
            <v>51</v>
          </cell>
          <cell r="C1827">
            <v>27</v>
          </cell>
          <cell r="D1827">
            <v>12</v>
          </cell>
          <cell r="G1827">
            <v>2</v>
          </cell>
          <cell r="H1827">
            <v>0.4</v>
          </cell>
          <cell r="J1827">
            <v>0</v>
          </cell>
        </row>
        <row r="1828">
          <cell r="B1828">
            <v>51</v>
          </cell>
          <cell r="C1828">
            <v>26</v>
          </cell>
          <cell r="D1828">
            <v>90</v>
          </cell>
          <cell r="G1828">
            <v>1</v>
          </cell>
          <cell r="H1828">
            <v>2.8</v>
          </cell>
          <cell r="J1828">
            <v>0</v>
          </cell>
        </row>
        <row r="1829">
          <cell r="B1829">
            <v>51</v>
          </cell>
          <cell r="C1829">
            <v>27</v>
          </cell>
          <cell r="D1829">
            <v>22</v>
          </cell>
          <cell r="G1829">
            <v>4</v>
          </cell>
          <cell r="H1829">
            <v>0.5</v>
          </cell>
          <cell r="J1829">
            <v>0</v>
          </cell>
        </row>
        <row r="1830">
          <cell r="B1830">
            <v>51</v>
          </cell>
          <cell r="C1830">
            <v>25</v>
          </cell>
          <cell r="D1830">
            <v>68</v>
          </cell>
          <cell r="G1830">
            <v>1</v>
          </cell>
          <cell r="H1830">
            <v>1.5</v>
          </cell>
          <cell r="J1830">
            <v>0</v>
          </cell>
        </row>
        <row r="1831">
          <cell r="B1831">
            <v>51</v>
          </cell>
          <cell r="C1831">
            <v>26</v>
          </cell>
          <cell r="D1831">
            <v>43</v>
          </cell>
          <cell r="G1831">
            <v>1</v>
          </cell>
          <cell r="H1831">
            <v>1.3</v>
          </cell>
          <cell r="J1831">
            <v>123</v>
          </cell>
        </row>
        <row r="1832">
          <cell r="B1832">
            <v>51</v>
          </cell>
          <cell r="C1832">
            <v>25</v>
          </cell>
          <cell r="D1832">
            <v>45</v>
          </cell>
          <cell r="G1832">
            <v>4</v>
          </cell>
          <cell r="H1832">
            <v>0.1</v>
          </cell>
          <cell r="J1832">
            <v>0</v>
          </cell>
        </row>
        <row r="1833">
          <cell r="B1833">
            <v>51</v>
          </cell>
          <cell r="C1833">
            <v>25</v>
          </cell>
          <cell r="D1833">
            <v>93</v>
          </cell>
          <cell r="G1833">
            <v>1</v>
          </cell>
          <cell r="H1833">
            <v>0.3</v>
          </cell>
          <cell r="J1833">
            <v>0</v>
          </cell>
        </row>
        <row r="1834">
          <cell r="B1834">
            <v>51</v>
          </cell>
          <cell r="C1834">
            <v>26</v>
          </cell>
          <cell r="D1834">
            <v>191</v>
          </cell>
          <cell r="G1834">
            <v>1</v>
          </cell>
          <cell r="H1834">
            <v>8.1</v>
          </cell>
          <cell r="J1834">
            <v>0</v>
          </cell>
        </row>
        <row r="1835">
          <cell r="B1835">
            <v>51</v>
          </cell>
          <cell r="C1835">
            <v>26</v>
          </cell>
          <cell r="D1835">
            <v>179</v>
          </cell>
          <cell r="G1835">
            <v>1</v>
          </cell>
          <cell r="H1835">
            <v>8.1</v>
          </cell>
          <cell r="J1835">
            <v>0</v>
          </cell>
        </row>
        <row r="1836">
          <cell r="B1836">
            <v>51</v>
          </cell>
          <cell r="C1836">
            <v>27</v>
          </cell>
          <cell r="D1836">
            <v>45</v>
          </cell>
          <cell r="G1836">
            <v>1</v>
          </cell>
          <cell r="H1836">
            <v>1.6</v>
          </cell>
          <cell r="J1836">
            <v>82</v>
          </cell>
        </row>
        <row r="1837">
          <cell r="B1837">
            <v>51</v>
          </cell>
          <cell r="C1837">
            <v>26</v>
          </cell>
          <cell r="D1837">
            <v>52</v>
          </cell>
          <cell r="G1837">
            <v>4</v>
          </cell>
          <cell r="H1837">
            <v>1.8</v>
          </cell>
          <cell r="J1837">
            <v>0</v>
          </cell>
        </row>
        <row r="1838">
          <cell r="B1838">
            <v>51</v>
          </cell>
          <cell r="C1838">
            <v>27</v>
          </cell>
          <cell r="D1838">
            <v>24</v>
          </cell>
          <cell r="G1838">
            <v>3</v>
          </cell>
          <cell r="H1838">
            <v>0.4</v>
          </cell>
          <cell r="J1838">
            <v>0</v>
          </cell>
        </row>
        <row r="1839">
          <cell r="B1839">
            <v>51</v>
          </cell>
          <cell r="C1839">
            <v>25</v>
          </cell>
          <cell r="D1839">
            <v>39</v>
          </cell>
          <cell r="G1839">
            <v>1</v>
          </cell>
          <cell r="H1839">
            <v>1.2</v>
          </cell>
          <cell r="J1839">
            <v>98</v>
          </cell>
        </row>
        <row r="1840">
          <cell r="B1840">
            <v>51</v>
          </cell>
          <cell r="C1840">
            <v>27</v>
          </cell>
          <cell r="D1840">
            <v>75</v>
          </cell>
          <cell r="G1840">
            <v>1</v>
          </cell>
          <cell r="H1840">
            <v>2.7</v>
          </cell>
          <cell r="J1840">
            <v>0</v>
          </cell>
        </row>
        <row r="1841">
          <cell r="B1841">
            <v>51</v>
          </cell>
          <cell r="C1841">
            <v>25</v>
          </cell>
          <cell r="D1841">
            <v>40</v>
          </cell>
          <cell r="G1841">
            <v>4</v>
          </cell>
          <cell r="H1841">
            <v>1.8</v>
          </cell>
          <cell r="J1841">
            <v>0</v>
          </cell>
        </row>
        <row r="1842">
          <cell r="B1842">
            <v>51</v>
          </cell>
          <cell r="C1842">
            <v>27</v>
          </cell>
          <cell r="D1842">
            <v>12</v>
          </cell>
          <cell r="G1842">
            <v>3</v>
          </cell>
          <cell r="H1842">
            <v>0.4</v>
          </cell>
          <cell r="J1842">
            <v>0</v>
          </cell>
        </row>
        <row r="1843">
          <cell r="B1843">
            <v>51</v>
          </cell>
          <cell r="C1843">
            <v>25</v>
          </cell>
          <cell r="D1843">
            <v>175</v>
          </cell>
          <cell r="G1843">
            <v>3</v>
          </cell>
          <cell r="H1843">
            <v>0.7</v>
          </cell>
          <cell r="J1843">
            <v>312</v>
          </cell>
        </row>
        <row r="1844">
          <cell r="B1844">
            <v>51</v>
          </cell>
          <cell r="C1844">
            <v>27</v>
          </cell>
          <cell r="D1844">
            <v>53</v>
          </cell>
          <cell r="G1844">
            <v>1</v>
          </cell>
          <cell r="H1844">
            <v>1.8</v>
          </cell>
          <cell r="J1844">
            <v>0</v>
          </cell>
        </row>
        <row r="1845">
          <cell r="B1845">
            <v>51</v>
          </cell>
          <cell r="C1845">
            <v>25</v>
          </cell>
          <cell r="D1845">
            <v>113</v>
          </cell>
          <cell r="G1845">
            <v>2</v>
          </cell>
          <cell r="H1845">
            <v>6.3</v>
          </cell>
          <cell r="J1845">
            <v>0</v>
          </cell>
        </row>
        <row r="1846">
          <cell r="B1846">
            <v>51</v>
          </cell>
          <cell r="C1846">
            <v>27</v>
          </cell>
          <cell r="D1846">
            <v>19</v>
          </cell>
          <cell r="G1846">
            <v>1</v>
          </cell>
          <cell r="H1846">
            <v>0.2</v>
          </cell>
          <cell r="J1846">
            <v>0</v>
          </cell>
        </row>
        <row r="1847">
          <cell r="B1847">
            <v>51</v>
          </cell>
          <cell r="C1847">
            <v>25</v>
          </cell>
          <cell r="D1847">
            <v>163</v>
          </cell>
          <cell r="G1847">
            <v>2</v>
          </cell>
          <cell r="H1847">
            <v>1.3</v>
          </cell>
          <cell r="J1847">
            <v>0</v>
          </cell>
        </row>
        <row r="1848">
          <cell r="B1848">
            <v>51</v>
          </cell>
          <cell r="C1848">
            <v>25</v>
          </cell>
          <cell r="D1848">
            <v>99</v>
          </cell>
          <cell r="G1848">
            <v>2</v>
          </cell>
          <cell r="H1848">
            <v>2.4</v>
          </cell>
          <cell r="J1848">
            <v>0</v>
          </cell>
        </row>
        <row r="1849">
          <cell r="B1849">
            <v>51</v>
          </cell>
          <cell r="C1849">
            <v>25</v>
          </cell>
          <cell r="D1849">
            <v>21</v>
          </cell>
          <cell r="G1849">
            <v>2</v>
          </cell>
          <cell r="H1849">
            <v>0.4</v>
          </cell>
          <cell r="J1849">
            <v>76</v>
          </cell>
        </row>
        <row r="1850">
          <cell r="B1850">
            <v>51</v>
          </cell>
          <cell r="C1850">
            <v>25</v>
          </cell>
          <cell r="D1850">
            <v>58</v>
          </cell>
          <cell r="G1850">
            <v>3</v>
          </cell>
          <cell r="H1850">
            <v>0.7</v>
          </cell>
          <cell r="J1850">
            <v>223</v>
          </cell>
        </row>
        <row r="1851">
          <cell r="B1851">
            <v>51</v>
          </cell>
          <cell r="C1851">
            <v>26</v>
          </cell>
          <cell r="D1851">
            <v>55</v>
          </cell>
          <cell r="G1851">
            <v>3</v>
          </cell>
          <cell r="H1851">
            <v>2</v>
          </cell>
          <cell r="J1851">
            <v>93</v>
          </cell>
        </row>
        <row r="1852">
          <cell r="B1852">
            <v>51</v>
          </cell>
          <cell r="C1852">
            <v>27</v>
          </cell>
          <cell r="D1852">
            <v>68</v>
          </cell>
          <cell r="G1852">
            <v>1</v>
          </cell>
          <cell r="H1852">
            <v>1.6</v>
          </cell>
          <cell r="J1852">
            <v>0</v>
          </cell>
        </row>
        <row r="1853">
          <cell r="B1853">
            <v>51</v>
          </cell>
          <cell r="C1853">
            <v>26</v>
          </cell>
          <cell r="D1853">
            <v>62</v>
          </cell>
          <cell r="G1853">
            <v>4</v>
          </cell>
          <cell r="H1853">
            <v>1.8</v>
          </cell>
          <cell r="J1853">
            <v>119</v>
          </cell>
        </row>
        <row r="1854">
          <cell r="B1854">
            <v>51</v>
          </cell>
          <cell r="C1854">
            <v>26</v>
          </cell>
          <cell r="D1854">
            <v>59</v>
          </cell>
          <cell r="G1854">
            <v>1</v>
          </cell>
          <cell r="H1854">
            <v>1.2</v>
          </cell>
          <cell r="J1854">
            <v>139</v>
          </cell>
        </row>
        <row r="1855">
          <cell r="B1855">
            <v>51</v>
          </cell>
          <cell r="C1855">
            <v>27</v>
          </cell>
          <cell r="D1855">
            <v>12</v>
          </cell>
          <cell r="G1855">
            <v>4</v>
          </cell>
          <cell r="H1855">
            <v>1</v>
          </cell>
          <cell r="J1855">
            <v>0</v>
          </cell>
        </row>
        <row r="1856">
          <cell r="B1856">
            <v>51</v>
          </cell>
          <cell r="C1856">
            <v>25</v>
          </cell>
          <cell r="D1856">
            <v>45</v>
          </cell>
          <cell r="G1856">
            <v>4</v>
          </cell>
          <cell r="H1856">
            <v>2.6</v>
          </cell>
          <cell r="J1856">
            <v>0</v>
          </cell>
        </row>
        <row r="1857">
          <cell r="B1857">
            <v>51</v>
          </cell>
          <cell r="C1857">
            <v>26</v>
          </cell>
          <cell r="D1857">
            <v>133</v>
          </cell>
          <cell r="G1857">
            <v>1</v>
          </cell>
          <cell r="H1857">
            <v>0.6</v>
          </cell>
          <cell r="J1857">
            <v>328</v>
          </cell>
        </row>
        <row r="1858">
          <cell r="B1858">
            <v>51</v>
          </cell>
          <cell r="C1858">
            <v>24</v>
          </cell>
          <cell r="D1858">
            <v>85</v>
          </cell>
          <cell r="G1858">
            <v>3</v>
          </cell>
          <cell r="H1858">
            <v>2</v>
          </cell>
          <cell r="J1858">
            <v>0</v>
          </cell>
        </row>
        <row r="1859">
          <cell r="B1859">
            <v>51</v>
          </cell>
          <cell r="C1859">
            <v>26</v>
          </cell>
          <cell r="D1859">
            <v>21</v>
          </cell>
          <cell r="G1859">
            <v>4</v>
          </cell>
          <cell r="H1859">
            <v>0.8</v>
          </cell>
          <cell r="J1859">
            <v>0</v>
          </cell>
        </row>
        <row r="1860">
          <cell r="B1860">
            <v>51</v>
          </cell>
          <cell r="C1860">
            <v>25</v>
          </cell>
          <cell r="D1860">
            <v>33</v>
          </cell>
          <cell r="G1860">
            <v>3</v>
          </cell>
          <cell r="H1860">
            <v>0.9</v>
          </cell>
          <cell r="J1860">
            <v>0</v>
          </cell>
        </row>
        <row r="1861">
          <cell r="B1861">
            <v>51</v>
          </cell>
          <cell r="C1861">
            <v>27</v>
          </cell>
          <cell r="D1861">
            <v>43</v>
          </cell>
          <cell r="G1861">
            <v>4</v>
          </cell>
          <cell r="H1861">
            <v>1.1000000000000001</v>
          </cell>
          <cell r="J1861">
            <v>164</v>
          </cell>
        </row>
        <row r="1862">
          <cell r="B1862">
            <v>51</v>
          </cell>
          <cell r="C1862">
            <v>25</v>
          </cell>
          <cell r="D1862">
            <v>65</v>
          </cell>
          <cell r="G1862">
            <v>3</v>
          </cell>
          <cell r="H1862">
            <v>0.7</v>
          </cell>
          <cell r="J1862">
            <v>0</v>
          </cell>
        </row>
        <row r="1863">
          <cell r="B1863">
            <v>51</v>
          </cell>
          <cell r="C1863">
            <v>25</v>
          </cell>
          <cell r="D1863">
            <v>173</v>
          </cell>
          <cell r="G1863">
            <v>0</v>
          </cell>
          <cell r="H1863">
            <v>0.5</v>
          </cell>
          <cell r="J1863">
            <v>0</v>
          </cell>
        </row>
        <row r="1864">
          <cell r="B1864">
            <v>51</v>
          </cell>
          <cell r="C1864">
            <v>25</v>
          </cell>
          <cell r="D1864">
            <v>34</v>
          </cell>
          <cell r="G1864">
            <v>3</v>
          </cell>
          <cell r="H1864">
            <v>0.6</v>
          </cell>
          <cell r="J1864">
            <v>128</v>
          </cell>
        </row>
        <row r="1865">
          <cell r="B1865">
            <v>51</v>
          </cell>
          <cell r="C1865">
            <v>27</v>
          </cell>
          <cell r="D1865">
            <v>62</v>
          </cell>
          <cell r="G1865">
            <v>2</v>
          </cell>
          <cell r="H1865">
            <v>3.2</v>
          </cell>
          <cell r="J1865">
            <v>118</v>
          </cell>
        </row>
        <row r="1866">
          <cell r="B1866">
            <v>51</v>
          </cell>
          <cell r="C1866">
            <v>26</v>
          </cell>
          <cell r="D1866">
            <v>64</v>
          </cell>
          <cell r="G1866">
            <v>4</v>
          </cell>
          <cell r="H1866">
            <v>1.8</v>
          </cell>
          <cell r="J1866">
            <v>0</v>
          </cell>
        </row>
        <row r="1867">
          <cell r="B1867">
            <v>51</v>
          </cell>
          <cell r="C1867">
            <v>26</v>
          </cell>
          <cell r="D1867">
            <v>28</v>
          </cell>
          <cell r="G1867">
            <v>1</v>
          </cell>
          <cell r="H1867">
            <v>1.3</v>
          </cell>
          <cell r="J1867">
            <v>94</v>
          </cell>
        </row>
        <row r="1868">
          <cell r="B1868">
            <v>51</v>
          </cell>
          <cell r="C1868">
            <v>26</v>
          </cell>
          <cell r="D1868">
            <v>42</v>
          </cell>
          <cell r="G1868">
            <v>1</v>
          </cell>
          <cell r="H1868">
            <v>1.3</v>
          </cell>
          <cell r="J1868">
            <v>0</v>
          </cell>
        </row>
        <row r="1869">
          <cell r="B1869">
            <v>51</v>
          </cell>
          <cell r="C1869">
            <v>27</v>
          </cell>
          <cell r="D1869">
            <v>55</v>
          </cell>
          <cell r="G1869">
            <v>1</v>
          </cell>
          <cell r="H1869">
            <v>1.6</v>
          </cell>
          <cell r="J1869">
            <v>197</v>
          </cell>
        </row>
        <row r="1870">
          <cell r="B1870">
            <v>51</v>
          </cell>
          <cell r="C1870">
            <v>26</v>
          </cell>
          <cell r="D1870">
            <v>72</v>
          </cell>
          <cell r="G1870">
            <v>1</v>
          </cell>
          <cell r="H1870">
            <v>2.9</v>
          </cell>
          <cell r="J1870">
            <v>0</v>
          </cell>
        </row>
        <row r="1871">
          <cell r="B1871">
            <v>51</v>
          </cell>
          <cell r="C1871">
            <v>25</v>
          </cell>
          <cell r="D1871">
            <v>92</v>
          </cell>
          <cell r="G1871">
            <v>1</v>
          </cell>
          <cell r="H1871">
            <v>1.9</v>
          </cell>
          <cell r="J1871">
            <v>100</v>
          </cell>
        </row>
        <row r="1872">
          <cell r="B1872">
            <v>50</v>
          </cell>
          <cell r="C1872">
            <v>24</v>
          </cell>
          <cell r="D1872">
            <v>22</v>
          </cell>
          <cell r="G1872">
            <v>1</v>
          </cell>
          <cell r="H1872">
            <v>0.3</v>
          </cell>
          <cell r="J1872">
            <v>0</v>
          </cell>
        </row>
        <row r="1873">
          <cell r="B1873">
            <v>50</v>
          </cell>
          <cell r="C1873">
            <v>26</v>
          </cell>
          <cell r="D1873">
            <v>190</v>
          </cell>
          <cell r="G1873">
            <v>3</v>
          </cell>
          <cell r="H1873">
            <v>2.1</v>
          </cell>
          <cell r="J1873">
            <v>240</v>
          </cell>
        </row>
        <row r="1874">
          <cell r="B1874">
            <v>50</v>
          </cell>
          <cell r="C1874">
            <v>26</v>
          </cell>
          <cell r="D1874">
            <v>19</v>
          </cell>
          <cell r="G1874">
            <v>2</v>
          </cell>
          <cell r="H1874">
            <v>0.4</v>
          </cell>
          <cell r="J1874">
            <v>118</v>
          </cell>
        </row>
        <row r="1875">
          <cell r="B1875">
            <v>50</v>
          </cell>
          <cell r="C1875">
            <v>25</v>
          </cell>
          <cell r="D1875">
            <v>83</v>
          </cell>
          <cell r="G1875">
            <v>4</v>
          </cell>
          <cell r="H1875">
            <v>3.6</v>
          </cell>
          <cell r="J1875">
            <v>188</v>
          </cell>
        </row>
        <row r="1876">
          <cell r="B1876">
            <v>50</v>
          </cell>
          <cell r="C1876">
            <v>26</v>
          </cell>
          <cell r="D1876">
            <v>13</v>
          </cell>
          <cell r="G1876">
            <v>4</v>
          </cell>
          <cell r="H1876">
            <v>1</v>
          </cell>
          <cell r="J1876">
            <v>0</v>
          </cell>
        </row>
        <row r="1877">
          <cell r="B1877">
            <v>50</v>
          </cell>
          <cell r="C1877">
            <v>23</v>
          </cell>
          <cell r="D1877">
            <v>85</v>
          </cell>
          <cell r="G1877">
            <v>1</v>
          </cell>
          <cell r="H1877">
            <v>2.67</v>
          </cell>
          <cell r="J1877">
            <v>0</v>
          </cell>
        </row>
        <row r="1878">
          <cell r="B1878">
            <v>50</v>
          </cell>
          <cell r="C1878">
            <v>26</v>
          </cell>
          <cell r="D1878">
            <v>21</v>
          </cell>
          <cell r="G1878">
            <v>4</v>
          </cell>
          <cell r="H1878">
            <v>1</v>
          </cell>
          <cell r="J1878">
            <v>0</v>
          </cell>
        </row>
        <row r="1879">
          <cell r="B1879">
            <v>50</v>
          </cell>
          <cell r="C1879">
            <v>24</v>
          </cell>
          <cell r="D1879">
            <v>35</v>
          </cell>
          <cell r="G1879">
            <v>1</v>
          </cell>
          <cell r="H1879">
            <v>0.3</v>
          </cell>
          <cell r="J1879">
            <v>0</v>
          </cell>
        </row>
        <row r="1880">
          <cell r="B1880">
            <v>50</v>
          </cell>
          <cell r="C1880">
            <v>24</v>
          </cell>
          <cell r="D1880">
            <v>29</v>
          </cell>
          <cell r="G1880">
            <v>4</v>
          </cell>
          <cell r="H1880">
            <v>0.1</v>
          </cell>
          <cell r="J1880">
            <v>0</v>
          </cell>
        </row>
        <row r="1881">
          <cell r="B1881">
            <v>50</v>
          </cell>
          <cell r="C1881">
            <v>24</v>
          </cell>
          <cell r="D1881">
            <v>29</v>
          </cell>
          <cell r="G1881">
            <v>3</v>
          </cell>
          <cell r="H1881">
            <v>0.9</v>
          </cell>
          <cell r="J1881">
            <v>0</v>
          </cell>
        </row>
        <row r="1882">
          <cell r="B1882">
            <v>50</v>
          </cell>
          <cell r="C1882">
            <v>24</v>
          </cell>
          <cell r="D1882">
            <v>30</v>
          </cell>
          <cell r="G1882">
            <v>4</v>
          </cell>
          <cell r="H1882">
            <v>0.1</v>
          </cell>
          <cell r="J1882">
            <v>161</v>
          </cell>
        </row>
        <row r="1883">
          <cell r="B1883">
            <v>50</v>
          </cell>
          <cell r="C1883">
            <v>24</v>
          </cell>
          <cell r="D1883">
            <v>173</v>
          </cell>
          <cell r="G1883">
            <v>1</v>
          </cell>
          <cell r="H1883">
            <v>1</v>
          </cell>
          <cell r="J1883">
            <v>0</v>
          </cell>
        </row>
        <row r="1884">
          <cell r="B1884">
            <v>50</v>
          </cell>
          <cell r="C1884">
            <v>24</v>
          </cell>
          <cell r="D1884">
            <v>83</v>
          </cell>
          <cell r="G1884">
            <v>2</v>
          </cell>
          <cell r="H1884">
            <v>0.4</v>
          </cell>
          <cell r="J1884">
            <v>0</v>
          </cell>
        </row>
        <row r="1885">
          <cell r="B1885">
            <v>50</v>
          </cell>
          <cell r="C1885">
            <v>25</v>
          </cell>
          <cell r="D1885">
            <v>42</v>
          </cell>
          <cell r="G1885">
            <v>3</v>
          </cell>
          <cell r="H1885">
            <v>1.7</v>
          </cell>
          <cell r="J1885">
            <v>0</v>
          </cell>
        </row>
        <row r="1886">
          <cell r="B1886">
            <v>50</v>
          </cell>
          <cell r="C1886">
            <v>26</v>
          </cell>
          <cell r="D1886">
            <v>39</v>
          </cell>
          <cell r="G1886">
            <v>3</v>
          </cell>
          <cell r="H1886">
            <v>1.9</v>
          </cell>
          <cell r="J1886">
            <v>0</v>
          </cell>
        </row>
        <row r="1887">
          <cell r="B1887">
            <v>50</v>
          </cell>
          <cell r="C1887">
            <v>24</v>
          </cell>
          <cell r="D1887">
            <v>94</v>
          </cell>
          <cell r="G1887">
            <v>1</v>
          </cell>
          <cell r="H1887">
            <v>4.9000000000000004</v>
          </cell>
          <cell r="J1887">
            <v>272</v>
          </cell>
        </row>
        <row r="1888">
          <cell r="B1888">
            <v>50</v>
          </cell>
          <cell r="C1888">
            <v>26</v>
          </cell>
          <cell r="D1888">
            <v>85</v>
          </cell>
          <cell r="G1888">
            <v>1</v>
          </cell>
          <cell r="H1888">
            <v>0</v>
          </cell>
          <cell r="J1888">
            <v>144</v>
          </cell>
        </row>
        <row r="1889">
          <cell r="B1889">
            <v>50</v>
          </cell>
          <cell r="C1889">
            <v>24</v>
          </cell>
          <cell r="D1889">
            <v>103</v>
          </cell>
          <cell r="G1889">
            <v>1</v>
          </cell>
          <cell r="H1889">
            <v>0.3</v>
          </cell>
          <cell r="J1889">
            <v>0</v>
          </cell>
        </row>
        <row r="1890">
          <cell r="B1890">
            <v>50</v>
          </cell>
          <cell r="C1890">
            <v>25</v>
          </cell>
          <cell r="D1890">
            <v>34</v>
          </cell>
          <cell r="G1890">
            <v>1</v>
          </cell>
          <cell r="H1890">
            <v>1.3</v>
          </cell>
          <cell r="J1890">
            <v>0</v>
          </cell>
        </row>
        <row r="1891">
          <cell r="B1891">
            <v>50</v>
          </cell>
          <cell r="C1891">
            <v>25</v>
          </cell>
          <cell r="D1891">
            <v>13</v>
          </cell>
          <cell r="G1891">
            <v>2</v>
          </cell>
          <cell r="H1891">
            <v>0.7</v>
          </cell>
          <cell r="J1891">
            <v>0</v>
          </cell>
        </row>
        <row r="1892">
          <cell r="B1892">
            <v>50</v>
          </cell>
          <cell r="C1892">
            <v>23</v>
          </cell>
          <cell r="D1892">
            <v>98</v>
          </cell>
          <cell r="G1892">
            <v>3</v>
          </cell>
          <cell r="H1892">
            <v>2</v>
          </cell>
          <cell r="J1892">
            <v>0</v>
          </cell>
        </row>
        <row r="1893">
          <cell r="B1893">
            <v>50</v>
          </cell>
          <cell r="C1893">
            <v>24</v>
          </cell>
          <cell r="D1893">
            <v>61</v>
          </cell>
          <cell r="G1893">
            <v>4</v>
          </cell>
          <cell r="H1893">
            <v>2.6</v>
          </cell>
          <cell r="J1893">
            <v>0</v>
          </cell>
        </row>
        <row r="1894">
          <cell r="B1894">
            <v>50</v>
          </cell>
          <cell r="C1894">
            <v>26</v>
          </cell>
          <cell r="D1894">
            <v>135</v>
          </cell>
          <cell r="G1894">
            <v>2</v>
          </cell>
          <cell r="H1894">
            <v>4.5999999999999996</v>
          </cell>
          <cell r="J1894">
            <v>91</v>
          </cell>
        </row>
        <row r="1895">
          <cell r="B1895">
            <v>50</v>
          </cell>
          <cell r="C1895">
            <v>25</v>
          </cell>
          <cell r="D1895">
            <v>130</v>
          </cell>
          <cell r="G1895">
            <v>1</v>
          </cell>
          <cell r="H1895">
            <v>1.1000000000000001</v>
          </cell>
          <cell r="J1895">
            <v>0</v>
          </cell>
        </row>
        <row r="1896">
          <cell r="B1896">
            <v>50</v>
          </cell>
          <cell r="C1896">
            <v>23</v>
          </cell>
          <cell r="D1896">
            <v>15</v>
          </cell>
          <cell r="G1896">
            <v>2</v>
          </cell>
          <cell r="H1896">
            <v>1</v>
          </cell>
          <cell r="J1896">
            <v>101</v>
          </cell>
        </row>
        <row r="1897">
          <cell r="B1897">
            <v>50</v>
          </cell>
          <cell r="C1897">
            <v>24</v>
          </cell>
          <cell r="D1897">
            <v>161</v>
          </cell>
          <cell r="G1897">
            <v>3</v>
          </cell>
          <cell r="H1897">
            <v>3.4</v>
          </cell>
          <cell r="J1897">
            <v>212</v>
          </cell>
        </row>
        <row r="1898">
          <cell r="B1898">
            <v>50</v>
          </cell>
          <cell r="C1898">
            <v>23</v>
          </cell>
          <cell r="D1898">
            <v>9</v>
          </cell>
          <cell r="G1898">
            <v>2</v>
          </cell>
          <cell r="H1898">
            <v>1</v>
          </cell>
          <cell r="J1898">
            <v>0</v>
          </cell>
        </row>
        <row r="1899">
          <cell r="B1899">
            <v>50</v>
          </cell>
          <cell r="C1899">
            <v>26</v>
          </cell>
          <cell r="D1899">
            <v>48</v>
          </cell>
          <cell r="G1899">
            <v>4</v>
          </cell>
          <cell r="H1899">
            <v>0.1</v>
          </cell>
          <cell r="J1899">
            <v>0</v>
          </cell>
        </row>
        <row r="1900">
          <cell r="B1900">
            <v>50</v>
          </cell>
          <cell r="C1900">
            <v>25</v>
          </cell>
          <cell r="D1900">
            <v>15</v>
          </cell>
          <cell r="G1900">
            <v>1</v>
          </cell>
          <cell r="H1900">
            <v>0.4</v>
          </cell>
          <cell r="J1900">
            <v>0</v>
          </cell>
        </row>
        <row r="1901">
          <cell r="B1901">
            <v>50</v>
          </cell>
          <cell r="C1901">
            <v>24</v>
          </cell>
          <cell r="D1901">
            <v>152</v>
          </cell>
          <cell r="G1901">
            <v>1</v>
          </cell>
          <cell r="H1901">
            <v>7.3</v>
          </cell>
          <cell r="J1901">
            <v>0</v>
          </cell>
        </row>
        <row r="1902">
          <cell r="B1902">
            <v>50</v>
          </cell>
          <cell r="C1902">
            <v>25</v>
          </cell>
          <cell r="D1902">
            <v>40</v>
          </cell>
          <cell r="G1902">
            <v>1</v>
          </cell>
          <cell r="H1902">
            <v>1.3</v>
          </cell>
          <cell r="J1902">
            <v>0</v>
          </cell>
        </row>
        <row r="1903">
          <cell r="B1903">
            <v>50</v>
          </cell>
          <cell r="C1903">
            <v>26</v>
          </cell>
          <cell r="D1903">
            <v>192</v>
          </cell>
          <cell r="G1903">
            <v>2</v>
          </cell>
          <cell r="H1903">
            <v>1.8</v>
          </cell>
          <cell r="J1903">
            <v>301</v>
          </cell>
        </row>
        <row r="1904">
          <cell r="B1904">
            <v>50</v>
          </cell>
          <cell r="C1904">
            <v>24</v>
          </cell>
          <cell r="D1904">
            <v>195</v>
          </cell>
          <cell r="G1904">
            <v>1</v>
          </cell>
          <cell r="H1904">
            <v>1.7</v>
          </cell>
          <cell r="J1904">
            <v>0</v>
          </cell>
        </row>
        <row r="1905">
          <cell r="B1905">
            <v>50</v>
          </cell>
          <cell r="C1905">
            <v>24</v>
          </cell>
          <cell r="D1905">
            <v>44</v>
          </cell>
          <cell r="G1905">
            <v>4</v>
          </cell>
          <cell r="H1905">
            <v>1.8</v>
          </cell>
          <cell r="J1905">
            <v>0</v>
          </cell>
        </row>
        <row r="1906">
          <cell r="B1906">
            <v>50</v>
          </cell>
          <cell r="C1906">
            <v>25</v>
          </cell>
          <cell r="D1906">
            <v>43</v>
          </cell>
          <cell r="G1906">
            <v>1</v>
          </cell>
          <cell r="H1906">
            <v>1.4</v>
          </cell>
          <cell r="J1906">
            <v>137</v>
          </cell>
        </row>
        <row r="1907">
          <cell r="B1907">
            <v>50</v>
          </cell>
          <cell r="C1907">
            <v>24</v>
          </cell>
          <cell r="D1907">
            <v>188</v>
          </cell>
          <cell r="G1907">
            <v>3</v>
          </cell>
          <cell r="H1907">
            <v>1.3</v>
          </cell>
          <cell r="J1907">
            <v>184</v>
          </cell>
        </row>
        <row r="1908">
          <cell r="B1908">
            <v>50</v>
          </cell>
          <cell r="C1908">
            <v>26</v>
          </cell>
          <cell r="D1908">
            <v>23</v>
          </cell>
          <cell r="G1908">
            <v>4</v>
          </cell>
          <cell r="H1908">
            <v>0.2</v>
          </cell>
          <cell r="J1908">
            <v>0</v>
          </cell>
        </row>
        <row r="1909">
          <cell r="B1909">
            <v>50</v>
          </cell>
          <cell r="C1909">
            <v>25</v>
          </cell>
          <cell r="D1909">
            <v>35</v>
          </cell>
          <cell r="G1909">
            <v>3</v>
          </cell>
          <cell r="H1909">
            <v>1.7</v>
          </cell>
          <cell r="J1909">
            <v>0</v>
          </cell>
        </row>
        <row r="1910">
          <cell r="B1910">
            <v>50</v>
          </cell>
          <cell r="C1910">
            <v>26</v>
          </cell>
          <cell r="D1910">
            <v>48</v>
          </cell>
          <cell r="G1910">
            <v>1</v>
          </cell>
          <cell r="H1910">
            <v>1.6</v>
          </cell>
          <cell r="J1910">
            <v>0</v>
          </cell>
        </row>
        <row r="1911">
          <cell r="B1911">
            <v>50</v>
          </cell>
          <cell r="C1911">
            <v>24</v>
          </cell>
          <cell r="D1911">
            <v>84</v>
          </cell>
          <cell r="G1911">
            <v>4</v>
          </cell>
          <cell r="H1911">
            <v>4.9000000000000004</v>
          </cell>
          <cell r="J1911">
            <v>0</v>
          </cell>
        </row>
        <row r="1912">
          <cell r="B1912">
            <v>50</v>
          </cell>
          <cell r="C1912">
            <v>25</v>
          </cell>
          <cell r="D1912">
            <v>84</v>
          </cell>
          <cell r="G1912">
            <v>1</v>
          </cell>
          <cell r="H1912">
            <v>1.3</v>
          </cell>
          <cell r="J1912">
            <v>0</v>
          </cell>
        </row>
        <row r="1913">
          <cell r="B1913">
            <v>50</v>
          </cell>
          <cell r="C1913">
            <v>23</v>
          </cell>
          <cell r="D1913">
            <v>23</v>
          </cell>
          <cell r="G1913">
            <v>2</v>
          </cell>
          <cell r="H1913">
            <v>1</v>
          </cell>
          <cell r="J1913">
            <v>0</v>
          </cell>
        </row>
        <row r="1914">
          <cell r="B1914">
            <v>50</v>
          </cell>
          <cell r="C1914">
            <v>25</v>
          </cell>
          <cell r="D1914">
            <v>14</v>
          </cell>
          <cell r="G1914">
            <v>2</v>
          </cell>
          <cell r="H1914">
            <v>0.7</v>
          </cell>
          <cell r="J1914">
            <v>0</v>
          </cell>
        </row>
        <row r="1915">
          <cell r="B1915">
            <v>50</v>
          </cell>
          <cell r="C1915">
            <v>24</v>
          </cell>
          <cell r="D1915">
            <v>79</v>
          </cell>
          <cell r="G1915">
            <v>1</v>
          </cell>
          <cell r="H1915">
            <v>0.3</v>
          </cell>
          <cell r="J1915">
            <v>120</v>
          </cell>
        </row>
        <row r="1916">
          <cell r="B1916">
            <v>50</v>
          </cell>
          <cell r="C1916">
            <v>24</v>
          </cell>
          <cell r="D1916">
            <v>180</v>
          </cell>
          <cell r="G1916">
            <v>1</v>
          </cell>
          <cell r="H1916">
            <v>1.7</v>
          </cell>
          <cell r="J1916">
            <v>0</v>
          </cell>
        </row>
        <row r="1917">
          <cell r="B1917">
            <v>50</v>
          </cell>
          <cell r="C1917">
            <v>25</v>
          </cell>
          <cell r="D1917">
            <v>14</v>
          </cell>
          <cell r="G1917">
            <v>1</v>
          </cell>
          <cell r="H1917">
            <v>0.4</v>
          </cell>
          <cell r="J1917">
            <v>0</v>
          </cell>
        </row>
        <row r="1918">
          <cell r="B1918">
            <v>50</v>
          </cell>
          <cell r="C1918">
            <v>25</v>
          </cell>
          <cell r="D1918">
            <v>83</v>
          </cell>
          <cell r="G1918">
            <v>1</v>
          </cell>
          <cell r="H1918">
            <v>2.8</v>
          </cell>
          <cell r="J1918">
            <v>0</v>
          </cell>
        </row>
        <row r="1919">
          <cell r="B1919">
            <v>50</v>
          </cell>
          <cell r="C1919">
            <v>26</v>
          </cell>
          <cell r="D1919">
            <v>38</v>
          </cell>
          <cell r="G1919">
            <v>4</v>
          </cell>
          <cell r="H1919">
            <v>0.9</v>
          </cell>
          <cell r="J1919">
            <v>0</v>
          </cell>
        </row>
        <row r="1920">
          <cell r="B1920">
            <v>50</v>
          </cell>
          <cell r="C1920">
            <v>26</v>
          </cell>
          <cell r="D1920">
            <v>179</v>
          </cell>
          <cell r="G1920">
            <v>1</v>
          </cell>
          <cell r="H1920">
            <v>2.9</v>
          </cell>
          <cell r="J1920">
            <v>0</v>
          </cell>
        </row>
        <row r="1921">
          <cell r="B1921">
            <v>50</v>
          </cell>
          <cell r="C1921">
            <v>20</v>
          </cell>
          <cell r="D1921">
            <v>19</v>
          </cell>
          <cell r="G1921">
            <v>4</v>
          </cell>
          <cell r="H1921">
            <v>0.4</v>
          </cell>
          <cell r="J1921">
            <v>0</v>
          </cell>
        </row>
        <row r="1922">
          <cell r="B1922">
            <v>50</v>
          </cell>
          <cell r="C1922">
            <v>25</v>
          </cell>
          <cell r="D1922">
            <v>192</v>
          </cell>
          <cell r="G1922">
            <v>2</v>
          </cell>
          <cell r="H1922">
            <v>2.8</v>
          </cell>
          <cell r="J1922">
            <v>238</v>
          </cell>
        </row>
        <row r="1923">
          <cell r="B1923">
            <v>50</v>
          </cell>
          <cell r="C1923">
            <v>26</v>
          </cell>
          <cell r="D1923">
            <v>88</v>
          </cell>
          <cell r="G1923">
            <v>1</v>
          </cell>
          <cell r="H1923">
            <v>2.7</v>
          </cell>
          <cell r="J1923">
            <v>0</v>
          </cell>
        </row>
        <row r="1924">
          <cell r="B1924">
            <v>50</v>
          </cell>
          <cell r="C1924">
            <v>24</v>
          </cell>
          <cell r="D1924">
            <v>124</v>
          </cell>
          <cell r="G1924">
            <v>1</v>
          </cell>
          <cell r="H1924">
            <v>4.9000000000000004</v>
          </cell>
          <cell r="J1924">
            <v>266</v>
          </cell>
        </row>
        <row r="1925">
          <cell r="B1925">
            <v>50</v>
          </cell>
          <cell r="C1925">
            <v>25</v>
          </cell>
          <cell r="D1925">
            <v>14</v>
          </cell>
          <cell r="G1925">
            <v>4</v>
          </cell>
          <cell r="H1925">
            <v>0.8</v>
          </cell>
          <cell r="J1925">
            <v>0</v>
          </cell>
        </row>
        <row r="1926">
          <cell r="B1926">
            <v>50</v>
          </cell>
          <cell r="C1926">
            <v>20</v>
          </cell>
          <cell r="D1926">
            <v>25</v>
          </cell>
          <cell r="G1926">
            <v>4</v>
          </cell>
          <cell r="H1926">
            <v>0.4</v>
          </cell>
          <cell r="J1926">
            <v>0</v>
          </cell>
        </row>
        <row r="1927">
          <cell r="B1927">
            <v>50</v>
          </cell>
          <cell r="C1927">
            <v>24</v>
          </cell>
          <cell r="D1927">
            <v>32</v>
          </cell>
          <cell r="G1927">
            <v>4</v>
          </cell>
          <cell r="H1927">
            <v>1.8</v>
          </cell>
          <cell r="J1927">
            <v>109</v>
          </cell>
        </row>
        <row r="1928">
          <cell r="B1928">
            <v>50</v>
          </cell>
          <cell r="C1928">
            <v>24</v>
          </cell>
          <cell r="D1928">
            <v>80</v>
          </cell>
          <cell r="G1928">
            <v>4</v>
          </cell>
          <cell r="H1928">
            <v>4.9000000000000004</v>
          </cell>
          <cell r="J1928">
            <v>0</v>
          </cell>
        </row>
        <row r="1929">
          <cell r="B1929">
            <v>50</v>
          </cell>
          <cell r="C1929">
            <v>26</v>
          </cell>
          <cell r="D1929">
            <v>42</v>
          </cell>
          <cell r="G1929">
            <v>4</v>
          </cell>
          <cell r="H1929">
            <v>1.1000000000000001</v>
          </cell>
          <cell r="J1929">
            <v>151</v>
          </cell>
        </row>
        <row r="1930">
          <cell r="B1930">
            <v>50</v>
          </cell>
          <cell r="C1930">
            <v>26</v>
          </cell>
          <cell r="D1930">
            <v>42</v>
          </cell>
          <cell r="G1930">
            <v>1</v>
          </cell>
          <cell r="H1930">
            <v>1.6</v>
          </cell>
          <cell r="J1930">
            <v>0</v>
          </cell>
        </row>
        <row r="1931">
          <cell r="B1931">
            <v>50</v>
          </cell>
          <cell r="C1931">
            <v>24</v>
          </cell>
          <cell r="D1931">
            <v>43</v>
          </cell>
          <cell r="G1931">
            <v>4</v>
          </cell>
          <cell r="H1931">
            <v>0.1</v>
          </cell>
          <cell r="J1931">
            <v>0</v>
          </cell>
        </row>
        <row r="1932">
          <cell r="B1932">
            <v>50</v>
          </cell>
          <cell r="C1932">
            <v>26</v>
          </cell>
          <cell r="D1932">
            <v>22</v>
          </cell>
          <cell r="G1932">
            <v>4</v>
          </cell>
          <cell r="H1932">
            <v>0.5</v>
          </cell>
          <cell r="J1932">
            <v>112</v>
          </cell>
        </row>
        <row r="1933">
          <cell r="B1933">
            <v>50</v>
          </cell>
          <cell r="C1933">
            <v>24</v>
          </cell>
          <cell r="D1933">
            <v>82</v>
          </cell>
          <cell r="G1933">
            <v>3</v>
          </cell>
          <cell r="H1933">
            <v>3</v>
          </cell>
          <cell r="J1933">
            <v>0</v>
          </cell>
        </row>
        <row r="1934">
          <cell r="B1934">
            <v>50</v>
          </cell>
          <cell r="C1934">
            <v>24</v>
          </cell>
          <cell r="D1934">
            <v>130</v>
          </cell>
          <cell r="G1934">
            <v>1</v>
          </cell>
          <cell r="H1934">
            <v>1</v>
          </cell>
          <cell r="J1934">
            <v>0</v>
          </cell>
        </row>
        <row r="1935">
          <cell r="B1935">
            <v>50</v>
          </cell>
          <cell r="C1935">
            <v>24</v>
          </cell>
          <cell r="D1935">
            <v>150</v>
          </cell>
          <cell r="G1935">
            <v>1</v>
          </cell>
          <cell r="H1935">
            <v>7.3</v>
          </cell>
          <cell r="J1935">
            <v>0</v>
          </cell>
        </row>
        <row r="1936">
          <cell r="B1936">
            <v>50</v>
          </cell>
          <cell r="C1936">
            <v>24</v>
          </cell>
          <cell r="D1936">
            <v>45</v>
          </cell>
          <cell r="G1936">
            <v>3</v>
          </cell>
          <cell r="H1936">
            <v>0.6</v>
          </cell>
          <cell r="J1936">
            <v>117</v>
          </cell>
        </row>
        <row r="1937">
          <cell r="B1937">
            <v>50</v>
          </cell>
          <cell r="C1937">
            <v>25</v>
          </cell>
          <cell r="D1937">
            <v>79</v>
          </cell>
          <cell r="G1937">
            <v>1</v>
          </cell>
          <cell r="H1937">
            <v>2.9</v>
          </cell>
          <cell r="J1937">
            <v>307</v>
          </cell>
        </row>
        <row r="1938">
          <cell r="B1938">
            <v>50</v>
          </cell>
          <cell r="C1938">
            <v>24</v>
          </cell>
          <cell r="D1938">
            <v>68</v>
          </cell>
          <cell r="G1938">
            <v>1</v>
          </cell>
          <cell r="H1938">
            <v>1.5</v>
          </cell>
          <cell r="J1938">
            <v>120</v>
          </cell>
        </row>
        <row r="1939">
          <cell r="B1939">
            <v>50</v>
          </cell>
          <cell r="C1939">
            <v>26</v>
          </cell>
          <cell r="D1939">
            <v>115</v>
          </cell>
          <cell r="G1939">
            <v>1</v>
          </cell>
          <cell r="H1939">
            <v>1.2</v>
          </cell>
          <cell r="J1939">
            <v>0</v>
          </cell>
        </row>
        <row r="1940">
          <cell r="B1940">
            <v>50</v>
          </cell>
          <cell r="C1940">
            <v>25</v>
          </cell>
          <cell r="D1940">
            <v>83</v>
          </cell>
          <cell r="G1940">
            <v>4</v>
          </cell>
          <cell r="H1940">
            <v>3.1</v>
          </cell>
          <cell r="J1940">
            <v>0</v>
          </cell>
        </row>
        <row r="1941">
          <cell r="B1941">
            <v>50</v>
          </cell>
          <cell r="C1941">
            <v>25</v>
          </cell>
          <cell r="D1941">
            <v>29</v>
          </cell>
          <cell r="G1941">
            <v>2</v>
          </cell>
          <cell r="H1941">
            <v>1.3</v>
          </cell>
          <cell r="J1941">
            <v>0</v>
          </cell>
        </row>
        <row r="1942">
          <cell r="B1942">
            <v>50</v>
          </cell>
          <cell r="C1942">
            <v>25</v>
          </cell>
          <cell r="D1942">
            <v>130</v>
          </cell>
          <cell r="G1942">
            <v>1</v>
          </cell>
          <cell r="H1942">
            <v>0.6</v>
          </cell>
          <cell r="J1942">
            <v>311</v>
          </cell>
        </row>
        <row r="1943">
          <cell r="B1943">
            <v>50</v>
          </cell>
          <cell r="C1943">
            <v>24</v>
          </cell>
          <cell r="D1943">
            <v>45</v>
          </cell>
          <cell r="G1943">
            <v>4</v>
          </cell>
          <cell r="H1943">
            <v>0.1</v>
          </cell>
          <cell r="J1943">
            <v>93</v>
          </cell>
        </row>
        <row r="1944">
          <cell r="B1944">
            <v>50</v>
          </cell>
          <cell r="C1944">
            <v>25</v>
          </cell>
          <cell r="D1944">
            <v>82</v>
          </cell>
          <cell r="G1944">
            <v>1</v>
          </cell>
          <cell r="H1944">
            <v>1.3</v>
          </cell>
          <cell r="J1944">
            <v>0</v>
          </cell>
        </row>
        <row r="1945">
          <cell r="B1945">
            <v>50</v>
          </cell>
          <cell r="C1945">
            <v>25</v>
          </cell>
          <cell r="D1945">
            <v>21</v>
          </cell>
          <cell r="G1945">
            <v>2</v>
          </cell>
          <cell r="H1945">
            <v>0.7</v>
          </cell>
          <cell r="J1945">
            <v>129</v>
          </cell>
        </row>
        <row r="1946">
          <cell r="B1946">
            <v>50</v>
          </cell>
          <cell r="C1946">
            <v>25</v>
          </cell>
          <cell r="D1946">
            <v>9</v>
          </cell>
          <cell r="G1946">
            <v>2</v>
          </cell>
          <cell r="H1946">
            <v>0</v>
          </cell>
          <cell r="J1946">
            <v>0</v>
          </cell>
        </row>
        <row r="1947">
          <cell r="B1947">
            <v>50</v>
          </cell>
          <cell r="C1947">
            <v>24</v>
          </cell>
          <cell r="D1947">
            <v>32</v>
          </cell>
          <cell r="G1947">
            <v>1</v>
          </cell>
          <cell r="H1947">
            <v>1.4</v>
          </cell>
          <cell r="J1947">
            <v>167</v>
          </cell>
        </row>
        <row r="1948">
          <cell r="B1948">
            <v>50</v>
          </cell>
          <cell r="C1948">
            <v>26</v>
          </cell>
          <cell r="D1948">
            <v>40</v>
          </cell>
          <cell r="G1948">
            <v>4</v>
          </cell>
          <cell r="H1948">
            <v>1.1000000000000001</v>
          </cell>
          <cell r="J1948">
            <v>131</v>
          </cell>
        </row>
        <row r="1949">
          <cell r="B1949">
            <v>50</v>
          </cell>
          <cell r="C1949">
            <v>24</v>
          </cell>
          <cell r="D1949">
            <v>81</v>
          </cell>
          <cell r="G1949">
            <v>1</v>
          </cell>
          <cell r="H1949">
            <v>4.9000000000000004</v>
          </cell>
          <cell r="J1949">
            <v>248</v>
          </cell>
        </row>
        <row r="1950">
          <cell r="B1950">
            <v>50</v>
          </cell>
          <cell r="C1950">
            <v>26</v>
          </cell>
          <cell r="D1950">
            <v>42</v>
          </cell>
          <cell r="G1950">
            <v>2</v>
          </cell>
          <cell r="H1950">
            <v>1</v>
          </cell>
          <cell r="J1950">
            <v>78</v>
          </cell>
        </row>
        <row r="1951">
          <cell r="B1951">
            <v>50</v>
          </cell>
          <cell r="C1951">
            <v>24</v>
          </cell>
          <cell r="D1951">
            <v>81</v>
          </cell>
          <cell r="G1951">
            <v>2</v>
          </cell>
          <cell r="H1951">
            <v>0.4</v>
          </cell>
          <cell r="J1951">
            <v>0</v>
          </cell>
        </row>
        <row r="1952">
          <cell r="B1952">
            <v>50</v>
          </cell>
          <cell r="C1952">
            <v>26</v>
          </cell>
          <cell r="D1952">
            <v>55</v>
          </cell>
          <cell r="G1952">
            <v>1</v>
          </cell>
          <cell r="H1952">
            <v>1.6</v>
          </cell>
          <cell r="J1952">
            <v>0</v>
          </cell>
        </row>
        <row r="1953">
          <cell r="B1953">
            <v>50</v>
          </cell>
          <cell r="C1953">
            <v>25</v>
          </cell>
          <cell r="D1953">
            <v>38</v>
          </cell>
          <cell r="G1953">
            <v>1</v>
          </cell>
          <cell r="H1953">
            <v>1.3</v>
          </cell>
          <cell r="J1953">
            <v>120</v>
          </cell>
        </row>
        <row r="1954">
          <cell r="B1954">
            <v>50</v>
          </cell>
          <cell r="C1954">
            <v>26</v>
          </cell>
          <cell r="D1954">
            <v>128</v>
          </cell>
          <cell r="G1954">
            <v>2</v>
          </cell>
          <cell r="H1954">
            <v>0.4</v>
          </cell>
          <cell r="J1954">
            <v>0</v>
          </cell>
        </row>
        <row r="1955">
          <cell r="B1955">
            <v>50</v>
          </cell>
          <cell r="C1955">
            <v>26</v>
          </cell>
          <cell r="D1955">
            <v>23</v>
          </cell>
          <cell r="G1955">
            <v>1</v>
          </cell>
          <cell r="H1955">
            <v>0.3</v>
          </cell>
          <cell r="J1955">
            <v>0</v>
          </cell>
        </row>
        <row r="1956">
          <cell r="B1956">
            <v>50</v>
          </cell>
          <cell r="C1956">
            <v>25</v>
          </cell>
          <cell r="D1956">
            <v>58</v>
          </cell>
          <cell r="G1956">
            <v>1</v>
          </cell>
          <cell r="H1956">
            <v>1.3</v>
          </cell>
          <cell r="J1956">
            <v>0</v>
          </cell>
        </row>
        <row r="1957">
          <cell r="B1957">
            <v>50</v>
          </cell>
          <cell r="C1957">
            <v>24</v>
          </cell>
          <cell r="D1957">
            <v>95</v>
          </cell>
          <cell r="G1957">
            <v>1</v>
          </cell>
          <cell r="H1957">
            <v>0.3</v>
          </cell>
          <cell r="J1957">
            <v>262</v>
          </cell>
        </row>
        <row r="1958">
          <cell r="B1958">
            <v>50</v>
          </cell>
          <cell r="C1958">
            <v>24</v>
          </cell>
          <cell r="D1958">
            <v>179</v>
          </cell>
          <cell r="G1958">
            <v>1</v>
          </cell>
          <cell r="H1958">
            <v>1</v>
          </cell>
          <cell r="J1958">
            <v>0</v>
          </cell>
        </row>
        <row r="1959">
          <cell r="B1959">
            <v>50</v>
          </cell>
          <cell r="C1959">
            <v>26</v>
          </cell>
          <cell r="D1959">
            <v>110</v>
          </cell>
          <cell r="G1959">
            <v>3</v>
          </cell>
          <cell r="H1959">
            <v>1.8</v>
          </cell>
          <cell r="J1959">
            <v>0</v>
          </cell>
        </row>
        <row r="1960">
          <cell r="B1960">
            <v>50</v>
          </cell>
          <cell r="C1960">
            <v>24</v>
          </cell>
          <cell r="D1960">
            <v>31</v>
          </cell>
          <cell r="G1960">
            <v>1</v>
          </cell>
          <cell r="H1960">
            <v>0.3</v>
          </cell>
          <cell r="J1960">
            <v>0</v>
          </cell>
        </row>
        <row r="1961">
          <cell r="B1961">
            <v>50</v>
          </cell>
          <cell r="C1961">
            <v>25</v>
          </cell>
          <cell r="D1961">
            <v>58</v>
          </cell>
          <cell r="G1961">
            <v>1</v>
          </cell>
          <cell r="H1961">
            <v>1.3</v>
          </cell>
          <cell r="J1961">
            <v>0</v>
          </cell>
        </row>
        <row r="1962">
          <cell r="B1962">
            <v>50</v>
          </cell>
          <cell r="C1962">
            <v>23</v>
          </cell>
          <cell r="D1962">
            <v>19</v>
          </cell>
          <cell r="G1962">
            <v>1</v>
          </cell>
          <cell r="H1962">
            <v>0.5</v>
          </cell>
          <cell r="J1962">
            <v>104</v>
          </cell>
        </row>
        <row r="1963">
          <cell r="B1963">
            <v>50</v>
          </cell>
          <cell r="C1963">
            <v>24</v>
          </cell>
          <cell r="D1963">
            <v>38</v>
          </cell>
          <cell r="G1963">
            <v>4</v>
          </cell>
          <cell r="H1963">
            <v>0.1</v>
          </cell>
          <cell r="J1963">
            <v>0</v>
          </cell>
        </row>
        <row r="1964">
          <cell r="B1964">
            <v>50</v>
          </cell>
          <cell r="C1964">
            <v>25</v>
          </cell>
          <cell r="D1964">
            <v>81</v>
          </cell>
          <cell r="G1964">
            <v>1</v>
          </cell>
          <cell r="H1964">
            <v>1.2</v>
          </cell>
          <cell r="J1964">
            <v>0</v>
          </cell>
        </row>
        <row r="1965">
          <cell r="B1965">
            <v>50</v>
          </cell>
          <cell r="C1965">
            <v>23</v>
          </cell>
          <cell r="D1965">
            <v>179</v>
          </cell>
          <cell r="G1965">
            <v>4</v>
          </cell>
          <cell r="H1965">
            <v>3.6</v>
          </cell>
          <cell r="J1965">
            <v>0</v>
          </cell>
        </row>
        <row r="1966">
          <cell r="B1966">
            <v>50</v>
          </cell>
          <cell r="C1966">
            <v>25</v>
          </cell>
          <cell r="D1966">
            <v>44</v>
          </cell>
          <cell r="G1966">
            <v>1</v>
          </cell>
          <cell r="H1966">
            <v>0.3</v>
          </cell>
          <cell r="J1966">
            <v>187</v>
          </cell>
        </row>
        <row r="1967">
          <cell r="B1967">
            <v>50</v>
          </cell>
          <cell r="C1967">
            <v>25</v>
          </cell>
          <cell r="D1967">
            <v>114</v>
          </cell>
          <cell r="G1967">
            <v>1</v>
          </cell>
          <cell r="H1967">
            <v>0.6</v>
          </cell>
          <cell r="J1967">
            <v>0</v>
          </cell>
        </row>
        <row r="1968">
          <cell r="B1968">
            <v>50</v>
          </cell>
          <cell r="C1968">
            <v>25</v>
          </cell>
          <cell r="D1968">
            <v>38</v>
          </cell>
          <cell r="G1968">
            <v>1</v>
          </cell>
          <cell r="H1968">
            <v>1.4</v>
          </cell>
          <cell r="J1968">
            <v>0</v>
          </cell>
        </row>
        <row r="1969">
          <cell r="B1969">
            <v>50</v>
          </cell>
          <cell r="C1969">
            <v>23</v>
          </cell>
          <cell r="D1969">
            <v>83</v>
          </cell>
          <cell r="G1969">
            <v>1</v>
          </cell>
          <cell r="H1969">
            <v>2.67</v>
          </cell>
          <cell r="J1969">
            <v>0</v>
          </cell>
        </row>
        <row r="1970">
          <cell r="B1970">
            <v>50</v>
          </cell>
          <cell r="C1970">
            <v>26</v>
          </cell>
          <cell r="D1970">
            <v>148</v>
          </cell>
          <cell r="G1970">
            <v>2</v>
          </cell>
          <cell r="H1970">
            <v>0.4</v>
          </cell>
          <cell r="J1970">
            <v>508</v>
          </cell>
        </row>
        <row r="1971">
          <cell r="B1971">
            <v>50</v>
          </cell>
          <cell r="C1971">
            <v>24</v>
          </cell>
          <cell r="D1971">
            <v>112</v>
          </cell>
          <cell r="G1971">
            <v>1</v>
          </cell>
          <cell r="H1971">
            <v>0.3</v>
          </cell>
          <cell r="J1971">
            <v>229</v>
          </cell>
        </row>
        <row r="1972">
          <cell r="B1972">
            <v>50</v>
          </cell>
          <cell r="C1972">
            <v>25</v>
          </cell>
          <cell r="D1972">
            <v>99</v>
          </cell>
          <cell r="G1972">
            <v>1</v>
          </cell>
          <cell r="H1972">
            <v>4.5999999999999996</v>
          </cell>
          <cell r="J1972">
            <v>368</v>
          </cell>
        </row>
        <row r="1973">
          <cell r="B1973">
            <v>50</v>
          </cell>
          <cell r="C1973">
            <v>26</v>
          </cell>
          <cell r="D1973">
            <v>82</v>
          </cell>
          <cell r="G1973">
            <v>1</v>
          </cell>
          <cell r="H1973">
            <v>0</v>
          </cell>
          <cell r="J1973">
            <v>0</v>
          </cell>
        </row>
        <row r="1974">
          <cell r="B1974">
            <v>50</v>
          </cell>
          <cell r="C1974">
            <v>25</v>
          </cell>
          <cell r="D1974">
            <v>18</v>
          </cell>
          <cell r="G1974">
            <v>1</v>
          </cell>
          <cell r="H1974">
            <v>0.4</v>
          </cell>
          <cell r="J1974">
            <v>0</v>
          </cell>
        </row>
        <row r="1975">
          <cell r="B1975">
            <v>50</v>
          </cell>
          <cell r="C1975">
            <v>25</v>
          </cell>
          <cell r="D1975">
            <v>160</v>
          </cell>
          <cell r="G1975">
            <v>4</v>
          </cell>
          <cell r="H1975">
            <v>4.3</v>
          </cell>
          <cell r="J1975">
            <v>410</v>
          </cell>
        </row>
        <row r="1976">
          <cell r="B1976">
            <v>50</v>
          </cell>
          <cell r="C1976">
            <v>25</v>
          </cell>
          <cell r="D1976">
            <v>112</v>
          </cell>
          <cell r="G1976">
            <v>1</v>
          </cell>
          <cell r="H1976">
            <v>0.6</v>
          </cell>
          <cell r="J1976">
            <v>0</v>
          </cell>
        </row>
        <row r="1977">
          <cell r="B1977">
            <v>50</v>
          </cell>
          <cell r="C1977">
            <v>24</v>
          </cell>
          <cell r="D1977">
            <v>62</v>
          </cell>
          <cell r="G1977">
            <v>1</v>
          </cell>
          <cell r="H1977">
            <v>1.4</v>
          </cell>
          <cell r="J1977">
            <v>0</v>
          </cell>
        </row>
        <row r="1978">
          <cell r="B1978">
            <v>50</v>
          </cell>
          <cell r="C1978">
            <v>26</v>
          </cell>
          <cell r="D1978">
            <v>12</v>
          </cell>
          <cell r="G1978">
            <v>1</v>
          </cell>
          <cell r="H1978">
            <v>0.2</v>
          </cell>
          <cell r="J1978">
            <v>96</v>
          </cell>
        </row>
        <row r="1979">
          <cell r="B1979">
            <v>50</v>
          </cell>
          <cell r="C1979">
            <v>26</v>
          </cell>
          <cell r="D1979">
            <v>52</v>
          </cell>
          <cell r="G1979">
            <v>4</v>
          </cell>
          <cell r="H1979">
            <v>0.1</v>
          </cell>
          <cell r="J1979">
            <v>0</v>
          </cell>
        </row>
        <row r="1980">
          <cell r="B1980">
            <v>50</v>
          </cell>
          <cell r="C1980">
            <v>23</v>
          </cell>
          <cell r="D1980">
            <v>25</v>
          </cell>
          <cell r="G1980">
            <v>1</v>
          </cell>
          <cell r="H1980">
            <v>0.5</v>
          </cell>
          <cell r="J1980">
            <v>0</v>
          </cell>
        </row>
        <row r="1981">
          <cell r="B1981">
            <v>50</v>
          </cell>
          <cell r="C1981">
            <v>24</v>
          </cell>
          <cell r="D1981">
            <v>11</v>
          </cell>
          <cell r="G1981">
            <v>4</v>
          </cell>
          <cell r="H1981">
            <v>0.6</v>
          </cell>
          <cell r="J1981">
            <v>0</v>
          </cell>
        </row>
        <row r="1982">
          <cell r="B1982">
            <v>50</v>
          </cell>
          <cell r="C1982">
            <v>26</v>
          </cell>
          <cell r="D1982">
            <v>11</v>
          </cell>
          <cell r="G1982">
            <v>4</v>
          </cell>
          <cell r="H1982">
            <v>0.2</v>
          </cell>
          <cell r="J1982">
            <v>0</v>
          </cell>
        </row>
        <row r="1983">
          <cell r="B1983">
            <v>50</v>
          </cell>
          <cell r="C1983">
            <v>24</v>
          </cell>
          <cell r="D1983">
            <v>40</v>
          </cell>
          <cell r="G1983">
            <v>4</v>
          </cell>
          <cell r="H1983">
            <v>2.6</v>
          </cell>
          <cell r="J1983">
            <v>89</v>
          </cell>
        </row>
        <row r="1984">
          <cell r="B1984">
            <v>50</v>
          </cell>
          <cell r="C1984">
            <v>26</v>
          </cell>
          <cell r="D1984">
            <v>148</v>
          </cell>
          <cell r="G1984">
            <v>2</v>
          </cell>
          <cell r="H1984">
            <v>6.8</v>
          </cell>
          <cell r="J1984">
            <v>0</v>
          </cell>
        </row>
        <row r="1985">
          <cell r="B1985">
            <v>50</v>
          </cell>
          <cell r="C1985">
            <v>26</v>
          </cell>
          <cell r="D1985">
            <v>21</v>
          </cell>
          <cell r="G1985">
            <v>1</v>
          </cell>
          <cell r="H1985">
            <v>0.2</v>
          </cell>
          <cell r="J1985">
            <v>89</v>
          </cell>
        </row>
        <row r="1986">
          <cell r="B1986">
            <v>50</v>
          </cell>
          <cell r="C1986">
            <v>23</v>
          </cell>
          <cell r="D1986">
            <v>9</v>
          </cell>
          <cell r="G1986">
            <v>1</v>
          </cell>
          <cell r="H1986">
            <v>0.5</v>
          </cell>
          <cell r="J1986">
            <v>98</v>
          </cell>
        </row>
        <row r="1987">
          <cell r="B1987">
            <v>50</v>
          </cell>
          <cell r="C1987">
            <v>24</v>
          </cell>
          <cell r="D1987">
            <v>91</v>
          </cell>
          <cell r="G1987">
            <v>1</v>
          </cell>
          <cell r="H1987">
            <v>0.8</v>
          </cell>
          <cell r="J1987">
            <v>0</v>
          </cell>
        </row>
        <row r="1988">
          <cell r="B1988">
            <v>50</v>
          </cell>
          <cell r="C1988">
            <v>24</v>
          </cell>
          <cell r="D1988">
            <v>155</v>
          </cell>
          <cell r="G1988">
            <v>1</v>
          </cell>
          <cell r="H1988">
            <v>7.3</v>
          </cell>
          <cell r="J1988">
            <v>0</v>
          </cell>
        </row>
        <row r="1989">
          <cell r="B1989">
            <v>50</v>
          </cell>
          <cell r="C1989">
            <v>25</v>
          </cell>
          <cell r="D1989">
            <v>19</v>
          </cell>
          <cell r="G1989">
            <v>4</v>
          </cell>
          <cell r="H1989">
            <v>0.4</v>
          </cell>
          <cell r="J1989">
            <v>103</v>
          </cell>
        </row>
        <row r="1990">
          <cell r="B1990">
            <v>50</v>
          </cell>
          <cell r="C1990">
            <v>24</v>
          </cell>
          <cell r="D1990">
            <v>112</v>
          </cell>
          <cell r="G1990">
            <v>0</v>
          </cell>
          <cell r="H1990">
            <v>0</v>
          </cell>
          <cell r="J1990">
            <v>0</v>
          </cell>
        </row>
        <row r="1991">
          <cell r="B1991">
            <v>50</v>
          </cell>
          <cell r="C1991">
            <v>25</v>
          </cell>
          <cell r="D1991">
            <v>24</v>
          </cell>
          <cell r="G1991">
            <v>4</v>
          </cell>
          <cell r="H1991">
            <v>0.4</v>
          </cell>
          <cell r="J1991">
            <v>137</v>
          </cell>
        </row>
        <row r="1992">
          <cell r="B1992">
            <v>50</v>
          </cell>
          <cell r="C1992">
            <v>24</v>
          </cell>
          <cell r="D1992">
            <v>38</v>
          </cell>
          <cell r="G1992">
            <v>3</v>
          </cell>
          <cell r="H1992">
            <v>0.6</v>
          </cell>
          <cell r="J1992">
            <v>0</v>
          </cell>
        </row>
        <row r="1993">
          <cell r="B1993">
            <v>50</v>
          </cell>
          <cell r="C1993">
            <v>25</v>
          </cell>
          <cell r="D1993">
            <v>90</v>
          </cell>
          <cell r="G1993">
            <v>1</v>
          </cell>
          <cell r="H1993">
            <v>2.8</v>
          </cell>
          <cell r="J1993">
            <v>0</v>
          </cell>
        </row>
        <row r="1994">
          <cell r="B1994">
            <v>50</v>
          </cell>
          <cell r="C1994">
            <v>26</v>
          </cell>
          <cell r="D1994">
            <v>24</v>
          </cell>
          <cell r="G1994">
            <v>4</v>
          </cell>
          <cell r="H1994">
            <v>0.5</v>
          </cell>
          <cell r="J1994">
            <v>0</v>
          </cell>
        </row>
        <row r="1995">
          <cell r="B1995">
            <v>50</v>
          </cell>
          <cell r="C1995">
            <v>25</v>
          </cell>
          <cell r="D1995">
            <v>32</v>
          </cell>
          <cell r="G1995">
            <v>2</v>
          </cell>
          <cell r="H1995">
            <v>0.7</v>
          </cell>
          <cell r="J1995">
            <v>0</v>
          </cell>
        </row>
        <row r="1996">
          <cell r="B1996">
            <v>50</v>
          </cell>
          <cell r="C1996">
            <v>23</v>
          </cell>
          <cell r="D1996">
            <v>64</v>
          </cell>
          <cell r="G1996">
            <v>1</v>
          </cell>
          <cell r="H1996">
            <v>2.67</v>
          </cell>
          <cell r="J1996">
            <v>0</v>
          </cell>
        </row>
        <row r="1997">
          <cell r="B1997">
            <v>50</v>
          </cell>
          <cell r="C1997">
            <v>25</v>
          </cell>
          <cell r="D1997">
            <v>44</v>
          </cell>
          <cell r="G1997">
            <v>2</v>
          </cell>
          <cell r="H1997">
            <v>0.7</v>
          </cell>
          <cell r="J1997">
            <v>192</v>
          </cell>
        </row>
        <row r="1998">
          <cell r="B1998">
            <v>50</v>
          </cell>
          <cell r="C1998">
            <v>24</v>
          </cell>
          <cell r="D1998">
            <v>102</v>
          </cell>
          <cell r="G1998">
            <v>2</v>
          </cell>
          <cell r="H1998">
            <v>6.3</v>
          </cell>
          <cell r="J1998">
            <v>0</v>
          </cell>
        </row>
        <row r="1999">
          <cell r="B1999">
            <v>50</v>
          </cell>
          <cell r="C1999">
            <v>23</v>
          </cell>
          <cell r="D1999">
            <v>18</v>
          </cell>
          <cell r="G1999">
            <v>1</v>
          </cell>
          <cell r="H1999">
            <v>0.5</v>
          </cell>
          <cell r="J1999">
            <v>0</v>
          </cell>
        </row>
        <row r="2000">
          <cell r="B2000">
            <v>50</v>
          </cell>
          <cell r="C2000">
            <v>25</v>
          </cell>
          <cell r="D2000">
            <v>45</v>
          </cell>
          <cell r="G2000">
            <v>2</v>
          </cell>
          <cell r="H2000">
            <v>0.6</v>
          </cell>
          <cell r="J2000">
            <v>0</v>
          </cell>
        </row>
        <row r="2001">
          <cell r="B2001">
            <v>50</v>
          </cell>
          <cell r="C2001">
            <v>23</v>
          </cell>
          <cell r="D2001">
            <v>18</v>
          </cell>
          <cell r="G2001">
            <v>2</v>
          </cell>
          <cell r="H2001">
            <v>1</v>
          </cell>
          <cell r="J2001">
            <v>88</v>
          </cell>
        </row>
        <row r="2002">
          <cell r="B2002">
            <v>50</v>
          </cell>
          <cell r="C2002">
            <v>26</v>
          </cell>
          <cell r="D2002">
            <v>21</v>
          </cell>
          <cell r="G2002">
            <v>1</v>
          </cell>
          <cell r="H2002">
            <v>0.2</v>
          </cell>
          <cell r="J2002">
            <v>0</v>
          </cell>
        </row>
        <row r="2003">
          <cell r="B2003">
            <v>50</v>
          </cell>
          <cell r="C2003">
            <v>25</v>
          </cell>
          <cell r="D2003">
            <v>18</v>
          </cell>
          <cell r="G2003">
            <v>2</v>
          </cell>
          <cell r="H2003">
            <v>0</v>
          </cell>
          <cell r="J2003">
            <v>0</v>
          </cell>
        </row>
        <row r="2004">
          <cell r="B2004">
            <v>50</v>
          </cell>
          <cell r="C2004">
            <v>24</v>
          </cell>
          <cell r="D2004">
            <v>83</v>
          </cell>
          <cell r="G2004">
            <v>3</v>
          </cell>
          <cell r="H2004">
            <v>3</v>
          </cell>
          <cell r="J2004">
            <v>0</v>
          </cell>
        </row>
        <row r="2005">
          <cell r="B2005">
            <v>50</v>
          </cell>
          <cell r="C2005">
            <v>24</v>
          </cell>
          <cell r="D2005">
            <v>62</v>
          </cell>
          <cell r="G2005">
            <v>2</v>
          </cell>
          <cell r="H2005">
            <v>0.8</v>
          </cell>
          <cell r="J2005">
            <v>0</v>
          </cell>
        </row>
        <row r="2006">
          <cell r="B2006">
            <v>50</v>
          </cell>
          <cell r="C2006">
            <v>24</v>
          </cell>
          <cell r="D2006">
            <v>133</v>
          </cell>
          <cell r="G2006">
            <v>4</v>
          </cell>
          <cell r="H2006">
            <v>1.4</v>
          </cell>
          <cell r="J2006">
            <v>342</v>
          </cell>
        </row>
        <row r="2007">
          <cell r="B2007">
            <v>50</v>
          </cell>
          <cell r="C2007">
            <v>25</v>
          </cell>
          <cell r="D2007">
            <v>42</v>
          </cell>
          <cell r="G2007">
            <v>2</v>
          </cell>
          <cell r="H2007">
            <v>0.7</v>
          </cell>
          <cell r="J2007">
            <v>110</v>
          </cell>
        </row>
        <row r="2008">
          <cell r="B2008">
            <v>50</v>
          </cell>
          <cell r="C2008">
            <v>26</v>
          </cell>
          <cell r="D2008">
            <v>19</v>
          </cell>
          <cell r="G2008">
            <v>1</v>
          </cell>
          <cell r="H2008">
            <v>0.9</v>
          </cell>
          <cell r="J2008">
            <v>0</v>
          </cell>
        </row>
        <row r="2009">
          <cell r="B2009">
            <v>50</v>
          </cell>
          <cell r="C2009">
            <v>26</v>
          </cell>
          <cell r="D2009">
            <v>92</v>
          </cell>
          <cell r="G2009">
            <v>1</v>
          </cell>
          <cell r="H2009">
            <v>2.6</v>
          </cell>
          <cell r="J2009">
            <v>213</v>
          </cell>
        </row>
        <row r="2010">
          <cell r="B2010">
            <v>49</v>
          </cell>
          <cell r="C2010">
            <v>24</v>
          </cell>
          <cell r="D2010">
            <v>39</v>
          </cell>
          <cell r="G2010">
            <v>3</v>
          </cell>
          <cell r="H2010">
            <v>1.7</v>
          </cell>
          <cell r="J2010">
            <v>0</v>
          </cell>
        </row>
        <row r="2011">
          <cell r="B2011">
            <v>49</v>
          </cell>
          <cell r="C2011">
            <v>23</v>
          </cell>
          <cell r="D2011">
            <v>94</v>
          </cell>
          <cell r="G2011">
            <v>0</v>
          </cell>
          <cell r="H2011">
            <v>0.3</v>
          </cell>
          <cell r="J2011">
            <v>0</v>
          </cell>
        </row>
        <row r="2012">
          <cell r="B2012">
            <v>49</v>
          </cell>
          <cell r="C2012">
            <v>25</v>
          </cell>
          <cell r="D2012">
            <v>128</v>
          </cell>
          <cell r="G2012">
            <v>2</v>
          </cell>
          <cell r="H2012">
            <v>0.4</v>
          </cell>
          <cell r="J2012">
            <v>0</v>
          </cell>
        </row>
        <row r="2013">
          <cell r="B2013">
            <v>49</v>
          </cell>
          <cell r="C2013">
            <v>23</v>
          </cell>
          <cell r="D2013">
            <v>70</v>
          </cell>
          <cell r="G2013">
            <v>2</v>
          </cell>
          <cell r="H2013">
            <v>1.5</v>
          </cell>
          <cell r="J2013">
            <v>0</v>
          </cell>
        </row>
        <row r="2014">
          <cell r="B2014">
            <v>49</v>
          </cell>
          <cell r="C2014">
            <v>25</v>
          </cell>
          <cell r="D2014">
            <v>31</v>
          </cell>
          <cell r="G2014">
            <v>1</v>
          </cell>
          <cell r="H2014">
            <v>1</v>
          </cell>
          <cell r="J2014">
            <v>0</v>
          </cell>
        </row>
        <row r="2015">
          <cell r="B2015">
            <v>49</v>
          </cell>
          <cell r="C2015">
            <v>23</v>
          </cell>
          <cell r="D2015">
            <v>33</v>
          </cell>
          <cell r="G2015">
            <v>1</v>
          </cell>
          <cell r="H2015">
            <v>0.3</v>
          </cell>
          <cell r="J2015">
            <v>0</v>
          </cell>
        </row>
        <row r="2016">
          <cell r="B2016">
            <v>49</v>
          </cell>
          <cell r="C2016">
            <v>23</v>
          </cell>
          <cell r="D2016">
            <v>23</v>
          </cell>
          <cell r="G2016">
            <v>4</v>
          </cell>
          <cell r="H2016">
            <v>0.6</v>
          </cell>
          <cell r="J2016">
            <v>98</v>
          </cell>
        </row>
        <row r="2017">
          <cell r="B2017">
            <v>49</v>
          </cell>
          <cell r="C2017">
            <v>24</v>
          </cell>
          <cell r="D2017">
            <v>50</v>
          </cell>
          <cell r="G2017">
            <v>4</v>
          </cell>
          <cell r="H2017">
            <v>1.8</v>
          </cell>
          <cell r="J2017">
            <v>0</v>
          </cell>
        </row>
        <row r="2018">
          <cell r="B2018">
            <v>49</v>
          </cell>
          <cell r="C2018">
            <v>25</v>
          </cell>
          <cell r="D2018">
            <v>195</v>
          </cell>
          <cell r="G2018">
            <v>4</v>
          </cell>
          <cell r="H2018">
            <v>3</v>
          </cell>
          <cell r="J2018">
            <v>617</v>
          </cell>
        </row>
        <row r="2019">
          <cell r="B2019">
            <v>49</v>
          </cell>
          <cell r="C2019">
            <v>25</v>
          </cell>
          <cell r="D2019">
            <v>20</v>
          </cell>
          <cell r="G2019">
            <v>4</v>
          </cell>
          <cell r="H2019">
            <v>1</v>
          </cell>
          <cell r="J2019">
            <v>111</v>
          </cell>
        </row>
        <row r="2020">
          <cell r="B2020">
            <v>49</v>
          </cell>
          <cell r="C2020">
            <v>22</v>
          </cell>
          <cell r="D2020">
            <v>82</v>
          </cell>
          <cell r="G2020">
            <v>1</v>
          </cell>
          <cell r="H2020">
            <v>2.67</v>
          </cell>
          <cell r="J2020">
            <v>125</v>
          </cell>
        </row>
        <row r="2021">
          <cell r="B2021">
            <v>49</v>
          </cell>
          <cell r="C2021">
            <v>23</v>
          </cell>
          <cell r="D2021">
            <v>71</v>
          </cell>
          <cell r="G2021">
            <v>1</v>
          </cell>
          <cell r="H2021">
            <v>1.4</v>
          </cell>
          <cell r="J2021">
            <v>0</v>
          </cell>
        </row>
        <row r="2022">
          <cell r="B2022">
            <v>49</v>
          </cell>
          <cell r="C2022">
            <v>23</v>
          </cell>
          <cell r="D2022">
            <v>61</v>
          </cell>
          <cell r="G2022">
            <v>1</v>
          </cell>
          <cell r="H2022">
            <v>1.4</v>
          </cell>
          <cell r="J2022">
            <v>0</v>
          </cell>
        </row>
        <row r="2023">
          <cell r="B2023">
            <v>49</v>
          </cell>
          <cell r="C2023">
            <v>25</v>
          </cell>
          <cell r="D2023">
            <v>24</v>
          </cell>
          <cell r="G2023">
            <v>4</v>
          </cell>
          <cell r="H2023">
            <v>0.2</v>
          </cell>
          <cell r="J2023">
            <v>138</v>
          </cell>
        </row>
        <row r="2024">
          <cell r="B2024">
            <v>49</v>
          </cell>
          <cell r="C2024">
            <v>25</v>
          </cell>
          <cell r="D2024">
            <v>161</v>
          </cell>
          <cell r="G2024">
            <v>3</v>
          </cell>
          <cell r="H2024">
            <v>6.5</v>
          </cell>
          <cell r="J2024">
            <v>485</v>
          </cell>
        </row>
        <row r="2025">
          <cell r="B2025">
            <v>49</v>
          </cell>
          <cell r="C2025">
            <v>23</v>
          </cell>
          <cell r="D2025">
            <v>32</v>
          </cell>
          <cell r="G2025">
            <v>4</v>
          </cell>
          <cell r="H2025">
            <v>1.8</v>
          </cell>
          <cell r="J2025">
            <v>83</v>
          </cell>
        </row>
        <row r="2026">
          <cell r="B2026">
            <v>49</v>
          </cell>
          <cell r="C2026">
            <v>24</v>
          </cell>
          <cell r="D2026">
            <v>51</v>
          </cell>
          <cell r="G2026">
            <v>1</v>
          </cell>
          <cell r="H2026">
            <v>1.3</v>
          </cell>
          <cell r="J2026">
            <v>0</v>
          </cell>
        </row>
        <row r="2027">
          <cell r="B2027">
            <v>49</v>
          </cell>
          <cell r="C2027">
            <v>23</v>
          </cell>
          <cell r="D2027">
            <v>78</v>
          </cell>
          <cell r="G2027">
            <v>2</v>
          </cell>
          <cell r="H2027">
            <v>2.4</v>
          </cell>
          <cell r="J2027">
            <v>205</v>
          </cell>
        </row>
        <row r="2028">
          <cell r="B2028">
            <v>49</v>
          </cell>
          <cell r="C2028">
            <v>23</v>
          </cell>
          <cell r="D2028">
            <v>59</v>
          </cell>
          <cell r="G2028">
            <v>3</v>
          </cell>
          <cell r="H2028">
            <v>2.1</v>
          </cell>
          <cell r="J2028">
            <v>0</v>
          </cell>
        </row>
        <row r="2029">
          <cell r="B2029">
            <v>49</v>
          </cell>
          <cell r="C2029">
            <v>24</v>
          </cell>
          <cell r="D2029">
            <v>39</v>
          </cell>
          <cell r="G2029">
            <v>0</v>
          </cell>
          <cell r="H2029">
            <v>1.4</v>
          </cell>
          <cell r="J2029">
            <v>0</v>
          </cell>
        </row>
        <row r="2030">
          <cell r="B2030">
            <v>49</v>
          </cell>
          <cell r="C2030">
            <v>24</v>
          </cell>
          <cell r="D2030">
            <v>80</v>
          </cell>
          <cell r="G2030">
            <v>1</v>
          </cell>
          <cell r="H2030">
            <v>1.2</v>
          </cell>
          <cell r="J2030">
            <v>0</v>
          </cell>
        </row>
        <row r="2031">
          <cell r="B2031">
            <v>49</v>
          </cell>
          <cell r="C2031">
            <v>23</v>
          </cell>
          <cell r="D2031">
            <v>82</v>
          </cell>
          <cell r="G2031">
            <v>2</v>
          </cell>
          <cell r="H2031">
            <v>2.4</v>
          </cell>
          <cell r="J2031">
            <v>0</v>
          </cell>
        </row>
        <row r="2032">
          <cell r="B2032">
            <v>49</v>
          </cell>
          <cell r="C2032">
            <v>23</v>
          </cell>
          <cell r="D2032">
            <v>49</v>
          </cell>
          <cell r="G2032">
            <v>1</v>
          </cell>
          <cell r="H2032">
            <v>1.2</v>
          </cell>
          <cell r="J2032">
            <v>0</v>
          </cell>
        </row>
        <row r="2033">
          <cell r="B2033">
            <v>49</v>
          </cell>
          <cell r="C2033">
            <v>23</v>
          </cell>
          <cell r="D2033">
            <v>65</v>
          </cell>
          <cell r="G2033">
            <v>3</v>
          </cell>
          <cell r="H2033">
            <v>0.7</v>
          </cell>
          <cell r="J2033">
            <v>263</v>
          </cell>
        </row>
        <row r="2034">
          <cell r="B2034">
            <v>49</v>
          </cell>
          <cell r="C2034">
            <v>25</v>
          </cell>
          <cell r="D2034">
            <v>30</v>
          </cell>
          <cell r="G2034">
            <v>4</v>
          </cell>
          <cell r="H2034">
            <v>0.2</v>
          </cell>
          <cell r="J2034">
            <v>0</v>
          </cell>
        </row>
        <row r="2035">
          <cell r="B2035">
            <v>49</v>
          </cell>
          <cell r="C2035">
            <v>24</v>
          </cell>
          <cell r="D2035">
            <v>68</v>
          </cell>
          <cell r="G2035">
            <v>1</v>
          </cell>
          <cell r="H2035">
            <v>0.2</v>
          </cell>
          <cell r="J2035">
            <v>163</v>
          </cell>
        </row>
        <row r="2036">
          <cell r="B2036">
            <v>49</v>
          </cell>
          <cell r="C2036">
            <v>23</v>
          </cell>
          <cell r="D2036">
            <v>84</v>
          </cell>
          <cell r="G2036">
            <v>3</v>
          </cell>
          <cell r="H2036">
            <v>2.1</v>
          </cell>
          <cell r="J2036">
            <v>134</v>
          </cell>
        </row>
        <row r="2037">
          <cell r="B2037">
            <v>49</v>
          </cell>
          <cell r="C2037">
            <v>24</v>
          </cell>
          <cell r="D2037">
            <v>79</v>
          </cell>
          <cell r="G2037">
            <v>1</v>
          </cell>
          <cell r="H2037">
            <v>0.2</v>
          </cell>
          <cell r="J2037">
            <v>83</v>
          </cell>
        </row>
        <row r="2038">
          <cell r="B2038">
            <v>49</v>
          </cell>
          <cell r="C2038">
            <v>24</v>
          </cell>
          <cell r="D2038">
            <v>91</v>
          </cell>
          <cell r="G2038">
            <v>1</v>
          </cell>
          <cell r="H2038">
            <v>2.8</v>
          </cell>
          <cell r="J2038">
            <v>0</v>
          </cell>
        </row>
        <row r="2039">
          <cell r="B2039">
            <v>49</v>
          </cell>
          <cell r="C2039">
            <v>23</v>
          </cell>
          <cell r="D2039">
            <v>12</v>
          </cell>
          <cell r="G2039">
            <v>2</v>
          </cell>
          <cell r="H2039">
            <v>0.1</v>
          </cell>
          <cell r="J2039">
            <v>0</v>
          </cell>
        </row>
        <row r="2040">
          <cell r="B2040">
            <v>49</v>
          </cell>
          <cell r="C2040">
            <v>25</v>
          </cell>
          <cell r="D2040">
            <v>13</v>
          </cell>
          <cell r="G2040">
            <v>4</v>
          </cell>
          <cell r="H2040">
            <v>0.2</v>
          </cell>
          <cell r="J2040">
            <v>87</v>
          </cell>
        </row>
        <row r="2041">
          <cell r="B2041">
            <v>49</v>
          </cell>
          <cell r="C2041">
            <v>24</v>
          </cell>
          <cell r="D2041">
            <v>45</v>
          </cell>
          <cell r="G2041">
            <v>3</v>
          </cell>
          <cell r="H2041">
            <v>1.7</v>
          </cell>
          <cell r="J2041">
            <v>0</v>
          </cell>
        </row>
        <row r="2042">
          <cell r="B2042">
            <v>49</v>
          </cell>
          <cell r="C2042">
            <v>25</v>
          </cell>
          <cell r="D2042">
            <v>53</v>
          </cell>
          <cell r="G2042">
            <v>2</v>
          </cell>
          <cell r="H2042">
            <v>1</v>
          </cell>
          <cell r="J2042">
            <v>181</v>
          </cell>
        </row>
        <row r="2043">
          <cell r="B2043">
            <v>49</v>
          </cell>
          <cell r="C2043">
            <v>25</v>
          </cell>
          <cell r="D2043">
            <v>93</v>
          </cell>
          <cell r="G2043">
            <v>1</v>
          </cell>
          <cell r="H2043">
            <v>2.7</v>
          </cell>
          <cell r="J2043">
            <v>0</v>
          </cell>
        </row>
        <row r="2044">
          <cell r="B2044">
            <v>49</v>
          </cell>
          <cell r="C2044">
            <v>23</v>
          </cell>
          <cell r="D2044">
            <v>125</v>
          </cell>
          <cell r="G2044">
            <v>1</v>
          </cell>
          <cell r="H2044">
            <v>7.3</v>
          </cell>
          <cell r="J2044">
            <v>0</v>
          </cell>
        </row>
        <row r="2045">
          <cell r="B2045">
            <v>49</v>
          </cell>
          <cell r="C2045">
            <v>23</v>
          </cell>
          <cell r="D2045">
            <v>58</v>
          </cell>
          <cell r="G2045">
            <v>4</v>
          </cell>
          <cell r="H2045">
            <v>2.6</v>
          </cell>
          <cell r="J2045">
            <v>188</v>
          </cell>
        </row>
        <row r="2046">
          <cell r="B2046">
            <v>49</v>
          </cell>
          <cell r="C2046">
            <v>24</v>
          </cell>
          <cell r="D2046">
            <v>70</v>
          </cell>
          <cell r="G2046">
            <v>1</v>
          </cell>
          <cell r="H2046">
            <v>2.9</v>
          </cell>
          <cell r="J2046">
            <v>0</v>
          </cell>
        </row>
        <row r="2047">
          <cell r="B2047">
            <v>49</v>
          </cell>
          <cell r="C2047">
            <v>23</v>
          </cell>
          <cell r="D2047">
            <v>79</v>
          </cell>
          <cell r="G2047">
            <v>3</v>
          </cell>
          <cell r="H2047">
            <v>0.7</v>
          </cell>
          <cell r="J2047">
            <v>151</v>
          </cell>
        </row>
        <row r="2048">
          <cell r="B2048">
            <v>49</v>
          </cell>
          <cell r="C2048">
            <v>24</v>
          </cell>
          <cell r="D2048">
            <v>82</v>
          </cell>
          <cell r="G2048">
            <v>1</v>
          </cell>
          <cell r="H2048">
            <v>2.9</v>
          </cell>
          <cell r="J2048">
            <v>267</v>
          </cell>
        </row>
        <row r="2049">
          <cell r="B2049">
            <v>49</v>
          </cell>
          <cell r="C2049">
            <v>24</v>
          </cell>
          <cell r="D2049">
            <v>70</v>
          </cell>
          <cell r="G2049">
            <v>1</v>
          </cell>
          <cell r="H2049">
            <v>2.9</v>
          </cell>
          <cell r="J2049">
            <v>0</v>
          </cell>
        </row>
        <row r="2050">
          <cell r="B2050">
            <v>49</v>
          </cell>
          <cell r="C2050">
            <v>23</v>
          </cell>
          <cell r="D2050">
            <v>194</v>
          </cell>
          <cell r="G2050">
            <v>4</v>
          </cell>
          <cell r="H2050">
            <v>8.3000000000000007</v>
          </cell>
          <cell r="J2050">
            <v>0</v>
          </cell>
        </row>
        <row r="2051">
          <cell r="B2051">
            <v>49</v>
          </cell>
          <cell r="C2051">
            <v>24</v>
          </cell>
          <cell r="D2051">
            <v>13</v>
          </cell>
          <cell r="G2051">
            <v>1</v>
          </cell>
          <cell r="H2051">
            <v>0.4</v>
          </cell>
          <cell r="J2051">
            <v>101</v>
          </cell>
        </row>
        <row r="2052">
          <cell r="B2052">
            <v>49</v>
          </cell>
          <cell r="C2052">
            <v>23</v>
          </cell>
          <cell r="D2052">
            <v>39</v>
          </cell>
          <cell r="G2052">
            <v>4</v>
          </cell>
          <cell r="H2052">
            <v>2.6</v>
          </cell>
          <cell r="J2052">
            <v>0</v>
          </cell>
        </row>
        <row r="2053">
          <cell r="B2053">
            <v>49</v>
          </cell>
          <cell r="C2053">
            <v>25</v>
          </cell>
          <cell r="D2053">
            <v>22</v>
          </cell>
          <cell r="G2053">
            <v>4</v>
          </cell>
          <cell r="H2053">
            <v>0.2</v>
          </cell>
          <cell r="J2053">
            <v>83</v>
          </cell>
        </row>
        <row r="2054">
          <cell r="B2054">
            <v>49</v>
          </cell>
          <cell r="C2054">
            <v>24</v>
          </cell>
          <cell r="D2054">
            <v>38</v>
          </cell>
          <cell r="G2054">
            <v>1</v>
          </cell>
          <cell r="H2054">
            <v>1.4</v>
          </cell>
          <cell r="J2054">
            <v>0</v>
          </cell>
        </row>
        <row r="2055">
          <cell r="B2055">
            <v>49</v>
          </cell>
          <cell r="C2055">
            <v>19</v>
          </cell>
          <cell r="D2055">
            <v>169</v>
          </cell>
          <cell r="G2055">
            <v>3</v>
          </cell>
          <cell r="H2055">
            <v>5.67</v>
          </cell>
          <cell r="J2055">
            <v>167</v>
          </cell>
        </row>
        <row r="2056">
          <cell r="B2056">
            <v>49</v>
          </cell>
          <cell r="C2056">
            <v>23</v>
          </cell>
          <cell r="D2056">
            <v>83</v>
          </cell>
          <cell r="G2056">
            <v>1</v>
          </cell>
          <cell r="H2056">
            <v>0.3</v>
          </cell>
          <cell r="J2056">
            <v>0</v>
          </cell>
        </row>
        <row r="2057">
          <cell r="B2057">
            <v>49</v>
          </cell>
          <cell r="C2057">
            <v>23</v>
          </cell>
          <cell r="D2057">
            <v>25</v>
          </cell>
          <cell r="G2057">
            <v>1</v>
          </cell>
          <cell r="H2057">
            <v>1.4</v>
          </cell>
          <cell r="J2057">
            <v>0</v>
          </cell>
        </row>
        <row r="2058">
          <cell r="B2058">
            <v>49</v>
          </cell>
          <cell r="C2058">
            <v>23</v>
          </cell>
          <cell r="D2058">
            <v>119</v>
          </cell>
          <cell r="G2058">
            <v>1</v>
          </cell>
          <cell r="H2058">
            <v>7.3</v>
          </cell>
          <cell r="J2058">
            <v>398</v>
          </cell>
        </row>
        <row r="2059">
          <cell r="B2059">
            <v>49</v>
          </cell>
          <cell r="C2059">
            <v>23</v>
          </cell>
          <cell r="D2059">
            <v>68</v>
          </cell>
          <cell r="G2059">
            <v>1</v>
          </cell>
          <cell r="H2059">
            <v>1.5</v>
          </cell>
          <cell r="J2059">
            <v>0</v>
          </cell>
        </row>
        <row r="2060">
          <cell r="B2060">
            <v>49</v>
          </cell>
          <cell r="C2060">
            <v>24</v>
          </cell>
          <cell r="D2060">
            <v>51</v>
          </cell>
          <cell r="G2060">
            <v>1</v>
          </cell>
          <cell r="H2060">
            <v>1.3</v>
          </cell>
          <cell r="J2060">
            <v>98</v>
          </cell>
        </row>
        <row r="2061">
          <cell r="B2061">
            <v>49</v>
          </cell>
          <cell r="C2061">
            <v>24</v>
          </cell>
          <cell r="D2061">
            <v>43</v>
          </cell>
          <cell r="G2061">
            <v>4</v>
          </cell>
          <cell r="H2061">
            <v>1.9</v>
          </cell>
          <cell r="J2061">
            <v>0</v>
          </cell>
        </row>
        <row r="2062">
          <cell r="B2062">
            <v>49</v>
          </cell>
          <cell r="C2062">
            <v>23</v>
          </cell>
          <cell r="D2062">
            <v>133</v>
          </cell>
          <cell r="G2062">
            <v>1</v>
          </cell>
          <cell r="H2062">
            <v>7.3</v>
          </cell>
          <cell r="J2062">
            <v>0</v>
          </cell>
        </row>
        <row r="2063">
          <cell r="B2063">
            <v>49</v>
          </cell>
          <cell r="C2063">
            <v>23</v>
          </cell>
          <cell r="D2063">
            <v>29</v>
          </cell>
          <cell r="G2063">
            <v>4</v>
          </cell>
          <cell r="H2063">
            <v>1.8</v>
          </cell>
          <cell r="J2063">
            <v>0</v>
          </cell>
        </row>
        <row r="2064">
          <cell r="B2064">
            <v>49</v>
          </cell>
          <cell r="C2064">
            <v>23</v>
          </cell>
          <cell r="D2064">
            <v>100</v>
          </cell>
          <cell r="G2064">
            <v>2</v>
          </cell>
          <cell r="H2064">
            <v>6.3</v>
          </cell>
          <cell r="J2064">
            <v>0</v>
          </cell>
        </row>
        <row r="2065">
          <cell r="B2065">
            <v>49</v>
          </cell>
          <cell r="C2065">
            <v>25</v>
          </cell>
          <cell r="D2065">
            <v>24</v>
          </cell>
          <cell r="G2065">
            <v>3</v>
          </cell>
          <cell r="H2065">
            <v>0.4</v>
          </cell>
          <cell r="J2065">
            <v>0</v>
          </cell>
        </row>
        <row r="2066">
          <cell r="B2066">
            <v>49</v>
          </cell>
          <cell r="C2066">
            <v>23</v>
          </cell>
          <cell r="D2066">
            <v>41</v>
          </cell>
          <cell r="G2066">
            <v>4</v>
          </cell>
          <cell r="H2066">
            <v>0.1</v>
          </cell>
          <cell r="J2066">
            <v>153</v>
          </cell>
        </row>
        <row r="2067">
          <cell r="B2067">
            <v>49</v>
          </cell>
          <cell r="C2067">
            <v>25</v>
          </cell>
          <cell r="D2067">
            <v>13</v>
          </cell>
          <cell r="G2067">
            <v>3</v>
          </cell>
          <cell r="H2067">
            <v>0.4</v>
          </cell>
          <cell r="J2067">
            <v>106</v>
          </cell>
        </row>
        <row r="2068">
          <cell r="B2068">
            <v>49</v>
          </cell>
          <cell r="C2068">
            <v>24</v>
          </cell>
          <cell r="D2068">
            <v>75</v>
          </cell>
          <cell r="G2068">
            <v>1</v>
          </cell>
          <cell r="H2068">
            <v>2.8</v>
          </cell>
          <cell r="J2068">
            <v>160</v>
          </cell>
        </row>
        <row r="2069">
          <cell r="B2069">
            <v>49</v>
          </cell>
          <cell r="C2069">
            <v>24</v>
          </cell>
          <cell r="D2069">
            <v>30</v>
          </cell>
          <cell r="G2069">
            <v>4</v>
          </cell>
          <cell r="H2069">
            <v>0.4</v>
          </cell>
          <cell r="J2069">
            <v>157</v>
          </cell>
        </row>
        <row r="2070">
          <cell r="B2070">
            <v>49</v>
          </cell>
          <cell r="C2070">
            <v>24</v>
          </cell>
          <cell r="D2070">
            <v>79</v>
          </cell>
          <cell r="G2070">
            <v>4</v>
          </cell>
          <cell r="H2070">
            <v>3.6</v>
          </cell>
          <cell r="J2070">
            <v>212</v>
          </cell>
        </row>
        <row r="2071">
          <cell r="B2071">
            <v>49</v>
          </cell>
          <cell r="C2071">
            <v>25</v>
          </cell>
          <cell r="D2071">
            <v>114</v>
          </cell>
          <cell r="G2071">
            <v>1</v>
          </cell>
          <cell r="H2071">
            <v>2.5</v>
          </cell>
          <cell r="J2071">
            <v>0</v>
          </cell>
        </row>
        <row r="2072">
          <cell r="B2072">
            <v>49</v>
          </cell>
          <cell r="C2072">
            <v>25</v>
          </cell>
          <cell r="D2072">
            <v>55</v>
          </cell>
          <cell r="G2072">
            <v>4</v>
          </cell>
          <cell r="H2072">
            <v>0.1</v>
          </cell>
          <cell r="J2072">
            <v>0</v>
          </cell>
        </row>
        <row r="2073">
          <cell r="B2073">
            <v>49</v>
          </cell>
          <cell r="C2073">
            <v>25</v>
          </cell>
          <cell r="D2073">
            <v>19</v>
          </cell>
          <cell r="G2073">
            <v>1</v>
          </cell>
          <cell r="H2073">
            <v>0.9</v>
          </cell>
          <cell r="J2073">
            <v>0</v>
          </cell>
        </row>
        <row r="2074">
          <cell r="B2074">
            <v>49</v>
          </cell>
          <cell r="C2074">
            <v>22</v>
          </cell>
          <cell r="D2074">
            <v>81</v>
          </cell>
          <cell r="G2074">
            <v>3</v>
          </cell>
          <cell r="H2074">
            <v>2</v>
          </cell>
          <cell r="J2074">
            <v>0</v>
          </cell>
        </row>
        <row r="2075">
          <cell r="B2075">
            <v>49</v>
          </cell>
          <cell r="C2075">
            <v>25</v>
          </cell>
          <cell r="D2075">
            <v>163</v>
          </cell>
          <cell r="G2075">
            <v>2</v>
          </cell>
          <cell r="H2075">
            <v>0.4</v>
          </cell>
          <cell r="J2075">
            <v>0</v>
          </cell>
        </row>
        <row r="2076">
          <cell r="B2076">
            <v>49</v>
          </cell>
          <cell r="C2076">
            <v>25</v>
          </cell>
          <cell r="D2076">
            <v>43</v>
          </cell>
          <cell r="G2076">
            <v>1</v>
          </cell>
          <cell r="H2076">
            <v>1.6</v>
          </cell>
          <cell r="J2076">
            <v>0</v>
          </cell>
        </row>
        <row r="2077">
          <cell r="B2077">
            <v>49</v>
          </cell>
          <cell r="C2077">
            <v>25</v>
          </cell>
          <cell r="D2077">
            <v>30</v>
          </cell>
          <cell r="G2077">
            <v>4</v>
          </cell>
          <cell r="H2077">
            <v>0.9</v>
          </cell>
          <cell r="J2077">
            <v>0</v>
          </cell>
        </row>
        <row r="2078">
          <cell r="B2078">
            <v>49</v>
          </cell>
          <cell r="C2078">
            <v>25</v>
          </cell>
          <cell r="D2078">
            <v>25</v>
          </cell>
          <cell r="G2078">
            <v>4</v>
          </cell>
          <cell r="H2078">
            <v>1</v>
          </cell>
          <cell r="J2078">
            <v>0</v>
          </cell>
        </row>
        <row r="2079">
          <cell r="B2079">
            <v>49</v>
          </cell>
          <cell r="C2079">
            <v>24</v>
          </cell>
          <cell r="D2079">
            <v>35</v>
          </cell>
          <cell r="G2079">
            <v>4</v>
          </cell>
          <cell r="H2079">
            <v>0.2</v>
          </cell>
          <cell r="J2079">
            <v>0</v>
          </cell>
        </row>
        <row r="2080">
          <cell r="B2080">
            <v>49</v>
          </cell>
          <cell r="C2080">
            <v>23</v>
          </cell>
          <cell r="D2080">
            <v>81</v>
          </cell>
          <cell r="G2080">
            <v>2</v>
          </cell>
          <cell r="H2080">
            <v>0.8</v>
          </cell>
          <cell r="J2080">
            <v>0</v>
          </cell>
        </row>
        <row r="2081">
          <cell r="B2081">
            <v>49</v>
          </cell>
          <cell r="C2081">
            <v>25</v>
          </cell>
          <cell r="D2081">
            <v>24</v>
          </cell>
          <cell r="G2081">
            <v>1</v>
          </cell>
          <cell r="H2081">
            <v>0.3</v>
          </cell>
          <cell r="J2081">
            <v>0</v>
          </cell>
        </row>
        <row r="2082">
          <cell r="B2082">
            <v>49</v>
          </cell>
          <cell r="C2082">
            <v>23</v>
          </cell>
          <cell r="D2082">
            <v>19</v>
          </cell>
          <cell r="G2082">
            <v>4</v>
          </cell>
          <cell r="H2082">
            <v>0.6</v>
          </cell>
          <cell r="J2082">
            <v>0</v>
          </cell>
        </row>
        <row r="2083">
          <cell r="B2083">
            <v>49</v>
          </cell>
          <cell r="C2083">
            <v>23</v>
          </cell>
          <cell r="D2083">
            <v>93</v>
          </cell>
          <cell r="G2083">
            <v>1</v>
          </cell>
          <cell r="H2083">
            <v>2.4</v>
          </cell>
          <cell r="J2083">
            <v>0</v>
          </cell>
        </row>
        <row r="2084">
          <cell r="B2084">
            <v>49</v>
          </cell>
          <cell r="C2084">
            <v>23</v>
          </cell>
          <cell r="D2084">
            <v>115</v>
          </cell>
          <cell r="G2084">
            <v>3</v>
          </cell>
          <cell r="H2084">
            <v>4.5999999999999996</v>
          </cell>
          <cell r="J2084">
            <v>0</v>
          </cell>
        </row>
        <row r="2085">
          <cell r="B2085">
            <v>49</v>
          </cell>
          <cell r="C2085">
            <v>23</v>
          </cell>
          <cell r="D2085">
            <v>125</v>
          </cell>
          <cell r="G2085">
            <v>1</v>
          </cell>
          <cell r="H2085">
            <v>2.4</v>
          </cell>
          <cell r="J2085">
            <v>0</v>
          </cell>
        </row>
        <row r="2086">
          <cell r="B2086">
            <v>49</v>
          </cell>
          <cell r="C2086">
            <v>24</v>
          </cell>
          <cell r="D2086">
            <v>42</v>
          </cell>
          <cell r="G2086">
            <v>2</v>
          </cell>
          <cell r="H2086">
            <v>0.7</v>
          </cell>
          <cell r="J2086">
            <v>0</v>
          </cell>
        </row>
        <row r="2087">
          <cell r="B2087">
            <v>49</v>
          </cell>
          <cell r="C2087">
            <v>23</v>
          </cell>
          <cell r="D2087">
            <v>114</v>
          </cell>
          <cell r="G2087">
            <v>1</v>
          </cell>
          <cell r="H2087">
            <v>0.3</v>
          </cell>
          <cell r="J2087">
            <v>286</v>
          </cell>
        </row>
        <row r="2088">
          <cell r="B2088">
            <v>49</v>
          </cell>
          <cell r="C2088">
            <v>25</v>
          </cell>
          <cell r="D2088">
            <v>65</v>
          </cell>
          <cell r="G2088">
            <v>1</v>
          </cell>
          <cell r="H2088">
            <v>0</v>
          </cell>
          <cell r="J2088">
            <v>0</v>
          </cell>
        </row>
        <row r="2089">
          <cell r="B2089">
            <v>49</v>
          </cell>
          <cell r="C2089">
            <v>23</v>
          </cell>
          <cell r="D2089">
            <v>140</v>
          </cell>
          <cell r="G2089">
            <v>1</v>
          </cell>
          <cell r="H2089">
            <v>1.9</v>
          </cell>
          <cell r="J2089">
            <v>0</v>
          </cell>
        </row>
        <row r="2090">
          <cell r="B2090">
            <v>49</v>
          </cell>
          <cell r="C2090">
            <v>25</v>
          </cell>
          <cell r="D2090">
            <v>30</v>
          </cell>
          <cell r="G2090">
            <v>4</v>
          </cell>
          <cell r="H2090">
            <v>0.6</v>
          </cell>
          <cell r="J2090">
            <v>0</v>
          </cell>
        </row>
        <row r="2091">
          <cell r="B2091">
            <v>49</v>
          </cell>
          <cell r="C2091">
            <v>23</v>
          </cell>
          <cell r="D2091">
            <v>134</v>
          </cell>
          <cell r="G2091">
            <v>2</v>
          </cell>
          <cell r="H2091">
            <v>6.3</v>
          </cell>
          <cell r="J2091">
            <v>0</v>
          </cell>
        </row>
        <row r="2092">
          <cell r="B2092">
            <v>49</v>
          </cell>
          <cell r="C2092">
            <v>22</v>
          </cell>
          <cell r="D2092">
            <v>23</v>
          </cell>
          <cell r="G2092">
            <v>2</v>
          </cell>
          <cell r="H2092">
            <v>1</v>
          </cell>
          <cell r="J2092">
            <v>0</v>
          </cell>
        </row>
        <row r="2093">
          <cell r="B2093">
            <v>49</v>
          </cell>
          <cell r="C2093">
            <v>23</v>
          </cell>
          <cell r="D2093">
            <v>65</v>
          </cell>
          <cell r="G2093">
            <v>2</v>
          </cell>
          <cell r="H2093">
            <v>0.4</v>
          </cell>
          <cell r="J2093">
            <v>232</v>
          </cell>
        </row>
        <row r="2094">
          <cell r="B2094">
            <v>49</v>
          </cell>
          <cell r="C2094">
            <v>24</v>
          </cell>
          <cell r="D2094">
            <v>25</v>
          </cell>
          <cell r="G2094">
            <v>2</v>
          </cell>
          <cell r="H2094">
            <v>0.7</v>
          </cell>
          <cell r="J2094">
            <v>0</v>
          </cell>
        </row>
        <row r="2095">
          <cell r="B2095">
            <v>49</v>
          </cell>
          <cell r="C2095">
            <v>25</v>
          </cell>
          <cell r="D2095">
            <v>109</v>
          </cell>
          <cell r="G2095">
            <v>2</v>
          </cell>
          <cell r="H2095">
            <v>6.8</v>
          </cell>
          <cell r="J2095">
            <v>0</v>
          </cell>
        </row>
        <row r="2096">
          <cell r="B2096">
            <v>49</v>
          </cell>
          <cell r="C2096">
            <v>25</v>
          </cell>
          <cell r="D2096">
            <v>44</v>
          </cell>
          <cell r="G2096">
            <v>4</v>
          </cell>
          <cell r="H2096">
            <v>0.9</v>
          </cell>
          <cell r="J2096">
            <v>194</v>
          </cell>
        </row>
        <row r="2097">
          <cell r="B2097">
            <v>49</v>
          </cell>
          <cell r="C2097">
            <v>24</v>
          </cell>
          <cell r="D2097">
            <v>13</v>
          </cell>
          <cell r="G2097">
            <v>2</v>
          </cell>
          <cell r="H2097">
            <v>0</v>
          </cell>
          <cell r="J2097">
            <v>0</v>
          </cell>
        </row>
        <row r="2098">
          <cell r="B2098">
            <v>49</v>
          </cell>
          <cell r="C2098">
            <v>25</v>
          </cell>
          <cell r="D2098">
            <v>90</v>
          </cell>
          <cell r="G2098">
            <v>4</v>
          </cell>
          <cell r="H2098">
            <v>1.4</v>
          </cell>
          <cell r="J2098">
            <v>0</v>
          </cell>
        </row>
        <row r="2099">
          <cell r="B2099">
            <v>49</v>
          </cell>
          <cell r="C2099">
            <v>23</v>
          </cell>
          <cell r="D2099">
            <v>64</v>
          </cell>
          <cell r="G2099">
            <v>4</v>
          </cell>
          <cell r="H2099">
            <v>2.6</v>
          </cell>
          <cell r="J2099">
            <v>0</v>
          </cell>
        </row>
        <row r="2100">
          <cell r="B2100">
            <v>49</v>
          </cell>
          <cell r="C2100">
            <v>23</v>
          </cell>
          <cell r="D2100">
            <v>22</v>
          </cell>
          <cell r="G2100">
            <v>1</v>
          </cell>
          <cell r="H2100">
            <v>0.3</v>
          </cell>
          <cell r="J2100">
            <v>0</v>
          </cell>
        </row>
        <row r="2101">
          <cell r="B2101">
            <v>49</v>
          </cell>
          <cell r="C2101">
            <v>24</v>
          </cell>
          <cell r="D2101">
            <v>138</v>
          </cell>
          <cell r="G2101">
            <v>2</v>
          </cell>
          <cell r="H2101">
            <v>2.2000000000000002</v>
          </cell>
          <cell r="J2101">
            <v>0</v>
          </cell>
        </row>
        <row r="2102">
          <cell r="B2102">
            <v>49</v>
          </cell>
          <cell r="C2102">
            <v>23</v>
          </cell>
          <cell r="D2102">
            <v>23</v>
          </cell>
          <cell r="G2102">
            <v>1</v>
          </cell>
          <cell r="H2102">
            <v>1.4</v>
          </cell>
          <cell r="J2102">
            <v>0</v>
          </cell>
        </row>
        <row r="2103">
          <cell r="B2103">
            <v>49</v>
          </cell>
          <cell r="C2103">
            <v>25</v>
          </cell>
          <cell r="D2103">
            <v>13</v>
          </cell>
          <cell r="G2103">
            <v>1</v>
          </cell>
          <cell r="H2103">
            <v>0.9</v>
          </cell>
          <cell r="J2103">
            <v>0</v>
          </cell>
        </row>
        <row r="2104">
          <cell r="B2104">
            <v>49</v>
          </cell>
          <cell r="C2104">
            <v>25</v>
          </cell>
          <cell r="D2104">
            <v>39</v>
          </cell>
          <cell r="G2104">
            <v>3</v>
          </cell>
          <cell r="H2104">
            <v>1.9</v>
          </cell>
          <cell r="J2104">
            <v>0</v>
          </cell>
        </row>
        <row r="2105">
          <cell r="B2105">
            <v>49</v>
          </cell>
          <cell r="C2105">
            <v>23</v>
          </cell>
          <cell r="D2105">
            <v>108</v>
          </cell>
          <cell r="G2105">
            <v>2</v>
          </cell>
          <cell r="H2105">
            <v>2.4</v>
          </cell>
          <cell r="J2105">
            <v>0</v>
          </cell>
        </row>
        <row r="2106">
          <cell r="B2106">
            <v>49</v>
          </cell>
          <cell r="C2106">
            <v>24</v>
          </cell>
          <cell r="D2106">
            <v>130</v>
          </cell>
          <cell r="G2106">
            <v>4</v>
          </cell>
          <cell r="H2106">
            <v>1.1000000000000001</v>
          </cell>
          <cell r="J2106">
            <v>281</v>
          </cell>
        </row>
        <row r="2107">
          <cell r="B2107">
            <v>49</v>
          </cell>
          <cell r="C2107">
            <v>23</v>
          </cell>
          <cell r="D2107">
            <v>75</v>
          </cell>
          <cell r="G2107">
            <v>1</v>
          </cell>
          <cell r="H2107">
            <v>1.5</v>
          </cell>
          <cell r="J2107">
            <v>0</v>
          </cell>
        </row>
        <row r="2108">
          <cell r="B2108">
            <v>49</v>
          </cell>
          <cell r="C2108">
            <v>24</v>
          </cell>
          <cell r="D2108">
            <v>13</v>
          </cell>
          <cell r="G2108">
            <v>4</v>
          </cell>
          <cell r="H2108">
            <v>0.8</v>
          </cell>
          <cell r="J2108">
            <v>111</v>
          </cell>
        </row>
        <row r="2109">
          <cell r="B2109">
            <v>49</v>
          </cell>
          <cell r="C2109">
            <v>25</v>
          </cell>
          <cell r="D2109">
            <v>8</v>
          </cell>
          <cell r="G2109">
            <v>1</v>
          </cell>
          <cell r="H2109">
            <v>0.3</v>
          </cell>
          <cell r="J2109">
            <v>97</v>
          </cell>
        </row>
        <row r="2110">
          <cell r="B2110">
            <v>49</v>
          </cell>
          <cell r="C2110">
            <v>25</v>
          </cell>
          <cell r="D2110">
            <v>135</v>
          </cell>
          <cell r="G2110">
            <v>2</v>
          </cell>
          <cell r="H2110">
            <v>1.4</v>
          </cell>
          <cell r="J2110">
            <v>82</v>
          </cell>
        </row>
        <row r="2111">
          <cell r="B2111">
            <v>49</v>
          </cell>
          <cell r="C2111">
            <v>22</v>
          </cell>
          <cell r="D2111">
            <v>78</v>
          </cell>
          <cell r="G2111">
            <v>3</v>
          </cell>
          <cell r="H2111">
            <v>2</v>
          </cell>
          <cell r="J2111">
            <v>0</v>
          </cell>
        </row>
        <row r="2112">
          <cell r="B2112">
            <v>49</v>
          </cell>
          <cell r="C2112">
            <v>25</v>
          </cell>
          <cell r="D2112">
            <v>149</v>
          </cell>
          <cell r="G2112">
            <v>2</v>
          </cell>
          <cell r="H2112">
            <v>0.4</v>
          </cell>
          <cell r="J2112">
            <v>0</v>
          </cell>
        </row>
        <row r="2113">
          <cell r="B2113">
            <v>49</v>
          </cell>
          <cell r="C2113">
            <v>22</v>
          </cell>
          <cell r="D2113">
            <v>103</v>
          </cell>
          <cell r="G2113">
            <v>3</v>
          </cell>
          <cell r="H2113">
            <v>2</v>
          </cell>
          <cell r="J2113">
            <v>167</v>
          </cell>
        </row>
        <row r="2114">
          <cell r="B2114">
            <v>49</v>
          </cell>
          <cell r="C2114">
            <v>23</v>
          </cell>
          <cell r="D2114">
            <v>121</v>
          </cell>
          <cell r="G2114">
            <v>1</v>
          </cell>
          <cell r="H2114">
            <v>4.9000000000000004</v>
          </cell>
          <cell r="J2114">
            <v>0</v>
          </cell>
        </row>
        <row r="2115">
          <cell r="B2115">
            <v>49</v>
          </cell>
          <cell r="C2115">
            <v>23</v>
          </cell>
          <cell r="D2115">
            <v>129</v>
          </cell>
          <cell r="G2115">
            <v>1</v>
          </cell>
          <cell r="H2115">
            <v>0.3</v>
          </cell>
          <cell r="J2115">
            <v>0</v>
          </cell>
        </row>
        <row r="2116">
          <cell r="B2116">
            <v>49</v>
          </cell>
          <cell r="C2116">
            <v>25</v>
          </cell>
          <cell r="D2116">
            <v>91</v>
          </cell>
          <cell r="G2116">
            <v>4</v>
          </cell>
          <cell r="H2116">
            <v>1.4</v>
          </cell>
          <cell r="J2116">
            <v>0</v>
          </cell>
        </row>
        <row r="2117">
          <cell r="B2117">
            <v>49</v>
          </cell>
          <cell r="C2117">
            <v>23</v>
          </cell>
          <cell r="D2117">
            <v>60</v>
          </cell>
          <cell r="G2117">
            <v>3</v>
          </cell>
          <cell r="H2117">
            <v>0.7</v>
          </cell>
          <cell r="J2117">
            <v>142</v>
          </cell>
        </row>
        <row r="2118">
          <cell r="B2118">
            <v>49</v>
          </cell>
          <cell r="C2118">
            <v>24</v>
          </cell>
          <cell r="D2118">
            <v>109</v>
          </cell>
          <cell r="G2118">
            <v>1</v>
          </cell>
          <cell r="H2118">
            <v>0.6</v>
          </cell>
          <cell r="J2118">
            <v>0</v>
          </cell>
        </row>
        <row r="2119">
          <cell r="B2119">
            <v>49</v>
          </cell>
          <cell r="C2119">
            <v>23</v>
          </cell>
          <cell r="D2119">
            <v>70</v>
          </cell>
          <cell r="G2119">
            <v>1</v>
          </cell>
          <cell r="H2119">
            <v>0.3</v>
          </cell>
          <cell r="J2119">
            <v>217</v>
          </cell>
        </row>
        <row r="2120">
          <cell r="B2120">
            <v>49</v>
          </cell>
          <cell r="C2120">
            <v>23</v>
          </cell>
          <cell r="D2120">
            <v>174</v>
          </cell>
          <cell r="G2120">
            <v>3</v>
          </cell>
          <cell r="H2120">
            <v>4.5999999999999996</v>
          </cell>
          <cell r="J2120">
            <v>590</v>
          </cell>
        </row>
        <row r="2121">
          <cell r="B2121">
            <v>49</v>
          </cell>
          <cell r="C2121">
            <v>25</v>
          </cell>
          <cell r="D2121">
            <v>65</v>
          </cell>
          <cell r="G2121">
            <v>2</v>
          </cell>
          <cell r="H2121">
            <v>1</v>
          </cell>
          <cell r="J2121">
            <v>0</v>
          </cell>
        </row>
        <row r="2122">
          <cell r="B2122">
            <v>49</v>
          </cell>
          <cell r="C2122">
            <v>24</v>
          </cell>
          <cell r="D2122">
            <v>18</v>
          </cell>
          <cell r="G2122">
            <v>1</v>
          </cell>
          <cell r="H2122">
            <v>0.4</v>
          </cell>
          <cell r="J2122">
            <v>121</v>
          </cell>
        </row>
        <row r="2123">
          <cell r="B2123">
            <v>49</v>
          </cell>
          <cell r="C2123">
            <v>24</v>
          </cell>
          <cell r="D2123">
            <v>48</v>
          </cell>
          <cell r="G2123">
            <v>1</v>
          </cell>
          <cell r="H2123">
            <v>1.3</v>
          </cell>
          <cell r="J2123">
            <v>0</v>
          </cell>
        </row>
        <row r="2124">
          <cell r="B2124">
            <v>49</v>
          </cell>
          <cell r="C2124">
            <v>24</v>
          </cell>
          <cell r="D2124">
            <v>33</v>
          </cell>
          <cell r="G2124">
            <v>3</v>
          </cell>
          <cell r="H2124">
            <v>1.7</v>
          </cell>
          <cell r="J2124">
            <v>0</v>
          </cell>
        </row>
        <row r="2125">
          <cell r="B2125">
            <v>48</v>
          </cell>
          <cell r="C2125">
            <v>23</v>
          </cell>
          <cell r="D2125">
            <v>114</v>
          </cell>
          <cell r="G2125">
            <v>2</v>
          </cell>
          <cell r="H2125">
            <v>3.8</v>
          </cell>
          <cell r="J2125">
            <v>0</v>
          </cell>
        </row>
        <row r="2126">
          <cell r="B2126">
            <v>48</v>
          </cell>
          <cell r="C2126">
            <v>24</v>
          </cell>
          <cell r="D2126">
            <v>81</v>
          </cell>
          <cell r="G2126">
            <v>3</v>
          </cell>
          <cell r="H2126">
            <v>0.7</v>
          </cell>
          <cell r="J2126">
            <v>0</v>
          </cell>
        </row>
        <row r="2127">
          <cell r="B2127">
            <v>48</v>
          </cell>
          <cell r="C2127">
            <v>22</v>
          </cell>
          <cell r="D2127">
            <v>78</v>
          </cell>
          <cell r="G2127">
            <v>3</v>
          </cell>
          <cell r="H2127">
            <v>1.1000000000000001</v>
          </cell>
          <cell r="J2127">
            <v>0</v>
          </cell>
        </row>
        <row r="2128">
          <cell r="B2128">
            <v>48</v>
          </cell>
          <cell r="C2128">
            <v>23</v>
          </cell>
          <cell r="D2128">
            <v>74</v>
          </cell>
          <cell r="G2128">
            <v>1</v>
          </cell>
          <cell r="H2128">
            <v>1.2</v>
          </cell>
          <cell r="J2128">
            <v>0</v>
          </cell>
        </row>
        <row r="2129">
          <cell r="B2129">
            <v>48</v>
          </cell>
          <cell r="C2129">
            <v>22</v>
          </cell>
          <cell r="D2129">
            <v>42</v>
          </cell>
          <cell r="G2129">
            <v>3</v>
          </cell>
          <cell r="H2129">
            <v>2.2000000000000002</v>
          </cell>
          <cell r="J2129">
            <v>0</v>
          </cell>
        </row>
        <row r="2130">
          <cell r="B2130">
            <v>48</v>
          </cell>
          <cell r="C2130">
            <v>23</v>
          </cell>
          <cell r="D2130">
            <v>45</v>
          </cell>
          <cell r="G2130">
            <v>1</v>
          </cell>
          <cell r="H2130">
            <v>0.3</v>
          </cell>
          <cell r="J2130">
            <v>0</v>
          </cell>
        </row>
        <row r="2131">
          <cell r="B2131">
            <v>48</v>
          </cell>
          <cell r="C2131">
            <v>24</v>
          </cell>
          <cell r="D2131">
            <v>21</v>
          </cell>
          <cell r="G2131">
            <v>4</v>
          </cell>
          <cell r="H2131">
            <v>0.6</v>
          </cell>
          <cell r="J2131">
            <v>0</v>
          </cell>
        </row>
        <row r="2132">
          <cell r="B2132">
            <v>48</v>
          </cell>
          <cell r="C2132">
            <v>24</v>
          </cell>
          <cell r="D2132">
            <v>165</v>
          </cell>
          <cell r="G2132">
            <v>1</v>
          </cell>
          <cell r="H2132">
            <v>5</v>
          </cell>
          <cell r="J2132">
            <v>0</v>
          </cell>
        </row>
        <row r="2133">
          <cell r="B2133">
            <v>48</v>
          </cell>
          <cell r="C2133">
            <v>24</v>
          </cell>
          <cell r="D2133">
            <v>71</v>
          </cell>
          <cell r="G2133">
            <v>2</v>
          </cell>
          <cell r="H2133">
            <v>1.7</v>
          </cell>
          <cell r="J2133">
            <v>145</v>
          </cell>
        </row>
        <row r="2134">
          <cell r="B2134">
            <v>48</v>
          </cell>
          <cell r="C2134">
            <v>22</v>
          </cell>
          <cell r="D2134">
            <v>71</v>
          </cell>
          <cell r="G2134">
            <v>1</v>
          </cell>
          <cell r="H2134">
            <v>1.4</v>
          </cell>
          <cell r="J2134">
            <v>0</v>
          </cell>
        </row>
        <row r="2135">
          <cell r="B2135">
            <v>48</v>
          </cell>
          <cell r="C2135">
            <v>23</v>
          </cell>
          <cell r="D2135">
            <v>22</v>
          </cell>
          <cell r="G2135">
            <v>1</v>
          </cell>
          <cell r="H2135">
            <v>0.1</v>
          </cell>
          <cell r="J2135">
            <v>0</v>
          </cell>
        </row>
        <row r="2136">
          <cell r="B2136">
            <v>48</v>
          </cell>
          <cell r="C2136">
            <v>23</v>
          </cell>
          <cell r="D2136">
            <v>45</v>
          </cell>
          <cell r="G2136">
            <v>1</v>
          </cell>
          <cell r="H2136">
            <v>1.3</v>
          </cell>
          <cell r="J2136">
            <v>0</v>
          </cell>
        </row>
        <row r="2137">
          <cell r="B2137">
            <v>48</v>
          </cell>
          <cell r="C2137">
            <v>24</v>
          </cell>
          <cell r="D2137">
            <v>29</v>
          </cell>
          <cell r="G2137">
            <v>1</v>
          </cell>
          <cell r="H2137">
            <v>1</v>
          </cell>
          <cell r="J2137">
            <v>0</v>
          </cell>
        </row>
        <row r="2138">
          <cell r="B2138">
            <v>48</v>
          </cell>
          <cell r="C2138">
            <v>24</v>
          </cell>
          <cell r="D2138">
            <v>20</v>
          </cell>
          <cell r="G2138">
            <v>1</v>
          </cell>
          <cell r="H2138">
            <v>1</v>
          </cell>
          <cell r="J2138">
            <v>0</v>
          </cell>
        </row>
        <row r="2139">
          <cell r="B2139">
            <v>48</v>
          </cell>
          <cell r="C2139">
            <v>22</v>
          </cell>
          <cell r="D2139">
            <v>149</v>
          </cell>
          <cell r="G2139">
            <v>2</v>
          </cell>
          <cell r="H2139">
            <v>5.5</v>
          </cell>
          <cell r="J2139">
            <v>0</v>
          </cell>
        </row>
        <row r="2140">
          <cell r="B2140">
            <v>48</v>
          </cell>
          <cell r="C2140">
            <v>23</v>
          </cell>
          <cell r="D2140">
            <v>10</v>
          </cell>
          <cell r="G2140">
            <v>2</v>
          </cell>
          <cell r="H2140">
            <v>0.7</v>
          </cell>
          <cell r="J2140">
            <v>0</v>
          </cell>
        </row>
        <row r="2141">
          <cell r="B2141">
            <v>48</v>
          </cell>
          <cell r="C2141">
            <v>22</v>
          </cell>
          <cell r="D2141">
            <v>94</v>
          </cell>
          <cell r="G2141">
            <v>4</v>
          </cell>
          <cell r="H2141">
            <v>2.6</v>
          </cell>
          <cell r="J2141">
            <v>0</v>
          </cell>
        </row>
        <row r="2142">
          <cell r="B2142">
            <v>48</v>
          </cell>
          <cell r="C2142">
            <v>24</v>
          </cell>
          <cell r="D2142">
            <v>75</v>
          </cell>
          <cell r="G2142">
            <v>4</v>
          </cell>
          <cell r="H2142">
            <v>1.4</v>
          </cell>
          <cell r="J2142">
            <v>0</v>
          </cell>
        </row>
        <row r="2143">
          <cell r="B2143">
            <v>48</v>
          </cell>
          <cell r="C2143">
            <v>22</v>
          </cell>
          <cell r="D2143">
            <v>152</v>
          </cell>
          <cell r="G2143">
            <v>1</v>
          </cell>
          <cell r="H2143">
            <v>3.5</v>
          </cell>
          <cell r="J2143">
            <v>0</v>
          </cell>
        </row>
        <row r="2144">
          <cell r="B2144">
            <v>48</v>
          </cell>
          <cell r="C2144">
            <v>22</v>
          </cell>
          <cell r="D2144">
            <v>65</v>
          </cell>
          <cell r="G2144">
            <v>2</v>
          </cell>
          <cell r="H2144">
            <v>1.5</v>
          </cell>
          <cell r="J2144">
            <v>0</v>
          </cell>
        </row>
        <row r="2145">
          <cell r="B2145">
            <v>48</v>
          </cell>
          <cell r="C2145">
            <v>24</v>
          </cell>
          <cell r="D2145">
            <v>84</v>
          </cell>
          <cell r="G2145">
            <v>3</v>
          </cell>
          <cell r="H2145">
            <v>0.7</v>
          </cell>
          <cell r="J2145">
            <v>166</v>
          </cell>
        </row>
        <row r="2146">
          <cell r="B2146">
            <v>48</v>
          </cell>
          <cell r="C2146">
            <v>22</v>
          </cell>
          <cell r="D2146">
            <v>98</v>
          </cell>
          <cell r="G2146">
            <v>2</v>
          </cell>
          <cell r="H2146">
            <v>6.3</v>
          </cell>
          <cell r="J2146">
            <v>0</v>
          </cell>
        </row>
        <row r="2147">
          <cell r="B2147">
            <v>48</v>
          </cell>
          <cell r="C2147">
            <v>21</v>
          </cell>
          <cell r="D2147">
            <v>23</v>
          </cell>
          <cell r="G2147">
            <v>3</v>
          </cell>
          <cell r="H2147">
            <v>0.67</v>
          </cell>
          <cell r="J2147">
            <v>0</v>
          </cell>
        </row>
        <row r="2148">
          <cell r="B2148">
            <v>48</v>
          </cell>
          <cell r="C2148">
            <v>23</v>
          </cell>
          <cell r="D2148">
            <v>132</v>
          </cell>
          <cell r="G2148">
            <v>1</v>
          </cell>
          <cell r="H2148">
            <v>0.6</v>
          </cell>
          <cell r="J2148">
            <v>157</v>
          </cell>
        </row>
        <row r="2149">
          <cell r="B2149">
            <v>48</v>
          </cell>
          <cell r="C2149">
            <v>23</v>
          </cell>
          <cell r="D2149">
            <v>8</v>
          </cell>
          <cell r="G2149">
            <v>1</v>
          </cell>
          <cell r="H2149">
            <v>0.4</v>
          </cell>
          <cell r="J2149">
            <v>0</v>
          </cell>
        </row>
        <row r="2150">
          <cell r="B2150">
            <v>48</v>
          </cell>
          <cell r="C2150">
            <v>22</v>
          </cell>
          <cell r="D2150">
            <v>59</v>
          </cell>
          <cell r="G2150">
            <v>1</v>
          </cell>
          <cell r="H2150">
            <v>1.4</v>
          </cell>
          <cell r="J2150">
            <v>241</v>
          </cell>
        </row>
        <row r="2151">
          <cell r="B2151">
            <v>48</v>
          </cell>
          <cell r="C2151">
            <v>22</v>
          </cell>
          <cell r="D2151">
            <v>84</v>
          </cell>
          <cell r="G2151">
            <v>2</v>
          </cell>
          <cell r="H2151">
            <v>0.4</v>
          </cell>
          <cell r="J2151">
            <v>145</v>
          </cell>
        </row>
        <row r="2152">
          <cell r="B2152">
            <v>48</v>
          </cell>
          <cell r="C2152">
            <v>24</v>
          </cell>
          <cell r="D2152">
            <v>12</v>
          </cell>
          <cell r="G2152">
            <v>3</v>
          </cell>
          <cell r="H2152">
            <v>0.4</v>
          </cell>
          <cell r="J2152">
            <v>0</v>
          </cell>
        </row>
        <row r="2153">
          <cell r="B2153">
            <v>48</v>
          </cell>
          <cell r="C2153">
            <v>23</v>
          </cell>
          <cell r="D2153">
            <v>79</v>
          </cell>
          <cell r="G2153">
            <v>2</v>
          </cell>
          <cell r="H2153">
            <v>3.8</v>
          </cell>
          <cell r="J2153">
            <v>0</v>
          </cell>
        </row>
        <row r="2154">
          <cell r="B2154">
            <v>48</v>
          </cell>
          <cell r="C2154">
            <v>23</v>
          </cell>
          <cell r="D2154">
            <v>84</v>
          </cell>
          <cell r="G2154">
            <v>4</v>
          </cell>
          <cell r="H2154">
            <v>3.1</v>
          </cell>
          <cell r="J2154">
            <v>0</v>
          </cell>
        </row>
        <row r="2155">
          <cell r="B2155">
            <v>48</v>
          </cell>
          <cell r="C2155">
            <v>18</v>
          </cell>
          <cell r="D2155">
            <v>182</v>
          </cell>
          <cell r="G2155">
            <v>4</v>
          </cell>
          <cell r="H2155">
            <v>6</v>
          </cell>
          <cell r="J2155">
            <v>0</v>
          </cell>
        </row>
        <row r="2156">
          <cell r="B2156">
            <v>48</v>
          </cell>
          <cell r="C2156">
            <v>23</v>
          </cell>
          <cell r="D2156">
            <v>173</v>
          </cell>
          <cell r="G2156">
            <v>3</v>
          </cell>
          <cell r="H2156">
            <v>0.2</v>
          </cell>
          <cell r="J2156">
            <v>0</v>
          </cell>
        </row>
        <row r="2157">
          <cell r="B2157">
            <v>48</v>
          </cell>
          <cell r="C2157">
            <v>23</v>
          </cell>
          <cell r="D2157">
            <v>35</v>
          </cell>
          <cell r="G2157">
            <v>4</v>
          </cell>
          <cell r="H2157">
            <v>0.4</v>
          </cell>
          <cell r="J2157">
            <v>118</v>
          </cell>
        </row>
        <row r="2158">
          <cell r="B2158">
            <v>48</v>
          </cell>
          <cell r="C2158">
            <v>24</v>
          </cell>
          <cell r="D2158">
            <v>79</v>
          </cell>
          <cell r="G2158">
            <v>4</v>
          </cell>
          <cell r="H2158">
            <v>1.4</v>
          </cell>
          <cell r="J2158">
            <v>0</v>
          </cell>
        </row>
        <row r="2159">
          <cell r="B2159">
            <v>48</v>
          </cell>
          <cell r="C2159">
            <v>24</v>
          </cell>
          <cell r="D2159">
            <v>134</v>
          </cell>
          <cell r="G2159">
            <v>1</v>
          </cell>
          <cell r="H2159">
            <v>5</v>
          </cell>
          <cell r="J2159">
            <v>0</v>
          </cell>
        </row>
        <row r="2160">
          <cell r="B2160">
            <v>48</v>
          </cell>
          <cell r="C2160">
            <v>22</v>
          </cell>
          <cell r="D2160">
            <v>139</v>
          </cell>
          <cell r="G2160">
            <v>1</v>
          </cell>
          <cell r="H2160">
            <v>0</v>
          </cell>
          <cell r="J2160">
            <v>0</v>
          </cell>
        </row>
        <row r="2161">
          <cell r="B2161">
            <v>48</v>
          </cell>
          <cell r="C2161">
            <v>22</v>
          </cell>
          <cell r="D2161">
            <v>79</v>
          </cell>
          <cell r="G2161">
            <v>3</v>
          </cell>
          <cell r="H2161">
            <v>0.7</v>
          </cell>
          <cell r="J2161">
            <v>0</v>
          </cell>
        </row>
        <row r="2162">
          <cell r="B2162">
            <v>48</v>
          </cell>
          <cell r="C2162">
            <v>23</v>
          </cell>
          <cell r="D2162">
            <v>112</v>
          </cell>
          <cell r="G2162">
            <v>1</v>
          </cell>
          <cell r="H2162">
            <v>5.0999999999999996</v>
          </cell>
          <cell r="J2162">
            <v>86</v>
          </cell>
        </row>
        <row r="2163">
          <cell r="B2163">
            <v>48</v>
          </cell>
          <cell r="C2163">
            <v>22</v>
          </cell>
          <cell r="D2163">
            <v>43</v>
          </cell>
          <cell r="G2163">
            <v>1</v>
          </cell>
          <cell r="H2163">
            <v>1.2</v>
          </cell>
          <cell r="J2163">
            <v>112</v>
          </cell>
        </row>
        <row r="2164">
          <cell r="B2164">
            <v>48</v>
          </cell>
          <cell r="C2164">
            <v>24</v>
          </cell>
          <cell r="D2164">
            <v>90</v>
          </cell>
          <cell r="G2164">
            <v>1</v>
          </cell>
          <cell r="H2164">
            <v>2.6</v>
          </cell>
          <cell r="J2164">
            <v>334</v>
          </cell>
        </row>
        <row r="2165">
          <cell r="B2165">
            <v>48</v>
          </cell>
          <cell r="C2165">
            <v>24</v>
          </cell>
          <cell r="D2165">
            <v>54</v>
          </cell>
          <cell r="G2165">
            <v>1</v>
          </cell>
          <cell r="H2165">
            <v>1.6</v>
          </cell>
          <cell r="J2165">
            <v>186</v>
          </cell>
        </row>
        <row r="2166">
          <cell r="B2166">
            <v>48</v>
          </cell>
          <cell r="C2166">
            <v>22</v>
          </cell>
          <cell r="D2166">
            <v>80</v>
          </cell>
          <cell r="G2166">
            <v>2</v>
          </cell>
          <cell r="H2166">
            <v>2.4</v>
          </cell>
          <cell r="J2166">
            <v>0</v>
          </cell>
        </row>
        <row r="2167">
          <cell r="B2167">
            <v>48</v>
          </cell>
          <cell r="C2167">
            <v>21</v>
          </cell>
          <cell r="D2167">
            <v>78</v>
          </cell>
          <cell r="G2167">
            <v>3</v>
          </cell>
          <cell r="H2167">
            <v>2</v>
          </cell>
          <cell r="J2167">
            <v>0</v>
          </cell>
        </row>
        <row r="2168">
          <cell r="B2168">
            <v>48</v>
          </cell>
          <cell r="C2168">
            <v>23</v>
          </cell>
          <cell r="D2168">
            <v>75</v>
          </cell>
          <cell r="G2168">
            <v>4</v>
          </cell>
          <cell r="H2168">
            <v>3.6</v>
          </cell>
          <cell r="J2168">
            <v>0</v>
          </cell>
        </row>
        <row r="2169">
          <cell r="B2169">
            <v>48</v>
          </cell>
          <cell r="C2169">
            <v>22</v>
          </cell>
          <cell r="D2169">
            <v>150</v>
          </cell>
          <cell r="G2169">
            <v>1</v>
          </cell>
          <cell r="H2169">
            <v>7.3</v>
          </cell>
          <cell r="J2169">
            <v>193</v>
          </cell>
        </row>
        <row r="2170">
          <cell r="B2170">
            <v>48</v>
          </cell>
          <cell r="C2170">
            <v>23</v>
          </cell>
          <cell r="D2170">
            <v>128</v>
          </cell>
          <cell r="G2170">
            <v>1</v>
          </cell>
          <cell r="H2170">
            <v>0.6</v>
          </cell>
          <cell r="J2170">
            <v>0</v>
          </cell>
        </row>
        <row r="2171">
          <cell r="B2171">
            <v>48</v>
          </cell>
          <cell r="C2171">
            <v>24</v>
          </cell>
          <cell r="D2171">
            <v>162</v>
          </cell>
          <cell r="G2171">
            <v>4</v>
          </cell>
          <cell r="H2171">
            <v>3.3</v>
          </cell>
          <cell r="J2171">
            <v>446</v>
          </cell>
        </row>
        <row r="2172">
          <cell r="B2172">
            <v>48</v>
          </cell>
          <cell r="C2172">
            <v>23</v>
          </cell>
          <cell r="D2172">
            <v>43</v>
          </cell>
          <cell r="G2172">
            <v>4</v>
          </cell>
          <cell r="H2172">
            <v>1.9</v>
          </cell>
          <cell r="J2172">
            <v>0</v>
          </cell>
        </row>
        <row r="2173">
          <cell r="B2173">
            <v>48</v>
          </cell>
          <cell r="C2173">
            <v>22</v>
          </cell>
          <cell r="D2173">
            <v>35</v>
          </cell>
          <cell r="G2173">
            <v>1</v>
          </cell>
          <cell r="H2173">
            <v>1.4</v>
          </cell>
          <cell r="J2173">
            <v>0</v>
          </cell>
        </row>
        <row r="2174">
          <cell r="B2174">
            <v>48</v>
          </cell>
          <cell r="C2174">
            <v>22</v>
          </cell>
          <cell r="D2174">
            <v>114</v>
          </cell>
          <cell r="G2174">
            <v>1</v>
          </cell>
          <cell r="H2174">
            <v>2.4</v>
          </cell>
          <cell r="J2174">
            <v>0</v>
          </cell>
        </row>
        <row r="2175">
          <cell r="B2175">
            <v>48</v>
          </cell>
          <cell r="C2175">
            <v>24</v>
          </cell>
          <cell r="D2175">
            <v>9</v>
          </cell>
          <cell r="G2175">
            <v>4</v>
          </cell>
          <cell r="H2175">
            <v>0.5</v>
          </cell>
          <cell r="J2175">
            <v>0</v>
          </cell>
        </row>
        <row r="2176">
          <cell r="B2176">
            <v>48</v>
          </cell>
          <cell r="C2176">
            <v>22</v>
          </cell>
          <cell r="D2176">
            <v>83</v>
          </cell>
          <cell r="G2176">
            <v>2</v>
          </cell>
          <cell r="H2176">
            <v>2.4</v>
          </cell>
          <cell r="J2176">
            <v>0</v>
          </cell>
        </row>
        <row r="2177">
          <cell r="B2177">
            <v>48</v>
          </cell>
          <cell r="C2177">
            <v>22</v>
          </cell>
          <cell r="D2177">
            <v>78</v>
          </cell>
          <cell r="G2177">
            <v>3</v>
          </cell>
          <cell r="H2177">
            <v>2.1</v>
          </cell>
          <cell r="J2177">
            <v>0</v>
          </cell>
        </row>
        <row r="2178">
          <cell r="B2178">
            <v>48</v>
          </cell>
          <cell r="C2178">
            <v>21</v>
          </cell>
          <cell r="D2178">
            <v>23</v>
          </cell>
          <cell r="G2178">
            <v>3</v>
          </cell>
          <cell r="H2178">
            <v>0.67</v>
          </cell>
          <cell r="J2178">
            <v>95</v>
          </cell>
        </row>
        <row r="2179">
          <cell r="B2179">
            <v>48</v>
          </cell>
          <cell r="C2179">
            <v>22</v>
          </cell>
          <cell r="D2179">
            <v>85</v>
          </cell>
          <cell r="G2179">
            <v>3</v>
          </cell>
          <cell r="H2179">
            <v>1.1000000000000001</v>
          </cell>
          <cell r="J2179">
            <v>203</v>
          </cell>
        </row>
        <row r="2180">
          <cell r="B2180">
            <v>48</v>
          </cell>
          <cell r="C2180">
            <v>24</v>
          </cell>
          <cell r="D2180">
            <v>61</v>
          </cell>
          <cell r="G2180">
            <v>2</v>
          </cell>
          <cell r="H2180">
            <v>1.7</v>
          </cell>
          <cell r="J2180">
            <v>229</v>
          </cell>
        </row>
        <row r="2181">
          <cell r="B2181">
            <v>48</v>
          </cell>
          <cell r="C2181">
            <v>24</v>
          </cell>
          <cell r="D2181">
            <v>80</v>
          </cell>
          <cell r="G2181">
            <v>1</v>
          </cell>
          <cell r="H2181">
            <v>2.7</v>
          </cell>
          <cell r="J2181">
            <v>0</v>
          </cell>
        </row>
        <row r="2182">
          <cell r="B2182">
            <v>48</v>
          </cell>
          <cell r="C2182">
            <v>23</v>
          </cell>
          <cell r="D2182">
            <v>161</v>
          </cell>
          <cell r="G2182">
            <v>4</v>
          </cell>
          <cell r="H2182">
            <v>7.9</v>
          </cell>
          <cell r="J2182">
            <v>310</v>
          </cell>
        </row>
        <row r="2183">
          <cell r="B2183">
            <v>48</v>
          </cell>
          <cell r="C2183">
            <v>23</v>
          </cell>
          <cell r="D2183">
            <v>79</v>
          </cell>
          <cell r="G2183">
            <v>1</v>
          </cell>
          <cell r="H2183">
            <v>0.2</v>
          </cell>
          <cell r="J2183">
            <v>0</v>
          </cell>
        </row>
        <row r="2184">
          <cell r="B2184">
            <v>48</v>
          </cell>
          <cell r="C2184">
            <v>22</v>
          </cell>
          <cell r="D2184">
            <v>152</v>
          </cell>
          <cell r="G2184">
            <v>1</v>
          </cell>
          <cell r="H2184">
            <v>0</v>
          </cell>
          <cell r="J2184">
            <v>0</v>
          </cell>
        </row>
        <row r="2185">
          <cell r="B2185">
            <v>48</v>
          </cell>
          <cell r="C2185">
            <v>23</v>
          </cell>
          <cell r="D2185">
            <v>32</v>
          </cell>
          <cell r="G2185">
            <v>1</v>
          </cell>
          <cell r="H2185">
            <v>0.1</v>
          </cell>
          <cell r="J2185">
            <v>0</v>
          </cell>
        </row>
        <row r="2186">
          <cell r="B2186">
            <v>48</v>
          </cell>
          <cell r="C2186">
            <v>24</v>
          </cell>
          <cell r="D2186">
            <v>59</v>
          </cell>
          <cell r="G2186">
            <v>1</v>
          </cell>
          <cell r="H2186">
            <v>0</v>
          </cell>
          <cell r="J2186">
            <v>144</v>
          </cell>
        </row>
        <row r="2187">
          <cell r="B2187">
            <v>48</v>
          </cell>
          <cell r="C2187">
            <v>22</v>
          </cell>
          <cell r="D2187">
            <v>163</v>
          </cell>
          <cell r="G2187">
            <v>1</v>
          </cell>
          <cell r="H2187">
            <v>2.4</v>
          </cell>
          <cell r="J2187">
            <v>396</v>
          </cell>
        </row>
        <row r="2188">
          <cell r="B2188">
            <v>48</v>
          </cell>
          <cell r="C2188">
            <v>22</v>
          </cell>
          <cell r="D2188">
            <v>14</v>
          </cell>
          <cell r="G2188">
            <v>2</v>
          </cell>
          <cell r="H2188">
            <v>0.1</v>
          </cell>
          <cell r="J2188">
            <v>0</v>
          </cell>
        </row>
        <row r="2189">
          <cell r="B2189">
            <v>48</v>
          </cell>
          <cell r="C2189">
            <v>23</v>
          </cell>
          <cell r="D2189">
            <v>35</v>
          </cell>
          <cell r="G2189">
            <v>1</v>
          </cell>
          <cell r="H2189">
            <v>0.1</v>
          </cell>
          <cell r="J2189">
            <v>0</v>
          </cell>
        </row>
        <row r="2190">
          <cell r="B2190">
            <v>48</v>
          </cell>
          <cell r="C2190">
            <v>24</v>
          </cell>
          <cell r="D2190">
            <v>18</v>
          </cell>
          <cell r="G2190">
            <v>4</v>
          </cell>
          <cell r="H2190">
            <v>0.2</v>
          </cell>
          <cell r="J2190">
            <v>0</v>
          </cell>
        </row>
        <row r="2191">
          <cell r="B2191">
            <v>48</v>
          </cell>
          <cell r="C2191">
            <v>23</v>
          </cell>
          <cell r="D2191">
            <v>63</v>
          </cell>
          <cell r="G2191">
            <v>4</v>
          </cell>
          <cell r="H2191">
            <v>3.6</v>
          </cell>
          <cell r="J2191">
            <v>0</v>
          </cell>
        </row>
        <row r="2192">
          <cell r="B2192">
            <v>48</v>
          </cell>
          <cell r="C2192">
            <v>23</v>
          </cell>
          <cell r="D2192">
            <v>78</v>
          </cell>
          <cell r="G2192">
            <v>4</v>
          </cell>
          <cell r="H2192">
            <v>3.6</v>
          </cell>
          <cell r="J2192">
            <v>0</v>
          </cell>
        </row>
        <row r="2193">
          <cell r="B2193">
            <v>48</v>
          </cell>
          <cell r="C2193">
            <v>22</v>
          </cell>
          <cell r="D2193">
            <v>40</v>
          </cell>
          <cell r="G2193">
            <v>3</v>
          </cell>
          <cell r="H2193">
            <v>2.2000000000000002</v>
          </cell>
          <cell r="J2193">
            <v>87</v>
          </cell>
        </row>
        <row r="2194">
          <cell r="B2194">
            <v>48</v>
          </cell>
          <cell r="C2194">
            <v>22</v>
          </cell>
          <cell r="D2194">
            <v>19</v>
          </cell>
          <cell r="G2194">
            <v>2</v>
          </cell>
          <cell r="H2194">
            <v>0.1</v>
          </cell>
          <cell r="J2194">
            <v>106</v>
          </cell>
        </row>
        <row r="2195">
          <cell r="B2195">
            <v>48</v>
          </cell>
          <cell r="C2195">
            <v>24</v>
          </cell>
          <cell r="D2195">
            <v>14</v>
          </cell>
          <cell r="G2195">
            <v>3</v>
          </cell>
          <cell r="H2195">
            <v>0.4</v>
          </cell>
          <cell r="J2195">
            <v>0</v>
          </cell>
        </row>
        <row r="2196">
          <cell r="B2196">
            <v>48</v>
          </cell>
          <cell r="C2196">
            <v>23</v>
          </cell>
          <cell r="D2196">
            <v>70</v>
          </cell>
          <cell r="G2196">
            <v>1</v>
          </cell>
          <cell r="H2196">
            <v>2.8</v>
          </cell>
          <cell r="J2196">
            <v>0</v>
          </cell>
        </row>
        <row r="2197">
          <cell r="B2197">
            <v>48</v>
          </cell>
          <cell r="C2197">
            <v>24</v>
          </cell>
          <cell r="D2197">
            <v>24</v>
          </cell>
          <cell r="G2197">
            <v>4</v>
          </cell>
          <cell r="H2197">
            <v>0.2</v>
          </cell>
          <cell r="J2197">
            <v>0</v>
          </cell>
        </row>
        <row r="2198">
          <cell r="B2198">
            <v>48</v>
          </cell>
          <cell r="C2198">
            <v>22</v>
          </cell>
          <cell r="D2198">
            <v>59</v>
          </cell>
          <cell r="G2198">
            <v>4</v>
          </cell>
          <cell r="H2198">
            <v>2.6</v>
          </cell>
          <cell r="J2198">
            <v>0</v>
          </cell>
        </row>
        <row r="2199">
          <cell r="B2199">
            <v>48</v>
          </cell>
          <cell r="C2199">
            <v>23</v>
          </cell>
          <cell r="D2199">
            <v>108</v>
          </cell>
          <cell r="G2199">
            <v>2</v>
          </cell>
          <cell r="H2199">
            <v>3.8</v>
          </cell>
          <cell r="J2199">
            <v>0</v>
          </cell>
        </row>
        <row r="2200">
          <cell r="B2200">
            <v>48</v>
          </cell>
          <cell r="C2200">
            <v>24</v>
          </cell>
          <cell r="D2200">
            <v>24</v>
          </cell>
          <cell r="G2200">
            <v>1</v>
          </cell>
          <cell r="H2200">
            <v>0.9</v>
          </cell>
          <cell r="J2200">
            <v>0</v>
          </cell>
        </row>
        <row r="2201">
          <cell r="B2201">
            <v>48</v>
          </cell>
          <cell r="C2201">
            <v>22</v>
          </cell>
          <cell r="D2201">
            <v>80</v>
          </cell>
          <cell r="G2201">
            <v>3</v>
          </cell>
          <cell r="H2201">
            <v>1.1000000000000001</v>
          </cell>
          <cell r="J2201">
            <v>0</v>
          </cell>
        </row>
        <row r="2202">
          <cell r="B2202">
            <v>48</v>
          </cell>
          <cell r="C2202">
            <v>23</v>
          </cell>
          <cell r="D2202">
            <v>35</v>
          </cell>
          <cell r="G2202">
            <v>2</v>
          </cell>
          <cell r="H2202">
            <v>1.3</v>
          </cell>
          <cell r="J2202">
            <v>0</v>
          </cell>
        </row>
        <row r="2203">
          <cell r="B2203">
            <v>48</v>
          </cell>
          <cell r="C2203">
            <v>24</v>
          </cell>
          <cell r="D2203">
            <v>133</v>
          </cell>
          <cell r="G2203">
            <v>1</v>
          </cell>
          <cell r="H2203">
            <v>5</v>
          </cell>
          <cell r="J2203">
            <v>0</v>
          </cell>
        </row>
        <row r="2204">
          <cell r="B2204">
            <v>48</v>
          </cell>
          <cell r="C2204">
            <v>22</v>
          </cell>
          <cell r="D2204">
            <v>39</v>
          </cell>
          <cell r="G2204">
            <v>1</v>
          </cell>
          <cell r="H2204">
            <v>1.2</v>
          </cell>
          <cell r="J2204">
            <v>0</v>
          </cell>
        </row>
        <row r="2205">
          <cell r="B2205">
            <v>48</v>
          </cell>
          <cell r="C2205">
            <v>23</v>
          </cell>
          <cell r="D2205">
            <v>41</v>
          </cell>
          <cell r="G2205">
            <v>1</v>
          </cell>
          <cell r="H2205">
            <v>1.4</v>
          </cell>
          <cell r="J2205">
            <v>0</v>
          </cell>
        </row>
        <row r="2206">
          <cell r="B2206">
            <v>48</v>
          </cell>
          <cell r="C2206">
            <v>23</v>
          </cell>
          <cell r="D2206">
            <v>191</v>
          </cell>
          <cell r="G2206">
            <v>2</v>
          </cell>
          <cell r="H2206">
            <v>2.8</v>
          </cell>
          <cell r="J2206">
            <v>231</v>
          </cell>
        </row>
        <row r="2207">
          <cell r="B2207">
            <v>48</v>
          </cell>
          <cell r="C2207">
            <v>22</v>
          </cell>
          <cell r="D2207">
            <v>174</v>
          </cell>
          <cell r="G2207">
            <v>1</v>
          </cell>
          <cell r="H2207">
            <v>2.4</v>
          </cell>
          <cell r="J2207">
            <v>0</v>
          </cell>
        </row>
        <row r="2208">
          <cell r="B2208">
            <v>48</v>
          </cell>
          <cell r="C2208">
            <v>22</v>
          </cell>
          <cell r="D2208">
            <v>125</v>
          </cell>
          <cell r="G2208">
            <v>1</v>
          </cell>
          <cell r="H2208">
            <v>2.4</v>
          </cell>
          <cell r="J2208">
            <v>0</v>
          </cell>
        </row>
        <row r="2209">
          <cell r="B2209">
            <v>48</v>
          </cell>
          <cell r="C2209">
            <v>24</v>
          </cell>
          <cell r="D2209">
            <v>43</v>
          </cell>
          <cell r="G2209">
            <v>3</v>
          </cell>
          <cell r="H2209">
            <v>1.9</v>
          </cell>
          <cell r="J2209">
            <v>0</v>
          </cell>
        </row>
        <row r="2210">
          <cell r="B2210">
            <v>48</v>
          </cell>
          <cell r="C2210">
            <v>22</v>
          </cell>
          <cell r="D2210">
            <v>128</v>
          </cell>
          <cell r="G2210">
            <v>1</v>
          </cell>
          <cell r="H2210">
            <v>5.7</v>
          </cell>
          <cell r="J2210">
            <v>0</v>
          </cell>
        </row>
        <row r="2211">
          <cell r="B2211">
            <v>48</v>
          </cell>
          <cell r="C2211">
            <v>24</v>
          </cell>
          <cell r="D2211">
            <v>12</v>
          </cell>
          <cell r="G2211">
            <v>4</v>
          </cell>
          <cell r="H2211">
            <v>1</v>
          </cell>
          <cell r="J2211">
            <v>89</v>
          </cell>
        </row>
        <row r="2212">
          <cell r="B2212">
            <v>48</v>
          </cell>
          <cell r="C2212">
            <v>22</v>
          </cell>
          <cell r="D2212">
            <v>28</v>
          </cell>
          <cell r="G2212">
            <v>1</v>
          </cell>
          <cell r="H2212">
            <v>1.4</v>
          </cell>
          <cell r="J2212">
            <v>75</v>
          </cell>
        </row>
        <row r="2213">
          <cell r="B2213">
            <v>48</v>
          </cell>
          <cell r="C2213">
            <v>23</v>
          </cell>
          <cell r="D2213">
            <v>15</v>
          </cell>
          <cell r="G2213">
            <v>4</v>
          </cell>
          <cell r="H2213">
            <v>0.8</v>
          </cell>
          <cell r="J2213">
            <v>0</v>
          </cell>
        </row>
        <row r="2214">
          <cell r="B2214">
            <v>48</v>
          </cell>
          <cell r="C2214">
            <v>24</v>
          </cell>
          <cell r="D2214">
            <v>25</v>
          </cell>
          <cell r="G2214">
            <v>4</v>
          </cell>
          <cell r="H2214">
            <v>0.5</v>
          </cell>
          <cell r="J2214">
            <v>0</v>
          </cell>
        </row>
        <row r="2215">
          <cell r="B2215">
            <v>48</v>
          </cell>
          <cell r="C2215">
            <v>24</v>
          </cell>
          <cell r="D2215">
            <v>224</v>
          </cell>
          <cell r="G2215">
            <v>2</v>
          </cell>
          <cell r="H2215">
            <v>6.67</v>
          </cell>
          <cell r="J2215">
            <v>0</v>
          </cell>
        </row>
        <row r="2216">
          <cell r="B2216">
            <v>48</v>
          </cell>
          <cell r="C2216">
            <v>23</v>
          </cell>
          <cell r="D2216">
            <v>43</v>
          </cell>
          <cell r="G2216">
            <v>2</v>
          </cell>
          <cell r="H2216">
            <v>1.3</v>
          </cell>
          <cell r="J2216">
            <v>0</v>
          </cell>
        </row>
        <row r="2217">
          <cell r="B2217">
            <v>48</v>
          </cell>
          <cell r="C2217">
            <v>22</v>
          </cell>
          <cell r="D2217">
            <v>145</v>
          </cell>
          <cell r="G2217">
            <v>1</v>
          </cell>
          <cell r="H2217">
            <v>0.3</v>
          </cell>
          <cell r="J2217">
            <v>140</v>
          </cell>
        </row>
        <row r="2218">
          <cell r="B2218">
            <v>48</v>
          </cell>
          <cell r="C2218">
            <v>22</v>
          </cell>
          <cell r="D2218">
            <v>54</v>
          </cell>
          <cell r="G2218">
            <v>1</v>
          </cell>
          <cell r="H2218">
            <v>1.2</v>
          </cell>
          <cell r="J2218">
            <v>0</v>
          </cell>
        </row>
        <row r="2219">
          <cell r="B2219">
            <v>48</v>
          </cell>
          <cell r="C2219">
            <v>23</v>
          </cell>
          <cell r="D2219">
            <v>23</v>
          </cell>
          <cell r="G2219">
            <v>4</v>
          </cell>
          <cell r="H2219">
            <v>0.4</v>
          </cell>
          <cell r="J2219">
            <v>122</v>
          </cell>
        </row>
        <row r="2220">
          <cell r="B2220">
            <v>48</v>
          </cell>
          <cell r="C2220">
            <v>23</v>
          </cell>
          <cell r="D2220">
            <v>168</v>
          </cell>
          <cell r="G2220">
            <v>0</v>
          </cell>
          <cell r="H2220">
            <v>2.8</v>
          </cell>
          <cell r="J2220">
            <v>308</v>
          </cell>
        </row>
        <row r="2221">
          <cell r="B2221">
            <v>48</v>
          </cell>
          <cell r="C2221">
            <v>24</v>
          </cell>
          <cell r="D2221">
            <v>144</v>
          </cell>
          <cell r="G2221">
            <v>4</v>
          </cell>
          <cell r="H2221">
            <v>3.5</v>
          </cell>
          <cell r="J2221">
            <v>0</v>
          </cell>
        </row>
        <row r="2222">
          <cell r="B2222">
            <v>48</v>
          </cell>
          <cell r="C2222">
            <v>23</v>
          </cell>
          <cell r="D2222">
            <v>29</v>
          </cell>
          <cell r="G2222">
            <v>1</v>
          </cell>
          <cell r="H2222">
            <v>1.3</v>
          </cell>
          <cell r="J2222">
            <v>0</v>
          </cell>
        </row>
        <row r="2223">
          <cell r="B2223">
            <v>48</v>
          </cell>
          <cell r="C2223">
            <v>22</v>
          </cell>
          <cell r="D2223">
            <v>83</v>
          </cell>
          <cell r="G2223">
            <v>2</v>
          </cell>
          <cell r="H2223">
            <v>0.4</v>
          </cell>
          <cell r="J2223">
            <v>248</v>
          </cell>
        </row>
        <row r="2224">
          <cell r="B2224">
            <v>48</v>
          </cell>
          <cell r="C2224">
            <v>23</v>
          </cell>
          <cell r="D2224">
            <v>19</v>
          </cell>
          <cell r="G2224">
            <v>1</v>
          </cell>
          <cell r="H2224">
            <v>0.1</v>
          </cell>
          <cell r="J2224">
            <v>0</v>
          </cell>
        </row>
        <row r="2225">
          <cell r="B2225">
            <v>48</v>
          </cell>
          <cell r="C2225">
            <v>23</v>
          </cell>
          <cell r="D2225">
            <v>21</v>
          </cell>
          <cell r="G2225">
            <v>1</v>
          </cell>
          <cell r="H2225">
            <v>0.1</v>
          </cell>
          <cell r="J2225">
            <v>0</v>
          </cell>
        </row>
        <row r="2226">
          <cell r="B2226">
            <v>48</v>
          </cell>
          <cell r="C2226">
            <v>23</v>
          </cell>
          <cell r="D2226">
            <v>62</v>
          </cell>
          <cell r="G2226">
            <v>4</v>
          </cell>
          <cell r="H2226">
            <v>3.6</v>
          </cell>
          <cell r="J2226">
            <v>83</v>
          </cell>
        </row>
        <row r="2227">
          <cell r="B2227">
            <v>48</v>
          </cell>
          <cell r="C2227">
            <v>22</v>
          </cell>
          <cell r="D2227">
            <v>90</v>
          </cell>
          <cell r="G2227">
            <v>2</v>
          </cell>
          <cell r="H2227">
            <v>0.8</v>
          </cell>
          <cell r="J2227">
            <v>205</v>
          </cell>
        </row>
        <row r="2228">
          <cell r="B2228">
            <v>48</v>
          </cell>
          <cell r="C2228">
            <v>24</v>
          </cell>
          <cell r="D2228">
            <v>79</v>
          </cell>
          <cell r="G2228">
            <v>3</v>
          </cell>
          <cell r="H2228">
            <v>0.7</v>
          </cell>
          <cell r="J2228">
            <v>0</v>
          </cell>
        </row>
        <row r="2229">
          <cell r="B2229">
            <v>48</v>
          </cell>
          <cell r="C2229">
            <v>23</v>
          </cell>
          <cell r="D2229">
            <v>48</v>
          </cell>
          <cell r="G2229">
            <v>1</v>
          </cell>
          <cell r="H2229">
            <v>0.3</v>
          </cell>
          <cell r="J2229">
            <v>0</v>
          </cell>
        </row>
        <row r="2230">
          <cell r="B2230">
            <v>48</v>
          </cell>
          <cell r="C2230">
            <v>22</v>
          </cell>
          <cell r="D2230">
            <v>133</v>
          </cell>
          <cell r="G2230">
            <v>2</v>
          </cell>
          <cell r="H2230">
            <v>3.1</v>
          </cell>
          <cell r="J2230">
            <v>0</v>
          </cell>
        </row>
        <row r="2231">
          <cell r="B2231">
            <v>48</v>
          </cell>
          <cell r="C2231">
            <v>24</v>
          </cell>
          <cell r="D2231">
            <v>14</v>
          </cell>
          <cell r="G2231">
            <v>4</v>
          </cell>
          <cell r="H2231">
            <v>1</v>
          </cell>
          <cell r="J2231">
            <v>0</v>
          </cell>
        </row>
        <row r="2232">
          <cell r="B2232">
            <v>48</v>
          </cell>
          <cell r="C2232">
            <v>24</v>
          </cell>
          <cell r="D2232">
            <v>74</v>
          </cell>
          <cell r="G2232">
            <v>3</v>
          </cell>
          <cell r="H2232">
            <v>0.7</v>
          </cell>
          <cell r="J2232">
            <v>0</v>
          </cell>
        </row>
        <row r="2233">
          <cell r="B2233">
            <v>48</v>
          </cell>
          <cell r="C2233">
            <v>22</v>
          </cell>
          <cell r="D2233">
            <v>42</v>
          </cell>
          <cell r="G2233">
            <v>1</v>
          </cell>
          <cell r="H2233">
            <v>1.2</v>
          </cell>
          <cell r="J2233">
            <v>0</v>
          </cell>
        </row>
        <row r="2234">
          <cell r="B2234">
            <v>48</v>
          </cell>
          <cell r="C2234">
            <v>24</v>
          </cell>
          <cell r="D2234">
            <v>148</v>
          </cell>
          <cell r="G2234">
            <v>2</v>
          </cell>
          <cell r="H2234">
            <v>3.3</v>
          </cell>
          <cell r="J2234">
            <v>0</v>
          </cell>
        </row>
        <row r="2235">
          <cell r="B2235">
            <v>48</v>
          </cell>
          <cell r="C2235">
            <v>24</v>
          </cell>
          <cell r="D2235">
            <v>58</v>
          </cell>
          <cell r="G2235">
            <v>2</v>
          </cell>
          <cell r="H2235">
            <v>1.7</v>
          </cell>
          <cell r="J2235">
            <v>0</v>
          </cell>
        </row>
        <row r="2236">
          <cell r="B2236">
            <v>48</v>
          </cell>
          <cell r="C2236">
            <v>22</v>
          </cell>
          <cell r="D2236">
            <v>162</v>
          </cell>
          <cell r="G2236">
            <v>3</v>
          </cell>
          <cell r="H2236">
            <v>1.4</v>
          </cell>
          <cell r="J2236">
            <v>400</v>
          </cell>
        </row>
        <row r="2237">
          <cell r="B2237">
            <v>48</v>
          </cell>
          <cell r="C2237">
            <v>22</v>
          </cell>
          <cell r="D2237">
            <v>42</v>
          </cell>
          <cell r="G2237">
            <v>3</v>
          </cell>
          <cell r="H2237">
            <v>0.6</v>
          </cell>
          <cell r="J2237">
            <v>121</v>
          </cell>
        </row>
        <row r="2238">
          <cell r="B2238">
            <v>48</v>
          </cell>
          <cell r="C2238">
            <v>24</v>
          </cell>
          <cell r="D2238">
            <v>48</v>
          </cell>
          <cell r="G2238">
            <v>2</v>
          </cell>
          <cell r="H2238">
            <v>2.1</v>
          </cell>
          <cell r="J2238">
            <v>0</v>
          </cell>
        </row>
        <row r="2239">
          <cell r="B2239">
            <v>48</v>
          </cell>
          <cell r="C2239">
            <v>22</v>
          </cell>
          <cell r="D2239">
            <v>74</v>
          </cell>
          <cell r="G2239">
            <v>1</v>
          </cell>
          <cell r="H2239">
            <v>1.4</v>
          </cell>
          <cell r="J2239">
            <v>0</v>
          </cell>
        </row>
        <row r="2240">
          <cell r="B2240">
            <v>48</v>
          </cell>
          <cell r="C2240">
            <v>22</v>
          </cell>
          <cell r="D2240">
            <v>120</v>
          </cell>
          <cell r="G2240">
            <v>1</v>
          </cell>
          <cell r="H2240">
            <v>0</v>
          </cell>
          <cell r="J2240">
            <v>0</v>
          </cell>
        </row>
        <row r="2241">
          <cell r="B2241">
            <v>48</v>
          </cell>
          <cell r="C2241">
            <v>23</v>
          </cell>
          <cell r="D2241">
            <v>30</v>
          </cell>
          <cell r="G2241">
            <v>3</v>
          </cell>
          <cell r="H2241">
            <v>1.7</v>
          </cell>
          <cell r="J2241">
            <v>162</v>
          </cell>
        </row>
        <row r="2242">
          <cell r="B2242">
            <v>48</v>
          </cell>
          <cell r="C2242">
            <v>23</v>
          </cell>
          <cell r="D2242">
            <v>43</v>
          </cell>
          <cell r="G2242">
            <v>3</v>
          </cell>
          <cell r="H2242">
            <v>1.7</v>
          </cell>
          <cell r="J2242">
            <v>159</v>
          </cell>
        </row>
        <row r="2243">
          <cell r="B2243">
            <v>47</v>
          </cell>
          <cell r="C2243">
            <v>21</v>
          </cell>
          <cell r="D2243">
            <v>125</v>
          </cell>
          <cell r="G2243">
            <v>1</v>
          </cell>
          <cell r="H2243">
            <v>5.7</v>
          </cell>
          <cell r="J2243">
            <v>112</v>
          </cell>
        </row>
        <row r="2244">
          <cell r="B2244">
            <v>47</v>
          </cell>
          <cell r="C2244">
            <v>23</v>
          </cell>
          <cell r="D2244">
            <v>105</v>
          </cell>
          <cell r="G2244">
            <v>2</v>
          </cell>
          <cell r="H2244">
            <v>3.3</v>
          </cell>
          <cell r="J2244">
            <v>0</v>
          </cell>
        </row>
        <row r="2245">
          <cell r="B2245">
            <v>47</v>
          </cell>
          <cell r="C2245">
            <v>21</v>
          </cell>
          <cell r="D2245">
            <v>60</v>
          </cell>
          <cell r="G2245">
            <v>3</v>
          </cell>
          <cell r="H2245">
            <v>2.1</v>
          </cell>
          <cell r="J2245">
            <v>0</v>
          </cell>
        </row>
        <row r="2246">
          <cell r="B2246">
            <v>47</v>
          </cell>
          <cell r="C2246">
            <v>22</v>
          </cell>
          <cell r="D2246">
            <v>40</v>
          </cell>
          <cell r="G2246">
            <v>3</v>
          </cell>
          <cell r="H2246">
            <v>2.7</v>
          </cell>
          <cell r="J2246">
            <v>0</v>
          </cell>
        </row>
        <row r="2247">
          <cell r="B2247">
            <v>47</v>
          </cell>
          <cell r="C2247">
            <v>23</v>
          </cell>
          <cell r="D2247">
            <v>148</v>
          </cell>
          <cell r="G2247">
            <v>2</v>
          </cell>
          <cell r="H2247">
            <v>7.5</v>
          </cell>
          <cell r="J2247">
            <v>0</v>
          </cell>
        </row>
        <row r="2248">
          <cell r="B2248">
            <v>47</v>
          </cell>
          <cell r="C2248">
            <v>22</v>
          </cell>
          <cell r="D2248">
            <v>53</v>
          </cell>
          <cell r="G2248">
            <v>4</v>
          </cell>
          <cell r="H2248">
            <v>1.9</v>
          </cell>
          <cell r="J2248">
            <v>98</v>
          </cell>
        </row>
        <row r="2249">
          <cell r="B2249">
            <v>47</v>
          </cell>
          <cell r="C2249">
            <v>22</v>
          </cell>
          <cell r="D2249">
            <v>92</v>
          </cell>
          <cell r="G2249">
            <v>1</v>
          </cell>
          <cell r="H2249">
            <v>2.8</v>
          </cell>
          <cell r="J2249">
            <v>0</v>
          </cell>
        </row>
        <row r="2250">
          <cell r="B2250">
            <v>47</v>
          </cell>
          <cell r="C2250">
            <v>21</v>
          </cell>
          <cell r="D2250">
            <v>138</v>
          </cell>
          <cell r="G2250">
            <v>1</v>
          </cell>
          <cell r="H2250">
            <v>0</v>
          </cell>
          <cell r="J2250">
            <v>0</v>
          </cell>
        </row>
        <row r="2251">
          <cell r="B2251">
            <v>47</v>
          </cell>
          <cell r="C2251">
            <v>22</v>
          </cell>
          <cell r="D2251">
            <v>81</v>
          </cell>
          <cell r="G2251">
            <v>1</v>
          </cell>
          <cell r="H2251">
            <v>2.9</v>
          </cell>
          <cell r="J2251">
            <v>138</v>
          </cell>
        </row>
        <row r="2252">
          <cell r="B2252">
            <v>47</v>
          </cell>
          <cell r="C2252">
            <v>23</v>
          </cell>
          <cell r="D2252">
            <v>38</v>
          </cell>
          <cell r="G2252">
            <v>2</v>
          </cell>
          <cell r="H2252">
            <v>2.1</v>
          </cell>
          <cell r="J2252">
            <v>0</v>
          </cell>
        </row>
        <row r="2253">
          <cell r="B2253">
            <v>47</v>
          </cell>
          <cell r="C2253">
            <v>23</v>
          </cell>
          <cell r="D2253">
            <v>110</v>
          </cell>
          <cell r="G2253">
            <v>2</v>
          </cell>
          <cell r="H2253">
            <v>3.3</v>
          </cell>
          <cell r="J2253">
            <v>0</v>
          </cell>
        </row>
        <row r="2254">
          <cell r="B2254">
            <v>47</v>
          </cell>
          <cell r="C2254">
            <v>22</v>
          </cell>
          <cell r="D2254">
            <v>58</v>
          </cell>
          <cell r="G2254">
            <v>4</v>
          </cell>
          <cell r="H2254">
            <v>3.6</v>
          </cell>
          <cell r="J2254">
            <v>0</v>
          </cell>
        </row>
        <row r="2255">
          <cell r="B2255">
            <v>47</v>
          </cell>
          <cell r="C2255">
            <v>23</v>
          </cell>
          <cell r="D2255">
            <v>29</v>
          </cell>
          <cell r="G2255">
            <v>4</v>
          </cell>
          <cell r="H2255">
            <v>0.6</v>
          </cell>
          <cell r="J2255">
            <v>0</v>
          </cell>
        </row>
        <row r="2256">
          <cell r="B2256">
            <v>47</v>
          </cell>
          <cell r="C2256">
            <v>23</v>
          </cell>
          <cell r="D2256">
            <v>22</v>
          </cell>
          <cell r="G2256">
            <v>1</v>
          </cell>
          <cell r="H2256">
            <v>1</v>
          </cell>
          <cell r="J2256">
            <v>0</v>
          </cell>
        </row>
        <row r="2257">
          <cell r="B2257">
            <v>47</v>
          </cell>
          <cell r="C2257">
            <v>22</v>
          </cell>
          <cell r="D2257">
            <v>15</v>
          </cell>
          <cell r="G2257">
            <v>2</v>
          </cell>
          <cell r="H2257">
            <v>0.7</v>
          </cell>
          <cell r="J2257">
            <v>0</v>
          </cell>
        </row>
        <row r="2258">
          <cell r="B2258">
            <v>47</v>
          </cell>
          <cell r="C2258">
            <v>22</v>
          </cell>
          <cell r="D2258">
            <v>122</v>
          </cell>
          <cell r="G2258">
            <v>1</v>
          </cell>
          <cell r="H2258">
            <v>5.0999999999999996</v>
          </cell>
          <cell r="J2258">
            <v>163</v>
          </cell>
        </row>
        <row r="2259">
          <cell r="B2259">
            <v>47</v>
          </cell>
          <cell r="C2259">
            <v>23</v>
          </cell>
          <cell r="D2259">
            <v>11</v>
          </cell>
          <cell r="G2259">
            <v>1</v>
          </cell>
          <cell r="H2259">
            <v>0.9</v>
          </cell>
          <cell r="J2259">
            <v>103</v>
          </cell>
        </row>
        <row r="2260">
          <cell r="B2260">
            <v>47</v>
          </cell>
          <cell r="C2260">
            <v>20</v>
          </cell>
          <cell r="D2260">
            <v>25</v>
          </cell>
          <cell r="G2260">
            <v>3</v>
          </cell>
          <cell r="H2260">
            <v>0.67</v>
          </cell>
          <cell r="J2260">
            <v>0</v>
          </cell>
        </row>
        <row r="2261">
          <cell r="B2261">
            <v>47</v>
          </cell>
          <cell r="C2261">
            <v>23</v>
          </cell>
          <cell r="D2261">
            <v>32</v>
          </cell>
          <cell r="G2261">
            <v>1</v>
          </cell>
          <cell r="H2261">
            <v>1</v>
          </cell>
          <cell r="J2261">
            <v>0</v>
          </cell>
        </row>
        <row r="2262">
          <cell r="B2262">
            <v>47</v>
          </cell>
          <cell r="C2262">
            <v>21</v>
          </cell>
          <cell r="D2262">
            <v>109</v>
          </cell>
          <cell r="G2262">
            <v>4</v>
          </cell>
          <cell r="H2262">
            <v>1.8</v>
          </cell>
          <cell r="J2262">
            <v>0</v>
          </cell>
        </row>
        <row r="2263">
          <cell r="B2263">
            <v>47</v>
          </cell>
          <cell r="C2263">
            <v>23</v>
          </cell>
          <cell r="D2263">
            <v>8</v>
          </cell>
          <cell r="G2263">
            <v>4</v>
          </cell>
          <cell r="H2263">
            <v>0.2</v>
          </cell>
          <cell r="J2263">
            <v>0</v>
          </cell>
        </row>
        <row r="2264">
          <cell r="B2264">
            <v>47</v>
          </cell>
          <cell r="C2264">
            <v>23</v>
          </cell>
          <cell r="D2264">
            <v>71</v>
          </cell>
          <cell r="G2264">
            <v>1</v>
          </cell>
          <cell r="H2264">
            <v>0.8</v>
          </cell>
          <cell r="J2264">
            <v>127</v>
          </cell>
        </row>
        <row r="2265">
          <cell r="B2265">
            <v>47</v>
          </cell>
          <cell r="C2265">
            <v>21</v>
          </cell>
          <cell r="D2265">
            <v>68</v>
          </cell>
          <cell r="G2265">
            <v>4</v>
          </cell>
          <cell r="H2265">
            <v>2.6</v>
          </cell>
          <cell r="J2265">
            <v>0</v>
          </cell>
        </row>
        <row r="2266">
          <cell r="B2266">
            <v>47</v>
          </cell>
          <cell r="C2266">
            <v>21</v>
          </cell>
          <cell r="D2266">
            <v>120</v>
          </cell>
          <cell r="G2266">
            <v>1</v>
          </cell>
          <cell r="H2266">
            <v>0</v>
          </cell>
          <cell r="J2266">
            <v>135</v>
          </cell>
        </row>
        <row r="2267">
          <cell r="B2267">
            <v>47</v>
          </cell>
          <cell r="C2267">
            <v>22</v>
          </cell>
          <cell r="D2267">
            <v>33</v>
          </cell>
          <cell r="G2267">
            <v>1</v>
          </cell>
          <cell r="H2267">
            <v>1.4</v>
          </cell>
          <cell r="J2267">
            <v>0</v>
          </cell>
        </row>
        <row r="2268">
          <cell r="B2268">
            <v>47</v>
          </cell>
          <cell r="C2268">
            <v>21</v>
          </cell>
          <cell r="D2268">
            <v>83</v>
          </cell>
          <cell r="G2268">
            <v>1</v>
          </cell>
          <cell r="H2268">
            <v>3.8</v>
          </cell>
          <cell r="J2268">
            <v>97</v>
          </cell>
        </row>
        <row r="2269">
          <cell r="B2269">
            <v>47</v>
          </cell>
          <cell r="C2269">
            <v>22</v>
          </cell>
          <cell r="D2269">
            <v>24</v>
          </cell>
          <cell r="G2269">
            <v>4</v>
          </cell>
          <cell r="H2269">
            <v>0.4</v>
          </cell>
          <cell r="J2269">
            <v>142</v>
          </cell>
        </row>
        <row r="2270">
          <cell r="B2270">
            <v>47</v>
          </cell>
          <cell r="C2270">
            <v>21</v>
          </cell>
          <cell r="D2270">
            <v>79</v>
          </cell>
          <cell r="G2270">
            <v>3</v>
          </cell>
          <cell r="H2270">
            <v>1.1000000000000001</v>
          </cell>
          <cell r="J2270">
            <v>185</v>
          </cell>
        </row>
        <row r="2271">
          <cell r="B2271">
            <v>47</v>
          </cell>
          <cell r="C2271">
            <v>21</v>
          </cell>
          <cell r="D2271">
            <v>65</v>
          </cell>
          <cell r="G2271">
            <v>1</v>
          </cell>
          <cell r="H2271">
            <v>1.5</v>
          </cell>
          <cell r="J2271">
            <v>0</v>
          </cell>
        </row>
        <row r="2272">
          <cell r="B2272">
            <v>47</v>
          </cell>
          <cell r="C2272">
            <v>20</v>
          </cell>
          <cell r="D2272">
            <v>81</v>
          </cell>
          <cell r="G2272">
            <v>1</v>
          </cell>
          <cell r="H2272">
            <v>2.67</v>
          </cell>
          <cell r="J2272">
            <v>0</v>
          </cell>
        </row>
        <row r="2273">
          <cell r="B2273">
            <v>47</v>
          </cell>
          <cell r="C2273">
            <v>22</v>
          </cell>
          <cell r="D2273">
            <v>35</v>
          </cell>
          <cell r="G2273">
            <v>2</v>
          </cell>
          <cell r="H2273">
            <v>1.3</v>
          </cell>
          <cell r="J2273">
            <v>0</v>
          </cell>
        </row>
        <row r="2274">
          <cell r="B2274">
            <v>47</v>
          </cell>
          <cell r="C2274">
            <v>23</v>
          </cell>
          <cell r="D2274">
            <v>33</v>
          </cell>
          <cell r="G2274">
            <v>1</v>
          </cell>
          <cell r="H2274">
            <v>1</v>
          </cell>
          <cell r="J2274">
            <v>0</v>
          </cell>
        </row>
        <row r="2275">
          <cell r="B2275">
            <v>47</v>
          </cell>
          <cell r="C2275">
            <v>23</v>
          </cell>
          <cell r="D2275">
            <v>190</v>
          </cell>
          <cell r="G2275">
            <v>4</v>
          </cell>
          <cell r="H2275">
            <v>0.3</v>
          </cell>
          <cell r="J2275">
            <v>305</v>
          </cell>
        </row>
        <row r="2276">
          <cell r="B2276">
            <v>47</v>
          </cell>
          <cell r="C2276">
            <v>21</v>
          </cell>
          <cell r="D2276">
            <v>141</v>
          </cell>
          <cell r="G2276">
            <v>1</v>
          </cell>
          <cell r="H2276">
            <v>2.4</v>
          </cell>
          <cell r="J2276">
            <v>0</v>
          </cell>
        </row>
        <row r="2277">
          <cell r="B2277">
            <v>47</v>
          </cell>
          <cell r="C2277">
            <v>20</v>
          </cell>
          <cell r="D2277">
            <v>38</v>
          </cell>
          <cell r="G2277">
            <v>3</v>
          </cell>
          <cell r="H2277">
            <v>2.5</v>
          </cell>
          <cell r="J2277">
            <v>0</v>
          </cell>
        </row>
        <row r="2278">
          <cell r="B2278">
            <v>47</v>
          </cell>
          <cell r="C2278">
            <v>21</v>
          </cell>
          <cell r="D2278">
            <v>15</v>
          </cell>
          <cell r="G2278">
            <v>4</v>
          </cell>
          <cell r="H2278">
            <v>0.6</v>
          </cell>
          <cell r="J2278">
            <v>77</v>
          </cell>
        </row>
        <row r="2279">
          <cell r="B2279">
            <v>47</v>
          </cell>
          <cell r="C2279">
            <v>21</v>
          </cell>
          <cell r="D2279">
            <v>20</v>
          </cell>
          <cell r="G2279">
            <v>1</v>
          </cell>
          <cell r="H2279">
            <v>0.2</v>
          </cell>
          <cell r="J2279">
            <v>0</v>
          </cell>
        </row>
        <row r="2280">
          <cell r="B2280">
            <v>47</v>
          </cell>
          <cell r="C2280">
            <v>21</v>
          </cell>
          <cell r="D2280">
            <v>52</v>
          </cell>
          <cell r="G2280">
            <v>1</v>
          </cell>
          <cell r="H2280">
            <v>1.2</v>
          </cell>
          <cell r="J2280">
            <v>194</v>
          </cell>
        </row>
        <row r="2281">
          <cell r="B2281">
            <v>47</v>
          </cell>
          <cell r="C2281">
            <v>23</v>
          </cell>
          <cell r="D2281">
            <v>89</v>
          </cell>
          <cell r="G2281">
            <v>1</v>
          </cell>
          <cell r="H2281">
            <v>2.6</v>
          </cell>
          <cell r="J2281">
            <v>0</v>
          </cell>
        </row>
        <row r="2282">
          <cell r="B2282">
            <v>47</v>
          </cell>
          <cell r="C2282">
            <v>21</v>
          </cell>
          <cell r="D2282">
            <v>85</v>
          </cell>
          <cell r="G2282">
            <v>2</v>
          </cell>
          <cell r="H2282">
            <v>1.7</v>
          </cell>
          <cell r="J2282">
            <v>0</v>
          </cell>
        </row>
        <row r="2283">
          <cell r="B2283">
            <v>47</v>
          </cell>
          <cell r="C2283">
            <v>22</v>
          </cell>
          <cell r="D2283">
            <v>25</v>
          </cell>
          <cell r="G2283">
            <v>1</v>
          </cell>
          <cell r="H2283">
            <v>0.1</v>
          </cell>
          <cell r="J2283">
            <v>148</v>
          </cell>
        </row>
        <row r="2284">
          <cell r="B2284">
            <v>47</v>
          </cell>
          <cell r="C2284">
            <v>22</v>
          </cell>
          <cell r="D2284">
            <v>30</v>
          </cell>
          <cell r="G2284">
            <v>4</v>
          </cell>
          <cell r="H2284">
            <v>0.4</v>
          </cell>
          <cell r="J2284">
            <v>115</v>
          </cell>
        </row>
        <row r="2285">
          <cell r="B2285">
            <v>47</v>
          </cell>
          <cell r="C2285">
            <v>23</v>
          </cell>
          <cell r="D2285">
            <v>171</v>
          </cell>
          <cell r="G2285">
            <v>2</v>
          </cell>
          <cell r="H2285">
            <v>1.4</v>
          </cell>
          <cell r="J2285">
            <v>284</v>
          </cell>
        </row>
        <row r="2286">
          <cell r="B2286">
            <v>47</v>
          </cell>
          <cell r="C2286">
            <v>22</v>
          </cell>
          <cell r="D2286">
            <v>11</v>
          </cell>
          <cell r="G2286">
            <v>2</v>
          </cell>
          <cell r="H2286">
            <v>0</v>
          </cell>
          <cell r="J2286">
            <v>78</v>
          </cell>
        </row>
        <row r="2287">
          <cell r="B2287">
            <v>47</v>
          </cell>
          <cell r="C2287">
            <v>23</v>
          </cell>
          <cell r="D2287">
            <v>170</v>
          </cell>
          <cell r="G2287">
            <v>2</v>
          </cell>
          <cell r="H2287">
            <v>6.5</v>
          </cell>
          <cell r="J2287">
            <v>0</v>
          </cell>
        </row>
        <row r="2288">
          <cell r="B2288">
            <v>47</v>
          </cell>
          <cell r="C2288">
            <v>20</v>
          </cell>
          <cell r="D2288">
            <v>79</v>
          </cell>
          <cell r="G2288">
            <v>3</v>
          </cell>
          <cell r="H2288">
            <v>2</v>
          </cell>
          <cell r="J2288">
            <v>185</v>
          </cell>
        </row>
        <row r="2289">
          <cell r="B2289">
            <v>47</v>
          </cell>
          <cell r="C2289">
            <v>21</v>
          </cell>
          <cell r="D2289">
            <v>174</v>
          </cell>
          <cell r="G2289">
            <v>4</v>
          </cell>
          <cell r="H2289">
            <v>3.2</v>
          </cell>
          <cell r="J2289">
            <v>0</v>
          </cell>
        </row>
        <row r="2290">
          <cell r="B2290">
            <v>47</v>
          </cell>
          <cell r="C2290">
            <v>23</v>
          </cell>
          <cell r="D2290">
            <v>178</v>
          </cell>
          <cell r="G2290">
            <v>1</v>
          </cell>
          <cell r="H2290">
            <v>6.5</v>
          </cell>
          <cell r="J2290">
            <v>0</v>
          </cell>
        </row>
        <row r="2291">
          <cell r="B2291">
            <v>47</v>
          </cell>
          <cell r="C2291">
            <v>23</v>
          </cell>
          <cell r="D2291">
            <v>130</v>
          </cell>
          <cell r="G2291">
            <v>2</v>
          </cell>
          <cell r="H2291">
            <v>1.4</v>
          </cell>
          <cell r="J2291">
            <v>0</v>
          </cell>
        </row>
        <row r="2292">
          <cell r="B2292">
            <v>47</v>
          </cell>
          <cell r="C2292">
            <v>21</v>
          </cell>
          <cell r="D2292">
            <v>28</v>
          </cell>
          <cell r="G2292">
            <v>3</v>
          </cell>
          <cell r="H2292">
            <v>1.5</v>
          </cell>
          <cell r="J2292">
            <v>0</v>
          </cell>
        </row>
        <row r="2293">
          <cell r="B2293">
            <v>47</v>
          </cell>
          <cell r="C2293">
            <v>23</v>
          </cell>
          <cell r="D2293">
            <v>88</v>
          </cell>
          <cell r="G2293">
            <v>4</v>
          </cell>
          <cell r="H2293">
            <v>1.4</v>
          </cell>
          <cell r="J2293">
            <v>0</v>
          </cell>
        </row>
        <row r="2294">
          <cell r="B2294">
            <v>47</v>
          </cell>
          <cell r="C2294">
            <v>23</v>
          </cell>
          <cell r="D2294">
            <v>34</v>
          </cell>
          <cell r="G2294">
            <v>4</v>
          </cell>
          <cell r="H2294">
            <v>0.6</v>
          </cell>
          <cell r="J2294">
            <v>0</v>
          </cell>
        </row>
        <row r="2295">
          <cell r="B2295">
            <v>47</v>
          </cell>
          <cell r="C2295">
            <v>23</v>
          </cell>
          <cell r="D2295">
            <v>22</v>
          </cell>
          <cell r="G2295">
            <v>4</v>
          </cell>
          <cell r="H2295">
            <v>0.6</v>
          </cell>
          <cell r="J2295">
            <v>0</v>
          </cell>
        </row>
        <row r="2296">
          <cell r="B2296">
            <v>47</v>
          </cell>
          <cell r="C2296">
            <v>23</v>
          </cell>
          <cell r="D2296">
            <v>90</v>
          </cell>
          <cell r="G2296">
            <v>1</v>
          </cell>
          <cell r="H2296">
            <v>2.7</v>
          </cell>
          <cell r="J2296">
            <v>323</v>
          </cell>
        </row>
        <row r="2297">
          <cell r="B2297">
            <v>47</v>
          </cell>
          <cell r="C2297">
            <v>21</v>
          </cell>
          <cell r="D2297">
            <v>89</v>
          </cell>
          <cell r="G2297">
            <v>2</v>
          </cell>
          <cell r="H2297">
            <v>0.8</v>
          </cell>
          <cell r="J2297">
            <v>0</v>
          </cell>
        </row>
        <row r="2298">
          <cell r="B2298">
            <v>47</v>
          </cell>
          <cell r="C2298">
            <v>23</v>
          </cell>
          <cell r="D2298">
            <v>160</v>
          </cell>
          <cell r="G2298">
            <v>2</v>
          </cell>
          <cell r="H2298">
            <v>6.67</v>
          </cell>
          <cell r="J2298">
            <v>0</v>
          </cell>
        </row>
        <row r="2299">
          <cell r="B2299">
            <v>47</v>
          </cell>
          <cell r="C2299">
            <v>22</v>
          </cell>
          <cell r="D2299">
            <v>93</v>
          </cell>
          <cell r="G2299">
            <v>1</v>
          </cell>
          <cell r="H2299">
            <v>0.2</v>
          </cell>
          <cell r="J2299">
            <v>309</v>
          </cell>
        </row>
        <row r="2300">
          <cell r="B2300">
            <v>47</v>
          </cell>
          <cell r="C2300">
            <v>22</v>
          </cell>
          <cell r="D2300">
            <v>65</v>
          </cell>
          <cell r="G2300">
            <v>3</v>
          </cell>
          <cell r="H2300">
            <v>2.7</v>
          </cell>
          <cell r="J2300">
            <v>0</v>
          </cell>
        </row>
        <row r="2301">
          <cell r="B2301">
            <v>47</v>
          </cell>
          <cell r="C2301">
            <v>23</v>
          </cell>
          <cell r="D2301">
            <v>25</v>
          </cell>
          <cell r="G2301">
            <v>1</v>
          </cell>
          <cell r="H2301">
            <v>0.9</v>
          </cell>
          <cell r="J2301">
            <v>0</v>
          </cell>
        </row>
        <row r="2302">
          <cell r="B2302">
            <v>47</v>
          </cell>
          <cell r="C2302">
            <v>23</v>
          </cell>
          <cell r="D2302">
            <v>149</v>
          </cell>
          <cell r="G2302">
            <v>4</v>
          </cell>
          <cell r="H2302">
            <v>6.1</v>
          </cell>
          <cell r="J2302">
            <v>0</v>
          </cell>
        </row>
        <row r="2303">
          <cell r="B2303">
            <v>47</v>
          </cell>
          <cell r="C2303">
            <v>23</v>
          </cell>
          <cell r="D2303">
            <v>163</v>
          </cell>
          <cell r="G2303">
            <v>1</v>
          </cell>
          <cell r="H2303">
            <v>5</v>
          </cell>
          <cell r="J2303">
            <v>0</v>
          </cell>
        </row>
        <row r="2304">
          <cell r="B2304">
            <v>47</v>
          </cell>
          <cell r="C2304">
            <v>21</v>
          </cell>
          <cell r="D2304">
            <v>82</v>
          </cell>
          <cell r="G2304">
            <v>3</v>
          </cell>
          <cell r="H2304">
            <v>2.1</v>
          </cell>
          <cell r="J2304">
            <v>0</v>
          </cell>
        </row>
        <row r="2305">
          <cell r="B2305">
            <v>47</v>
          </cell>
          <cell r="C2305">
            <v>20</v>
          </cell>
          <cell r="D2305">
            <v>62</v>
          </cell>
          <cell r="G2305">
            <v>1</v>
          </cell>
          <cell r="H2305">
            <v>2.67</v>
          </cell>
          <cell r="J2305">
            <v>0</v>
          </cell>
        </row>
        <row r="2306">
          <cell r="B2306">
            <v>47</v>
          </cell>
          <cell r="C2306">
            <v>21</v>
          </cell>
          <cell r="D2306">
            <v>53</v>
          </cell>
          <cell r="G2306">
            <v>1</v>
          </cell>
          <cell r="H2306">
            <v>1.5</v>
          </cell>
          <cell r="J2306">
            <v>0</v>
          </cell>
        </row>
        <row r="2307">
          <cell r="B2307">
            <v>47</v>
          </cell>
          <cell r="C2307">
            <v>23</v>
          </cell>
          <cell r="D2307">
            <v>32</v>
          </cell>
          <cell r="G2307">
            <v>4</v>
          </cell>
          <cell r="H2307">
            <v>0.6</v>
          </cell>
          <cell r="J2307">
            <v>156</v>
          </cell>
        </row>
        <row r="2308">
          <cell r="B2308">
            <v>47</v>
          </cell>
          <cell r="C2308">
            <v>21</v>
          </cell>
          <cell r="D2308">
            <v>22</v>
          </cell>
          <cell r="G2308">
            <v>1</v>
          </cell>
          <cell r="H2308">
            <v>0.2</v>
          </cell>
          <cell r="J2308">
            <v>104</v>
          </cell>
        </row>
        <row r="2309">
          <cell r="B2309">
            <v>47</v>
          </cell>
          <cell r="C2309">
            <v>22</v>
          </cell>
          <cell r="D2309">
            <v>53</v>
          </cell>
          <cell r="G2309">
            <v>1</v>
          </cell>
          <cell r="H2309">
            <v>0.3</v>
          </cell>
          <cell r="J2309">
            <v>213</v>
          </cell>
        </row>
        <row r="2310">
          <cell r="B2310">
            <v>47</v>
          </cell>
          <cell r="C2310">
            <v>22</v>
          </cell>
          <cell r="D2310">
            <v>44</v>
          </cell>
          <cell r="G2310">
            <v>1</v>
          </cell>
          <cell r="H2310">
            <v>1.4</v>
          </cell>
          <cell r="J2310">
            <v>0</v>
          </cell>
        </row>
        <row r="2311">
          <cell r="B2311">
            <v>47</v>
          </cell>
          <cell r="C2311">
            <v>22</v>
          </cell>
          <cell r="D2311">
            <v>42</v>
          </cell>
          <cell r="G2311">
            <v>3</v>
          </cell>
          <cell r="H2311">
            <v>2.7</v>
          </cell>
          <cell r="J2311">
            <v>0</v>
          </cell>
        </row>
        <row r="2312">
          <cell r="B2312">
            <v>47</v>
          </cell>
          <cell r="C2312">
            <v>22</v>
          </cell>
          <cell r="D2312">
            <v>82</v>
          </cell>
          <cell r="G2312">
            <v>1</v>
          </cell>
          <cell r="H2312">
            <v>2.9</v>
          </cell>
          <cell r="J2312">
            <v>276</v>
          </cell>
        </row>
        <row r="2313">
          <cell r="B2313">
            <v>47</v>
          </cell>
          <cell r="C2313">
            <v>22</v>
          </cell>
          <cell r="D2313">
            <v>19</v>
          </cell>
          <cell r="G2313">
            <v>1</v>
          </cell>
          <cell r="H2313">
            <v>0.4</v>
          </cell>
          <cell r="J2313">
            <v>0</v>
          </cell>
        </row>
        <row r="2314">
          <cell r="B2314">
            <v>47</v>
          </cell>
          <cell r="C2314">
            <v>22</v>
          </cell>
          <cell r="D2314">
            <v>42</v>
          </cell>
          <cell r="G2314">
            <v>3</v>
          </cell>
          <cell r="H2314">
            <v>2.7</v>
          </cell>
          <cell r="J2314">
            <v>0</v>
          </cell>
        </row>
        <row r="2315">
          <cell r="B2315">
            <v>47</v>
          </cell>
          <cell r="C2315">
            <v>20</v>
          </cell>
          <cell r="D2315">
            <v>68</v>
          </cell>
          <cell r="G2315">
            <v>1</v>
          </cell>
          <cell r="H2315">
            <v>2.67</v>
          </cell>
          <cell r="J2315">
            <v>0</v>
          </cell>
        </row>
        <row r="2316">
          <cell r="B2316">
            <v>47</v>
          </cell>
          <cell r="C2316">
            <v>22</v>
          </cell>
          <cell r="D2316">
            <v>61</v>
          </cell>
          <cell r="G2316">
            <v>3</v>
          </cell>
          <cell r="H2316">
            <v>2.7</v>
          </cell>
          <cell r="J2316">
            <v>168</v>
          </cell>
        </row>
        <row r="2317">
          <cell r="B2317">
            <v>47</v>
          </cell>
          <cell r="C2317">
            <v>22</v>
          </cell>
          <cell r="D2317">
            <v>124</v>
          </cell>
          <cell r="G2317">
            <v>4</v>
          </cell>
          <cell r="H2317">
            <v>5</v>
          </cell>
          <cell r="J2317">
            <v>0</v>
          </cell>
        </row>
        <row r="2318">
          <cell r="B2318">
            <v>47</v>
          </cell>
          <cell r="C2318">
            <v>22</v>
          </cell>
          <cell r="D2318">
            <v>81</v>
          </cell>
          <cell r="G2318">
            <v>4</v>
          </cell>
          <cell r="H2318">
            <v>3.6</v>
          </cell>
          <cell r="J2318">
            <v>0</v>
          </cell>
        </row>
        <row r="2319">
          <cell r="B2319">
            <v>47</v>
          </cell>
          <cell r="C2319">
            <v>22</v>
          </cell>
          <cell r="D2319">
            <v>65</v>
          </cell>
          <cell r="G2319">
            <v>1</v>
          </cell>
          <cell r="H2319">
            <v>2.4</v>
          </cell>
          <cell r="J2319">
            <v>0</v>
          </cell>
        </row>
        <row r="2320">
          <cell r="B2320">
            <v>47</v>
          </cell>
          <cell r="C2320">
            <v>22</v>
          </cell>
          <cell r="D2320">
            <v>190</v>
          </cell>
          <cell r="G2320">
            <v>2</v>
          </cell>
          <cell r="H2320">
            <v>8.8000000000000007</v>
          </cell>
          <cell r="J2320">
            <v>0</v>
          </cell>
        </row>
        <row r="2321">
          <cell r="B2321">
            <v>47</v>
          </cell>
          <cell r="C2321">
            <v>23</v>
          </cell>
          <cell r="D2321">
            <v>32</v>
          </cell>
          <cell r="G2321">
            <v>1</v>
          </cell>
          <cell r="H2321">
            <v>1</v>
          </cell>
          <cell r="J2321">
            <v>0</v>
          </cell>
        </row>
        <row r="2322">
          <cell r="B2322">
            <v>47</v>
          </cell>
          <cell r="C2322">
            <v>21</v>
          </cell>
          <cell r="D2322">
            <v>132</v>
          </cell>
          <cell r="G2322">
            <v>1</v>
          </cell>
          <cell r="H2322">
            <v>0.3</v>
          </cell>
          <cell r="J2322">
            <v>0</v>
          </cell>
        </row>
        <row r="2323">
          <cell r="B2323">
            <v>47</v>
          </cell>
          <cell r="C2323">
            <v>21</v>
          </cell>
          <cell r="D2323">
            <v>42</v>
          </cell>
          <cell r="G2323">
            <v>4</v>
          </cell>
          <cell r="H2323">
            <v>0.1</v>
          </cell>
          <cell r="J2323">
            <v>0</v>
          </cell>
        </row>
        <row r="2324">
          <cell r="B2324">
            <v>47</v>
          </cell>
          <cell r="C2324">
            <v>21</v>
          </cell>
          <cell r="D2324">
            <v>71</v>
          </cell>
          <cell r="G2324">
            <v>4</v>
          </cell>
          <cell r="H2324">
            <v>2.9</v>
          </cell>
          <cell r="J2324">
            <v>0</v>
          </cell>
        </row>
        <row r="2325">
          <cell r="B2325">
            <v>47</v>
          </cell>
          <cell r="C2325">
            <v>22</v>
          </cell>
          <cell r="D2325">
            <v>38</v>
          </cell>
          <cell r="G2325">
            <v>4</v>
          </cell>
          <cell r="H2325">
            <v>1.9</v>
          </cell>
          <cell r="J2325">
            <v>0</v>
          </cell>
        </row>
        <row r="2326">
          <cell r="B2326">
            <v>47</v>
          </cell>
          <cell r="C2326">
            <v>21</v>
          </cell>
          <cell r="D2326">
            <v>93</v>
          </cell>
          <cell r="G2326">
            <v>2</v>
          </cell>
          <cell r="H2326">
            <v>0.8</v>
          </cell>
          <cell r="J2326">
            <v>107</v>
          </cell>
        </row>
        <row r="2327">
          <cell r="B2327">
            <v>47</v>
          </cell>
          <cell r="C2327">
            <v>23</v>
          </cell>
          <cell r="D2327">
            <v>199</v>
          </cell>
          <cell r="G2327">
            <v>2</v>
          </cell>
          <cell r="H2327">
            <v>6.67</v>
          </cell>
          <cell r="J2327">
            <v>0</v>
          </cell>
        </row>
        <row r="2328">
          <cell r="B2328">
            <v>47</v>
          </cell>
          <cell r="C2328">
            <v>22</v>
          </cell>
          <cell r="D2328">
            <v>203</v>
          </cell>
          <cell r="G2328">
            <v>2</v>
          </cell>
          <cell r="H2328">
            <v>8.8000000000000007</v>
          </cell>
          <cell r="J2328">
            <v>0</v>
          </cell>
        </row>
        <row r="2329">
          <cell r="B2329">
            <v>47</v>
          </cell>
          <cell r="C2329">
            <v>23</v>
          </cell>
          <cell r="D2329">
            <v>28</v>
          </cell>
          <cell r="G2329">
            <v>4</v>
          </cell>
          <cell r="H2329">
            <v>0.6</v>
          </cell>
          <cell r="J2329">
            <v>0</v>
          </cell>
        </row>
        <row r="2330">
          <cell r="B2330">
            <v>47</v>
          </cell>
          <cell r="C2330">
            <v>23</v>
          </cell>
          <cell r="D2330">
            <v>65</v>
          </cell>
          <cell r="G2330">
            <v>1</v>
          </cell>
          <cell r="H2330">
            <v>0</v>
          </cell>
          <cell r="J2330">
            <v>0</v>
          </cell>
        </row>
        <row r="2331">
          <cell r="B2331">
            <v>47</v>
          </cell>
          <cell r="C2331">
            <v>23</v>
          </cell>
          <cell r="D2331">
            <v>12</v>
          </cell>
          <cell r="G2331">
            <v>4</v>
          </cell>
          <cell r="H2331">
            <v>0.2</v>
          </cell>
          <cell r="J2331">
            <v>102</v>
          </cell>
        </row>
        <row r="2332">
          <cell r="B2332">
            <v>47</v>
          </cell>
          <cell r="C2332">
            <v>22</v>
          </cell>
          <cell r="D2332">
            <v>95</v>
          </cell>
          <cell r="G2332">
            <v>2</v>
          </cell>
          <cell r="H2332">
            <v>3.9</v>
          </cell>
          <cell r="J2332">
            <v>0</v>
          </cell>
        </row>
        <row r="2333">
          <cell r="B2333">
            <v>47</v>
          </cell>
          <cell r="C2333">
            <v>21</v>
          </cell>
          <cell r="D2333">
            <v>90</v>
          </cell>
          <cell r="G2333">
            <v>2</v>
          </cell>
          <cell r="H2333">
            <v>0.8</v>
          </cell>
          <cell r="J2333">
            <v>0</v>
          </cell>
        </row>
        <row r="2334">
          <cell r="B2334">
            <v>47</v>
          </cell>
          <cell r="C2334">
            <v>21</v>
          </cell>
          <cell r="D2334">
            <v>39</v>
          </cell>
          <cell r="G2334">
            <v>3</v>
          </cell>
          <cell r="H2334">
            <v>0.6</v>
          </cell>
          <cell r="J2334">
            <v>0</v>
          </cell>
        </row>
        <row r="2335">
          <cell r="B2335">
            <v>47</v>
          </cell>
          <cell r="C2335">
            <v>21</v>
          </cell>
          <cell r="D2335">
            <v>88</v>
          </cell>
          <cell r="G2335">
            <v>2</v>
          </cell>
          <cell r="H2335">
            <v>1.7</v>
          </cell>
          <cell r="J2335">
            <v>0</v>
          </cell>
        </row>
        <row r="2336">
          <cell r="B2336">
            <v>47</v>
          </cell>
          <cell r="C2336">
            <v>21</v>
          </cell>
          <cell r="D2336">
            <v>24</v>
          </cell>
          <cell r="G2336">
            <v>2</v>
          </cell>
          <cell r="H2336">
            <v>0.1</v>
          </cell>
          <cell r="J2336">
            <v>0</v>
          </cell>
        </row>
        <row r="2337">
          <cell r="B2337">
            <v>47</v>
          </cell>
          <cell r="C2337">
            <v>22</v>
          </cell>
          <cell r="D2337">
            <v>81</v>
          </cell>
          <cell r="G2337">
            <v>1</v>
          </cell>
          <cell r="H2337">
            <v>2.9</v>
          </cell>
          <cell r="J2337">
            <v>0</v>
          </cell>
        </row>
        <row r="2338">
          <cell r="B2338">
            <v>47</v>
          </cell>
          <cell r="C2338">
            <v>22</v>
          </cell>
          <cell r="D2338">
            <v>114</v>
          </cell>
          <cell r="G2338">
            <v>0</v>
          </cell>
          <cell r="H2338">
            <v>0.6</v>
          </cell>
          <cell r="J2338">
            <v>0</v>
          </cell>
        </row>
        <row r="2339">
          <cell r="B2339">
            <v>47</v>
          </cell>
          <cell r="C2339">
            <v>23</v>
          </cell>
          <cell r="D2339">
            <v>138</v>
          </cell>
          <cell r="G2339">
            <v>2</v>
          </cell>
          <cell r="H2339">
            <v>3.3</v>
          </cell>
          <cell r="J2339">
            <v>0</v>
          </cell>
        </row>
        <row r="2340">
          <cell r="B2340">
            <v>47</v>
          </cell>
          <cell r="C2340">
            <v>23</v>
          </cell>
          <cell r="D2340">
            <v>75</v>
          </cell>
          <cell r="G2340">
            <v>1</v>
          </cell>
          <cell r="H2340">
            <v>2.6</v>
          </cell>
          <cell r="J2340">
            <v>0</v>
          </cell>
        </row>
        <row r="2341">
          <cell r="B2341">
            <v>47</v>
          </cell>
          <cell r="C2341">
            <v>22</v>
          </cell>
          <cell r="D2341">
            <v>22</v>
          </cell>
          <cell r="G2341">
            <v>1</v>
          </cell>
          <cell r="H2341">
            <v>0.4</v>
          </cell>
          <cell r="J2341">
            <v>0</v>
          </cell>
        </row>
        <row r="2342">
          <cell r="B2342">
            <v>47</v>
          </cell>
          <cell r="C2342">
            <v>23</v>
          </cell>
          <cell r="D2342">
            <v>12</v>
          </cell>
          <cell r="G2342">
            <v>4</v>
          </cell>
          <cell r="H2342">
            <v>0.5</v>
          </cell>
          <cell r="J2342">
            <v>0</v>
          </cell>
        </row>
        <row r="2343">
          <cell r="B2343">
            <v>47</v>
          </cell>
          <cell r="C2343">
            <v>22</v>
          </cell>
          <cell r="D2343">
            <v>89</v>
          </cell>
          <cell r="G2343">
            <v>4</v>
          </cell>
          <cell r="H2343">
            <v>1.9</v>
          </cell>
          <cell r="J2343">
            <v>0</v>
          </cell>
        </row>
        <row r="2344">
          <cell r="B2344">
            <v>47</v>
          </cell>
          <cell r="C2344">
            <v>21</v>
          </cell>
          <cell r="D2344">
            <v>123</v>
          </cell>
          <cell r="G2344">
            <v>1</v>
          </cell>
          <cell r="H2344">
            <v>7.3</v>
          </cell>
          <cell r="J2344">
            <v>0</v>
          </cell>
        </row>
        <row r="2345">
          <cell r="B2345">
            <v>47</v>
          </cell>
          <cell r="C2345">
            <v>22</v>
          </cell>
          <cell r="D2345">
            <v>78</v>
          </cell>
          <cell r="G2345">
            <v>1</v>
          </cell>
          <cell r="H2345">
            <v>0.2</v>
          </cell>
          <cell r="J2345">
            <v>0</v>
          </cell>
        </row>
        <row r="2346">
          <cell r="B2346">
            <v>47</v>
          </cell>
          <cell r="C2346">
            <v>20</v>
          </cell>
          <cell r="D2346">
            <v>101</v>
          </cell>
          <cell r="G2346">
            <v>3</v>
          </cell>
          <cell r="H2346">
            <v>2</v>
          </cell>
          <cell r="J2346">
            <v>270</v>
          </cell>
        </row>
        <row r="2347">
          <cell r="B2347">
            <v>47</v>
          </cell>
          <cell r="C2347">
            <v>21</v>
          </cell>
          <cell r="D2347">
            <v>49</v>
          </cell>
          <cell r="G2347">
            <v>3</v>
          </cell>
          <cell r="H2347">
            <v>2.2000000000000002</v>
          </cell>
          <cell r="J2347">
            <v>0</v>
          </cell>
        </row>
        <row r="2348">
          <cell r="B2348">
            <v>47</v>
          </cell>
          <cell r="C2348">
            <v>20</v>
          </cell>
          <cell r="D2348">
            <v>13</v>
          </cell>
          <cell r="G2348">
            <v>3</v>
          </cell>
          <cell r="H2348">
            <v>0.67</v>
          </cell>
          <cell r="J2348">
            <v>0</v>
          </cell>
        </row>
        <row r="2349">
          <cell r="B2349">
            <v>47</v>
          </cell>
          <cell r="C2349">
            <v>23</v>
          </cell>
          <cell r="D2349">
            <v>63</v>
          </cell>
          <cell r="G2349">
            <v>1</v>
          </cell>
          <cell r="H2349">
            <v>0.8</v>
          </cell>
          <cell r="J2349">
            <v>0</v>
          </cell>
        </row>
        <row r="2350">
          <cell r="B2350">
            <v>47</v>
          </cell>
          <cell r="C2350">
            <v>21</v>
          </cell>
          <cell r="D2350">
            <v>38</v>
          </cell>
          <cell r="G2350">
            <v>3</v>
          </cell>
          <cell r="H2350">
            <v>0.6</v>
          </cell>
          <cell r="J2350">
            <v>0</v>
          </cell>
        </row>
        <row r="2351">
          <cell r="B2351">
            <v>47</v>
          </cell>
          <cell r="C2351">
            <v>23</v>
          </cell>
          <cell r="D2351">
            <v>40</v>
          </cell>
          <cell r="G2351">
            <v>2</v>
          </cell>
          <cell r="H2351">
            <v>2.1</v>
          </cell>
          <cell r="J2351">
            <v>156</v>
          </cell>
        </row>
        <row r="2352">
          <cell r="B2352">
            <v>47</v>
          </cell>
          <cell r="C2352">
            <v>20</v>
          </cell>
          <cell r="D2352">
            <v>49</v>
          </cell>
          <cell r="G2352">
            <v>3</v>
          </cell>
          <cell r="H2352">
            <v>2.5</v>
          </cell>
          <cell r="J2352">
            <v>0</v>
          </cell>
        </row>
        <row r="2353">
          <cell r="B2353">
            <v>47</v>
          </cell>
          <cell r="C2353">
            <v>23</v>
          </cell>
          <cell r="D2353">
            <v>94</v>
          </cell>
          <cell r="G2353">
            <v>1</v>
          </cell>
          <cell r="H2353">
            <v>4.7</v>
          </cell>
          <cell r="J2353">
            <v>0</v>
          </cell>
        </row>
        <row r="2354">
          <cell r="B2354">
            <v>47</v>
          </cell>
          <cell r="C2354">
            <v>23</v>
          </cell>
          <cell r="D2354">
            <v>19</v>
          </cell>
          <cell r="G2354">
            <v>1</v>
          </cell>
          <cell r="H2354">
            <v>1</v>
          </cell>
          <cell r="J2354">
            <v>0</v>
          </cell>
        </row>
        <row r="2355">
          <cell r="B2355">
            <v>47</v>
          </cell>
          <cell r="C2355">
            <v>21</v>
          </cell>
          <cell r="D2355">
            <v>32</v>
          </cell>
          <cell r="G2355">
            <v>3</v>
          </cell>
          <cell r="H2355">
            <v>1.5</v>
          </cell>
          <cell r="J2355">
            <v>75</v>
          </cell>
        </row>
        <row r="2356">
          <cell r="B2356">
            <v>46</v>
          </cell>
          <cell r="C2356">
            <v>21</v>
          </cell>
          <cell r="D2356">
            <v>193</v>
          </cell>
          <cell r="G2356">
            <v>2</v>
          </cell>
          <cell r="H2356">
            <v>8.1</v>
          </cell>
          <cell r="J2356">
            <v>0</v>
          </cell>
        </row>
        <row r="2357">
          <cell r="B2357">
            <v>46</v>
          </cell>
          <cell r="C2357">
            <v>20</v>
          </cell>
          <cell r="D2357">
            <v>158</v>
          </cell>
          <cell r="G2357">
            <v>1</v>
          </cell>
          <cell r="H2357">
            <v>2.4</v>
          </cell>
          <cell r="J2357">
            <v>0</v>
          </cell>
        </row>
        <row r="2358">
          <cell r="B2358">
            <v>46</v>
          </cell>
          <cell r="C2358">
            <v>20</v>
          </cell>
          <cell r="D2358">
            <v>104</v>
          </cell>
          <cell r="G2358">
            <v>1</v>
          </cell>
          <cell r="H2358">
            <v>5.7</v>
          </cell>
          <cell r="J2358">
            <v>0</v>
          </cell>
        </row>
        <row r="2359">
          <cell r="B2359">
            <v>46</v>
          </cell>
          <cell r="C2359">
            <v>20</v>
          </cell>
          <cell r="D2359">
            <v>29</v>
          </cell>
          <cell r="G2359">
            <v>3</v>
          </cell>
          <cell r="H2359">
            <v>0.5</v>
          </cell>
          <cell r="J2359">
            <v>0</v>
          </cell>
        </row>
        <row r="2360">
          <cell r="B2360">
            <v>46</v>
          </cell>
          <cell r="C2360">
            <v>22</v>
          </cell>
          <cell r="D2360">
            <v>18</v>
          </cell>
          <cell r="G2360">
            <v>1</v>
          </cell>
          <cell r="H2360">
            <v>0.9</v>
          </cell>
          <cell r="J2360">
            <v>0</v>
          </cell>
        </row>
        <row r="2361">
          <cell r="B2361">
            <v>46</v>
          </cell>
          <cell r="C2361">
            <v>19</v>
          </cell>
          <cell r="D2361">
            <v>84</v>
          </cell>
          <cell r="G2361">
            <v>1</v>
          </cell>
          <cell r="H2361">
            <v>2.67</v>
          </cell>
          <cell r="J2361">
            <v>0</v>
          </cell>
        </row>
        <row r="2362">
          <cell r="B2362">
            <v>46</v>
          </cell>
          <cell r="C2362">
            <v>22</v>
          </cell>
          <cell r="D2362">
            <v>118</v>
          </cell>
          <cell r="G2362">
            <v>2</v>
          </cell>
          <cell r="H2362">
            <v>7.5</v>
          </cell>
          <cell r="J2362">
            <v>0</v>
          </cell>
        </row>
        <row r="2363">
          <cell r="B2363">
            <v>46</v>
          </cell>
          <cell r="C2363">
            <v>21</v>
          </cell>
          <cell r="D2363">
            <v>159</v>
          </cell>
          <cell r="G2363">
            <v>3</v>
          </cell>
          <cell r="H2363">
            <v>1.9</v>
          </cell>
          <cell r="J2363">
            <v>315</v>
          </cell>
        </row>
        <row r="2364">
          <cell r="B2364">
            <v>46</v>
          </cell>
          <cell r="C2364">
            <v>22</v>
          </cell>
          <cell r="D2364">
            <v>69</v>
          </cell>
          <cell r="G2364">
            <v>2</v>
          </cell>
          <cell r="H2364">
            <v>1.7</v>
          </cell>
          <cell r="J2364">
            <v>209</v>
          </cell>
        </row>
        <row r="2365">
          <cell r="B2365">
            <v>46</v>
          </cell>
          <cell r="C2365">
            <v>19</v>
          </cell>
          <cell r="D2365">
            <v>38</v>
          </cell>
          <cell r="G2365">
            <v>3</v>
          </cell>
          <cell r="H2365">
            <v>2.5</v>
          </cell>
          <cell r="J2365">
            <v>135</v>
          </cell>
        </row>
        <row r="2366">
          <cell r="B2366">
            <v>46</v>
          </cell>
          <cell r="C2366">
            <v>20</v>
          </cell>
          <cell r="D2366">
            <v>145</v>
          </cell>
          <cell r="G2366">
            <v>2</v>
          </cell>
          <cell r="H2366">
            <v>6.3</v>
          </cell>
          <cell r="J2366">
            <v>0</v>
          </cell>
        </row>
        <row r="2367">
          <cell r="B2367">
            <v>46</v>
          </cell>
          <cell r="C2367">
            <v>19</v>
          </cell>
          <cell r="D2367">
            <v>49</v>
          </cell>
          <cell r="G2367">
            <v>3</v>
          </cell>
          <cell r="H2367">
            <v>2.5</v>
          </cell>
          <cell r="J2367">
            <v>0</v>
          </cell>
        </row>
        <row r="2368">
          <cell r="B2368">
            <v>46</v>
          </cell>
          <cell r="C2368">
            <v>20</v>
          </cell>
          <cell r="D2368">
            <v>74</v>
          </cell>
          <cell r="G2368">
            <v>4</v>
          </cell>
          <cell r="H2368">
            <v>2.6</v>
          </cell>
          <cell r="J2368">
            <v>0</v>
          </cell>
        </row>
        <row r="2369">
          <cell r="B2369">
            <v>46</v>
          </cell>
          <cell r="C2369">
            <v>20</v>
          </cell>
          <cell r="D2369">
            <v>49</v>
          </cell>
          <cell r="G2369">
            <v>3</v>
          </cell>
          <cell r="H2369">
            <v>2.2000000000000002</v>
          </cell>
          <cell r="J2369">
            <v>0</v>
          </cell>
        </row>
        <row r="2370">
          <cell r="B2370">
            <v>46</v>
          </cell>
          <cell r="C2370">
            <v>21</v>
          </cell>
          <cell r="D2370">
            <v>204</v>
          </cell>
          <cell r="G2370">
            <v>2</v>
          </cell>
          <cell r="H2370">
            <v>2.8</v>
          </cell>
          <cell r="J2370">
            <v>0</v>
          </cell>
        </row>
        <row r="2371">
          <cell r="B2371">
            <v>46</v>
          </cell>
          <cell r="C2371">
            <v>22</v>
          </cell>
          <cell r="D2371">
            <v>164</v>
          </cell>
          <cell r="G2371">
            <v>2</v>
          </cell>
          <cell r="H2371">
            <v>7.6</v>
          </cell>
          <cell r="J2371">
            <v>0</v>
          </cell>
        </row>
        <row r="2372">
          <cell r="B2372">
            <v>46</v>
          </cell>
          <cell r="C2372">
            <v>20</v>
          </cell>
          <cell r="D2372">
            <v>39</v>
          </cell>
          <cell r="G2372">
            <v>1</v>
          </cell>
          <cell r="H2372">
            <v>0.2</v>
          </cell>
          <cell r="J2372">
            <v>0</v>
          </cell>
        </row>
        <row r="2373">
          <cell r="B2373">
            <v>46</v>
          </cell>
          <cell r="C2373">
            <v>22</v>
          </cell>
          <cell r="D2373">
            <v>28</v>
          </cell>
          <cell r="G2373">
            <v>1</v>
          </cell>
          <cell r="H2373">
            <v>1</v>
          </cell>
          <cell r="J2373">
            <v>84</v>
          </cell>
        </row>
        <row r="2374">
          <cell r="B2374">
            <v>46</v>
          </cell>
          <cell r="C2374">
            <v>20</v>
          </cell>
          <cell r="D2374">
            <v>131</v>
          </cell>
          <cell r="G2374">
            <v>1</v>
          </cell>
          <cell r="H2374">
            <v>5.7</v>
          </cell>
          <cell r="J2374">
            <v>256</v>
          </cell>
        </row>
        <row r="2375">
          <cell r="B2375">
            <v>46</v>
          </cell>
          <cell r="C2375">
            <v>22</v>
          </cell>
          <cell r="D2375">
            <v>144</v>
          </cell>
          <cell r="G2375">
            <v>2</v>
          </cell>
          <cell r="H2375">
            <v>3.3</v>
          </cell>
          <cell r="J2375">
            <v>0</v>
          </cell>
        </row>
        <row r="2376">
          <cell r="B2376">
            <v>46</v>
          </cell>
          <cell r="C2376">
            <v>22</v>
          </cell>
          <cell r="D2376">
            <v>142</v>
          </cell>
          <cell r="G2376">
            <v>2</v>
          </cell>
          <cell r="H2376">
            <v>3.3</v>
          </cell>
          <cell r="J2376">
            <v>0</v>
          </cell>
        </row>
        <row r="2377">
          <cell r="B2377">
            <v>46</v>
          </cell>
          <cell r="C2377">
            <v>22</v>
          </cell>
          <cell r="D2377">
            <v>118</v>
          </cell>
          <cell r="G2377">
            <v>1</v>
          </cell>
          <cell r="H2377">
            <v>4.7</v>
          </cell>
          <cell r="J2377">
            <v>159</v>
          </cell>
        </row>
        <row r="2378">
          <cell r="B2378">
            <v>46</v>
          </cell>
          <cell r="C2378">
            <v>20</v>
          </cell>
          <cell r="D2378">
            <v>69</v>
          </cell>
          <cell r="G2378">
            <v>3</v>
          </cell>
          <cell r="H2378">
            <v>2.1</v>
          </cell>
          <cell r="J2378">
            <v>0</v>
          </cell>
        </row>
        <row r="2379">
          <cell r="B2379">
            <v>46</v>
          </cell>
          <cell r="C2379">
            <v>20</v>
          </cell>
          <cell r="D2379">
            <v>85</v>
          </cell>
          <cell r="G2379">
            <v>2</v>
          </cell>
          <cell r="H2379">
            <v>0.4</v>
          </cell>
          <cell r="J2379">
            <v>0</v>
          </cell>
        </row>
        <row r="2380">
          <cell r="B2380">
            <v>46</v>
          </cell>
          <cell r="C2380">
            <v>20</v>
          </cell>
          <cell r="D2380">
            <v>114</v>
          </cell>
          <cell r="G2380">
            <v>1</v>
          </cell>
          <cell r="H2380">
            <v>0</v>
          </cell>
          <cell r="J2380">
            <v>0</v>
          </cell>
        </row>
        <row r="2381">
          <cell r="B2381">
            <v>46</v>
          </cell>
          <cell r="C2381">
            <v>20</v>
          </cell>
          <cell r="D2381">
            <v>91</v>
          </cell>
          <cell r="G2381">
            <v>4</v>
          </cell>
          <cell r="H2381">
            <v>2.6</v>
          </cell>
          <cell r="J2381">
            <v>0</v>
          </cell>
        </row>
        <row r="2382">
          <cell r="B2382">
            <v>46</v>
          </cell>
          <cell r="C2382">
            <v>21</v>
          </cell>
          <cell r="D2382">
            <v>52</v>
          </cell>
          <cell r="G2382">
            <v>3</v>
          </cell>
          <cell r="H2382">
            <v>2.7</v>
          </cell>
          <cell r="J2382">
            <v>228</v>
          </cell>
        </row>
        <row r="2383">
          <cell r="B2383">
            <v>46</v>
          </cell>
          <cell r="C2383">
            <v>21</v>
          </cell>
          <cell r="D2383">
            <v>41</v>
          </cell>
          <cell r="G2383">
            <v>1</v>
          </cell>
          <cell r="H2383">
            <v>1.4</v>
          </cell>
          <cell r="J2383">
            <v>128</v>
          </cell>
        </row>
        <row r="2384">
          <cell r="B2384">
            <v>46</v>
          </cell>
          <cell r="C2384">
            <v>21</v>
          </cell>
          <cell r="D2384">
            <v>82</v>
          </cell>
          <cell r="G2384">
            <v>4</v>
          </cell>
          <cell r="H2384">
            <v>0.4</v>
          </cell>
          <cell r="J2384">
            <v>0</v>
          </cell>
        </row>
        <row r="2385">
          <cell r="B2385">
            <v>46</v>
          </cell>
          <cell r="C2385">
            <v>21</v>
          </cell>
          <cell r="D2385">
            <v>42</v>
          </cell>
          <cell r="G2385">
            <v>1</v>
          </cell>
          <cell r="H2385">
            <v>2.4</v>
          </cell>
          <cell r="J2385">
            <v>0</v>
          </cell>
        </row>
        <row r="2386">
          <cell r="B2386">
            <v>46</v>
          </cell>
          <cell r="C2386">
            <v>21</v>
          </cell>
          <cell r="D2386">
            <v>40</v>
          </cell>
          <cell r="G2386">
            <v>4</v>
          </cell>
          <cell r="H2386">
            <v>1.9</v>
          </cell>
          <cell r="J2386">
            <v>122</v>
          </cell>
        </row>
        <row r="2387">
          <cell r="B2387">
            <v>46</v>
          </cell>
          <cell r="C2387">
            <v>22</v>
          </cell>
          <cell r="D2387">
            <v>183</v>
          </cell>
          <cell r="G2387">
            <v>1</v>
          </cell>
          <cell r="H2387">
            <v>3.1</v>
          </cell>
          <cell r="J2387">
            <v>0</v>
          </cell>
        </row>
        <row r="2388">
          <cell r="B2388">
            <v>46</v>
          </cell>
          <cell r="C2388">
            <v>21</v>
          </cell>
          <cell r="D2388">
            <v>80</v>
          </cell>
          <cell r="G2388">
            <v>4</v>
          </cell>
          <cell r="H2388">
            <v>0.4</v>
          </cell>
          <cell r="J2388">
            <v>0</v>
          </cell>
        </row>
        <row r="2389">
          <cell r="B2389">
            <v>46</v>
          </cell>
          <cell r="C2389">
            <v>22</v>
          </cell>
          <cell r="D2389">
            <v>83</v>
          </cell>
          <cell r="G2389">
            <v>3</v>
          </cell>
          <cell r="H2389">
            <v>0.7</v>
          </cell>
          <cell r="J2389">
            <v>0</v>
          </cell>
        </row>
        <row r="2390">
          <cell r="B2390">
            <v>46</v>
          </cell>
          <cell r="C2390">
            <v>20</v>
          </cell>
          <cell r="D2390">
            <v>73</v>
          </cell>
          <cell r="G2390">
            <v>1</v>
          </cell>
          <cell r="H2390">
            <v>1.5</v>
          </cell>
          <cell r="J2390">
            <v>128</v>
          </cell>
        </row>
        <row r="2391">
          <cell r="B2391">
            <v>46</v>
          </cell>
          <cell r="C2391">
            <v>20</v>
          </cell>
          <cell r="D2391">
            <v>25</v>
          </cell>
          <cell r="G2391">
            <v>4</v>
          </cell>
          <cell r="H2391">
            <v>0.6</v>
          </cell>
          <cell r="J2391">
            <v>125</v>
          </cell>
        </row>
        <row r="2392">
          <cell r="B2392">
            <v>46</v>
          </cell>
          <cell r="C2392">
            <v>20</v>
          </cell>
          <cell r="D2392">
            <v>82</v>
          </cell>
          <cell r="G2392">
            <v>3</v>
          </cell>
          <cell r="H2392">
            <v>0.7</v>
          </cell>
          <cell r="J2392">
            <v>0</v>
          </cell>
        </row>
        <row r="2393">
          <cell r="B2393">
            <v>46</v>
          </cell>
          <cell r="C2393">
            <v>20</v>
          </cell>
          <cell r="D2393">
            <v>74</v>
          </cell>
          <cell r="G2393">
            <v>4</v>
          </cell>
          <cell r="H2393">
            <v>2.6</v>
          </cell>
          <cell r="J2393">
            <v>104</v>
          </cell>
        </row>
        <row r="2394">
          <cell r="B2394">
            <v>46</v>
          </cell>
          <cell r="C2394">
            <v>22</v>
          </cell>
          <cell r="D2394">
            <v>198</v>
          </cell>
          <cell r="G2394">
            <v>2</v>
          </cell>
          <cell r="H2394">
            <v>6.67</v>
          </cell>
          <cell r="J2394">
            <v>0</v>
          </cell>
        </row>
        <row r="2395">
          <cell r="B2395">
            <v>46</v>
          </cell>
          <cell r="C2395">
            <v>20</v>
          </cell>
          <cell r="D2395">
            <v>12</v>
          </cell>
          <cell r="G2395">
            <v>4</v>
          </cell>
          <cell r="H2395">
            <v>0.6</v>
          </cell>
          <cell r="J2395">
            <v>0</v>
          </cell>
        </row>
        <row r="2396">
          <cell r="B2396">
            <v>46</v>
          </cell>
          <cell r="C2396">
            <v>19</v>
          </cell>
          <cell r="D2396">
            <v>24</v>
          </cell>
          <cell r="G2396">
            <v>3</v>
          </cell>
          <cell r="H2396">
            <v>0.67</v>
          </cell>
          <cell r="J2396">
            <v>0</v>
          </cell>
        </row>
        <row r="2397">
          <cell r="B2397">
            <v>46</v>
          </cell>
          <cell r="C2397">
            <v>22</v>
          </cell>
          <cell r="D2397">
            <v>52</v>
          </cell>
          <cell r="G2397">
            <v>2</v>
          </cell>
          <cell r="H2397">
            <v>2.1</v>
          </cell>
          <cell r="J2397">
            <v>221</v>
          </cell>
        </row>
        <row r="2398">
          <cell r="B2398">
            <v>46</v>
          </cell>
          <cell r="C2398">
            <v>21</v>
          </cell>
          <cell r="D2398">
            <v>9</v>
          </cell>
          <cell r="G2398">
            <v>2</v>
          </cell>
          <cell r="H2398">
            <v>0.7</v>
          </cell>
          <cell r="J2398">
            <v>0</v>
          </cell>
        </row>
        <row r="2399">
          <cell r="B2399">
            <v>46</v>
          </cell>
          <cell r="C2399">
            <v>22</v>
          </cell>
          <cell r="D2399">
            <v>73</v>
          </cell>
          <cell r="G2399">
            <v>1</v>
          </cell>
          <cell r="H2399">
            <v>0.8</v>
          </cell>
          <cell r="J2399">
            <v>117</v>
          </cell>
        </row>
        <row r="2400">
          <cell r="B2400">
            <v>46</v>
          </cell>
          <cell r="C2400">
            <v>20</v>
          </cell>
          <cell r="D2400">
            <v>118</v>
          </cell>
          <cell r="G2400">
            <v>1</v>
          </cell>
          <cell r="H2400">
            <v>5.7</v>
          </cell>
          <cell r="J2400">
            <v>0</v>
          </cell>
        </row>
        <row r="2401">
          <cell r="B2401">
            <v>46</v>
          </cell>
          <cell r="C2401">
            <v>20</v>
          </cell>
          <cell r="D2401">
            <v>61</v>
          </cell>
          <cell r="G2401">
            <v>2</v>
          </cell>
          <cell r="H2401">
            <v>0.4</v>
          </cell>
          <cell r="J2401">
            <v>0</v>
          </cell>
        </row>
        <row r="2402">
          <cell r="B2402">
            <v>46</v>
          </cell>
          <cell r="C2402">
            <v>19</v>
          </cell>
          <cell r="D2402">
            <v>82</v>
          </cell>
          <cell r="G2402">
            <v>3</v>
          </cell>
          <cell r="H2402">
            <v>2.67</v>
          </cell>
          <cell r="J2402">
            <v>0</v>
          </cell>
        </row>
        <row r="2403">
          <cell r="B2403">
            <v>46</v>
          </cell>
          <cell r="C2403">
            <v>22</v>
          </cell>
          <cell r="D2403">
            <v>30</v>
          </cell>
          <cell r="G2403">
            <v>3</v>
          </cell>
          <cell r="H2403">
            <v>0.5</v>
          </cell>
          <cell r="J2403">
            <v>0</v>
          </cell>
        </row>
        <row r="2404">
          <cell r="B2404">
            <v>46</v>
          </cell>
          <cell r="C2404">
            <v>21</v>
          </cell>
          <cell r="D2404">
            <v>39</v>
          </cell>
          <cell r="G2404">
            <v>4</v>
          </cell>
          <cell r="H2404">
            <v>0</v>
          </cell>
          <cell r="J2404">
            <v>0</v>
          </cell>
        </row>
        <row r="2405">
          <cell r="B2405">
            <v>46</v>
          </cell>
          <cell r="C2405">
            <v>20</v>
          </cell>
          <cell r="D2405">
            <v>103</v>
          </cell>
          <cell r="G2405">
            <v>4</v>
          </cell>
          <cell r="H2405">
            <v>4.8</v>
          </cell>
          <cell r="J2405">
            <v>0</v>
          </cell>
        </row>
        <row r="2406">
          <cell r="B2406">
            <v>46</v>
          </cell>
          <cell r="C2406">
            <v>19</v>
          </cell>
          <cell r="D2406">
            <v>19</v>
          </cell>
          <cell r="G2406">
            <v>3</v>
          </cell>
          <cell r="H2406">
            <v>0.67</v>
          </cell>
          <cell r="J2406">
            <v>0</v>
          </cell>
        </row>
        <row r="2407">
          <cell r="B2407">
            <v>46</v>
          </cell>
          <cell r="C2407">
            <v>20</v>
          </cell>
          <cell r="D2407">
            <v>54</v>
          </cell>
          <cell r="G2407">
            <v>1</v>
          </cell>
          <cell r="H2407">
            <v>0.7</v>
          </cell>
          <cell r="J2407">
            <v>154</v>
          </cell>
        </row>
        <row r="2408">
          <cell r="B2408">
            <v>46</v>
          </cell>
          <cell r="C2408">
            <v>22</v>
          </cell>
          <cell r="D2408">
            <v>83</v>
          </cell>
          <cell r="G2408">
            <v>1</v>
          </cell>
          <cell r="H2408">
            <v>2.7</v>
          </cell>
          <cell r="J2408">
            <v>0</v>
          </cell>
        </row>
        <row r="2409">
          <cell r="B2409">
            <v>46</v>
          </cell>
          <cell r="C2409">
            <v>22</v>
          </cell>
          <cell r="D2409">
            <v>72</v>
          </cell>
          <cell r="G2409">
            <v>4</v>
          </cell>
          <cell r="H2409">
            <v>1.4</v>
          </cell>
          <cell r="J2409">
            <v>149</v>
          </cell>
        </row>
        <row r="2410">
          <cell r="B2410">
            <v>46</v>
          </cell>
          <cell r="C2410">
            <v>20</v>
          </cell>
          <cell r="D2410">
            <v>134</v>
          </cell>
          <cell r="G2410">
            <v>1</v>
          </cell>
          <cell r="H2410">
            <v>5.7</v>
          </cell>
          <cell r="J2410">
            <v>146</v>
          </cell>
        </row>
        <row r="2411">
          <cell r="B2411">
            <v>46</v>
          </cell>
          <cell r="C2411">
            <v>22</v>
          </cell>
          <cell r="D2411">
            <v>154</v>
          </cell>
          <cell r="G2411">
            <v>1</v>
          </cell>
          <cell r="H2411">
            <v>5</v>
          </cell>
          <cell r="J2411">
            <v>0</v>
          </cell>
        </row>
        <row r="2412">
          <cell r="B2412">
            <v>46</v>
          </cell>
          <cell r="C2412">
            <v>22</v>
          </cell>
          <cell r="D2412">
            <v>53</v>
          </cell>
          <cell r="G2412">
            <v>2</v>
          </cell>
          <cell r="H2412">
            <v>1.7</v>
          </cell>
          <cell r="J2412">
            <v>109</v>
          </cell>
        </row>
        <row r="2413">
          <cell r="B2413">
            <v>46</v>
          </cell>
          <cell r="C2413">
            <v>22</v>
          </cell>
          <cell r="D2413">
            <v>84</v>
          </cell>
          <cell r="G2413">
            <v>4</v>
          </cell>
          <cell r="H2413">
            <v>2</v>
          </cell>
          <cell r="J2413">
            <v>0</v>
          </cell>
        </row>
        <row r="2414">
          <cell r="B2414">
            <v>46</v>
          </cell>
          <cell r="C2414">
            <v>19</v>
          </cell>
          <cell r="D2414">
            <v>59</v>
          </cell>
          <cell r="G2414">
            <v>3</v>
          </cell>
          <cell r="H2414">
            <v>2.67</v>
          </cell>
          <cell r="J2414">
            <v>0</v>
          </cell>
        </row>
        <row r="2415">
          <cell r="B2415">
            <v>46</v>
          </cell>
          <cell r="C2415">
            <v>20</v>
          </cell>
          <cell r="D2415">
            <v>185</v>
          </cell>
          <cell r="G2415">
            <v>4</v>
          </cell>
          <cell r="H2415">
            <v>7.5</v>
          </cell>
          <cell r="J2415">
            <v>428</v>
          </cell>
        </row>
        <row r="2416">
          <cell r="B2416">
            <v>46</v>
          </cell>
          <cell r="C2416">
            <v>20</v>
          </cell>
          <cell r="D2416">
            <v>72</v>
          </cell>
          <cell r="G2416">
            <v>2</v>
          </cell>
          <cell r="H2416">
            <v>0.8</v>
          </cell>
          <cell r="J2416">
            <v>0</v>
          </cell>
        </row>
        <row r="2417">
          <cell r="B2417">
            <v>46</v>
          </cell>
          <cell r="C2417">
            <v>21</v>
          </cell>
          <cell r="D2417">
            <v>30</v>
          </cell>
          <cell r="G2417">
            <v>1</v>
          </cell>
          <cell r="H2417">
            <v>1.4</v>
          </cell>
          <cell r="J2417">
            <v>112</v>
          </cell>
        </row>
        <row r="2418">
          <cell r="B2418">
            <v>46</v>
          </cell>
          <cell r="C2418">
            <v>22</v>
          </cell>
          <cell r="D2418">
            <v>70</v>
          </cell>
          <cell r="G2418">
            <v>4</v>
          </cell>
          <cell r="H2418">
            <v>1.9</v>
          </cell>
          <cell r="J2418">
            <v>212</v>
          </cell>
        </row>
        <row r="2419">
          <cell r="B2419">
            <v>46</v>
          </cell>
          <cell r="C2419">
            <v>22</v>
          </cell>
          <cell r="D2419">
            <v>43</v>
          </cell>
          <cell r="G2419">
            <v>2</v>
          </cell>
          <cell r="H2419">
            <v>2.1</v>
          </cell>
          <cell r="J2419">
            <v>0</v>
          </cell>
        </row>
        <row r="2420">
          <cell r="B2420">
            <v>46</v>
          </cell>
          <cell r="C2420">
            <v>21</v>
          </cell>
          <cell r="D2420">
            <v>34</v>
          </cell>
          <cell r="G2420">
            <v>2</v>
          </cell>
          <cell r="H2420">
            <v>1.3</v>
          </cell>
          <cell r="J2420">
            <v>0</v>
          </cell>
        </row>
        <row r="2421">
          <cell r="B2421">
            <v>46</v>
          </cell>
          <cell r="C2421">
            <v>20</v>
          </cell>
          <cell r="D2421">
            <v>152</v>
          </cell>
          <cell r="G2421">
            <v>1</v>
          </cell>
          <cell r="H2421">
            <v>7.4</v>
          </cell>
          <cell r="J2421">
            <v>374</v>
          </cell>
        </row>
        <row r="2422">
          <cell r="B2422">
            <v>46</v>
          </cell>
          <cell r="C2422">
            <v>20</v>
          </cell>
          <cell r="D2422">
            <v>9</v>
          </cell>
          <cell r="G2422">
            <v>1</v>
          </cell>
          <cell r="H2422">
            <v>0.2</v>
          </cell>
          <cell r="J2422">
            <v>0</v>
          </cell>
        </row>
        <row r="2423">
          <cell r="B2423">
            <v>46</v>
          </cell>
          <cell r="C2423">
            <v>22</v>
          </cell>
          <cell r="D2423">
            <v>73</v>
          </cell>
          <cell r="G2423">
            <v>2</v>
          </cell>
          <cell r="H2423">
            <v>1.7</v>
          </cell>
          <cell r="J2423">
            <v>216</v>
          </cell>
        </row>
        <row r="2424">
          <cell r="B2424">
            <v>46</v>
          </cell>
          <cell r="C2424">
            <v>20</v>
          </cell>
          <cell r="D2424">
            <v>82</v>
          </cell>
          <cell r="G2424">
            <v>2</v>
          </cell>
          <cell r="H2424">
            <v>1.7</v>
          </cell>
          <cell r="J2424">
            <v>0</v>
          </cell>
        </row>
        <row r="2425">
          <cell r="B2425">
            <v>46</v>
          </cell>
          <cell r="C2425">
            <v>20</v>
          </cell>
          <cell r="D2425">
            <v>158</v>
          </cell>
          <cell r="G2425">
            <v>3</v>
          </cell>
          <cell r="H2425">
            <v>5.4</v>
          </cell>
          <cell r="J2425">
            <v>432</v>
          </cell>
        </row>
        <row r="2426">
          <cell r="B2426">
            <v>46</v>
          </cell>
          <cell r="C2426">
            <v>20</v>
          </cell>
          <cell r="D2426">
            <v>140</v>
          </cell>
          <cell r="G2426">
            <v>2</v>
          </cell>
          <cell r="H2426">
            <v>6.3</v>
          </cell>
          <cell r="J2426">
            <v>380</v>
          </cell>
        </row>
        <row r="2427">
          <cell r="B2427">
            <v>46</v>
          </cell>
          <cell r="C2427">
            <v>22</v>
          </cell>
          <cell r="D2427">
            <v>152</v>
          </cell>
          <cell r="G2427">
            <v>2</v>
          </cell>
          <cell r="H2427">
            <v>1.4</v>
          </cell>
          <cell r="J2427">
            <v>0</v>
          </cell>
        </row>
        <row r="2428">
          <cell r="B2428">
            <v>46</v>
          </cell>
          <cell r="C2428">
            <v>22</v>
          </cell>
          <cell r="D2428">
            <v>141</v>
          </cell>
          <cell r="G2428">
            <v>2</v>
          </cell>
          <cell r="H2428">
            <v>3.3</v>
          </cell>
          <cell r="J2428">
            <v>0</v>
          </cell>
        </row>
        <row r="2429">
          <cell r="B2429">
            <v>46</v>
          </cell>
          <cell r="C2429">
            <v>22</v>
          </cell>
          <cell r="D2429">
            <v>102</v>
          </cell>
          <cell r="G2429">
            <v>3</v>
          </cell>
          <cell r="H2429">
            <v>4.5</v>
          </cell>
          <cell r="J2429">
            <v>0</v>
          </cell>
        </row>
        <row r="2430">
          <cell r="B2430">
            <v>46</v>
          </cell>
          <cell r="C2430">
            <v>20</v>
          </cell>
          <cell r="D2430">
            <v>40</v>
          </cell>
          <cell r="G2430">
            <v>1</v>
          </cell>
          <cell r="H2430">
            <v>1.2</v>
          </cell>
          <cell r="J2430">
            <v>0</v>
          </cell>
        </row>
        <row r="2431">
          <cell r="B2431">
            <v>46</v>
          </cell>
          <cell r="C2431">
            <v>21</v>
          </cell>
          <cell r="D2431">
            <v>205</v>
          </cell>
          <cell r="G2431">
            <v>2</v>
          </cell>
          <cell r="H2431">
            <v>8.8000000000000007</v>
          </cell>
          <cell r="J2431">
            <v>181</v>
          </cell>
        </row>
        <row r="2432">
          <cell r="B2432">
            <v>46</v>
          </cell>
          <cell r="C2432">
            <v>21</v>
          </cell>
          <cell r="D2432">
            <v>64</v>
          </cell>
          <cell r="G2432">
            <v>1</v>
          </cell>
          <cell r="H2432">
            <v>2.9</v>
          </cell>
          <cell r="J2432">
            <v>0</v>
          </cell>
        </row>
        <row r="2433">
          <cell r="B2433">
            <v>46</v>
          </cell>
          <cell r="C2433">
            <v>21</v>
          </cell>
          <cell r="D2433">
            <v>38</v>
          </cell>
          <cell r="G2433">
            <v>1</v>
          </cell>
          <cell r="H2433">
            <v>2.4</v>
          </cell>
          <cell r="J2433">
            <v>130</v>
          </cell>
        </row>
        <row r="2434">
          <cell r="B2434">
            <v>46</v>
          </cell>
          <cell r="C2434">
            <v>21</v>
          </cell>
          <cell r="D2434">
            <v>44</v>
          </cell>
          <cell r="G2434">
            <v>1</v>
          </cell>
          <cell r="H2434">
            <v>0.3</v>
          </cell>
          <cell r="J2434">
            <v>110</v>
          </cell>
        </row>
        <row r="2435">
          <cell r="B2435">
            <v>46</v>
          </cell>
          <cell r="C2435">
            <v>20</v>
          </cell>
          <cell r="D2435">
            <v>18</v>
          </cell>
          <cell r="G2435">
            <v>1</v>
          </cell>
          <cell r="H2435">
            <v>0.2</v>
          </cell>
          <cell r="J2435">
            <v>0</v>
          </cell>
        </row>
        <row r="2436">
          <cell r="B2436">
            <v>46</v>
          </cell>
          <cell r="C2436">
            <v>21</v>
          </cell>
          <cell r="D2436">
            <v>71</v>
          </cell>
          <cell r="G2436">
            <v>4</v>
          </cell>
          <cell r="H2436">
            <v>1.9</v>
          </cell>
          <cell r="J2436">
            <v>0</v>
          </cell>
        </row>
        <row r="2437">
          <cell r="B2437">
            <v>46</v>
          </cell>
          <cell r="C2437">
            <v>20</v>
          </cell>
          <cell r="D2437">
            <v>111</v>
          </cell>
          <cell r="G2437">
            <v>1</v>
          </cell>
          <cell r="H2437">
            <v>0</v>
          </cell>
          <cell r="J2437">
            <v>329</v>
          </cell>
        </row>
        <row r="2438">
          <cell r="B2438">
            <v>46</v>
          </cell>
          <cell r="C2438">
            <v>20</v>
          </cell>
          <cell r="D2438">
            <v>105</v>
          </cell>
          <cell r="G2438">
            <v>4</v>
          </cell>
          <cell r="H2438">
            <v>3.2</v>
          </cell>
          <cell r="J2438">
            <v>0</v>
          </cell>
        </row>
        <row r="2439">
          <cell r="B2439">
            <v>46</v>
          </cell>
          <cell r="C2439">
            <v>21</v>
          </cell>
          <cell r="D2439">
            <v>170</v>
          </cell>
          <cell r="G2439">
            <v>2</v>
          </cell>
          <cell r="H2439">
            <v>2.8</v>
          </cell>
          <cell r="J2439">
            <v>0</v>
          </cell>
        </row>
        <row r="2440">
          <cell r="B2440">
            <v>46</v>
          </cell>
          <cell r="C2440">
            <v>22</v>
          </cell>
          <cell r="D2440">
            <v>135</v>
          </cell>
          <cell r="G2440">
            <v>3</v>
          </cell>
          <cell r="H2440">
            <v>4.0999999999999996</v>
          </cell>
          <cell r="J2440">
            <v>213</v>
          </cell>
        </row>
        <row r="2441">
          <cell r="B2441">
            <v>46</v>
          </cell>
          <cell r="C2441">
            <v>22</v>
          </cell>
          <cell r="D2441">
            <v>125</v>
          </cell>
          <cell r="G2441">
            <v>2</v>
          </cell>
          <cell r="H2441">
            <v>4.7</v>
          </cell>
          <cell r="J2441">
            <v>0</v>
          </cell>
        </row>
        <row r="2442">
          <cell r="B2442">
            <v>46</v>
          </cell>
          <cell r="C2442">
            <v>20</v>
          </cell>
          <cell r="D2442">
            <v>15</v>
          </cell>
          <cell r="G2442">
            <v>4</v>
          </cell>
          <cell r="H2442">
            <v>0.6</v>
          </cell>
          <cell r="J2442">
            <v>0</v>
          </cell>
        </row>
        <row r="2443">
          <cell r="B2443">
            <v>46</v>
          </cell>
          <cell r="C2443">
            <v>20</v>
          </cell>
          <cell r="D2443">
            <v>70</v>
          </cell>
          <cell r="G2443">
            <v>4</v>
          </cell>
          <cell r="H2443">
            <v>2.9</v>
          </cell>
          <cell r="J2443">
            <v>0</v>
          </cell>
        </row>
        <row r="2444">
          <cell r="B2444">
            <v>46</v>
          </cell>
          <cell r="C2444">
            <v>20</v>
          </cell>
          <cell r="D2444">
            <v>84</v>
          </cell>
          <cell r="G2444">
            <v>3</v>
          </cell>
          <cell r="H2444">
            <v>0.7</v>
          </cell>
          <cell r="J2444">
            <v>0</v>
          </cell>
        </row>
        <row r="2445">
          <cell r="B2445">
            <v>46</v>
          </cell>
          <cell r="C2445">
            <v>20</v>
          </cell>
          <cell r="D2445">
            <v>54</v>
          </cell>
          <cell r="G2445">
            <v>4</v>
          </cell>
          <cell r="H2445">
            <v>2.9</v>
          </cell>
          <cell r="J2445">
            <v>189</v>
          </cell>
        </row>
        <row r="2446">
          <cell r="B2446">
            <v>46</v>
          </cell>
          <cell r="C2446">
            <v>21</v>
          </cell>
          <cell r="D2446">
            <v>51</v>
          </cell>
          <cell r="G2446">
            <v>4</v>
          </cell>
          <cell r="H2446">
            <v>1.9</v>
          </cell>
          <cell r="J2446">
            <v>0</v>
          </cell>
        </row>
        <row r="2447">
          <cell r="B2447">
            <v>46</v>
          </cell>
          <cell r="C2447">
            <v>20</v>
          </cell>
          <cell r="D2447">
            <v>111</v>
          </cell>
          <cell r="G2447">
            <v>2</v>
          </cell>
          <cell r="H2447">
            <v>6.3</v>
          </cell>
          <cell r="J2447">
            <v>0</v>
          </cell>
        </row>
        <row r="2448">
          <cell r="B2448">
            <v>46</v>
          </cell>
          <cell r="C2448">
            <v>22</v>
          </cell>
          <cell r="D2448">
            <v>83</v>
          </cell>
          <cell r="G2448">
            <v>4</v>
          </cell>
          <cell r="H2448">
            <v>1.4</v>
          </cell>
          <cell r="J2448">
            <v>0</v>
          </cell>
        </row>
        <row r="2449">
          <cell r="B2449">
            <v>46</v>
          </cell>
          <cell r="C2449">
            <v>20</v>
          </cell>
          <cell r="D2449">
            <v>74</v>
          </cell>
          <cell r="G2449">
            <v>3</v>
          </cell>
          <cell r="H2449">
            <v>0.7</v>
          </cell>
          <cell r="J2449">
            <v>0</v>
          </cell>
        </row>
        <row r="2450">
          <cell r="B2450">
            <v>46</v>
          </cell>
          <cell r="C2450">
            <v>22</v>
          </cell>
          <cell r="D2450">
            <v>71</v>
          </cell>
          <cell r="G2450">
            <v>2</v>
          </cell>
          <cell r="H2450">
            <v>1.7</v>
          </cell>
          <cell r="J2450">
            <v>0</v>
          </cell>
        </row>
        <row r="2451">
          <cell r="B2451">
            <v>46</v>
          </cell>
          <cell r="C2451">
            <v>21</v>
          </cell>
          <cell r="D2451">
            <v>99</v>
          </cell>
          <cell r="G2451">
            <v>2</v>
          </cell>
          <cell r="H2451">
            <v>3.8</v>
          </cell>
          <cell r="J2451">
            <v>194</v>
          </cell>
        </row>
        <row r="2452">
          <cell r="B2452">
            <v>46</v>
          </cell>
          <cell r="C2452">
            <v>20</v>
          </cell>
          <cell r="D2452">
            <v>55</v>
          </cell>
          <cell r="G2452">
            <v>1</v>
          </cell>
          <cell r="H2452">
            <v>1.5</v>
          </cell>
          <cell r="J2452">
            <v>0</v>
          </cell>
        </row>
        <row r="2453">
          <cell r="B2453">
            <v>46</v>
          </cell>
          <cell r="C2453">
            <v>21</v>
          </cell>
          <cell r="D2453">
            <v>41</v>
          </cell>
          <cell r="G2453">
            <v>1</v>
          </cell>
          <cell r="H2453">
            <v>0.5</v>
          </cell>
          <cell r="J2453">
            <v>0</v>
          </cell>
        </row>
        <row r="2454">
          <cell r="B2454">
            <v>46</v>
          </cell>
          <cell r="C2454">
            <v>22</v>
          </cell>
          <cell r="D2454">
            <v>89</v>
          </cell>
          <cell r="G2454">
            <v>4</v>
          </cell>
          <cell r="H2454">
            <v>1.4</v>
          </cell>
          <cell r="J2454">
            <v>0</v>
          </cell>
        </row>
        <row r="2455">
          <cell r="B2455">
            <v>46</v>
          </cell>
          <cell r="C2455">
            <v>21</v>
          </cell>
          <cell r="D2455">
            <v>42</v>
          </cell>
          <cell r="G2455">
            <v>4</v>
          </cell>
          <cell r="H2455">
            <v>1.9</v>
          </cell>
          <cell r="J2455">
            <v>0</v>
          </cell>
        </row>
        <row r="2456">
          <cell r="B2456">
            <v>46</v>
          </cell>
          <cell r="C2456">
            <v>20</v>
          </cell>
          <cell r="D2456">
            <v>64</v>
          </cell>
          <cell r="G2456">
            <v>4</v>
          </cell>
          <cell r="H2456">
            <v>2.9</v>
          </cell>
          <cell r="J2456">
            <v>189</v>
          </cell>
        </row>
        <row r="2457">
          <cell r="B2457">
            <v>46</v>
          </cell>
          <cell r="C2457">
            <v>21</v>
          </cell>
          <cell r="D2457">
            <v>13</v>
          </cell>
          <cell r="G2457">
            <v>2</v>
          </cell>
          <cell r="H2457">
            <v>0.7</v>
          </cell>
          <cell r="J2457">
            <v>0</v>
          </cell>
        </row>
        <row r="2458">
          <cell r="B2458">
            <v>46</v>
          </cell>
          <cell r="C2458">
            <v>20</v>
          </cell>
          <cell r="D2458">
            <v>99</v>
          </cell>
          <cell r="G2458">
            <v>3</v>
          </cell>
          <cell r="H2458">
            <v>1.1000000000000001</v>
          </cell>
          <cell r="J2458">
            <v>0</v>
          </cell>
        </row>
        <row r="2459">
          <cell r="B2459">
            <v>46</v>
          </cell>
          <cell r="C2459">
            <v>21</v>
          </cell>
          <cell r="D2459">
            <v>53</v>
          </cell>
          <cell r="G2459">
            <v>4</v>
          </cell>
          <cell r="H2459">
            <v>1.9</v>
          </cell>
          <cell r="J2459">
            <v>0</v>
          </cell>
        </row>
        <row r="2460">
          <cell r="B2460">
            <v>46</v>
          </cell>
          <cell r="C2460">
            <v>22</v>
          </cell>
          <cell r="D2460">
            <v>80</v>
          </cell>
          <cell r="G2460">
            <v>4</v>
          </cell>
          <cell r="H2460">
            <v>2</v>
          </cell>
          <cell r="J2460">
            <v>0</v>
          </cell>
        </row>
        <row r="2461">
          <cell r="B2461">
            <v>46</v>
          </cell>
          <cell r="C2461">
            <v>20</v>
          </cell>
          <cell r="D2461">
            <v>72</v>
          </cell>
          <cell r="G2461">
            <v>2</v>
          </cell>
          <cell r="H2461">
            <v>1.7</v>
          </cell>
          <cell r="J2461">
            <v>75</v>
          </cell>
        </row>
        <row r="2462">
          <cell r="B2462">
            <v>46</v>
          </cell>
          <cell r="C2462">
            <v>22</v>
          </cell>
          <cell r="D2462">
            <v>89</v>
          </cell>
          <cell r="G2462">
            <v>1</v>
          </cell>
          <cell r="H2462">
            <v>2.7</v>
          </cell>
          <cell r="J2462">
            <v>0</v>
          </cell>
        </row>
        <row r="2463">
          <cell r="B2463">
            <v>46</v>
          </cell>
          <cell r="C2463">
            <v>21</v>
          </cell>
          <cell r="D2463">
            <v>68</v>
          </cell>
          <cell r="G2463">
            <v>1</v>
          </cell>
          <cell r="H2463">
            <v>0.2</v>
          </cell>
          <cell r="J2463">
            <v>0</v>
          </cell>
        </row>
        <row r="2464">
          <cell r="B2464">
            <v>46</v>
          </cell>
          <cell r="C2464">
            <v>22</v>
          </cell>
          <cell r="D2464">
            <v>74</v>
          </cell>
          <cell r="G2464">
            <v>3</v>
          </cell>
          <cell r="H2464">
            <v>0.7</v>
          </cell>
          <cell r="J2464">
            <v>0</v>
          </cell>
        </row>
        <row r="2465">
          <cell r="B2465">
            <v>46</v>
          </cell>
          <cell r="C2465">
            <v>21</v>
          </cell>
          <cell r="D2465">
            <v>34</v>
          </cell>
          <cell r="G2465">
            <v>1</v>
          </cell>
          <cell r="H2465">
            <v>0.1</v>
          </cell>
          <cell r="J2465">
            <v>124</v>
          </cell>
        </row>
        <row r="2466">
          <cell r="B2466">
            <v>46</v>
          </cell>
          <cell r="C2466">
            <v>22</v>
          </cell>
          <cell r="D2466">
            <v>113</v>
          </cell>
          <cell r="G2466">
            <v>2</v>
          </cell>
          <cell r="H2466">
            <v>3.3</v>
          </cell>
          <cell r="J2466">
            <v>0</v>
          </cell>
        </row>
        <row r="2467">
          <cell r="B2467">
            <v>46</v>
          </cell>
          <cell r="C2467">
            <v>21</v>
          </cell>
          <cell r="D2467">
            <v>34</v>
          </cell>
          <cell r="G2467">
            <v>2</v>
          </cell>
          <cell r="H2467">
            <v>1.3</v>
          </cell>
          <cell r="J2467">
            <v>116</v>
          </cell>
        </row>
        <row r="2468">
          <cell r="B2468">
            <v>46</v>
          </cell>
          <cell r="C2468">
            <v>21</v>
          </cell>
          <cell r="D2468">
            <v>30</v>
          </cell>
          <cell r="G2468">
            <v>4</v>
          </cell>
          <cell r="H2468">
            <v>1.9</v>
          </cell>
          <cell r="J2468">
            <v>0</v>
          </cell>
        </row>
        <row r="2469">
          <cell r="B2469">
            <v>46</v>
          </cell>
          <cell r="C2469">
            <v>22</v>
          </cell>
          <cell r="D2469">
            <v>25</v>
          </cell>
          <cell r="G2469">
            <v>4</v>
          </cell>
          <cell r="H2469">
            <v>0.6</v>
          </cell>
          <cell r="J2469">
            <v>0</v>
          </cell>
        </row>
        <row r="2470">
          <cell r="B2470">
            <v>46</v>
          </cell>
          <cell r="C2470">
            <v>20</v>
          </cell>
          <cell r="D2470">
            <v>19</v>
          </cell>
          <cell r="G2470">
            <v>3</v>
          </cell>
          <cell r="H2470">
            <v>0.5</v>
          </cell>
          <cell r="J2470">
            <v>97</v>
          </cell>
        </row>
        <row r="2471">
          <cell r="B2471">
            <v>46</v>
          </cell>
          <cell r="C2471">
            <v>20</v>
          </cell>
          <cell r="D2471">
            <v>73</v>
          </cell>
          <cell r="G2471">
            <v>2</v>
          </cell>
          <cell r="H2471">
            <v>0.8</v>
          </cell>
          <cell r="J2471">
            <v>264</v>
          </cell>
        </row>
        <row r="2472">
          <cell r="B2472">
            <v>46</v>
          </cell>
          <cell r="C2472">
            <v>21</v>
          </cell>
          <cell r="D2472">
            <v>92</v>
          </cell>
          <cell r="G2472">
            <v>1</v>
          </cell>
          <cell r="H2472">
            <v>0.2</v>
          </cell>
          <cell r="J2472">
            <v>0</v>
          </cell>
        </row>
        <row r="2473">
          <cell r="B2473">
            <v>46</v>
          </cell>
          <cell r="C2473">
            <v>21</v>
          </cell>
          <cell r="D2473">
            <v>154</v>
          </cell>
          <cell r="G2473">
            <v>2</v>
          </cell>
          <cell r="H2473">
            <v>2.8</v>
          </cell>
          <cell r="J2473">
            <v>94</v>
          </cell>
        </row>
        <row r="2474">
          <cell r="B2474">
            <v>46</v>
          </cell>
          <cell r="C2474">
            <v>21</v>
          </cell>
          <cell r="D2474">
            <v>85</v>
          </cell>
          <cell r="G2474">
            <v>1</v>
          </cell>
          <cell r="H2474">
            <v>0.2</v>
          </cell>
          <cell r="J2474">
            <v>0</v>
          </cell>
        </row>
        <row r="2475">
          <cell r="B2475">
            <v>46</v>
          </cell>
          <cell r="C2475">
            <v>21</v>
          </cell>
          <cell r="D2475">
            <v>40</v>
          </cell>
          <cell r="G2475">
            <v>1</v>
          </cell>
          <cell r="H2475">
            <v>0.3</v>
          </cell>
          <cell r="J2475">
            <v>116</v>
          </cell>
        </row>
        <row r="2476">
          <cell r="B2476">
            <v>46</v>
          </cell>
          <cell r="C2476">
            <v>21</v>
          </cell>
          <cell r="D2476">
            <v>39</v>
          </cell>
          <cell r="G2476">
            <v>2</v>
          </cell>
          <cell r="H2476">
            <v>1.3</v>
          </cell>
          <cell r="J2476">
            <v>101</v>
          </cell>
        </row>
        <row r="2477">
          <cell r="B2477">
            <v>46</v>
          </cell>
          <cell r="C2477">
            <v>22</v>
          </cell>
          <cell r="D2477">
            <v>134</v>
          </cell>
          <cell r="G2477">
            <v>2</v>
          </cell>
          <cell r="H2477">
            <v>3.3</v>
          </cell>
          <cell r="J2477">
            <v>0</v>
          </cell>
        </row>
        <row r="2478">
          <cell r="B2478">
            <v>46</v>
          </cell>
          <cell r="C2478">
            <v>21</v>
          </cell>
          <cell r="D2478">
            <v>115</v>
          </cell>
          <cell r="G2478">
            <v>2</v>
          </cell>
          <cell r="H2478">
            <v>4.2</v>
          </cell>
          <cell r="J2478">
            <v>0</v>
          </cell>
        </row>
        <row r="2479">
          <cell r="B2479">
            <v>46</v>
          </cell>
          <cell r="C2479">
            <v>22</v>
          </cell>
          <cell r="D2479">
            <v>53</v>
          </cell>
          <cell r="G2479">
            <v>4</v>
          </cell>
          <cell r="H2479">
            <v>1.9</v>
          </cell>
          <cell r="J2479">
            <v>187</v>
          </cell>
        </row>
        <row r="2480">
          <cell r="B2480">
            <v>46</v>
          </cell>
          <cell r="C2480">
            <v>22</v>
          </cell>
          <cell r="D2480">
            <v>153</v>
          </cell>
          <cell r="G2480">
            <v>2</v>
          </cell>
          <cell r="H2480">
            <v>7.5</v>
          </cell>
          <cell r="J2480">
            <v>0</v>
          </cell>
        </row>
        <row r="2481">
          <cell r="B2481">
            <v>46</v>
          </cell>
          <cell r="C2481">
            <v>22</v>
          </cell>
          <cell r="D2481">
            <v>19</v>
          </cell>
          <cell r="G2481">
            <v>3</v>
          </cell>
          <cell r="H2481">
            <v>0.5</v>
          </cell>
          <cell r="J2481">
            <v>0</v>
          </cell>
        </row>
        <row r="2482">
          <cell r="B2482">
            <v>46</v>
          </cell>
          <cell r="C2482">
            <v>20</v>
          </cell>
          <cell r="D2482">
            <v>122</v>
          </cell>
          <cell r="G2482">
            <v>3</v>
          </cell>
          <cell r="H2482">
            <v>3</v>
          </cell>
          <cell r="J2482">
            <v>0</v>
          </cell>
        </row>
        <row r="2483">
          <cell r="B2483">
            <v>45</v>
          </cell>
          <cell r="C2483">
            <v>19</v>
          </cell>
          <cell r="D2483">
            <v>34</v>
          </cell>
          <cell r="G2483">
            <v>3</v>
          </cell>
          <cell r="H2483">
            <v>1.5</v>
          </cell>
          <cell r="J2483">
            <v>0</v>
          </cell>
        </row>
        <row r="2484">
          <cell r="B2484">
            <v>45</v>
          </cell>
          <cell r="C2484">
            <v>20</v>
          </cell>
          <cell r="D2484">
            <v>85</v>
          </cell>
          <cell r="G2484">
            <v>4</v>
          </cell>
          <cell r="H2484">
            <v>1.1000000000000001</v>
          </cell>
          <cell r="J2484">
            <v>0</v>
          </cell>
        </row>
        <row r="2485">
          <cell r="B2485">
            <v>45</v>
          </cell>
          <cell r="C2485">
            <v>19</v>
          </cell>
          <cell r="D2485">
            <v>83</v>
          </cell>
          <cell r="G2485">
            <v>2</v>
          </cell>
          <cell r="H2485">
            <v>1.7</v>
          </cell>
          <cell r="J2485">
            <v>0</v>
          </cell>
        </row>
        <row r="2486">
          <cell r="B2486">
            <v>45</v>
          </cell>
          <cell r="C2486">
            <v>19</v>
          </cell>
          <cell r="D2486">
            <v>38</v>
          </cell>
          <cell r="G2486">
            <v>2</v>
          </cell>
          <cell r="H2486">
            <v>0.7</v>
          </cell>
          <cell r="J2486">
            <v>0</v>
          </cell>
        </row>
        <row r="2487">
          <cell r="B2487">
            <v>45</v>
          </cell>
          <cell r="C2487">
            <v>19</v>
          </cell>
          <cell r="D2487">
            <v>93</v>
          </cell>
          <cell r="G2487">
            <v>4</v>
          </cell>
          <cell r="H2487">
            <v>2.6</v>
          </cell>
          <cell r="J2487">
            <v>0</v>
          </cell>
        </row>
        <row r="2488">
          <cell r="B2488">
            <v>45</v>
          </cell>
          <cell r="C2488">
            <v>21</v>
          </cell>
          <cell r="D2488">
            <v>152</v>
          </cell>
          <cell r="G2488">
            <v>2</v>
          </cell>
          <cell r="H2488">
            <v>7.5</v>
          </cell>
          <cell r="J2488">
            <v>0</v>
          </cell>
        </row>
        <row r="2489">
          <cell r="B2489">
            <v>45</v>
          </cell>
          <cell r="C2489">
            <v>21</v>
          </cell>
          <cell r="D2489">
            <v>61</v>
          </cell>
          <cell r="G2489">
            <v>3</v>
          </cell>
          <cell r="H2489">
            <v>0.7</v>
          </cell>
          <cell r="J2489">
            <v>0</v>
          </cell>
        </row>
        <row r="2490">
          <cell r="B2490">
            <v>45</v>
          </cell>
          <cell r="C2490">
            <v>20</v>
          </cell>
          <cell r="D2490">
            <v>155</v>
          </cell>
          <cell r="G2490">
            <v>1</v>
          </cell>
          <cell r="H2490">
            <v>7</v>
          </cell>
          <cell r="J2490">
            <v>0</v>
          </cell>
        </row>
        <row r="2491">
          <cell r="B2491">
            <v>45</v>
          </cell>
          <cell r="C2491">
            <v>19</v>
          </cell>
          <cell r="D2491">
            <v>45</v>
          </cell>
          <cell r="G2491">
            <v>1</v>
          </cell>
          <cell r="H2491">
            <v>0.2</v>
          </cell>
          <cell r="J2491">
            <v>0</v>
          </cell>
        </row>
        <row r="2492">
          <cell r="B2492">
            <v>45</v>
          </cell>
          <cell r="C2492">
            <v>19</v>
          </cell>
          <cell r="D2492">
            <v>125</v>
          </cell>
          <cell r="G2492">
            <v>1</v>
          </cell>
          <cell r="H2492">
            <v>2.4</v>
          </cell>
          <cell r="J2492">
            <v>0</v>
          </cell>
        </row>
        <row r="2493">
          <cell r="B2493">
            <v>45</v>
          </cell>
          <cell r="C2493">
            <v>20</v>
          </cell>
          <cell r="D2493">
            <v>89</v>
          </cell>
          <cell r="G2493">
            <v>4</v>
          </cell>
          <cell r="H2493">
            <v>1.9</v>
          </cell>
          <cell r="J2493">
            <v>0</v>
          </cell>
        </row>
        <row r="2494">
          <cell r="B2494">
            <v>45</v>
          </cell>
          <cell r="C2494">
            <v>20</v>
          </cell>
          <cell r="D2494">
            <v>39</v>
          </cell>
          <cell r="G2494">
            <v>1</v>
          </cell>
          <cell r="H2494">
            <v>2.4</v>
          </cell>
          <cell r="J2494">
            <v>0</v>
          </cell>
        </row>
        <row r="2495">
          <cell r="B2495">
            <v>45</v>
          </cell>
          <cell r="C2495">
            <v>19</v>
          </cell>
          <cell r="D2495">
            <v>70</v>
          </cell>
          <cell r="G2495">
            <v>3</v>
          </cell>
          <cell r="H2495">
            <v>2.1</v>
          </cell>
          <cell r="J2495">
            <v>0</v>
          </cell>
        </row>
        <row r="2496">
          <cell r="B2496">
            <v>45</v>
          </cell>
          <cell r="C2496">
            <v>19</v>
          </cell>
          <cell r="D2496">
            <v>71</v>
          </cell>
          <cell r="G2496">
            <v>4</v>
          </cell>
          <cell r="H2496">
            <v>2.9</v>
          </cell>
          <cell r="J2496">
            <v>218</v>
          </cell>
        </row>
        <row r="2497">
          <cell r="B2497">
            <v>45</v>
          </cell>
          <cell r="C2497">
            <v>18</v>
          </cell>
          <cell r="D2497">
            <v>40</v>
          </cell>
          <cell r="G2497">
            <v>3</v>
          </cell>
          <cell r="H2497">
            <v>1</v>
          </cell>
          <cell r="J2497">
            <v>0</v>
          </cell>
        </row>
        <row r="2498">
          <cell r="B2498">
            <v>45</v>
          </cell>
          <cell r="C2498">
            <v>21</v>
          </cell>
          <cell r="D2498">
            <v>152</v>
          </cell>
          <cell r="G2498">
            <v>2</v>
          </cell>
          <cell r="H2498">
            <v>1.4</v>
          </cell>
          <cell r="J2498">
            <v>0</v>
          </cell>
        </row>
        <row r="2499">
          <cell r="B2499">
            <v>45</v>
          </cell>
          <cell r="C2499">
            <v>18</v>
          </cell>
          <cell r="D2499">
            <v>48</v>
          </cell>
          <cell r="G2499">
            <v>3</v>
          </cell>
          <cell r="H2499">
            <v>2.5</v>
          </cell>
          <cell r="J2499">
            <v>113</v>
          </cell>
        </row>
        <row r="2500">
          <cell r="B2500">
            <v>45</v>
          </cell>
          <cell r="C2500">
            <v>21</v>
          </cell>
          <cell r="D2500">
            <v>132</v>
          </cell>
          <cell r="G2500">
            <v>3</v>
          </cell>
          <cell r="H2500">
            <v>1.2</v>
          </cell>
          <cell r="J2500">
            <v>0</v>
          </cell>
        </row>
        <row r="2501">
          <cell r="B2501">
            <v>45</v>
          </cell>
          <cell r="C2501">
            <v>20</v>
          </cell>
          <cell r="D2501">
            <v>114</v>
          </cell>
          <cell r="G2501">
            <v>2</v>
          </cell>
          <cell r="H2501">
            <v>4.4000000000000004</v>
          </cell>
          <cell r="J2501">
            <v>0</v>
          </cell>
        </row>
        <row r="2502">
          <cell r="B2502">
            <v>45</v>
          </cell>
          <cell r="C2502">
            <v>20</v>
          </cell>
          <cell r="D2502">
            <v>154</v>
          </cell>
          <cell r="G2502">
            <v>2</v>
          </cell>
          <cell r="H2502">
            <v>2.8</v>
          </cell>
          <cell r="J2502">
            <v>0</v>
          </cell>
        </row>
        <row r="2503">
          <cell r="B2503">
            <v>45</v>
          </cell>
          <cell r="C2503">
            <v>21</v>
          </cell>
          <cell r="D2503">
            <v>42</v>
          </cell>
          <cell r="G2503">
            <v>2</v>
          </cell>
          <cell r="H2503">
            <v>2.5</v>
          </cell>
          <cell r="J2503">
            <v>0</v>
          </cell>
        </row>
        <row r="2504">
          <cell r="B2504">
            <v>45</v>
          </cell>
          <cell r="C2504">
            <v>15</v>
          </cell>
          <cell r="D2504">
            <v>202</v>
          </cell>
          <cell r="G2504">
            <v>3</v>
          </cell>
          <cell r="H2504">
            <v>10</v>
          </cell>
          <cell r="J2504">
            <v>0</v>
          </cell>
        </row>
        <row r="2505">
          <cell r="B2505">
            <v>45</v>
          </cell>
          <cell r="C2505">
            <v>20</v>
          </cell>
          <cell r="D2505">
            <v>29</v>
          </cell>
          <cell r="G2505">
            <v>4</v>
          </cell>
          <cell r="H2505">
            <v>1.9</v>
          </cell>
          <cell r="J2505">
            <v>0</v>
          </cell>
        </row>
        <row r="2506">
          <cell r="B2506">
            <v>45</v>
          </cell>
          <cell r="C2506">
            <v>19</v>
          </cell>
          <cell r="D2506">
            <v>19</v>
          </cell>
          <cell r="G2506">
            <v>3</v>
          </cell>
          <cell r="H2506">
            <v>0.5</v>
          </cell>
          <cell r="J2506">
            <v>0</v>
          </cell>
        </row>
        <row r="2507">
          <cell r="B2507">
            <v>45</v>
          </cell>
          <cell r="C2507">
            <v>20</v>
          </cell>
          <cell r="D2507">
            <v>200</v>
          </cell>
          <cell r="G2507">
            <v>2</v>
          </cell>
          <cell r="H2507">
            <v>8.8000000000000007</v>
          </cell>
          <cell r="J2507">
            <v>0</v>
          </cell>
        </row>
        <row r="2508">
          <cell r="B2508">
            <v>45</v>
          </cell>
          <cell r="C2508">
            <v>20</v>
          </cell>
          <cell r="D2508">
            <v>109</v>
          </cell>
          <cell r="G2508">
            <v>1</v>
          </cell>
          <cell r="H2508">
            <v>7</v>
          </cell>
          <cell r="J2508">
            <v>366</v>
          </cell>
        </row>
        <row r="2509">
          <cell r="B2509">
            <v>45</v>
          </cell>
          <cell r="C2509">
            <v>19</v>
          </cell>
          <cell r="D2509">
            <v>58</v>
          </cell>
          <cell r="G2509">
            <v>2</v>
          </cell>
          <cell r="H2509">
            <v>0.4</v>
          </cell>
          <cell r="J2509">
            <v>0</v>
          </cell>
        </row>
        <row r="2510">
          <cell r="B2510">
            <v>45</v>
          </cell>
          <cell r="C2510">
            <v>20</v>
          </cell>
          <cell r="D2510">
            <v>138</v>
          </cell>
          <cell r="G2510">
            <v>1</v>
          </cell>
          <cell r="H2510">
            <v>7</v>
          </cell>
          <cell r="J2510">
            <v>0</v>
          </cell>
        </row>
        <row r="2511">
          <cell r="B2511">
            <v>45</v>
          </cell>
          <cell r="C2511">
            <v>20</v>
          </cell>
          <cell r="D2511">
            <v>38</v>
          </cell>
          <cell r="G2511">
            <v>4</v>
          </cell>
          <cell r="H2511">
            <v>1.9</v>
          </cell>
          <cell r="J2511">
            <v>144</v>
          </cell>
        </row>
        <row r="2512">
          <cell r="B2512">
            <v>45</v>
          </cell>
          <cell r="C2512">
            <v>18</v>
          </cell>
          <cell r="D2512">
            <v>80</v>
          </cell>
          <cell r="G2512">
            <v>3</v>
          </cell>
          <cell r="H2512">
            <v>2.67</v>
          </cell>
          <cell r="J2512">
            <v>0</v>
          </cell>
        </row>
        <row r="2513">
          <cell r="B2513">
            <v>45</v>
          </cell>
          <cell r="C2513">
            <v>19</v>
          </cell>
          <cell r="D2513">
            <v>11</v>
          </cell>
          <cell r="G2513">
            <v>1</v>
          </cell>
          <cell r="H2513">
            <v>0.2</v>
          </cell>
          <cell r="J2513">
            <v>91</v>
          </cell>
        </row>
        <row r="2514">
          <cell r="B2514">
            <v>45</v>
          </cell>
          <cell r="C2514">
            <v>20</v>
          </cell>
          <cell r="D2514">
            <v>194</v>
          </cell>
          <cell r="G2514">
            <v>2</v>
          </cell>
          <cell r="H2514">
            <v>8.8000000000000007</v>
          </cell>
          <cell r="J2514">
            <v>428</v>
          </cell>
        </row>
        <row r="2515">
          <cell r="B2515">
            <v>45</v>
          </cell>
          <cell r="C2515">
            <v>15</v>
          </cell>
          <cell r="D2515">
            <v>20</v>
          </cell>
          <cell r="G2515">
            <v>1</v>
          </cell>
          <cell r="H2515">
            <v>0.75</v>
          </cell>
          <cell r="J2515">
            <v>0</v>
          </cell>
        </row>
        <row r="2516">
          <cell r="B2516">
            <v>45</v>
          </cell>
          <cell r="C2516">
            <v>19</v>
          </cell>
          <cell r="D2516">
            <v>60</v>
          </cell>
          <cell r="G2516">
            <v>1</v>
          </cell>
          <cell r="H2516">
            <v>0.7</v>
          </cell>
          <cell r="J2516">
            <v>159</v>
          </cell>
        </row>
        <row r="2517">
          <cell r="B2517">
            <v>45</v>
          </cell>
          <cell r="C2517">
            <v>18</v>
          </cell>
          <cell r="D2517">
            <v>78</v>
          </cell>
          <cell r="G2517">
            <v>3</v>
          </cell>
          <cell r="H2517">
            <v>2.67</v>
          </cell>
          <cell r="J2517">
            <v>0</v>
          </cell>
        </row>
        <row r="2518">
          <cell r="B2518">
            <v>45</v>
          </cell>
          <cell r="C2518">
            <v>21</v>
          </cell>
          <cell r="D2518">
            <v>73</v>
          </cell>
          <cell r="G2518">
            <v>1</v>
          </cell>
          <cell r="H2518">
            <v>0.8</v>
          </cell>
          <cell r="J2518">
            <v>0</v>
          </cell>
        </row>
        <row r="2519">
          <cell r="B2519">
            <v>45</v>
          </cell>
          <cell r="C2519">
            <v>21</v>
          </cell>
          <cell r="D2519">
            <v>183</v>
          </cell>
          <cell r="G2519">
            <v>2</v>
          </cell>
          <cell r="H2519">
            <v>1.4</v>
          </cell>
          <cell r="J2519">
            <v>354</v>
          </cell>
        </row>
        <row r="2520">
          <cell r="B2520">
            <v>45</v>
          </cell>
          <cell r="C2520">
            <v>20</v>
          </cell>
          <cell r="D2520">
            <v>55</v>
          </cell>
          <cell r="G2520">
            <v>1</v>
          </cell>
          <cell r="H2520">
            <v>0.3</v>
          </cell>
          <cell r="J2520">
            <v>0</v>
          </cell>
        </row>
        <row r="2521">
          <cell r="B2521">
            <v>45</v>
          </cell>
          <cell r="C2521">
            <v>20</v>
          </cell>
          <cell r="D2521">
            <v>55</v>
          </cell>
          <cell r="G2521">
            <v>4</v>
          </cell>
          <cell r="H2521">
            <v>1.9</v>
          </cell>
          <cell r="J2521">
            <v>164</v>
          </cell>
        </row>
        <row r="2522">
          <cell r="B2522">
            <v>45</v>
          </cell>
          <cell r="C2522">
            <v>21</v>
          </cell>
          <cell r="D2522">
            <v>29</v>
          </cell>
          <cell r="G2522">
            <v>1</v>
          </cell>
          <cell r="H2522">
            <v>0.3</v>
          </cell>
          <cell r="J2522">
            <v>0</v>
          </cell>
        </row>
        <row r="2523">
          <cell r="B2523">
            <v>45</v>
          </cell>
          <cell r="C2523">
            <v>21</v>
          </cell>
          <cell r="D2523">
            <v>140</v>
          </cell>
          <cell r="G2523">
            <v>2</v>
          </cell>
          <cell r="H2523">
            <v>7.6</v>
          </cell>
          <cell r="J2523">
            <v>132</v>
          </cell>
        </row>
        <row r="2524">
          <cell r="B2524">
            <v>45</v>
          </cell>
          <cell r="C2524">
            <v>20</v>
          </cell>
          <cell r="D2524">
            <v>59</v>
          </cell>
          <cell r="G2524">
            <v>1</v>
          </cell>
          <cell r="H2524">
            <v>2.4</v>
          </cell>
          <cell r="J2524">
            <v>0</v>
          </cell>
        </row>
        <row r="2525">
          <cell r="B2525">
            <v>45</v>
          </cell>
          <cell r="C2525">
            <v>21</v>
          </cell>
          <cell r="D2525">
            <v>121</v>
          </cell>
          <cell r="G2525">
            <v>1</v>
          </cell>
          <cell r="H2525">
            <v>4.7</v>
          </cell>
          <cell r="J2525">
            <v>0</v>
          </cell>
        </row>
        <row r="2526">
          <cell r="B2526">
            <v>45</v>
          </cell>
          <cell r="C2526">
            <v>21</v>
          </cell>
          <cell r="D2526">
            <v>44</v>
          </cell>
          <cell r="G2526">
            <v>3</v>
          </cell>
          <cell r="H2526">
            <v>0.6</v>
          </cell>
          <cell r="J2526">
            <v>0</v>
          </cell>
        </row>
        <row r="2527">
          <cell r="B2527">
            <v>45</v>
          </cell>
          <cell r="C2527">
            <v>19</v>
          </cell>
          <cell r="D2527">
            <v>91</v>
          </cell>
          <cell r="G2527">
            <v>2</v>
          </cell>
          <cell r="H2527">
            <v>1.7</v>
          </cell>
          <cell r="J2527">
            <v>0</v>
          </cell>
        </row>
        <row r="2528">
          <cell r="B2528">
            <v>45</v>
          </cell>
          <cell r="C2528">
            <v>20</v>
          </cell>
          <cell r="D2528">
            <v>62</v>
          </cell>
          <cell r="G2528">
            <v>2</v>
          </cell>
          <cell r="H2528">
            <v>2.2000000000000002</v>
          </cell>
          <cell r="J2528">
            <v>0</v>
          </cell>
        </row>
        <row r="2529">
          <cell r="B2529">
            <v>45</v>
          </cell>
          <cell r="C2529">
            <v>21</v>
          </cell>
          <cell r="D2529">
            <v>63</v>
          </cell>
          <cell r="G2529">
            <v>1</v>
          </cell>
          <cell r="H2529">
            <v>0.8</v>
          </cell>
          <cell r="J2529">
            <v>245</v>
          </cell>
        </row>
        <row r="2530">
          <cell r="B2530">
            <v>45</v>
          </cell>
          <cell r="C2530">
            <v>19</v>
          </cell>
          <cell r="D2530">
            <v>22</v>
          </cell>
          <cell r="G2530">
            <v>1</v>
          </cell>
          <cell r="H2530">
            <v>0.2</v>
          </cell>
          <cell r="J2530">
            <v>0</v>
          </cell>
        </row>
        <row r="2531">
          <cell r="B2531">
            <v>45</v>
          </cell>
          <cell r="C2531">
            <v>21</v>
          </cell>
          <cell r="D2531">
            <v>84</v>
          </cell>
          <cell r="G2531">
            <v>4</v>
          </cell>
          <cell r="H2531">
            <v>2</v>
          </cell>
          <cell r="J2531">
            <v>0</v>
          </cell>
        </row>
        <row r="2532">
          <cell r="B2532">
            <v>45</v>
          </cell>
          <cell r="C2532">
            <v>20</v>
          </cell>
          <cell r="D2532">
            <v>94</v>
          </cell>
          <cell r="G2532">
            <v>3</v>
          </cell>
          <cell r="H2532">
            <v>0.5</v>
          </cell>
          <cell r="J2532">
            <v>0</v>
          </cell>
        </row>
        <row r="2533">
          <cell r="B2533">
            <v>45</v>
          </cell>
          <cell r="C2533">
            <v>19</v>
          </cell>
          <cell r="D2533">
            <v>141</v>
          </cell>
          <cell r="G2533">
            <v>1</v>
          </cell>
          <cell r="H2533">
            <v>2.4</v>
          </cell>
          <cell r="J2533">
            <v>0</v>
          </cell>
        </row>
        <row r="2534">
          <cell r="B2534">
            <v>45</v>
          </cell>
          <cell r="C2534">
            <v>20</v>
          </cell>
          <cell r="D2534">
            <v>180</v>
          </cell>
          <cell r="G2534">
            <v>3</v>
          </cell>
          <cell r="H2534">
            <v>8.5</v>
          </cell>
          <cell r="J2534">
            <v>535</v>
          </cell>
        </row>
        <row r="2535">
          <cell r="B2535">
            <v>45</v>
          </cell>
          <cell r="C2535">
            <v>15</v>
          </cell>
          <cell r="D2535">
            <v>28</v>
          </cell>
          <cell r="G2535">
            <v>1</v>
          </cell>
          <cell r="H2535">
            <v>0.75</v>
          </cell>
          <cell r="J2535">
            <v>0</v>
          </cell>
        </row>
        <row r="2536">
          <cell r="B2536">
            <v>45</v>
          </cell>
          <cell r="C2536">
            <v>15</v>
          </cell>
          <cell r="D2536">
            <v>32</v>
          </cell>
          <cell r="G2536">
            <v>1</v>
          </cell>
          <cell r="H2536">
            <v>0.75</v>
          </cell>
          <cell r="J2536">
            <v>105</v>
          </cell>
        </row>
        <row r="2537">
          <cell r="B2537">
            <v>45</v>
          </cell>
          <cell r="C2537">
            <v>19</v>
          </cell>
          <cell r="D2537">
            <v>25</v>
          </cell>
          <cell r="G2537">
            <v>2</v>
          </cell>
          <cell r="H2537">
            <v>0.1</v>
          </cell>
          <cell r="J2537">
            <v>102</v>
          </cell>
        </row>
        <row r="2538">
          <cell r="B2538">
            <v>45</v>
          </cell>
          <cell r="C2538">
            <v>20</v>
          </cell>
          <cell r="D2538">
            <v>41</v>
          </cell>
          <cell r="G2538">
            <v>1</v>
          </cell>
          <cell r="H2538">
            <v>0.3</v>
          </cell>
          <cell r="J2538">
            <v>0</v>
          </cell>
        </row>
        <row r="2539">
          <cell r="B2539">
            <v>45</v>
          </cell>
          <cell r="C2539">
            <v>19</v>
          </cell>
          <cell r="D2539">
            <v>73</v>
          </cell>
          <cell r="G2539">
            <v>4</v>
          </cell>
          <cell r="H2539">
            <v>2.9</v>
          </cell>
          <cell r="J2539">
            <v>0</v>
          </cell>
        </row>
        <row r="2540">
          <cell r="B2540">
            <v>45</v>
          </cell>
          <cell r="C2540">
            <v>21</v>
          </cell>
          <cell r="D2540">
            <v>61</v>
          </cell>
          <cell r="G2540">
            <v>3</v>
          </cell>
          <cell r="H2540">
            <v>0.7</v>
          </cell>
          <cell r="J2540">
            <v>0</v>
          </cell>
        </row>
        <row r="2541">
          <cell r="B2541">
            <v>45</v>
          </cell>
          <cell r="C2541">
            <v>21</v>
          </cell>
          <cell r="D2541">
            <v>69</v>
          </cell>
          <cell r="G2541">
            <v>4</v>
          </cell>
          <cell r="H2541">
            <v>1.9</v>
          </cell>
          <cell r="J2541">
            <v>0</v>
          </cell>
        </row>
        <row r="2542">
          <cell r="B2542">
            <v>45</v>
          </cell>
          <cell r="C2542">
            <v>21</v>
          </cell>
          <cell r="D2542">
            <v>11</v>
          </cell>
          <cell r="G2542">
            <v>4</v>
          </cell>
          <cell r="H2542">
            <v>0.2</v>
          </cell>
          <cell r="J2542">
            <v>106</v>
          </cell>
        </row>
        <row r="2543">
          <cell r="B2543">
            <v>45</v>
          </cell>
          <cell r="C2543">
            <v>20</v>
          </cell>
          <cell r="D2543">
            <v>40</v>
          </cell>
          <cell r="G2543">
            <v>1</v>
          </cell>
          <cell r="H2543">
            <v>0.5</v>
          </cell>
          <cell r="J2543">
            <v>0</v>
          </cell>
        </row>
        <row r="2544">
          <cell r="B2544">
            <v>45</v>
          </cell>
          <cell r="C2544">
            <v>21</v>
          </cell>
          <cell r="D2544">
            <v>39</v>
          </cell>
          <cell r="G2544">
            <v>2</v>
          </cell>
          <cell r="H2544">
            <v>2.1</v>
          </cell>
          <cell r="J2544">
            <v>184</v>
          </cell>
        </row>
        <row r="2545">
          <cell r="B2545">
            <v>45</v>
          </cell>
          <cell r="C2545">
            <v>18</v>
          </cell>
          <cell r="D2545">
            <v>10</v>
          </cell>
          <cell r="G2545">
            <v>3</v>
          </cell>
          <cell r="H2545">
            <v>0.67</v>
          </cell>
          <cell r="J2545">
            <v>100</v>
          </cell>
        </row>
        <row r="2546">
          <cell r="B2546">
            <v>45</v>
          </cell>
          <cell r="C2546">
            <v>21</v>
          </cell>
          <cell r="D2546">
            <v>164</v>
          </cell>
          <cell r="G2546">
            <v>1</v>
          </cell>
          <cell r="H2546">
            <v>5</v>
          </cell>
          <cell r="J2546">
            <v>0</v>
          </cell>
        </row>
        <row r="2547">
          <cell r="B2547">
            <v>45</v>
          </cell>
          <cell r="C2547">
            <v>18</v>
          </cell>
          <cell r="D2547">
            <v>42</v>
          </cell>
          <cell r="G2547">
            <v>3</v>
          </cell>
          <cell r="H2547">
            <v>2.5</v>
          </cell>
          <cell r="J2547">
            <v>0</v>
          </cell>
        </row>
        <row r="2548">
          <cell r="B2548">
            <v>45</v>
          </cell>
          <cell r="C2548">
            <v>20</v>
          </cell>
          <cell r="D2548">
            <v>191</v>
          </cell>
          <cell r="G2548">
            <v>3</v>
          </cell>
          <cell r="H2548">
            <v>2.6</v>
          </cell>
          <cell r="J2548">
            <v>123</v>
          </cell>
        </row>
        <row r="2549">
          <cell r="B2549">
            <v>45</v>
          </cell>
          <cell r="C2549">
            <v>19</v>
          </cell>
          <cell r="D2549">
            <v>85</v>
          </cell>
          <cell r="G2549">
            <v>3</v>
          </cell>
          <cell r="H2549">
            <v>2.1</v>
          </cell>
          <cell r="J2549">
            <v>0</v>
          </cell>
        </row>
        <row r="2550">
          <cell r="B2550">
            <v>45</v>
          </cell>
          <cell r="C2550">
            <v>19</v>
          </cell>
          <cell r="D2550">
            <v>69</v>
          </cell>
          <cell r="G2550">
            <v>1</v>
          </cell>
          <cell r="H2550">
            <v>2.8</v>
          </cell>
          <cell r="J2550">
            <v>220</v>
          </cell>
        </row>
        <row r="2551">
          <cell r="B2551">
            <v>45</v>
          </cell>
          <cell r="C2551">
            <v>20</v>
          </cell>
          <cell r="D2551">
            <v>30</v>
          </cell>
          <cell r="G2551">
            <v>1</v>
          </cell>
          <cell r="H2551">
            <v>0.1</v>
          </cell>
          <cell r="J2551">
            <v>0</v>
          </cell>
        </row>
        <row r="2552">
          <cell r="B2552">
            <v>45</v>
          </cell>
          <cell r="C2552">
            <v>21</v>
          </cell>
          <cell r="D2552">
            <v>133</v>
          </cell>
          <cell r="G2552">
            <v>0</v>
          </cell>
          <cell r="H2552">
            <v>5.7</v>
          </cell>
          <cell r="J2552">
            <v>0</v>
          </cell>
        </row>
        <row r="2553">
          <cell r="B2553">
            <v>45</v>
          </cell>
          <cell r="C2553">
            <v>21</v>
          </cell>
          <cell r="D2553">
            <v>158</v>
          </cell>
          <cell r="G2553">
            <v>2</v>
          </cell>
          <cell r="H2553">
            <v>6.67</v>
          </cell>
          <cell r="J2553">
            <v>132</v>
          </cell>
        </row>
        <row r="2554">
          <cell r="B2554">
            <v>45</v>
          </cell>
          <cell r="C2554">
            <v>19</v>
          </cell>
          <cell r="D2554">
            <v>122</v>
          </cell>
          <cell r="G2554">
            <v>4</v>
          </cell>
          <cell r="H2554">
            <v>4.0999999999999996</v>
          </cell>
          <cell r="J2554">
            <v>0</v>
          </cell>
        </row>
        <row r="2555">
          <cell r="B2555">
            <v>45</v>
          </cell>
          <cell r="C2555">
            <v>20</v>
          </cell>
          <cell r="D2555">
            <v>40</v>
          </cell>
          <cell r="G2555">
            <v>2</v>
          </cell>
          <cell r="H2555">
            <v>1.3</v>
          </cell>
          <cell r="J2555">
            <v>0</v>
          </cell>
        </row>
        <row r="2556">
          <cell r="B2556">
            <v>45</v>
          </cell>
          <cell r="C2556">
            <v>19</v>
          </cell>
          <cell r="D2556">
            <v>30</v>
          </cell>
          <cell r="G2556">
            <v>3</v>
          </cell>
          <cell r="H2556">
            <v>0.5</v>
          </cell>
          <cell r="J2556">
            <v>0</v>
          </cell>
        </row>
        <row r="2557">
          <cell r="B2557">
            <v>45</v>
          </cell>
          <cell r="C2557">
            <v>21</v>
          </cell>
          <cell r="D2557">
            <v>151</v>
          </cell>
          <cell r="G2557">
            <v>2</v>
          </cell>
          <cell r="H2557">
            <v>3.3</v>
          </cell>
          <cell r="J2557">
            <v>328</v>
          </cell>
        </row>
        <row r="2558">
          <cell r="B2558">
            <v>45</v>
          </cell>
          <cell r="C2558">
            <v>21</v>
          </cell>
          <cell r="D2558">
            <v>183</v>
          </cell>
          <cell r="G2558">
            <v>2</v>
          </cell>
          <cell r="H2558">
            <v>1.4</v>
          </cell>
          <cell r="J2558">
            <v>0</v>
          </cell>
        </row>
        <row r="2559">
          <cell r="B2559">
            <v>45</v>
          </cell>
          <cell r="C2559">
            <v>21</v>
          </cell>
          <cell r="D2559">
            <v>134</v>
          </cell>
          <cell r="G2559">
            <v>4</v>
          </cell>
          <cell r="H2559">
            <v>5.5</v>
          </cell>
          <cell r="J2559">
            <v>0</v>
          </cell>
        </row>
        <row r="2560">
          <cell r="B2560">
            <v>45</v>
          </cell>
          <cell r="C2560">
            <v>20</v>
          </cell>
          <cell r="D2560">
            <v>198</v>
          </cell>
          <cell r="G2560">
            <v>2</v>
          </cell>
          <cell r="H2560">
            <v>2.8</v>
          </cell>
          <cell r="J2560">
            <v>0</v>
          </cell>
        </row>
        <row r="2561">
          <cell r="B2561">
            <v>45</v>
          </cell>
          <cell r="C2561">
            <v>21</v>
          </cell>
          <cell r="D2561">
            <v>58</v>
          </cell>
          <cell r="G2561">
            <v>3</v>
          </cell>
          <cell r="H2561">
            <v>0.3</v>
          </cell>
          <cell r="J2561">
            <v>0</v>
          </cell>
        </row>
        <row r="2562">
          <cell r="B2562">
            <v>45</v>
          </cell>
          <cell r="C2562">
            <v>21</v>
          </cell>
          <cell r="D2562">
            <v>91</v>
          </cell>
          <cell r="G2562">
            <v>1</v>
          </cell>
          <cell r="H2562">
            <v>4.7</v>
          </cell>
          <cell r="J2562">
            <v>0</v>
          </cell>
        </row>
        <row r="2563">
          <cell r="B2563">
            <v>45</v>
          </cell>
          <cell r="C2563">
            <v>20</v>
          </cell>
          <cell r="D2563">
            <v>22</v>
          </cell>
          <cell r="G2563">
            <v>1</v>
          </cell>
          <cell r="H2563">
            <v>0.1</v>
          </cell>
          <cell r="J2563">
            <v>0</v>
          </cell>
        </row>
        <row r="2564">
          <cell r="B2564">
            <v>45</v>
          </cell>
          <cell r="C2564">
            <v>18</v>
          </cell>
          <cell r="D2564">
            <v>163</v>
          </cell>
          <cell r="G2564">
            <v>3</v>
          </cell>
          <cell r="H2564">
            <v>5.33</v>
          </cell>
          <cell r="J2564">
            <v>0</v>
          </cell>
        </row>
        <row r="2565">
          <cell r="B2565">
            <v>45</v>
          </cell>
          <cell r="C2565">
            <v>21</v>
          </cell>
          <cell r="D2565">
            <v>115</v>
          </cell>
          <cell r="G2565">
            <v>2</v>
          </cell>
          <cell r="H2565">
            <v>3.3</v>
          </cell>
          <cell r="J2565">
            <v>85</v>
          </cell>
        </row>
        <row r="2566">
          <cell r="B2566">
            <v>45</v>
          </cell>
          <cell r="C2566">
            <v>21</v>
          </cell>
          <cell r="D2566">
            <v>71</v>
          </cell>
          <cell r="G2566">
            <v>4</v>
          </cell>
          <cell r="H2566">
            <v>1.9</v>
          </cell>
          <cell r="J2566">
            <v>0</v>
          </cell>
        </row>
        <row r="2567">
          <cell r="B2567">
            <v>45</v>
          </cell>
          <cell r="C2567">
            <v>21</v>
          </cell>
          <cell r="D2567">
            <v>24</v>
          </cell>
          <cell r="G2567">
            <v>1</v>
          </cell>
          <cell r="H2567">
            <v>0.9</v>
          </cell>
          <cell r="J2567">
            <v>0</v>
          </cell>
        </row>
        <row r="2568">
          <cell r="B2568">
            <v>45</v>
          </cell>
          <cell r="C2568">
            <v>18</v>
          </cell>
          <cell r="D2568">
            <v>53</v>
          </cell>
          <cell r="G2568">
            <v>3</v>
          </cell>
          <cell r="H2568">
            <v>2.5</v>
          </cell>
          <cell r="J2568">
            <v>112</v>
          </cell>
        </row>
        <row r="2569">
          <cell r="B2569">
            <v>45</v>
          </cell>
          <cell r="C2569">
            <v>21</v>
          </cell>
          <cell r="D2569">
            <v>38</v>
          </cell>
          <cell r="G2569">
            <v>3</v>
          </cell>
          <cell r="H2569">
            <v>0.6</v>
          </cell>
          <cell r="J2569">
            <v>148</v>
          </cell>
        </row>
        <row r="2570">
          <cell r="B2570">
            <v>45</v>
          </cell>
          <cell r="C2570">
            <v>20</v>
          </cell>
          <cell r="D2570">
            <v>144</v>
          </cell>
          <cell r="G2570">
            <v>4</v>
          </cell>
          <cell r="H2570">
            <v>5.4</v>
          </cell>
          <cell r="J2570">
            <v>210</v>
          </cell>
        </row>
        <row r="2571">
          <cell r="B2571">
            <v>45</v>
          </cell>
          <cell r="C2571">
            <v>19</v>
          </cell>
          <cell r="D2571">
            <v>109</v>
          </cell>
          <cell r="G2571">
            <v>3</v>
          </cell>
          <cell r="H2571">
            <v>1.1000000000000001</v>
          </cell>
          <cell r="J2571">
            <v>0</v>
          </cell>
        </row>
        <row r="2572">
          <cell r="B2572">
            <v>45</v>
          </cell>
          <cell r="C2572">
            <v>18</v>
          </cell>
          <cell r="D2572">
            <v>45</v>
          </cell>
          <cell r="G2572">
            <v>3</v>
          </cell>
          <cell r="H2572">
            <v>1</v>
          </cell>
          <cell r="J2572">
            <v>0</v>
          </cell>
        </row>
        <row r="2573">
          <cell r="B2573">
            <v>45</v>
          </cell>
          <cell r="C2573">
            <v>19</v>
          </cell>
          <cell r="D2573">
            <v>23</v>
          </cell>
          <cell r="G2573">
            <v>2</v>
          </cell>
          <cell r="H2573">
            <v>0.1</v>
          </cell>
          <cell r="J2573">
            <v>91</v>
          </cell>
        </row>
        <row r="2574">
          <cell r="B2574">
            <v>45</v>
          </cell>
          <cell r="C2574">
            <v>20</v>
          </cell>
          <cell r="D2574">
            <v>42</v>
          </cell>
          <cell r="G2574">
            <v>1</v>
          </cell>
          <cell r="H2574">
            <v>0.3</v>
          </cell>
          <cell r="J2574">
            <v>0</v>
          </cell>
        </row>
        <row r="2575">
          <cell r="B2575">
            <v>45</v>
          </cell>
          <cell r="C2575">
            <v>19</v>
          </cell>
          <cell r="D2575">
            <v>8</v>
          </cell>
          <cell r="G2575">
            <v>2</v>
          </cell>
          <cell r="H2575">
            <v>0.1</v>
          </cell>
          <cell r="J2575">
            <v>0</v>
          </cell>
        </row>
        <row r="2576">
          <cell r="B2576">
            <v>45</v>
          </cell>
          <cell r="C2576">
            <v>21</v>
          </cell>
          <cell r="D2576">
            <v>142</v>
          </cell>
          <cell r="G2576">
            <v>1</v>
          </cell>
          <cell r="H2576">
            <v>1.4</v>
          </cell>
          <cell r="J2576">
            <v>0</v>
          </cell>
        </row>
        <row r="2577">
          <cell r="B2577">
            <v>45</v>
          </cell>
          <cell r="C2577">
            <v>19</v>
          </cell>
          <cell r="D2577">
            <v>31</v>
          </cell>
          <cell r="G2577">
            <v>3</v>
          </cell>
          <cell r="H2577">
            <v>0.5</v>
          </cell>
          <cell r="J2577">
            <v>0</v>
          </cell>
        </row>
        <row r="2578">
          <cell r="B2578">
            <v>45</v>
          </cell>
          <cell r="C2578">
            <v>21</v>
          </cell>
          <cell r="D2578">
            <v>83</v>
          </cell>
          <cell r="G2578">
            <v>4</v>
          </cell>
          <cell r="H2578">
            <v>2</v>
          </cell>
          <cell r="J2578">
            <v>0</v>
          </cell>
        </row>
        <row r="2579">
          <cell r="B2579">
            <v>45</v>
          </cell>
          <cell r="C2579">
            <v>18</v>
          </cell>
          <cell r="D2579">
            <v>81</v>
          </cell>
          <cell r="G2579">
            <v>3</v>
          </cell>
          <cell r="H2579">
            <v>2.67</v>
          </cell>
          <cell r="J2579">
            <v>251</v>
          </cell>
        </row>
        <row r="2580">
          <cell r="B2580">
            <v>45</v>
          </cell>
          <cell r="C2580">
            <v>21</v>
          </cell>
          <cell r="D2580">
            <v>39</v>
          </cell>
          <cell r="G2580">
            <v>2</v>
          </cell>
          <cell r="H2580">
            <v>2.1</v>
          </cell>
          <cell r="J2580">
            <v>0</v>
          </cell>
        </row>
        <row r="2581">
          <cell r="B2581">
            <v>45</v>
          </cell>
          <cell r="C2581">
            <v>20</v>
          </cell>
          <cell r="D2581">
            <v>62</v>
          </cell>
          <cell r="G2581">
            <v>3</v>
          </cell>
          <cell r="H2581">
            <v>0.8</v>
          </cell>
          <cell r="J2581">
            <v>172</v>
          </cell>
        </row>
        <row r="2582">
          <cell r="B2582">
            <v>45</v>
          </cell>
          <cell r="C2582">
            <v>19</v>
          </cell>
          <cell r="D2582">
            <v>40</v>
          </cell>
          <cell r="G2582">
            <v>1</v>
          </cell>
          <cell r="H2582">
            <v>0.2</v>
          </cell>
          <cell r="J2582">
            <v>0</v>
          </cell>
        </row>
        <row r="2583">
          <cell r="B2583">
            <v>45</v>
          </cell>
          <cell r="C2583">
            <v>21</v>
          </cell>
          <cell r="D2583">
            <v>40</v>
          </cell>
          <cell r="G2583">
            <v>3</v>
          </cell>
          <cell r="H2583">
            <v>0.6</v>
          </cell>
          <cell r="J2583">
            <v>0</v>
          </cell>
        </row>
        <row r="2584">
          <cell r="B2584">
            <v>45</v>
          </cell>
          <cell r="C2584">
            <v>20</v>
          </cell>
          <cell r="D2584">
            <v>84</v>
          </cell>
          <cell r="G2584">
            <v>4</v>
          </cell>
          <cell r="H2584">
            <v>1.1000000000000001</v>
          </cell>
          <cell r="J2584">
            <v>180</v>
          </cell>
        </row>
        <row r="2585">
          <cell r="B2585">
            <v>45</v>
          </cell>
          <cell r="C2585">
            <v>20</v>
          </cell>
          <cell r="D2585">
            <v>70</v>
          </cell>
          <cell r="G2585">
            <v>4</v>
          </cell>
          <cell r="H2585">
            <v>1.9</v>
          </cell>
          <cell r="J2585">
            <v>0</v>
          </cell>
        </row>
        <row r="2586">
          <cell r="B2586">
            <v>45</v>
          </cell>
          <cell r="C2586">
            <v>19</v>
          </cell>
          <cell r="D2586">
            <v>93</v>
          </cell>
          <cell r="G2586">
            <v>2</v>
          </cell>
          <cell r="H2586">
            <v>1.7</v>
          </cell>
          <cell r="J2586">
            <v>0</v>
          </cell>
        </row>
        <row r="2587">
          <cell r="B2587">
            <v>45</v>
          </cell>
          <cell r="C2587">
            <v>21</v>
          </cell>
          <cell r="D2587">
            <v>29</v>
          </cell>
          <cell r="G2587">
            <v>1</v>
          </cell>
          <cell r="H2587">
            <v>0.3</v>
          </cell>
          <cell r="J2587">
            <v>105</v>
          </cell>
        </row>
        <row r="2588">
          <cell r="B2588">
            <v>45</v>
          </cell>
          <cell r="C2588">
            <v>19</v>
          </cell>
          <cell r="D2588">
            <v>19</v>
          </cell>
          <cell r="G2588">
            <v>3</v>
          </cell>
          <cell r="H2588">
            <v>1.5</v>
          </cell>
          <cell r="J2588">
            <v>94</v>
          </cell>
        </row>
        <row r="2589">
          <cell r="B2589">
            <v>45</v>
          </cell>
          <cell r="C2589">
            <v>21</v>
          </cell>
          <cell r="D2589">
            <v>134</v>
          </cell>
          <cell r="G2589">
            <v>2</v>
          </cell>
          <cell r="H2589">
            <v>3.3</v>
          </cell>
          <cell r="J2589">
            <v>0</v>
          </cell>
        </row>
        <row r="2590">
          <cell r="B2590">
            <v>45</v>
          </cell>
          <cell r="C2590">
            <v>19</v>
          </cell>
          <cell r="D2590">
            <v>128</v>
          </cell>
          <cell r="G2590">
            <v>4</v>
          </cell>
          <cell r="H2590">
            <v>6</v>
          </cell>
          <cell r="J2590">
            <v>0</v>
          </cell>
        </row>
        <row r="2591">
          <cell r="B2591">
            <v>45</v>
          </cell>
          <cell r="C2591">
            <v>21</v>
          </cell>
          <cell r="D2591">
            <v>33</v>
          </cell>
          <cell r="G2591">
            <v>3</v>
          </cell>
          <cell r="H2591">
            <v>0.5</v>
          </cell>
          <cell r="J2591">
            <v>136</v>
          </cell>
        </row>
        <row r="2592">
          <cell r="B2592">
            <v>45</v>
          </cell>
          <cell r="C2592">
            <v>18</v>
          </cell>
          <cell r="D2592">
            <v>44</v>
          </cell>
          <cell r="G2592">
            <v>3</v>
          </cell>
          <cell r="H2592">
            <v>1</v>
          </cell>
          <cell r="J2592">
            <v>193</v>
          </cell>
        </row>
        <row r="2593">
          <cell r="B2593">
            <v>45</v>
          </cell>
          <cell r="C2593">
            <v>20</v>
          </cell>
          <cell r="D2593">
            <v>61</v>
          </cell>
          <cell r="G2593">
            <v>3</v>
          </cell>
          <cell r="H2593">
            <v>2.7</v>
          </cell>
          <cell r="J2593">
            <v>0</v>
          </cell>
        </row>
        <row r="2594">
          <cell r="B2594">
            <v>45</v>
          </cell>
          <cell r="C2594">
            <v>21</v>
          </cell>
          <cell r="D2594">
            <v>85</v>
          </cell>
          <cell r="G2594">
            <v>2</v>
          </cell>
          <cell r="H2594">
            <v>3.2</v>
          </cell>
          <cell r="J2594">
            <v>0</v>
          </cell>
        </row>
        <row r="2595">
          <cell r="B2595">
            <v>45</v>
          </cell>
          <cell r="C2595">
            <v>21</v>
          </cell>
          <cell r="D2595">
            <v>33</v>
          </cell>
          <cell r="G2595">
            <v>3</v>
          </cell>
          <cell r="H2595">
            <v>0.5</v>
          </cell>
          <cell r="J2595">
            <v>108</v>
          </cell>
        </row>
        <row r="2596">
          <cell r="B2596">
            <v>45</v>
          </cell>
          <cell r="C2596">
            <v>18</v>
          </cell>
          <cell r="D2596">
            <v>50</v>
          </cell>
          <cell r="G2596">
            <v>3</v>
          </cell>
          <cell r="H2596">
            <v>2.5</v>
          </cell>
          <cell r="J2596">
            <v>0</v>
          </cell>
        </row>
        <row r="2597">
          <cell r="B2597">
            <v>45</v>
          </cell>
          <cell r="C2597">
            <v>21</v>
          </cell>
          <cell r="D2597">
            <v>32</v>
          </cell>
          <cell r="G2597">
            <v>4</v>
          </cell>
          <cell r="H2597">
            <v>0.6</v>
          </cell>
          <cell r="J2597">
            <v>77</v>
          </cell>
        </row>
        <row r="2598">
          <cell r="B2598">
            <v>45</v>
          </cell>
          <cell r="C2598">
            <v>20</v>
          </cell>
          <cell r="D2598">
            <v>90</v>
          </cell>
          <cell r="G2598">
            <v>4</v>
          </cell>
          <cell r="H2598">
            <v>1.1000000000000001</v>
          </cell>
          <cell r="J2598">
            <v>0</v>
          </cell>
        </row>
        <row r="2599">
          <cell r="B2599">
            <v>45</v>
          </cell>
          <cell r="C2599">
            <v>21</v>
          </cell>
          <cell r="D2599">
            <v>102</v>
          </cell>
          <cell r="G2599">
            <v>4</v>
          </cell>
          <cell r="H2599">
            <v>4.7</v>
          </cell>
          <cell r="J2599">
            <v>81</v>
          </cell>
        </row>
        <row r="2600">
          <cell r="B2600">
            <v>45</v>
          </cell>
          <cell r="C2600">
            <v>19</v>
          </cell>
          <cell r="D2600">
            <v>70</v>
          </cell>
          <cell r="G2600">
            <v>1</v>
          </cell>
          <cell r="H2600">
            <v>2.8</v>
          </cell>
          <cell r="J2600">
            <v>0</v>
          </cell>
        </row>
        <row r="2601">
          <cell r="B2601">
            <v>45</v>
          </cell>
          <cell r="C2601">
            <v>21</v>
          </cell>
          <cell r="D2601">
            <v>59</v>
          </cell>
          <cell r="G2601">
            <v>2</v>
          </cell>
          <cell r="H2601">
            <v>2.5</v>
          </cell>
          <cell r="J2601">
            <v>155</v>
          </cell>
        </row>
        <row r="2602">
          <cell r="B2602">
            <v>45</v>
          </cell>
          <cell r="C2602">
            <v>19</v>
          </cell>
          <cell r="D2602">
            <v>85</v>
          </cell>
          <cell r="G2602">
            <v>2</v>
          </cell>
          <cell r="H2602">
            <v>1.7</v>
          </cell>
          <cell r="J2602">
            <v>0</v>
          </cell>
        </row>
        <row r="2603">
          <cell r="B2603">
            <v>45</v>
          </cell>
          <cell r="C2603">
            <v>21</v>
          </cell>
          <cell r="D2603">
            <v>128</v>
          </cell>
          <cell r="G2603">
            <v>1</v>
          </cell>
          <cell r="H2603">
            <v>4.7</v>
          </cell>
          <cell r="J2603">
            <v>0</v>
          </cell>
        </row>
        <row r="2604">
          <cell r="B2604">
            <v>45</v>
          </cell>
          <cell r="C2604">
            <v>19</v>
          </cell>
          <cell r="D2604">
            <v>41</v>
          </cell>
          <cell r="G2604">
            <v>1</v>
          </cell>
          <cell r="H2604">
            <v>0.2</v>
          </cell>
          <cell r="J2604">
            <v>0</v>
          </cell>
        </row>
        <row r="2605">
          <cell r="B2605">
            <v>45</v>
          </cell>
          <cell r="C2605">
            <v>20</v>
          </cell>
          <cell r="D2605">
            <v>201</v>
          </cell>
          <cell r="G2605">
            <v>2</v>
          </cell>
          <cell r="H2605">
            <v>2.8</v>
          </cell>
          <cell r="J2605">
            <v>0</v>
          </cell>
        </row>
        <row r="2606">
          <cell r="B2606">
            <v>45</v>
          </cell>
          <cell r="C2606">
            <v>20</v>
          </cell>
          <cell r="D2606">
            <v>94</v>
          </cell>
          <cell r="G2606">
            <v>3</v>
          </cell>
          <cell r="H2606">
            <v>0.5</v>
          </cell>
          <cell r="J2606">
            <v>0</v>
          </cell>
        </row>
        <row r="2607">
          <cell r="B2607">
            <v>45</v>
          </cell>
          <cell r="C2607">
            <v>19</v>
          </cell>
          <cell r="D2607">
            <v>22</v>
          </cell>
          <cell r="G2607">
            <v>3</v>
          </cell>
          <cell r="H2607">
            <v>1.5</v>
          </cell>
          <cell r="J2607">
            <v>0</v>
          </cell>
        </row>
        <row r="2608">
          <cell r="B2608">
            <v>45</v>
          </cell>
          <cell r="C2608">
            <v>19</v>
          </cell>
          <cell r="D2608">
            <v>60</v>
          </cell>
          <cell r="G2608">
            <v>2</v>
          </cell>
          <cell r="H2608">
            <v>0.4</v>
          </cell>
          <cell r="J2608">
            <v>250</v>
          </cell>
        </row>
        <row r="2609">
          <cell r="B2609">
            <v>45</v>
          </cell>
          <cell r="C2609">
            <v>21</v>
          </cell>
          <cell r="D2609">
            <v>218</v>
          </cell>
          <cell r="G2609">
            <v>2</v>
          </cell>
          <cell r="H2609">
            <v>6.67</v>
          </cell>
          <cell r="J2609">
            <v>0</v>
          </cell>
        </row>
        <row r="2610">
          <cell r="B2610">
            <v>44</v>
          </cell>
          <cell r="C2610">
            <v>18</v>
          </cell>
          <cell r="D2610">
            <v>43</v>
          </cell>
          <cell r="G2610">
            <v>2</v>
          </cell>
          <cell r="H2610">
            <v>0.7</v>
          </cell>
          <cell r="J2610">
            <v>163</v>
          </cell>
        </row>
        <row r="2611">
          <cell r="B2611">
            <v>44</v>
          </cell>
          <cell r="C2611">
            <v>20</v>
          </cell>
          <cell r="D2611">
            <v>130</v>
          </cell>
          <cell r="G2611">
            <v>1</v>
          </cell>
          <cell r="H2611">
            <v>5</v>
          </cell>
          <cell r="J2611">
            <v>0</v>
          </cell>
        </row>
        <row r="2612">
          <cell r="B2612">
            <v>44</v>
          </cell>
          <cell r="C2612">
            <v>18</v>
          </cell>
          <cell r="D2612">
            <v>55</v>
          </cell>
          <cell r="G2612">
            <v>1</v>
          </cell>
          <cell r="H2612">
            <v>0.2</v>
          </cell>
          <cell r="J2612">
            <v>0</v>
          </cell>
        </row>
        <row r="2613">
          <cell r="B2613">
            <v>44</v>
          </cell>
          <cell r="C2613">
            <v>20</v>
          </cell>
          <cell r="D2613">
            <v>72</v>
          </cell>
          <cell r="G2613">
            <v>3</v>
          </cell>
          <cell r="H2613">
            <v>0.3</v>
          </cell>
          <cell r="J2613">
            <v>0</v>
          </cell>
        </row>
        <row r="2614">
          <cell r="B2614">
            <v>44</v>
          </cell>
          <cell r="C2614">
            <v>19</v>
          </cell>
          <cell r="D2614">
            <v>69</v>
          </cell>
          <cell r="G2614">
            <v>3</v>
          </cell>
          <cell r="H2614">
            <v>0.5</v>
          </cell>
          <cell r="J2614">
            <v>0</v>
          </cell>
        </row>
        <row r="2615">
          <cell r="B2615">
            <v>44</v>
          </cell>
          <cell r="C2615">
            <v>19</v>
          </cell>
          <cell r="D2615">
            <v>172</v>
          </cell>
          <cell r="G2615">
            <v>2</v>
          </cell>
          <cell r="H2615">
            <v>4.3</v>
          </cell>
          <cell r="J2615">
            <v>391</v>
          </cell>
        </row>
        <row r="2616">
          <cell r="B2616">
            <v>44</v>
          </cell>
          <cell r="C2616">
            <v>20</v>
          </cell>
          <cell r="D2616">
            <v>101</v>
          </cell>
          <cell r="G2616">
            <v>3</v>
          </cell>
          <cell r="H2616">
            <v>4.4000000000000004</v>
          </cell>
          <cell r="J2616">
            <v>82</v>
          </cell>
        </row>
        <row r="2617">
          <cell r="B2617">
            <v>44</v>
          </cell>
          <cell r="C2617">
            <v>19</v>
          </cell>
          <cell r="D2617">
            <v>50</v>
          </cell>
          <cell r="G2617">
            <v>3</v>
          </cell>
          <cell r="H2617">
            <v>2.7</v>
          </cell>
          <cell r="J2617">
            <v>0</v>
          </cell>
        </row>
        <row r="2618">
          <cell r="B2618">
            <v>44</v>
          </cell>
          <cell r="C2618">
            <v>20</v>
          </cell>
          <cell r="D2618">
            <v>173</v>
          </cell>
          <cell r="G2618">
            <v>2</v>
          </cell>
          <cell r="H2618">
            <v>1.4</v>
          </cell>
          <cell r="J2618">
            <v>419</v>
          </cell>
        </row>
        <row r="2619">
          <cell r="B2619">
            <v>44</v>
          </cell>
          <cell r="C2619">
            <v>18</v>
          </cell>
          <cell r="D2619">
            <v>53</v>
          </cell>
          <cell r="G2619">
            <v>1</v>
          </cell>
          <cell r="H2619">
            <v>0.2</v>
          </cell>
          <cell r="J2619">
            <v>0</v>
          </cell>
        </row>
        <row r="2620">
          <cell r="B2620">
            <v>44</v>
          </cell>
          <cell r="C2620">
            <v>20</v>
          </cell>
          <cell r="D2620">
            <v>150</v>
          </cell>
          <cell r="G2620">
            <v>2</v>
          </cell>
          <cell r="H2620">
            <v>3.3</v>
          </cell>
          <cell r="J2620">
            <v>0</v>
          </cell>
        </row>
        <row r="2621">
          <cell r="B2621">
            <v>44</v>
          </cell>
          <cell r="C2621">
            <v>19</v>
          </cell>
          <cell r="D2621">
            <v>70</v>
          </cell>
          <cell r="G2621">
            <v>1</v>
          </cell>
          <cell r="H2621">
            <v>0.1</v>
          </cell>
          <cell r="J2621">
            <v>0</v>
          </cell>
        </row>
        <row r="2622">
          <cell r="B2622">
            <v>44</v>
          </cell>
          <cell r="C2622">
            <v>20</v>
          </cell>
          <cell r="D2622">
            <v>131</v>
          </cell>
          <cell r="G2622">
            <v>1</v>
          </cell>
          <cell r="H2622">
            <v>4.9000000000000004</v>
          </cell>
          <cell r="J2622">
            <v>0</v>
          </cell>
        </row>
        <row r="2623">
          <cell r="B2623">
            <v>44</v>
          </cell>
          <cell r="C2623">
            <v>14</v>
          </cell>
          <cell r="D2623">
            <v>44</v>
          </cell>
          <cell r="G2623">
            <v>3</v>
          </cell>
          <cell r="H2623">
            <v>2</v>
          </cell>
          <cell r="J2623">
            <v>180</v>
          </cell>
        </row>
        <row r="2624">
          <cell r="B2624">
            <v>44</v>
          </cell>
          <cell r="C2624">
            <v>18</v>
          </cell>
          <cell r="D2624">
            <v>72</v>
          </cell>
          <cell r="G2624">
            <v>1</v>
          </cell>
          <cell r="H2624">
            <v>0.7</v>
          </cell>
          <cell r="J2624">
            <v>155</v>
          </cell>
        </row>
        <row r="2625">
          <cell r="B2625">
            <v>44</v>
          </cell>
          <cell r="C2625">
            <v>20</v>
          </cell>
          <cell r="D2625">
            <v>79</v>
          </cell>
          <cell r="G2625">
            <v>4</v>
          </cell>
          <cell r="H2625">
            <v>2</v>
          </cell>
          <cell r="J2625">
            <v>0</v>
          </cell>
        </row>
        <row r="2626">
          <cell r="B2626">
            <v>44</v>
          </cell>
          <cell r="C2626">
            <v>19</v>
          </cell>
          <cell r="D2626">
            <v>34</v>
          </cell>
          <cell r="G2626">
            <v>1</v>
          </cell>
          <cell r="H2626">
            <v>0.3</v>
          </cell>
          <cell r="J2626">
            <v>78</v>
          </cell>
        </row>
        <row r="2627">
          <cell r="B2627">
            <v>44</v>
          </cell>
          <cell r="C2627">
            <v>20</v>
          </cell>
          <cell r="D2627">
            <v>71</v>
          </cell>
          <cell r="G2627">
            <v>4</v>
          </cell>
          <cell r="H2627">
            <v>1.9</v>
          </cell>
          <cell r="J2627">
            <v>207</v>
          </cell>
        </row>
        <row r="2628">
          <cell r="B2628">
            <v>44</v>
          </cell>
          <cell r="C2628">
            <v>20</v>
          </cell>
          <cell r="D2628">
            <v>68</v>
          </cell>
          <cell r="G2628">
            <v>1</v>
          </cell>
          <cell r="H2628">
            <v>0.8</v>
          </cell>
          <cell r="J2628">
            <v>91</v>
          </cell>
        </row>
        <row r="2629">
          <cell r="B2629">
            <v>44</v>
          </cell>
          <cell r="C2629">
            <v>19</v>
          </cell>
          <cell r="D2629">
            <v>62</v>
          </cell>
          <cell r="G2629">
            <v>3</v>
          </cell>
          <cell r="H2629">
            <v>0.8</v>
          </cell>
          <cell r="J2629">
            <v>0</v>
          </cell>
        </row>
        <row r="2630">
          <cell r="B2630">
            <v>44</v>
          </cell>
          <cell r="C2630">
            <v>20</v>
          </cell>
          <cell r="D2630">
            <v>160</v>
          </cell>
          <cell r="G2630">
            <v>2</v>
          </cell>
          <cell r="H2630">
            <v>7.6</v>
          </cell>
          <cell r="J2630">
            <v>0</v>
          </cell>
        </row>
        <row r="2631">
          <cell r="B2631">
            <v>44</v>
          </cell>
          <cell r="C2631">
            <v>17</v>
          </cell>
          <cell r="D2631">
            <v>29</v>
          </cell>
          <cell r="G2631">
            <v>3</v>
          </cell>
          <cell r="H2631">
            <v>1</v>
          </cell>
          <cell r="J2631">
            <v>0</v>
          </cell>
        </row>
        <row r="2632">
          <cell r="B2632">
            <v>44</v>
          </cell>
          <cell r="C2632">
            <v>20</v>
          </cell>
          <cell r="D2632">
            <v>70</v>
          </cell>
          <cell r="G2632">
            <v>4</v>
          </cell>
          <cell r="H2632">
            <v>1.9</v>
          </cell>
          <cell r="J2632">
            <v>0</v>
          </cell>
        </row>
        <row r="2633">
          <cell r="B2633">
            <v>44</v>
          </cell>
          <cell r="C2633">
            <v>19</v>
          </cell>
          <cell r="D2633">
            <v>154</v>
          </cell>
          <cell r="G2633">
            <v>2</v>
          </cell>
          <cell r="H2633">
            <v>8.8000000000000007</v>
          </cell>
          <cell r="J2633">
            <v>0</v>
          </cell>
        </row>
        <row r="2634">
          <cell r="B2634">
            <v>44</v>
          </cell>
          <cell r="C2634">
            <v>20</v>
          </cell>
          <cell r="D2634">
            <v>85</v>
          </cell>
          <cell r="G2634">
            <v>2</v>
          </cell>
          <cell r="H2634">
            <v>3.2</v>
          </cell>
          <cell r="J2634">
            <v>0</v>
          </cell>
        </row>
        <row r="2635">
          <cell r="B2635">
            <v>44</v>
          </cell>
          <cell r="C2635">
            <v>20</v>
          </cell>
          <cell r="D2635">
            <v>180</v>
          </cell>
          <cell r="G2635">
            <v>2</v>
          </cell>
          <cell r="H2635">
            <v>7.6</v>
          </cell>
          <cell r="J2635">
            <v>524</v>
          </cell>
        </row>
        <row r="2636">
          <cell r="B2636">
            <v>44</v>
          </cell>
          <cell r="C2636">
            <v>19</v>
          </cell>
          <cell r="D2636">
            <v>99</v>
          </cell>
          <cell r="G2636">
            <v>3</v>
          </cell>
          <cell r="H2636">
            <v>3.5</v>
          </cell>
          <cell r="J2636">
            <v>357</v>
          </cell>
        </row>
        <row r="2637">
          <cell r="B2637">
            <v>44</v>
          </cell>
          <cell r="C2637">
            <v>18</v>
          </cell>
          <cell r="D2637">
            <v>75</v>
          </cell>
          <cell r="G2637">
            <v>2</v>
          </cell>
          <cell r="H2637">
            <v>3.5</v>
          </cell>
          <cell r="J2637">
            <v>0</v>
          </cell>
        </row>
        <row r="2638">
          <cell r="B2638">
            <v>44</v>
          </cell>
          <cell r="C2638">
            <v>20</v>
          </cell>
          <cell r="D2638">
            <v>75</v>
          </cell>
          <cell r="G2638">
            <v>4</v>
          </cell>
          <cell r="H2638">
            <v>1.9</v>
          </cell>
          <cell r="J2638">
            <v>0</v>
          </cell>
        </row>
        <row r="2639">
          <cell r="B2639">
            <v>44</v>
          </cell>
          <cell r="C2639">
            <v>20</v>
          </cell>
          <cell r="D2639">
            <v>122</v>
          </cell>
          <cell r="G2639">
            <v>1</v>
          </cell>
          <cell r="H2639">
            <v>0.3</v>
          </cell>
          <cell r="J2639">
            <v>0</v>
          </cell>
        </row>
        <row r="2640">
          <cell r="B2640">
            <v>44</v>
          </cell>
          <cell r="C2640">
            <v>18</v>
          </cell>
          <cell r="D2640">
            <v>33</v>
          </cell>
          <cell r="G2640">
            <v>3</v>
          </cell>
          <cell r="H2640">
            <v>1.5</v>
          </cell>
          <cell r="J2640">
            <v>0</v>
          </cell>
        </row>
        <row r="2641">
          <cell r="B2641">
            <v>44</v>
          </cell>
          <cell r="C2641">
            <v>19</v>
          </cell>
          <cell r="D2641">
            <v>35</v>
          </cell>
          <cell r="G2641">
            <v>4</v>
          </cell>
          <cell r="H2641">
            <v>0</v>
          </cell>
          <cell r="J2641">
            <v>0</v>
          </cell>
        </row>
        <row r="2642">
          <cell r="B2642">
            <v>44</v>
          </cell>
          <cell r="C2642">
            <v>20</v>
          </cell>
          <cell r="D2642">
            <v>50</v>
          </cell>
          <cell r="G2642">
            <v>3</v>
          </cell>
          <cell r="H2642">
            <v>2.33</v>
          </cell>
          <cell r="J2642">
            <v>200</v>
          </cell>
        </row>
        <row r="2643">
          <cell r="B2643">
            <v>44</v>
          </cell>
          <cell r="C2643">
            <v>19</v>
          </cell>
          <cell r="D2643">
            <v>69</v>
          </cell>
          <cell r="G2643">
            <v>4</v>
          </cell>
          <cell r="H2643">
            <v>0.4</v>
          </cell>
          <cell r="J2643">
            <v>0</v>
          </cell>
        </row>
        <row r="2644">
          <cell r="B2644">
            <v>44</v>
          </cell>
          <cell r="C2644">
            <v>18</v>
          </cell>
          <cell r="D2644">
            <v>84</v>
          </cell>
          <cell r="G2644">
            <v>3</v>
          </cell>
          <cell r="H2644">
            <v>1.1000000000000001</v>
          </cell>
          <cell r="J2644">
            <v>0</v>
          </cell>
        </row>
        <row r="2645">
          <cell r="B2645">
            <v>44</v>
          </cell>
          <cell r="C2645">
            <v>20</v>
          </cell>
          <cell r="D2645">
            <v>82</v>
          </cell>
          <cell r="G2645">
            <v>4</v>
          </cell>
          <cell r="H2645">
            <v>1.4</v>
          </cell>
          <cell r="J2645">
            <v>201</v>
          </cell>
        </row>
        <row r="2646">
          <cell r="B2646">
            <v>44</v>
          </cell>
          <cell r="C2646">
            <v>19</v>
          </cell>
          <cell r="D2646">
            <v>78</v>
          </cell>
          <cell r="G2646">
            <v>2</v>
          </cell>
          <cell r="H2646">
            <v>3.8</v>
          </cell>
          <cell r="J2646">
            <v>268</v>
          </cell>
        </row>
        <row r="2647">
          <cell r="B2647">
            <v>44</v>
          </cell>
          <cell r="C2647">
            <v>20</v>
          </cell>
          <cell r="D2647">
            <v>175</v>
          </cell>
          <cell r="G2647">
            <v>2</v>
          </cell>
          <cell r="H2647">
            <v>1.4</v>
          </cell>
          <cell r="J2647">
            <v>0</v>
          </cell>
        </row>
        <row r="2648">
          <cell r="B2648">
            <v>44</v>
          </cell>
          <cell r="C2648">
            <v>20</v>
          </cell>
          <cell r="D2648">
            <v>69</v>
          </cell>
          <cell r="G2648">
            <v>1</v>
          </cell>
          <cell r="H2648">
            <v>0.8</v>
          </cell>
          <cell r="J2648">
            <v>184</v>
          </cell>
        </row>
        <row r="2649">
          <cell r="B2649">
            <v>44</v>
          </cell>
          <cell r="C2649">
            <v>20</v>
          </cell>
          <cell r="D2649">
            <v>22</v>
          </cell>
          <cell r="G2649">
            <v>1</v>
          </cell>
          <cell r="H2649">
            <v>1</v>
          </cell>
          <cell r="J2649">
            <v>91</v>
          </cell>
        </row>
        <row r="2650">
          <cell r="B2650">
            <v>44</v>
          </cell>
          <cell r="C2650">
            <v>20</v>
          </cell>
          <cell r="D2650">
            <v>149</v>
          </cell>
          <cell r="G2650">
            <v>1</v>
          </cell>
          <cell r="H2650">
            <v>1.7</v>
          </cell>
          <cell r="J2650">
            <v>0</v>
          </cell>
        </row>
        <row r="2651">
          <cell r="B2651">
            <v>44</v>
          </cell>
          <cell r="C2651">
            <v>20</v>
          </cell>
          <cell r="D2651">
            <v>20</v>
          </cell>
          <cell r="G2651">
            <v>1</v>
          </cell>
          <cell r="H2651">
            <v>1.4</v>
          </cell>
          <cell r="J2651">
            <v>0</v>
          </cell>
        </row>
        <row r="2652">
          <cell r="B2652">
            <v>44</v>
          </cell>
          <cell r="C2652">
            <v>20</v>
          </cell>
          <cell r="D2652">
            <v>15</v>
          </cell>
          <cell r="G2652">
            <v>1</v>
          </cell>
          <cell r="H2652">
            <v>1</v>
          </cell>
          <cell r="J2652">
            <v>0</v>
          </cell>
        </row>
        <row r="2653">
          <cell r="B2653">
            <v>44</v>
          </cell>
          <cell r="C2653">
            <v>19</v>
          </cell>
          <cell r="D2653">
            <v>70</v>
          </cell>
          <cell r="G2653">
            <v>1</v>
          </cell>
          <cell r="H2653">
            <v>0.2</v>
          </cell>
          <cell r="J2653">
            <v>230</v>
          </cell>
        </row>
        <row r="2654">
          <cell r="B2654">
            <v>44</v>
          </cell>
          <cell r="C2654">
            <v>20</v>
          </cell>
          <cell r="D2654">
            <v>171</v>
          </cell>
          <cell r="G2654">
            <v>4</v>
          </cell>
          <cell r="H2654">
            <v>0.7</v>
          </cell>
          <cell r="J2654">
            <v>567</v>
          </cell>
        </row>
        <row r="2655">
          <cell r="B2655">
            <v>44</v>
          </cell>
          <cell r="C2655">
            <v>20</v>
          </cell>
          <cell r="D2655">
            <v>43</v>
          </cell>
          <cell r="G2655">
            <v>1</v>
          </cell>
          <cell r="H2655">
            <v>0.3</v>
          </cell>
          <cell r="J2655">
            <v>0</v>
          </cell>
        </row>
        <row r="2656">
          <cell r="B2656">
            <v>44</v>
          </cell>
          <cell r="C2656">
            <v>20</v>
          </cell>
          <cell r="D2656">
            <v>185</v>
          </cell>
          <cell r="G2656">
            <v>3</v>
          </cell>
          <cell r="H2656">
            <v>2.7</v>
          </cell>
          <cell r="J2656">
            <v>0</v>
          </cell>
        </row>
        <row r="2657">
          <cell r="B2657">
            <v>44</v>
          </cell>
          <cell r="C2657">
            <v>19</v>
          </cell>
          <cell r="D2657">
            <v>74</v>
          </cell>
          <cell r="G2657">
            <v>4</v>
          </cell>
          <cell r="H2657">
            <v>1.9</v>
          </cell>
          <cell r="J2657">
            <v>0</v>
          </cell>
        </row>
        <row r="2658">
          <cell r="B2658">
            <v>44</v>
          </cell>
          <cell r="C2658">
            <v>19</v>
          </cell>
          <cell r="D2658">
            <v>49</v>
          </cell>
          <cell r="G2658">
            <v>4</v>
          </cell>
          <cell r="H2658">
            <v>1.9</v>
          </cell>
          <cell r="J2658">
            <v>89</v>
          </cell>
        </row>
        <row r="2659">
          <cell r="B2659">
            <v>44</v>
          </cell>
          <cell r="C2659">
            <v>19</v>
          </cell>
          <cell r="D2659">
            <v>30</v>
          </cell>
          <cell r="G2659">
            <v>1</v>
          </cell>
          <cell r="H2659">
            <v>0.6</v>
          </cell>
          <cell r="J2659">
            <v>0</v>
          </cell>
        </row>
        <row r="2660">
          <cell r="B2660">
            <v>44</v>
          </cell>
          <cell r="C2660">
            <v>20</v>
          </cell>
          <cell r="D2660">
            <v>69</v>
          </cell>
          <cell r="G2660">
            <v>1</v>
          </cell>
          <cell r="H2660">
            <v>0.8</v>
          </cell>
          <cell r="J2660">
            <v>0</v>
          </cell>
        </row>
        <row r="2661">
          <cell r="B2661">
            <v>44</v>
          </cell>
          <cell r="C2661">
            <v>20</v>
          </cell>
          <cell r="D2661">
            <v>81</v>
          </cell>
          <cell r="G2661">
            <v>4</v>
          </cell>
          <cell r="H2661">
            <v>2</v>
          </cell>
          <cell r="J2661">
            <v>277</v>
          </cell>
        </row>
        <row r="2662">
          <cell r="B2662">
            <v>44</v>
          </cell>
          <cell r="C2662">
            <v>19</v>
          </cell>
          <cell r="D2662">
            <v>30</v>
          </cell>
          <cell r="G2662">
            <v>4</v>
          </cell>
          <cell r="H2662">
            <v>0</v>
          </cell>
          <cell r="J2662">
            <v>0</v>
          </cell>
        </row>
        <row r="2663">
          <cell r="B2663">
            <v>44</v>
          </cell>
          <cell r="C2663">
            <v>17</v>
          </cell>
          <cell r="D2663">
            <v>128</v>
          </cell>
          <cell r="G2663">
            <v>2</v>
          </cell>
          <cell r="H2663">
            <v>3.25</v>
          </cell>
          <cell r="J2663">
            <v>0</v>
          </cell>
        </row>
        <row r="2664">
          <cell r="B2664">
            <v>44</v>
          </cell>
          <cell r="C2664">
            <v>20</v>
          </cell>
          <cell r="D2664">
            <v>124</v>
          </cell>
          <cell r="G2664">
            <v>1</v>
          </cell>
          <cell r="H2664">
            <v>4.7</v>
          </cell>
          <cell r="J2664">
            <v>0</v>
          </cell>
        </row>
        <row r="2665">
          <cell r="B2665">
            <v>44</v>
          </cell>
          <cell r="C2665">
            <v>17</v>
          </cell>
          <cell r="D2665">
            <v>70</v>
          </cell>
          <cell r="G2665">
            <v>3</v>
          </cell>
          <cell r="H2665">
            <v>2.67</v>
          </cell>
          <cell r="J2665">
            <v>0</v>
          </cell>
        </row>
        <row r="2666">
          <cell r="B2666">
            <v>44</v>
          </cell>
          <cell r="C2666">
            <v>20</v>
          </cell>
          <cell r="D2666">
            <v>93</v>
          </cell>
          <cell r="G2666">
            <v>4</v>
          </cell>
          <cell r="H2666">
            <v>0.8</v>
          </cell>
          <cell r="J2666">
            <v>101</v>
          </cell>
        </row>
        <row r="2667">
          <cell r="B2667">
            <v>44</v>
          </cell>
          <cell r="C2667">
            <v>19</v>
          </cell>
          <cell r="D2667">
            <v>83</v>
          </cell>
          <cell r="G2667">
            <v>4</v>
          </cell>
          <cell r="H2667">
            <v>0.4</v>
          </cell>
          <cell r="J2667">
            <v>141</v>
          </cell>
        </row>
        <row r="2668">
          <cell r="B2668">
            <v>44</v>
          </cell>
          <cell r="C2668">
            <v>19</v>
          </cell>
          <cell r="D2668">
            <v>34</v>
          </cell>
          <cell r="G2668">
            <v>4</v>
          </cell>
          <cell r="H2668">
            <v>0</v>
          </cell>
          <cell r="J2668">
            <v>0</v>
          </cell>
        </row>
        <row r="2669">
          <cell r="B2669">
            <v>44</v>
          </cell>
          <cell r="C2669">
            <v>20</v>
          </cell>
          <cell r="D2669">
            <v>138</v>
          </cell>
          <cell r="G2669">
            <v>2</v>
          </cell>
          <cell r="H2669">
            <v>3.3</v>
          </cell>
          <cell r="J2669">
            <v>0</v>
          </cell>
        </row>
        <row r="2670">
          <cell r="B2670">
            <v>44</v>
          </cell>
          <cell r="C2670">
            <v>17</v>
          </cell>
          <cell r="D2670">
            <v>25</v>
          </cell>
          <cell r="G2670">
            <v>3</v>
          </cell>
          <cell r="H2670">
            <v>1</v>
          </cell>
          <cell r="J2670">
            <v>0</v>
          </cell>
        </row>
        <row r="2671">
          <cell r="B2671">
            <v>44</v>
          </cell>
          <cell r="C2671">
            <v>19</v>
          </cell>
          <cell r="D2671">
            <v>201</v>
          </cell>
          <cell r="G2671">
            <v>2</v>
          </cell>
          <cell r="H2671">
            <v>8.8000000000000007</v>
          </cell>
          <cell r="J2671">
            <v>0</v>
          </cell>
        </row>
        <row r="2672">
          <cell r="B2672">
            <v>44</v>
          </cell>
          <cell r="C2672">
            <v>18</v>
          </cell>
          <cell r="D2672">
            <v>68</v>
          </cell>
          <cell r="G2672">
            <v>4</v>
          </cell>
          <cell r="H2672">
            <v>2.9</v>
          </cell>
          <cell r="J2672">
            <v>0</v>
          </cell>
        </row>
        <row r="2673">
          <cell r="B2673">
            <v>44</v>
          </cell>
          <cell r="C2673">
            <v>18</v>
          </cell>
          <cell r="D2673">
            <v>90</v>
          </cell>
          <cell r="G2673">
            <v>4</v>
          </cell>
          <cell r="H2673">
            <v>2.6</v>
          </cell>
          <cell r="J2673">
            <v>0</v>
          </cell>
        </row>
        <row r="2674">
          <cell r="B2674">
            <v>44</v>
          </cell>
          <cell r="C2674">
            <v>18</v>
          </cell>
          <cell r="D2674">
            <v>71</v>
          </cell>
          <cell r="G2674">
            <v>2</v>
          </cell>
          <cell r="H2674">
            <v>0.8</v>
          </cell>
          <cell r="J2674">
            <v>0</v>
          </cell>
        </row>
        <row r="2675">
          <cell r="B2675">
            <v>44</v>
          </cell>
          <cell r="C2675">
            <v>20</v>
          </cell>
          <cell r="D2675">
            <v>71</v>
          </cell>
          <cell r="G2675">
            <v>4</v>
          </cell>
          <cell r="H2675">
            <v>2</v>
          </cell>
          <cell r="J2675">
            <v>0</v>
          </cell>
        </row>
        <row r="2676">
          <cell r="B2676">
            <v>44</v>
          </cell>
          <cell r="C2676">
            <v>20</v>
          </cell>
          <cell r="D2676">
            <v>65</v>
          </cell>
          <cell r="G2676">
            <v>2</v>
          </cell>
          <cell r="H2676">
            <v>2.5</v>
          </cell>
          <cell r="J2676">
            <v>0</v>
          </cell>
        </row>
        <row r="2677">
          <cell r="B2677">
            <v>44</v>
          </cell>
          <cell r="C2677">
            <v>18</v>
          </cell>
          <cell r="D2677">
            <v>18</v>
          </cell>
          <cell r="G2677">
            <v>2</v>
          </cell>
          <cell r="H2677">
            <v>0.1</v>
          </cell>
          <cell r="J2677">
            <v>0</v>
          </cell>
        </row>
        <row r="2678">
          <cell r="B2678">
            <v>44</v>
          </cell>
          <cell r="C2678">
            <v>20</v>
          </cell>
          <cell r="D2678">
            <v>122</v>
          </cell>
          <cell r="G2678">
            <v>1</v>
          </cell>
          <cell r="H2678">
            <v>0.3</v>
          </cell>
          <cell r="J2678">
            <v>0</v>
          </cell>
        </row>
        <row r="2679">
          <cell r="B2679">
            <v>44</v>
          </cell>
          <cell r="C2679">
            <v>18</v>
          </cell>
          <cell r="D2679">
            <v>129</v>
          </cell>
          <cell r="G2679">
            <v>1</v>
          </cell>
          <cell r="H2679">
            <v>5.7</v>
          </cell>
          <cell r="J2679">
            <v>0</v>
          </cell>
        </row>
        <row r="2680">
          <cell r="B2680">
            <v>44</v>
          </cell>
          <cell r="C2680">
            <v>20</v>
          </cell>
          <cell r="D2680">
            <v>182</v>
          </cell>
          <cell r="G2680">
            <v>2</v>
          </cell>
          <cell r="H2680">
            <v>7.6</v>
          </cell>
          <cell r="J2680">
            <v>0</v>
          </cell>
        </row>
        <row r="2681">
          <cell r="B2681">
            <v>44</v>
          </cell>
          <cell r="C2681">
            <v>18</v>
          </cell>
          <cell r="D2681">
            <v>21</v>
          </cell>
          <cell r="G2681">
            <v>1</v>
          </cell>
          <cell r="H2681">
            <v>0.2</v>
          </cell>
          <cell r="J2681">
            <v>0</v>
          </cell>
        </row>
        <row r="2682">
          <cell r="B2682">
            <v>44</v>
          </cell>
          <cell r="C2682">
            <v>20</v>
          </cell>
          <cell r="D2682">
            <v>130</v>
          </cell>
          <cell r="G2682">
            <v>4</v>
          </cell>
          <cell r="H2682">
            <v>3.2</v>
          </cell>
          <cell r="J2682">
            <v>0</v>
          </cell>
        </row>
        <row r="2683">
          <cell r="B2683">
            <v>44</v>
          </cell>
          <cell r="C2683">
            <v>18</v>
          </cell>
          <cell r="D2683">
            <v>14</v>
          </cell>
          <cell r="G2683">
            <v>2</v>
          </cell>
          <cell r="H2683">
            <v>0.1</v>
          </cell>
          <cell r="J2683">
            <v>98</v>
          </cell>
        </row>
        <row r="2684">
          <cell r="B2684">
            <v>44</v>
          </cell>
          <cell r="C2684">
            <v>18</v>
          </cell>
          <cell r="D2684">
            <v>162</v>
          </cell>
          <cell r="G2684">
            <v>4</v>
          </cell>
          <cell r="H2684">
            <v>1.3</v>
          </cell>
          <cell r="J2684">
            <v>301</v>
          </cell>
        </row>
        <row r="2685">
          <cell r="B2685">
            <v>44</v>
          </cell>
          <cell r="C2685">
            <v>18</v>
          </cell>
          <cell r="D2685">
            <v>68</v>
          </cell>
          <cell r="G2685">
            <v>4</v>
          </cell>
          <cell r="H2685">
            <v>2.9</v>
          </cell>
          <cell r="J2685">
            <v>0</v>
          </cell>
        </row>
        <row r="2686">
          <cell r="B2686">
            <v>44</v>
          </cell>
          <cell r="C2686">
            <v>20</v>
          </cell>
          <cell r="D2686">
            <v>151</v>
          </cell>
          <cell r="G2686">
            <v>1</v>
          </cell>
          <cell r="H2686">
            <v>3.5</v>
          </cell>
          <cell r="J2686">
            <v>392</v>
          </cell>
        </row>
        <row r="2687">
          <cell r="B2687">
            <v>44</v>
          </cell>
          <cell r="C2687">
            <v>20</v>
          </cell>
          <cell r="D2687">
            <v>81</v>
          </cell>
          <cell r="G2687">
            <v>4</v>
          </cell>
          <cell r="H2687">
            <v>0.8</v>
          </cell>
          <cell r="J2687">
            <v>228</v>
          </cell>
        </row>
        <row r="2688">
          <cell r="B2688">
            <v>44</v>
          </cell>
          <cell r="C2688">
            <v>20</v>
          </cell>
          <cell r="D2688">
            <v>30</v>
          </cell>
          <cell r="G2688">
            <v>4</v>
          </cell>
          <cell r="H2688">
            <v>0.3</v>
          </cell>
          <cell r="J2688">
            <v>0</v>
          </cell>
        </row>
        <row r="2689">
          <cell r="B2689">
            <v>44</v>
          </cell>
          <cell r="C2689">
            <v>17</v>
          </cell>
          <cell r="D2689">
            <v>22</v>
          </cell>
          <cell r="G2689">
            <v>3</v>
          </cell>
          <cell r="H2689">
            <v>1</v>
          </cell>
          <cell r="J2689">
            <v>126</v>
          </cell>
        </row>
        <row r="2690">
          <cell r="B2690">
            <v>44</v>
          </cell>
          <cell r="C2690">
            <v>17</v>
          </cell>
          <cell r="D2690">
            <v>12</v>
          </cell>
          <cell r="G2690">
            <v>3</v>
          </cell>
          <cell r="H2690">
            <v>0.67</v>
          </cell>
          <cell r="J2690">
            <v>0</v>
          </cell>
        </row>
        <row r="2691">
          <cell r="B2691">
            <v>44</v>
          </cell>
          <cell r="C2691">
            <v>20</v>
          </cell>
          <cell r="D2691">
            <v>119</v>
          </cell>
          <cell r="G2691">
            <v>2</v>
          </cell>
          <cell r="H2691">
            <v>7.5</v>
          </cell>
          <cell r="J2691">
            <v>239</v>
          </cell>
        </row>
        <row r="2692">
          <cell r="B2692">
            <v>44</v>
          </cell>
          <cell r="C2692">
            <v>14</v>
          </cell>
          <cell r="D2692">
            <v>19</v>
          </cell>
          <cell r="G2692">
            <v>1</v>
          </cell>
          <cell r="H2692">
            <v>0.75</v>
          </cell>
          <cell r="J2692">
            <v>0</v>
          </cell>
        </row>
        <row r="2693">
          <cell r="B2693">
            <v>44</v>
          </cell>
          <cell r="C2693">
            <v>20</v>
          </cell>
          <cell r="D2693">
            <v>113</v>
          </cell>
          <cell r="G2693">
            <v>2</v>
          </cell>
          <cell r="H2693">
            <v>3.3</v>
          </cell>
          <cell r="J2693">
            <v>0</v>
          </cell>
        </row>
        <row r="2694">
          <cell r="B2694">
            <v>44</v>
          </cell>
          <cell r="C2694">
            <v>19</v>
          </cell>
          <cell r="D2694">
            <v>85</v>
          </cell>
          <cell r="G2694">
            <v>2</v>
          </cell>
          <cell r="H2694">
            <v>3.8</v>
          </cell>
          <cell r="J2694">
            <v>0</v>
          </cell>
        </row>
        <row r="2695">
          <cell r="B2695">
            <v>44</v>
          </cell>
          <cell r="C2695">
            <v>20</v>
          </cell>
          <cell r="D2695">
            <v>62</v>
          </cell>
          <cell r="G2695">
            <v>2</v>
          </cell>
          <cell r="H2695">
            <v>2.5</v>
          </cell>
          <cell r="J2695">
            <v>0</v>
          </cell>
        </row>
        <row r="2696">
          <cell r="B2696">
            <v>44</v>
          </cell>
          <cell r="C2696">
            <v>18</v>
          </cell>
          <cell r="D2696">
            <v>33</v>
          </cell>
          <cell r="G2696">
            <v>3</v>
          </cell>
          <cell r="H2696">
            <v>0.5</v>
          </cell>
          <cell r="J2696">
            <v>0</v>
          </cell>
        </row>
        <row r="2697">
          <cell r="B2697">
            <v>44</v>
          </cell>
          <cell r="C2697">
            <v>19</v>
          </cell>
          <cell r="D2697">
            <v>45</v>
          </cell>
          <cell r="G2697">
            <v>4</v>
          </cell>
          <cell r="H2697">
            <v>0</v>
          </cell>
          <cell r="J2697">
            <v>0</v>
          </cell>
        </row>
        <row r="2698">
          <cell r="B2698">
            <v>44</v>
          </cell>
          <cell r="C2698">
            <v>18</v>
          </cell>
          <cell r="D2698">
            <v>54</v>
          </cell>
          <cell r="G2698">
            <v>1</v>
          </cell>
          <cell r="H2698">
            <v>2.8</v>
          </cell>
          <cell r="J2698">
            <v>202</v>
          </cell>
        </row>
        <row r="2699">
          <cell r="B2699">
            <v>44</v>
          </cell>
          <cell r="C2699">
            <v>20</v>
          </cell>
          <cell r="D2699">
            <v>88</v>
          </cell>
          <cell r="G2699">
            <v>1</v>
          </cell>
          <cell r="H2699">
            <v>4.7</v>
          </cell>
          <cell r="J2699">
            <v>0</v>
          </cell>
        </row>
        <row r="2700">
          <cell r="B2700">
            <v>44</v>
          </cell>
          <cell r="C2700">
            <v>20</v>
          </cell>
          <cell r="D2700">
            <v>38</v>
          </cell>
          <cell r="G2700">
            <v>2</v>
          </cell>
          <cell r="H2700">
            <v>2.1</v>
          </cell>
          <cell r="J2700">
            <v>95</v>
          </cell>
        </row>
        <row r="2701">
          <cell r="B2701">
            <v>44</v>
          </cell>
          <cell r="C2701">
            <v>20</v>
          </cell>
          <cell r="D2701">
            <v>39</v>
          </cell>
          <cell r="G2701">
            <v>2</v>
          </cell>
          <cell r="H2701">
            <v>2.1</v>
          </cell>
          <cell r="J2701">
            <v>119</v>
          </cell>
        </row>
        <row r="2702">
          <cell r="B2702">
            <v>44</v>
          </cell>
          <cell r="C2702">
            <v>19</v>
          </cell>
          <cell r="D2702">
            <v>30</v>
          </cell>
          <cell r="G2702">
            <v>1</v>
          </cell>
          <cell r="H2702">
            <v>0.5</v>
          </cell>
          <cell r="J2702">
            <v>0</v>
          </cell>
        </row>
        <row r="2703">
          <cell r="B2703">
            <v>44</v>
          </cell>
          <cell r="C2703">
            <v>19</v>
          </cell>
          <cell r="D2703">
            <v>40</v>
          </cell>
          <cell r="G2703">
            <v>4</v>
          </cell>
          <cell r="H2703">
            <v>0</v>
          </cell>
          <cell r="J2703">
            <v>0</v>
          </cell>
        </row>
        <row r="2704">
          <cell r="B2704">
            <v>44</v>
          </cell>
          <cell r="C2704">
            <v>19</v>
          </cell>
          <cell r="D2704">
            <v>61</v>
          </cell>
          <cell r="G2704">
            <v>3</v>
          </cell>
          <cell r="H2704">
            <v>2.7</v>
          </cell>
          <cell r="J2704">
            <v>0</v>
          </cell>
        </row>
        <row r="2705">
          <cell r="B2705">
            <v>44</v>
          </cell>
          <cell r="C2705">
            <v>20</v>
          </cell>
          <cell r="D2705">
            <v>129</v>
          </cell>
          <cell r="G2705">
            <v>2</v>
          </cell>
          <cell r="H2705">
            <v>3.3</v>
          </cell>
          <cell r="J2705">
            <v>0</v>
          </cell>
        </row>
        <row r="2706">
          <cell r="B2706">
            <v>44</v>
          </cell>
          <cell r="C2706">
            <v>19</v>
          </cell>
          <cell r="D2706">
            <v>40</v>
          </cell>
          <cell r="G2706">
            <v>4</v>
          </cell>
          <cell r="H2706">
            <v>1.9</v>
          </cell>
          <cell r="J2706">
            <v>84</v>
          </cell>
        </row>
        <row r="2707">
          <cell r="B2707">
            <v>44</v>
          </cell>
          <cell r="C2707">
            <v>19</v>
          </cell>
          <cell r="D2707">
            <v>68</v>
          </cell>
          <cell r="G2707">
            <v>1</v>
          </cell>
          <cell r="H2707">
            <v>3.7</v>
          </cell>
          <cell r="J2707">
            <v>0</v>
          </cell>
        </row>
        <row r="2708">
          <cell r="B2708">
            <v>44</v>
          </cell>
          <cell r="C2708">
            <v>20</v>
          </cell>
          <cell r="D2708">
            <v>52</v>
          </cell>
          <cell r="G2708">
            <v>1</v>
          </cell>
          <cell r="H2708">
            <v>0.8</v>
          </cell>
          <cell r="J2708">
            <v>196</v>
          </cell>
        </row>
        <row r="2709">
          <cell r="B2709">
            <v>44</v>
          </cell>
          <cell r="C2709">
            <v>18</v>
          </cell>
          <cell r="D2709">
            <v>123</v>
          </cell>
          <cell r="G2709">
            <v>3</v>
          </cell>
          <cell r="H2709">
            <v>5.9</v>
          </cell>
          <cell r="J2709">
            <v>0</v>
          </cell>
        </row>
        <row r="2710">
          <cell r="B2710">
            <v>44</v>
          </cell>
          <cell r="C2710">
            <v>18</v>
          </cell>
          <cell r="D2710">
            <v>91</v>
          </cell>
          <cell r="G2710">
            <v>2</v>
          </cell>
          <cell r="H2710">
            <v>0.8</v>
          </cell>
          <cell r="J2710">
            <v>0</v>
          </cell>
        </row>
        <row r="2711">
          <cell r="B2711">
            <v>44</v>
          </cell>
          <cell r="C2711">
            <v>18</v>
          </cell>
          <cell r="D2711">
            <v>75</v>
          </cell>
          <cell r="G2711">
            <v>1</v>
          </cell>
          <cell r="H2711">
            <v>0.7</v>
          </cell>
          <cell r="J2711">
            <v>0</v>
          </cell>
        </row>
        <row r="2712">
          <cell r="B2712">
            <v>44</v>
          </cell>
          <cell r="C2712">
            <v>20</v>
          </cell>
          <cell r="D2712">
            <v>145</v>
          </cell>
          <cell r="G2712">
            <v>1</v>
          </cell>
          <cell r="H2712">
            <v>3.5</v>
          </cell>
          <cell r="J2712">
            <v>0</v>
          </cell>
        </row>
        <row r="2713">
          <cell r="B2713">
            <v>44</v>
          </cell>
          <cell r="C2713">
            <v>19</v>
          </cell>
          <cell r="D2713">
            <v>83</v>
          </cell>
          <cell r="G2713">
            <v>2</v>
          </cell>
          <cell r="H2713">
            <v>3.8</v>
          </cell>
          <cell r="J2713">
            <v>0</v>
          </cell>
        </row>
        <row r="2714">
          <cell r="B2714">
            <v>44</v>
          </cell>
          <cell r="C2714">
            <v>20</v>
          </cell>
          <cell r="D2714">
            <v>132</v>
          </cell>
          <cell r="G2714">
            <v>3</v>
          </cell>
          <cell r="H2714">
            <v>2.6</v>
          </cell>
          <cell r="J2714">
            <v>308</v>
          </cell>
        </row>
        <row r="2715">
          <cell r="B2715">
            <v>44</v>
          </cell>
          <cell r="C2715">
            <v>19</v>
          </cell>
          <cell r="D2715">
            <v>44</v>
          </cell>
          <cell r="G2715">
            <v>4</v>
          </cell>
          <cell r="H2715">
            <v>0</v>
          </cell>
          <cell r="J2715">
            <v>0</v>
          </cell>
        </row>
        <row r="2716">
          <cell r="B2716">
            <v>44</v>
          </cell>
          <cell r="C2716">
            <v>20</v>
          </cell>
          <cell r="D2716">
            <v>45</v>
          </cell>
          <cell r="G2716">
            <v>2</v>
          </cell>
          <cell r="H2716">
            <v>2.5</v>
          </cell>
          <cell r="J2716">
            <v>0</v>
          </cell>
        </row>
        <row r="2717">
          <cell r="B2717">
            <v>44</v>
          </cell>
          <cell r="C2717">
            <v>20</v>
          </cell>
          <cell r="D2717">
            <v>111</v>
          </cell>
          <cell r="G2717">
            <v>2</v>
          </cell>
          <cell r="H2717">
            <v>5.3</v>
          </cell>
          <cell r="J2717">
            <v>0</v>
          </cell>
        </row>
        <row r="2718">
          <cell r="B2718">
            <v>44</v>
          </cell>
          <cell r="C2718">
            <v>19</v>
          </cell>
          <cell r="D2718">
            <v>48</v>
          </cell>
          <cell r="G2718">
            <v>3</v>
          </cell>
          <cell r="H2718">
            <v>0.8</v>
          </cell>
          <cell r="J2718">
            <v>0</v>
          </cell>
        </row>
        <row r="2719">
          <cell r="B2719">
            <v>44</v>
          </cell>
          <cell r="C2719">
            <v>19</v>
          </cell>
          <cell r="D2719">
            <v>82</v>
          </cell>
          <cell r="G2719">
            <v>2</v>
          </cell>
          <cell r="H2719">
            <v>0.4</v>
          </cell>
          <cell r="J2719">
            <v>0</v>
          </cell>
        </row>
        <row r="2720">
          <cell r="B2720">
            <v>44</v>
          </cell>
          <cell r="C2720">
            <v>20</v>
          </cell>
          <cell r="D2720">
            <v>199</v>
          </cell>
          <cell r="G2720">
            <v>2</v>
          </cell>
          <cell r="H2720">
            <v>6.67</v>
          </cell>
          <cell r="J2720">
            <v>0</v>
          </cell>
        </row>
        <row r="2721">
          <cell r="B2721">
            <v>44</v>
          </cell>
          <cell r="C2721">
            <v>19</v>
          </cell>
          <cell r="D2721">
            <v>28</v>
          </cell>
          <cell r="G2721">
            <v>1</v>
          </cell>
          <cell r="H2721">
            <v>0.3</v>
          </cell>
          <cell r="J2721">
            <v>0</v>
          </cell>
        </row>
        <row r="2722">
          <cell r="B2722">
            <v>44</v>
          </cell>
          <cell r="C2722">
            <v>19</v>
          </cell>
          <cell r="D2722">
            <v>85</v>
          </cell>
          <cell r="G2722">
            <v>4</v>
          </cell>
          <cell r="H2722">
            <v>1.9</v>
          </cell>
          <cell r="J2722">
            <v>0</v>
          </cell>
        </row>
        <row r="2723">
          <cell r="B2723">
            <v>44</v>
          </cell>
          <cell r="C2723">
            <v>17</v>
          </cell>
          <cell r="D2723">
            <v>69</v>
          </cell>
          <cell r="G2723">
            <v>3</v>
          </cell>
          <cell r="H2723">
            <v>2.67</v>
          </cell>
          <cell r="J2723">
            <v>0</v>
          </cell>
        </row>
        <row r="2724">
          <cell r="B2724">
            <v>44</v>
          </cell>
          <cell r="C2724">
            <v>20</v>
          </cell>
          <cell r="D2724">
            <v>72</v>
          </cell>
          <cell r="G2724">
            <v>3</v>
          </cell>
          <cell r="H2724">
            <v>0.3</v>
          </cell>
          <cell r="J2724">
            <v>0</v>
          </cell>
        </row>
        <row r="2725">
          <cell r="B2725">
            <v>44</v>
          </cell>
          <cell r="C2725">
            <v>14</v>
          </cell>
          <cell r="D2725">
            <v>33</v>
          </cell>
          <cell r="G2725">
            <v>1</v>
          </cell>
          <cell r="H2725">
            <v>0.75</v>
          </cell>
          <cell r="J2725">
            <v>171</v>
          </cell>
        </row>
        <row r="2726">
          <cell r="B2726">
            <v>44</v>
          </cell>
          <cell r="C2726">
            <v>20</v>
          </cell>
          <cell r="D2726">
            <v>62</v>
          </cell>
          <cell r="G2726">
            <v>3</v>
          </cell>
          <cell r="H2726">
            <v>0.3</v>
          </cell>
          <cell r="J2726">
            <v>0</v>
          </cell>
        </row>
        <row r="2727">
          <cell r="B2727">
            <v>44</v>
          </cell>
          <cell r="C2727">
            <v>20</v>
          </cell>
          <cell r="D2727">
            <v>33</v>
          </cell>
          <cell r="G2727">
            <v>4</v>
          </cell>
          <cell r="H2727">
            <v>0.3</v>
          </cell>
          <cell r="J2727">
            <v>142</v>
          </cell>
        </row>
        <row r="2728">
          <cell r="B2728">
            <v>44</v>
          </cell>
          <cell r="C2728">
            <v>20</v>
          </cell>
          <cell r="D2728">
            <v>105</v>
          </cell>
          <cell r="G2728">
            <v>1</v>
          </cell>
          <cell r="H2728">
            <v>4.7</v>
          </cell>
          <cell r="J2728">
            <v>0</v>
          </cell>
        </row>
        <row r="2729">
          <cell r="B2729">
            <v>44</v>
          </cell>
          <cell r="C2729">
            <v>19</v>
          </cell>
          <cell r="D2729">
            <v>142</v>
          </cell>
          <cell r="G2729">
            <v>1</v>
          </cell>
          <cell r="H2729">
            <v>1.5</v>
          </cell>
          <cell r="J2729">
            <v>0</v>
          </cell>
        </row>
        <row r="2730">
          <cell r="B2730">
            <v>44</v>
          </cell>
          <cell r="C2730">
            <v>20</v>
          </cell>
          <cell r="D2730">
            <v>43</v>
          </cell>
          <cell r="G2730">
            <v>1</v>
          </cell>
          <cell r="H2730">
            <v>0.7</v>
          </cell>
          <cell r="J2730">
            <v>0</v>
          </cell>
        </row>
        <row r="2731">
          <cell r="B2731">
            <v>43</v>
          </cell>
          <cell r="C2731">
            <v>19</v>
          </cell>
          <cell r="D2731">
            <v>29</v>
          </cell>
          <cell r="G2731">
            <v>3</v>
          </cell>
          <cell r="H2731">
            <v>0.5</v>
          </cell>
          <cell r="J2731">
            <v>97</v>
          </cell>
        </row>
        <row r="2732">
          <cell r="B2732">
            <v>43</v>
          </cell>
          <cell r="C2732">
            <v>19</v>
          </cell>
          <cell r="D2732">
            <v>34</v>
          </cell>
          <cell r="G2732">
            <v>3</v>
          </cell>
          <cell r="H2732">
            <v>0.6</v>
          </cell>
          <cell r="J2732">
            <v>0</v>
          </cell>
        </row>
        <row r="2733">
          <cell r="B2733">
            <v>43</v>
          </cell>
          <cell r="C2733">
            <v>18</v>
          </cell>
          <cell r="D2733">
            <v>22</v>
          </cell>
          <cell r="G2733">
            <v>2</v>
          </cell>
          <cell r="H2733">
            <v>0.3</v>
          </cell>
          <cell r="J2733">
            <v>0</v>
          </cell>
        </row>
        <row r="2734">
          <cell r="B2734">
            <v>43</v>
          </cell>
          <cell r="C2734">
            <v>17</v>
          </cell>
          <cell r="D2734">
            <v>69</v>
          </cell>
          <cell r="G2734">
            <v>4</v>
          </cell>
          <cell r="H2734">
            <v>2.9</v>
          </cell>
          <cell r="J2734">
            <v>0</v>
          </cell>
        </row>
        <row r="2735">
          <cell r="B2735">
            <v>43</v>
          </cell>
          <cell r="C2735">
            <v>17</v>
          </cell>
          <cell r="D2735">
            <v>49</v>
          </cell>
          <cell r="G2735">
            <v>1</v>
          </cell>
          <cell r="H2735">
            <v>2.8</v>
          </cell>
          <cell r="J2735">
            <v>0</v>
          </cell>
        </row>
        <row r="2736">
          <cell r="B2736">
            <v>43</v>
          </cell>
          <cell r="C2736">
            <v>18</v>
          </cell>
          <cell r="D2736">
            <v>89</v>
          </cell>
          <cell r="G2736">
            <v>3</v>
          </cell>
          <cell r="H2736">
            <v>0.5</v>
          </cell>
          <cell r="J2736">
            <v>0</v>
          </cell>
        </row>
        <row r="2737">
          <cell r="B2737">
            <v>43</v>
          </cell>
          <cell r="C2737">
            <v>13</v>
          </cell>
          <cell r="D2737">
            <v>33</v>
          </cell>
          <cell r="G2737">
            <v>1</v>
          </cell>
          <cell r="H2737">
            <v>0.75</v>
          </cell>
          <cell r="J2737">
            <v>0</v>
          </cell>
        </row>
        <row r="2738">
          <cell r="B2738">
            <v>43</v>
          </cell>
          <cell r="C2738">
            <v>16</v>
          </cell>
          <cell r="D2738">
            <v>8</v>
          </cell>
          <cell r="G2738">
            <v>3</v>
          </cell>
          <cell r="H2738">
            <v>0.67</v>
          </cell>
          <cell r="J2738">
            <v>88</v>
          </cell>
        </row>
        <row r="2739">
          <cell r="B2739">
            <v>43</v>
          </cell>
          <cell r="C2739">
            <v>19</v>
          </cell>
          <cell r="D2739">
            <v>81</v>
          </cell>
          <cell r="G2739">
            <v>2</v>
          </cell>
          <cell r="H2739">
            <v>3.2</v>
          </cell>
          <cell r="J2739">
            <v>0</v>
          </cell>
        </row>
        <row r="2740">
          <cell r="B2740">
            <v>43</v>
          </cell>
          <cell r="C2740">
            <v>19</v>
          </cell>
          <cell r="D2740">
            <v>118</v>
          </cell>
          <cell r="G2740">
            <v>2</v>
          </cell>
          <cell r="H2740">
            <v>3.3</v>
          </cell>
          <cell r="J2740">
            <v>0</v>
          </cell>
        </row>
        <row r="2741">
          <cell r="B2741">
            <v>43</v>
          </cell>
          <cell r="C2741">
            <v>19</v>
          </cell>
          <cell r="D2741">
            <v>71</v>
          </cell>
          <cell r="G2741">
            <v>3</v>
          </cell>
          <cell r="H2741">
            <v>0.3</v>
          </cell>
          <cell r="J2741">
            <v>0</v>
          </cell>
        </row>
        <row r="2742">
          <cell r="B2742">
            <v>43</v>
          </cell>
          <cell r="C2742">
            <v>19</v>
          </cell>
          <cell r="D2742">
            <v>153</v>
          </cell>
          <cell r="G2742">
            <v>2</v>
          </cell>
          <cell r="H2742">
            <v>7.5</v>
          </cell>
          <cell r="J2742">
            <v>0</v>
          </cell>
        </row>
        <row r="2743">
          <cell r="B2743">
            <v>43</v>
          </cell>
          <cell r="C2743">
            <v>19</v>
          </cell>
          <cell r="D2743">
            <v>161</v>
          </cell>
          <cell r="G2743">
            <v>2</v>
          </cell>
          <cell r="H2743">
            <v>7.5</v>
          </cell>
          <cell r="J2743">
            <v>0</v>
          </cell>
        </row>
        <row r="2744">
          <cell r="B2744">
            <v>43</v>
          </cell>
          <cell r="C2744">
            <v>17</v>
          </cell>
          <cell r="D2744">
            <v>91</v>
          </cell>
          <cell r="G2744">
            <v>1</v>
          </cell>
          <cell r="H2744">
            <v>5.7</v>
          </cell>
          <cell r="J2744">
            <v>0</v>
          </cell>
        </row>
        <row r="2745">
          <cell r="B2745">
            <v>43</v>
          </cell>
          <cell r="C2745">
            <v>19</v>
          </cell>
          <cell r="D2745">
            <v>83</v>
          </cell>
          <cell r="G2745">
            <v>4</v>
          </cell>
          <cell r="H2745">
            <v>3.6</v>
          </cell>
          <cell r="J2745">
            <v>0</v>
          </cell>
        </row>
        <row r="2746">
          <cell r="B2746">
            <v>43</v>
          </cell>
          <cell r="C2746">
            <v>19</v>
          </cell>
          <cell r="D2746">
            <v>31</v>
          </cell>
          <cell r="G2746">
            <v>4</v>
          </cell>
          <cell r="H2746">
            <v>0.3</v>
          </cell>
          <cell r="J2746">
            <v>156</v>
          </cell>
        </row>
        <row r="2747">
          <cell r="B2747">
            <v>43</v>
          </cell>
          <cell r="C2747">
            <v>19</v>
          </cell>
          <cell r="D2747">
            <v>152</v>
          </cell>
          <cell r="G2747">
            <v>3</v>
          </cell>
          <cell r="H2747">
            <v>6.1</v>
          </cell>
          <cell r="J2747">
            <v>0</v>
          </cell>
        </row>
        <row r="2748">
          <cell r="B2748">
            <v>43</v>
          </cell>
          <cell r="C2748">
            <v>19</v>
          </cell>
          <cell r="D2748">
            <v>28</v>
          </cell>
          <cell r="G2748">
            <v>4</v>
          </cell>
          <cell r="H2748">
            <v>0.3</v>
          </cell>
          <cell r="J2748">
            <v>87</v>
          </cell>
        </row>
        <row r="2749">
          <cell r="B2749">
            <v>43</v>
          </cell>
          <cell r="C2749">
            <v>18</v>
          </cell>
          <cell r="D2749">
            <v>59</v>
          </cell>
          <cell r="G2749">
            <v>1</v>
          </cell>
          <cell r="H2749">
            <v>3.7</v>
          </cell>
          <cell r="J2749">
            <v>0</v>
          </cell>
        </row>
        <row r="2750">
          <cell r="B2750">
            <v>43</v>
          </cell>
          <cell r="C2750">
            <v>18</v>
          </cell>
          <cell r="D2750">
            <v>85</v>
          </cell>
          <cell r="G2750">
            <v>1</v>
          </cell>
          <cell r="H2750">
            <v>3.7</v>
          </cell>
          <cell r="J2750">
            <v>327</v>
          </cell>
        </row>
        <row r="2751">
          <cell r="B2751">
            <v>43</v>
          </cell>
          <cell r="C2751">
            <v>17</v>
          </cell>
          <cell r="D2751">
            <v>164</v>
          </cell>
          <cell r="G2751">
            <v>1</v>
          </cell>
          <cell r="H2751">
            <v>2.4</v>
          </cell>
          <cell r="J2751">
            <v>449</v>
          </cell>
        </row>
        <row r="2752">
          <cell r="B2752">
            <v>43</v>
          </cell>
          <cell r="C2752">
            <v>17</v>
          </cell>
          <cell r="D2752">
            <v>59</v>
          </cell>
          <cell r="G2752">
            <v>3</v>
          </cell>
          <cell r="H2752">
            <v>0.9</v>
          </cell>
          <cell r="J2752">
            <v>87</v>
          </cell>
        </row>
        <row r="2753">
          <cell r="B2753">
            <v>43</v>
          </cell>
          <cell r="C2753">
            <v>18</v>
          </cell>
          <cell r="D2753">
            <v>140</v>
          </cell>
          <cell r="G2753">
            <v>1</v>
          </cell>
          <cell r="H2753">
            <v>7</v>
          </cell>
          <cell r="J2753">
            <v>205</v>
          </cell>
        </row>
        <row r="2754">
          <cell r="B2754">
            <v>43</v>
          </cell>
          <cell r="C2754">
            <v>19</v>
          </cell>
          <cell r="D2754">
            <v>72</v>
          </cell>
          <cell r="G2754">
            <v>2</v>
          </cell>
          <cell r="H2754">
            <v>1.7</v>
          </cell>
          <cell r="J2754">
            <v>0</v>
          </cell>
        </row>
        <row r="2755">
          <cell r="B2755">
            <v>43</v>
          </cell>
          <cell r="C2755">
            <v>19</v>
          </cell>
          <cell r="D2755">
            <v>35</v>
          </cell>
          <cell r="G2755">
            <v>3</v>
          </cell>
          <cell r="H2755">
            <v>0.5</v>
          </cell>
          <cell r="J2755">
            <v>0</v>
          </cell>
        </row>
        <row r="2756">
          <cell r="B2756">
            <v>43</v>
          </cell>
          <cell r="C2756">
            <v>17</v>
          </cell>
          <cell r="D2756">
            <v>84</v>
          </cell>
          <cell r="G2756">
            <v>4</v>
          </cell>
          <cell r="H2756">
            <v>2.6</v>
          </cell>
          <cell r="J2756">
            <v>289</v>
          </cell>
        </row>
        <row r="2757">
          <cell r="B2757">
            <v>43</v>
          </cell>
          <cell r="C2757">
            <v>18</v>
          </cell>
          <cell r="D2757">
            <v>59</v>
          </cell>
          <cell r="G2757">
            <v>1</v>
          </cell>
          <cell r="H2757">
            <v>2.4</v>
          </cell>
          <cell r="J2757">
            <v>250</v>
          </cell>
        </row>
        <row r="2758">
          <cell r="B2758">
            <v>43</v>
          </cell>
          <cell r="C2758">
            <v>19</v>
          </cell>
          <cell r="D2758">
            <v>174</v>
          </cell>
          <cell r="G2758">
            <v>3</v>
          </cell>
          <cell r="H2758">
            <v>1.7</v>
          </cell>
          <cell r="J2758">
            <v>231</v>
          </cell>
        </row>
        <row r="2759">
          <cell r="B2759">
            <v>43</v>
          </cell>
          <cell r="C2759">
            <v>18</v>
          </cell>
          <cell r="D2759">
            <v>85</v>
          </cell>
          <cell r="G2759">
            <v>1</v>
          </cell>
          <cell r="H2759">
            <v>4</v>
          </cell>
          <cell r="J2759">
            <v>287</v>
          </cell>
        </row>
        <row r="2760">
          <cell r="B2760">
            <v>43</v>
          </cell>
          <cell r="C2760">
            <v>17</v>
          </cell>
          <cell r="D2760">
            <v>81</v>
          </cell>
          <cell r="G2760">
            <v>4</v>
          </cell>
          <cell r="H2760">
            <v>2.6</v>
          </cell>
          <cell r="J2760">
            <v>0</v>
          </cell>
        </row>
        <row r="2761">
          <cell r="B2761">
            <v>43</v>
          </cell>
          <cell r="C2761">
            <v>18</v>
          </cell>
          <cell r="D2761">
            <v>84</v>
          </cell>
          <cell r="G2761">
            <v>1</v>
          </cell>
          <cell r="H2761">
            <v>4</v>
          </cell>
          <cell r="J2761">
            <v>0</v>
          </cell>
        </row>
        <row r="2762">
          <cell r="B2762">
            <v>43</v>
          </cell>
          <cell r="C2762">
            <v>17</v>
          </cell>
          <cell r="D2762">
            <v>49</v>
          </cell>
          <cell r="G2762">
            <v>3</v>
          </cell>
          <cell r="H2762">
            <v>2.2000000000000002</v>
          </cell>
          <cell r="J2762">
            <v>103</v>
          </cell>
        </row>
        <row r="2763">
          <cell r="B2763">
            <v>43</v>
          </cell>
          <cell r="C2763">
            <v>18</v>
          </cell>
          <cell r="D2763">
            <v>29</v>
          </cell>
          <cell r="G2763">
            <v>1</v>
          </cell>
          <cell r="H2763">
            <v>0.3</v>
          </cell>
          <cell r="J2763">
            <v>0</v>
          </cell>
        </row>
        <row r="2764">
          <cell r="B2764">
            <v>43</v>
          </cell>
          <cell r="C2764">
            <v>18</v>
          </cell>
          <cell r="D2764">
            <v>122</v>
          </cell>
          <cell r="G2764">
            <v>1</v>
          </cell>
          <cell r="H2764">
            <v>7</v>
          </cell>
          <cell r="J2764">
            <v>0</v>
          </cell>
        </row>
        <row r="2765">
          <cell r="B2765">
            <v>43</v>
          </cell>
          <cell r="C2765">
            <v>19</v>
          </cell>
          <cell r="D2765">
            <v>113</v>
          </cell>
          <cell r="G2765">
            <v>1</v>
          </cell>
          <cell r="H2765">
            <v>1.7</v>
          </cell>
          <cell r="J2765">
            <v>0</v>
          </cell>
        </row>
        <row r="2766">
          <cell r="B2766">
            <v>43</v>
          </cell>
          <cell r="C2766">
            <v>19</v>
          </cell>
          <cell r="D2766">
            <v>31</v>
          </cell>
          <cell r="G2766">
            <v>3</v>
          </cell>
          <cell r="H2766">
            <v>0.5</v>
          </cell>
          <cell r="J2766">
            <v>0</v>
          </cell>
        </row>
        <row r="2767">
          <cell r="B2767">
            <v>43</v>
          </cell>
          <cell r="C2767">
            <v>19</v>
          </cell>
          <cell r="D2767">
            <v>84</v>
          </cell>
          <cell r="G2767">
            <v>4</v>
          </cell>
          <cell r="H2767">
            <v>0.2</v>
          </cell>
          <cell r="J2767">
            <v>297</v>
          </cell>
        </row>
        <row r="2768">
          <cell r="B2768">
            <v>43</v>
          </cell>
          <cell r="C2768">
            <v>18</v>
          </cell>
          <cell r="D2768">
            <v>60</v>
          </cell>
          <cell r="G2768">
            <v>2</v>
          </cell>
          <cell r="H2768">
            <v>2.2000000000000002</v>
          </cell>
          <cell r="J2768">
            <v>0</v>
          </cell>
        </row>
        <row r="2769">
          <cell r="B2769">
            <v>43</v>
          </cell>
          <cell r="C2769">
            <v>17</v>
          </cell>
          <cell r="D2769">
            <v>55</v>
          </cell>
          <cell r="G2769">
            <v>1</v>
          </cell>
          <cell r="H2769">
            <v>0.2</v>
          </cell>
          <cell r="J2769">
            <v>0</v>
          </cell>
        </row>
        <row r="2770">
          <cell r="B2770">
            <v>43</v>
          </cell>
          <cell r="C2770">
            <v>18</v>
          </cell>
          <cell r="D2770">
            <v>50</v>
          </cell>
          <cell r="G2770">
            <v>4</v>
          </cell>
          <cell r="H2770">
            <v>1.9</v>
          </cell>
          <cell r="J2770">
            <v>0</v>
          </cell>
        </row>
        <row r="2771">
          <cell r="B2771">
            <v>43</v>
          </cell>
          <cell r="C2771">
            <v>17</v>
          </cell>
          <cell r="D2771">
            <v>64</v>
          </cell>
          <cell r="G2771">
            <v>4</v>
          </cell>
          <cell r="H2771">
            <v>3</v>
          </cell>
          <cell r="J2771">
            <v>221</v>
          </cell>
        </row>
        <row r="2772">
          <cell r="B2772">
            <v>43</v>
          </cell>
          <cell r="C2772">
            <v>18</v>
          </cell>
          <cell r="D2772">
            <v>58</v>
          </cell>
          <cell r="G2772">
            <v>1</v>
          </cell>
          <cell r="H2772">
            <v>2.4</v>
          </cell>
          <cell r="J2772">
            <v>0</v>
          </cell>
        </row>
        <row r="2773">
          <cell r="B2773">
            <v>43</v>
          </cell>
          <cell r="C2773">
            <v>18</v>
          </cell>
          <cell r="D2773">
            <v>98</v>
          </cell>
          <cell r="G2773">
            <v>2</v>
          </cell>
          <cell r="H2773">
            <v>0.4</v>
          </cell>
          <cell r="J2773">
            <v>0</v>
          </cell>
        </row>
        <row r="2774">
          <cell r="B2774">
            <v>43</v>
          </cell>
          <cell r="C2774">
            <v>19</v>
          </cell>
          <cell r="D2774">
            <v>170</v>
          </cell>
          <cell r="G2774">
            <v>4</v>
          </cell>
          <cell r="H2774">
            <v>4.25</v>
          </cell>
          <cell r="J2774">
            <v>318</v>
          </cell>
        </row>
        <row r="2775">
          <cell r="B2775">
            <v>43</v>
          </cell>
          <cell r="C2775">
            <v>18</v>
          </cell>
          <cell r="D2775">
            <v>21</v>
          </cell>
          <cell r="G2775">
            <v>2</v>
          </cell>
          <cell r="H2775">
            <v>1.4</v>
          </cell>
          <cell r="J2775">
            <v>0</v>
          </cell>
        </row>
        <row r="2776">
          <cell r="B2776">
            <v>43</v>
          </cell>
          <cell r="C2776">
            <v>16</v>
          </cell>
          <cell r="D2776">
            <v>71</v>
          </cell>
          <cell r="G2776">
            <v>3</v>
          </cell>
          <cell r="H2776">
            <v>2.33</v>
          </cell>
          <cell r="J2776">
            <v>0</v>
          </cell>
        </row>
        <row r="2777">
          <cell r="B2777">
            <v>43</v>
          </cell>
          <cell r="C2777">
            <v>19</v>
          </cell>
          <cell r="D2777">
            <v>125</v>
          </cell>
          <cell r="G2777">
            <v>3</v>
          </cell>
          <cell r="H2777">
            <v>2.4</v>
          </cell>
          <cell r="J2777">
            <v>0</v>
          </cell>
        </row>
        <row r="2778">
          <cell r="B2778">
            <v>43</v>
          </cell>
          <cell r="C2778">
            <v>18</v>
          </cell>
          <cell r="D2778">
            <v>128</v>
          </cell>
          <cell r="G2778">
            <v>4</v>
          </cell>
          <cell r="H2778">
            <v>5.3</v>
          </cell>
          <cell r="J2778">
            <v>84</v>
          </cell>
        </row>
        <row r="2779">
          <cell r="B2779">
            <v>43</v>
          </cell>
          <cell r="C2779">
            <v>18</v>
          </cell>
          <cell r="D2779">
            <v>83</v>
          </cell>
          <cell r="G2779">
            <v>3</v>
          </cell>
          <cell r="H2779">
            <v>0.5</v>
          </cell>
          <cell r="J2779">
            <v>0</v>
          </cell>
        </row>
        <row r="2780">
          <cell r="B2780">
            <v>43</v>
          </cell>
          <cell r="C2780">
            <v>19</v>
          </cell>
          <cell r="D2780">
            <v>128</v>
          </cell>
          <cell r="G2780">
            <v>1</v>
          </cell>
          <cell r="H2780">
            <v>4.7</v>
          </cell>
          <cell r="J2780">
            <v>0</v>
          </cell>
        </row>
        <row r="2781">
          <cell r="B2781">
            <v>43</v>
          </cell>
          <cell r="C2781">
            <v>18</v>
          </cell>
          <cell r="D2781">
            <v>103</v>
          </cell>
          <cell r="G2781">
            <v>3</v>
          </cell>
          <cell r="H2781">
            <v>1</v>
          </cell>
          <cell r="J2781">
            <v>180</v>
          </cell>
        </row>
        <row r="2782">
          <cell r="B2782">
            <v>43</v>
          </cell>
          <cell r="C2782">
            <v>18</v>
          </cell>
          <cell r="D2782">
            <v>65</v>
          </cell>
          <cell r="G2782">
            <v>2</v>
          </cell>
          <cell r="H2782">
            <v>2.2000000000000002</v>
          </cell>
          <cell r="J2782">
            <v>0</v>
          </cell>
        </row>
        <row r="2783">
          <cell r="B2783">
            <v>43</v>
          </cell>
          <cell r="C2783">
            <v>17</v>
          </cell>
          <cell r="D2783">
            <v>98</v>
          </cell>
          <cell r="G2783">
            <v>3</v>
          </cell>
          <cell r="H2783">
            <v>1.1000000000000001</v>
          </cell>
          <cell r="J2783">
            <v>0</v>
          </cell>
        </row>
        <row r="2784">
          <cell r="B2784">
            <v>43</v>
          </cell>
          <cell r="C2784">
            <v>19</v>
          </cell>
          <cell r="D2784">
            <v>201</v>
          </cell>
          <cell r="G2784">
            <v>2</v>
          </cell>
          <cell r="H2784">
            <v>6.67</v>
          </cell>
          <cell r="J2784">
            <v>0</v>
          </cell>
        </row>
        <row r="2785">
          <cell r="B2785">
            <v>43</v>
          </cell>
          <cell r="C2785">
            <v>18</v>
          </cell>
          <cell r="D2785">
            <v>83</v>
          </cell>
          <cell r="G2785">
            <v>2</v>
          </cell>
          <cell r="H2785">
            <v>3.8</v>
          </cell>
          <cell r="J2785">
            <v>112</v>
          </cell>
        </row>
        <row r="2786">
          <cell r="B2786">
            <v>43</v>
          </cell>
          <cell r="C2786">
            <v>19</v>
          </cell>
          <cell r="D2786">
            <v>81</v>
          </cell>
          <cell r="G2786">
            <v>1</v>
          </cell>
          <cell r="H2786">
            <v>0.3</v>
          </cell>
          <cell r="J2786">
            <v>218</v>
          </cell>
        </row>
        <row r="2787">
          <cell r="B2787">
            <v>43</v>
          </cell>
          <cell r="C2787">
            <v>19</v>
          </cell>
          <cell r="D2787">
            <v>58</v>
          </cell>
          <cell r="G2787">
            <v>2</v>
          </cell>
          <cell r="H2787">
            <v>3.2</v>
          </cell>
          <cell r="J2787">
            <v>0</v>
          </cell>
        </row>
        <row r="2788">
          <cell r="B2788">
            <v>43</v>
          </cell>
          <cell r="C2788">
            <v>17</v>
          </cell>
          <cell r="D2788">
            <v>32</v>
          </cell>
          <cell r="G2788">
            <v>3</v>
          </cell>
          <cell r="H2788">
            <v>0.5</v>
          </cell>
          <cell r="J2788">
            <v>0</v>
          </cell>
        </row>
        <row r="2789">
          <cell r="B2789">
            <v>43</v>
          </cell>
          <cell r="C2789">
            <v>18</v>
          </cell>
          <cell r="D2789">
            <v>89</v>
          </cell>
          <cell r="G2789">
            <v>3</v>
          </cell>
          <cell r="H2789">
            <v>0.5</v>
          </cell>
          <cell r="J2789">
            <v>108</v>
          </cell>
        </row>
        <row r="2790">
          <cell r="B2790">
            <v>43</v>
          </cell>
          <cell r="C2790">
            <v>17</v>
          </cell>
          <cell r="D2790">
            <v>44</v>
          </cell>
          <cell r="G2790">
            <v>1</v>
          </cell>
          <cell r="H2790">
            <v>0.2</v>
          </cell>
          <cell r="J2790">
            <v>0</v>
          </cell>
        </row>
        <row r="2791">
          <cell r="B2791">
            <v>43</v>
          </cell>
          <cell r="C2791">
            <v>16</v>
          </cell>
          <cell r="D2791">
            <v>161</v>
          </cell>
          <cell r="G2791">
            <v>3</v>
          </cell>
          <cell r="H2791">
            <v>8</v>
          </cell>
          <cell r="J2791">
            <v>0</v>
          </cell>
        </row>
        <row r="2792">
          <cell r="B2792">
            <v>43</v>
          </cell>
          <cell r="C2792">
            <v>18</v>
          </cell>
          <cell r="D2792">
            <v>94</v>
          </cell>
          <cell r="G2792">
            <v>4</v>
          </cell>
          <cell r="H2792">
            <v>1.1000000000000001</v>
          </cell>
          <cell r="J2792">
            <v>0</v>
          </cell>
        </row>
        <row r="2793">
          <cell r="B2793">
            <v>43</v>
          </cell>
          <cell r="C2793">
            <v>17</v>
          </cell>
          <cell r="D2793">
            <v>55</v>
          </cell>
          <cell r="G2793">
            <v>3</v>
          </cell>
          <cell r="H2793">
            <v>2.2000000000000002</v>
          </cell>
          <cell r="J2793">
            <v>0</v>
          </cell>
        </row>
        <row r="2794">
          <cell r="B2794">
            <v>43</v>
          </cell>
          <cell r="C2794">
            <v>16</v>
          </cell>
          <cell r="D2794">
            <v>201</v>
          </cell>
          <cell r="G2794">
            <v>1</v>
          </cell>
          <cell r="H2794">
            <v>10</v>
          </cell>
          <cell r="J2794">
            <v>0</v>
          </cell>
        </row>
        <row r="2795">
          <cell r="B2795">
            <v>43</v>
          </cell>
          <cell r="C2795">
            <v>18</v>
          </cell>
          <cell r="D2795">
            <v>22</v>
          </cell>
          <cell r="G2795">
            <v>2</v>
          </cell>
          <cell r="H2795">
            <v>0.3</v>
          </cell>
          <cell r="J2795">
            <v>0</v>
          </cell>
        </row>
        <row r="2796">
          <cell r="B2796">
            <v>43</v>
          </cell>
          <cell r="C2796">
            <v>17</v>
          </cell>
          <cell r="D2796">
            <v>125</v>
          </cell>
          <cell r="G2796">
            <v>4</v>
          </cell>
          <cell r="H2796">
            <v>3.5</v>
          </cell>
          <cell r="J2796">
            <v>0</v>
          </cell>
        </row>
        <row r="2797">
          <cell r="B2797">
            <v>43</v>
          </cell>
          <cell r="C2797">
            <v>19</v>
          </cell>
          <cell r="D2797">
            <v>40</v>
          </cell>
          <cell r="G2797">
            <v>3</v>
          </cell>
          <cell r="H2797">
            <v>0.6</v>
          </cell>
          <cell r="J2797">
            <v>0</v>
          </cell>
        </row>
        <row r="2798">
          <cell r="B2798">
            <v>43</v>
          </cell>
          <cell r="C2798">
            <v>19</v>
          </cell>
          <cell r="D2798">
            <v>60</v>
          </cell>
          <cell r="G2798">
            <v>3</v>
          </cell>
          <cell r="H2798">
            <v>2.1</v>
          </cell>
          <cell r="J2798">
            <v>0</v>
          </cell>
        </row>
        <row r="2799">
          <cell r="B2799">
            <v>43</v>
          </cell>
          <cell r="C2799">
            <v>18</v>
          </cell>
          <cell r="D2799">
            <v>89</v>
          </cell>
          <cell r="G2799">
            <v>1</v>
          </cell>
          <cell r="H2799">
            <v>0.1</v>
          </cell>
          <cell r="J2799">
            <v>307</v>
          </cell>
        </row>
        <row r="2800">
          <cell r="B2800">
            <v>43</v>
          </cell>
          <cell r="C2800">
            <v>19</v>
          </cell>
          <cell r="D2800">
            <v>172</v>
          </cell>
          <cell r="G2800">
            <v>2</v>
          </cell>
          <cell r="H2800">
            <v>6.67</v>
          </cell>
          <cell r="J2800">
            <v>0</v>
          </cell>
        </row>
        <row r="2801">
          <cell r="B2801">
            <v>43</v>
          </cell>
          <cell r="C2801">
            <v>16</v>
          </cell>
          <cell r="D2801">
            <v>25</v>
          </cell>
          <cell r="G2801">
            <v>3</v>
          </cell>
          <cell r="H2801">
            <v>1</v>
          </cell>
          <cell r="J2801">
            <v>0</v>
          </cell>
        </row>
        <row r="2802">
          <cell r="B2802">
            <v>43</v>
          </cell>
          <cell r="C2802">
            <v>17</v>
          </cell>
          <cell r="D2802">
            <v>51</v>
          </cell>
          <cell r="G2802">
            <v>1</v>
          </cell>
          <cell r="H2802">
            <v>0.7</v>
          </cell>
          <cell r="J2802">
            <v>0</v>
          </cell>
        </row>
        <row r="2803">
          <cell r="B2803">
            <v>43</v>
          </cell>
          <cell r="C2803">
            <v>18</v>
          </cell>
          <cell r="D2803">
            <v>10</v>
          </cell>
          <cell r="G2803">
            <v>2</v>
          </cell>
          <cell r="H2803">
            <v>0.1</v>
          </cell>
          <cell r="J2803">
            <v>0</v>
          </cell>
        </row>
        <row r="2804">
          <cell r="B2804">
            <v>43</v>
          </cell>
          <cell r="C2804">
            <v>17</v>
          </cell>
          <cell r="D2804">
            <v>158</v>
          </cell>
          <cell r="G2804">
            <v>1</v>
          </cell>
          <cell r="H2804">
            <v>2.4</v>
          </cell>
          <cell r="J2804">
            <v>0</v>
          </cell>
        </row>
        <row r="2805">
          <cell r="B2805">
            <v>43</v>
          </cell>
          <cell r="C2805">
            <v>18</v>
          </cell>
          <cell r="D2805">
            <v>42</v>
          </cell>
          <cell r="G2805">
            <v>1</v>
          </cell>
          <cell r="H2805">
            <v>0.3</v>
          </cell>
          <cell r="J2805">
            <v>0</v>
          </cell>
        </row>
        <row r="2806">
          <cell r="B2806">
            <v>43</v>
          </cell>
          <cell r="C2806">
            <v>18</v>
          </cell>
          <cell r="D2806">
            <v>41</v>
          </cell>
          <cell r="G2806">
            <v>1</v>
          </cell>
          <cell r="H2806">
            <v>0.3</v>
          </cell>
          <cell r="J2806">
            <v>0</v>
          </cell>
        </row>
        <row r="2807">
          <cell r="B2807">
            <v>43</v>
          </cell>
          <cell r="C2807">
            <v>17</v>
          </cell>
          <cell r="D2807">
            <v>91</v>
          </cell>
          <cell r="G2807">
            <v>1</v>
          </cell>
          <cell r="H2807">
            <v>5.2</v>
          </cell>
          <cell r="J2807">
            <v>0</v>
          </cell>
        </row>
        <row r="2808">
          <cell r="B2808">
            <v>43</v>
          </cell>
          <cell r="C2808">
            <v>17</v>
          </cell>
          <cell r="D2808">
            <v>124</v>
          </cell>
          <cell r="G2808">
            <v>1</v>
          </cell>
          <cell r="H2808">
            <v>5.2</v>
          </cell>
          <cell r="J2808">
            <v>0</v>
          </cell>
        </row>
        <row r="2809">
          <cell r="B2809">
            <v>43</v>
          </cell>
          <cell r="C2809">
            <v>18</v>
          </cell>
          <cell r="D2809">
            <v>60</v>
          </cell>
          <cell r="G2809">
            <v>2</v>
          </cell>
          <cell r="H2809">
            <v>2.2000000000000002</v>
          </cell>
          <cell r="J2809">
            <v>115</v>
          </cell>
        </row>
        <row r="2810">
          <cell r="B2810">
            <v>43</v>
          </cell>
          <cell r="C2810">
            <v>19</v>
          </cell>
          <cell r="D2810">
            <v>130</v>
          </cell>
          <cell r="G2810">
            <v>2</v>
          </cell>
          <cell r="H2810">
            <v>4.7</v>
          </cell>
          <cell r="J2810">
            <v>221</v>
          </cell>
        </row>
        <row r="2811">
          <cell r="B2811">
            <v>43</v>
          </cell>
          <cell r="C2811">
            <v>18</v>
          </cell>
          <cell r="D2811">
            <v>113</v>
          </cell>
          <cell r="G2811">
            <v>2</v>
          </cell>
          <cell r="H2811">
            <v>0.4</v>
          </cell>
          <cell r="J2811">
            <v>325</v>
          </cell>
        </row>
        <row r="2812">
          <cell r="B2812">
            <v>43</v>
          </cell>
          <cell r="C2812">
            <v>18</v>
          </cell>
          <cell r="D2812">
            <v>179</v>
          </cell>
          <cell r="G2812">
            <v>3</v>
          </cell>
          <cell r="H2812">
            <v>1.2</v>
          </cell>
          <cell r="J2812">
            <v>0</v>
          </cell>
        </row>
        <row r="2813">
          <cell r="B2813">
            <v>43</v>
          </cell>
          <cell r="C2813">
            <v>18</v>
          </cell>
          <cell r="D2813">
            <v>104</v>
          </cell>
          <cell r="G2813">
            <v>3</v>
          </cell>
          <cell r="H2813">
            <v>1</v>
          </cell>
          <cell r="J2813">
            <v>0</v>
          </cell>
        </row>
        <row r="2814">
          <cell r="B2814">
            <v>43</v>
          </cell>
          <cell r="C2814">
            <v>19</v>
          </cell>
          <cell r="D2814">
            <v>20</v>
          </cell>
          <cell r="G2814">
            <v>3</v>
          </cell>
          <cell r="H2814">
            <v>0.5</v>
          </cell>
          <cell r="J2814">
            <v>0</v>
          </cell>
        </row>
        <row r="2815">
          <cell r="B2815">
            <v>43</v>
          </cell>
          <cell r="C2815">
            <v>16</v>
          </cell>
          <cell r="D2815">
            <v>65</v>
          </cell>
          <cell r="G2815">
            <v>3</v>
          </cell>
          <cell r="H2815">
            <v>2.67</v>
          </cell>
          <cell r="J2815">
            <v>100</v>
          </cell>
        </row>
        <row r="2816">
          <cell r="B2816">
            <v>43</v>
          </cell>
          <cell r="C2816">
            <v>18</v>
          </cell>
          <cell r="D2816">
            <v>74</v>
          </cell>
          <cell r="G2816">
            <v>4</v>
          </cell>
          <cell r="H2816">
            <v>0.4</v>
          </cell>
          <cell r="J2816">
            <v>0</v>
          </cell>
        </row>
        <row r="2817">
          <cell r="B2817">
            <v>43</v>
          </cell>
          <cell r="C2817">
            <v>17</v>
          </cell>
          <cell r="D2817">
            <v>53</v>
          </cell>
          <cell r="G2817">
            <v>2</v>
          </cell>
          <cell r="H2817">
            <v>0.7</v>
          </cell>
          <cell r="J2817">
            <v>130</v>
          </cell>
        </row>
        <row r="2818">
          <cell r="B2818">
            <v>43</v>
          </cell>
          <cell r="C2818">
            <v>18</v>
          </cell>
          <cell r="D2818">
            <v>41</v>
          </cell>
          <cell r="G2818">
            <v>1</v>
          </cell>
          <cell r="H2818">
            <v>0.5</v>
          </cell>
          <cell r="J2818">
            <v>0</v>
          </cell>
        </row>
        <row r="2819">
          <cell r="B2819">
            <v>43</v>
          </cell>
          <cell r="C2819">
            <v>19</v>
          </cell>
          <cell r="D2819">
            <v>60</v>
          </cell>
          <cell r="G2819">
            <v>2</v>
          </cell>
          <cell r="H2819">
            <v>2.5</v>
          </cell>
          <cell r="J2819">
            <v>0</v>
          </cell>
        </row>
        <row r="2820">
          <cell r="B2820">
            <v>43</v>
          </cell>
          <cell r="C2820">
            <v>18</v>
          </cell>
          <cell r="D2820">
            <v>29</v>
          </cell>
          <cell r="G2820">
            <v>1</v>
          </cell>
          <cell r="H2820">
            <v>0.5</v>
          </cell>
          <cell r="J2820">
            <v>0</v>
          </cell>
        </row>
        <row r="2821">
          <cell r="B2821">
            <v>43</v>
          </cell>
          <cell r="C2821">
            <v>17</v>
          </cell>
          <cell r="D2821">
            <v>111</v>
          </cell>
          <cell r="G2821">
            <v>4</v>
          </cell>
          <cell r="H2821">
            <v>5.4</v>
          </cell>
          <cell r="J2821">
            <v>0</v>
          </cell>
        </row>
        <row r="2822">
          <cell r="B2822">
            <v>43</v>
          </cell>
          <cell r="C2822">
            <v>19</v>
          </cell>
          <cell r="D2822">
            <v>81</v>
          </cell>
          <cell r="G2822">
            <v>2</v>
          </cell>
          <cell r="H2822">
            <v>3.2</v>
          </cell>
          <cell r="J2822">
            <v>0</v>
          </cell>
        </row>
        <row r="2823">
          <cell r="B2823">
            <v>43</v>
          </cell>
          <cell r="C2823">
            <v>19</v>
          </cell>
          <cell r="D2823">
            <v>110</v>
          </cell>
          <cell r="G2823">
            <v>1</v>
          </cell>
          <cell r="H2823">
            <v>3.4</v>
          </cell>
          <cell r="J2823">
            <v>0</v>
          </cell>
        </row>
        <row r="2824">
          <cell r="B2824">
            <v>43</v>
          </cell>
          <cell r="C2824">
            <v>19</v>
          </cell>
          <cell r="D2824">
            <v>45</v>
          </cell>
          <cell r="G2824">
            <v>3</v>
          </cell>
          <cell r="H2824">
            <v>0.6</v>
          </cell>
          <cell r="J2824">
            <v>0</v>
          </cell>
        </row>
        <row r="2825">
          <cell r="B2825">
            <v>43</v>
          </cell>
          <cell r="C2825">
            <v>18</v>
          </cell>
          <cell r="D2825">
            <v>88</v>
          </cell>
          <cell r="G2825">
            <v>4</v>
          </cell>
          <cell r="H2825">
            <v>1.1000000000000001</v>
          </cell>
          <cell r="J2825">
            <v>0</v>
          </cell>
        </row>
        <row r="2826">
          <cell r="B2826">
            <v>43</v>
          </cell>
          <cell r="C2826">
            <v>17</v>
          </cell>
          <cell r="D2826">
            <v>72</v>
          </cell>
          <cell r="G2826">
            <v>1</v>
          </cell>
          <cell r="H2826">
            <v>2.8</v>
          </cell>
          <cell r="J2826">
            <v>271</v>
          </cell>
        </row>
        <row r="2827">
          <cell r="B2827">
            <v>43</v>
          </cell>
          <cell r="C2827">
            <v>17</v>
          </cell>
          <cell r="D2827">
            <v>80</v>
          </cell>
          <cell r="G2827">
            <v>3</v>
          </cell>
          <cell r="H2827">
            <v>0.1</v>
          </cell>
          <cell r="J2827">
            <v>0</v>
          </cell>
        </row>
        <row r="2828">
          <cell r="B2828">
            <v>43</v>
          </cell>
          <cell r="C2828">
            <v>18</v>
          </cell>
          <cell r="D2828">
            <v>30</v>
          </cell>
          <cell r="G2828">
            <v>1</v>
          </cell>
          <cell r="H2828">
            <v>0.5</v>
          </cell>
          <cell r="J2828">
            <v>0</v>
          </cell>
        </row>
        <row r="2829">
          <cell r="B2829">
            <v>43</v>
          </cell>
          <cell r="C2829">
            <v>18</v>
          </cell>
          <cell r="D2829">
            <v>85</v>
          </cell>
          <cell r="G2829">
            <v>4</v>
          </cell>
          <cell r="H2829">
            <v>1.9</v>
          </cell>
          <cell r="J2829">
            <v>110</v>
          </cell>
        </row>
        <row r="2830">
          <cell r="B2830">
            <v>43</v>
          </cell>
          <cell r="C2830">
            <v>19</v>
          </cell>
          <cell r="D2830">
            <v>28</v>
          </cell>
          <cell r="G2830">
            <v>3</v>
          </cell>
          <cell r="H2830">
            <v>0.5</v>
          </cell>
          <cell r="J2830">
            <v>0</v>
          </cell>
        </row>
        <row r="2831">
          <cell r="B2831">
            <v>43</v>
          </cell>
          <cell r="C2831">
            <v>19</v>
          </cell>
          <cell r="D2831">
            <v>113</v>
          </cell>
          <cell r="G2831">
            <v>2</v>
          </cell>
          <cell r="H2831">
            <v>1.8</v>
          </cell>
          <cell r="J2831">
            <v>0</v>
          </cell>
        </row>
        <row r="2832">
          <cell r="B2832">
            <v>43</v>
          </cell>
          <cell r="C2832">
            <v>17</v>
          </cell>
          <cell r="D2832">
            <v>41</v>
          </cell>
          <cell r="G2832">
            <v>3</v>
          </cell>
          <cell r="H2832">
            <v>2.2000000000000002</v>
          </cell>
          <cell r="J2832">
            <v>0</v>
          </cell>
        </row>
        <row r="2833">
          <cell r="B2833">
            <v>43</v>
          </cell>
          <cell r="C2833">
            <v>18</v>
          </cell>
          <cell r="D2833">
            <v>9</v>
          </cell>
          <cell r="G2833">
            <v>2</v>
          </cell>
          <cell r="H2833">
            <v>0</v>
          </cell>
          <cell r="J2833">
            <v>96</v>
          </cell>
        </row>
        <row r="2834">
          <cell r="B2834">
            <v>43</v>
          </cell>
          <cell r="C2834">
            <v>13</v>
          </cell>
          <cell r="D2834">
            <v>38</v>
          </cell>
          <cell r="G2834">
            <v>3</v>
          </cell>
          <cell r="H2834">
            <v>2</v>
          </cell>
          <cell r="J2834">
            <v>0</v>
          </cell>
        </row>
        <row r="2835">
          <cell r="B2835">
            <v>43</v>
          </cell>
          <cell r="C2835">
            <v>19</v>
          </cell>
          <cell r="D2835">
            <v>70</v>
          </cell>
          <cell r="G2835">
            <v>3</v>
          </cell>
          <cell r="H2835">
            <v>2.33</v>
          </cell>
          <cell r="J2835">
            <v>0</v>
          </cell>
        </row>
        <row r="2836">
          <cell r="B2836">
            <v>43</v>
          </cell>
          <cell r="C2836">
            <v>17</v>
          </cell>
          <cell r="D2836">
            <v>45</v>
          </cell>
          <cell r="G2836">
            <v>2</v>
          </cell>
          <cell r="H2836">
            <v>0.7</v>
          </cell>
          <cell r="J2836">
            <v>0</v>
          </cell>
        </row>
        <row r="2837">
          <cell r="B2837">
            <v>43</v>
          </cell>
          <cell r="C2837">
            <v>18</v>
          </cell>
          <cell r="D2837">
            <v>35</v>
          </cell>
          <cell r="G2837">
            <v>1</v>
          </cell>
          <cell r="H2837">
            <v>0.6</v>
          </cell>
          <cell r="J2837">
            <v>0</v>
          </cell>
        </row>
        <row r="2838">
          <cell r="B2838">
            <v>43</v>
          </cell>
          <cell r="C2838">
            <v>17</v>
          </cell>
          <cell r="D2838">
            <v>82</v>
          </cell>
          <cell r="G2838">
            <v>3</v>
          </cell>
          <cell r="H2838">
            <v>0.1</v>
          </cell>
          <cell r="J2838">
            <v>0</v>
          </cell>
        </row>
        <row r="2839">
          <cell r="B2839">
            <v>43</v>
          </cell>
          <cell r="C2839">
            <v>19</v>
          </cell>
          <cell r="D2839">
            <v>72</v>
          </cell>
          <cell r="G2839">
            <v>4</v>
          </cell>
          <cell r="H2839">
            <v>0.2</v>
          </cell>
          <cell r="J2839">
            <v>0</v>
          </cell>
        </row>
        <row r="2840">
          <cell r="B2840">
            <v>43</v>
          </cell>
          <cell r="C2840">
            <v>19</v>
          </cell>
          <cell r="D2840">
            <v>70</v>
          </cell>
          <cell r="G2840">
            <v>3</v>
          </cell>
          <cell r="H2840">
            <v>2.33</v>
          </cell>
          <cell r="J2840">
            <v>0</v>
          </cell>
        </row>
        <row r="2841">
          <cell r="B2841">
            <v>43</v>
          </cell>
          <cell r="C2841">
            <v>19</v>
          </cell>
          <cell r="D2841">
            <v>28</v>
          </cell>
          <cell r="G2841">
            <v>4</v>
          </cell>
          <cell r="H2841">
            <v>0.3</v>
          </cell>
          <cell r="J2841">
            <v>96</v>
          </cell>
        </row>
        <row r="2842">
          <cell r="B2842">
            <v>43</v>
          </cell>
          <cell r="C2842">
            <v>19</v>
          </cell>
          <cell r="D2842">
            <v>132</v>
          </cell>
          <cell r="G2842">
            <v>1</v>
          </cell>
          <cell r="H2842">
            <v>5</v>
          </cell>
          <cell r="J2842">
            <v>0</v>
          </cell>
        </row>
        <row r="2843">
          <cell r="B2843">
            <v>43</v>
          </cell>
          <cell r="C2843">
            <v>18</v>
          </cell>
          <cell r="D2843">
            <v>94</v>
          </cell>
          <cell r="G2843">
            <v>4</v>
          </cell>
          <cell r="H2843">
            <v>1.1000000000000001</v>
          </cell>
          <cell r="J2843">
            <v>0</v>
          </cell>
        </row>
        <row r="2844">
          <cell r="B2844">
            <v>43</v>
          </cell>
          <cell r="C2844">
            <v>16</v>
          </cell>
          <cell r="D2844">
            <v>78</v>
          </cell>
          <cell r="G2844">
            <v>3</v>
          </cell>
          <cell r="H2844">
            <v>2.67</v>
          </cell>
          <cell r="J2844">
            <v>161</v>
          </cell>
        </row>
        <row r="2845">
          <cell r="B2845">
            <v>43</v>
          </cell>
          <cell r="C2845">
            <v>18</v>
          </cell>
          <cell r="D2845">
            <v>63</v>
          </cell>
          <cell r="G2845">
            <v>3</v>
          </cell>
          <cell r="H2845">
            <v>0.8</v>
          </cell>
          <cell r="J2845">
            <v>0</v>
          </cell>
        </row>
        <row r="2846">
          <cell r="B2846">
            <v>43</v>
          </cell>
          <cell r="C2846">
            <v>19</v>
          </cell>
          <cell r="D2846">
            <v>123</v>
          </cell>
          <cell r="G2846">
            <v>3</v>
          </cell>
          <cell r="H2846">
            <v>1.3</v>
          </cell>
          <cell r="J2846">
            <v>0</v>
          </cell>
        </row>
        <row r="2847">
          <cell r="B2847">
            <v>43</v>
          </cell>
          <cell r="C2847">
            <v>18</v>
          </cell>
          <cell r="D2847">
            <v>78</v>
          </cell>
          <cell r="G2847">
            <v>4</v>
          </cell>
          <cell r="H2847">
            <v>1.9</v>
          </cell>
          <cell r="J2847">
            <v>0</v>
          </cell>
        </row>
        <row r="2848">
          <cell r="B2848">
            <v>43</v>
          </cell>
          <cell r="C2848">
            <v>18</v>
          </cell>
          <cell r="D2848">
            <v>19</v>
          </cell>
          <cell r="G2848">
            <v>2</v>
          </cell>
          <cell r="H2848">
            <v>0.3</v>
          </cell>
          <cell r="J2848">
            <v>0</v>
          </cell>
        </row>
        <row r="2849">
          <cell r="B2849">
            <v>43</v>
          </cell>
          <cell r="C2849">
            <v>17</v>
          </cell>
          <cell r="D2849">
            <v>82</v>
          </cell>
          <cell r="G2849">
            <v>1</v>
          </cell>
          <cell r="H2849">
            <v>5.2</v>
          </cell>
          <cell r="J2849">
            <v>79</v>
          </cell>
        </row>
        <row r="2850">
          <cell r="B2850">
            <v>43</v>
          </cell>
          <cell r="C2850">
            <v>19</v>
          </cell>
          <cell r="D2850">
            <v>54</v>
          </cell>
          <cell r="G2850">
            <v>2</v>
          </cell>
          <cell r="H2850">
            <v>1.7</v>
          </cell>
          <cell r="J2850">
            <v>0</v>
          </cell>
        </row>
        <row r="2851">
          <cell r="B2851">
            <v>43</v>
          </cell>
          <cell r="C2851">
            <v>17</v>
          </cell>
          <cell r="D2851">
            <v>21</v>
          </cell>
          <cell r="G2851">
            <v>3</v>
          </cell>
          <cell r="H2851">
            <v>1.5</v>
          </cell>
          <cell r="J2851">
            <v>0</v>
          </cell>
        </row>
        <row r="2852">
          <cell r="B2852">
            <v>43</v>
          </cell>
          <cell r="C2852">
            <v>19</v>
          </cell>
          <cell r="D2852">
            <v>82</v>
          </cell>
          <cell r="G2852">
            <v>2</v>
          </cell>
          <cell r="H2852">
            <v>1.8</v>
          </cell>
          <cell r="J2852">
            <v>0</v>
          </cell>
        </row>
        <row r="2853">
          <cell r="B2853">
            <v>43</v>
          </cell>
          <cell r="C2853">
            <v>19</v>
          </cell>
          <cell r="D2853">
            <v>83</v>
          </cell>
          <cell r="G2853">
            <v>4</v>
          </cell>
          <cell r="H2853">
            <v>2</v>
          </cell>
          <cell r="J2853">
            <v>0</v>
          </cell>
        </row>
        <row r="2854">
          <cell r="B2854">
            <v>43</v>
          </cell>
          <cell r="C2854">
            <v>19</v>
          </cell>
          <cell r="D2854">
            <v>63</v>
          </cell>
          <cell r="G2854">
            <v>3</v>
          </cell>
          <cell r="H2854">
            <v>2.1</v>
          </cell>
          <cell r="J2854">
            <v>0</v>
          </cell>
        </row>
        <row r="2855">
          <cell r="B2855">
            <v>43</v>
          </cell>
          <cell r="C2855">
            <v>19</v>
          </cell>
          <cell r="D2855">
            <v>52</v>
          </cell>
          <cell r="G2855">
            <v>4</v>
          </cell>
          <cell r="H2855">
            <v>2.2000000000000002</v>
          </cell>
          <cell r="J2855">
            <v>0</v>
          </cell>
        </row>
        <row r="2856">
          <cell r="B2856">
            <v>43</v>
          </cell>
          <cell r="C2856">
            <v>19</v>
          </cell>
          <cell r="D2856">
            <v>81</v>
          </cell>
          <cell r="G2856">
            <v>4</v>
          </cell>
          <cell r="H2856">
            <v>0.2</v>
          </cell>
          <cell r="J2856">
            <v>0</v>
          </cell>
        </row>
        <row r="2857">
          <cell r="B2857">
            <v>43</v>
          </cell>
          <cell r="C2857">
            <v>19</v>
          </cell>
          <cell r="D2857">
            <v>74</v>
          </cell>
          <cell r="G2857">
            <v>4</v>
          </cell>
          <cell r="H2857">
            <v>1.9</v>
          </cell>
          <cell r="J2857">
            <v>0</v>
          </cell>
        </row>
        <row r="2858">
          <cell r="B2858">
            <v>43</v>
          </cell>
          <cell r="C2858">
            <v>18</v>
          </cell>
          <cell r="D2858">
            <v>204</v>
          </cell>
          <cell r="G2858">
            <v>2</v>
          </cell>
          <cell r="H2858">
            <v>8.8000000000000007</v>
          </cell>
          <cell r="J2858">
            <v>0</v>
          </cell>
        </row>
        <row r="2859">
          <cell r="B2859">
            <v>43</v>
          </cell>
          <cell r="C2859">
            <v>19</v>
          </cell>
          <cell r="D2859">
            <v>161</v>
          </cell>
          <cell r="G2859">
            <v>2</v>
          </cell>
          <cell r="H2859">
            <v>7.6</v>
          </cell>
          <cell r="J2859">
            <v>464</v>
          </cell>
        </row>
        <row r="2860">
          <cell r="B2860">
            <v>43</v>
          </cell>
          <cell r="C2860">
            <v>17</v>
          </cell>
          <cell r="D2860">
            <v>48</v>
          </cell>
          <cell r="G2860">
            <v>3</v>
          </cell>
          <cell r="H2860">
            <v>2.2000000000000002</v>
          </cell>
          <cell r="J2860">
            <v>0</v>
          </cell>
        </row>
        <row r="2861">
          <cell r="B2861">
            <v>43</v>
          </cell>
          <cell r="C2861">
            <v>19</v>
          </cell>
          <cell r="D2861">
            <v>122</v>
          </cell>
          <cell r="G2861">
            <v>1</v>
          </cell>
          <cell r="H2861">
            <v>0.3</v>
          </cell>
          <cell r="J2861">
            <v>0</v>
          </cell>
        </row>
        <row r="2862">
          <cell r="B2862">
            <v>43</v>
          </cell>
          <cell r="C2862">
            <v>19</v>
          </cell>
          <cell r="D2862">
            <v>35</v>
          </cell>
          <cell r="G2862">
            <v>1</v>
          </cell>
          <cell r="H2862">
            <v>0.7</v>
          </cell>
          <cell r="J2862">
            <v>0</v>
          </cell>
        </row>
        <row r="2863">
          <cell r="B2863">
            <v>43</v>
          </cell>
          <cell r="C2863">
            <v>19</v>
          </cell>
          <cell r="D2863">
            <v>75</v>
          </cell>
          <cell r="G2863">
            <v>4</v>
          </cell>
          <cell r="H2863">
            <v>0.2</v>
          </cell>
          <cell r="J2863">
            <v>102</v>
          </cell>
        </row>
        <row r="2864">
          <cell r="B2864">
            <v>43</v>
          </cell>
          <cell r="C2864">
            <v>18</v>
          </cell>
          <cell r="D2864">
            <v>22</v>
          </cell>
          <cell r="G2864">
            <v>2</v>
          </cell>
          <cell r="H2864">
            <v>0</v>
          </cell>
          <cell r="J2864">
            <v>0</v>
          </cell>
        </row>
        <row r="2865">
          <cell r="B2865">
            <v>43</v>
          </cell>
          <cell r="C2865">
            <v>19</v>
          </cell>
          <cell r="D2865">
            <v>75</v>
          </cell>
          <cell r="G2865">
            <v>3</v>
          </cell>
          <cell r="H2865">
            <v>0.3</v>
          </cell>
          <cell r="J2865">
            <v>0</v>
          </cell>
        </row>
        <row r="2866">
          <cell r="B2866">
            <v>43</v>
          </cell>
          <cell r="C2866">
            <v>18</v>
          </cell>
          <cell r="D2866">
            <v>59</v>
          </cell>
          <cell r="G2866">
            <v>3</v>
          </cell>
          <cell r="H2866">
            <v>0.8</v>
          </cell>
          <cell r="J2866">
            <v>91</v>
          </cell>
        </row>
        <row r="2867">
          <cell r="B2867">
            <v>43</v>
          </cell>
          <cell r="C2867">
            <v>19</v>
          </cell>
          <cell r="D2867">
            <v>114</v>
          </cell>
          <cell r="G2867">
            <v>1</v>
          </cell>
          <cell r="H2867">
            <v>1.7</v>
          </cell>
          <cell r="J2867">
            <v>0</v>
          </cell>
        </row>
        <row r="2868">
          <cell r="B2868">
            <v>43</v>
          </cell>
          <cell r="C2868">
            <v>19</v>
          </cell>
          <cell r="D2868">
            <v>71</v>
          </cell>
          <cell r="G2868">
            <v>3</v>
          </cell>
          <cell r="H2868">
            <v>0.3</v>
          </cell>
          <cell r="J2868">
            <v>179</v>
          </cell>
        </row>
        <row r="2869">
          <cell r="B2869">
            <v>43</v>
          </cell>
          <cell r="C2869">
            <v>18</v>
          </cell>
          <cell r="D2869">
            <v>13</v>
          </cell>
          <cell r="G2869">
            <v>2</v>
          </cell>
          <cell r="H2869">
            <v>0.1</v>
          </cell>
          <cell r="J2869">
            <v>0</v>
          </cell>
        </row>
        <row r="2870">
          <cell r="B2870">
            <v>43</v>
          </cell>
          <cell r="C2870">
            <v>16</v>
          </cell>
          <cell r="D2870">
            <v>44</v>
          </cell>
          <cell r="G2870">
            <v>3</v>
          </cell>
          <cell r="H2870">
            <v>1</v>
          </cell>
          <cell r="J2870">
            <v>0</v>
          </cell>
        </row>
        <row r="2871">
          <cell r="B2871">
            <v>43</v>
          </cell>
          <cell r="C2871">
            <v>18</v>
          </cell>
          <cell r="D2871">
            <v>53</v>
          </cell>
          <cell r="G2871">
            <v>3</v>
          </cell>
          <cell r="H2871">
            <v>0.8</v>
          </cell>
          <cell r="J2871">
            <v>154</v>
          </cell>
        </row>
        <row r="2872">
          <cell r="B2872">
            <v>43</v>
          </cell>
          <cell r="C2872">
            <v>19</v>
          </cell>
          <cell r="D2872">
            <v>129</v>
          </cell>
          <cell r="G2872">
            <v>1</v>
          </cell>
          <cell r="H2872">
            <v>5</v>
          </cell>
          <cell r="J2872">
            <v>0</v>
          </cell>
        </row>
        <row r="2873">
          <cell r="B2873">
            <v>43</v>
          </cell>
          <cell r="C2873">
            <v>18</v>
          </cell>
          <cell r="D2873">
            <v>38</v>
          </cell>
          <cell r="G2873">
            <v>1</v>
          </cell>
          <cell r="H2873">
            <v>0.5</v>
          </cell>
          <cell r="J2873">
            <v>144</v>
          </cell>
        </row>
        <row r="2874">
          <cell r="B2874">
            <v>43</v>
          </cell>
          <cell r="C2874">
            <v>19</v>
          </cell>
          <cell r="D2874">
            <v>32</v>
          </cell>
          <cell r="G2874">
            <v>4</v>
          </cell>
          <cell r="H2874">
            <v>0.3</v>
          </cell>
          <cell r="J2874">
            <v>0</v>
          </cell>
        </row>
        <row r="2875">
          <cell r="B2875">
            <v>43</v>
          </cell>
          <cell r="C2875">
            <v>19</v>
          </cell>
          <cell r="D2875">
            <v>32</v>
          </cell>
          <cell r="G2875">
            <v>3</v>
          </cell>
          <cell r="H2875">
            <v>0.6</v>
          </cell>
          <cell r="J2875">
            <v>0</v>
          </cell>
        </row>
        <row r="2876">
          <cell r="B2876">
            <v>43</v>
          </cell>
          <cell r="C2876">
            <v>19</v>
          </cell>
          <cell r="D2876">
            <v>73</v>
          </cell>
          <cell r="G2876">
            <v>3</v>
          </cell>
          <cell r="H2876">
            <v>2.33</v>
          </cell>
          <cell r="J2876">
            <v>0</v>
          </cell>
        </row>
        <row r="2877">
          <cell r="B2877">
            <v>43</v>
          </cell>
          <cell r="C2877">
            <v>19</v>
          </cell>
          <cell r="D2877">
            <v>35</v>
          </cell>
          <cell r="G2877">
            <v>1</v>
          </cell>
          <cell r="H2877">
            <v>0.3</v>
          </cell>
          <cell r="J2877">
            <v>120</v>
          </cell>
        </row>
        <row r="2878">
          <cell r="B2878">
            <v>43</v>
          </cell>
          <cell r="C2878">
            <v>18</v>
          </cell>
          <cell r="D2878">
            <v>44</v>
          </cell>
          <cell r="G2878">
            <v>1</v>
          </cell>
          <cell r="H2878">
            <v>2.4</v>
          </cell>
          <cell r="J2878">
            <v>0</v>
          </cell>
        </row>
        <row r="2879">
          <cell r="B2879">
            <v>43</v>
          </cell>
          <cell r="C2879">
            <v>19</v>
          </cell>
          <cell r="D2879">
            <v>121</v>
          </cell>
          <cell r="G2879">
            <v>1</v>
          </cell>
          <cell r="H2879">
            <v>0.7</v>
          </cell>
          <cell r="J2879">
            <v>0</v>
          </cell>
        </row>
        <row r="2880">
          <cell r="B2880">
            <v>42</v>
          </cell>
          <cell r="C2880">
            <v>18</v>
          </cell>
          <cell r="D2880">
            <v>81</v>
          </cell>
          <cell r="G2880">
            <v>4</v>
          </cell>
          <cell r="H2880">
            <v>2.4</v>
          </cell>
          <cell r="J2880">
            <v>0</v>
          </cell>
        </row>
        <row r="2881">
          <cell r="B2881">
            <v>42</v>
          </cell>
          <cell r="C2881">
            <v>18</v>
          </cell>
          <cell r="D2881">
            <v>141</v>
          </cell>
          <cell r="G2881">
            <v>3</v>
          </cell>
          <cell r="H2881">
            <v>5</v>
          </cell>
          <cell r="J2881">
            <v>0</v>
          </cell>
        </row>
        <row r="2882">
          <cell r="B2882">
            <v>42</v>
          </cell>
          <cell r="C2882">
            <v>18</v>
          </cell>
          <cell r="D2882">
            <v>22</v>
          </cell>
          <cell r="G2882">
            <v>1</v>
          </cell>
          <cell r="H2882">
            <v>1</v>
          </cell>
          <cell r="J2882">
            <v>0</v>
          </cell>
        </row>
        <row r="2883">
          <cell r="B2883">
            <v>42</v>
          </cell>
          <cell r="C2883">
            <v>17</v>
          </cell>
          <cell r="D2883">
            <v>32</v>
          </cell>
          <cell r="G2883">
            <v>4</v>
          </cell>
          <cell r="H2883">
            <v>0</v>
          </cell>
          <cell r="J2883">
            <v>0</v>
          </cell>
        </row>
        <row r="2884">
          <cell r="B2884">
            <v>42</v>
          </cell>
          <cell r="C2884">
            <v>18</v>
          </cell>
          <cell r="D2884">
            <v>115</v>
          </cell>
          <cell r="G2884">
            <v>1</v>
          </cell>
          <cell r="H2884">
            <v>3.5</v>
          </cell>
          <cell r="J2884">
            <v>0</v>
          </cell>
        </row>
        <row r="2885">
          <cell r="B2885">
            <v>42</v>
          </cell>
          <cell r="C2885">
            <v>18</v>
          </cell>
          <cell r="D2885">
            <v>43</v>
          </cell>
          <cell r="G2885">
            <v>1</v>
          </cell>
          <cell r="H2885">
            <v>0.7</v>
          </cell>
          <cell r="J2885">
            <v>136</v>
          </cell>
        </row>
        <row r="2886">
          <cell r="B2886">
            <v>42</v>
          </cell>
          <cell r="C2886">
            <v>17</v>
          </cell>
          <cell r="D2886">
            <v>168</v>
          </cell>
          <cell r="G2886">
            <v>2</v>
          </cell>
          <cell r="H2886">
            <v>7.9</v>
          </cell>
          <cell r="J2886">
            <v>0</v>
          </cell>
        </row>
        <row r="2887">
          <cell r="B2887">
            <v>42</v>
          </cell>
          <cell r="C2887">
            <v>16</v>
          </cell>
          <cell r="D2887">
            <v>111</v>
          </cell>
          <cell r="G2887">
            <v>2</v>
          </cell>
          <cell r="H2887">
            <v>1.2</v>
          </cell>
          <cell r="J2887">
            <v>251</v>
          </cell>
        </row>
        <row r="2888">
          <cell r="B2888">
            <v>42</v>
          </cell>
          <cell r="C2888">
            <v>15</v>
          </cell>
          <cell r="D2888">
            <v>24</v>
          </cell>
          <cell r="G2888">
            <v>0</v>
          </cell>
          <cell r="H2888">
            <v>1</v>
          </cell>
          <cell r="J2888">
            <v>0</v>
          </cell>
        </row>
        <row r="2889">
          <cell r="B2889">
            <v>42</v>
          </cell>
          <cell r="C2889">
            <v>18</v>
          </cell>
          <cell r="D2889">
            <v>33</v>
          </cell>
          <cell r="G2889">
            <v>1</v>
          </cell>
          <cell r="H2889">
            <v>1.4</v>
          </cell>
          <cell r="J2889">
            <v>0</v>
          </cell>
        </row>
        <row r="2890">
          <cell r="B2890">
            <v>42</v>
          </cell>
          <cell r="C2890">
            <v>18</v>
          </cell>
          <cell r="D2890">
            <v>75</v>
          </cell>
          <cell r="G2890">
            <v>3</v>
          </cell>
          <cell r="H2890">
            <v>2.33</v>
          </cell>
          <cell r="J2890">
            <v>0</v>
          </cell>
        </row>
        <row r="2891">
          <cell r="B2891">
            <v>42</v>
          </cell>
          <cell r="C2891">
            <v>18</v>
          </cell>
          <cell r="D2891">
            <v>34</v>
          </cell>
          <cell r="G2891">
            <v>4</v>
          </cell>
          <cell r="H2891">
            <v>0.3</v>
          </cell>
          <cell r="J2891">
            <v>104</v>
          </cell>
        </row>
        <row r="2892">
          <cell r="B2892">
            <v>42</v>
          </cell>
          <cell r="C2892">
            <v>18</v>
          </cell>
          <cell r="D2892">
            <v>41</v>
          </cell>
          <cell r="G2892">
            <v>1</v>
          </cell>
          <cell r="H2892">
            <v>1.8</v>
          </cell>
          <cell r="J2892">
            <v>94</v>
          </cell>
        </row>
        <row r="2893">
          <cell r="B2893">
            <v>42</v>
          </cell>
          <cell r="C2893">
            <v>16</v>
          </cell>
          <cell r="D2893">
            <v>35</v>
          </cell>
          <cell r="G2893">
            <v>3</v>
          </cell>
          <cell r="H2893">
            <v>1.5</v>
          </cell>
          <cell r="J2893">
            <v>0</v>
          </cell>
        </row>
        <row r="2894">
          <cell r="B2894">
            <v>42</v>
          </cell>
          <cell r="C2894">
            <v>17</v>
          </cell>
          <cell r="D2894">
            <v>85</v>
          </cell>
          <cell r="G2894">
            <v>1</v>
          </cell>
          <cell r="H2894">
            <v>3.7</v>
          </cell>
          <cell r="J2894">
            <v>0</v>
          </cell>
        </row>
        <row r="2895">
          <cell r="B2895">
            <v>42</v>
          </cell>
          <cell r="C2895">
            <v>18</v>
          </cell>
          <cell r="D2895">
            <v>71</v>
          </cell>
          <cell r="G2895">
            <v>3</v>
          </cell>
          <cell r="H2895">
            <v>2.33</v>
          </cell>
          <cell r="J2895">
            <v>106</v>
          </cell>
        </row>
        <row r="2896">
          <cell r="B2896">
            <v>42</v>
          </cell>
          <cell r="C2896">
            <v>17</v>
          </cell>
          <cell r="D2896">
            <v>61</v>
          </cell>
          <cell r="G2896">
            <v>3</v>
          </cell>
          <cell r="H2896">
            <v>0.5</v>
          </cell>
          <cell r="J2896">
            <v>0</v>
          </cell>
        </row>
        <row r="2897">
          <cell r="B2897">
            <v>42</v>
          </cell>
          <cell r="C2897">
            <v>17</v>
          </cell>
          <cell r="D2897">
            <v>74</v>
          </cell>
          <cell r="G2897">
            <v>3</v>
          </cell>
          <cell r="H2897">
            <v>3</v>
          </cell>
          <cell r="J2897">
            <v>0</v>
          </cell>
        </row>
        <row r="2898">
          <cell r="B2898">
            <v>42</v>
          </cell>
          <cell r="C2898">
            <v>18</v>
          </cell>
          <cell r="D2898">
            <v>31</v>
          </cell>
          <cell r="G2898">
            <v>1</v>
          </cell>
          <cell r="H2898">
            <v>0.3</v>
          </cell>
          <cell r="J2898">
            <v>0</v>
          </cell>
        </row>
        <row r="2899">
          <cell r="B2899">
            <v>42</v>
          </cell>
          <cell r="C2899">
            <v>16</v>
          </cell>
          <cell r="D2899">
            <v>64</v>
          </cell>
          <cell r="G2899">
            <v>3</v>
          </cell>
          <cell r="H2899">
            <v>0.5</v>
          </cell>
          <cell r="J2899">
            <v>247</v>
          </cell>
        </row>
        <row r="2900">
          <cell r="B2900">
            <v>42</v>
          </cell>
          <cell r="C2900">
            <v>16</v>
          </cell>
          <cell r="D2900">
            <v>13</v>
          </cell>
          <cell r="G2900">
            <v>1</v>
          </cell>
          <cell r="H2900">
            <v>0.2</v>
          </cell>
          <cell r="J2900">
            <v>0</v>
          </cell>
        </row>
        <row r="2901">
          <cell r="B2901">
            <v>42</v>
          </cell>
          <cell r="C2901">
            <v>17</v>
          </cell>
          <cell r="D2901">
            <v>95</v>
          </cell>
          <cell r="G2901">
            <v>3</v>
          </cell>
          <cell r="H2901">
            <v>0.5</v>
          </cell>
          <cell r="J2901">
            <v>0</v>
          </cell>
        </row>
        <row r="2902">
          <cell r="B2902">
            <v>42</v>
          </cell>
          <cell r="C2902">
            <v>18</v>
          </cell>
          <cell r="D2902">
            <v>145</v>
          </cell>
          <cell r="G2902">
            <v>1</v>
          </cell>
          <cell r="H2902">
            <v>1.7</v>
          </cell>
          <cell r="J2902">
            <v>132</v>
          </cell>
        </row>
        <row r="2903">
          <cell r="B2903">
            <v>42</v>
          </cell>
          <cell r="C2903">
            <v>17</v>
          </cell>
          <cell r="D2903">
            <v>98</v>
          </cell>
          <cell r="G2903">
            <v>2</v>
          </cell>
          <cell r="H2903">
            <v>0.4</v>
          </cell>
          <cell r="J2903">
            <v>0</v>
          </cell>
        </row>
        <row r="2904">
          <cell r="B2904">
            <v>42</v>
          </cell>
          <cell r="C2904">
            <v>17</v>
          </cell>
          <cell r="D2904">
            <v>90</v>
          </cell>
          <cell r="G2904">
            <v>1</v>
          </cell>
          <cell r="H2904">
            <v>0.1</v>
          </cell>
          <cell r="J2904">
            <v>0</v>
          </cell>
        </row>
        <row r="2905">
          <cell r="B2905">
            <v>42</v>
          </cell>
          <cell r="C2905">
            <v>17</v>
          </cell>
          <cell r="D2905">
            <v>115</v>
          </cell>
          <cell r="G2905">
            <v>2</v>
          </cell>
          <cell r="H2905">
            <v>0.4</v>
          </cell>
          <cell r="J2905">
            <v>0</v>
          </cell>
        </row>
        <row r="2906">
          <cell r="B2906">
            <v>42</v>
          </cell>
          <cell r="C2906">
            <v>17</v>
          </cell>
          <cell r="D2906">
            <v>93</v>
          </cell>
          <cell r="G2906">
            <v>4</v>
          </cell>
          <cell r="H2906">
            <v>1.9</v>
          </cell>
          <cell r="J2906">
            <v>0</v>
          </cell>
        </row>
        <row r="2907">
          <cell r="B2907">
            <v>42</v>
          </cell>
          <cell r="C2907">
            <v>16</v>
          </cell>
          <cell r="D2907">
            <v>20</v>
          </cell>
          <cell r="G2907">
            <v>2</v>
          </cell>
          <cell r="H2907">
            <v>0.8</v>
          </cell>
          <cell r="J2907">
            <v>117</v>
          </cell>
        </row>
        <row r="2908">
          <cell r="B2908">
            <v>42</v>
          </cell>
          <cell r="C2908">
            <v>18</v>
          </cell>
          <cell r="D2908">
            <v>54</v>
          </cell>
          <cell r="G2908">
            <v>4</v>
          </cell>
          <cell r="H2908">
            <v>2.2000000000000002</v>
          </cell>
          <cell r="J2908">
            <v>0</v>
          </cell>
        </row>
        <row r="2909">
          <cell r="B2909">
            <v>42</v>
          </cell>
          <cell r="C2909">
            <v>17</v>
          </cell>
          <cell r="D2909">
            <v>28</v>
          </cell>
          <cell r="G2909">
            <v>1</v>
          </cell>
          <cell r="H2909">
            <v>0.5</v>
          </cell>
          <cell r="J2909">
            <v>90</v>
          </cell>
        </row>
        <row r="2910">
          <cell r="B2910">
            <v>42</v>
          </cell>
          <cell r="C2910">
            <v>16</v>
          </cell>
          <cell r="D2910">
            <v>38</v>
          </cell>
          <cell r="G2910">
            <v>3</v>
          </cell>
          <cell r="H2910">
            <v>0.9</v>
          </cell>
          <cell r="J2910">
            <v>0</v>
          </cell>
        </row>
        <row r="2911">
          <cell r="B2911">
            <v>42</v>
          </cell>
          <cell r="C2911">
            <v>16</v>
          </cell>
          <cell r="D2911">
            <v>55</v>
          </cell>
          <cell r="G2911">
            <v>2</v>
          </cell>
          <cell r="H2911">
            <v>0.7</v>
          </cell>
          <cell r="J2911">
            <v>149</v>
          </cell>
        </row>
        <row r="2912">
          <cell r="B2912">
            <v>42</v>
          </cell>
          <cell r="C2912">
            <v>16</v>
          </cell>
          <cell r="D2912">
            <v>74</v>
          </cell>
          <cell r="G2912">
            <v>1</v>
          </cell>
          <cell r="H2912">
            <v>2.8</v>
          </cell>
          <cell r="J2912">
            <v>0</v>
          </cell>
        </row>
        <row r="2913">
          <cell r="B2913">
            <v>42</v>
          </cell>
          <cell r="C2913">
            <v>18</v>
          </cell>
          <cell r="D2913">
            <v>43</v>
          </cell>
          <cell r="G2913">
            <v>1</v>
          </cell>
          <cell r="H2913">
            <v>0.3</v>
          </cell>
          <cell r="J2913">
            <v>158</v>
          </cell>
        </row>
        <row r="2914">
          <cell r="B2914">
            <v>42</v>
          </cell>
          <cell r="C2914">
            <v>18</v>
          </cell>
          <cell r="D2914">
            <v>141</v>
          </cell>
          <cell r="G2914">
            <v>1</v>
          </cell>
          <cell r="H2914">
            <v>3.5</v>
          </cell>
          <cell r="J2914">
            <v>0</v>
          </cell>
        </row>
        <row r="2915">
          <cell r="B2915">
            <v>42</v>
          </cell>
          <cell r="C2915">
            <v>18</v>
          </cell>
          <cell r="D2915">
            <v>52</v>
          </cell>
          <cell r="G2915">
            <v>2</v>
          </cell>
          <cell r="H2915">
            <v>2.5</v>
          </cell>
          <cell r="J2915">
            <v>0</v>
          </cell>
        </row>
        <row r="2916">
          <cell r="B2916">
            <v>42</v>
          </cell>
          <cell r="C2916">
            <v>17</v>
          </cell>
          <cell r="D2916">
            <v>54</v>
          </cell>
          <cell r="G2916">
            <v>4</v>
          </cell>
          <cell r="H2916">
            <v>1.9</v>
          </cell>
          <cell r="J2916">
            <v>164</v>
          </cell>
        </row>
        <row r="2917">
          <cell r="B2917">
            <v>42</v>
          </cell>
          <cell r="C2917">
            <v>15</v>
          </cell>
          <cell r="D2917">
            <v>41</v>
          </cell>
          <cell r="G2917">
            <v>3</v>
          </cell>
          <cell r="H2917">
            <v>2.5</v>
          </cell>
          <cell r="J2917">
            <v>0</v>
          </cell>
        </row>
        <row r="2918">
          <cell r="B2918">
            <v>42</v>
          </cell>
          <cell r="C2918">
            <v>16</v>
          </cell>
          <cell r="D2918">
            <v>25</v>
          </cell>
          <cell r="G2918">
            <v>2</v>
          </cell>
          <cell r="H2918">
            <v>0.8</v>
          </cell>
          <cell r="J2918">
            <v>0</v>
          </cell>
        </row>
        <row r="2919">
          <cell r="B2919">
            <v>42</v>
          </cell>
          <cell r="C2919">
            <v>15</v>
          </cell>
          <cell r="D2919">
            <v>34</v>
          </cell>
          <cell r="G2919">
            <v>3</v>
          </cell>
          <cell r="H2919">
            <v>1</v>
          </cell>
          <cell r="J2919">
            <v>0</v>
          </cell>
        </row>
        <row r="2920">
          <cell r="B2920">
            <v>42</v>
          </cell>
          <cell r="C2920">
            <v>18</v>
          </cell>
          <cell r="D2920">
            <v>90</v>
          </cell>
          <cell r="G2920">
            <v>4</v>
          </cell>
          <cell r="H2920">
            <v>0.8</v>
          </cell>
          <cell r="J2920">
            <v>245</v>
          </cell>
        </row>
        <row r="2921">
          <cell r="B2921">
            <v>42</v>
          </cell>
          <cell r="C2921">
            <v>17</v>
          </cell>
          <cell r="D2921">
            <v>23</v>
          </cell>
          <cell r="G2921">
            <v>2</v>
          </cell>
          <cell r="H2921">
            <v>0</v>
          </cell>
          <cell r="J2921">
            <v>0</v>
          </cell>
        </row>
        <row r="2922">
          <cell r="B2922">
            <v>42</v>
          </cell>
          <cell r="C2922">
            <v>17</v>
          </cell>
          <cell r="D2922">
            <v>91</v>
          </cell>
          <cell r="G2922">
            <v>1</v>
          </cell>
          <cell r="H2922">
            <v>0.1</v>
          </cell>
          <cell r="J2922">
            <v>199</v>
          </cell>
        </row>
        <row r="2923">
          <cell r="B2923">
            <v>42</v>
          </cell>
          <cell r="C2923">
            <v>17</v>
          </cell>
          <cell r="D2923">
            <v>82</v>
          </cell>
          <cell r="G2923">
            <v>1</v>
          </cell>
          <cell r="H2923">
            <v>3.7</v>
          </cell>
          <cell r="J2923">
            <v>0</v>
          </cell>
        </row>
        <row r="2924">
          <cell r="B2924">
            <v>42</v>
          </cell>
          <cell r="C2924">
            <v>18</v>
          </cell>
          <cell r="D2924">
            <v>50</v>
          </cell>
          <cell r="G2924">
            <v>4</v>
          </cell>
          <cell r="H2924">
            <v>2.2000000000000002</v>
          </cell>
          <cell r="J2924">
            <v>0</v>
          </cell>
        </row>
        <row r="2925">
          <cell r="B2925">
            <v>42</v>
          </cell>
          <cell r="C2925">
            <v>17</v>
          </cell>
          <cell r="D2925">
            <v>98</v>
          </cell>
          <cell r="G2925">
            <v>2</v>
          </cell>
          <cell r="H2925">
            <v>0.4</v>
          </cell>
          <cell r="J2925">
            <v>275</v>
          </cell>
        </row>
        <row r="2926">
          <cell r="B2926">
            <v>42</v>
          </cell>
          <cell r="C2926">
            <v>18</v>
          </cell>
          <cell r="D2926">
            <v>115</v>
          </cell>
          <cell r="G2926">
            <v>1</v>
          </cell>
          <cell r="H2926">
            <v>0.3</v>
          </cell>
          <cell r="J2926">
            <v>0</v>
          </cell>
        </row>
        <row r="2927">
          <cell r="B2927">
            <v>42</v>
          </cell>
          <cell r="C2927">
            <v>16</v>
          </cell>
          <cell r="D2927">
            <v>191</v>
          </cell>
          <cell r="G2927">
            <v>3</v>
          </cell>
          <cell r="H2927">
            <v>4.8</v>
          </cell>
          <cell r="J2927">
            <v>0</v>
          </cell>
        </row>
        <row r="2928">
          <cell r="B2928">
            <v>42</v>
          </cell>
          <cell r="C2928">
            <v>18</v>
          </cell>
          <cell r="D2928">
            <v>89</v>
          </cell>
          <cell r="G2928">
            <v>4</v>
          </cell>
          <cell r="H2928">
            <v>0.8</v>
          </cell>
          <cell r="J2928">
            <v>184</v>
          </cell>
        </row>
        <row r="2929">
          <cell r="B2929">
            <v>42</v>
          </cell>
          <cell r="C2929">
            <v>17</v>
          </cell>
          <cell r="D2929">
            <v>72</v>
          </cell>
          <cell r="G2929">
            <v>4</v>
          </cell>
          <cell r="H2929">
            <v>1.1000000000000001</v>
          </cell>
          <cell r="J2929">
            <v>203</v>
          </cell>
        </row>
        <row r="2930">
          <cell r="B2930">
            <v>42</v>
          </cell>
          <cell r="C2930">
            <v>17</v>
          </cell>
          <cell r="D2930">
            <v>114</v>
          </cell>
          <cell r="G2930">
            <v>2</v>
          </cell>
          <cell r="H2930">
            <v>0.4</v>
          </cell>
          <cell r="J2930">
            <v>0</v>
          </cell>
        </row>
        <row r="2931">
          <cell r="B2931">
            <v>42</v>
          </cell>
          <cell r="C2931">
            <v>15</v>
          </cell>
          <cell r="D2931">
            <v>14</v>
          </cell>
          <cell r="G2931">
            <v>3</v>
          </cell>
          <cell r="H2931">
            <v>1</v>
          </cell>
          <cell r="J2931">
            <v>0</v>
          </cell>
        </row>
        <row r="2932">
          <cell r="B2932">
            <v>42</v>
          </cell>
          <cell r="C2932">
            <v>17</v>
          </cell>
          <cell r="D2932">
            <v>9</v>
          </cell>
          <cell r="G2932">
            <v>2</v>
          </cell>
          <cell r="H2932">
            <v>0</v>
          </cell>
          <cell r="J2932">
            <v>0</v>
          </cell>
        </row>
        <row r="2933">
          <cell r="B2933">
            <v>42</v>
          </cell>
          <cell r="C2933">
            <v>18</v>
          </cell>
          <cell r="D2933">
            <v>171</v>
          </cell>
          <cell r="G2933">
            <v>2</v>
          </cell>
          <cell r="H2933">
            <v>8</v>
          </cell>
          <cell r="J2933">
            <v>0</v>
          </cell>
        </row>
        <row r="2934">
          <cell r="B2934">
            <v>42</v>
          </cell>
          <cell r="C2934">
            <v>18</v>
          </cell>
          <cell r="D2934">
            <v>62</v>
          </cell>
          <cell r="G2934">
            <v>3</v>
          </cell>
          <cell r="H2934">
            <v>2.1</v>
          </cell>
          <cell r="J2934">
            <v>0</v>
          </cell>
        </row>
        <row r="2935">
          <cell r="B2935">
            <v>42</v>
          </cell>
          <cell r="C2935">
            <v>17</v>
          </cell>
          <cell r="D2935">
            <v>14</v>
          </cell>
          <cell r="G2935">
            <v>2</v>
          </cell>
          <cell r="H2935">
            <v>0.1</v>
          </cell>
          <cell r="J2935">
            <v>0</v>
          </cell>
        </row>
        <row r="2936">
          <cell r="B2936">
            <v>42</v>
          </cell>
          <cell r="C2936">
            <v>17</v>
          </cell>
          <cell r="D2936">
            <v>155</v>
          </cell>
          <cell r="G2936">
            <v>1</v>
          </cell>
          <cell r="H2936">
            <v>7</v>
          </cell>
          <cell r="J2936">
            <v>0</v>
          </cell>
        </row>
        <row r="2937">
          <cell r="B2937">
            <v>42</v>
          </cell>
          <cell r="C2937">
            <v>18</v>
          </cell>
          <cell r="D2937">
            <v>130</v>
          </cell>
          <cell r="G2937">
            <v>2</v>
          </cell>
          <cell r="H2937">
            <v>7.5</v>
          </cell>
          <cell r="J2937">
            <v>0</v>
          </cell>
        </row>
        <row r="2938">
          <cell r="B2938">
            <v>42</v>
          </cell>
          <cell r="C2938">
            <v>18</v>
          </cell>
          <cell r="D2938">
            <v>110</v>
          </cell>
          <cell r="G2938">
            <v>2</v>
          </cell>
          <cell r="H2938">
            <v>6.1</v>
          </cell>
          <cell r="J2938">
            <v>182</v>
          </cell>
        </row>
        <row r="2939">
          <cell r="B2939">
            <v>42</v>
          </cell>
          <cell r="C2939">
            <v>18</v>
          </cell>
          <cell r="D2939">
            <v>145</v>
          </cell>
          <cell r="G2939">
            <v>2</v>
          </cell>
          <cell r="H2939">
            <v>8</v>
          </cell>
          <cell r="J2939">
            <v>505</v>
          </cell>
        </row>
        <row r="2940">
          <cell r="B2940">
            <v>42</v>
          </cell>
          <cell r="C2940">
            <v>17</v>
          </cell>
          <cell r="D2940">
            <v>63</v>
          </cell>
          <cell r="G2940">
            <v>2</v>
          </cell>
          <cell r="H2940">
            <v>2.2000000000000002</v>
          </cell>
          <cell r="J2940">
            <v>0</v>
          </cell>
        </row>
        <row r="2941">
          <cell r="B2941">
            <v>42</v>
          </cell>
          <cell r="C2941">
            <v>17</v>
          </cell>
          <cell r="D2941">
            <v>19</v>
          </cell>
          <cell r="G2941">
            <v>2</v>
          </cell>
          <cell r="H2941">
            <v>0</v>
          </cell>
          <cell r="J2941">
            <v>85</v>
          </cell>
        </row>
        <row r="2942">
          <cell r="B2942">
            <v>42</v>
          </cell>
          <cell r="C2942">
            <v>16</v>
          </cell>
          <cell r="D2942">
            <v>41</v>
          </cell>
          <cell r="G2942">
            <v>3</v>
          </cell>
          <cell r="H2942">
            <v>0.5</v>
          </cell>
          <cell r="J2942">
            <v>0</v>
          </cell>
        </row>
        <row r="2943">
          <cell r="B2943">
            <v>42</v>
          </cell>
          <cell r="C2943">
            <v>18</v>
          </cell>
          <cell r="D2943">
            <v>51</v>
          </cell>
          <cell r="G2943">
            <v>3</v>
          </cell>
          <cell r="H2943">
            <v>2.1</v>
          </cell>
          <cell r="J2943">
            <v>0</v>
          </cell>
        </row>
        <row r="2944">
          <cell r="B2944">
            <v>42</v>
          </cell>
          <cell r="C2944">
            <v>18</v>
          </cell>
          <cell r="D2944">
            <v>120</v>
          </cell>
          <cell r="G2944">
            <v>2</v>
          </cell>
          <cell r="H2944">
            <v>7.5</v>
          </cell>
          <cell r="J2944">
            <v>0</v>
          </cell>
        </row>
        <row r="2945">
          <cell r="B2945">
            <v>42</v>
          </cell>
          <cell r="C2945">
            <v>17</v>
          </cell>
          <cell r="D2945">
            <v>111</v>
          </cell>
          <cell r="G2945">
            <v>3</v>
          </cell>
          <cell r="H2945">
            <v>3</v>
          </cell>
          <cell r="J2945">
            <v>0</v>
          </cell>
        </row>
        <row r="2946">
          <cell r="B2946">
            <v>42</v>
          </cell>
          <cell r="C2946">
            <v>18</v>
          </cell>
          <cell r="D2946">
            <v>144</v>
          </cell>
          <cell r="G2946">
            <v>2</v>
          </cell>
          <cell r="H2946">
            <v>6.1</v>
          </cell>
          <cell r="J2946">
            <v>158</v>
          </cell>
        </row>
        <row r="2947">
          <cell r="B2947">
            <v>42</v>
          </cell>
          <cell r="C2947">
            <v>18</v>
          </cell>
          <cell r="D2947">
            <v>54</v>
          </cell>
          <cell r="G2947">
            <v>1</v>
          </cell>
          <cell r="H2947">
            <v>1.8</v>
          </cell>
          <cell r="J2947">
            <v>0</v>
          </cell>
        </row>
        <row r="2948">
          <cell r="B2948">
            <v>42</v>
          </cell>
          <cell r="C2948">
            <v>16</v>
          </cell>
          <cell r="D2948">
            <v>185</v>
          </cell>
          <cell r="G2948">
            <v>3</v>
          </cell>
          <cell r="H2948">
            <v>2.2000000000000002</v>
          </cell>
          <cell r="J2948">
            <v>0</v>
          </cell>
        </row>
        <row r="2949">
          <cell r="B2949">
            <v>42</v>
          </cell>
          <cell r="C2949">
            <v>16</v>
          </cell>
          <cell r="D2949">
            <v>32</v>
          </cell>
          <cell r="G2949">
            <v>3</v>
          </cell>
          <cell r="H2949">
            <v>1.5</v>
          </cell>
          <cell r="J2949">
            <v>149</v>
          </cell>
        </row>
        <row r="2950">
          <cell r="B2950">
            <v>42</v>
          </cell>
          <cell r="C2950">
            <v>18</v>
          </cell>
          <cell r="D2950">
            <v>60</v>
          </cell>
          <cell r="G2950">
            <v>4</v>
          </cell>
          <cell r="H2950">
            <v>0.2</v>
          </cell>
          <cell r="J2950">
            <v>151</v>
          </cell>
        </row>
        <row r="2951">
          <cell r="B2951">
            <v>42</v>
          </cell>
          <cell r="C2951">
            <v>15</v>
          </cell>
          <cell r="D2951">
            <v>73</v>
          </cell>
          <cell r="G2951">
            <v>3</v>
          </cell>
          <cell r="H2951">
            <v>2.33</v>
          </cell>
          <cell r="J2951">
            <v>0</v>
          </cell>
        </row>
        <row r="2952">
          <cell r="B2952">
            <v>42</v>
          </cell>
          <cell r="C2952">
            <v>18</v>
          </cell>
          <cell r="D2952">
            <v>114</v>
          </cell>
          <cell r="G2952">
            <v>1</v>
          </cell>
          <cell r="H2952">
            <v>0.3</v>
          </cell>
          <cell r="J2952">
            <v>0</v>
          </cell>
        </row>
        <row r="2953">
          <cell r="B2953">
            <v>42</v>
          </cell>
          <cell r="C2953">
            <v>18</v>
          </cell>
          <cell r="D2953">
            <v>42</v>
          </cell>
          <cell r="G2953">
            <v>2</v>
          </cell>
          <cell r="H2953">
            <v>1.7</v>
          </cell>
          <cell r="J2953">
            <v>0</v>
          </cell>
        </row>
        <row r="2954">
          <cell r="B2954">
            <v>42</v>
          </cell>
          <cell r="C2954">
            <v>16</v>
          </cell>
          <cell r="D2954">
            <v>55</v>
          </cell>
          <cell r="G2954">
            <v>1</v>
          </cell>
          <cell r="H2954">
            <v>0.7</v>
          </cell>
          <cell r="J2954">
            <v>135</v>
          </cell>
        </row>
        <row r="2955">
          <cell r="B2955">
            <v>42</v>
          </cell>
          <cell r="C2955">
            <v>18</v>
          </cell>
          <cell r="D2955">
            <v>52</v>
          </cell>
          <cell r="G2955">
            <v>4</v>
          </cell>
          <cell r="H2955">
            <v>1.9</v>
          </cell>
          <cell r="J2955">
            <v>0</v>
          </cell>
        </row>
        <row r="2956">
          <cell r="B2956">
            <v>42</v>
          </cell>
          <cell r="C2956">
            <v>18</v>
          </cell>
          <cell r="D2956">
            <v>142</v>
          </cell>
          <cell r="G2956">
            <v>1</v>
          </cell>
          <cell r="H2956">
            <v>3.4</v>
          </cell>
          <cell r="J2956">
            <v>496</v>
          </cell>
        </row>
        <row r="2957">
          <cell r="B2957">
            <v>42</v>
          </cell>
          <cell r="C2957">
            <v>17</v>
          </cell>
          <cell r="D2957">
            <v>113</v>
          </cell>
          <cell r="G2957">
            <v>3</v>
          </cell>
          <cell r="H2957">
            <v>1</v>
          </cell>
          <cell r="J2957">
            <v>0</v>
          </cell>
        </row>
        <row r="2958">
          <cell r="B2958">
            <v>42</v>
          </cell>
          <cell r="C2958">
            <v>18</v>
          </cell>
          <cell r="D2958">
            <v>103</v>
          </cell>
          <cell r="G2958">
            <v>1</v>
          </cell>
          <cell r="H2958">
            <v>3.33</v>
          </cell>
          <cell r="J2958">
            <v>0</v>
          </cell>
        </row>
        <row r="2959">
          <cell r="B2959">
            <v>42</v>
          </cell>
          <cell r="C2959">
            <v>18</v>
          </cell>
          <cell r="D2959">
            <v>45</v>
          </cell>
          <cell r="G2959">
            <v>1</v>
          </cell>
          <cell r="H2959">
            <v>0.7</v>
          </cell>
          <cell r="J2959">
            <v>0</v>
          </cell>
        </row>
        <row r="2960">
          <cell r="B2960">
            <v>42</v>
          </cell>
          <cell r="C2960">
            <v>15</v>
          </cell>
          <cell r="D2960">
            <v>21</v>
          </cell>
          <cell r="G2960">
            <v>3</v>
          </cell>
          <cell r="H2960">
            <v>1</v>
          </cell>
          <cell r="J2960">
            <v>0</v>
          </cell>
        </row>
        <row r="2961">
          <cell r="B2961">
            <v>42</v>
          </cell>
          <cell r="C2961">
            <v>16</v>
          </cell>
          <cell r="D2961">
            <v>65</v>
          </cell>
          <cell r="G2961">
            <v>3</v>
          </cell>
          <cell r="H2961">
            <v>0.5</v>
          </cell>
          <cell r="J2961">
            <v>256</v>
          </cell>
        </row>
        <row r="2962">
          <cell r="B2962">
            <v>42</v>
          </cell>
          <cell r="C2962">
            <v>16</v>
          </cell>
          <cell r="D2962">
            <v>173</v>
          </cell>
          <cell r="G2962">
            <v>2</v>
          </cell>
          <cell r="H2962">
            <v>1.5</v>
          </cell>
          <cell r="J2962">
            <v>373</v>
          </cell>
        </row>
        <row r="2963">
          <cell r="B2963">
            <v>42</v>
          </cell>
          <cell r="C2963">
            <v>12</v>
          </cell>
          <cell r="D2963">
            <v>29</v>
          </cell>
          <cell r="G2963">
            <v>3</v>
          </cell>
          <cell r="H2963">
            <v>2</v>
          </cell>
          <cell r="J2963">
            <v>0</v>
          </cell>
        </row>
        <row r="2964">
          <cell r="B2964">
            <v>42</v>
          </cell>
          <cell r="C2964">
            <v>16</v>
          </cell>
          <cell r="D2964">
            <v>141</v>
          </cell>
          <cell r="G2964">
            <v>3</v>
          </cell>
          <cell r="H2964">
            <v>4</v>
          </cell>
          <cell r="J2964">
            <v>0</v>
          </cell>
        </row>
        <row r="2965">
          <cell r="B2965">
            <v>42</v>
          </cell>
          <cell r="C2965">
            <v>17</v>
          </cell>
          <cell r="D2965">
            <v>108</v>
          </cell>
          <cell r="G2965">
            <v>3</v>
          </cell>
          <cell r="H2965">
            <v>1</v>
          </cell>
          <cell r="J2965">
            <v>383</v>
          </cell>
        </row>
        <row r="2966">
          <cell r="B2966">
            <v>42</v>
          </cell>
          <cell r="C2966">
            <v>18</v>
          </cell>
          <cell r="D2966">
            <v>164</v>
          </cell>
          <cell r="G2966">
            <v>1</v>
          </cell>
          <cell r="H2966">
            <v>1.3</v>
          </cell>
          <cell r="J2966">
            <v>0</v>
          </cell>
        </row>
        <row r="2967">
          <cell r="B2967">
            <v>42</v>
          </cell>
          <cell r="C2967">
            <v>18</v>
          </cell>
          <cell r="D2967">
            <v>39</v>
          </cell>
          <cell r="G2967">
            <v>1</v>
          </cell>
          <cell r="H2967">
            <v>0.3</v>
          </cell>
          <cell r="J2967">
            <v>0</v>
          </cell>
        </row>
        <row r="2968">
          <cell r="B2968">
            <v>42</v>
          </cell>
          <cell r="C2968">
            <v>17</v>
          </cell>
          <cell r="D2968">
            <v>73</v>
          </cell>
          <cell r="G2968">
            <v>4</v>
          </cell>
          <cell r="H2968">
            <v>0.4</v>
          </cell>
          <cell r="J2968">
            <v>0</v>
          </cell>
        </row>
        <row r="2969">
          <cell r="B2969">
            <v>42</v>
          </cell>
          <cell r="C2969">
            <v>12</v>
          </cell>
          <cell r="D2969">
            <v>34</v>
          </cell>
          <cell r="G2969">
            <v>3</v>
          </cell>
          <cell r="H2969">
            <v>2</v>
          </cell>
          <cell r="J2969">
            <v>0</v>
          </cell>
        </row>
        <row r="2970">
          <cell r="B2970">
            <v>42</v>
          </cell>
          <cell r="C2970">
            <v>18</v>
          </cell>
          <cell r="D2970">
            <v>153</v>
          </cell>
          <cell r="G2970">
            <v>3</v>
          </cell>
          <cell r="H2970">
            <v>5.6</v>
          </cell>
          <cell r="J2970">
            <v>416</v>
          </cell>
        </row>
        <row r="2971">
          <cell r="B2971">
            <v>42</v>
          </cell>
          <cell r="C2971">
            <v>18</v>
          </cell>
          <cell r="D2971">
            <v>131</v>
          </cell>
          <cell r="G2971">
            <v>1</v>
          </cell>
          <cell r="H2971">
            <v>3.4</v>
          </cell>
          <cell r="J2971">
            <v>0</v>
          </cell>
        </row>
        <row r="2972">
          <cell r="B2972">
            <v>42</v>
          </cell>
          <cell r="C2972">
            <v>17</v>
          </cell>
          <cell r="D2972">
            <v>79</v>
          </cell>
          <cell r="G2972">
            <v>1</v>
          </cell>
          <cell r="H2972">
            <v>3.7</v>
          </cell>
          <cell r="J2972">
            <v>0</v>
          </cell>
        </row>
        <row r="2973">
          <cell r="B2973">
            <v>42</v>
          </cell>
          <cell r="C2973">
            <v>16</v>
          </cell>
          <cell r="D2973">
            <v>38</v>
          </cell>
          <cell r="G2973">
            <v>1</v>
          </cell>
          <cell r="H2973">
            <v>0.2</v>
          </cell>
          <cell r="J2973">
            <v>0</v>
          </cell>
        </row>
        <row r="2974">
          <cell r="B2974">
            <v>42</v>
          </cell>
          <cell r="C2974">
            <v>17</v>
          </cell>
          <cell r="D2974">
            <v>60</v>
          </cell>
          <cell r="G2974">
            <v>1</v>
          </cell>
          <cell r="H2974">
            <v>2.4</v>
          </cell>
          <cell r="J2974">
            <v>98</v>
          </cell>
        </row>
        <row r="2975">
          <cell r="B2975">
            <v>42</v>
          </cell>
          <cell r="C2975">
            <v>16</v>
          </cell>
          <cell r="D2975">
            <v>62</v>
          </cell>
          <cell r="G2975">
            <v>1</v>
          </cell>
          <cell r="H2975">
            <v>0.7</v>
          </cell>
          <cell r="J2975">
            <v>170</v>
          </cell>
        </row>
        <row r="2976">
          <cell r="B2976">
            <v>42</v>
          </cell>
          <cell r="C2976">
            <v>18</v>
          </cell>
          <cell r="D2976">
            <v>83</v>
          </cell>
          <cell r="G2976">
            <v>4</v>
          </cell>
          <cell r="H2976">
            <v>2</v>
          </cell>
          <cell r="J2976">
            <v>0</v>
          </cell>
        </row>
        <row r="2977">
          <cell r="B2977">
            <v>42</v>
          </cell>
          <cell r="C2977">
            <v>18</v>
          </cell>
          <cell r="D2977">
            <v>34</v>
          </cell>
          <cell r="G2977">
            <v>1</v>
          </cell>
          <cell r="H2977">
            <v>2</v>
          </cell>
          <cell r="J2977">
            <v>0</v>
          </cell>
        </row>
        <row r="2978">
          <cell r="B2978">
            <v>42</v>
          </cell>
          <cell r="C2978">
            <v>18</v>
          </cell>
          <cell r="D2978">
            <v>143</v>
          </cell>
          <cell r="G2978">
            <v>1</v>
          </cell>
          <cell r="H2978">
            <v>1.7</v>
          </cell>
          <cell r="J2978">
            <v>0</v>
          </cell>
        </row>
        <row r="2979">
          <cell r="B2979">
            <v>42</v>
          </cell>
          <cell r="C2979">
            <v>18</v>
          </cell>
          <cell r="D2979">
            <v>158</v>
          </cell>
          <cell r="G2979">
            <v>2</v>
          </cell>
          <cell r="H2979">
            <v>0.4</v>
          </cell>
          <cell r="J2979">
            <v>277</v>
          </cell>
        </row>
        <row r="2980">
          <cell r="B2980">
            <v>42</v>
          </cell>
          <cell r="C2980">
            <v>17</v>
          </cell>
          <cell r="D2980">
            <v>139</v>
          </cell>
          <cell r="G2980">
            <v>2</v>
          </cell>
          <cell r="H2980">
            <v>2.9</v>
          </cell>
          <cell r="J2980">
            <v>0</v>
          </cell>
        </row>
        <row r="2981">
          <cell r="B2981">
            <v>42</v>
          </cell>
          <cell r="C2981">
            <v>18</v>
          </cell>
          <cell r="D2981">
            <v>22</v>
          </cell>
          <cell r="G2981">
            <v>1</v>
          </cell>
          <cell r="H2981">
            <v>1.4</v>
          </cell>
          <cell r="J2981">
            <v>0</v>
          </cell>
        </row>
        <row r="2982">
          <cell r="B2982">
            <v>42</v>
          </cell>
          <cell r="C2982">
            <v>17</v>
          </cell>
          <cell r="D2982">
            <v>89</v>
          </cell>
          <cell r="G2982">
            <v>1</v>
          </cell>
          <cell r="H2982">
            <v>0.1</v>
          </cell>
          <cell r="J2982">
            <v>170</v>
          </cell>
        </row>
        <row r="2983">
          <cell r="B2983">
            <v>42</v>
          </cell>
          <cell r="C2983">
            <v>18</v>
          </cell>
          <cell r="D2983">
            <v>88</v>
          </cell>
          <cell r="G2983">
            <v>4</v>
          </cell>
          <cell r="H2983">
            <v>0.8</v>
          </cell>
          <cell r="J2983">
            <v>0</v>
          </cell>
        </row>
        <row r="2984">
          <cell r="B2984">
            <v>42</v>
          </cell>
          <cell r="C2984">
            <v>18</v>
          </cell>
          <cell r="D2984">
            <v>189</v>
          </cell>
          <cell r="G2984">
            <v>2</v>
          </cell>
          <cell r="H2984">
            <v>7.6</v>
          </cell>
          <cell r="J2984">
            <v>0</v>
          </cell>
        </row>
        <row r="2985">
          <cell r="B2985">
            <v>42</v>
          </cell>
          <cell r="C2985">
            <v>18</v>
          </cell>
          <cell r="D2985">
            <v>29</v>
          </cell>
          <cell r="G2985">
            <v>1</v>
          </cell>
          <cell r="H2985">
            <v>0.3</v>
          </cell>
          <cell r="J2985">
            <v>0</v>
          </cell>
        </row>
        <row r="2986">
          <cell r="B2986">
            <v>42</v>
          </cell>
          <cell r="C2986">
            <v>18</v>
          </cell>
          <cell r="D2986">
            <v>65</v>
          </cell>
          <cell r="G2986">
            <v>3</v>
          </cell>
          <cell r="H2986">
            <v>2.1</v>
          </cell>
          <cell r="J2986">
            <v>0</v>
          </cell>
        </row>
        <row r="2987">
          <cell r="B2987">
            <v>42</v>
          </cell>
          <cell r="C2987">
            <v>17</v>
          </cell>
          <cell r="D2987">
            <v>78</v>
          </cell>
          <cell r="G2987">
            <v>1</v>
          </cell>
          <cell r="H2987">
            <v>1</v>
          </cell>
          <cell r="J2987">
            <v>0</v>
          </cell>
        </row>
        <row r="2988">
          <cell r="B2988">
            <v>42</v>
          </cell>
          <cell r="C2988">
            <v>18</v>
          </cell>
          <cell r="D2988">
            <v>49</v>
          </cell>
          <cell r="G2988">
            <v>3</v>
          </cell>
          <cell r="H2988">
            <v>2.1</v>
          </cell>
          <cell r="J2988">
            <v>0</v>
          </cell>
        </row>
        <row r="2989">
          <cell r="B2989">
            <v>42</v>
          </cell>
          <cell r="C2989">
            <v>17</v>
          </cell>
          <cell r="D2989">
            <v>59</v>
          </cell>
          <cell r="G2989">
            <v>4</v>
          </cell>
          <cell r="H2989">
            <v>0.4</v>
          </cell>
          <cell r="J2989">
            <v>0</v>
          </cell>
        </row>
        <row r="2990">
          <cell r="B2990">
            <v>42</v>
          </cell>
          <cell r="C2990">
            <v>17</v>
          </cell>
          <cell r="D2990">
            <v>154</v>
          </cell>
          <cell r="G2990">
            <v>3</v>
          </cell>
          <cell r="H2990">
            <v>4.9000000000000004</v>
          </cell>
          <cell r="J2990">
            <v>0</v>
          </cell>
        </row>
        <row r="2991">
          <cell r="B2991">
            <v>42</v>
          </cell>
          <cell r="C2991">
            <v>15</v>
          </cell>
          <cell r="D2991">
            <v>39</v>
          </cell>
          <cell r="G2991">
            <v>3</v>
          </cell>
          <cell r="H2991">
            <v>1</v>
          </cell>
          <cell r="J2991">
            <v>132</v>
          </cell>
        </row>
        <row r="2992">
          <cell r="B2992">
            <v>42</v>
          </cell>
          <cell r="C2992">
            <v>16</v>
          </cell>
          <cell r="D2992">
            <v>62</v>
          </cell>
          <cell r="G2992">
            <v>3</v>
          </cell>
          <cell r="H2992">
            <v>0.9</v>
          </cell>
          <cell r="J2992">
            <v>0</v>
          </cell>
        </row>
        <row r="2993">
          <cell r="B2993">
            <v>42</v>
          </cell>
          <cell r="C2993">
            <v>16</v>
          </cell>
          <cell r="D2993">
            <v>11</v>
          </cell>
          <cell r="G2993">
            <v>1</v>
          </cell>
          <cell r="H2993">
            <v>0.2</v>
          </cell>
          <cell r="J2993">
            <v>87</v>
          </cell>
        </row>
        <row r="2994">
          <cell r="B2994">
            <v>42</v>
          </cell>
          <cell r="C2994">
            <v>18</v>
          </cell>
          <cell r="D2994">
            <v>135</v>
          </cell>
          <cell r="G2994">
            <v>2</v>
          </cell>
          <cell r="H2994">
            <v>3.3</v>
          </cell>
          <cell r="J2994">
            <v>0</v>
          </cell>
        </row>
        <row r="2995">
          <cell r="B2995">
            <v>42</v>
          </cell>
          <cell r="C2995">
            <v>17</v>
          </cell>
          <cell r="D2995">
            <v>28</v>
          </cell>
          <cell r="G2995">
            <v>1</v>
          </cell>
          <cell r="H2995">
            <v>0.6</v>
          </cell>
          <cell r="J2995">
            <v>0</v>
          </cell>
        </row>
        <row r="2996">
          <cell r="B2996">
            <v>42</v>
          </cell>
          <cell r="C2996">
            <v>17</v>
          </cell>
          <cell r="D2996">
            <v>53</v>
          </cell>
          <cell r="G2996">
            <v>4</v>
          </cell>
          <cell r="H2996">
            <v>1.9</v>
          </cell>
          <cell r="J2996">
            <v>0</v>
          </cell>
        </row>
        <row r="2997">
          <cell r="B2997">
            <v>42</v>
          </cell>
          <cell r="C2997">
            <v>17</v>
          </cell>
          <cell r="D2997">
            <v>85</v>
          </cell>
          <cell r="G2997">
            <v>1</v>
          </cell>
          <cell r="H2997">
            <v>3.7</v>
          </cell>
          <cell r="J2997">
            <v>272</v>
          </cell>
        </row>
        <row r="2998">
          <cell r="B2998">
            <v>42</v>
          </cell>
          <cell r="C2998">
            <v>18</v>
          </cell>
          <cell r="D2998">
            <v>39</v>
          </cell>
          <cell r="G2998">
            <v>3</v>
          </cell>
          <cell r="H2998">
            <v>2.1</v>
          </cell>
          <cell r="J2998">
            <v>0</v>
          </cell>
        </row>
        <row r="2999">
          <cell r="B2999">
            <v>42</v>
          </cell>
          <cell r="C2999">
            <v>17</v>
          </cell>
          <cell r="D2999">
            <v>29</v>
          </cell>
          <cell r="G2999">
            <v>1</v>
          </cell>
          <cell r="H2999">
            <v>0.6</v>
          </cell>
          <cell r="J2999">
            <v>0</v>
          </cell>
        </row>
        <row r="3000">
          <cell r="B3000">
            <v>42</v>
          </cell>
          <cell r="C3000">
            <v>16</v>
          </cell>
          <cell r="D3000">
            <v>49</v>
          </cell>
          <cell r="G3000">
            <v>1</v>
          </cell>
          <cell r="H3000">
            <v>2.8</v>
          </cell>
          <cell r="J3000">
            <v>0</v>
          </cell>
        </row>
        <row r="3001">
          <cell r="B3001">
            <v>42</v>
          </cell>
          <cell r="C3001">
            <v>16</v>
          </cell>
          <cell r="D3001">
            <v>32</v>
          </cell>
          <cell r="G3001">
            <v>3</v>
          </cell>
          <cell r="H3001">
            <v>0.5</v>
          </cell>
          <cell r="J3001">
            <v>0</v>
          </cell>
        </row>
        <row r="3002">
          <cell r="B3002">
            <v>42</v>
          </cell>
          <cell r="C3002">
            <v>17</v>
          </cell>
          <cell r="D3002">
            <v>44</v>
          </cell>
          <cell r="G3002">
            <v>1</v>
          </cell>
          <cell r="H3002">
            <v>0.3</v>
          </cell>
          <cell r="J3002">
            <v>0</v>
          </cell>
        </row>
        <row r="3003">
          <cell r="B3003">
            <v>42</v>
          </cell>
          <cell r="C3003">
            <v>12</v>
          </cell>
          <cell r="D3003">
            <v>39</v>
          </cell>
          <cell r="G3003">
            <v>3</v>
          </cell>
          <cell r="H3003">
            <v>2</v>
          </cell>
          <cell r="J3003">
            <v>0</v>
          </cell>
        </row>
        <row r="3004">
          <cell r="B3004">
            <v>42</v>
          </cell>
          <cell r="C3004">
            <v>16</v>
          </cell>
          <cell r="D3004">
            <v>28</v>
          </cell>
          <cell r="G3004">
            <v>4</v>
          </cell>
          <cell r="H3004">
            <v>1.5</v>
          </cell>
          <cell r="J3004">
            <v>91</v>
          </cell>
        </row>
        <row r="3005">
          <cell r="B3005">
            <v>42</v>
          </cell>
          <cell r="C3005">
            <v>18</v>
          </cell>
          <cell r="D3005">
            <v>49</v>
          </cell>
          <cell r="G3005">
            <v>2</v>
          </cell>
          <cell r="H3005">
            <v>1.7</v>
          </cell>
          <cell r="J3005">
            <v>106</v>
          </cell>
        </row>
        <row r="3006">
          <cell r="B3006">
            <v>41</v>
          </cell>
          <cell r="C3006">
            <v>17</v>
          </cell>
          <cell r="D3006">
            <v>139</v>
          </cell>
          <cell r="G3006">
            <v>2</v>
          </cell>
          <cell r="H3006">
            <v>8</v>
          </cell>
          <cell r="J3006">
            <v>0</v>
          </cell>
        </row>
        <row r="3007">
          <cell r="B3007">
            <v>41</v>
          </cell>
          <cell r="C3007">
            <v>16</v>
          </cell>
          <cell r="D3007">
            <v>85</v>
          </cell>
          <cell r="G3007">
            <v>1</v>
          </cell>
          <cell r="H3007">
            <v>4</v>
          </cell>
          <cell r="J3007">
            <v>0</v>
          </cell>
        </row>
        <row r="3008">
          <cell r="B3008">
            <v>41</v>
          </cell>
          <cell r="C3008">
            <v>16</v>
          </cell>
          <cell r="D3008">
            <v>82</v>
          </cell>
          <cell r="G3008">
            <v>1</v>
          </cell>
          <cell r="H3008">
            <v>4</v>
          </cell>
          <cell r="J3008">
            <v>0</v>
          </cell>
        </row>
        <row r="3009">
          <cell r="B3009">
            <v>41</v>
          </cell>
          <cell r="C3009">
            <v>15</v>
          </cell>
          <cell r="D3009">
            <v>80</v>
          </cell>
          <cell r="G3009">
            <v>1</v>
          </cell>
          <cell r="H3009">
            <v>5.2</v>
          </cell>
          <cell r="J3009">
            <v>0</v>
          </cell>
        </row>
        <row r="3010">
          <cell r="B3010">
            <v>41</v>
          </cell>
          <cell r="C3010">
            <v>14</v>
          </cell>
          <cell r="D3010">
            <v>9</v>
          </cell>
          <cell r="G3010">
            <v>3</v>
          </cell>
          <cell r="H3010">
            <v>1</v>
          </cell>
          <cell r="J3010">
            <v>0</v>
          </cell>
        </row>
        <row r="3011">
          <cell r="B3011">
            <v>41</v>
          </cell>
          <cell r="C3011">
            <v>16</v>
          </cell>
          <cell r="D3011">
            <v>73</v>
          </cell>
          <cell r="G3011">
            <v>3</v>
          </cell>
          <cell r="H3011">
            <v>3</v>
          </cell>
          <cell r="J3011">
            <v>0</v>
          </cell>
        </row>
        <row r="3012">
          <cell r="B3012">
            <v>41</v>
          </cell>
          <cell r="C3012">
            <v>16</v>
          </cell>
          <cell r="D3012">
            <v>70</v>
          </cell>
          <cell r="G3012">
            <v>3</v>
          </cell>
          <cell r="H3012">
            <v>0.5</v>
          </cell>
          <cell r="J3012">
            <v>0</v>
          </cell>
        </row>
        <row r="3013">
          <cell r="B3013">
            <v>41</v>
          </cell>
          <cell r="C3013">
            <v>17</v>
          </cell>
          <cell r="D3013">
            <v>83</v>
          </cell>
          <cell r="G3013">
            <v>4</v>
          </cell>
          <cell r="H3013">
            <v>2.67</v>
          </cell>
          <cell r="J3013">
            <v>0</v>
          </cell>
        </row>
        <row r="3014">
          <cell r="B3014">
            <v>41</v>
          </cell>
          <cell r="C3014">
            <v>16</v>
          </cell>
          <cell r="D3014">
            <v>75</v>
          </cell>
          <cell r="G3014">
            <v>1</v>
          </cell>
          <cell r="H3014">
            <v>3.7</v>
          </cell>
          <cell r="J3014">
            <v>280</v>
          </cell>
        </row>
        <row r="3015">
          <cell r="B3015">
            <v>41</v>
          </cell>
          <cell r="C3015">
            <v>17</v>
          </cell>
          <cell r="D3015">
            <v>78</v>
          </cell>
          <cell r="G3015">
            <v>4</v>
          </cell>
          <cell r="H3015">
            <v>0.8</v>
          </cell>
          <cell r="J3015">
            <v>78</v>
          </cell>
        </row>
        <row r="3016">
          <cell r="B3016">
            <v>41</v>
          </cell>
          <cell r="C3016">
            <v>16</v>
          </cell>
          <cell r="D3016">
            <v>65</v>
          </cell>
          <cell r="G3016">
            <v>3</v>
          </cell>
          <cell r="H3016">
            <v>0.5</v>
          </cell>
          <cell r="J3016">
            <v>0</v>
          </cell>
        </row>
        <row r="3017">
          <cell r="B3017">
            <v>41</v>
          </cell>
          <cell r="C3017">
            <v>15</v>
          </cell>
          <cell r="D3017">
            <v>159</v>
          </cell>
          <cell r="G3017">
            <v>1</v>
          </cell>
          <cell r="H3017">
            <v>5.5</v>
          </cell>
          <cell r="J3017">
            <v>0</v>
          </cell>
        </row>
        <row r="3018">
          <cell r="B3018">
            <v>41</v>
          </cell>
          <cell r="C3018">
            <v>17</v>
          </cell>
          <cell r="D3018">
            <v>160</v>
          </cell>
          <cell r="G3018">
            <v>2</v>
          </cell>
          <cell r="H3018">
            <v>8</v>
          </cell>
          <cell r="J3018">
            <v>0</v>
          </cell>
        </row>
        <row r="3019">
          <cell r="B3019">
            <v>41</v>
          </cell>
          <cell r="C3019">
            <v>16</v>
          </cell>
          <cell r="D3019">
            <v>113</v>
          </cell>
          <cell r="G3019">
            <v>1</v>
          </cell>
          <cell r="H3019">
            <v>1</v>
          </cell>
          <cell r="J3019">
            <v>211</v>
          </cell>
        </row>
        <row r="3020">
          <cell r="B3020">
            <v>41</v>
          </cell>
          <cell r="C3020">
            <v>17</v>
          </cell>
          <cell r="D3020">
            <v>40</v>
          </cell>
          <cell r="G3020">
            <v>2</v>
          </cell>
          <cell r="H3020">
            <v>2.5</v>
          </cell>
          <cell r="J3020">
            <v>0</v>
          </cell>
        </row>
        <row r="3021">
          <cell r="B3021">
            <v>41</v>
          </cell>
          <cell r="C3021">
            <v>17</v>
          </cell>
          <cell r="D3021">
            <v>114</v>
          </cell>
          <cell r="G3021">
            <v>2</v>
          </cell>
          <cell r="H3021">
            <v>1.8</v>
          </cell>
          <cell r="J3021">
            <v>0</v>
          </cell>
        </row>
        <row r="3022">
          <cell r="B3022">
            <v>41</v>
          </cell>
          <cell r="C3022">
            <v>17</v>
          </cell>
          <cell r="D3022">
            <v>92</v>
          </cell>
          <cell r="G3022">
            <v>2</v>
          </cell>
          <cell r="H3022">
            <v>1.9</v>
          </cell>
          <cell r="J3022">
            <v>131</v>
          </cell>
        </row>
        <row r="3023">
          <cell r="B3023">
            <v>41</v>
          </cell>
          <cell r="C3023">
            <v>17</v>
          </cell>
          <cell r="D3023">
            <v>141</v>
          </cell>
          <cell r="G3023">
            <v>2</v>
          </cell>
          <cell r="H3023">
            <v>7.6</v>
          </cell>
          <cell r="J3023">
            <v>92</v>
          </cell>
        </row>
        <row r="3024">
          <cell r="B3024">
            <v>41</v>
          </cell>
          <cell r="C3024">
            <v>16</v>
          </cell>
          <cell r="D3024">
            <v>10</v>
          </cell>
          <cell r="G3024">
            <v>2</v>
          </cell>
          <cell r="H3024">
            <v>0.3</v>
          </cell>
          <cell r="J3024">
            <v>0</v>
          </cell>
        </row>
        <row r="3025">
          <cell r="B3025">
            <v>41</v>
          </cell>
          <cell r="C3025">
            <v>17</v>
          </cell>
          <cell r="D3025">
            <v>14</v>
          </cell>
          <cell r="G3025">
            <v>1</v>
          </cell>
          <cell r="H3025">
            <v>1</v>
          </cell>
          <cell r="J3025">
            <v>0</v>
          </cell>
        </row>
        <row r="3026">
          <cell r="B3026">
            <v>41</v>
          </cell>
          <cell r="C3026">
            <v>16</v>
          </cell>
          <cell r="D3026">
            <v>120</v>
          </cell>
          <cell r="G3026">
            <v>2</v>
          </cell>
          <cell r="H3026">
            <v>3.9</v>
          </cell>
          <cell r="J3026">
            <v>0</v>
          </cell>
        </row>
        <row r="3027">
          <cell r="B3027">
            <v>41</v>
          </cell>
          <cell r="C3027">
            <v>16</v>
          </cell>
          <cell r="D3027">
            <v>98</v>
          </cell>
          <cell r="G3027">
            <v>1</v>
          </cell>
          <cell r="H3027">
            <v>4</v>
          </cell>
          <cell r="J3027">
            <v>0</v>
          </cell>
        </row>
        <row r="3028">
          <cell r="B3028">
            <v>41</v>
          </cell>
          <cell r="C3028">
            <v>15</v>
          </cell>
          <cell r="D3028">
            <v>38</v>
          </cell>
          <cell r="G3028">
            <v>2</v>
          </cell>
          <cell r="H3028">
            <v>0.7</v>
          </cell>
          <cell r="J3028">
            <v>91</v>
          </cell>
        </row>
        <row r="3029">
          <cell r="B3029">
            <v>41</v>
          </cell>
          <cell r="C3029">
            <v>16</v>
          </cell>
          <cell r="D3029">
            <v>23</v>
          </cell>
          <cell r="G3029">
            <v>2</v>
          </cell>
          <cell r="H3029">
            <v>1.4</v>
          </cell>
          <cell r="J3029">
            <v>0</v>
          </cell>
        </row>
        <row r="3030">
          <cell r="B3030">
            <v>41</v>
          </cell>
          <cell r="C3030">
            <v>16</v>
          </cell>
          <cell r="D3030">
            <v>118</v>
          </cell>
          <cell r="G3030">
            <v>2</v>
          </cell>
          <cell r="H3030">
            <v>3.3</v>
          </cell>
          <cell r="J3030">
            <v>0</v>
          </cell>
        </row>
        <row r="3031">
          <cell r="B3031">
            <v>41</v>
          </cell>
          <cell r="C3031">
            <v>16</v>
          </cell>
          <cell r="D3031">
            <v>64</v>
          </cell>
          <cell r="G3031">
            <v>3</v>
          </cell>
          <cell r="H3031">
            <v>0.5</v>
          </cell>
          <cell r="J3031">
            <v>0</v>
          </cell>
        </row>
        <row r="3032">
          <cell r="B3032">
            <v>41</v>
          </cell>
          <cell r="C3032">
            <v>15</v>
          </cell>
          <cell r="D3032">
            <v>22</v>
          </cell>
          <cell r="G3032">
            <v>4</v>
          </cell>
          <cell r="H3032">
            <v>1.5</v>
          </cell>
          <cell r="J3032">
            <v>0</v>
          </cell>
        </row>
        <row r="3033">
          <cell r="B3033">
            <v>41</v>
          </cell>
          <cell r="C3033">
            <v>15</v>
          </cell>
          <cell r="D3033">
            <v>58</v>
          </cell>
          <cell r="G3033">
            <v>3</v>
          </cell>
          <cell r="H3033">
            <v>0.5</v>
          </cell>
          <cell r="J3033">
            <v>0</v>
          </cell>
        </row>
        <row r="3034">
          <cell r="B3034">
            <v>41</v>
          </cell>
          <cell r="C3034">
            <v>15</v>
          </cell>
          <cell r="D3034">
            <v>185</v>
          </cell>
          <cell r="G3034">
            <v>1</v>
          </cell>
          <cell r="H3034">
            <v>3.6</v>
          </cell>
          <cell r="J3034">
            <v>0</v>
          </cell>
        </row>
        <row r="3035">
          <cell r="B3035">
            <v>41</v>
          </cell>
          <cell r="C3035">
            <v>17</v>
          </cell>
          <cell r="D3035">
            <v>20</v>
          </cell>
          <cell r="G3035">
            <v>1</v>
          </cell>
          <cell r="H3035">
            <v>1.4</v>
          </cell>
          <cell r="J3035">
            <v>0</v>
          </cell>
        </row>
        <row r="3036">
          <cell r="B3036">
            <v>41</v>
          </cell>
          <cell r="C3036">
            <v>16</v>
          </cell>
          <cell r="D3036">
            <v>175</v>
          </cell>
          <cell r="G3036">
            <v>2</v>
          </cell>
          <cell r="H3036">
            <v>1.1000000000000001</v>
          </cell>
          <cell r="J3036">
            <v>0</v>
          </cell>
        </row>
        <row r="3037">
          <cell r="B3037">
            <v>41</v>
          </cell>
          <cell r="C3037">
            <v>17</v>
          </cell>
          <cell r="D3037">
            <v>138</v>
          </cell>
          <cell r="G3037">
            <v>3</v>
          </cell>
          <cell r="H3037">
            <v>6.9</v>
          </cell>
          <cell r="J3037">
            <v>0</v>
          </cell>
        </row>
        <row r="3038">
          <cell r="B3038">
            <v>41</v>
          </cell>
          <cell r="C3038">
            <v>15</v>
          </cell>
          <cell r="D3038">
            <v>59</v>
          </cell>
          <cell r="G3038">
            <v>4</v>
          </cell>
          <cell r="H3038">
            <v>0.2</v>
          </cell>
          <cell r="J3038">
            <v>0</v>
          </cell>
        </row>
        <row r="3039">
          <cell r="B3039">
            <v>41</v>
          </cell>
          <cell r="C3039">
            <v>17</v>
          </cell>
          <cell r="D3039">
            <v>48</v>
          </cell>
          <cell r="G3039">
            <v>3</v>
          </cell>
          <cell r="H3039">
            <v>0.3</v>
          </cell>
          <cell r="J3039">
            <v>0</v>
          </cell>
        </row>
        <row r="3040">
          <cell r="B3040">
            <v>41</v>
          </cell>
          <cell r="C3040">
            <v>16</v>
          </cell>
          <cell r="D3040">
            <v>79</v>
          </cell>
          <cell r="G3040">
            <v>1</v>
          </cell>
          <cell r="H3040">
            <v>1</v>
          </cell>
          <cell r="J3040">
            <v>233</v>
          </cell>
        </row>
        <row r="3041">
          <cell r="B3041">
            <v>41</v>
          </cell>
          <cell r="C3041">
            <v>15</v>
          </cell>
          <cell r="D3041">
            <v>108</v>
          </cell>
          <cell r="G3041">
            <v>1</v>
          </cell>
          <cell r="H3041">
            <v>5.2</v>
          </cell>
          <cell r="J3041">
            <v>0</v>
          </cell>
        </row>
        <row r="3042">
          <cell r="B3042">
            <v>41</v>
          </cell>
          <cell r="C3042">
            <v>16</v>
          </cell>
          <cell r="D3042">
            <v>81</v>
          </cell>
          <cell r="G3042">
            <v>2</v>
          </cell>
          <cell r="H3042">
            <v>0.4</v>
          </cell>
          <cell r="J3042">
            <v>0</v>
          </cell>
        </row>
        <row r="3043">
          <cell r="B3043">
            <v>41</v>
          </cell>
          <cell r="C3043">
            <v>16</v>
          </cell>
          <cell r="D3043">
            <v>99</v>
          </cell>
          <cell r="G3043">
            <v>1</v>
          </cell>
          <cell r="H3043">
            <v>1</v>
          </cell>
          <cell r="J3043">
            <v>0</v>
          </cell>
        </row>
        <row r="3044">
          <cell r="B3044">
            <v>41</v>
          </cell>
          <cell r="C3044">
            <v>17</v>
          </cell>
          <cell r="D3044">
            <v>94</v>
          </cell>
          <cell r="G3044">
            <v>3</v>
          </cell>
          <cell r="H3044">
            <v>3.8</v>
          </cell>
          <cell r="J3044">
            <v>327</v>
          </cell>
        </row>
        <row r="3045">
          <cell r="B3045">
            <v>41</v>
          </cell>
          <cell r="C3045">
            <v>17</v>
          </cell>
          <cell r="D3045">
            <v>165</v>
          </cell>
          <cell r="G3045">
            <v>2</v>
          </cell>
          <cell r="H3045">
            <v>8</v>
          </cell>
          <cell r="J3045">
            <v>0</v>
          </cell>
        </row>
        <row r="3046">
          <cell r="B3046">
            <v>41</v>
          </cell>
          <cell r="C3046">
            <v>17</v>
          </cell>
          <cell r="D3046">
            <v>153</v>
          </cell>
          <cell r="G3046">
            <v>1</v>
          </cell>
          <cell r="H3046">
            <v>1.7</v>
          </cell>
          <cell r="J3046">
            <v>337</v>
          </cell>
        </row>
        <row r="3047">
          <cell r="B3047">
            <v>41</v>
          </cell>
          <cell r="C3047">
            <v>17</v>
          </cell>
          <cell r="D3047">
            <v>48</v>
          </cell>
          <cell r="G3047">
            <v>2</v>
          </cell>
          <cell r="H3047">
            <v>0.6</v>
          </cell>
          <cell r="J3047">
            <v>215</v>
          </cell>
        </row>
        <row r="3048">
          <cell r="B3048">
            <v>41</v>
          </cell>
          <cell r="C3048">
            <v>17</v>
          </cell>
          <cell r="D3048">
            <v>63</v>
          </cell>
          <cell r="G3048">
            <v>2</v>
          </cell>
          <cell r="H3048">
            <v>3.2</v>
          </cell>
          <cell r="J3048">
            <v>0</v>
          </cell>
        </row>
        <row r="3049">
          <cell r="B3049">
            <v>41</v>
          </cell>
          <cell r="C3049">
            <v>16</v>
          </cell>
          <cell r="D3049">
            <v>49</v>
          </cell>
          <cell r="G3049">
            <v>3</v>
          </cell>
          <cell r="H3049">
            <v>0.5</v>
          </cell>
          <cell r="J3049">
            <v>0</v>
          </cell>
        </row>
        <row r="3050">
          <cell r="B3050">
            <v>41</v>
          </cell>
          <cell r="C3050">
            <v>17</v>
          </cell>
          <cell r="D3050">
            <v>49</v>
          </cell>
          <cell r="G3050">
            <v>4</v>
          </cell>
          <cell r="H3050">
            <v>2.2000000000000002</v>
          </cell>
          <cell r="J3050">
            <v>0</v>
          </cell>
        </row>
        <row r="3051">
          <cell r="B3051">
            <v>41</v>
          </cell>
          <cell r="C3051">
            <v>16</v>
          </cell>
          <cell r="D3051">
            <v>104</v>
          </cell>
          <cell r="G3051">
            <v>1</v>
          </cell>
          <cell r="H3051">
            <v>1</v>
          </cell>
          <cell r="J3051">
            <v>0</v>
          </cell>
        </row>
        <row r="3052">
          <cell r="B3052">
            <v>41</v>
          </cell>
          <cell r="C3052">
            <v>16</v>
          </cell>
          <cell r="D3052">
            <v>114</v>
          </cell>
          <cell r="G3052">
            <v>4</v>
          </cell>
          <cell r="H3052">
            <v>3.5</v>
          </cell>
          <cell r="J3052">
            <v>0</v>
          </cell>
        </row>
        <row r="3053">
          <cell r="B3053">
            <v>41</v>
          </cell>
          <cell r="C3053">
            <v>17</v>
          </cell>
          <cell r="D3053">
            <v>33</v>
          </cell>
          <cell r="G3053">
            <v>1</v>
          </cell>
          <cell r="H3053">
            <v>0.7</v>
          </cell>
          <cell r="J3053">
            <v>104</v>
          </cell>
        </row>
        <row r="3054">
          <cell r="B3054">
            <v>41</v>
          </cell>
          <cell r="C3054">
            <v>17</v>
          </cell>
          <cell r="D3054">
            <v>99</v>
          </cell>
          <cell r="G3054">
            <v>2</v>
          </cell>
          <cell r="H3054">
            <v>1.8</v>
          </cell>
          <cell r="J3054">
            <v>0</v>
          </cell>
        </row>
        <row r="3055">
          <cell r="B3055">
            <v>41</v>
          </cell>
          <cell r="C3055">
            <v>16</v>
          </cell>
          <cell r="D3055">
            <v>13</v>
          </cell>
          <cell r="G3055">
            <v>2</v>
          </cell>
          <cell r="H3055">
            <v>0</v>
          </cell>
          <cell r="J3055">
            <v>0</v>
          </cell>
        </row>
        <row r="3056">
          <cell r="B3056">
            <v>41</v>
          </cell>
          <cell r="C3056">
            <v>17</v>
          </cell>
          <cell r="D3056">
            <v>51</v>
          </cell>
          <cell r="G3056">
            <v>2</v>
          </cell>
          <cell r="H3056">
            <v>0.6</v>
          </cell>
          <cell r="J3056">
            <v>0</v>
          </cell>
        </row>
        <row r="3057">
          <cell r="B3057">
            <v>41</v>
          </cell>
          <cell r="C3057">
            <v>16</v>
          </cell>
          <cell r="D3057">
            <v>33</v>
          </cell>
          <cell r="G3057">
            <v>4</v>
          </cell>
          <cell r="H3057">
            <v>0</v>
          </cell>
          <cell r="J3057">
            <v>0</v>
          </cell>
        </row>
        <row r="3058">
          <cell r="B3058">
            <v>41</v>
          </cell>
          <cell r="C3058">
            <v>14</v>
          </cell>
          <cell r="D3058">
            <v>74</v>
          </cell>
          <cell r="G3058">
            <v>3</v>
          </cell>
          <cell r="H3058">
            <v>2.33</v>
          </cell>
          <cell r="J3058">
            <v>0</v>
          </cell>
        </row>
        <row r="3059">
          <cell r="B3059">
            <v>41</v>
          </cell>
          <cell r="C3059">
            <v>16</v>
          </cell>
          <cell r="D3059">
            <v>23</v>
          </cell>
          <cell r="G3059">
            <v>2</v>
          </cell>
          <cell r="H3059">
            <v>0.3</v>
          </cell>
          <cell r="J3059">
            <v>118</v>
          </cell>
        </row>
        <row r="3060">
          <cell r="B3060">
            <v>41</v>
          </cell>
          <cell r="C3060">
            <v>15</v>
          </cell>
          <cell r="D3060">
            <v>54</v>
          </cell>
          <cell r="G3060">
            <v>3</v>
          </cell>
          <cell r="H3060">
            <v>0.5</v>
          </cell>
          <cell r="J3060">
            <v>0</v>
          </cell>
        </row>
        <row r="3061">
          <cell r="B3061">
            <v>41</v>
          </cell>
          <cell r="C3061">
            <v>17</v>
          </cell>
          <cell r="D3061">
            <v>11</v>
          </cell>
          <cell r="G3061">
            <v>1</v>
          </cell>
          <cell r="H3061">
            <v>1</v>
          </cell>
          <cell r="J3061">
            <v>0</v>
          </cell>
        </row>
        <row r="3062">
          <cell r="B3062">
            <v>41</v>
          </cell>
          <cell r="C3062">
            <v>17</v>
          </cell>
          <cell r="D3062">
            <v>93</v>
          </cell>
          <cell r="G3062">
            <v>4</v>
          </cell>
          <cell r="H3062">
            <v>0.8</v>
          </cell>
          <cell r="J3062">
            <v>218</v>
          </cell>
        </row>
        <row r="3063">
          <cell r="B3063">
            <v>41</v>
          </cell>
          <cell r="C3063">
            <v>16</v>
          </cell>
          <cell r="D3063">
            <v>91</v>
          </cell>
          <cell r="G3063">
            <v>3</v>
          </cell>
          <cell r="H3063">
            <v>0.5</v>
          </cell>
          <cell r="J3063">
            <v>0</v>
          </cell>
        </row>
        <row r="3064">
          <cell r="B3064">
            <v>41</v>
          </cell>
          <cell r="C3064">
            <v>17</v>
          </cell>
          <cell r="D3064">
            <v>121</v>
          </cell>
          <cell r="G3064">
            <v>1</v>
          </cell>
          <cell r="H3064">
            <v>0.3</v>
          </cell>
          <cell r="J3064">
            <v>0</v>
          </cell>
        </row>
        <row r="3065">
          <cell r="B3065">
            <v>41</v>
          </cell>
          <cell r="C3065">
            <v>15</v>
          </cell>
          <cell r="D3065">
            <v>29</v>
          </cell>
          <cell r="G3065">
            <v>2</v>
          </cell>
          <cell r="H3065">
            <v>0.8</v>
          </cell>
          <cell r="J3065">
            <v>98</v>
          </cell>
        </row>
        <row r="3066">
          <cell r="B3066">
            <v>41</v>
          </cell>
          <cell r="C3066">
            <v>16</v>
          </cell>
          <cell r="D3066">
            <v>30</v>
          </cell>
          <cell r="G3066">
            <v>2</v>
          </cell>
          <cell r="H3066">
            <v>1.4</v>
          </cell>
          <cell r="J3066">
            <v>0</v>
          </cell>
        </row>
        <row r="3067">
          <cell r="B3067">
            <v>41</v>
          </cell>
          <cell r="C3067">
            <v>17</v>
          </cell>
          <cell r="D3067">
            <v>85</v>
          </cell>
          <cell r="G3067">
            <v>4</v>
          </cell>
          <cell r="H3067">
            <v>0.2</v>
          </cell>
          <cell r="J3067">
            <v>229</v>
          </cell>
        </row>
        <row r="3068">
          <cell r="B3068">
            <v>41</v>
          </cell>
          <cell r="C3068">
            <v>17</v>
          </cell>
          <cell r="D3068">
            <v>44</v>
          </cell>
          <cell r="G3068">
            <v>1</v>
          </cell>
          <cell r="H3068">
            <v>0.3</v>
          </cell>
          <cell r="J3068">
            <v>0</v>
          </cell>
        </row>
        <row r="3069">
          <cell r="B3069">
            <v>41</v>
          </cell>
          <cell r="C3069">
            <v>17</v>
          </cell>
          <cell r="D3069">
            <v>38</v>
          </cell>
          <cell r="G3069">
            <v>4</v>
          </cell>
          <cell r="H3069">
            <v>2.2000000000000002</v>
          </cell>
          <cell r="J3069">
            <v>180</v>
          </cell>
        </row>
        <row r="3070">
          <cell r="B3070">
            <v>41</v>
          </cell>
          <cell r="C3070">
            <v>16</v>
          </cell>
          <cell r="D3070">
            <v>19</v>
          </cell>
          <cell r="G3070">
            <v>2</v>
          </cell>
          <cell r="H3070">
            <v>0.3</v>
          </cell>
          <cell r="J3070">
            <v>105</v>
          </cell>
        </row>
        <row r="3071">
          <cell r="B3071">
            <v>41</v>
          </cell>
          <cell r="C3071">
            <v>14</v>
          </cell>
          <cell r="D3071">
            <v>51</v>
          </cell>
          <cell r="G3071">
            <v>3</v>
          </cell>
          <cell r="H3071">
            <v>2.33</v>
          </cell>
          <cell r="J3071">
            <v>0</v>
          </cell>
        </row>
        <row r="3072">
          <cell r="B3072">
            <v>41</v>
          </cell>
          <cell r="C3072">
            <v>16</v>
          </cell>
          <cell r="D3072">
            <v>111</v>
          </cell>
          <cell r="G3072">
            <v>2</v>
          </cell>
          <cell r="H3072">
            <v>0.4</v>
          </cell>
          <cell r="J3072">
            <v>0</v>
          </cell>
        </row>
        <row r="3073">
          <cell r="B3073">
            <v>41</v>
          </cell>
          <cell r="C3073">
            <v>17</v>
          </cell>
          <cell r="D3073">
            <v>81</v>
          </cell>
          <cell r="G3073">
            <v>4</v>
          </cell>
          <cell r="H3073">
            <v>0.2</v>
          </cell>
          <cell r="J3073">
            <v>167</v>
          </cell>
        </row>
        <row r="3074">
          <cell r="B3074">
            <v>41</v>
          </cell>
          <cell r="C3074">
            <v>17</v>
          </cell>
          <cell r="D3074">
            <v>45</v>
          </cell>
          <cell r="G3074">
            <v>1</v>
          </cell>
          <cell r="H3074">
            <v>1.8</v>
          </cell>
          <cell r="J3074">
            <v>172</v>
          </cell>
        </row>
        <row r="3075">
          <cell r="B3075">
            <v>41</v>
          </cell>
          <cell r="C3075">
            <v>14</v>
          </cell>
          <cell r="D3075">
            <v>38</v>
          </cell>
          <cell r="G3075">
            <v>3</v>
          </cell>
          <cell r="H3075">
            <v>1</v>
          </cell>
          <cell r="J3075">
            <v>150</v>
          </cell>
        </row>
        <row r="3076">
          <cell r="B3076">
            <v>41</v>
          </cell>
          <cell r="C3076">
            <v>15</v>
          </cell>
          <cell r="D3076">
            <v>39</v>
          </cell>
          <cell r="G3076">
            <v>3</v>
          </cell>
          <cell r="H3076">
            <v>0.5</v>
          </cell>
          <cell r="J3076">
            <v>0</v>
          </cell>
        </row>
        <row r="3077">
          <cell r="B3077">
            <v>41</v>
          </cell>
          <cell r="C3077">
            <v>11</v>
          </cell>
          <cell r="D3077">
            <v>35</v>
          </cell>
          <cell r="G3077">
            <v>1</v>
          </cell>
          <cell r="H3077">
            <v>0.75</v>
          </cell>
          <cell r="J3077">
            <v>114</v>
          </cell>
        </row>
        <row r="3078">
          <cell r="B3078">
            <v>41</v>
          </cell>
          <cell r="C3078">
            <v>15</v>
          </cell>
          <cell r="D3078">
            <v>75</v>
          </cell>
          <cell r="G3078">
            <v>1</v>
          </cell>
          <cell r="H3078">
            <v>1.5</v>
          </cell>
          <cell r="J3078">
            <v>0</v>
          </cell>
        </row>
        <row r="3079">
          <cell r="B3079">
            <v>41</v>
          </cell>
          <cell r="C3079">
            <v>17</v>
          </cell>
          <cell r="D3079">
            <v>28</v>
          </cell>
          <cell r="G3079">
            <v>1</v>
          </cell>
          <cell r="H3079">
            <v>0.7</v>
          </cell>
          <cell r="J3079">
            <v>0</v>
          </cell>
        </row>
        <row r="3080">
          <cell r="B3080">
            <v>41</v>
          </cell>
          <cell r="C3080">
            <v>16</v>
          </cell>
          <cell r="D3080">
            <v>25</v>
          </cell>
          <cell r="G3080">
            <v>2</v>
          </cell>
          <cell r="H3080">
            <v>0.1</v>
          </cell>
          <cell r="J3080">
            <v>91</v>
          </cell>
        </row>
        <row r="3081">
          <cell r="B3081">
            <v>41</v>
          </cell>
          <cell r="C3081">
            <v>15</v>
          </cell>
          <cell r="D3081">
            <v>63</v>
          </cell>
          <cell r="G3081">
            <v>1</v>
          </cell>
          <cell r="H3081">
            <v>0.7</v>
          </cell>
          <cell r="J3081">
            <v>79</v>
          </cell>
        </row>
        <row r="3082">
          <cell r="B3082">
            <v>41</v>
          </cell>
          <cell r="C3082">
            <v>17</v>
          </cell>
          <cell r="D3082">
            <v>34</v>
          </cell>
          <cell r="G3082">
            <v>1</v>
          </cell>
          <cell r="H3082">
            <v>2</v>
          </cell>
          <cell r="J3082">
            <v>0</v>
          </cell>
        </row>
        <row r="3083">
          <cell r="B3083">
            <v>41</v>
          </cell>
          <cell r="C3083">
            <v>16</v>
          </cell>
          <cell r="D3083">
            <v>115</v>
          </cell>
          <cell r="G3083">
            <v>1</v>
          </cell>
          <cell r="H3083">
            <v>7</v>
          </cell>
          <cell r="J3083">
            <v>0</v>
          </cell>
        </row>
        <row r="3084">
          <cell r="B3084">
            <v>41</v>
          </cell>
          <cell r="C3084">
            <v>15</v>
          </cell>
          <cell r="D3084">
            <v>95</v>
          </cell>
          <cell r="G3084">
            <v>3</v>
          </cell>
          <cell r="H3084">
            <v>0.1</v>
          </cell>
          <cell r="J3084">
            <v>240</v>
          </cell>
        </row>
        <row r="3085">
          <cell r="B3085">
            <v>41</v>
          </cell>
          <cell r="C3085">
            <v>17</v>
          </cell>
          <cell r="D3085">
            <v>78</v>
          </cell>
          <cell r="G3085">
            <v>4</v>
          </cell>
          <cell r="H3085">
            <v>2.67</v>
          </cell>
          <cell r="J3085">
            <v>99</v>
          </cell>
        </row>
        <row r="3086">
          <cell r="B3086">
            <v>41</v>
          </cell>
          <cell r="C3086">
            <v>16</v>
          </cell>
          <cell r="D3086">
            <v>154</v>
          </cell>
          <cell r="G3086">
            <v>1</v>
          </cell>
          <cell r="H3086">
            <v>7</v>
          </cell>
          <cell r="J3086">
            <v>0</v>
          </cell>
        </row>
        <row r="3087">
          <cell r="B3087">
            <v>41</v>
          </cell>
          <cell r="C3087">
            <v>17</v>
          </cell>
          <cell r="D3087">
            <v>119</v>
          </cell>
          <cell r="G3087">
            <v>2</v>
          </cell>
          <cell r="H3087">
            <v>6.1</v>
          </cell>
          <cell r="J3087">
            <v>263</v>
          </cell>
        </row>
        <row r="3088">
          <cell r="B3088">
            <v>41</v>
          </cell>
          <cell r="C3088">
            <v>16</v>
          </cell>
          <cell r="D3088">
            <v>15</v>
          </cell>
          <cell r="G3088">
            <v>2</v>
          </cell>
          <cell r="H3088">
            <v>0.3</v>
          </cell>
          <cell r="J3088">
            <v>83</v>
          </cell>
        </row>
        <row r="3089">
          <cell r="B3089">
            <v>41</v>
          </cell>
          <cell r="C3089">
            <v>16</v>
          </cell>
          <cell r="D3089">
            <v>21</v>
          </cell>
          <cell r="G3089">
            <v>2</v>
          </cell>
          <cell r="H3089">
            <v>0.1</v>
          </cell>
          <cell r="J3089">
            <v>0</v>
          </cell>
        </row>
        <row r="3090">
          <cell r="B3090">
            <v>41</v>
          </cell>
          <cell r="C3090">
            <v>17</v>
          </cell>
          <cell r="D3090">
            <v>55</v>
          </cell>
          <cell r="G3090">
            <v>2</v>
          </cell>
          <cell r="H3090">
            <v>1.7</v>
          </cell>
          <cell r="J3090">
            <v>0</v>
          </cell>
        </row>
        <row r="3091">
          <cell r="B3091">
            <v>41</v>
          </cell>
          <cell r="C3091">
            <v>15</v>
          </cell>
          <cell r="D3091">
            <v>158</v>
          </cell>
          <cell r="G3091">
            <v>1</v>
          </cell>
          <cell r="H3091">
            <v>4.7</v>
          </cell>
          <cell r="J3091">
            <v>0</v>
          </cell>
        </row>
        <row r="3092">
          <cell r="B3092">
            <v>41</v>
          </cell>
          <cell r="C3092">
            <v>16</v>
          </cell>
          <cell r="D3092">
            <v>98</v>
          </cell>
          <cell r="G3092">
            <v>3</v>
          </cell>
          <cell r="H3092">
            <v>1</v>
          </cell>
          <cell r="J3092">
            <v>296</v>
          </cell>
        </row>
        <row r="3093">
          <cell r="B3093">
            <v>41</v>
          </cell>
          <cell r="C3093">
            <v>15</v>
          </cell>
          <cell r="D3093">
            <v>65</v>
          </cell>
          <cell r="G3093">
            <v>3</v>
          </cell>
          <cell r="H3093">
            <v>0.5</v>
          </cell>
          <cell r="J3093">
            <v>0</v>
          </cell>
        </row>
        <row r="3094">
          <cell r="B3094">
            <v>41</v>
          </cell>
          <cell r="C3094">
            <v>15</v>
          </cell>
          <cell r="D3094">
            <v>55</v>
          </cell>
          <cell r="G3094">
            <v>1</v>
          </cell>
          <cell r="H3094">
            <v>2.8</v>
          </cell>
          <cell r="J3094">
            <v>0</v>
          </cell>
        </row>
        <row r="3095">
          <cell r="B3095">
            <v>41</v>
          </cell>
          <cell r="C3095">
            <v>17</v>
          </cell>
          <cell r="D3095">
            <v>81</v>
          </cell>
          <cell r="G3095">
            <v>1</v>
          </cell>
          <cell r="H3095">
            <v>0.8</v>
          </cell>
          <cell r="J3095">
            <v>223</v>
          </cell>
        </row>
        <row r="3096">
          <cell r="B3096">
            <v>41</v>
          </cell>
          <cell r="C3096">
            <v>17</v>
          </cell>
          <cell r="D3096">
            <v>42</v>
          </cell>
          <cell r="G3096">
            <v>4</v>
          </cell>
          <cell r="H3096">
            <v>2.2000000000000002</v>
          </cell>
          <cell r="J3096">
            <v>185</v>
          </cell>
        </row>
        <row r="3097">
          <cell r="B3097">
            <v>41</v>
          </cell>
          <cell r="C3097">
            <v>15</v>
          </cell>
          <cell r="D3097">
            <v>120</v>
          </cell>
          <cell r="G3097">
            <v>1</v>
          </cell>
          <cell r="H3097">
            <v>5.2</v>
          </cell>
          <cell r="J3097">
            <v>0</v>
          </cell>
        </row>
        <row r="3098">
          <cell r="B3098">
            <v>41</v>
          </cell>
          <cell r="C3098">
            <v>16</v>
          </cell>
          <cell r="D3098">
            <v>104</v>
          </cell>
          <cell r="G3098">
            <v>1</v>
          </cell>
          <cell r="H3098">
            <v>4</v>
          </cell>
          <cell r="J3098">
            <v>0</v>
          </cell>
        </row>
        <row r="3099">
          <cell r="B3099">
            <v>41</v>
          </cell>
          <cell r="C3099">
            <v>15</v>
          </cell>
          <cell r="D3099">
            <v>65</v>
          </cell>
          <cell r="G3099">
            <v>2</v>
          </cell>
          <cell r="H3099">
            <v>2.8</v>
          </cell>
          <cell r="J3099">
            <v>0</v>
          </cell>
        </row>
        <row r="3100">
          <cell r="B3100">
            <v>41</v>
          </cell>
          <cell r="C3100">
            <v>15</v>
          </cell>
          <cell r="D3100">
            <v>41</v>
          </cell>
          <cell r="G3100">
            <v>2</v>
          </cell>
          <cell r="H3100">
            <v>2.4</v>
          </cell>
          <cell r="J3100">
            <v>105</v>
          </cell>
        </row>
        <row r="3101">
          <cell r="B3101">
            <v>41</v>
          </cell>
          <cell r="C3101">
            <v>16</v>
          </cell>
          <cell r="D3101">
            <v>35</v>
          </cell>
          <cell r="G3101">
            <v>2</v>
          </cell>
          <cell r="H3101">
            <v>1.4</v>
          </cell>
          <cell r="J3101">
            <v>135</v>
          </cell>
        </row>
        <row r="3102">
          <cell r="B3102">
            <v>41</v>
          </cell>
          <cell r="C3102">
            <v>16</v>
          </cell>
          <cell r="D3102">
            <v>155</v>
          </cell>
          <cell r="G3102">
            <v>1</v>
          </cell>
          <cell r="H3102">
            <v>7</v>
          </cell>
          <cell r="J3102">
            <v>0</v>
          </cell>
        </row>
        <row r="3103">
          <cell r="B3103">
            <v>41</v>
          </cell>
          <cell r="C3103">
            <v>15</v>
          </cell>
          <cell r="D3103">
            <v>24</v>
          </cell>
          <cell r="G3103">
            <v>2</v>
          </cell>
          <cell r="H3103">
            <v>0.8</v>
          </cell>
          <cell r="J3103">
            <v>0</v>
          </cell>
        </row>
        <row r="3104">
          <cell r="B3104">
            <v>41</v>
          </cell>
          <cell r="C3104">
            <v>16</v>
          </cell>
          <cell r="D3104">
            <v>62</v>
          </cell>
          <cell r="G3104">
            <v>2</v>
          </cell>
          <cell r="H3104">
            <v>2.2000000000000002</v>
          </cell>
          <cell r="J3104">
            <v>0</v>
          </cell>
        </row>
        <row r="3105">
          <cell r="B3105">
            <v>41</v>
          </cell>
          <cell r="C3105">
            <v>15</v>
          </cell>
          <cell r="D3105">
            <v>62</v>
          </cell>
          <cell r="G3105">
            <v>3</v>
          </cell>
          <cell r="H3105">
            <v>0.9</v>
          </cell>
          <cell r="J3105">
            <v>0</v>
          </cell>
        </row>
        <row r="3106">
          <cell r="B3106">
            <v>41</v>
          </cell>
          <cell r="C3106">
            <v>15</v>
          </cell>
          <cell r="D3106">
            <v>69</v>
          </cell>
          <cell r="G3106">
            <v>1</v>
          </cell>
          <cell r="H3106">
            <v>1.5</v>
          </cell>
          <cell r="J3106">
            <v>78</v>
          </cell>
        </row>
        <row r="3107">
          <cell r="B3107">
            <v>41</v>
          </cell>
          <cell r="C3107">
            <v>16</v>
          </cell>
          <cell r="D3107">
            <v>79</v>
          </cell>
          <cell r="G3107">
            <v>1</v>
          </cell>
          <cell r="H3107">
            <v>4</v>
          </cell>
          <cell r="J3107">
            <v>225</v>
          </cell>
        </row>
        <row r="3108">
          <cell r="B3108">
            <v>41</v>
          </cell>
          <cell r="C3108">
            <v>14</v>
          </cell>
          <cell r="D3108">
            <v>32</v>
          </cell>
          <cell r="G3108">
            <v>3</v>
          </cell>
          <cell r="H3108">
            <v>1</v>
          </cell>
          <cell r="J3108">
            <v>0</v>
          </cell>
        </row>
        <row r="3109">
          <cell r="B3109">
            <v>41</v>
          </cell>
          <cell r="C3109">
            <v>17</v>
          </cell>
          <cell r="D3109">
            <v>80</v>
          </cell>
          <cell r="G3109">
            <v>1</v>
          </cell>
          <cell r="H3109">
            <v>0.3</v>
          </cell>
          <cell r="J3109">
            <v>0</v>
          </cell>
        </row>
        <row r="3110">
          <cell r="B3110">
            <v>41</v>
          </cell>
          <cell r="C3110">
            <v>16</v>
          </cell>
          <cell r="D3110">
            <v>44</v>
          </cell>
          <cell r="G3110">
            <v>1</v>
          </cell>
          <cell r="H3110">
            <v>0.3</v>
          </cell>
          <cell r="J3110">
            <v>0</v>
          </cell>
        </row>
        <row r="3111">
          <cell r="B3111">
            <v>41</v>
          </cell>
          <cell r="C3111">
            <v>15</v>
          </cell>
          <cell r="D3111">
            <v>89</v>
          </cell>
          <cell r="G3111">
            <v>3</v>
          </cell>
          <cell r="H3111">
            <v>0.1</v>
          </cell>
          <cell r="J3111">
            <v>292</v>
          </cell>
        </row>
        <row r="3112">
          <cell r="B3112">
            <v>41</v>
          </cell>
          <cell r="C3112">
            <v>15</v>
          </cell>
          <cell r="D3112">
            <v>91</v>
          </cell>
          <cell r="G3112">
            <v>1</v>
          </cell>
          <cell r="H3112">
            <v>2.8</v>
          </cell>
          <cell r="J3112">
            <v>330</v>
          </cell>
        </row>
        <row r="3113">
          <cell r="B3113">
            <v>41</v>
          </cell>
          <cell r="C3113">
            <v>17</v>
          </cell>
          <cell r="D3113">
            <v>53</v>
          </cell>
          <cell r="G3113">
            <v>2</v>
          </cell>
          <cell r="H3113">
            <v>2.5</v>
          </cell>
          <cell r="J3113">
            <v>102</v>
          </cell>
        </row>
        <row r="3114">
          <cell r="B3114">
            <v>41</v>
          </cell>
          <cell r="C3114">
            <v>15</v>
          </cell>
          <cell r="D3114">
            <v>82</v>
          </cell>
          <cell r="G3114">
            <v>3</v>
          </cell>
          <cell r="H3114">
            <v>0.1</v>
          </cell>
          <cell r="J3114">
            <v>0</v>
          </cell>
        </row>
        <row r="3115">
          <cell r="B3115">
            <v>41</v>
          </cell>
          <cell r="C3115">
            <v>16</v>
          </cell>
          <cell r="D3115">
            <v>81</v>
          </cell>
          <cell r="G3115">
            <v>2</v>
          </cell>
          <cell r="H3115">
            <v>0.4</v>
          </cell>
          <cell r="J3115">
            <v>146</v>
          </cell>
        </row>
        <row r="3116">
          <cell r="B3116">
            <v>41</v>
          </cell>
          <cell r="C3116">
            <v>17</v>
          </cell>
          <cell r="D3116">
            <v>129</v>
          </cell>
          <cell r="G3116">
            <v>1</v>
          </cell>
          <cell r="H3116">
            <v>3.4</v>
          </cell>
          <cell r="J3116">
            <v>0</v>
          </cell>
        </row>
        <row r="3117">
          <cell r="B3117">
            <v>41</v>
          </cell>
          <cell r="C3117">
            <v>15</v>
          </cell>
          <cell r="D3117">
            <v>53</v>
          </cell>
          <cell r="G3117">
            <v>1</v>
          </cell>
          <cell r="H3117">
            <v>0.7</v>
          </cell>
          <cell r="J3117">
            <v>0</v>
          </cell>
        </row>
        <row r="3118">
          <cell r="B3118">
            <v>41</v>
          </cell>
          <cell r="C3118">
            <v>17</v>
          </cell>
          <cell r="D3118">
            <v>143</v>
          </cell>
          <cell r="G3118">
            <v>2</v>
          </cell>
          <cell r="H3118">
            <v>2.7</v>
          </cell>
          <cell r="J3118">
            <v>209</v>
          </cell>
        </row>
        <row r="3119">
          <cell r="B3119">
            <v>41</v>
          </cell>
          <cell r="C3119">
            <v>17</v>
          </cell>
          <cell r="D3119">
            <v>140</v>
          </cell>
          <cell r="G3119">
            <v>1</v>
          </cell>
          <cell r="H3119">
            <v>3.5</v>
          </cell>
          <cell r="J3119">
            <v>342</v>
          </cell>
        </row>
        <row r="3120">
          <cell r="B3120">
            <v>41</v>
          </cell>
          <cell r="C3120">
            <v>17</v>
          </cell>
          <cell r="D3120">
            <v>165</v>
          </cell>
          <cell r="G3120">
            <v>2</v>
          </cell>
          <cell r="H3120">
            <v>7.6</v>
          </cell>
          <cell r="J3120">
            <v>157</v>
          </cell>
        </row>
        <row r="3121">
          <cell r="B3121">
            <v>41</v>
          </cell>
          <cell r="C3121">
            <v>15</v>
          </cell>
          <cell r="D3121">
            <v>93</v>
          </cell>
          <cell r="G3121">
            <v>1</v>
          </cell>
          <cell r="H3121">
            <v>2.8</v>
          </cell>
          <cell r="J3121">
            <v>0</v>
          </cell>
        </row>
        <row r="3122">
          <cell r="B3122">
            <v>41</v>
          </cell>
          <cell r="C3122">
            <v>16</v>
          </cell>
          <cell r="D3122">
            <v>64</v>
          </cell>
          <cell r="G3122">
            <v>4</v>
          </cell>
          <cell r="H3122">
            <v>0.4</v>
          </cell>
          <cell r="J3122">
            <v>0</v>
          </cell>
        </row>
        <row r="3123">
          <cell r="B3123">
            <v>41</v>
          </cell>
          <cell r="C3123">
            <v>17</v>
          </cell>
          <cell r="D3123">
            <v>9</v>
          </cell>
          <cell r="G3123">
            <v>1</v>
          </cell>
          <cell r="H3123">
            <v>1</v>
          </cell>
          <cell r="J3123">
            <v>0</v>
          </cell>
        </row>
        <row r="3124">
          <cell r="B3124">
            <v>41</v>
          </cell>
          <cell r="C3124">
            <v>16</v>
          </cell>
          <cell r="D3124">
            <v>18</v>
          </cell>
          <cell r="G3124">
            <v>1</v>
          </cell>
          <cell r="H3124">
            <v>0.6</v>
          </cell>
          <cell r="J3124">
            <v>0</v>
          </cell>
        </row>
        <row r="3125">
          <cell r="B3125">
            <v>41</v>
          </cell>
          <cell r="C3125">
            <v>17</v>
          </cell>
          <cell r="D3125">
            <v>83</v>
          </cell>
          <cell r="G3125">
            <v>4</v>
          </cell>
          <cell r="H3125">
            <v>2.67</v>
          </cell>
          <cell r="J3125">
            <v>0</v>
          </cell>
        </row>
        <row r="3126">
          <cell r="B3126">
            <v>41</v>
          </cell>
          <cell r="C3126">
            <v>16</v>
          </cell>
          <cell r="D3126">
            <v>109</v>
          </cell>
          <cell r="G3126">
            <v>3</v>
          </cell>
          <cell r="H3126">
            <v>1</v>
          </cell>
          <cell r="J3126">
            <v>0</v>
          </cell>
        </row>
        <row r="3127">
          <cell r="B3127">
            <v>41</v>
          </cell>
          <cell r="C3127">
            <v>16</v>
          </cell>
          <cell r="D3127">
            <v>78</v>
          </cell>
          <cell r="G3127">
            <v>4</v>
          </cell>
          <cell r="H3127">
            <v>0.4</v>
          </cell>
          <cell r="J3127">
            <v>0</v>
          </cell>
        </row>
        <row r="3128">
          <cell r="B3128">
            <v>41</v>
          </cell>
          <cell r="C3128">
            <v>16</v>
          </cell>
          <cell r="D3128">
            <v>9</v>
          </cell>
          <cell r="G3128">
            <v>2</v>
          </cell>
          <cell r="H3128">
            <v>0.3</v>
          </cell>
          <cell r="J3128">
            <v>0</v>
          </cell>
        </row>
        <row r="3129">
          <cell r="B3129">
            <v>41</v>
          </cell>
          <cell r="C3129">
            <v>17</v>
          </cell>
          <cell r="D3129">
            <v>65</v>
          </cell>
          <cell r="G3129">
            <v>3</v>
          </cell>
          <cell r="H3129">
            <v>2.1</v>
          </cell>
          <cell r="J3129">
            <v>0</v>
          </cell>
        </row>
        <row r="3130">
          <cell r="B3130">
            <v>41</v>
          </cell>
          <cell r="C3130">
            <v>17</v>
          </cell>
          <cell r="D3130">
            <v>71</v>
          </cell>
          <cell r="G3130">
            <v>3</v>
          </cell>
          <cell r="H3130">
            <v>0.3</v>
          </cell>
          <cell r="J3130">
            <v>0</v>
          </cell>
        </row>
        <row r="3131">
          <cell r="B3131">
            <v>41</v>
          </cell>
          <cell r="C3131">
            <v>15</v>
          </cell>
          <cell r="D3131">
            <v>88</v>
          </cell>
          <cell r="G3131">
            <v>1</v>
          </cell>
          <cell r="H3131">
            <v>2.8</v>
          </cell>
          <cell r="J3131">
            <v>0</v>
          </cell>
        </row>
        <row r="3132">
          <cell r="B3132">
            <v>41</v>
          </cell>
          <cell r="C3132">
            <v>17</v>
          </cell>
          <cell r="D3132">
            <v>58</v>
          </cell>
          <cell r="G3132">
            <v>4</v>
          </cell>
          <cell r="H3132">
            <v>2.67</v>
          </cell>
          <cell r="J3132">
            <v>0</v>
          </cell>
        </row>
        <row r="3133">
          <cell r="B3133">
            <v>41</v>
          </cell>
          <cell r="C3133">
            <v>17</v>
          </cell>
          <cell r="D3133">
            <v>154</v>
          </cell>
          <cell r="G3133">
            <v>1</v>
          </cell>
          <cell r="H3133">
            <v>1.7</v>
          </cell>
          <cell r="J3133">
            <v>0</v>
          </cell>
        </row>
        <row r="3134">
          <cell r="B3134">
            <v>41</v>
          </cell>
          <cell r="C3134">
            <v>15</v>
          </cell>
          <cell r="D3134">
            <v>54</v>
          </cell>
          <cell r="G3134">
            <v>3</v>
          </cell>
          <cell r="H3134">
            <v>2.1</v>
          </cell>
          <cell r="J3134">
            <v>0</v>
          </cell>
        </row>
        <row r="3135">
          <cell r="B3135">
            <v>41</v>
          </cell>
          <cell r="C3135">
            <v>16</v>
          </cell>
          <cell r="D3135">
            <v>52</v>
          </cell>
          <cell r="G3135">
            <v>2</v>
          </cell>
          <cell r="H3135">
            <v>2.2000000000000002</v>
          </cell>
          <cell r="J3135">
            <v>0</v>
          </cell>
        </row>
        <row r="3136">
          <cell r="B3136">
            <v>41</v>
          </cell>
          <cell r="C3136">
            <v>17</v>
          </cell>
          <cell r="D3136">
            <v>71</v>
          </cell>
          <cell r="G3136">
            <v>2</v>
          </cell>
          <cell r="H3136">
            <v>3.2</v>
          </cell>
          <cell r="J3136">
            <v>0</v>
          </cell>
        </row>
        <row r="3137">
          <cell r="B3137">
            <v>41</v>
          </cell>
          <cell r="C3137">
            <v>15</v>
          </cell>
          <cell r="D3137">
            <v>49</v>
          </cell>
          <cell r="G3137">
            <v>3</v>
          </cell>
          <cell r="H3137">
            <v>0.9</v>
          </cell>
          <cell r="J3137">
            <v>0</v>
          </cell>
        </row>
        <row r="3138">
          <cell r="B3138">
            <v>41</v>
          </cell>
          <cell r="C3138">
            <v>16</v>
          </cell>
          <cell r="D3138">
            <v>25</v>
          </cell>
          <cell r="G3138">
            <v>2</v>
          </cell>
          <cell r="H3138">
            <v>0.1</v>
          </cell>
          <cell r="J3138">
            <v>0</v>
          </cell>
        </row>
        <row r="3139">
          <cell r="B3139">
            <v>41</v>
          </cell>
          <cell r="C3139">
            <v>16</v>
          </cell>
          <cell r="D3139">
            <v>68</v>
          </cell>
          <cell r="G3139">
            <v>3</v>
          </cell>
          <cell r="H3139">
            <v>3</v>
          </cell>
          <cell r="J3139">
            <v>0</v>
          </cell>
        </row>
        <row r="3140">
          <cell r="B3140">
            <v>41</v>
          </cell>
          <cell r="C3140">
            <v>17</v>
          </cell>
          <cell r="D3140">
            <v>34</v>
          </cell>
          <cell r="G3140">
            <v>1</v>
          </cell>
          <cell r="H3140">
            <v>0.7</v>
          </cell>
          <cell r="J3140">
            <v>143</v>
          </cell>
        </row>
        <row r="3141">
          <cell r="B3141">
            <v>41</v>
          </cell>
          <cell r="C3141">
            <v>16</v>
          </cell>
          <cell r="D3141">
            <v>69</v>
          </cell>
          <cell r="G3141">
            <v>1</v>
          </cell>
          <cell r="H3141">
            <v>0.1</v>
          </cell>
          <cell r="J3141">
            <v>0</v>
          </cell>
        </row>
        <row r="3142">
          <cell r="B3142">
            <v>40</v>
          </cell>
          <cell r="C3142">
            <v>16</v>
          </cell>
          <cell r="D3142">
            <v>83</v>
          </cell>
          <cell r="G3142">
            <v>4</v>
          </cell>
          <cell r="H3142">
            <v>0.2</v>
          </cell>
          <cell r="J3142">
            <v>0</v>
          </cell>
        </row>
        <row r="3143">
          <cell r="B3143">
            <v>40</v>
          </cell>
          <cell r="C3143">
            <v>16</v>
          </cell>
          <cell r="D3143">
            <v>29</v>
          </cell>
          <cell r="G3143">
            <v>1</v>
          </cell>
          <cell r="H3143">
            <v>2</v>
          </cell>
          <cell r="J3143">
            <v>0</v>
          </cell>
        </row>
        <row r="3144">
          <cell r="B3144">
            <v>40</v>
          </cell>
          <cell r="C3144">
            <v>16</v>
          </cell>
          <cell r="D3144">
            <v>49</v>
          </cell>
          <cell r="G3144">
            <v>1</v>
          </cell>
          <cell r="H3144">
            <v>1.8</v>
          </cell>
          <cell r="J3144">
            <v>0</v>
          </cell>
        </row>
        <row r="3145">
          <cell r="B3145">
            <v>40</v>
          </cell>
          <cell r="C3145">
            <v>16</v>
          </cell>
          <cell r="D3145">
            <v>42</v>
          </cell>
          <cell r="G3145">
            <v>4</v>
          </cell>
          <cell r="H3145">
            <v>2.2000000000000002</v>
          </cell>
          <cell r="J3145">
            <v>126</v>
          </cell>
        </row>
        <row r="3146">
          <cell r="B3146">
            <v>40</v>
          </cell>
          <cell r="C3146">
            <v>15</v>
          </cell>
          <cell r="D3146">
            <v>82</v>
          </cell>
          <cell r="G3146">
            <v>3</v>
          </cell>
          <cell r="H3146">
            <v>1</v>
          </cell>
          <cell r="J3146">
            <v>309</v>
          </cell>
        </row>
        <row r="3147">
          <cell r="B3147">
            <v>40</v>
          </cell>
          <cell r="C3147">
            <v>16</v>
          </cell>
          <cell r="D3147">
            <v>73</v>
          </cell>
          <cell r="G3147">
            <v>4</v>
          </cell>
          <cell r="H3147">
            <v>2.67</v>
          </cell>
          <cell r="J3147">
            <v>0</v>
          </cell>
        </row>
        <row r="3148">
          <cell r="B3148">
            <v>40</v>
          </cell>
          <cell r="C3148">
            <v>14</v>
          </cell>
          <cell r="D3148">
            <v>70</v>
          </cell>
          <cell r="G3148">
            <v>4</v>
          </cell>
          <cell r="H3148">
            <v>1.4</v>
          </cell>
          <cell r="J3148">
            <v>0</v>
          </cell>
        </row>
        <row r="3149">
          <cell r="B3149">
            <v>40</v>
          </cell>
          <cell r="C3149">
            <v>13</v>
          </cell>
          <cell r="D3149">
            <v>69</v>
          </cell>
          <cell r="G3149">
            <v>3</v>
          </cell>
          <cell r="H3149">
            <v>2.33</v>
          </cell>
          <cell r="J3149">
            <v>0</v>
          </cell>
        </row>
        <row r="3150">
          <cell r="B3150">
            <v>40</v>
          </cell>
          <cell r="C3150">
            <v>16</v>
          </cell>
          <cell r="D3150">
            <v>119</v>
          </cell>
          <cell r="G3150">
            <v>2</v>
          </cell>
          <cell r="H3150">
            <v>4.2</v>
          </cell>
          <cell r="J3150">
            <v>0</v>
          </cell>
        </row>
        <row r="3151">
          <cell r="B3151">
            <v>40</v>
          </cell>
          <cell r="C3151">
            <v>15</v>
          </cell>
          <cell r="D3151">
            <v>173</v>
          </cell>
          <cell r="G3151">
            <v>4</v>
          </cell>
          <cell r="H3151">
            <v>6.6</v>
          </cell>
          <cell r="J3151">
            <v>0</v>
          </cell>
        </row>
        <row r="3152">
          <cell r="B3152">
            <v>40</v>
          </cell>
          <cell r="C3152">
            <v>15</v>
          </cell>
          <cell r="D3152">
            <v>85</v>
          </cell>
          <cell r="G3152">
            <v>2</v>
          </cell>
          <cell r="H3152">
            <v>0.4</v>
          </cell>
          <cell r="J3152">
            <v>0</v>
          </cell>
        </row>
        <row r="3153">
          <cell r="B3153">
            <v>40</v>
          </cell>
          <cell r="C3153">
            <v>10</v>
          </cell>
          <cell r="D3153">
            <v>44</v>
          </cell>
          <cell r="G3153">
            <v>3</v>
          </cell>
          <cell r="H3153">
            <v>2</v>
          </cell>
          <cell r="J3153">
            <v>0</v>
          </cell>
        </row>
        <row r="3154">
          <cell r="B3154">
            <v>40</v>
          </cell>
          <cell r="C3154">
            <v>14</v>
          </cell>
          <cell r="D3154">
            <v>81</v>
          </cell>
          <cell r="G3154">
            <v>3</v>
          </cell>
          <cell r="H3154">
            <v>0.1</v>
          </cell>
          <cell r="J3154">
            <v>0</v>
          </cell>
        </row>
        <row r="3155">
          <cell r="B3155">
            <v>40</v>
          </cell>
          <cell r="C3155">
            <v>14</v>
          </cell>
          <cell r="D3155">
            <v>70</v>
          </cell>
          <cell r="G3155">
            <v>3</v>
          </cell>
          <cell r="H3155">
            <v>2.1</v>
          </cell>
          <cell r="J3155">
            <v>185</v>
          </cell>
        </row>
        <row r="3156">
          <cell r="B3156">
            <v>40</v>
          </cell>
          <cell r="C3156">
            <v>16</v>
          </cell>
          <cell r="D3156">
            <v>114</v>
          </cell>
          <cell r="G3156">
            <v>1</v>
          </cell>
          <cell r="H3156">
            <v>3.4</v>
          </cell>
          <cell r="J3156">
            <v>300</v>
          </cell>
        </row>
        <row r="3157">
          <cell r="B3157">
            <v>40</v>
          </cell>
          <cell r="C3157">
            <v>14</v>
          </cell>
          <cell r="D3157">
            <v>33</v>
          </cell>
          <cell r="G3157">
            <v>2</v>
          </cell>
          <cell r="H3157">
            <v>1.4</v>
          </cell>
          <cell r="J3157">
            <v>0</v>
          </cell>
        </row>
        <row r="3158">
          <cell r="B3158">
            <v>40</v>
          </cell>
          <cell r="C3158">
            <v>16</v>
          </cell>
          <cell r="D3158">
            <v>120</v>
          </cell>
          <cell r="G3158">
            <v>2</v>
          </cell>
          <cell r="H3158">
            <v>6.1</v>
          </cell>
          <cell r="J3158">
            <v>196</v>
          </cell>
        </row>
        <row r="3159">
          <cell r="B3159">
            <v>40</v>
          </cell>
          <cell r="C3159">
            <v>16</v>
          </cell>
          <cell r="D3159">
            <v>82</v>
          </cell>
          <cell r="G3159">
            <v>1</v>
          </cell>
          <cell r="H3159">
            <v>3.6</v>
          </cell>
          <cell r="J3159">
            <v>0</v>
          </cell>
        </row>
        <row r="3160">
          <cell r="B3160">
            <v>40</v>
          </cell>
          <cell r="C3160">
            <v>15</v>
          </cell>
          <cell r="D3160">
            <v>40</v>
          </cell>
          <cell r="G3160">
            <v>2</v>
          </cell>
          <cell r="H3160">
            <v>2.2000000000000002</v>
          </cell>
          <cell r="J3160">
            <v>107</v>
          </cell>
        </row>
        <row r="3161">
          <cell r="B3161">
            <v>40</v>
          </cell>
          <cell r="C3161">
            <v>14</v>
          </cell>
          <cell r="D3161">
            <v>73</v>
          </cell>
          <cell r="G3161">
            <v>1</v>
          </cell>
          <cell r="H3161">
            <v>1.5</v>
          </cell>
          <cell r="J3161">
            <v>252</v>
          </cell>
        </row>
        <row r="3162">
          <cell r="B3162">
            <v>40</v>
          </cell>
          <cell r="C3162">
            <v>15</v>
          </cell>
          <cell r="D3162">
            <v>161</v>
          </cell>
          <cell r="G3162">
            <v>2</v>
          </cell>
          <cell r="H3162">
            <v>3.3</v>
          </cell>
          <cell r="J3162">
            <v>0</v>
          </cell>
        </row>
        <row r="3163">
          <cell r="B3163">
            <v>40</v>
          </cell>
          <cell r="C3163">
            <v>14</v>
          </cell>
          <cell r="D3163">
            <v>58</v>
          </cell>
          <cell r="G3163">
            <v>2</v>
          </cell>
          <cell r="H3163">
            <v>2.8</v>
          </cell>
          <cell r="J3163">
            <v>0</v>
          </cell>
        </row>
        <row r="3164">
          <cell r="B3164">
            <v>40</v>
          </cell>
          <cell r="C3164">
            <v>16</v>
          </cell>
          <cell r="D3164">
            <v>45</v>
          </cell>
          <cell r="G3164">
            <v>3</v>
          </cell>
          <cell r="H3164">
            <v>0.6</v>
          </cell>
          <cell r="J3164">
            <v>204</v>
          </cell>
        </row>
        <row r="3165">
          <cell r="B3165">
            <v>40</v>
          </cell>
          <cell r="C3165">
            <v>16</v>
          </cell>
          <cell r="D3165">
            <v>50</v>
          </cell>
          <cell r="G3165">
            <v>2</v>
          </cell>
          <cell r="H3165">
            <v>1.7</v>
          </cell>
          <cell r="J3165">
            <v>174</v>
          </cell>
        </row>
        <row r="3166">
          <cell r="B3166">
            <v>40</v>
          </cell>
          <cell r="C3166">
            <v>14</v>
          </cell>
          <cell r="D3166">
            <v>28</v>
          </cell>
          <cell r="G3166">
            <v>4</v>
          </cell>
          <cell r="H3166">
            <v>1.5</v>
          </cell>
          <cell r="J3166">
            <v>0</v>
          </cell>
        </row>
        <row r="3167">
          <cell r="B3167">
            <v>40</v>
          </cell>
          <cell r="C3167">
            <v>13</v>
          </cell>
          <cell r="D3167">
            <v>24</v>
          </cell>
          <cell r="G3167">
            <v>3</v>
          </cell>
          <cell r="H3167">
            <v>1</v>
          </cell>
          <cell r="J3167">
            <v>0</v>
          </cell>
        </row>
        <row r="3168">
          <cell r="B3168">
            <v>40</v>
          </cell>
          <cell r="C3168">
            <v>16</v>
          </cell>
          <cell r="D3168">
            <v>32</v>
          </cell>
          <cell r="G3168">
            <v>1</v>
          </cell>
          <cell r="H3168">
            <v>1.4</v>
          </cell>
          <cell r="J3168">
            <v>158</v>
          </cell>
        </row>
        <row r="3169">
          <cell r="B3169">
            <v>40</v>
          </cell>
          <cell r="C3169">
            <v>14</v>
          </cell>
          <cell r="D3169">
            <v>42</v>
          </cell>
          <cell r="G3169">
            <v>2</v>
          </cell>
          <cell r="H3169">
            <v>0.7</v>
          </cell>
          <cell r="J3169">
            <v>101</v>
          </cell>
        </row>
        <row r="3170">
          <cell r="B3170">
            <v>40</v>
          </cell>
          <cell r="C3170">
            <v>16</v>
          </cell>
          <cell r="D3170">
            <v>69</v>
          </cell>
          <cell r="G3170">
            <v>4</v>
          </cell>
          <cell r="H3170">
            <v>2.4</v>
          </cell>
          <cell r="J3170">
            <v>0</v>
          </cell>
        </row>
        <row r="3171">
          <cell r="B3171">
            <v>40</v>
          </cell>
          <cell r="C3171">
            <v>15</v>
          </cell>
          <cell r="D3171">
            <v>84</v>
          </cell>
          <cell r="G3171">
            <v>1</v>
          </cell>
          <cell r="H3171">
            <v>3.7</v>
          </cell>
          <cell r="J3171">
            <v>0</v>
          </cell>
        </row>
        <row r="3172">
          <cell r="B3172">
            <v>40</v>
          </cell>
          <cell r="C3172">
            <v>14</v>
          </cell>
          <cell r="D3172">
            <v>129</v>
          </cell>
          <cell r="G3172">
            <v>1</v>
          </cell>
          <cell r="H3172">
            <v>5.9</v>
          </cell>
          <cell r="J3172">
            <v>0</v>
          </cell>
        </row>
        <row r="3173">
          <cell r="B3173">
            <v>40</v>
          </cell>
          <cell r="C3173">
            <v>15</v>
          </cell>
          <cell r="D3173">
            <v>82</v>
          </cell>
          <cell r="G3173">
            <v>2</v>
          </cell>
          <cell r="H3173">
            <v>0.4</v>
          </cell>
          <cell r="J3173">
            <v>0</v>
          </cell>
        </row>
        <row r="3174">
          <cell r="B3174">
            <v>40</v>
          </cell>
          <cell r="C3174">
            <v>16</v>
          </cell>
          <cell r="D3174">
            <v>85</v>
          </cell>
          <cell r="G3174">
            <v>0</v>
          </cell>
          <cell r="H3174">
            <v>0.2</v>
          </cell>
          <cell r="J3174">
            <v>0</v>
          </cell>
        </row>
        <row r="3175">
          <cell r="B3175">
            <v>40</v>
          </cell>
          <cell r="C3175">
            <v>14</v>
          </cell>
          <cell r="D3175">
            <v>64</v>
          </cell>
          <cell r="G3175">
            <v>4</v>
          </cell>
          <cell r="H3175">
            <v>0.2</v>
          </cell>
          <cell r="J3175">
            <v>0</v>
          </cell>
        </row>
        <row r="3176">
          <cell r="B3176">
            <v>40</v>
          </cell>
          <cell r="C3176">
            <v>16</v>
          </cell>
          <cell r="D3176">
            <v>155</v>
          </cell>
          <cell r="G3176">
            <v>4</v>
          </cell>
          <cell r="H3176">
            <v>0.1</v>
          </cell>
          <cell r="J3176">
            <v>0</v>
          </cell>
        </row>
        <row r="3177">
          <cell r="B3177">
            <v>40</v>
          </cell>
          <cell r="C3177">
            <v>14</v>
          </cell>
          <cell r="D3177">
            <v>39</v>
          </cell>
          <cell r="G3177">
            <v>1</v>
          </cell>
          <cell r="H3177">
            <v>2</v>
          </cell>
          <cell r="J3177">
            <v>0</v>
          </cell>
        </row>
        <row r="3178">
          <cell r="B3178">
            <v>40</v>
          </cell>
          <cell r="C3178">
            <v>15</v>
          </cell>
          <cell r="D3178">
            <v>85</v>
          </cell>
          <cell r="G3178">
            <v>2</v>
          </cell>
          <cell r="H3178">
            <v>0.4</v>
          </cell>
          <cell r="J3178">
            <v>0</v>
          </cell>
        </row>
        <row r="3179">
          <cell r="B3179">
            <v>40</v>
          </cell>
          <cell r="C3179">
            <v>14</v>
          </cell>
          <cell r="D3179">
            <v>74</v>
          </cell>
          <cell r="G3179">
            <v>4</v>
          </cell>
          <cell r="H3179">
            <v>1.4</v>
          </cell>
          <cell r="J3179">
            <v>0</v>
          </cell>
        </row>
        <row r="3180">
          <cell r="B3180">
            <v>40</v>
          </cell>
          <cell r="C3180">
            <v>15</v>
          </cell>
          <cell r="D3180">
            <v>175</v>
          </cell>
          <cell r="G3180">
            <v>2</v>
          </cell>
          <cell r="H3180">
            <v>3.3</v>
          </cell>
          <cell r="J3180">
            <v>0</v>
          </cell>
        </row>
        <row r="3181">
          <cell r="B3181">
            <v>40</v>
          </cell>
          <cell r="C3181">
            <v>16</v>
          </cell>
          <cell r="D3181">
            <v>89</v>
          </cell>
          <cell r="G3181">
            <v>4</v>
          </cell>
          <cell r="H3181">
            <v>0.8</v>
          </cell>
          <cell r="J3181">
            <v>155</v>
          </cell>
        </row>
        <row r="3182">
          <cell r="B3182">
            <v>40</v>
          </cell>
          <cell r="C3182">
            <v>16</v>
          </cell>
          <cell r="D3182">
            <v>19</v>
          </cell>
          <cell r="G3182">
            <v>4</v>
          </cell>
          <cell r="H3182">
            <v>0.4</v>
          </cell>
          <cell r="J3182">
            <v>0</v>
          </cell>
        </row>
        <row r="3183">
          <cell r="B3183">
            <v>40</v>
          </cell>
          <cell r="C3183">
            <v>16</v>
          </cell>
          <cell r="D3183">
            <v>125</v>
          </cell>
          <cell r="G3183">
            <v>2</v>
          </cell>
          <cell r="H3183">
            <v>2.2000000000000002</v>
          </cell>
          <cell r="J3183">
            <v>0</v>
          </cell>
        </row>
        <row r="3184">
          <cell r="B3184">
            <v>40</v>
          </cell>
          <cell r="C3184">
            <v>14</v>
          </cell>
          <cell r="D3184">
            <v>54</v>
          </cell>
          <cell r="G3184">
            <v>2</v>
          </cell>
          <cell r="H3184">
            <v>0.7</v>
          </cell>
          <cell r="J3184">
            <v>0</v>
          </cell>
        </row>
        <row r="3185">
          <cell r="B3185">
            <v>40</v>
          </cell>
          <cell r="C3185">
            <v>16</v>
          </cell>
          <cell r="D3185">
            <v>64</v>
          </cell>
          <cell r="G3185">
            <v>4</v>
          </cell>
          <cell r="H3185">
            <v>2.67</v>
          </cell>
          <cell r="J3185">
            <v>0</v>
          </cell>
        </row>
        <row r="3186">
          <cell r="B3186">
            <v>40</v>
          </cell>
          <cell r="C3186">
            <v>15</v>
          </cell>
          <cell r="D3186">
            <v>52</v>
          </cell>
          <cell r="G3186">
            <v>3</v>
          </cell>
          <cell r="H3186">
            <v>0.8</v>
          </cell>
          <cell r="J3186">
            <v>113</v>
          </cell>
        </row>
        <row r="3187">
          <cell r="B3187">
            <v>40</v>
          </cell>
          <cell r="C3187">
            <v>16</v>
          </cell>
          <cell r="D3187">
            <v>53</v>
          </cell>
          <cell r="G3187">
            <v>4</v>
          </cell>
          <cell r="H3187">
            <v>2</v>
          </cell>
          <cell r="J3187">
            <v>0</v>
          </cell>
        </row>
        <row r="3188">
          <cell r="B3188">
            <v>40</v>
          </cell>
          <cell r="C3188">
            <v>14</v>
          </cell>
          <cell r="D3188">
            <v>58</v>
          </cell>
          <cell r="G3188">
            <v>4</v>
          </cell>
          <cell r="H3188">
            <v>0.2</v>
          </cell>
          <cell r="J3188">
            <v>0</v>
          </cell>
        </row>
        <row r="3189">
          <cell r="B3189">
            <v>40</v>
          </cell>
          <cell r="C3189">
            <v>14</v>
          </cell>
          <cell r="D3189">
            <v>179</v>
          </cell>
          <cell r="G3189">
            <v>2</v>
          </cell>
          <cell r="H3189">
            <v>0</v>
          </cell>
          <cell r="J3189">
            <v>0</v>
          </cell>
        </row>
        <row r="3190">
          <cell r="B3190">
            <v>40</v>
          </cell>
          <cell r="C3190">
            <v>14</v>
          </cell>
          <cell r="D3190">
            <v>123</v>
          </cell>
          <cell r="G3190">
            <v>1</v>
          </cell>
          <cell r="H3190">
            <v>5.2</v>
          </cell>
          <cell r="J3190">
            <v>0</v>
          </cell>
        </row>
        <row r="3191">
          <cell r="B3191">
            <v>40</v>
          </cell>
          <cell r="C3191">
            <v>14</v>
          </cell>
          <cell r="D3191">
            <v>22</v>
          </cell>
          <cell r="G3191">
            <v>2</v>
          </cell>
          <cell r="H3191">
            <v>1.4</v>
          </cell>
          <cell r="J3191">
            <v>0</v>
          </cell>
        </row>
        <row r="3192">
          <cell r="B3192">
            <v>40</v>
          </cell>
          <cell r="C3192">
            <v>15</v>
          </cell>
          <cell r="D3192">
            <v>21</v>
          </cell>
          <cell r="G3192">
            <v>2</v>
          </cell>
          <cell r="H3192">
            <v>0</v>
          </cell>
          <cell r="J3192">
            <v>0</v>
          </cell>
        </row>
        <row r="3193">
          <cell r="B3193">
            <v>40</v>
          </cell>
          <cell r="C3193">
            <v>16</v>
          </cell>
          <cell r="D3193">
            <v>115</v>
          </cell>
          <cell r="G3193">
            <v>1</v>
          </cell>
          <cell r="H3193">
            <v>3.4</v>
          </cell>
          <cell r="J3193">
            <v>0</v>
          </cell>
        </row>
        <row r="3194">
          <cell r="B3194">
            <v>40</v>
          </cell>
          <cell r="C3194">
            <v>16</v>
          </cell>
          <cell r="D3194">
            <v>35</v>
          </cell>
          <cell r="G3194">
            <v>1</v>
          </cell>
          <cell r="H3194">
            <v>1.4</v>
          </cell>
          <cell r="J3194">
            <v>0</v>
          </cell>
        </row>
        <row r="3195">
          <cell r="B3195">
            <v>40</v>
          </cell>
          <cell r="C3195">
            <v>15</v>
          </cell>
          <cell r="D3195">
            <v>31</v>
          </cell>
          <cell r="G3195">
            <v>1</v>
          </cell>
          <cell r="H3195">
            <v>0.6</v>
          </cell>
          <cell r="J3195">
            <v>0</v>
          </cell>
        </row>
        <row r="3196">
          <cell r="B3196">
            <v>40</v>
          </cell>
          <cell r="C3196">
            <v>16</v>
          </cell>
          <cell r="D3196">
            <v>50</v>
          </cell>
          <cell r="G3196">
            <v>2</v>
          </cell>
          <cell r="H3196">
            <v>0.6</v>
          </cell>
          <cell r="J3196">
            <v>0</v>
          </cell>
        </row>
        <row r="3197">
          <cell r="B3197">
            <v>40</v>
          </cell>
          <cell r="C3197">
            <v>16</v>
          </cell>
          <cell r="D3197">
            <v>83</v>
          </cell>
          <cell r="G3197">
            <v>1</v>
          </cell>
          <cell r="H3197">
            <v>0.8</v>
          </cell>
          <cell r="J3197">
            <v>230</v>
          </cell>
        </row>
        <row r="3198">
          <cell r="B3198">
            <v>40</v>
          </cell>
          <cell r="C3198">
            <v>14</v>
          </cell>
          <cell r="D3198">
            <v>179</v>
          </cell>
          <cell r="G3198">
            <v>1</v>
          </cell>
          <cell r="H3198">
            <v>2.6</v>
          </cell>
          <cell r="J3198">
            <v>0</v>
          </cell>
        </row>
        <row r="3199">
          <cell r="B3199">
            <v>40</v>
          </cell>
          <cell r="C3199">
            <v>15</v>
          </cell>
          <cell r="D3199">
            <v>63</v>
          </cell>
          <cell r="G3199">
            <v>3</v>
          </cell>
          <cell r="H3199">
            <v>3</v>
          </cell>
          <cell r="J3199">
            <v>0</v>
          </cell>
        </row>
        <row r="3200">
          <cell r="B3200">
            <v>40</v>
          </cell>
          <cell r="C3200">
            <v>15</v>
          </cell>
          <cell r="D3200">
            <v>10</v>
          </cell>
          <cell r="G3200">
            <v>2</v>
          </cell>
          <cell r="H3200">
            <v>0</v>
          </cell>
          <cell r="J3200">
            <v>102</v>
          </cell>
        </row>
        <row r="3201">
          <cell r="B3201">
            <v>40</v>
          </cell>
          <cell r="C3201">
            <v>16</v>
          </cell>
          <cell r="D3201">
            <v>60</v>
          </cell>
          <cell r="G3201">
            <v>2</v>
          </cell>
          <cell r="H3201">
            <v>3.2</v>
          </cell>
          <cell r="J3201">
            <v>0</v>
          </cell>
        </row>
        <row r="3202">
          <cell r="B3202">
            <v>40</v>
          </cell>
          <cell r="C3202">
            <v>14</v>
          </cell>
          <cell r="D3202">
            <v>33</v>
          </cell>
          <cell r="G3202">
            <v>2</v>
          </cell>
          <cell r="H3202">
            <v>0.8</v>
          </cell>
          <cell r="J3202">
            <v>89</v>
          </cell>
        </row>
        <row r="3203">
          <cell r="B3203">
            <v>40</v>
          </cell>
          <cell r="C3203">
            <v>14</v>
          </cell>
          <cell r="D3203">
            <v>28</v>
          </cell>
          <cell r="G3203">
            <v>2</v>
          </cell>
          <cell r="H3203">
            <v>0.8</v>
          </cell>
          <cell r="J3203">
            <v>0</v>
          </cell>
        </row>
        <row r="3204">
          <cell r="B3204">
            <v>40</v>
          </cell>
          <cell r="C3204">
            <v>15</v>
          </cell>
          <cell r="D3204">
            <v>144</v>
          </cell>
          <cell r="G3204">
            <v>1</v>
          </cell>
          <cell r="H3204">
            <v>4.0999999999999996</v>
          </cell>
          <cell r="J3204">
            <v>0</v>
          </cell>
        </row>
        <row r="3205">
          <cell r="B3205">
            <v>40</v>
          </cell>
          <cell r="C3205">
            <v>16</v>
          </cell>
          <cell r="D3205">
            <v>104</v>
          </cell>
          <cell r="G3205">
            <v>1</v>
          </cell>
          <cell r="H3205">
            <v>3.4</v>
          </cell>
          <cell r="J3205">
            <v>249</v>
          </cell>
        </row>
        <row r="3206">
          <cell r="B3206">
            <v>40</v>
          </cell>
          <cell r="C3206">
            <v>15</v>
          </cell>
          <cell r="D3206">
            <v>8</v>
          </cell>
          <cell r="G3206">
            <v>2</v>
          </cell>
          <cell r="H3206">
            <v>0.1</v>
          </cell>
          <cell r="J3206">
            <v>0</v>
          </cell>
        </row>
        <row r="3207">
          <cell r="B3207">
            <v>40</v>
          </cell>
          <cell r="C3207">
            <v>16</v>
          </cell>
          <cell r="D3207">
            <v>12</v>
          </cell>
          <cell r="G3207">
            <v>1</v>
          </cell>
          <cell r="H3207">
            <v>1</v>
          </cell>
          <cell r="J3207">
            <v>91</v>
          </cell>
        </row>
        <row r="3208">
          <cell r="B3208">
            <v>40</v>
          </cell>
          <cell r="C3208">
            <v>14</v>
          </cell>
          <cell r="D3208">
            <v>92</v>
          </cell>
          <cell r="G3208">
            <v>4</v>
          </cell>
          <cell r="H3208">
            <v>1.4</v>
          </cell>
          <cell r="J3208">
            <v>0</v>
          </cell>
        </row>
        <row r="3209">
          <cell r="B3209">
            <v>40</v>
          </cell>
          <cell r="C3209">
            <v>16</v>
          </cell>
          <cell r="D3209">
            <v>109</v>
          </cell>
          <cell r="G3209">
            <v>2</v>
          </cell>
          <cell r="H3209">
            <v>2.2000000000000002</v>
          </cell>
          <cell r="J3209">
            <v>0</v>
          </cell>
        </row>
        <row r="3210">
          <cell r="B3210">
            <v>40</v>
          </cell>
          <cell r="C3210">
            <v>14</v>
          </cell>
          <cell r="D3210">
            <v>164</v>
          </cell>
          <cell r="G3210">
            <v>1</v>
          </cell>
          <cell r="H3210">
            <v>4.3</v>
          </cell>
          <cell r="J3210">
            <v>0</v>
          </cell>
        </row>
        <row r="3211">
          <cell r="B3211">
            <v>40</v>
          </cell>
          <cell r="C3211">
            <v>16</v>
          </cell>
          <cell r="D3211">
            <v>78</v>
          </cell>
          <cell r="G3211">
            <v>4</v>
          </cell>
          <cell r="H3211">
            <v>2.4</v>
          </cell>
          <cell r="J3211">
            <v>0</v>
          </cell>
        </row>
        <row r="3212">
          <cell r="B3212">
            <v>40</v>
          </cell>
          <cell r="C3212">
            <v>14</v>
          </cell>
          <cell r="D3212">
            <v>61</v>
          </cell>
          <cell r="G3212">
            <v>4</v>
          </cell>
          <cell r="H3212">
            <v>0.2</v>
          </cell>
          <cell r="J3212">
            <v>0</v>
          </cell>
        </row>
        <row r="3213">
          <cell r="B3213">
            <v>40</v>
          </cell>
          <cell r="C3213">
            <v>15</v>
          </cell>
          <cell r="D3213">
            <v>83</v>
          </cell>
          <cell r="G3213">
            <v>1</v>
          </cell>
          <cell r="H3213">
            <v>1</v>
          </cell>
          <cell r="J3213">
            <v>0</v>
          </cell>
        </row>
        <row r="3214">
          <cell r="B3214">
            <v>40</v>
          </cell>
          <cell r="C3214">
            <v>15</v>
          </cell>
          <cell r="D3214">
            <v>19</v>
          </cell>
          <cell r="G3214">
            <v>4</v>
          </cell>
          <cell r="H3214">
            <v>0.2</v>
          </cell>
          <cell r="J3214">
            <v>0</v>
          </cell>
        </row>
        <row r="3215">
          <cell r="B3215">
            <v>40</v>
          </cell>
          <cell r="C3215">
            <v>16</v>
          </cell>
          <cell r="D3215">
            <v>154</v>
          </cell>
          <cell r="G3215">
            <v>2</v>
          </cell>
          <cell r="H3215">
            <v>6.1</v>
          </cell>
          <cell r="J3215">
            <v>325</v>
          </cell>
        </row>
        <row r="3216">
          <cell r="B3216">
            <v>40</v>
          </cell>
          <cell r="C3216">
            <v>16</v>
          </cell>
          <cell r="D3216">
            <v>44</v>
          </cell>
          <cell r="G3216">
            <v>1</v>
          </cell>
          <cell r="H3216">
            <v>1.8</v>
          </cell>
          <cell r="J3216">
            <v>0</v>
          </cell>
        </row>
        <row r="3217">
          <cell r="B3217">
            <v>40</v>
          </cell>
          <cell r="C3217">
            <v>14</v>
          </cell>
          <cell r="D3217">
            <v>61</v>
          </cell>
          <cell r="G3217">
            <v>3</v>
          </cell>
          <cell r="H3217">
            <v>0.5</v>
          </cell>
          <cell r="J3217">
            <v>0</v>
          </cell>
        </row>
        <row r="3218">
          <cell r="B3218">
            <v>40</v>
          </cell>
          <cell r="C3218">
            <v>15</v>
          </cell>
          <cell r="D3218">
            <v>180</v>
          </cell>
          <cell r="G3218">
            <v>1</v>
          </cell>
          <cell r="H3218">
            <v>4.0999999999999996</v>
          </cell>
          <cell r="J3218">
            <v>0</v>
          </cell>
        </row>
        <row r="3219">
          <cell r="B3219">
            <v>40</v>
          </cell>
          <cell r="C3219">
            <v>14</v>
          </cell>
          <cell r="D3219">
            <v>30</v>
          </cell>
          <cell r="G3219">
            <v>2</v>
          </cell>
          <cell r="H3219">
            <v>0.8</v>
          </cell>
          <cell r="J3219">
            <v>86</v>
          </cell>
        </row>
        <row r="3220">
          <cell r="B3220">
            <v>40</v>
          </cell>
          <cell r="C3220">
            <v>14</v>
          </cell>
          <cell r="D3220">
            <v>62</v>
          </cell>
          <cell r="G3220">
            <v>2</v>
          </cell>
          <cell r="H3220">
            <v>2.4</v>
          </cell>
          <cell r="J3220">
            <v>0</v>
          </cell>
        </row>
        <row r="3221">
          <cell r="B3221">
            <v>40</v>
          </cell>
          <cell r="C3221">
            <v>15</v>
          </cell>
          <cell r="D3221">
            <v>51</v>
          </cell>
          <cell r="G3221">
            <v>2</v>
          </cell>
          <cell r="H3221">
            <v>1.1000000000000001</v>
          </cell>
          <cell r="J3221">
            <v>131</v>
          </cell>
        </row>
        <row r="3222">
          <cell r="B3222">
            <v>40</v>
          </cell>
          <cell r="C3222">
            <v>16</v>
          </cell>
          <cell r="D3222">
            <v>41</v>
          </cell>
          <cell r="G3222">
            <v>1</v>
          </cell>
          <cell r="H3222">
            <v>2</v>
          </cell>
          <cell r="J3222">
            <v>0</v>
          </cell>
        </row>
        <row r="3223">
          <cell r="B3223">
            <v>40</v>
          </cell>
          <cell r="C3223">
            <v>10</v>
          </cell>
          <cell r="D3223">
            <v>19</v>
          </cell>
          <cell r="G3223">
            <v>1</v>
          </cell>
          <cell r="H3223">
            <v>0.75</v>
          </cell>
          <cell r="J3223">
            <v>116</v>
          </cell>
        </row>
        <row r="3224">
          <cell r="B3224">
            <v>40</v>
          </cell>
          <cell r="C3224">
            <v>15</v>
          </cell>
          <cell r="D3224">
            <v>43</v>
          </cell>
          <cell r="G3224">
            <v>2</v>
          </cell>
          <cell r="H3224">
            <v>1.1000000000000001</v>
          </cell>
          <cell r="J3224">
            <v>0</v>
          </cell>
        </row>
        <row r="3225">
          <cell r="B3225">
            <v>40</v>
          </cell>
          <cell r="C3225">
            <v>15</v>
          </cell>
          <cell r="D3225">
            <v>132</v>
          </cell>
          <cell r="G3225">
            <v>2</v>
          </cell>
          <cell r="H3225">
            <v>3.9</v>
          </cell>
          <cell r="J3225">
            <v>0</v>
          </cell>
        </row>
        <row r="3226">
          <cell r="B3226">
            <v>40</v>
          </cell>
          <cell r="C3226">
            <v>15</v>
          </cell>
          <cell r="D3226">
            <v>22</v>
          </cell>
          <cell r="G3226">
            <v>2</v>
          </cell>
          <cell r="H3226">
            <v>1.4</v>
          </cell>
          <cell r="J3226">
            <v>0</v>
          </cell>
        </row>
        <row r="3227">
          <cell r="B3227">
            <v>40</v>
          </cell>
          <cell r="C3227">
            <v>14</v>
          </cell>
          <cell r="D3227">
            <v>78</v>
          </cell>
          <cell r="G3227">
            <v>1</v>
          </cell>
          <cell r="H3227">
            <v>5.2</v>
          </cell>
          <cell r="J3227">
            <v>0</v>
          </cell>
        </row>
        <row r="3228">
          <cell r="B3228">
            <v>40</v>
          </cell>
          <cell r="C3228">
            <v>14</v>
          </cell>
          <cell r="D3228">
            <v>78</v>
          </cell>
          <cell r="G3228">
            <v>4</v>
          </cell>
          <cell r="H3228">
            <v>1.4</v>
          </cell>
          <cell r="J3228">
            <v>194</v>
          </cell>
        </row>
        <row r="3229">
          <cell r="B3229">
            <v>40</v>
          </cell>
          <cell r="C3229">
            <v>16</v>
          </cell>
          <cell r="D3229">
            <v>83</v>
          </cell>
          <cell r="G3229">
            <v>4</v>
          </cell>
          <cell r="H3229">
            <v>2.67</v>
          </cell>
          <cell r="J3229">
            <v>0</v>
          </cell>
        </row>
        <row r="3230">
          <cell r="B3230">
            <v>40</v>
          </cell>
          <cell r="C3230">
            <v>16</v>
          </cell>
          <cell r="D3230">
            <v>75</v>
          </cell>
          <cell r="G3230">
            <v>3</v>
          </cell>
          <cell r="H3230">
            <v>2.33</v>
          </cell>
          <cell r="J3230">
            <v>79</v>
          </cell>
        </row>
        <row r="3231">
          <cell r="B3231">
            <v>40</v>
          </cell>
          <cell r="C3231">
            <v>16</v>
          </cell>
          <cell r="D3231">
            <v>125</v>
          </cell>
          <cell r="G3231">
            <v>2</v>
          </cell>
          <cell r="H3231">
            <v>1.9</v>
          </cell>
          <cell r="J3231">
            <v>0</v>
          </cell>
        </row>
        <row r="3232">
          <cell r="B3232">
            <v>40</v>
          </cell>
          <cell r="C3232">
            <v>16</v>
          </cell>
          <cell r="D3232">
            <v>98</v>
          </cell>
          <cell r="G3232">
            <v>2</v>
          </cell>
          <cell r="H3232">
            <v>1.8</v>
          </cell>
          <cell r="J3232">
            <v>98</v>
          </cell>
        </row>
        <row r="3233">
          <cell r="B3233">
            <v>40</v>
          </cell>
          <cell r="C3233">
            <v>14</v>
          </cell>
          <cell r="D3233">
            <v>42</v>
          </cell>
          <cell r="G3233">
            <v>2</v>
          </cell>
          <cell r="H3233">
            <v>0.3</v>
          </cell>
          <cell r="J3233">
            <v>187</v>
          </cell>
        </row>
        <row r="3234">
          <cell r="B3234">
            <v>40</v>
          </cell>
          <cell r="C3234">
            <v>14</v>
          </cell>
          <cell r="D3234">
            <v>69</v>
          </cell>
          <cell r="G3234">
            <v>1</v>
          </cell>
          <cell r="H3234">
            <v>1.5</v>
          </cell>
          <cell r="J3234">
            <v>0</v>
          </cell>
        </row>
        <row r="3235">
          <cell r="B3235">
            <v>40</v>
          </cell>
          <cell r="C3235">
            <v>14</v>
          </cell>
          <cell r="D3235">
            <v>69</v>
          </cell>
          <cell r="G3235">
            <v>3</v>
          </cell>
          <cell r="H3235">
            <v>2.1</v>
          </cell>
          <cell r="J3235">
            <v>106</v>
          </cell>
        </row>
        <row r="3236">
          <cell r="B3236">
            <v>40</v>
          </cell>
          <cell r="C3236">
            <v>15</v>
          </cell>
          <cell r="D3236">
            <v>75</v>
          </cell>
          <cell r="G3236">
            <v>4</v>
          </cell>
          <cell r="H3236">
            <v>1.1000000000000001</v>
          </cell>
          <cell r="J3236">
            <v>0</v>
          </cell>
        </row>
        <row r="3237">
          <cell r="B3237">
            <v>40</v>
          </cell>
          <cell r="C3237">
            <v>15</v>
          </cell>
          <cell r="D3237">
            <v>22</v>
          </cell>
          <cell r="G3237">
            <v>1</v>
          </cell>
          <cell r="H3237">
            <v>0.6</v>
          </cell>
          <cell r="J3237">
            <v>0</v>
          </cell>
        </row>
        <row r="3238">
          <cell r="B3238">
            <v>40</v>
          </cell>
          <cell r="C3238">
            <v>14</v>
          </cell>
          <cell r="D3238">
            <v>42</v>
          </cell>
          <cell r="G3238">
            <v>2</v>
          </cell>
          <cell r="H3238">
            <v>0.3</v>
          </cell>
          <cell r="J3238">
            <v>106</v>
          </cell>
        </row>
        <row r="3239">
          <cell r="B3239">
            <v>40</v>
          </cell>
          <cell r="C3239">
            <v>15</v>
          </cell>
          <cell r="D3239">
            <v>171</v>
          </cell>
          <cell r="G3239">
            <v>2</v>
          </cell>
          <cell r="H3239">
            <v>3.3</v>
          </cell>
          <cell r="J3239">
            <v>0</v>
          </cell>
        </row>
        <row r="3240">
          <cell r="B3240">
            <v>40</v>
          </cell>
          <cell r="C3240">
            <v>16</v>
          </cell>
          <cell r="D3240">
            <v>34</v>
          </cell>
          <cell r="G3240">
            <v>1</v>
          </cell>
          <cell r="H3240">
            <v>0.7</v>
          </cell>
          <cell r="J3240">
            <v>0</v>
          </cell>
        </row>
        <row r="3241">
          <cell r="B3241">
            <v>40</v>
          </cell>
          <cell r="C3241">
            <v>14</v>
          </cell>
          <cell r="D3241">
            <v>59</v>
          </cell>
          <cell r="G3241">
            <v>3</v>
          </cell>
          <cell r="H3241">
            <v>0.5</v>
          </cell>
          <cell r="J3241">
            <v>0</v>
          </cell>
        </row>
        <row r="3242">
          <cell r="B3242">
            <v>40</v>
          </cell>
          <cell r="C3242">
            <v>16</v>
          </cell>
          <cell r="D3242">
            <v>89</v>
          </cell>
          <cell r="G3242">
            <v>3</v>
          </cell>
          <cell r="H3242">
            <v>3.9</v>
          </cell>
          <cell r="J3242">
            <v>216</v>
          </cell>
        </row>
        <row r="3243">
          <cell r="B3243">
            <v>40</v>
          </cell>
          <cell r="C3243">
            <v>16</v>
          </cell>
          <cell r="D3243">
            <v>61</v>
          </cell>
          <cell r="G3243">
            <v>3</v>
          </cell>
          <cell r="H3243">
            <v>2.1</v>
          </cell>
          <cell r="J3243">
            <v>0</v>
          </cell>
        </row>
        <row r="3244">
          <cell r="B3244">
            <v>40</v>
          </cell>
          <cell r="C3244">
            <v>16</v>
          </cell>
          <cell r="D3244">
            <v>104</v>
          </cell>
          <cell r="G3244">
            <v>2</v>
          </cell>
          <cell r="H3244">
            <v>1.8</v>
          </cell>
          <cell r="J3244">
            <v>0</v>
          </cell>
        </row>
        <row r="3245">
          <cell r="B3245">
            <v>40</v>
          </cell>
          <cell r="C3245">
            <v>16</v>
          </cell>
          <cell r="D3245">
            <v>138</v>
          </cell>
          <cell r="G3245">
            <v>1</v>
          </cell>
          <cell r="H3245">
            <v>3.5</v>
          </cell>
          <cell r="J3245">
            <v>0</v>
          </cell>
        </row>
        <row r="3246">
          <cell r="B3246">
            <v>40</v>
          </cell>
          <cell r="C3246">
            <v>15</v>
          </cell>
          <cell r="D3246">
            <v>143</v>
          </cell>
          <cell r="G3246">
            <v>1</v>
          </cell>
          <cell r="H3246">
            <v>4.0999999999999996</v>
          </cell>
          <cell r="J3246">
            <v>0</v>
          </cell>
        </row>
        <row r="3247">
          <cell r="B3247">
            <v>40</v>
          </cell>
          <cell r="C3247">
            <v>16</v>
          </cell>
          <cell r="D3247">
            <v>59</v>
          </cell>
          <cell r="G3247">
            <v>4</v>
          </cell>
          <cell r="H3247">
            <v>2.67</v>
          </cell>
          <cell r="J3247">
            <v>0</v>
          </cell>
        </row>
        <row r="3248">
          <cell r="B3248">
            <v>40</v>
          </cell>
          <cell r="C3248">
            <v>16</v>
          </cell>
          <cell r="D3248">
            <v>140</v>
          </cell>
          <cell r="G3248">
            <v>3</v>
          </cell>
          <cell r="H3248">
            <v>5.6</v>
          </cell>
          <cell r="J3248">
            <v>0</v>
          </cell>
        </row>
        <row r="3249">
          <cell r="B3249">
            <v>40</v>
          </cell>
          <cell r="C3249">
            <v>10</v>
          </cell>
          <cell r="D3249">
            <v>29</v>
          </cell>
          <cell r="G3249">
            <v>1</v>
          </cell>
          <cell r="H3249">
            <v>0.75</v>
          </cell>
          <cell r="J3249">
            <v>0</v>
          </cell>
        </row>
        <row r="3250">
          <cell r="B3250">
            <v>40</v>
          </cell>
          <cell r="C3250">
            <v>15</v>
          </cell>
          <cell r="D3250">
            <v>149</v>
          </cell>
          <cell r="G3250">
            <v>2</v>
          </cell>
          <cell r="H3250">
            <v>3.9</v>
          </cell>
          <cell r="J3250">
            <v>319</v>
          </cell>
        </row>
        <row r="3251">
          <cell r="B3251">
            <v>40</v>
          </cell>
          <cell r="C3251">
            <v>15</v>
          </cell>
          <cell r="D3251">
            <v>71</v>
          </cell>
          <cell r="G3251">
            <v>3</v>
          </cell>
          <cell r="H3251">
            <v>3</v>
          </cell>
          <cell r="J3251">
            <v>272</v>
          </cell>
        </row>
        <row r="3252">
          <cell r="B3252">
            <v>40</v>
          </cell>
          <cell r="C3252">
            <v>14</v>
          </cell>
          <cell r="D3252">
            <v>53</v>
          </cell>
          <cell r="G3252">
            <v>3</v>
          </cell>
          <cell r="H3252">
            <v>0.5</v>
          </cell>
          <cell r="J3252">
            <v>0</v>
          </cell>
        </row>
        <row r="3253">
          <cell r="B3253">
            <v>40</v>
          </cell>
          <cell r="C3253">
            <v>14</v>
          </cell>
          <cell r="D3253">
            <v>28</v>
          </cell>
          <cell r="G3253">
            <v>2</v>
          </cell>
          <cell r="H3253">
            <v>0.8</v>
          </cell>
          <cell r="J3253">
            <v>0</v>
          </cell>
        </row>
        <row r="3254">
          <cell r="B3254">
            <v>40</v>
          </cell>
          <cell r="C3254">
            <v>15</v>
          </cell>
          <cell r="D3254">
            <v>90</v>
          </cell>
          <cell r="G3254">
            <v>4</v>
          </cell>
          <cell r="H3254">
            <v>1.1000000000000001</v>
          </cell>
          <cell r="J3254">
            <v>0</v>
          </cell>
        </row>
        <row r="3255">
          <cell r="B3255">
            <v>40</v>
          </cell>
          <cell r="C3255">
            <v>16</v>
          </cell>
          <cell r="D3255">
            <v>65</v>
          </cell>
          <cell r="G3255">
            <v>2</v>
          </cell>
          <cell r="H3255">
            <v>3.2</v>
          </cell>
          <cell r="J3255">
            <v>0</v>
          </cell>
        </row>
        <row r="3256">
          <cell r="B3256">
            <v>40</v>
          </cell>
          <cell r="C3256">
            <v>14</v>
          </cell>
          <cell r="D3256">
            <v>63</v>
          </cell>
          <cell r="G3256">
            <v>3</v>
          </cell>
          <cell r="H3256">
            <v>0.5</v>
          </cell>
          <cell r="J3256">
            <v>221</v>
          </cell>
        </row>
        <row r="3257">
          <cell r="B3257">
            <v>40</v>
          </cell>
          <cell r="C3257">
            <v>14</v>
          </cell>
          <cell r="D3257">
            <v>93</v>
          </cell>
          <cell r="G3257">
            <v>1</v>
          </cell>
          <cell r="H3257">
            <v>2.8</v>
          </cell>
          <cell r="J3257">
            <v>328</v>
          </cell>
        </row>
        <row r="3258">
          <cell r="B3258">
            <v>40</v>
          </cell>
          <cell r="C3258">
            <v>16</v>
          </cell>
          <cell r="D3258">
            <v>63</v>
          </cell>
          <cell r="G3258">
            <v>1</v>
          </cell>
          <cell r="H3258">
            <v>1.5</v>
          </cell>
          <cell r="J3258">
            <v>0</v>
          </cell>
        </row>
        <row r="3259">
          <cell r="B3259">
            <v>40</v>
          </cell>
          <cell r="C3259">
            <v>14</v>
          </cell>
          <cell r="D3259">
            <v>18</v>
          </cell>
          <cell r="G3259">
            <v>4</v>
          </cell>
          <cell r="H3259">
            <v>1.5</v>
          </cell>
          <cell r="J3259">
            <v>0</v>
          </cell>
        </row>
        <row r="3260">
          <cell r="B3260">
            <v>40</v>
          </cell>
          <cell r="C3260">
            <v>14</v>
          </cell>
          <cell r="D3260">
            <v>53</v>
          </cell>
          <cell r="G3260">
            <v>1</v>
          </cell>
          <cell r="H3260">
            <v>2</v>
          </cell>
          <cell r="J3260">
            <v>0</v>
          </cell>
        </row>
        <row r="3261">
          <cell r="B3261">
            <v>40</v>
          </cell>
          <cell r="C3261">
            <v>15</v>
          </cell>
          <cell r="D3261">
            <v>43</v>
          </cell>
          <cell r="G3261">
            <v>4</v>
          </cell>
          <cell r="H3261">
            <v>1.7</v>
          </cell>
          <cell r="J3261">
            <v>98</v>
          </cell>
        </row>
        <row r="3262">
          <cell r="B3262">
            <v>40</v>
          </cell>
          <cell r="C3262">
            <v>15</v>
          </cell>
          <cell r="D3262">
            <v>81</v>
          </cell>
          <cell r="G3262">
            <v>2</v>
          </cell>
          <cell r="H3262">
            <v>0.4</v>
          </cell>
          <cell r="J3262">
            <v>0</v>
          </cell>
        </row>
        <row r="3263">
          <cell r="B3263">
            <v>40</v>
          </cell>
          <cell r="C3263">
            <v>15</v>
          </cell>
          <cell r="D3263">
            <v>18</v>
          </cell>
          <cell r="G3263">
            <v>2</v>
          </cell>
          <cell r="H3263">
            <v>0.1</v>
          </cell>
          <cell r="J3263">
            <v>119</v>
          </cell>
        </row>
        <row r="3264">
          <cell r="B3264">
            <v>40</v>
          </cell>
          <cell r="C3264">
            <v>16</v>
          </cell>
          <cell r="D3264">
            <v>138</v>
          </cell>
          <cell r="G3264">
            <v>2</v>
          </cell>
          <cell r="H3264">
            <v>6.1</v>
          </cell>
          <cell r="J3264">
            <v>0</v>
          </cell>
        </row>
        <row r="3265">
          <cell r="B3265">
            <v>40</v>
          </cell>
          <cell r="C3265">
            <v>15</v>
          </cell>
          <cell r="D3265">
            <v>73</v>
          </cell>
          <cell r="G3265">
            <v>3</v>
          </cell>
          <cell r="H3265">
            <v>3</v>
          </cell>
          <cell r="J3265">
            <v>0</v>
          </cell>
        </row>
        <row r="3266">
          <cell r="B3266">
            <v>40</v>
          </cell>
          <cell r="C3266">
            <v>15</v>
          </cell>
          <cell r="D3266">
            <v>54</v>
          </cell>
          <cell r="G3266">
            <v>3</v>
          </cell>
          <cell r="H3266">
            <v>0.8</v>
          </cell>
          <cell r="J3266">
            <v>0</v>
          </cell>
        </row>
        <row r="3267">
          <cell r="B3267">
            <v>39</v>
          </cell>
          <cell r="C3267">
            <v>15</v>
          </cell>
          <cell r="D3267">
            <v>11</v>
          </cell>
          <cell r="G3267">
            <v>1</v>
          </cell>
          <cell r="H3267">
            <v>1</v>
          </cell>
          <cell r="J3267">
            <v>0</v>
          </cell>
        </row>
        <row r="3268">
          <cell r="B3268">
            <v>39</v>
          </cell>
          <cell r="C3268">
            <v>15</v>
          </cell>
          <cell r="D3268">
            <v>45</v>
          </cell>
          <cell r="G3268">
            <v>1</v>
          </cell>
          <cell r="H3268">
            <v>0.7</v>
          </cell>
          <cell r="J3268">
            <v>0</v>
          </cell>
        </row>
        <row r="3269">
          <cell r="B3269">
            <v>39</v>
          </cell>
          <cell r="C3269">
            <v>14</v>
          </cell>
          <cell r="D3269">
            <v>43</v>
          </cell>
          <cell r="G3269">
            <v>3</v>
          </cell>
          <cell r="H3269">
            <v>0.7</v>
          </cell>
          <cell r="J3269">
            <v>153</v>
          </cell>
        </row>
        <row r="3270">
          <cell r="B3270">
            <v>39</v>
          </cell>
          <cell r="C3270">
            <v>14</v>
          </cell>
          <cell r="D3270">
            <v>39</v>
          </cell>
          <cell r="G3270">
            <v>3</v>
          </cell>
          <cell r="H3270">
            <v>0.5</v>
          </cell>
          <cell r="J3270">
            <v>0</v>
          </cell>
        </row>
        <row r="3271">
          <cell r="B3271">
            <v>39</v>
          </cell>
          <cell r="C3271">
            <v>15</v>
          </cell>
          <cell r="D3271">
            <v>78</v>
          </cell>
          <cell r="G3271">
            <v>4</v>
          </cell>
          <cell r="H3271">
            <v>2.4</v>
          </cell>
          <cell r="J3271">
            <v>118</v>
          </cell>
        </row>
        <row r="3272">
          <cell r="B3272">
            <v>39</v>
          </cell>
          <cell r="C3272">
            <v>14</v>
          </cell>
          <cell r="D3272">
            <v>115</v>
          </cell>
          <cell r="G3272">
            <v>1</v>
          </cell>
          <cell r="H3272">
            <v>1</v>
          </cell>
          <cell r="J3272">
            <v>0</v>
          </cell>
        </row>
        <row r="3273">
          <cell r="B3273">
            <v>39</v>
          </cell>
          <cell r="C3273">
            <v>14</v>
          </cell>
          <cell r="D3273">
            <v>74</v>
          </cell>
          <cell r="G3273">
            <v>3</v>
          </cell>
          <cell r="H3273">
            <v>3</v>
          </cell>
          <cell r="J3273">
            <v>0</v>
          </cell>
        </row>
        <row r="3274">
          <cell r="B3274">
            <v>39</v>
          </cell>
          <cell r="C3274">
            <v>13</v>
          </cell>
          <cell r="D3274">
            <v>93</v>
          </cell>
          <cell r="G3274">
            <v>1</v>
          </cell>
          <cell r="H3274">
            <v>1.5</v>
          </cell>
          <cell r="J3274">
            <v>0</v>
          </cell>
        </row>
        <row r="3275">
          <cell r="B3275">
            <v>39</v>
          </cell>
          <cell r="C3275">
            <v>14</v>
          </cell>
          <cell r="D3275">
            <v>155</v>
          </cell>
          <cell r="G3275">
            <v>2</v>
          </cell>
          <cell r="H3275">
            <v>3.9</v>
          </cell>
          <cell r="J3275">
            <v>0</v>
          </cell>
        </row>
        <row r="3276">
          <cell r="B3276">
            <v>39</v>
          </cell>
          <cell r="C3276">
            <v>13</v>
          </cell>
          <cell r="D3276">
            <v>89</v>
          </cell>
          <cell r="G3276">
            <v>4</v>
          </cell>
          <cell r="H3276">
            <v>1.4</v>
          </cell>
          <cell r="J3276">
            <v>0</v>
          </cell>
        </row>
        <row r="3277">
          <cell r="B3277">
            <v>39</v>
          </cell>
          <cell r="C3277">
            <v>14</v>
          </cell>
          <cell r="D3277">
            <v>113</v>
          </cell>
          <cell r="G3277">
            <v>1</v>
          </cell>
          <cell r="H3277">
            <v>1</v>
          </cell>
          <cell r="J3277">
            <v>0</v>
          </cell>
        </row>
        <row r="3278">
          <cell r="B3278">
            <v>39</v>
          </cell>
          <cell r="C3278">
            <v>13</v>
          </cell>
          <cell r="D3278">
            <v>75</v>
          </cell>
          <cell r="G3278">
            <v>3</v>
          </cell>
          <cell r="H3278">
            <v>2.1</v>
          </cell>
          <cell r="J3278">
            <v>224</v>
          </cell>
        </row>
        <row r="3279">
          <cell r="B3279">
            <v>39</v>
          </cell>
          <cell r="C3279">
            <v>13</v>
          </cell>
          <cell r="D3279">
            <v>21</v>
          </cell>
          <cell r="G3279">
            <v>3</v>
          </cell>
          <cell r="H3279">
            <v>0.2</v>
          </cell>
          <cell r="J3279">
            <v>0</v>
          </cell>
        </row>
        <row r="3280">
          <cell r="B3280">
            <v>39</v>
          </cell>
          <cell r="C3280">
            <v>13</v>
          </cell>
          <cell r="D3280">
            <v>88</v>
          </cell>
          <cell r="G3280">
            <v>0</v>
          </cell>
          <cell r="H3280">
            <v>1.4</v>
          </cell>
          <cell r="J3280">
            <v>0</v>
          </cell>
        </row>
        <row r="3281">
          <cell r="B3281">
            <v>39</v>
          </cell>
          <cell r="C3281">
            <v>14</v>
          </cell>
          <cell r="D3281">
            <v>54</v>
          </cell>
          <cell r="G3281">
            <v>3</v>
          </cell>
          <cell r="H3281">
            <v>3</v>
          </cell>
          <cell r="J3281">
            <v>108</v>
          </cell>
        </row>
        <row r="3282">
          <cell r="B3282">
            <v>39</v>
          </cell>
          <cell r="C3282">
            <v>15</v>
          </cell>
          <cell r="D3282">
            <v>82</v>
          </cell>
          <cell r="G3282">
            <v>1</v>
          </cell>
          <cell r="H3282">
            <v>0.8</v>
          </cell>
          <cell r="J3282">
            <v>0</v>
          </cell>
        </row>
        <row r="3283">
          <cell r="B3283">
            <v>39</v>
          </cell>
          <cell r="C3283">
            <v>15</v>
          </cell>
          <cell r="D3283">
            <v>118</v>
          </cell>
          <cell r="G3283">
            <v>2</v>
          </cell>
          <cell r="H3283">
            <v>1.9</v>
          </cell>
          <cell r="J3283">
            <v>0</v>
          </cell>
        </row>
        <row r="3284">
          <cell r="B3284">
            <v>39</v>
          </cell>
          <cell r="C3284">
            <v>15</v>
          </cell>
          <cell r="D3284">
            <v>128</v>
          </cell>
          <cell r="G3284">
            <v>1</v>
          </cell>
          <cell r="H3284">
            <v>3.4</v>
          </cell>
          <cell r="J3284">
            <v>0</v>
          </cell>
        </row>
        <row r="3285">
          <cell r="B3285">
            <v>39</v>
          </cell>
          <cell r="C3285">
            <v>14</v>
          </cell>
          <cell r="D3285">
            <v>101</v>
          </cell>
          <cell r="G3285">
            <v>2</v>
          </cell>
          <cell r="H3285">
            <v>0.4</v>
          </cell>
          <cell r="J3285">
            <v>0</v>
          </cell>
        </row>
        <row r="3286">
          <cell r="B3286">
            <v>39</v>
          </cell>
          <cell r="C3286">
            <v>14</v>
          </cell>
          <cell r="D3286">
            <v>165</v>
          </cell>
          <cell r="G3286">
            <v>2</v>
          </cell>
          <cell r="H3286">
            <v>3.3</v>
          </cell>
          <cell r="J3286">
            <v>0</v>
          </cell>
        </row>
        <row r="3287">
          <cell r="B3287">
            <v>39</v>
          </cell>
          <cell r="C3287">
            <v>15</v>
          </cell>
          <cell r="D3287">
            <v>119</v>
          </cell>
          <cell r="G3287">
            <v>2</v>
          </cell>
          <cell r="H3287">
            <v>6.1</v>
          </cell>
          <cell r="J3287">
            <v>0</v>
          </cell>
        </row>
        <row r="3288">
          <cell r="B3288">
            <v>39</v>
          </cell>
          <cell r="C3288">
            <v>13</v>
          </cell>
          <cell r="D3288">
            <v>33</v>
          </cell>
          <cell r="G3288">
            <v>4</v>
          </cell>
          <cell r="H3288">
            <v>1.5</v>
          </cell>
          <cell r="J3288">
            <v>0</v>
          </cell>
        </row>
        <row r="3289">
          <cell r="B3289">
            <v>39</v>
          </cell>
          <cell r="C3289">
            <v>15</v>
          </cell>
          <cell r="D3289">
            <v>72</v>
          </cell>
          <cell r="G3289">
            <v>4</v>
          </cell>
          <cell r="H3289">
            <v>2.4</v>
          </cell>
          <cell r="J3289">
            <v>0</v>
          </cell>
        </row>
        <row r="3290">
          <cell r="B3290">
            <v>39</v>
          </cell>
          <cell r="C3290">
            <v>15</v>
          </cell>
          <cell r="D3290">
            <v>79</v>
          </cell>
          <cell r="G3290">
            <v>4</v>
          </cell>
          <cell r="H3290">
            <v>2.4</v>
          </cell>
          <cell r="J3290">
            <v>0</v>
          </cell>
        </row>
        <row r="3291">
          <cell r="B3291">
            <v>39</v>
          </cell>
          <cell r="C3291">
            <v>14</v>
          </cell>
          <cell r="D3291">
            <v>24</v>
          </cell>
          <cell r="G3291">
            <v>2</v>
          </cell>
          <cell r="H3291">
            <v>0.3</v>
          </cell>
          <cell r="J3291">
            <v>0</v>
          </cell>
        </row>
        <row r="3292">
          <cell r="B3292">
            <v>39</v>
          </cell>
          <cell r="C3292">
            <v>13</v>
          </cell>
          <cell r="D3292">
            <v>58</v>
          </cell>
          <cell r="G3292">
            <v>3</v>
          </cell>
          <cell r="H3292">
            <v>2.1</v>
          </cell>
          <cell r="J3292">
            <v>169</v>
          </cell>
        </row>
        <row r="3293">
          <cell r="B3293">
            <v>39</v>
          </cell>
          <cell r="C3293">
            <v>15</v>
          </cell>
          <cell r="D3293">
            <v>61</v>
          </cell>
          <cell r="G3293">
            <v>2</v>
          </cell>
          <cell r="H3293">
            <v>0.6</v>
          </cell>
          <cell r="J3293">
            <v>127</v>
          </cell>
        </row>
        <row r="3294">
          <cell r="B3294">
            <v>39</v>
          </cell>
          <cell r="C3294">
            <v>14</v>
          </cell>
          <cell r="D3294">
            <v>61</v>
          </cell>
          <cell r="G3294">
            <v>3</v>
          </cell>
          <cell r="H3294">
            <v>0.5</v>
          </cell>
          <cell r="J3294">
            <v>137</v>
          </cell>
        </row>
        <row r="3295">
          <cell r="B3295">
            <v>39</v>
          </cell>
          <cell r="C3295">
            <v>14</v>
          </cell>
          <cell r="D3295">
            <v>75</v>
          </cell>
          <cell r="G3295">
            <v>3</v>
          </cell>
          <cell r="H3295">
            <v>3</v>
          </cell>
          <cell r="J3295">
            <v>0</v>
          </cell>
        </row>
        <row r="3296">
          <cell r="B3296">
            <v>39</v>
          </cell>
          <cell r="C3296">
            <v>14</v>
          </cell>
          <cell r="D3296">
            <v>42</v>
          </cell>
          <cell r="G3296">
            <v>1</v>
          </cell>
          <cell r="H3296">
            <v>2.5</v>
          </cell>
          <cell r="J3296">
            <v>0</v>
          </cell>
        </row>
        <row r="3297">
          <cell r="B3297">
            <v>39</v>
          </cell>
          <cell r="C3297">
            <v>15</v>
          </cell>
          <cell r="D3297">
            <v>168</v>
          </cell>
          <cell r="G3297">
            <v>2</v>
          </cell>
          <cell r="H3297">
            <v>8</v>
          </cell>
          <cell r="J3297">
            <v>152</v>
          </cell>
        </row>
        <row r="3298">
          <cell r="B3298">
            <v>39</v>
          </cell>
          <cell r="C3298">
            <v>13</v>
          </cell>
          <cell r="D3298">
            <v>30</v>
          </cell>
          <cell r="G3298">
            <v>3</v>
          </cell>
          <cell r="H3298">
            <v>0.2</v>
          </cell>
          <cell r="J3298">
            <v>0</v>
          </cell>
        </row>
        <row r="3299">
          <cell r="B3299">
            <v>39</v>
          </cell>
          <cell r="C3299">
            <v>13</v>
          </cell>
          <cell r="D3299">
            <v>31</v>
          </cell>
          <cell r="G3299">
            <v>2</v>
          </cell>
          <cell r="H3299">
            <v>0.8</v>
          </cell>
          <cell r="J3299">
            <v>0</v>
          </cell>
        </row>
        <row r="3300">
          <cell r="B3300">
            <v>39</v>
          </cell>
          <cell r="C3300">
            <v>15</v>
          </cell>
          <cell r="D3300">
            <v>52</v>
          </cell>
          <cell r="G3300">
            <v>3</v>
          </cell>
          <cell r="H3300">
            <v>2.33</v>
          </cell>
          <cell r="J3300">
            <v>0</v>
          </cell>
        </row>
        <row r="3301">
          <cell r="B3301">
            <v>39</v>
          </cell>
          <cell r="C3301">
            <v>13</v>
          </cell>
          <cell r="D3301">
            <v>139</v>
          </cell>
          <cell r="G3301">
            <v>3</v>
          </cell>
          <cell r="H3301">
            <v>3.4</v>
          </cell>
          <cell r="J3301">
            <v>483</v>
          </cell>
        </row>
        <row r="3302">
          <cell r="B3302">
            <v>39</v>
          </cell>
          <cell r="C3302">
            <v>13</v>
          </cell>
          <cell r="D3302">
            <v>71</v>
          </cell>
          <cell r="G3302">
            <v>3</v>
          </cell>
          <cell r="H3302">
            <v>0.1</v>
          </cell>
          <cell r="J3302">
            <v>162</v>
          </cell>
        </row>
        <row r="3303">
          <cell r="B3303">
            <v>39</v>
          </cell>
          <cell r="C3303">
            <v>13</v>
          </cell>
          <cell r="D3303">
            <v>25</v>
          </cell>
          <cell r="G3303">
            <v>4</v>
          </cell>
          <cell r="H3303">
            <v>1.5</v>
          </cell>
          <cell r="J3303">
            <v>0</v>
          </cell>
        </row>
        <row r="3304">
          <cell r="B3304">
            <v>39</v>
          </cell>
          <cell r="C3304">
            <v>15</v>
          </cell>
          <cell r="D3304">
            <v>24</v>
          </cell>
          <cell r="G3304">
            <v>1</v>
          </cell>
          <cell r="H3304">
            <v>1</v>
          </cell>
          <cell r="J3304">
            <v>116</v>
          </cell>
        </row>
        <row r="3305">
          <cell r="B3305">
            <v>39</v>
          </cell>
          <cell r="C3305">
            <v>14</v>
          </cell>
          <cell r="D3305">
            <v>12</v>
          </cell>
          <cell r="G3305">
            <v>2</v>
          </cell>
          <cell r="H3305">
            <v>0</v>
          </cell>
          <cell r="J3305">
            <v>0</v>
          </cell>
        </row>
        <row r="3306">
          <cell r="B3306">
            <v>39</v>
          </cell>
          <cell r="C3306">
            <v>13</v>
          </cell>
          <cell r="D3306">
            <v>72</v>
          </cell>
          <cell r="G3306">
            <v>2</v>
          </cell>
          <cell r="H3306">
            <v>2.8</v>
          </cell>
          <cell r="J3306">
            <v>0</v>
          </cell>
        </row>
        <row r="3307">
          <cell r="B3307">
            <v>39</v>
          </cell>
          <cell r="C3307">
            <v>14</v>
          </cell>
          <cell r="D3307">
            <v>22</v>
          </cell>
          <cell r="G3307">
            <v>2</v>
          </cell>
          <cell r="H3307">
            <v>0.3</v>
          </cell>
          <cell r="J3307">
            <v>0</v>
          </cell>
        </row>
        <row r="3308">
          <cell r="B3308">
            <v>39</v>
          </cell>
          <cell r="C3308">
            <v>14</v>
          </cell>
          <cell r="D3308">
            <v>24</v>
          </cell>
          <cell r="G3308">
            <v>2</v>
          </cell>
          <cell r="H3308">
            <v>0.3</v>
          </cell>
          <cell r="J3308">
            <v>0</v>
          </cell>
        </row>
        <row r="3309">
          <cell r="B3309">
            <v>39</v>
          </cell>
          <cell r="C3309">
            <v>13</v>
          </cell>
          <cell r="D3309">
            <v>25</v>
          </cell>
          <cell r="G3309">
            <v>3</v>
          </cell>
          <cell r="H3309">
            <v>0.2</v>
          </cell>
          <cell r="J3309">
            <v>0</v>
          </cell>
        </row>
        <row r="3310">
          <cell r="B3310">
            <v>39</v>
          </cell>
          <cell r="C3310">
            <v>15</v>
          </cell>
          <cell r="D3310">
            <v>55</v>
          </cell>
          <cell r="G3310">
            <v>1</v>
          </cell>
          <cell r="H3310">
            <v>1.5</v>
          </cell>
          <cell r="J3310">
            <v>0</v>
          </cell>
        </row>
        <row r="3311">
          <cell r="B3311">
            <v>39</v>
          </cell>
          <cell r="C3311">
            <v>14</v>
          </cell>
          <cell r="D3311">
            <v>85</v>
          </cell>
          <cell r="G3311">
            <v>3</v>
          </cell>
          <cell r="H3311">
            <v>1.2</v>
          </cell>
          <cell r="J3311">
            <v>107</v>
          </cell>
        </row>
        <row r="3312">
          <cell r="B3312">
            <v>39</v>
          </cell>
          <cell r="C3312">
            <v>9</v>
          </cell>
          <cell r="D3312">
            <v>118</v>
          </cell>
          <cell r="G3312">
            <v>2</v>
          </cell>
          <cell r="H3312">
            <v>6</v>
          </cell>
          <cell r="J3312">
            <v>246</v>
          </cell>
        </row>
        <row r="3313">
          <cell r="B3313">
            <v>39</v>
          </cell>
          <cell r="C3313">
            <v>15</v>
          </cell>
          <cell r="D3313">
            <v>25</v>
          </cell>
          <cell r="G3313">
            <v>1</v>
          </cell>
          <cell r="H3313">
            <v>1.4</v>
          </cell>
          <cell r="J3313">
            <v>0</v>
          </cell>
        </row>
        <row r="3314">
          <cell r="B3314">
            <v>39</v>
          </cell>
          <cell r="C3314">
            <v>15</v>
          </cell>
          <cell r="D3314">
            <v>62</v>
          </cell>
          <cell r="G3314">
            <v>4</v>
          </cell>
          <cell r="H3314">
            <v>2.4</v>
          </cell>
          <cell r="J3314">
            <v>86</v>
          </cell>
        </row>
        <row r="3315">
          <cell r="B3315">
            <v>39</v>
          </cell>
          <cell r="C3315">
            <v>13</v>
          </cell>
          <cell r="D3315">
            <v>63</v>
          </cell>
          <cell r="G3315">
            <v>4</v>
          </cell>
          <cell r="H3315">
            <v>0.2</v>
          </cell>
          <cell r="J3315">
            <v>242</v>
          </cell>
        </row>
        <row r="3316">
          <cell r="B3316">
            <v>39</v>
          </cell>
          <cell r="C3316">
            <v>13</v>
          </cell>
          <cell r="D3316">
            <v>80</v>
          </cell>
          <cell r="G3316">
            <v>2</v>
          </cell>
          <cell r="H3316">
            <v>1.8</v>
          </cell>
          <cell r="J3316">
            <v>0</v>
          </cell>
        </row>
        <row r="3317">
          <cell r="B3317">
            <v>39</v>
          </cell>
          <cell r="C3317">
            <v>15</v>
          </cell>
          <cell r="D3317">
            <v>89</v>
          </cell>
          <cell r="G3317">
            <v>2</v>
          </cell>
          <cell r="H3317">
            <v>1.9</v>
          </cell>
          <cell r="J3317">
            <v>0</v>
          </cell>
        </row>
        <row r="3318">
          <cell r="B3318">
            <v>39</v>
          </cell>
          <cell r="C3318">
            <v>9</v>
          </cell>
          <cell r="D3318">
            <v>29</v>
          </cell>
          <cell r="G3318">
            <v>3</v>
          </cell>
          <cell r="H3318">
            <v>2</v>
          </cell>
          <cell r="J3318">
            <v>151</v>
          </cell>
        </row>
        <row r="3319">
          <cell r="B3319">
            <v>39</v>
          </cell>
          <cell r="C3319">
            <v>13</v>
          </cell>
          <cell r="D3319">
            <v>50</v>
          </cell>
          <cell r="G3319">
            <v>3</v>
          </cell>
          <cell r="H3319">
            <v>0.5</v>
          </cell>
          <cell r="J3319">
            <v>0</v>
          </cell>
        </row>
        <row r="3320">
          <cell r="B3320">
            <v>39</v>
          </cell>
          <cell r="C3320">
            <v>15</v>
          </cell>
          <cell r="D3320">
            <v>41</v>
          </cell>
          <cell r="G3320">
            <v>1</v>
          </cell>
          <cell r="H3320">
            <v>2</v>
          </cell>
          <cell r="J3320">
            <v>176</v>
          </cell>
        </row>
        <row r="3321">
          <cell r="B3321">
            <v>39</v>
          </cell>
          <cell r="C3321">
            <v>13</v>
          </cell>
          <cell r="D3321">
            <v>74</v>
          </cell>
          <cell r="G3321">
            <v>3</v>
          </cell>
          <cell r="H3321">
            <v>0.9</v>
          </cell>
          <cell r="J3321">
            <v>155</v>
          </cell>
        </row>
        <row r="3322">
          <cell r="B3322">
            <v>39</v>
          </cell>
          <cell r="C3322">
            <v>13</v>
          </cell>
          <cell r="D3322">
            <v>52</v>
          </cell>
          <cell r="G3322">
            <v>3</v>
          </cell>
          <cell r="H3322">
            <v>0.5</v>
          </cell>
          <cell r="J3322">
            <v>0</v>
          </cell>
        </row>
        <row r="3323">
          <cell r="B3323">
            <v>39</v>
          </cell>
          <cell r="C3323">
            <v>15</v>
          </cell>
          <cell r="D3323">
            <v>79</v>
          </cell>
          <cell r="G3323">
            <v>2</v>
          </cell>
          <cell r="H3323">
            <v>1.8</v>
          </cell>
          <cell r="J3323">
            <v>219</v>
          </cell>
        </row>
        <row r="3324">
          <cell r="B3324">
            <v>39</v>
          </cell>
          <cell r="C3324">
            <v>14</v>
          </cell>
          <cell r="D3324">
            <v>31</v>
          </cell>
          <cell r="G3324">
            <v>2</v>
          </cell>
          <cell r="H3324">
            <v>1.4</v>
          </cell>
          <cell r="J3324">
            <v>94</v>
          </cell>
        </row>
        <row r="3325">
          <cell r="B3325">
            <v>39</v>
          </cell>
          <cell r="C3325">
            <v>14</v>
          </cell>
          <cell r="D3325">
            <v>15</v>
          </cell>
          <cell r="G3325">
            <v>2</v>
          </cell>
          <cell r="H3325">
            <v>0.3</v>
          </cell>
          <cell r="J3325">
            <v>92</v>
          </cell>
        </row>
        <row r="3326">
          <cell r="B3326">
            <v>39</v>
          </cell>
          <cell r="C3326">
            <v>15</v>
          </cell>
          <cell r="D3326">
            <v>129</v>
          </cell>
          <cell r="G3326">
            <v>2</v>
          </cell>
          <cell r="H3326">
            <v>1.9</v>
          </cell>
          <cell r="J3326">
            <v>0</v>
          </cell>
        </row>
        <row r="3327">
          <cell r="B3327">
            <v>39</v>
          </cell>
          <cell r="C3327">
            <v>13</v>
          </cell>
          <cell r="D3327">
            <v>58</v>
          </cell>
          <cell r="G3327">
            <v>2</v>
          </cell>
          <cell r="H3327">
            <v>2.4</v>
          </cell>
          <cell r="J3327">
            <v>0</v>
          </cell>
        </row>
        <row r="3328">
          <cell r="B3328">
            <v>39</v>
          </cell>
          <cell r="C3328">
            <v>13</v>
          </cell>
          <cell r="D3328">
            <v>61</v>
          </cell>
          <cell r="G3328">
            <v>2</v>
          </cell>
          <cell r="H3328">
            <v>2.4</v>
          </cell>
          <cell r="J3328">
            <v>90</v>
          </cell>
        </row>
        <row r="3329">
          <cell r="B3329">
            <v>39</v>
          </cell>
          <cell r="C3329">
            <v>12</v>
          </cell>
          <cell r="D3329">
            <v>138</v>
          </cell>
          <cell r="G3329">
            <v>1</v>
          </cell>
          <cell r="H3329">
            <v>4.67</v>
          </cell>
          <cell r="J3329">
            <v>0</v>
          </cell>
        </row>
        <row r="3330">
          <cell r="B3330">
            <v>39</v>
          </cell>
          <cell r="C3330">
            <v>15</v>
          </cell>
          <cell r="D3330">
            <v>100</v>
          </cell>
          <cell r="G3330">
            <v>1</v>
          </cell>
          <cell r="H3330">
            <v>0.8</v>
          </cell>
          <cell r="J3330">
            <v>0</v>
          </cell>
        </row>
        <row r="3331">
          <cell r="B3331">
            <v>39</v>
          </cell>
          <cell r="C3331">
            <v>12</v>
          </cell>
          <cell r="D3331">
            <v>108</v>
          </cell>
          <cell r="G3331">
            <v>4</v>
          </cell>
          <cell r="H3331">
            <v>3.67</v>
          </cell>
          <cell r="J3331">
            <v>301</v>
          </cell>
        </row>
        <row r="3332">
          <cell r="B3332">
            <v>39</v>
          </cell>
          <cell r="C3332">
            <v>15</v>
          </cell>
          <cell r="D3332">
            <v>41</v>
          </cell>
          <cell r="G3332">
            <v>2</v>
          </cell>
          <cell r="H3332">
            <v>1.7</v>
          </cell>
          <cell r="J3332">
            <v>0</v>
          </cell>
        </row>
        <row r="3333">
          <cell r="B3333">
            <v>39</v>
          </cell>
          <cell r="C3333">
            <v>13</v>
          </cell>
          <cell r="D3333">
            <v>50</v>
          </cell>
          <cell r="G3333">
            <v>2</v>
          </cell>
          <cell r="H3333">
            <v>2.4</v>
          </cell>
          <cell r="J3333">
            <v>0</v>
          </cell>
        </row>
        <row r="3334">
          <cell r="B3334">
            <v>39</v>
          </cell>
          <cell r="C3334">
            <v>15</v>
          </cell>
          <cell r="D3334">
            <v>65</v>
          </cell>
          <cell r="G3334">
            <v>1</v>
          </cell>
          <cell r="H3334">
            <v>1.5</v>
          </cell>
          <cell r="J3334">
            <v>0</v>
          </cell>
        </row>
        <row r="3335">
          <cell r="B3335">
            <v>39</v>
          </cell>
          <cell r="C3335">
            <v>15</v>
          </cell>
          <cell r="D3335">
            <v>91</v>
          </cell>
          <cell r="G3335">
            <v>2</v>
          </cell>
          <cell r="H3335">
            <v>1.7</v>
          </cell>
          <cell r="J3335">
            <v>151</v>
          </cell>
        </row>
        <row r="3336">
          <cell r="B3336">
            <v>39</v>
          </cell>
          <cell r="C3336">
            <v>13</v>
          </cell>
          <cell r="D3336">
            <v>94</v>
          </cell>
          <cell r="G3336">
            <v>1</v>
          </cell>
          <cell r="H3336">
            <v>1.5</v>
          </cell>
          <cell r="J3336">
            <v>0</v>
          </cell>
        </row>
        <row r="3337">
          <cell r="B3337">
            <v>39</v>
          </cell>
          <cell r="C3337">
            <v>13</v>
          </cell>
          <cell r="D3337">
            <v>81</v>
          </cell>
          <cell r="G3337">
            <v>2</v>
          </cell>
          <cell r="H3337">
            <v>2.8</v>
          </cell>
          <cell r="J3337">
            <v>0</v>
          </cell>
        </row>
        <row r="3338">
          <cell r="B3338">
            <v>39</v>
          </cell>
          <cell r="C3338">
            <v>14</v>
          </cell>
          <cell r="D3338">
            <v>74</v>
          </cell>
          <cell r="G3338">
            <v>1</v>
          </cell>
          <cell r="H3338">
            <v>0.1</v>
          </cell>
          <cell r="J3338">
            <v>144</v>
          </cell>
        </row>
        <row r="3339">
          <cell r="B3339">
            <v>39</v>
          </cell>
          <cell r="C3339">
            <v>14</v>
          </cell>
          <cell r="D3339">
            <v>34</v>
          </cell>
          <cell r="G3339">
            <v>4</v>
          </cell>
          <cell r="H3339">
            <v>1.7</v>
          </cell>
          <cell r="J3339">
            <v>0</v>
          </cell>
        </row>
        <row r="3340">
          <cell r="B3340">
            <v>39</v>
          </cell>
          <cell r="C3340">
            <v>13</v>
          </cell>
          <cell r="D3340">
            <v>58</v>
          </cell>
          <cell r="G3340">
            <v>3</v>
          </cell>
          <cell r="H3340">
            <v>2.1</v>
          </cell>
          <cell r="J3340">
            <v>247</v>
          </cell>
        </row>
        <row r="3341">
          <cell r="B3341">
            <v>39</v>
          </cell>
          <cell r="C3341">
            <v>14</v>
          </cell>
          <cell r="D3341">
            <v>89</v>
          </cell>
          <cell r="G3341">
            <v>2</v>
          </cell>
          <cell r="H3341">
            <v>0.4</v>
          </cell>
          <cell r="J3341">
            <v>0</v>
          </cell>
        </row>
        <row r="3342">
          <cell r="B3342">
            <v>39</v>
          </cell>
          <cell r="C3342">
            <v>13</v>
          </cell>
          <cell r="D3342">
            <v>69</v>
          </cell>
          <cell r="G3342">
            <v>3</v>
          </cell>
          <cell r="H3342">
            <v>0.9</v>
          </cell>
          <cell r="J3342">
            <v>0</v>
          </cell>
        </row>
        <row r="3343">
          <cell r="B3343">
            <v>39</v>
          </cell>
          <cell r="C3343">
            <v>14</v>
          </cell>
          <cell r="D3343">
            <v>54</v>
          </cell>
          <cell r="G3343">
            <v>2</v>
          </cell>
          <cell r="H3343">
            <v>1.1000000000000001</v>
          </cell>
          <cell r="J3343">
            <v>159</v>
          </cell>
        </row>
        <row r="3344">
          <cell r="B3344">
            <v>39</v>
          </cell>
          <cell r="C3344">
            <v>12</v>
          </cell>
          <cell r="D3344">
            <v>75</v>
          </cell>
          <cell r="G3344">
            <v>3</v>
          </cell>
          <cell r="H3344">
            <v>2.33</v>
          </cell>
          <cell r="J3344">
            <v>0</v>
          </cell>
        </row>
        <row r="3345">
          <cell r="B3345">
            <v>39</v>
          </cell>
          <cell r="C3345">
            <v>14</v>
          </cell>
          <cell r="D3345">
            <v>75</v>
          </cell>
          <cell r="G3345">
            <v>1</v>
          </cell>
          <cell r="H3345">
            <v>0.1</v>
          </cell>
          <cell r="J3345">
            <v>297</v>
          </cell>
        </row>
        <row r="3346">
          <cell r="B3346">
            <v>39</v>
          </cell>
          <cell r="C3346">
            <v>15</v>
          </cell>
          <cell r="D3346">
            <v>121</v>
          </cell>
          <cell r="G3346">
            <v>1</v>
          </cell>
          <cell r="H3346">
            <v>3.5</v>
          </cell>
          <cell r="J3346">
            <v>368</v>
          </cell>
        </row>
        <row r="3347">
          <cell r="B3347">
            <v>39</v>
          </cell>
          <cell r="C3347">
            <v>15</v>
          </cell>
          <cell r="D3347">
            <v>31</v>
          </cell>
          <cell r="G3347">
            <v>1</v>
          </cell>
          <cell r="H3347">
            <v>1.4</v>
          </cell>
          <cell r="J3347">
            <v>88</v>
          </cell>
        </row>
        <row r="3348">
          <cell r="B3348">
            <v>39</v>
          </cell>
          <cell r="C3348">
            <v>13</v>
          </cell>
          <cell r="D3348">
            <v>40</v>
          </cell>
          <cell r="G3348">
            <v>3</v>
          </cell>
          <cell r="H3348">
            <v>0.9</v>
          </cell>
          <cell r="J3348">
            <v>129</v>
          </cell>
        </row>
        <row r="3349">
          <cell r="B3349">
            <v>39</v>
          </cell>
          <cell r="C3349">
            <v>14</v>
          </cell>
          <cell r="D3349">
            <v>10</v>
          </cell>
          <cell r="G3349">
            <v>2</v>
          </cell>
          <cell r="H3349">
            <v>0.3</v>
          </cell>
          <cell r="J3349">
            <v>0</v>
          </cell>
        </row>
        <row r="3350">
          <cell r="B3350">
            <v>39</v>
          </cell>
          <cell r="C3350">
            <v>12</v>
          </cell>
          <cell r="D3350">
            <v>62</v>
          </cell>
          <cell r="G3350">
            <v>3</v>
          </cell>
          <cell r="H3350">
            <v>2.33</v>
          </cell>
          <cell r="J3350">
            <v>0</v>
          </cell>
        </row>
        <row r="3351">
          <cell r="B3351">
            <v>39</v>
          </cell>
          <cell r="C3351">
            <v>15</v>
          </cell>
          <cell r="D3351">
            <v>109</v>
          </cell>
          <cell r="G3351">
            <v>1</v>
          </cell>
          <cell r="H3351">
            <v>1.7</v>
          </cell>
          <cell r="J3351">
            <v>0</v>
          </cell>
        </row>
        <row r="3352">
          <cell r="B3352">
            <v>39</v>
          </cell>
          <cell r="C3352">
            <v>15</v>
          </cell>
          <cell r="D3352">
            <v>141</v>
          </cell>
          <cell r="G3352">
            <v>2</v>
          </cell>
          <cell r="H3352">
            <v>8</v>
          </cell>
          <cell r="J3352">
            <v>0</v>
          </cell>
        </row>
        <row r="3353">
          <cell r="B3353">
            <v>39</v>
          </cell>
          <cell r="C3353">
            <v>9</v>
          </cell>
          <cell r="D3353">
            <v>32</v>
          </cell>
          <cell r="G3353">
            <v>3</v>
          </cell>
          <cell r="H3353">
            <v>2</v>
          </cell>
          <cell r="J3353">
            <v>116</v>
          </cell>
        </row>
        <row r="3354">
          <cell r="B3354">
            <v>39</v>
          </cell>
          <cell r="C3354">
            <v>15</v>
          </cell>
          <cell r="D3354">
            <v>33</v>
          </cell>
          <cell r="G3354">
            <v>1</v>
          </cell>
          <cell r="H3354">
            <v>2</v>
          </cell>
          <cell r="J3354">
            <v>0</v>
          </cell>
        </row>
        <row r="3355">
          <cell r="B3355">
            <v>39</v>
          </cell>
          <cell r="C3355">
            <v>13</v>
          </cell>
          <cell r="D3355">
            <v>32</v>
          </cell>
          <cell r="G3355">
            <v>2</v>
          </cell>
          <cell r="H3355">
            <v>0.8</v>
          </cell>
          <cell r="J3355">
            <v>0</v>
          </cell>
        </row>
        <row r="3356">
          <cell r="B3356">
            <v>39</v>
          </cell>
          <cell r="C3356">
            <v>13</v>
          </cell>
          <cell r="D3356">
            <v>78</v>
          </cell>
          <cell r="G3356">
            <v>1</v>
          </cell>
          <cell r="H3356">
            <v>2.8</v>
          </cell>
          <cell r="J3356">
            <v>0</v>
          </cell>
        </row>
        <row r="3357">
          <cell r="B3357">
            <v>39</v>
          </cell>
          <cell r="C3357">
            <v>13</v>
          </cell>
          <cell r="D3357">
            <v>59</v>
          </cell>
          <cell r="G3357">
            <v>3</v>
          </cell>
          <cell r="H3357">
            <v>0.9</v>
          </cell>
          <cell r="J3357">
            <v>199</v>
          </cell>
        </row>
        <row r="3358">
          <cell r="B3358">
            <v>39</v>
          </cell>
          <cell r="C3358">
            <v>15</v>
          </cell>
          <cell r="D3358">
            <v>143</v>
          </cell>
          <cell r="G3358">
            <v>1</v>
          </cell>
          <cell r="H3358">
            <v>3.5</v>
          </cell>
          <cell r="J3358">
            <v>0</v>
          </cell>
        </row>
        <row r="3359">
          <cell r="B3359">
            <v>39</v>
          </cell>
          <cell r="C3359">
            <v>15</v>
          </cell>
          <cell r="D3359">
            <v>28</v>
          </cell>
          <cell r="G3359">
            <v>1</v>
          </cell>
          <cell r="H3359">
            <v>1.4</v>
          </cell>
          <cell r="J3359">
            <v>118</v>
          </cell>
        </row>
        <row r="3360">
          <cell r="B3360">
            <v>39</v>
          </cell>
          <cell r="C3360">
            <v>14</v>
          </cell>
          <cell r="D3360">
            <v>21</v>
          </cell>
          <cell r="G3360">
            <v>1</v>
          </cell>
          <cell r="H3360">
            <v>0.6</v>
          </cell>
          <cell r="J3360">
            <v>101</v>
          </cell>
        </row>
        <row r="3361">
          <cell r="B3361">
            <v>39</v>
          </cell>
          <cell r="C3361">
            <v>12</v>
          </cell>
          <cell r="D3361">
            <v>23</v>
          </cell>
          <cell r="G3361">
            <v>3</v>
          </cell>
          <cell r="H3361">
            <v>1</v>
          </cell>
          <cell r="J3361">
            <v>0</v>
          </cell>
        </row>
        <row r="3362">
          <cell r="B3362">
            <v>39</v>
          </cell>
          <cell r="C3362">
            <v>15</v>
          </cell>
          <cell r="D3362">
            <v>175</v>
          </cell>
          <cell r="G3362">
            <v>2</v>
          </cell>
          <cell r="H3362">
            <v>8</v>
          </cell>
          <cell r="J3362">
            <v>0</v>
          </cell>
        </row>
        <row r="3363">
          <cell r="B3363">
            <v>39</v>
          </cell>
          <cell r="C3363">
            <v>14</v>
          </cell>
          <cell r="D3363">
            <v>28</v>
          </cell>
          <cell r="G3363">
            <v>2</v>
          </cell>
          <cell r="H3363">
            <v>1.4</v>
          </cell>
          <cell r="J3363">
            <v>108</v>
          </cell>
        </row>
        <row r="3364">
          <cell r="B3364">
            <v>39</v>
          </cell>
          <cell r="C3364">
            <v>13</v>
          </cell>
          <cell r="D3364">
            <v>39</v>
          </cell>
          <cell r="G3364">
            <v>2</v>
          </cell>
          <cell r="H3364">
            <v>0.8</v>
          </cell>
          <cell r="J3364">
            <v>0</v>
          </cell>
        </row>
        <row r="3365">
          <cell r="B3365">
            <v>39</v>
          </cell>
          <cell r="C3365">
            <v>15</v>
          </cell>
          <cell r="D3365">
            <v>30</v>
          </cell>
          <cell r="G3365">
            <v>4</v>
          </cell>
          <cell r="H3365">
            <v>0.3</v>
          </cell>
          <cell r="J3365">
            <v>0</v>
          </cell>
        </row>
        <row r="3366">
          <cell r="B3366">
            <v>39</v>
          </cell>
          <cell r="C3366">
            <v>9</v>
          </cell>
          <cell r="D3366">
            <v>32</v>
          </cell>
          <cell r="G3366">
            <v>3</v>
          </cell>
          <cell r="H3366">
            <v>2</v>
          </cell>
          <cell r="J3366">
            <v>0</v>
          </cell>
        </row>
        <row r="3367">
          <cell r="B3367">
            <v>39</v>
          </cell>
          <cell r="C3367">
            <v>14</v>
          </cell>
          <cell r="D3367">
            <v>104</v>
          </cell>
          <cell r="G3367">
            <v>3</v>
          </cell>
          <cell r="H3367">
            <v>1</v>
          </cell>
          <cell r="J3367">
            <v>242</v>
          </cell>
        </row>
        <row r="3368">
          <cell r="B3368">
            <v>39</v>
          </cell>
          <cell r="C3368">
            <v>13</v>
          </cell>
          <cell r="D3368">
            <v>59</v>
          </cell>
          <cell r="G3368">
            <v>3</v>
          </cell>
          <cell r="H3368">
            <v>0.5</v>
          </cell>
          <cell r="J3368">
            <v>0</v>
          </cell>
        </row>
        <row r="3369">
          <cell r="B3369">
            <v>39</v>
          </cell>
          <cell r="C3369">
            <v>13</v>
          </cell>
          <cell r="D3369">
            <v>43</v>
          </cell>
          <cell r="G3369">
            <v>3</v>
          </cell>
          <cell r="H3369">
            <v>0.5</v>
          </cell>
          <cell r="J3369">
            <v>0</v>
          </cell>
        </row>
        <row r="3370">
          <cell r="B3370">
            <v>39</v>
          </cell>
          <cell r="C3370">
            <v>14</v>
          </cell>
          <cell r="D3370">
            <v>80</v>
          </cell>
          <cell r="G3370">
            <v>2</v>
          </cell>
          <cell r="H3370">
            <v>0.4</v>
          </cell>
          <cell r="J3370">
            <v>0</v>
          </cell>
        </row>
        <row r="3371">
          <cell r="B3371">
            <v>39</v>
          </cell>
          <cell r="C3371">
            <v>13</v>
          </cell>
          <cell r="D3371">
            <v>52</v>
          </cell>
          <cell r="G3371">
            <v>1</v>
          </cell>
          <cell r="H3371">
            <v>2</v>
          </cell>
          <cell r="J3371">
            <v>0</v>
          </cell>
        </row>
        <row r="3372">
          <cell r="B3372">
            <v>39</v>
          </cell>
          <cell r="C3372">
            <v>14</v>
          </cell>
          <cell r="D3372">
            <v>128</v>
          </cell>
          <cell r="G3372">
            <v>2</v>
          </cell>
          <cell r="H3372">
            <v>3.9</v>
          </cell>
          <cell r="J3372">
            <v>196</v>
          </cell>
        </row>
        <row r="3373">
          <cell r="B3373">
            <v>39</v>
          </cell>
          <cell r="C3373">
            <v>14</v>
          </cell>
          <cell r="D3373">
            <v>40</v>
          </cell>
          <cell r="G3373">
            <v>1</v>
          </cell>
          <cell r="H3373">
            <v>2.5</v>
          </cell>
          <cell r="J3373">
            <v>0</v>
          </cell>
        </row>
        <row r="3374">
          <cell r="B3374">
            <v>39</v>
          </cell>
          <cell r="C3374">
            <v>15</v>
          </cell>
          <cell r="D3374">
            <v>123</v>
          </cell>
          <cell r="G3374">
            <v>2</v>
          </cell>
          <cell r="H3374">
            <v>2.2000000000000002</v>
          </cell>
          <cell r="J3374">
            <v>92</v>
          </cell>
        </row>
        <row r="3375">
          <cell r="B3375">
            <v>39</v>
          </cell>
          <cell r="C3375">
            <v>15</v>
          </cell>
          <cell r="D3375">
            <v>94</v>
          </cell>
          <cell r="G3375">
            <v>2</v>
          </cell>
          <cell r="H3375">
            <v>1.9</v>
          </cell>
          <cell r="J3375">
            <v>0</v>
          </cell>
        </row>
        <row r="3376">
          <cell r="B3376">
            <v>39</v>
          </cell>
          <cell r="C3376">
            <v>13</v>
          </cell>
          <cell r="D3376">
            <v>93</v>
          </cell>
          <cell r="G3376">
            <v>4</v>
          </cell>
          <cell r="H3376">
            <v>3.6</v>
          </cell>
          <cell r="J3376">
            <v>0</v>
          </cell>
        </row>
        <row r="3377">
          <cell r="B3377">
            <v>39</v>
          </cell>
          <cell r="C3377">
            <v>15</v>
          </cell>
          <cell r="D3377">
            <v>65</v>
          </cell>
          <cell r="G3377">
            <v>1</v>
          </cell>
          <cell r="H3377">
            <v>1.5</v>
          </cell>
          <cell r="J3377">
            <v>0</v>
          </cell>
        </row>
        <row r="3378">
          <cell r="B3378">
            <v>39</v>
          </cell>
          <cell r="C3378">
            <v>15</v>
          </cell>
          <cell r="D3378">
            <v>139</v>
          </cell>
          <cell r="G3378">
            <v>1</v>
          </cell>
          <cell r="H3378">
            <v>3.4</v>
          </cell>
          <cell r="J3378">
            <v>353</v>
          </cell>
        </row>
        <row r="3379">
          <cell r="B3379">
            <v>39</v>
          </cell>
          <cell r="C3379">
            <v>14</v>
          </cell>
          <cell r="D3379">
            <v>18</v>
          </cell>
          <cell r="G3379">
            <v>4</v>
          </cell>
          <cell r="H3379">
            <v>0.2</v>
          </cell>
          <cell r="J3379">
            <v>0</v>
          </cell>
        </row>
        <row r="3380">
          <cell r="B3380">
            <v>39</v>
          </cell>
          <cell r="C3380">
            <v>15</v>
          </cell>
          <cell r="D3380">
            <v>53</v>
          </cell>
          <cell r="G3380">
            <v>1</v>
          </cell>
          <cell r="H3380">
            <v>1.8</v>
          </cell>
          <cell r="J3380">
            <v>0</v>
          </cell>
        </row>
        <row r="3381">
          <cell r="B3381">
            <v>39</v>
          </cell>
          <cell r="C3381">
            <v>14</v>
          </cell>
          <cell r="D3381">
            <v>161</v>
          </cell>
          <cell r="G3381">
            <v>1</v>
          </cell>
          <cell r="H3381">
            <v>4.0999999999999996</v>
          </cell>
          <cell r="J3381">
            <v>509</v>
          </cell>
        </row>
        <row r="3382">
          <cell r="B3382">
            <v>39</v>
          </cell>
          <cell r="C3382">
            <v>15</v>
          </cell>
          <cell r="D3382">
            <v>80</v>
          </cell>
          <cell r="G3382">
            <v>2</v>
          </cell>
          <cell r="H3382">
            <v>1.8</v>
          </cell>
          <cell r="J3382">
            <v>86</v>
          </cell>
        </row>
        <row r="3383">
          <cell r="B3383">
            <v>39</v>
          </cell>
          <cell r="C3383">
            <v>14</v>
          </cell>
          <cell r="D3383">
            <v>141</v>
          </cell>
          <cell r="G3383">
            <v>4</v>
          </cell>
          <cell r="H3383">
            <v>6.3</v>
          </cell>
          <cell r="J3383">
            <v>0</v>
          </cell>
        </row>
        <row r="3384">
          <cell r="B3384">
            <v>39</v>
          </cell>
          <cell r="C3384">
            <v>15</v>
          </cell>
          <cell r="D3384">
            <v>62</v>
          </cell>
          <cell r="G3384">
            <v>3</v>
          </cell>
          <cell r="H3384">
            <v>2.33</v>
          </cell>
          <cell r="J3384">
            <v>131</v>
          </cell>
        </row>
        <row r="3385">
          <cell r="B3385">
            <v>39</v>
          </cell>
          <cell r="C3385">
            <v>14</v>
          </cell>
          <cell r="D3385">
            <v>153</v>
          </cell>
          <cell r="G3385">
            <v>2</v>
          </cell>
          <cell r="H3385">
            <v>3</v>
          </cell>
          <cell r="J3385">
            <v>0</v>
          </cell>
        </row>
        <row r="3386">
          <cell r="B3386">
            <v>39</v>
          </cell>
          <cell r="C3386">
            <v>13</v>
          </cell>
          <cell r="D3386">
            <v>69</v>
          </cell>
          <cell r="G3386">
            <v>3</v>
          </cell>
          <cell r="H3386">
            <v>0.1</v>
          </cell>
          <cell r="J3386">
            <v>0</v>
          </cell>
        </row>
        <row r="3387">
          <cell r="B3387">
            <v>39</v>
          </cell>
          <cell r="C3387">
            <v>15</v>
          </cell>
          <cell r="D3387">
            <v>54</v>
          </cell>
          <cell r="G3387">
            <v>4</v>
          </cell>
          <cell r="H3387">
            <v>2.2000000000000002</v>
          </cell>
          <cell r="J3387">
            <v>0</v>
          </cell>
        </row>
        <row r="3388">
          <cell r="B3388">
            <v>39</v>
          </cell>
          <cell r="C3388">
            <v>13</v>
          </cell>
          <cell r="D3388">
            <v>21</v>
          </cell>
          <cell r="G3388">
            <v>3</v>
          </cell>
          <cell r="H3388">
            <v>0.2</v>
          </cell>
          <cell r="J3388">
            <v>0</v>
          </cell>
        </row>
        <row r="3389">
          <cell r="B3389">
            <v>39</v>
          </cell>
          <cell r="C3389">
            <v>13</v>
          </cell>
          <cell r="D3389">
            <v>89</v>
          </cell>
          <cell r="G3389">
            <v>1</v>
          </cell>
          <cell r="H3389">
            <v>2.8</v>
          </cell>
          <cell r="J3389">
            <v>153</v>
          </cell>
        </row>
        <row r="3390">
          <cell r="B3390">
            <v>39</v>
          </cell>
          <cell r="C3390">
            <v>14</v>
          </cell>
          <cell r="D3390">
            <v>104</v>
          </cell>
          <cell r="G3390">
            <v>1</v>
          </cell>
          <cell r="H3390">
            <v>4</v>
          </cell>
          <cell r="J3390">
            <v>0</v>
          </cell>
        </row>
        <row r="3391">
          <cell r="B3391">
            <v>39</v>
          </cell>
          <cell r="C3391">
            <v>13</v>
          </cell>
          <cell r="D3391">
            <v>68</v>
          </cell>
          <cell r="G3391">
            <v>3</v>
          </cell>
          <cell r="H3391">
            <v>2.1</v>
          </cell>
          <cell r="J3391">
            <v>0</v>
          </cell>
        </row>
        <row r="3392">
          <cell r="B3392">
            <v>39</v>
          </cell>
          <cell r="C3392">
            <v>13</v>
          </cell>
          <cell r="D3392">
            <v>25</v>
          </cell>
          <cell r="G3392">
            <v>2</v>
          </cell>
          <cell r="H3392">
            <v>0.8</v>
          </cell>
          <cell r="J3392">
            <v>0</v>
          </cell>
        </row>
        <row r="3393">
          <cell r="B3393">
            <v>39</v>
          </cell>
          <cell r="C3393">
            <v>15</v>
          </cell>
          <cell r="D3393">
            <v>125</v>
          </cell>
          <cell r="G3393">
            <v>1</v>
          </cell>
          <cell r="H3393">
            <v>3.5</v>
          </cell>
          <cell r="J3393">
            <v>0</v>
          </cell>
        </row>
        <row r="3394">
          <cell r="B3394">
            <v>39</v>
          </cell>
          <cell r="C3394">
            <v>13</v>
          </cell>
          <cell r="D3394">
            <v>69</v>
          </cell>
          <cell r="G3394">
            <v>3</v>
          </cell>
          <cell r="H3394">
            <v>0.1</v>
          </cell>
          <cell r="J3394">
            <v>247</v>
          </cell>
        </row>
        <row r="3395">
          <cell r="B3395">
            <v>39</v>
          </cell>
          <cell r="C3395">
            <v>14</v>
          </cell>
          <cell r="D3395">
            <v>178</v>
          </cell>
          <cell r="G3395">
            <v>1</v>
          </cell>
          <cell r="H3395">
            <v>4.0999999999999996</v>
          </cell>
          <cell r="J3395">
            <v>207</v>
          </cell>
        </row>
        <row r="3396">
          <cell r="B3396">
            <v>39</v>
          </cell>
          <cell r="C3396">
            <v>14</v>
          </cell>
          <cell r="D3396">
            <v>20</v>
          </cell>
          <cell r="G3396">
            <v>1</v>
          </cell>
          <cell r="H3396">
            <v>0.6</v>
          </cell>
          <cell r="J3396">
            <v>0</v>
          </cell>
        </row>
        <row r="3397">
          <cell r="B3397">
            <v>39</v>
          </cell>
          <cell r="C3397">
            <v>13</v>
          </cell>
          <cell r="D3397">
            <v>41</v>
          </cell>
          <cell r="G3397">
            <v>2</v>
          </cell>
          <cell r="H3397">
            <v>0.3</v>
          </cell>
          <cell r="J3397">
            <v>108</v>
          </cell>
        </row>
        <row r="3398">
          <cell r="B3398">
            <v>39</v>
          </cell>
          <cell r="C3398">
            <v>13</v>
          </cell>
          <cell r="D3398">
            <v>59</v>
          </cell>
          <cell r="G3398">
            <v>4</v>
          </cell>
          <cell r="H3398">
            <v>0.2</v>
          </cell>
          <cell r="J3398">
            <v>0</v>
          </cell>
        </row>
        <row r="3399">
          <cell r="B3399">
            <v>39</v>
          </cell>
          <cell r="C3399">
            <v>14</v>
          </cell>
          <cell r="D3399">
            <v>108</v>
          </cell>
          <cell r="G3399">
            <v>3</v>
          </cell>
          <cell r="H3399">
            <v>1.2</v>
          </cell>
          <cell r="J3399">
            <v>0</v>
          </cell>
        </row>
        <row r="3400">
          <cell r="B3400">
            <v>38</v>
          </cell>
          <cell r="C3400">
            <v>14</v>
          </cell>
          <cell r="D3400">
            <v>130</v>
          </cell>
          <cell r="G3400">
            <v>4</v>
          </cell>
          <cell r="H3400">
            <v>4.7</v>
          </cell>
          <cell r="J3400">
            <v>134</v>
          </cell>
        </row>
        <row r="3401">
          <cell r="B3401">
            <v>38</v>
          </cell>
          <cell r="C3401">
            <v>13</v>
          </cell>
          <cell r="D3401">
            <v>119</v>
          </cell>
          <cell r="G3401">
            <v>1</v>
          </cell>
          <cell r="H3401">
            <v>3.3</v>
          </cell>
          <cell r="J3401">
            <v>0</v>
          </cell>
        </row>
        <row r="3402">
          <cell r="B3402">
            <v>38</v>
          </cell>
          <cell r="C3402">
            <v>13</v>
          </cell>
          <cell r="D3402">
            <v>80</v>
          </cell>
          <cell r="G3402">
            <v>4</v>
          </cell>
          <cell r="H3402">
            <v>0.7</v>
          </cell>
          <cell r="J3402">
            <v>285</v>
          </cell>
        </row>
        <row r="3403">
          <cell r="B3403">
            <v>38</v>
          </cell>
          <cell r="C3403">
            <v>12</v>
          </cell>
          <cell r="D3403">
            <v>48</v>
          </cell>
          <cell r="G3403">
            <v>4</v>
          </cell>
          <cell r="H3403">
            <v>0.2</v>
          </cell>
          <cell r="J3403">
            <v>0</v>
          </cell>
        </row>
        <row r="3404">
          <cell r="B3404">
            <v>38</v>
          </cell>
          <cell r="C3404">
            <v>14</v>
          </cell>
          <cell r="D3404">
            <v>74</v>
          </cell>
          <cell r="G3404">
            <v>2</v>
          </cell>
          <cell r="H3404">
            <v>0</v>
          </cell>
          <cell r="J3404">
            <v>0</v>
          </cell>
        </row>
        <row r="3405">
          <cell r="B3405">
            <v>38</v>
          </cell>
          <cell r="C3405">
            <v>12</v>
          </cell>
          <cell r="D3405">
            <v>52</v>
          </cell>
          <cell r="G3405">
            <v>1</v>
          </cell>
          <cell r="H3405">
            <v>2</v>
          </cell>
          <cell r="J3405">
            <v>0</v>
          </cell>
        </row>
        <row r="3406">
          <cell r="B3406">
            <v>38</v>
          </cell>
          <cell r="C3406">
            <v>13</v>
          </cell>
          <cell r="D3406">
            <v>171</v>
          </cell>
          <cell r="G3406">
            <v>2</v>
          </cell>
          <cell r="H3406">
            <v>7.8</v>
          </cell>
          <cell r="J3406">
            <v>0</v>
          </cell>
        </row>
        <row r="3407">
          <cell r="B3407">
            <v>38</v>
          </cell>
          <cell r="C3407">
            <v>12</v>
          </cell>
          <cell r="D3407">
            <v>91</v>
          </cell>
          <cell r="G3407">
            <v>4</v>
          </cell>
          <cell r="H3407">
            <v>1.4</v>
          </cell>
          <cell r="J3407">
            <v>100</v>
          </cell>
        </row>
        <row r="3408">
          <cell r="B3408">
            <v>38</v>
          </cell>
          <cell r="C3408">
            <v>14</v>
          </cell>
          <cell r="D3408">
            <v>92</v>
          </cell>
          <cell r="G3408">
            <v>2</v>
          </cell>
          <cell r="H3408">
            <v>0</v>
          </cell>
          <cell r="J3408">
            <v>249</v>
          </cell>
        </row>
        <row r="3409">
          <cell r="B3409">
            <v>38</v>
          </cell>
          <cell r="C3409">
            <v>8</v>
          </cell>
          <cell r="D3409">
            <v>71</v>
          </cell>
          <cell r="G3409">
            <v>0</v>
          </cell>
          <cell r="H3409">
            <v>1.8</v>
          </cell>
          <cell r="J3409">
            <v>0</v>
          </cell>
        </row>
        <row r="3410">
          <cell r="B3410">
            <v>38</v>
          </cell>
          <cell r="C3410">
            <v>14</v>
          </cell>
          <cell r="D3410">
            <v>60</v>
          </cell>
          <cell r="G3410">
            <v>2</v>
          </cell>
          <cell r="H3410">
            <v>0.6</v>
          </cell>
          <cell r="J3410">
            <v>0</v>
          </cell>
        </row>
        <row r="3411">
          <cell r="B3411">
            <v>38</v>
          </cell>
          <cell r="C3411">
            <v>14</v>
          </cell>
          <cell r="D3411">
            <v>42</v>
          </cell>
          <cell r="G3411">
            <v>1</v>
          </cell>
          <cell r="H3411">
            <v>2</v>
          </cell>
          <cell r="J3411">
            <v>81</v>
          </cell>
        </row>
        <row r="3412">
          <cell r="B3412">
            <v>38</v>
          </cell>
          <cell r="C3412">
            <v>8</v>
          </cell>
          <cell r="D3412">
            <v>23</v>
          </cell>
          <cell r="G3412">
            <v>1</v>
          </cell>
          <cell r="H3412">
            <v>0.67</v>
          </cell>
          <cell r="J3412">
            <v>0</v>
          </cell>
        </row>
        <row r="3413">
          <cell r="B3413">
            <v>38</v>
          </cell>
          <cell r="C3413">
            <v>14</v>
          </cell>
          <cell r="D3413">
            <v>102</v>
          </cell>
          <cell r="G3413">
            <v>2</v>
          </cell>
          <cell r="H3413">
            <v>1.9</v>
          </cell>
          <cell r="J3413">
            <v>0</v>
          </cell>
        </row>
        <row r="3414">
          <cell r="B3414">
            <v>38</v>
          </cell>
          <cell r="C3414">
            <v>13</v>
          </cell>
          <cell r="D3414">
            <v>55</v>
          </cell>
          <cell r="G3414">
            <v>2</v>
          </cell>
          <cell r="H3414">
            <v>1.1000000000000001</v>
          </cell>
          <cell r="J3414">
            <v>0</v>
          </cell>
        </row>
        <row r="3415">
          <cell r="B3415">
            <v>38</v>
          </cell>
          <cell r="C3415">
            <v>12</v>
          </cell>
          <cell r="D3415">
            <v>53</v>
          </cell>
          <cell r="G3415">
            <v>2</v>
          </cell>
          <cell r="H3415">
            <v>2.4</v>
          </cell>
          <cell r="J3415">
            <v>0</v>
          </cell>
        </row>
        <row r="3416">
          <cell r="B3416">
            <v>38</v>
          </cell>
          <cell r="C3416">
            <v>13</v>
          </cell>
          <cell r="D3416">
            <v>62</v>
          </cell>
          <cell r="G3416">
            <v>3</v>
          </cell>
          <cell r="H3416">
            <v>0.7</v>
          </cell>
          <cell r="J3416">
            <v>0</v>
          </cell>
        </row>
        <row r="3417">
          <cell r="B3417">
            <v>38</v>
          </cell>
          <cell r="C3417">
            <v>13</v>
          </cell>
          <cell r="D3417">
            <v>129</v>
          </cell>
          <cell r="G3417">
            <v>4</v>
          </cell>
          <cell r="H3417">
            <v>4.4000000000000004</v>
          </cell>
          <cell r="J3417">
            <v>140</v>
          </cell>
        </row>
        <row r="3418">
          <cell r="B3418">
            <v>38</v>
          </cell>
          <cell r="C3418">
            <v>13</v>
          </cell>
          <cell r="D3418">
            <v>114</v>
          </cell>
          <cell r="G3418">
            <v>1</v>
          </cell>
          <cell r="H3418">
            <v>1</v>
          </cell>
          <cell r="J3418">
            <v>0</v>
          </cell>
        </row>
        <row r="3419">
          <cell r="B3419">
            <v>38</v>
          </cell>
          <cell r="C3419">
            <v>12</v>
          </cell>
          <cell r="D3419">
            <v>138</v>
          </cell>
          <cell r="G3419">
            <v>2</v>
          </cell>
          <cell r="H3419">
            <v>0</v>
          </cell>
          <cell r="J3419">
            <v>0</v>
          </cell>
        </row>
        <row r="3420">
          <cell r="B3420">
            <v>38</v>
          </cell>
          <cell r="C3420">
            <v>13</v>
          </cell>
          <cell r="D3420">
            <v>54</v>
          </cell>
          <cell r="G3420">
            <v>3</v>
          </cell>
          <cell r="H3420">
            <v>0.7</v>
          </cell>
          <cell r="J3420">
            <v>196</v>
          </cell>
        </row>
        <row r="3421">
          <cell r="B3421">
            <v>38</v>
          </cell>
          <cell r="C3421">
            <v>14</v>
          </cell>
          <cell r="D3421">
            <v>49</v>
          </cell>
          <cell r="G3421">
            <v>1</v>
          </cell>
          <cell r="H3421">
            <v>1.8</v>
          </cell>
          <cell r="J3421">
            <v>0</v>
          </cell>
        </row>
        <row r="3422">
          <cell r="B3422">
            <v>38</v>
          </cell>
          <cell r="C3422">
            <v>12</v>
          </cell>
          <cell r="D3422">
            <v>29</v>
          </cell>
          <cell r="G3422">
            <v>4</v>
          </cell>
          <cell r="H3422">
            <v>0.2</v>
          </cell>
          <cell r="J3422">
            <v>0</v>
          </cell>
        </row>
        <row r="3423">
          <cell r="B3423">
            <v>38</v>
          </cell>
          <cell r="C3423">
            <v>14</v>
          </cell>
          <cell r="D3423">
            <v>112</v>
          </cell>
          <cell r="G3423">
            <v>2</v>
          </cell>
          <cell r="H3423">
            <v>2.2000000000000002</v>
          </cell>
          <cell r="J3423">
            <v>394</v>
          </cell>
        </row>
        <row r="3424">
          <cell r="B3424">
            <v>38</v>
          </cell>
          <cell r="C3424">
            <v>12</v>
          </cell>
          <cell r="D3424">
            <v>43</v>
          </cell>
          <cell r="G3424">
            <v>4</v>
          </cell>
          <cell r="H3424">
            <v>1.2</v>
          </cell>
          <cell r="J3424">
            <v>0</v>
          </cell>
        </row>
        <row r="3425">
          <cell r="B3425">
            <v>38</v>
          </cell>
          <cell r="C3425">
            <v>13</v>
          </cell>
          <cell r="D3425">
            <v>169</v>
          </cell>
          <cell r="G3425">
            <v>1</v>
          </cell>
          <cell r="H3425">
            <v>6.8</v>
          </cell>
          <cell r="J3425">
            <v>0</v>
          </cell>
        </row>
        <row r="3426">
          <cell r="B3426">
            <v>38</v>
          </cell>
          <cell r="C3426">
            <v>13</v>
          </cell>
          <cell r="D3426">
            <v>113</v>
          </cell>
          <cell r="G3426">
            <v>4</v>
          </cell>
          <cell r="H3426">
            <v>1.7</v>
          </cell>
          <cell r="J3426">
            <v>0</v>
          </cell>
        </row>
        <row r="3427">
          <cell r="B3427">
            <v>38</v>
          </cell>
          <cell r="C3427">
            <v>14</v>
          </cell>
          <cell r="D3427">
            <v>74</v>
          </cell>
          <cell r="G3427">
            <v>1</v>
          </cell>
          <cell r="H3427">
            <v>3.6</v>
          </cell>
          <cell r="J3427">
            <v>0</v>
          </cell>
        </row>
        <row r="3428">
          <cell r="B3428">
            <v>38</v>
          </cell>
          <cell r="C3428">
            <v>14</v>
          </cell>
          <cell r="D3428">
            <v>71</v>
          </cell>
          <cell r="G3428">
            <v>4</v>
          </cell>
          <cell r="H3428">
            <v>2</v>
          </cell>
          <cell r="J3428">
            <v>0</v>
          </cell>
        </row>
        <row r="3429">
          <cell r="B3429">
            <v>38</v>
          </cell>
          <cell r="C3429">
            <v>14</v>
          </cell>
          <cell r="D3429">
            <v>35</v>
          </cell>
          <cell r="G3429">
            <v>1</v>
          </cell>
          <cell r="H3429">
            <v>1.5</v>
          </cell>
          <cell r="J3429">
            <v>97</v>
          </cell>
        </row>
        <row r="3430">
          <cell r="B3430">
            <v>38</v>
          </cell>
          <cell r="C3430">
            <v>12</v>
          </cell>
          <cell r="D3430">
            <v>22</v>
          </cell>
          <cell r="G3430">
            <v>3</v>
          </cell>
          <cell r="H3430">
            <v>0.2</v>
          </cell>
          <cell r="J3430">
            <v>0</v>
          </cell>
        </row>
        <row r="3431">
          <cell r="B3431">
            <v>38</v>
          </cell>
          <cell r="C3431">
            <v>12</v>
          </cell>
          <cell r="D3431">
            <v>39</v>
          </cell>
          <cell r="G3431">
            <v>2</v>
          </cell>
          <cell r="H3431">
            <v>0.3</v>
          </cell>
          <cell r="J3431">
            <v>174</v>
          </cell>
        </row>
        <row r="3432">
          <cell r="B3432">
            <v>38</v>
          </cell>
          <cell r="C3432">
            <v>12</v>
          </cell>
          <cell r="D3432">
            <v>38</v>
          </cell>
          <cell r="G3432">
            <v>2</v>
          </cell>
          <cell r="H3432">
            <v>0.3</v>
          </cell>
          <cell r="J3432">
            <v>0</v>
          </cell>
        </row>
        <row r="3433">
          <cell r="B3433">
            <v>38</v>
          </cell>
          <cell r="C3433">
            <v>14</v>
          </cell>
          <cell r="D3433">
            <v>58</v>
          </cell>
          <cell r="G3433">
            <v>4</v>
          </cell>
          <cell r="H3433">
            <v>2</v>
          </cell>
          <cell r="J3433">
            <v>153</v>
          </cell>
        </row>
        <row r="3434">
          <cell r="B3434">
            <v>38</v>
          </cell>
          <cell r="C3434">
            <v>13</v>
          </cell>
          <cell r="D3434">
            <v>12</v>
          </cell>
          <cell r="G3434">
            <v>2</v>
          </cell>
          <cell r="H3434">
            <v>0.3</v>
          </cell>
          <cell r="J3434">
            <v>104</v>
          </cell>
        </row>
        <row r="3435">
          <cell r="B3435">
            <v>38</v>
          </cell>
          <cell r="C3435">
            <v>14</v>
          </cell>
          <cell r="D3435">
            <v>103</v>
          </cell>
          <cell r="G3435">
            <v>1</v>
          </cell>
          <cell r="H3435">
            <v>0.8</v>
          </cell>
          <cell r="J3435">
            <v>0</v>
          </cell>
        </row>
        <row r="3436">
          <cell r="B3436">
            <v>38</v>
          </cell>
          <cell r="C3436">
            <v>14</v>
          </cell>
          <cell r="D3436">
            <v>64</v>
          </cell>
          <cell r="G3436">
            <v>1</v>
          </cell>
          <cell r="H3436">
            <v>1.5</v>
          </cell>
          <cell r="J3436">
            <v>0</v>
          </cell>
        </row>
        <row r="3437">
          <cell r="B3437">
            <v>38</v>
          </cell>
          <cell r="C3437">
            <v>14</v>
          </cell>
          <cell r="D3437">
            <v>25</v>
          </cell>
          <cell r="G3437">
            <v>4</v>
          </cell>
          <cell r="H3437">
            <v>0.4</v>
          </cell>
          <cell r="J3437">
            <v>101</v>
          </cell>
        </row>
        <row r="3438">
          <cell r="B3438">
            <v>38</v>
          </cell>
          <cell r="C3438">
            <v>13</v>
          </cell>
          <cell r="D3438">
            <v>23</v>
          </cell>
          <cell r="G3438">
            <v>4</v>
          </cell>
          <cell r="H3438">
            <v>0.2</v>
          </cell>
          <cell r="J3438">
            <v>0</v>
          </cell>
        </row>
        <row r="3439">
          <cell r="B3439">
            <v>38</v>
          </cell>
          <cell r="C3439">
            <v>14</v>
          </cell>
          <cell r="D3439">
            <v>28</v>
          </cell>
          <cell r="G3439">
            <v>4</v>
          </cell>
          <cell r="H3439">
            <v>0.4</v>
          </cell>
          <cell r="J3439">
            <v>100</v>
          </cell>
        </row>
        <row r="3440">
          <cell r="B3440">
            <v>38</v>
          </cell>
          <cell r="C3440">
            <v>13</v>
          </cell>
          <cell r="D3440">
            <v>119</v>
          </cell>
          <cell r="G3440">
            <v>2</v>
          </cell>
          <cell r="H3440">
            <v>7.8</v>
          </cell>
          <cell r="J3440">
            <v>221</v>
          </cell>
        </row>
        <row r="3441">
          <cell r="B3441">
            <v>38</v>
          </cell>
          <cell r="C3441">
            <v>14</v>
          </cell>
          <cell r="D3441">
            <v>91</v>
          </cell>
          <cell r="G3441">
            <v>2</v>
          </cell>
          <cell r="H3441">
            <v>0</v>
          </cell>
          <cell r="J3441">
            <v>0</v>
          </cell>
        </row>
        <row r="3442">
          <cell r="B3442">
            <v>38</v>
          </cell>
          <cell r="C3442">
            <v>13</v>
          </cell>
          <cell r="D3442">
            <v>19</v>
          </cell>
          <cell r="G3442">
            <v>2</v>
          </cell>
          <cell r="H3442">
            <v>1.4</v>
          </cell>
          <cell r="J3442">
            <v>120</v>
          </cell>
        </row>
        <row r="3443">
          <cell r="B3443">
            <v>38</v>
          </cell>
          <cell r="C3443">
            <v>12</v>
          </cell>
          <cell r="D3443">
            <v>179</v>
          </cell>
          <cell r="G3443">
            <v>2</v>
          </cell>
          <cell r="H3443">
            <v>0</v>
          </cell>
          <cell r="J3443">
            <v>380</v>
          </cell>
        </row>
        <row r="3444">
          <cell r="B3444">
            <v>38</v>
          </cell>
          <cell r="C3444">
            <v>12</v>
          </cell>
          <cell r="D3444">
            <v>180</v>
          </cell>
          <cell r="G3444">
            <v>1</v>
          </cell>
          <cell r="H3444">
            <v>2.8</v>
          </cell>
          <cell r="J3444">
            <v>158</v>
          </cell>
        </row>
        <row r="3445">
          <cell r="B3445">
            <v>38</v>
          </cell>
          <cell r="C3445">
            <v>13</v>
          </cell>
          <cell r="D3445">
            <v>9</v>
          </cell>
          <cell r="G3445">
            <v>2</v>
          </cell>
          <cell r="H3445">
            <v>0.3</v>
          </cell>
          <cell r="J3445">
            <v>0</v>
          </cell>
        </row>
        <row r="3446">
          <cell r="B3446">
            <v>38</v>
          </cell>
          <cell r="C3446">
            <v>12</v>
          </cell>
          <cell r="D3446">
            <v>29</v>
          </cell>
          <cell r="G3446">
            <v>2</v>
          </cell>
          <cell r="H3446">
            <v>1.4</v>
          </cell>
          <cell r="J3446">
            <v>0</v>
          </cell>
        </row>
        <row r="3447">
          <cell r="B3447">
            <v>38</v>
          </cell>
          <cell r="C3447">
            <v>13</v>
          </cell>
          <cell r="D3447">
            <v>143</v>
          </cell>
          <cell r="G3447">
            <v>1</v>
          </cell>
          <cell r="H3447">
            <v>4.0999999999999996</v>
          </cell>
          <cell r="J3447">
            <v>0</v>
          </cell>
        </row>
        <row r="3448">
          <cell r="B3448">
            <v>38</v>
          </cell>
          <cell r="C3448">
            <v>13</v>
          </cell>
          <cell r="D3448">
            <v>168</v>
          </cell>
          <cell r="G3448">
            <v>2</v>
          </cell>
          <cell r="H3448">
            <v>1.3</v>
          </cell>
          <cell r="J3448">
            <v>0</v>
          </cell>
        </row>
        <row r="3449">
          <cell r="B3449">
            <v>38</v>
          </cell>
          <cell r="C3449">
            <v>14</v>
          </cell>
          <cell r="D3449">
            <v>90</v>
          </cell>
          <cell r="G3449">
            <v>2</v>
          </cell>
          <cell r="H3449">
            <v>2.7</v>
          </cell>
          <cell r="J3449">
            <v>0</v>
          </cell>
        </row>
        <row r="3450">
          <cell r="B3450">
            <v>38</v>
          </cell>
          <cell r="C3450">
            <v>13</v>
          </cell>
          <cell r="D3450">
            <v>78</v>
          </cell>
          <cell r="G3450">
            <v>4</v>
          </cell>
          <cell r="H3450">
            <v>0.7</v>
          </cell>
          <cell r="J3450">
            <v>0</v>
          </cell>
        </row>
        <row r="3451">
          <cell r="B3451">
            <v>38</v>
          </cell>
          <cell r="C3451">
            <v>13</v>
          </cell>
          <cell r="D3451">
            <v>84</v>
          </cell>
          <cell r="G3451">
            <v>4</v>
          </cell>
          <cell r="H3451">
            <v>0.7</v>
          </cell>
          <cell r="J3451">
            <v>0</v>
          </cell>
        </row>
        <row r="3452">
          <cell r="B3452">
            <v>38</v>
          </cell>
          <cell r="C3452">
            <v>13</v>
          </cell>
          <cell r="D3452">
            <v>140</v>
          </cell>
          <cell r="G3452">
            <v>4</v>
          </cell>
          <cell r="H3452">
            <v>0.5</v>
          </cell>
          <cell r="J3452">
            <v>0</v>
          </cell>
        </row>
        <row r="3453">
          <cell r="B3453">
            <v>38</v>
          </cell>
          <cell r="C3453">
            <v>12</v>
          </cell>
          <cell r="D3453">
            <v>89</v>
          </cell>
          <cell r="G3453">
            <v>4</v>
          </cell>
          <cell r="H3453">
            <v>1.4</v>
          </cell>
          <cell r="J3453">
            <v>0</v>
          </cell>
        </row>
        <row r="3454">
          <cell r="B3454">
            <v>38</v>
          </cell>
          <cell r="C3454">
            <v>12</v>
          </cell>
          <cell r="D3454">
            <v>93</v>
          </cell>
          <cell r="G3454">
            <v>1</v>
          </cell>
          <cell r="H3454">
            <v>5.2</v>
          </cell>
          <cell r="J3454">
            <v>267</v>
          </cell>
        </row>
        <row r="3455">
          <cell r="B3455">
            <v>38</v>
          </cell>
          <cell r="C3455">
            <v>14</v>
          </cell>
          <cell r="D3455">
            <v>105</v>
          </cell>
          <cell r="G3455">
            <v>2</v>
          </cell>
          <cell r="H3455">
            <v>1.9</v>
          </cell>
          <cell r="J3455">
            <v>0</v>
          </cell>
        </row>
        <row r="3456">
          <cell r="B3456">
            <v>38</v>
          </cell>
          <cell r="C3456">
            <v>14</v>
          </cell>
          <cell r="D3456">
            <v>80</v>
          </cell>
          <cell r="G3456">
            <v>2</v>
          </cell>
          <cell r="H3456">
            <v>2.7</v>
          </cell>
          <cell r="J3456">
            <v>0</v>
          </cell>
        </row>
        <row r="3457">
          <cell r="B3457">
            <v>38</v>
          </cell>
          <cell r="C3457">
            <v>14</v>
          </cell>
          <cell r="D3457">
            <v>111</v>
          </cell>
          <cell r="G3457">
            <v>2</v>
          </cell>
          <cell r="H3457">
            <v>6.1</v>
          </cell>
          <cell r="J3457">
            <v>326</v>
          </cell>
        </row>
        <row r="3458">
          <cell r="B3458">
            <v>38</v>
          </cell>
          <cell r="C3458">
            <v>14</v>
          </cell>
          <cell r="D3458">
            <v>20</v>
          </cell>
          <cell r="G3458">
            <v>4</v>
          </cell>
          <cell r="H3458">
            <v>0.4</v>
          </cell>
          <cell r="J3458">
            <v>79</v>
          </cell>
        </row>
        <row r="3459">
          <cell r="B3459">
            <v>38</v>
          </cell>
          <cell r="C3459">
            <v>13</v>
          </cell>
          <cell r="D3459">
            <v>15</v>
          </cell>
          <cell r="G3459">
            <v>2</v>
          </cell>
          <cell r="H3459">
            <v>0.1</v>
          </cell>
          <cell r="J3459">
            <v>90</v>
          </cell>
        </row>
        <row r="3460">
          <cell r="B3460">
            <v>38</v>
          </cell>
          <cell r="C3460">
            <v>13</v>
          </cell>
          <cell r="D3460">
            <v>179</v>
          </cell>
          <cell r="G3460">
            <v>1</v>
          </cell>
          <cell r="H3460">
            <v>4.0999999999999996</v>
          </cell>
          <cell r="J3460">
            <v>0</v>
          </cell>
        </row>
        <row r="3461">
          <cell r="B3461">
            <v>38</v>
          </cell>
          <cell r="C3461">
            <v>14</v>
          </cell>
          <cell r="D3461">
            <v>122</v>
          </cell>
          <cell r="G3461">
            <v>2</v>
          </cell>
          <cell r="H3461">
            <v>8</v>
          </cell>
          <cell r="J3461">
            <v>0</v>
          </cell>
        </row>
        <row r="3462">
          <cell r="B3462">
            <v>38</v>
          </cell>
          <cell r="C3462">
            <v>13</v>
          </cell>
          <cell r="D3462">
            <v>191</v>
          </cell>
          <cell r="G3462">
            <v>2</v>
          </cell>
          <cell r="H3462">
            <v>3</v>
          </cell>
          <cell r="J3462">
            <v>0</v>
          </cell>
        </row>
        <row r="3463">
          <cell r="B3463">
            <v>38</v>
          </cell>
          <cell r="C3463">
            <v>12</v>
          </cell>
          <cell r="D3463">
            <v>30</v>
          </cell>
          <cell r="G3463">
            <v>2</v>
          </cell>
          <cell r="H3463">
            <v>1.4</v>
          </cell>
          <cell r="J3463">
            <v>0</v>
          </cell>
        </row>
        <row r="3464">
          <cell r="B3464">
            <v>38</v>
          </cell>
          <cell r="C3464">
            <v>13</v>
          </cell>
          <cell r="D3464">
            <v>163</v>
          </cell>
          <cell r="G3464">
            <v>1</v>
          </cell>
          <cell r="H3464">
            <v>4.0999999999999996</v>
          </cell>
          <cell r="J3464">
            <v>0</v>
          </cell>
        </row>
        <row r="3465">
          <cell r="B3465">
            <v>38</v>
          </cell>
          <cell r="C3465">
            <v>14</v>
          </cell>
          <cell r="D3465">
            <v>70</v>
          </cell>
          <cell r="G3465">
            <v>4</v>
          </cell>
          <cell r="H3465">
            <v>2</v>
          </cell>
          <cell r="J3465">
            <v>0</v>
          </cell>
        </row>
        <row r="3466">
          <cell r="B3466">
            <v>38</v>
          </cell>
          <cell r="C3466">
            <v>12</v>
          </cell>
          <cell r="D3466">
            <v>43</v>
          </cell>
          <cell r="G3466">
            <v>4</v>
          </cell>
          <cell r="H3466">
            <v>0.2</v>
          </cell>
          <cell r="J3466">
            <v>0</v>
          </cell>
        </row>
        <row r="3467">
          <cell r="B3467">
            <v>38</v>
          </cell>
          <cell r="C3467">
            <v>14</v>
          </cell>
          <cell r="D3467">
            <v>95</v>
          </cell>
          <cell r="G3467">
            <v>2</v>
          </cell>
          <cell r="H3467">
            <v>1.9</v>
          </cell>
          <cell r="J3467">
            <v>0</v>
          </cell>
        </row>
        <row r="3468">
          <cell r="B3468">
            <v>38</v>
          </cell>
          <cell r="C3468">
            <v>13</v>
          </cell>
          <cell r="D3468">
            <v>81</v>
          </cell>
          <cell r="G3468">
            <v>1</v>
          </cell>
          <cell r="H3468">
            <v>4</v>
          </cell>
          <cell r="J3468">
            <v>206</v>
          </cell>
        </row>
        <row r="3469">
          <cell r="B3469">
            <v>38</v>
          </cell>
          <cell r="C3469">
            <v>13</v>
          </cell>
          <cell r="D3469">
            <v>63</v>
          </cell>
          <cell r="G3469">
            <v>3</v>
          </cell>
          <cell r="H3469">
            <v>0.5</v>
          </cell>
          <cell r="J3469">
            <v>190</v>
          </cell>
        </row>
        <row r="3470">
          <cell r="B3470">
            <v>38</v>
          </cell>
          <cell r="C3470">
            <v>14</v>
          </cell>
          <cell r="D3470">
            <v>54</v>
          </cell>
          <cell r="G3470">
            <v>2</v>
          </cell>
          <cell r="H3470">
            <v>0.6</v>
          </cell>
          <cell r="J3470">
            <v>218</v>
          </cell>
        </row>
        <row r="3471">
          <cell r="B3471">
            <v>38</v>
          </cell>
          <cell r="C3471">
            <v>12</v>
          </cell>
          <cell r="D3471">
            <v>64</v>
          </cell>
          <cell r="G3471">
            <v>2</v>
          </cell>
          <cell r="H3471">
            <v>1.8</v>
          </cell>
          <cell r="J3471">
            <v>0</v>
          </cell>
        </row>
        <row r="3472">
          <cell r="B3472">
            <v>38</v>
          </cell>
          <cell r="C3472">
            <v>14</v>
          </cell>
          <cell r="D3472">
            <v>33</v>
          </cell>
          <cell r="G3472">
            <v>1</v>
          </cell>
          <cell r="H3472">
            <v>2</v>
          </cell>
          <cell r="J3472">
            <v>0</v>
          </cell>
        </row>
        <row r="3473">
          <cell r="B3473">
            <v>38</v>
          </cell>
          <cell r="C3473">
            <v>13</v>
          </cell>
          <cell r="D3473">
            <v>65</v>
          </cell>
          <cell r="G3473">
            <v>3</v>
          </cell>
          <cell r="H3473">
            <v>0.7</v>
          </cell>
          <cell r="J3473">
            <v>0</v>
          </cell>
        </row>
        <row r="3474">
          <cell r="B3474">
            <v>38</v>
          </cell>
          <cell r="C3474">
            <v>13</v>
          </cell>
          <cell r="D3474">
            <v>41</v>
          </cell>
          <cell r="G3474">
            <v>4</v>
          </cell>
          <cell r="H3474">
            <v>1.7</v>
          </cell>
          <cell r="J3474">
            <v>0</v>
          </cell>
        </row>
        <row r="3475">
          <cell r="B3475">
            <v>38</v>
          </cell>
          <cell r="C3475">
            <v>13</v>
          </cell>
          <cell r="D3475">
            <v>84</v>
          </cell>
          <cell r="G3475">
            <v>3</v>
          </cell>
          <cell r="H3475">
            <v>1.2</v>
          </cell>
          <cell r="J3475">
            <v>121</v>
          </cell>
        </row>
        <row r="3476">
          <cell r="B3476">
            <v>38</v>
          </cell>
          <cell r="C3476">
            <v>8</v>
          </cell>
          <cell r="D3476">
            <v>21</v>
          </cell>
          <cell r="G3476">
            <v>1</v>
          </cell>
          <cell r="H3476">
            <v>0.67</v>
          </cell>
          <cell r="J3476">
            <v>0</v>
          </cell>
        </row>
        <row r="3477">
          <cell r="B3477">
            <v>38</v>
          </cell>
          <cell r="C3477">
            <v>12</v>
          </cell>
          <cell r="D3477">
            <v>61</v>
          </cell>
          <cell r="G3477">
            <v>3</v>
          </cell>
          <cell r="H3477">
            <v>0.9</v>
          </cell>
          <cell r="J3477">
            <v>0</v>
          </cell>
        </row>
        <row r="3478">
          <cell r="B3478">
            <v>38</v>
          </cell>
          <cell r="C3478">
            <v>11</v>
          </cell>
          <cell r="D3478">
            <v>69</v>
          </cell>
          <cell r="G3478">
            <v>3</v>
          </cell>
          <cell r="H3478">
            <v>2.33</v>
          </cell>
          <cell r="J3478">
            <v>0</v>
          </cell>
        </row>
        <row r="3479">
          <cell r="B3479">
            <v>38</v>
          </cell>
          <cell r="C3479">
            <v>12</v>
          </cell>
          <cell r="D3479">
            <v>58</v>
          </cell>
          <cell r="G3479">
            <v>3</v>
          </cell>
          <cell r="H3479">
            <v>0.9</v>
          </cell>
          <cell r="J3479">
            <v>128</v>
          </cell>
        </row>
        <row r="3480">
          <cell r="B3480">
            <v>38</v>
          </cell>
          <cell r="C3480">
            <v>12</v>
          </cell>
          <cell r="D3480">
            <v>141</v>
          </cell>
          <cell r="G3480">
            <v>2</v>
          </cell>
          <cell r="H3480">
            <v>0</v>
          </cell>
          <cell r="J3480">
            <v>0</v>
          </cell>
        </row>
        <row r="3481">
          <cell r="B3481">
            <v>38</v>
          </cell>
          <cell r="C3481">
            <v>12</v>
          </cell>
          <cell r="D3481">
            <v>52</v>
          </cell>
          <cell r="G3481">
            <v>2</v>
          </cell>
          <cell r="H3481">
            <v>2.4</v>
          </cell>
          <cell r="J3481">
            <v>147</v>
          </cell>
        </row>
        <row r="3482">
          <cell r="B3482">
            <v>38</v>
          </cell>
          <cell r="C3482">
            <v>14</v>
          </cell>
          <cell r="D3482">
            <v>104</v>
          </cell>
          <cell r="G3482">
            <v>2</v>
          </cell>
          <cell r="H3482">
            <v>1.8</v>
          </cell>
          <cell r="J3482">
            <v>79</v>
          </cell>
        </row>
        <row r="3483">
          <cell r="B3483">
            <v>38</v>
          </cell>
          <cell r="C3483">
            <v>12</v>
          </cell>
          <cell r="D3483">
            <v>59</v>
          </cell>
          <cell r="G3483">
            <v>2</v>
          </cell>
          <cell r="H3483">
            <v>2.4</v>
          </cell>
          <cell r="J3483">
            <v>0</v>
          </cell>
        </row>
        <row r="3484">
          <cell r="B3484">
            <v>38</v>
          </cell>
          <cell r="C3484">
            <v>13</v>
          </cell>
          <cell r="D3484">
            <v>129</v>
          </cell>
          <cell r="G3484">
            <v>4</v>
          </cell>
          <cell r="H3484">
            <v>0.3</v>
          </cell>
          <cell r="J3484">
            <v>75</v>
          </cell>
        </row>
        <row r="3485">
          <cell r="B3485">
            <v>38</v>
          </cell>
          <cell r="C3485">
            <v>14</v>
          </cell>
          <cell r="D3485">
            <v>29</v>
          </cell>
          <cell r="G3485">
            <v>4</v>
          </cell>
          <cell r="H3485">
            <v>0.4</v>
          </cell>
          <cell r="J3485">
            <v>0</v>
          </cell>
        </row>
        <row r="3486">
          <cell r="B3486">
            <v>38</v>
          </cell>
          <cell r="C3486">
            <v>13</v>
          </cell>
          <cell r="D3486">
            <v>65</v>
          </cell>
          <cell r="G3486">
            <v>3</v>
          </cell>
          <cell r="H3486">
            <v>0.5</v>
          </cell>
          <cell r="J3486">
            <v>0</v>
          </cell>
        </row>
        <row r="3487">
          <cell r="B3487">
            <v>38</v>
          </cell>
          <cell r="C3487">
            <v>8</v>
          </cell>
          <cell r="D3487">
            <v>21</v>
          </cell>
          <cell r="G3487">
            <v>1</v>
          </cell>
          <cell r="H3487">
            <v>0.67</v>
          </cell>
          <cell r="J3487">
            <v>0</v>
          </cell>
        </row>
        <row r="3488">
          <cell r="B3488">
            <v>38</v>
          </cell>
          <cell r="C3488">
            <v>12</v>
          </cell>
          <cell r="D3488">
            <v>59</v>
          </cell>
          <cell r="G3488">
            <v>3</v>
          </cell>
          <cell r="H3488">
            <v>0.5</v>
          </cell>
          <cell r="J3488">
            <v>0</v>
          </cell>
        </row>
        <row r="3489">
          <cell r="B3489">
            <v>38</v>
          </cell>
          <cell r="C3489">
            <v>13</v>
          </cell>
          <cell r="D3489">
            <v>91</v>
          </cell>
          <cell r="G3489">
            <v>1</v>
          </cell>
          <cell r="H3489">
            <v>2.8</v>
          </cell>
          <cell r="J3489">
            <v>0</v>
          </cell>
        </row>
        <row r="3490">
          <cell r="B3490">
            <v>38</v>
          </cell>
          <cell r="C3490">
            <v>14</v>
          </cell>
          <cell r="D3490">
            <v>62</v>
          </cell>
          <cell r="G3490">
            <v>1</v>
          </cell>
          <cell r="H3490">
            <v>1.5</v>
          </cell>
          <cell r="J3490">
            <v>255</v>
          </cell>
        </row>
        <row r="3491">
          <cell r="B3491">
            <v>38</v>
          </cell>
          <cell r="C3491">
            <v>11</v>
          </cell>
          <cell r="D3491">
            <v>75</v>
          </cell>
          <cell r="G3491">
            <v>3</v>
          </cell>
          <cell r="H3491">
            <v>2.33</v>
          </cell>
          <cell r="J3491">
            <v>0</v>
          </cell>
        </row>
        <row r="3492">
          <cell r="B3492">
            <v>38</v>
          </cell>
          <cell r="C3492">
            <v>14</v>
          </cell>
          <cell r="D3492">
            <v>90</v>
          </cell>
          <cell r="G3492">
            <v>2</v>
          </cell>
          <cell r="H3492">
            <v>0</v>
          </cell>
          <cell r="J3492">
            <v>258</v>
          </cell>
        </row>
        <row r="3493">
          <cell r="B3493">
            <v>38</v>
          </cell>
          <cell r="C3493">
            <v>14</v>
          </cell>
          <cell r="D3493">
            <v>182</v>
          </cell>
          <cell r="G3493">
            <v>3</v>
          </cell>
          <cell r="H3493">
            <v>2.6</v>
          </cell>
          <cell r="J3493">
            <v>0</v>
          </cell>
        </row>
        <row r="3494">
          <cell r="B3494">
            <v>38</v>
          </cell>
          <cell r="C3494">
            <v>14</v>
          </cell>
          <cell r="D3494">
            <v>43</v>
          </cell>
          <cell r="G3494">
            <v>2</v>
          </cell>
          <cell r="H3494">
            <v>1.7</v>
          </cell>
          <cell r="J3494">
            <v>0</v>
          </cell>
        </row>
        <row r="3495">
          <cell r="B3495">
            <v>38</v>
          </cell>
          <cell r="C3495">
            <v>14</v>
          </cell>
          <cell r="D3495">
            <v>49</v>
          </cell>
          <cell r="G3495">
            <v>3</v>
          </cell>
          <cell r="H3495">
            <v>2.8</v>
          </cell>
          <cell r="J3495">
            <v>0</v>
          </cell>
        </row>
        <row r="3496">
          <cell r="B3496">
            <v>38</v>
          </cell>
          <cell r="C3496">
            <v>14</v>
          </cell>
          <cell r="D3496">
            <v>25</v>
          </cell>
          <cell r="G3496">
            <v>4</v>
          </cell>
          <cell r="H3496">
            <v>1</v>
          </cell>
          <cell r="J3496">
            <v>0</v>
          </cell>
        </row>
        <row r="3497">
          <cell r="B3497">
            <v>38</v>
          </cell>
          <cell r="C3497">
            <v>13</v>
          </cell>
          <cell r="D3497">
            <v>173</v>
          </cell>
          <cell r="G3497">
            <v>2</v>
          </cell>
          <cell r="H3497">
            <v>3.3</v>
          </cell>
          <cell r="J3497">
            <v>243</v>
          </cell>
        </row>
        <row r="3498">
          <cell r="B3498">
            <v>38</v>
          </cell>
          <cell r="C3498">
            <v>14</v>
          </cell>
          <cell r="D3498">
            <v>44</v>
          </cell>
          <cell r="G3498">
            <v>2</v>
          </cell>
          <cell r="H3498">
            <v>1.7</v>
          </cell>
          <cell r="J3498">
            <v>0</v>
          </cell>
        </row>
        <row r="3499">
          <cell r="B3499">
            <v>38</v>
          </cell>
          <cell r="C3499">
            <v>14</v>
          </cell>
          <cell r="D3499">
            <v>63</v>
          </cell>
          <cell r="G3499">
            <v>1</v>
          </cell>
          <cell r="H3499">
            <v>3.6</v>
          </cell>
          <cell r="J3499">
            <v>0</v>
          </cell>
        </row>
        <row r="3500">
          <cell r="B3500">
            <v>38</v>
          </cell>
          <cell r="C3500">
            <v>12</v>
          </cell>
          <cell r="D3500">
            <v>58</v>
          </cell>
          <cell r="G3500">
            <v>2</v>
          </cell>
          <cell r="H3500">
            <v>2.8</v>
          </cell>
          <cell r="J3500">
            <v>0</v>
          </cell>
        </row>
        <row r="3501">
          <cell r="B3501">
            <v>38</v>
          </cell>
          <cell r="C3501">
            <v>12</v>
          </cell>
          <cell r="D3501">
            <v>45</v>
          </cell>
          <cell r="G3501">
            <v>4</v>
          </cell>
          <cell r="H3501">
            <v>1.2</v>
          </cell>
          <cell r="J3501">
            <v>138</v>
          </cell>
        </row>
        <row r="3502">
          <cell r="B3502">
            <v>38</v>
          </cell>
          <cell r="C3502">
            <v>12</v>
          </cell>
          <cell r="D3502">
            <v>24</v>
          </cell>
          <cell r="G3502">
            <v>2</v>
          </cell>
          <cell r="H3502">
            <v>0.8</v>
          </cell>
          <cell r="J3502">
            <v>0</v>
          </cell>
        </row>
        <row r="3503">
          <cell r="B3503">
            <v>38</v>
          </cell>
          <cell r="C3503">
            <v>12</v>
          </cell>
          <cell r="D3503">
            <v>60</v>
          </cell>
          <cell r="G3503">
            <v>2</v>
          </cell>
          <cell r="H3503">
            <v>1.8</v>
          </cell>
          <cell r="J3503">
            <v>0</v>
          </cell>
        </row>
        <row r="3504">
          <cell r="B3504">
            <v>38</v>
          </cell>
          <cell r="C3504">
            <v>14</v>
          </cell>
          <cell r="D3504">
            <v>48</v>
          </cell>
          <cell r="G3504">
            <v>1</v>
          </cell>
          <cell r="H3504">
            <v>1.8</v>
          </cell>
          <cell r="J3504">
            <v>169</v>
          </cell>
        </row>
        <row r="3505">
          <cell r="B3505">
            <v>38</v>
          </cell>
          <cell r="C3505">
            <v>14</v>
          </cell>
          <cell r="D3505">
            <v>81</v>
          </cell>
          <cell r="G3505">
            <v>1</v>
          </cell>
          <cell r="H3505">
            <v>3.6</v>
          </cell>
          <cell r="J3505">
            <v>0</v>
          </cell>
        </row>
        <row r="3506">
          <cell r="B3506">
            <v>38</v>
          </cell>
          <cell r="C3506">
            <v>14</v>
          </cell>
          <cell r="D3506">
            <v>82</v>
          </cell>
          <cell r="G3506">
            <v>4</v>
          </cell>
          <cell r="H3506">
            <v>2.67</v>
          </cell>
          <cell r="J3506">
            <v>0</v>
          </cell>
        </row>
        <row r="3507">
          <cell r="B3507">
            <v>38</v>
          </cell>
          <cell r="C3507">
            <v>13</v>
          </cell>
          <cell r="D3507">
            <v>41</v>
          </cell>
          <cell r="G3507">
            <v>3</v>
          </cell>
          <cell r="H3507">
            <v>0.5</v>
          </cell>
          <cell r="J3507">
            <v>0</v>
          </cell>
        </row>
        <row r="3508">
          <cell r="B3508">
            <v>38</v>
          </cell>
          <cell r="C3508">
            <v>13</v>
          </cell>
          <cell r="D3508">
            <v>119</v>
          </cell>
          <cell r="G3508">
            <v>2</v>
          </cell>
          <cell r="H3508">
            <v>3.3</v>
          </cell>
          <cell r="J3508">
            <v>0</v>
          </cell>
        </row>
        <row r="3509">
          <cell r="B3509">
            <v>38</v>
          </cell>
          <cell r="C3509">
            <v>12</v>
          </cell>
          <cell r="D3509">
            <v>184</v>
          </cell>
          <cell r="G3509">
            <v>3</v>
          </cell>
          <cell r="H3509">
            <v>8</v>
          </cell>
          <cell r="J3509">
            <v>0</v>
          </cell>
        </row>
        <row r="3510">
          <cell r="B3510">
            <v>38</v>
          </cell>
          <cell r="C3510">
            <v>14</v>
          </cell>
          <cell r="D3510">
            <v>39</v>
          </cell>
          <cell r="G3510">
            <v>1</v>
          </cell>
          <cell r="H3510">
            <v>2</v>
          </cell>
          <cell r="J3510">
            <v>0</v>
          </cell>
        </row>
        <row r="3511">
          <cell r="B3511">
            <v>38</v>
          </cell>
          <cell r="C3511">
            <v>12</v>
          </cell>
          <cell r="D3511">
            <v>33</v>
          </cell>
          <cell r="G3511">
            <v>4</v>
          </cell>
          <cell r="H3511">
            <v>1.5</v>
          </cell>
          <cell r="J3511">
            <v>0</v>
          </cell>
        </row>
        <row r="3512">
          <cell r="B3512">
            <v>38</v>
          </cell>
          <cell r="C3512">
            <v>12</v>
          </cell>
          <cell r="D3512">
            <v>61</v>
          </cell>
          <cell r="G3512">
            <v>4</v>
          </cell>
          <cell r="H3512">
            <v>0.2</v>
          </cell>
          <cell r="J3512">
            <v>0</v>
          </cell>
        </row>
        <row r="3513">
          <cell r="B3513">
            <v>38</v>
          </cell>
          <cell r="C3513">
            <v>13</v>
          </cell>
          <cell r="D3513">
            <v>129</v>
          </cell>
          <cell r="G3513">
            <v>3</v>
          </cell>
          <cell r="H3513">
            <v>4.0999999999999996</v>
          </cell>
          <cell r="J3513">
            <v>0</v>
          </cell>
        </row>
        <row r="3514">
          <cell r="B3514">
            <v>38</v>
          </cell>
          <cell r="C3514">
            <v>11</v>
          </cell>
          <cell r="D3514">
            <v>29</v>
          </cell>
          <cell r="G3514">
            <v>4</v>
          </cell>
          <cell r="H3514">
            <v>1</v>
          </cell>
          <cell r="J3514">
            <v>0</v>
          </cell>
        </row>
        <row r="3515">
          <cell r="B3515">
            <v>37</v>
          </cell>
          <cell r="C3515">
            <v>13</v>
          </cell>
          <cell r="D3515">
            <v>29</v>
          </cell>
          <cell r="G3515">
            <v>4</v>
          </cell>
          <cell r="H3515">
            <v>0.4</v>
          </cell>
          <cell r="J3515">
            <v>155</v>
          </cell>
        </row>
        <row r="3516">
          <cell r="B3516">
            <v>37</v>
          </cell>
          <cell r="C3516">
            <v>12</v>
          </cell>
          <cell r="D3516">
            <v>194</v>
          </cell>
          <cell r="G3516">
            <v>4</v>
          </cell>
          <cell r="H3516">
            <v>0.2</v>
          </cell>
          <cell r="J3516">
            <v>211</v>
          </cell>
        </row>
        <row r="3517">
          <cell r="B3517">
            <v>37</v>
          </cell>
          <cell r="C3517">
            <v>13</v>
          </cell>
          <cell r="D3517">
            <v>84</v>
          </cell>
          <cell r="G3517">
            <v>1</v>
          </cell>
          <cell r="H3517">
            <v>3.6</v>
          </cell>
          <cell r="J3517">
            <v>0</v>
          </cell>
        </row>
        <row r="3518">
          <cell r="B3518">
            <v>37</v>
          </cell>
          <cell r="C3518">
            <v>12</v>
          </cell>
          <cell r="D3518">
            <v>62</v>
          </cell>
          <cell r="G3518">
            <v>3</v>
          </cell>
          <cell r="H3518">
            <v>0.7</v>
          </cell>
          <cell r="J3518">
            <v>0</v>
          </cell>
        </row>
        <row r="3519">
          <cell r="B3519">
            <v>37</v>
          </cell>
          <cell r="C3519">
            <v>13</v>
          </cell>
          <cell r="D3519">
            <v>78</v>
          </cell>
          <cell r="G3519">
            <v>4</v>
          </cell>
          <cell r="H3519">
            <v>0.1</v>
          </cell>
          <cell r="J3519">
            <v>0</v>
          </cell>
        </row>
        <row r="3520">
          <cell r="B3520">
            <v>37</v>
          </cell>
          <cell r="C3520">
            <v>13</v>
          </cell>
          <cell r="D3520">
            <v>43</v>
          </cell>
          <cell r="G3520">
            <v>3</v>
          </cell>
          <cell r="H3520">
            <v>2.8</v>
          </cell>
          <cell r="J3520">
            <v>0</v>
          </cell>
        </row>
        <row r="3521">
          <cell r="B3521">
            <v>37</v>
          </cell>
          <cell r="C3521">
            <v>11</v>
          </cell>
          <cell r="D3521">
            <v>24</v>
          </cell>
          <cell r="G3521">
            <v>4</v>
          </cell>
          <cell r="H3521">
            <v>1.5</v>
          </cell>
          <cell r="J3521">
            <v>0</v>
          </cell>
        </row>
        <row r="3522">
          <cell r="B3522">
            <v>37</v>
          </cell>
          <cell r="C3522">
            <v>12</v>
          </cell>
          <cell r="D3522">
            <v>180</v>
          </cell>
          <cell r="G3522">
            <v>1</v>
          </cell>
          <cell r="H3522">
            <v>8.6</v>
          </cell>
          <cell r="J3522">
            <v>0</v>
          </cell>
        </row>
        <row r="3523">
          <cell r="B3523">
            <v>37</v>
          </cell>
          <cell r="C3523">
            <v>11</v>
          </cell>
          <cell r="D3523">
            <v>81</v>
          </cell>
          <cell r="G3523">
            <v>1</v>
          </cell>
          <cell r="H3523">
            <v>2.8</v>
          </cell>
          <cell r="J3523">
            <v>145</v>
          </cell>
        </row>
        <row r="3524">
          <cell r="B3524">
            <v>37</v>
          </cell>
          <cell r="C3524">
            <v>11</v>
          </cell>
          <cell r="D3524">
            <v>84</v>
          </cell>
          <cell r="G3524">
            <v>2</v>
          </cell>
          <cell r="H3524">
            <v>1.8</v>
          </cell>
          <cell r="J3524">
            <v>0</v>
          </cell>
        </row>
        <row r="3525">
          <cell r="B3525">
            <v>37</v>
          </cell>
          <cell r="C3525">
            <v>13</v>
          </cell>
          <cell r="D3525">
            <v>89</v>
          </cell>
          <cell r="G3525">
            <v>2</v>
          </cell>
          <cell r="H3525">
            <v>1.7</v>
          </cell>
          <cell r="J3525">
            <v>314</v>
          </cell>
        </row>
        <row r="3526">
          <cell r="B3526">
            <v>37</v>
          </cell>
          <cell r="C3526">
            <v>12</v>
          </cell>
          <cell r="D3526">
            <v>81</v>
          </cell>
          <cell r="G3526">
            <v>1</v>
          </cell>
          <cell r="H3526">
            <v>2.8</v>
          </cell>
          <cell r="J3526">
            <v>0</v>
          </cell>
        </row>
        <row r="3527">
          <cell r="B3527">
            <v>37</v>
          </cell>
          <cell r="C3527">
            <v>11</v>
          </cell>
          <cell r="D3527">
            <v>34</v>
          </cell>
          <cell r="G3527">
            <v>3</v>
          </cell>
          <cell r="H3527">
            <v>0.2</v>
          </cell>
          <cell r="J3527">
            <v>0</v>
          </cell>
        </row>
        <row r="3528">
          <cell r="B3528">
            <v>37</v>
          </cell>
          <cell r="C3528">
            <v>12</v>
          </cell>
          <cell r="D3528">
            <v>169</v>
          </cell>
          <cell r="G3528">
            <v>2</v>
          </cell>
          <cell r="H3528">
            <v>5.2</v>
          </cell>
          <cell r="J3528">
            <v>249</v>
          </cell>
        </row>
        <row r="3529">
          <cell r="B3529">
            <v>37</v>
          </cell>
          <cell r="C3529">
            <v>11</v>
          </cell>
          <cell r="D3529">
            <v>43</v>
          </cell>
          <cell r="G3529">
            <v>1</v>
          </cell>
          <cell r="H3529">
            <v>2</v>
          </cell>
          <cell r="J3529">
            <v>0</v>
          </cell>
        </row>
        <row r="3530">
          <cell r="B3530">
            <v>37</v>
          </cell>
          <cell r="C3530">
            <v>12</v>
          </cell>
          <cell r="D3530">
            <v>42</v>
          </cell>
          <cell r="G3530">
            <v>3</v>
          </cell>
          <cell r="H3530">
            <v>0.7</v>
          </cell>
          <cell r="J3530">
            <v>0</v>
          </cell>
        </row>
        <row r="3531">
          <cell r="B3531">
            <v>37</v>
          </cell>
          <cell r="C3531">
            <v>13</v>
          </cell>
          <cell r="D3531">
            <v>70</v>
          </cell>
          <cell r="G3531">
            <v>2</v>
          </cell>
          <cell r="H3531">
            <v>2.7</v>
          </cell>
          <cell r="J3531">
            <v>0</v>
          </cell>
        </row>
        <row r="3532">
          <cell r="B3532">
            <v>37</v>
          </cell>
          <cell r="C3532">
            <v>13</v>
          </cell>
          <cell r="D3532">
            <v>172</v>
          </cell>
          <cell r="G3532">
            <v>2</v>
          </cell>
          <cell r="H3532">
            <v>6.5</v>
          </cell>
          <cell r="J3532">
            <v>0</v>
          </cell>
        </row>
        <row r="3533">
          <cell r="B3533">
            <v>37</v>
          </cell>
          <cell r="C3533">
            <v>13</v>
          </cell>
          <cell r="D3533">
            <v>111</v>
          </cell>
          <cell r="G3533">
            <v>1</v>
          </cell>
          <cell r="H3533">
            <v>0.8</v>
          </cell>
          <cell r="J3533">
            <v>0</v>
          </cell>
        </row>
        <row r="3534">
          <cell r="B3534">
            <v>37</v>
          </cell>
          <cell r="C3534">
            <v>12</v>
          </cell>
          <cell r="D3534">
            <v>190</v>
          </cell>
          <cell r="G3534">
            <v>2</v>
          </cell>
          <cell r="H3534">
            <v>3</v>
          </cell>
          <cell r="J3534">
            <v>475</v>
          </cell>
        </row>
        <row r="3535">
          <cell r="B3535">
            <v>37</v>
          </cell>
          <cell r="C3535">
            <v>13</v>
          </cell>
          <cell r="D3535">
            <v>71</v>
          </cell>
          <cell r="G3535">
            <v>2</v>
          </cell>
          <cell r="H3535">
            <v>2.7</v>
          </cell>
          <cell r="J3535">
            <v>94</v>
          </cell>
        </row>
        <row r="3536">
          <cell r="B3536">
            <v>37</v>
          </cell>
          <cell r="C3536">
            <v>11</v>
          </cell>
          <cell r="D3536">
            <v>35</v>
          </cell>
          <cell r="G3536">
            <v>2</v>
          </cell>
          <cell r="H3536">
            <v>0.8</v>
          </cell>
          <cell r="J3536">
            <v>125</v>
          </cell>
        </row>
        <row r="3537">
          <cell r="B3537">
            <v>37</v>
          </cell>
          <cell r="C3537">
            <v>11</v>
          </cell>
          <cell r="D3537">
            <v>60</v>
          </cell>
          <cell r="G3537">
            <v>3</v>
          </cell>
          <cell r="H3537">
            <v>0.5</v>
          </cell>
          <cell r="J3537">
            <v>0</v>
          </cell>
        </row>
        <row r="3538">
          <cell r="B3538">
            <v>37</v>
          </cell>
          <cell r="C3538">
            <v>13</v>
          </cell>
          <cell r="D3538">
            <v>73</v>
          </cell>
          <cell r="G3538">
            <v>4</v>
          </cell>
          <cell r="H3538">
            <v>2.4</v>
          </cell>
          <cell r="J3538">
            <v>0</v>
          </cell>
        </row>
        <row r="3539">
          <cell r="B3539">
            <v>37</v>
          </cell>
          <cell r="C3539">
            <v>12</v>
          </cell>
          <cell r="D3539">
            <v>93</v>
          </cell>
          <cell r="G3539">
            <v>1</v>
          </cell>
          <cell r="H3539">
            <v>2.8</v>
          </cell>
          <cell r="J3539">
            <v>0</v>
          </cell>
        </row>
        <row r="3540">
          <cell r="B3540">
            <v>37</v>
          </cell>
          <cell r="C3540">
            <v>11</v>
          </cell>
          <cell r="D3540">
            <v>34</v>
          </cell>
          <cell r="G3540">
            <v>3</v>
          </cell>
          <cell r="H3540">
            <v>0.9</v>
          </cell>
          <cell r="J3540">
            <v>0</v>
          </cell>
        </row>
        <row r="3541">
          <cell r="B3541">
            <v>37</v>
          </cell>
          <cell r="C3541">
            <v>12</v>
          </cell>
          <cell r="D3541">
            <v>100</v>
          </cell>
          <cell r="G3541">
            <v>3</v>
          </cell>
          <cell r="H3541">
            <v>1.2</v>
          </cell>
          <cell r="J3541">
            <v>341</v>
          </cell>
        </row>
        <row r="3542">
          <cell r="B3542">
            <v>37</v>
          </cell>
          <cell r="C3542">
            <v>11</v>
          </cell>
          <cell r="D3542">
            <v>139</v>
          </cell>
          <cell r="G3542">
            <v>2</v>
          </cell>
          <cell r="H3542">
            <v>0.8</v>
          </cell>
          <cell r="J3542">
            <v>421</v>
          </cell>
        </row>
        <row r="3543">
          <cell r="B3543">
            <v>37</v>
          </cell>
          <cell r="C3543">
            <v>12</v>
          </cell>
          <cell r="D3543">
            <v>40</v>
          </cell>
          <cell r="G3543">
            <v>2</v>
          </cell>
          <cell r="H3543">
            <v>1.1000000000000001</v>
          </cell>
          <cell r="J3543">
            <v>0</v>
          </cell>
        </row>
        <row r="3544">
          <cell r="B3544">
            <v>37</v>
          </cell>
          <cell r="C3544">
            <v>11</v>
          </cell>
          <cell r="D3544">
            <v>60</v>
          </cell>
          <cell r="G3544">
            <v>2</v>
          </cell>
          <cell r="H3544">
            <v>2.8</v>
          </cell>
          <cell r="J3544">
            <v>181</v>
          </cell>
        </row>
        <row r="3545">
          <cell r="B3545">
            <v>37</v>
          </cell>
          <cell r="C3545">
            <v>13</v>
          </cell>
          <cell r="D3545">
            <v>105</v>
          </cell>
          <cell r="G3545">
            <v>1</v>
          </cell>
          <cell r="H3545">
            <v>0.8</v>
          </cell>
          <cell r="J3545">
            <v>0</v>
          </cell>
        </row>
        <row r="3546">
          <cell r="B3546">
            <v>37</v>
          </cell>
          <cell r="C3546">
            <v>11</v>
          </cell>
          <cell r="D3546">
            <v>82</v>
          </cell>
          <cell r="G3546">
            <v>3</v>
          </cell>
          <cell r="H3546">
            <v>0.9</v>
          </cell>
          <cell r="J3546">
            <v>218</v>
          </cell>
        </row>
        <row r="3547">
          <cell r="B3547">
            <v>37</v>
          </cell>
          <cell r="C3547">
            <v>11</v>
          </cell>
          <cell r="D3547">
            <v>69</v>
          </cell>
          <cell r="G3547">
            <v>3</v>
          </cell>
          <cell r="H3547">
            <v>2.1</v>
          </cell>
          <cell r="J3547">
            <v>0</v>
          </cell>
        </row>
        <row r="3548">
          <cell r="B3548">
            <v>37</v>
          </cell>
          <cell r="C3548">
            <v>11</v>
          </cell>
          <cell r="D3548">
            <v>32</v>
          </cell>
          <cell r="G3548">
            <v>2</v>
          </cell>
          <cell r="H3548">
            <v>1.4</v>
          </cell>
          <cell r="J3548">
            <v>0</v>
          </cell>
        </row>
        <row r="3549">
          <cell r="B3549">
            <v>37</v>
          </cell>
          <cell r="C3549">
            <v>12</v>
          </cell>
          <cell r="D3549">
            <v>125</v>
          </cell>
          <cell r="G3549">
            <v>2</v>
          </cell>
          <cell r="H3549">
            <v>3.9</v>
          </cell>
          <cell r="J3549">
            <v>0</v>
          </cell>
        </row>
        <row r="3550">
          <cell r="B3550">
            <v>37</v>
          </cell>
          <cell r="C3550">
            <v>11</v>
          </cell>
          <cell r="D3550">
            <v>14</v>
          </cell>
          <cell r="G3550">
            <v>3</v>
          </cell>
          <cell r="H3550">
            <v>0.1</v>
          </cell>
          <cell r="J3550">
            <v>113</v>
          </cell>
        </row>
        <row r="3551">
          <cell r="B3551">
            <v>37</v>
          </cell>
          <cell r="C3551">
            <v>13</v>
          </cell>
          <cell r="D3551">
            <v>153</v>
          </cell>
          <cell r="G3551">
            <v>2</v>
          </cell>
          <cell r="H3551">
            <v>6.5</v>
          </cell>
          <cell r="J3551">
            <v>0</v>
          </cell>
        </row>
        <row r="3552">
          <cell r="B3552">
            <v>37</v>
          </cell>
          <cell r="C3552">
            <v>12</v>
          </cell>
          <cell r="D3552">
            <v>160</v>
          </cell>
          <cell r="G3552">
            <v>2</v>
          </cell>
          <cell r="H3552">
            <v>3.3</v>
          </cell>
          <cell r="J3552">
            <v>0</v>
          </cell>
        </row>
        <row r="3553">
          <cell r="B3553">
            <v>37</v>
          </cell>
          <cell r="C3553">
            <v>13</v>
          </cell>
          <cell r="D3553">
            <v>158</v>
          </cell>
          <cell r="G3553">
            <v>2</v>
          </cell>
          <cell r="H3553">
            <v>2.2999999999999998</v>
          </cell>
          <cell r="J3553">
            <v>0</v>
          </cell>
        </row>
        <row r="3554">
          <cell r="B3554">
            <v>37</v>
          </cell>
          <cell r="C3554">
            <v>13</v>
          </cell>
          <cell r="D3554">
            <v>82</v>
          </cell>
          <cell r="G3554">
            <v>2</v>
          </cell>
          <cell r="H3554">
            <v>2.2000000000000002</v>
          </cell>
          <cell r="J3554">
            <v>0</v>
          </cell>
        </row>
        <row r="3555">
          <cell r="B3555">
            <v>37</v>
          </cell>
          <cell r="C3555">
            <v>13</v>
          </cell>
          <cell r="D3555">
            <v>59</v>
          </cell>
          <cell r="G3555">
            <v>1</v>
          </cell>
          <cell r="H3555">
            <v>3.6</v>
          </cell>
          <cell r="J3555">
            <v>0</v>
          </cell>
        </row>
        <row r="3556">
          <cell r="B3556">
            <v>37</v>
          </cell>
          <cell r="C3556">
            <v>11</v>
          </cell>
          <cell r="D3556">
            <v>123</v>
          </cell>
          <cell r="G3556">
            <v>1</v>
          </cell>
          <cell r="H3556">
            <v>2.2999999999999998</v>
          </cell>
          <cell r="J3556">
            <v>0</v>
          </cell>
        </row>
        <row r="3557">
          <cell r="B3557">
            <v>37</v>
          </cell>
          <cell r="C3557">
            <v>12</v>
          </cell>
          <cell r="D3557">
            <v>175</v>
          </cell>
          <cell r="G3557">
            <v>2</v>
          </cell>
          <cell r="H3557">
            <v>7.8</v>
          </cell>
          <cell r="J3557">
            <v>297</v>
          </cell>
        </row>
        <row r="3558">
          <cell r="B3558">
            <v>37</v>
          </cell>
          <cell r="C3558">
            <v>11</v>
          </cell>
          <cell r="D3558">
            <v>71</v>
          </cell>
          <cell r="G3558">
            <v>1</v>
          </cell>
          <cell r="H3558">
            <v>2.5</v>
          </cell>
          <cell r="J3558">
            <v>185</v>
          </cell>
        </row>
        <row r="3559">
          <cell r="B3559">
            <v>37</v>
          </cell>
          <cell r="C3559">
            <v>10</v>
          </cell>
          <cell r="D3559">
            <v>35</v>
          </cell>
          <cell r="G3559">
            <v>4</v>
          </cell>
          <cell r="H3559">
            <v>1</v>
          </cell>
          <cell r="J3559">
            <v>0</v>
          </cell>
        </row>
        <row r="3560">
          <cell r="B3560">
            <v>37</v>
          </cell>
          <cell r="C3560">
            <v>11</v>
          </cell>
          <cell r="D3560">
            <v>35</v>
          </cell>
          <cell r="G3560">
            <v>2</v>
          </cell>
          <cell r="H3560">
            <v>0.8</v>
          </cell>
          <cell r="J3560">
            <v>0</v>
          </cell>
        </row>
        <row r="3561">
          <cell r="B3561">
            <v>37</v>
          </cell>
          <cell r="C3561">
            <v>11</v>
          </cell>
          <cell r="D3561">
            <v>22</v>
          </cell>
          <cell r="G3561">
            <v>3</v>
          </cell>
          <cell r="H3561">
            <v>0.1</v>
          </cell>
          <cell r="J3561">
            <v>114</v>
          </cell>
        </row>
        <row r="3562">
          <cell r="B3562">
            <v>37</v>
          </cell>
          <cell r="C3562">
            <v>11</v>
          </cell>
          <cell r="D3562">
            <v>22</v>
          </cell>
          <cell r="G3562">
            <v>3</v>
          </cell>
          <cell r="H3562">
            <v>0.1</v>
          </cell>
          <cell r="J3562">
            <v>0</v>
          </cell>
        </row>
        <row r="3563">
          <cell r="B3563">
            <v>37</v>
          </cell>
          <cell r="C3563">
            <v>12</v>
          </cell>
          <cell r="D3563">
            <v>182</v>
          </cell>
          <cell r="G3563">
            <v>3</v>
          </cell>
          <cell r="H3563">
            <v>5.8</v>
          </cell>
          <cell r="J3563">
            <v>0</v>
          </cell>
        </row>
        <row r="3564">
          <cell r="B3564">
            <v>37</v>
          </cell>
          <cell r="C3564">
            <v>11</v>
          </cell>
          <cell r="D3564">
            <v>21</v>
          </cell>
          <cell r="G3564">
            <v>3</v>
          </cell>
          <cell r="H3564">
            <v>0.2</v>
          </cell>
          <cell r="J3564">
            <v>0</v>
          </cell>
        </row>
        <row r="3565">
          <cell r="B3565">
            <v>37</v>
          </cell>
          <cell r="C3565">
            <v>11</v>
          </cell>
          <cell r="D3565">
            <v>84</v>
          </cell>
          <cell r="G3565">
            <v>4</v>
          </cell>
          <cell r="H3565">
            <v>2.2000000000000002</v>
          </cell>
          <cell r="J3565">
            <v>0</v>
          </cell>
        </row>
        <row r="3566">
          <cell r="B3566">
            <v>37</v>
          </cell>
          <cell r="C3566">
            <v>11</v>
          </cell>
          <cell r="D3566">
            <v>190</v>
          </cell>
          <cell r="G3566">
            <v>4</v>
          </cell>
          <cell r="H3566">
            <v>7.3</v>
          </cell>
          <cell r="J3566">
            <v>565</v>
          </cell>
        </row>
        <row r="3567">
          <cell r="B3567">
            <v>37</v>
          </cell>
          <cell r="C3567">
            <v>13</v>
          </cell>
          <cell r="D3567">
            <v>195</v>
          </cell>
          <cell r="G3567">
            <v>2</v>
          </cell>
          <cell r="H3567">
            <v>6.5</v>
          </cell>
          <cell r="J3567">
            <v>635</v>
          </cell>
        </row>
        <row r="3568">
          <cell r="B3568">
            <v>37</v>
          </cell>
          <cell r="C3568">
            <v>11</v>
          </cell>
          <cell r="D3568">
            <v>19</v>
          </cell>
          <cell r="G3568">
            <v>3</v>
          </cell>
          <cell r="H3568">
            <v>0.2</v>
          </cell>
          <cell r="J3568">
            <v>0</v>
          </cell>
        </row>
        <row r="3569">
          <cell r="B3569">
            <v>37</v>
          </cell>
          <cell r="C3569">
            <v>13</v>
          </cell>
          <cell r="D3569">
            <v>95</v>
          </cell>
          <cell r="G3569">
            <v>2</v>
          </cell>
          <cell r="H3569">
            <v>1.7</v>
          </cell>
          <cell r="J3569">
            <v>83</v>
          </cell>
        </row>
        <row r="3570">
          <cell r="B3570">
            <v>37</v>
          </cell>
          <cell r="C3570">
            <v>12</v>
          </cell>
          <cell r="D3570">
            <v>63</v>
          </cell>
          <cell r="G3570">
            <v>3</v>
          </cell>
          <cell r="H3570">
            <v>2.2999999999999998</v>
          </cell>
          <cell r="J3570">
            <v>0</v>
          </cell>
        </row>
        <row r="3571">
          <cell r="B3571">
            <v>37</v>
          </cell>
          <cell r="C3571">
            <v>7</v>
          </cell>
          <cell r="D3571">
            <v>73</v>
          </cell>
          <cell r="G3571">
            <v>4</v>
          </cell>
          <cell r="H3571">
            <v>1.8</v>
          </cell>
          <cell r="J3571">
            <v>0</v>
          </cell>
        </row>
        <row r="3572">
          <cell r="B3572">
            <v>37</v>
          </cell>
          <cell r="C3572">
            <v>12</v>
          </cell>
          <cell r="D3572">
            <v>114</v>
          </cell>
          <cell r="G3572">
            <v>3</v>
          </cell>
          <cell r="H3572">
            <v>0.6</v>
          </cell>
          <cell r="J3572">
            <v>0</v>
          </cell>
        </row>
        <row r="3573">
          <cell r="B3573">
            <v>37</v>
          </cell>
          <cell r="C3573">
            <v>11</v>
          </cell>
          <cell r="D3573">
            <v>28</v>
          </cell>
          <cell r="G3573">
            <v>2</v>
          </cell>
          <cell r="H3573">
            <v>0.8</v>
          </cell>
          <cell r="J3573">
            <v>0</v>
          </cell>
        </row>
        <row r="3574">
          <cell r="B3574">
            <v>37</v>
          </cell>
          <cell r="C3574">
            <v>13</v>
          </cell>
          <cell r="D3574">
            <v>79</v>
          </cell>
          <cell r="G3574">
            <v>4</v>
          </cell>
          <cell r="H3574">
            <v>0.1</v>
          </cell>
          <cell r="J3574">
            <v>280</v>
          </cell>
        </row>
        <row r="3575">
          <cell r="B3575">
            <v>37</v>
          </cell>
          <cell r="C3575">
            <v>11</v>
          </cell>
          <cell r="D3575">
            <v>81</v>
          </cell>
          <cell r="G3575">
            <v>3</v>
          </cell>
          <cell r="H3575">
            <v>0.9</v>
          </cell>
          <cell r="J3575">
            <v>0</v>
          </cell>
        </row>
        <row r="3576">
          <cell r="B3576">
            <v>37</v>
          </cell>
          <cell r="C3576">
            <v>13</v>
          </cell>
          <cell r="D3576">
            <v>38</v>
          </cell>
          <cell r="G3576">
            <v>1</v>
          </cell>
          <cell r="H3576">
            <v>1.5</v>
          </cell>
          <cell r="J3576">
            <v>116</v>
          </cell>
        </row>
        <row r="3577">
          <cell r="B3577">
            <v>37</v>
          </cell>
          <cell r="C3577">
            <v>13</v>
          </cell>
          <cell r="D3577">
            <v>49</v>
          </cell>
          <cell r="G3577">
            <v>4</v>
          </cell>
          <cell r="H3577">
            <v>2</v>
          </cell>
          <cell r="J3577">
            <v>192</v>
          </cell>
        </row>
        <row r="3578">
          <cell r="B3578">
            <v>37</v>
          </cell>
          <cell r="C3578">
            <v>11</v>
          </cell>
          <cell r="D3578">
            <v>89</v>
          </cell>
          <cell r="G3578">
            <v>1</v>
          </cell>
          <cell r="H3578">
            <v>1.5</v>
          </cell>
          <cell r="J3578">
            <v>0</v>
          </cell>
        </row>
        <row r="3579">
          <cell r="B3579">
            <v>37</v>
          </cell>
          <cell r="C3579">
            <v>11</v>
          </cell>
          <cell r="D3579">
            <v>194</v>
          </cell>
          <cell r="G3579">
            <v>2</v>
          </cell>
          <cell r="H3579">
            <v>0</v>
          </cell>
          <cell r="J3579">
            <v>0</v>
          </cell>
        </row>
        <row r="3580">
          <cell r="B3580">
            <v>37</v>
          </cell>
          <cell r="C3580">
            <v>13</v>
          </cell>
          <cell r="D3580">
            <v>72</v>
          </cell>
          <cell r="G3580">
            <v>4</v>
          </cell>
          <cell r="H3580">
            <v>2</v>
          </cell>
          <cell r="J3580">
            <v>0</v>
          </cell>
        </row>
        <row r="3581">
          <cell r="B3581">
            <v>37</v>
          </cell>
          <cell r="C3581">
            <v>11</v>
          </cell>
          <cell r="D3581">
            <v>61</v>
          </cell>
          <cell r="G3581">
            <v>3</v>
          </cell>
          <cell r="H3581">
            <v>0.9</v>
          </cell>
          <cell r="J3581">
            <v>0</v>
          </cell>
        </row>
        <row r="3582">
          <cell r="B3582">
            <v>37</v>
          </cell>
          <cell r="C3582">
            <v>13</v>
          </cell>
          <cell r="D3582">
            <v>75</v>
          </cell>
          <cell r="G3582">
            <v>3</v>
          </cell>
          <cell r="H3582">
            <v>2.6</v>
          </cell>
          <cell r="J3582">
            <v>0</v>
          </cell>
        </row>
        <row r="3583">
          <cell r="B3583">
            <v>37</v>
          </cell>
          <cell r="C3583">
            <v>11</v>
          </cell>
          <cell r="D3583">
            <v>30</v>
          </cell>
          <cell r="G3583">
            <v>2</v>
          </cell>
          <cell r="H3583">
            <v>0.3</v>
          </cell>
          <cell r="J3583">
            <v>146</v>
          </cell>
        </row>
        <row r="3584">
          <cell r="B3584">
            <v>37</v>
          </cell>
          <cell r="C3584">
            <v>11</v>
          </cell>
          <cell r="D3584">
            <v>64</v>
          </cell>
          <cell r="G3584">
            <v>3</v>
          </cell>
          <cell r="H3584">
            <v>0.9</v>
          </cell>
          <cell r="J3584">
            <v>0</v>
          </cell>
        </row>
        <row r="3585">
          <cell r="B3585">
            <v>37</v>
          </cell>
          <cell r="C3585">
            <v>13</v>
          </cell>
          <cell r="D3585">
            <v>58</v>
          </cell>
          <cell r="G3585">
            <v>2</v>
          </cell>
          <cell r="H3585">
            <v>0.6</v>
          </cell>
          <cell r="J3585">
            <v>0</v>
          </cell>
        </row>
        <row r="3586">
          <cell r="B3586">
            <v>37</v>
          </cell>
          <cell r="C3586">
            <v>11</v>
          </cell>
          <cell r="D3586">
            <v>43</v>
          </cell>
          <cell r="G3586">
            <v>4</v>
          </cell>
          <cell r="H3586">
            <v>1.2</v>
          </cell>
          <cell r="J3586">
            <v>0</v>
          </cell>
        </row>
        <row r="3587">
          <cell r="B3587">
            <v>37</v>
          </cell>
          <cell r="C3587">
            <v>12</v>
          </cell>
          <cell r="D3587">
            <v>28</v>
          </cell>
          <cell r="G3587">
            <v>4</v>
          </cell>
          <cell r="H3587">
            <v>1.7</v>
          </cell>
          <cell r="J3587">
            <v>0</v>
          </cell>
        </row>
        <row r="3588">
          <cell r="B3588">
            <v>37</v>
          </cell>
          <cell r="C3588">
            <v>11</v>
          </cell>
          <cell r="D3588">
            <v>44</v>
          </cell>
          <cell r="G3588">
            <v>4</v>
          </cell>
          <cell r="H3588">
            <v>0.2</v>
          </cell>
          <cell r="J3588">
            <v>0</v>
          </cell>
        </row>
        <row r="3589">
          <cell r="B3589">
            <v>37</v>
          </cell>
          <cell r="C3589">
            <v>12</v>
          </cell>
          <cell r="D3589">
            <v>132</v>
          </cell>
          <cell r="G3589">
            <v>2</v>
          </cell>
          <cell r="H3589">
            <v>3.9</v>
          </cell>
          <cell r="J3589">
            <v>0</v>
          </cell>
        </row>
        <row r="3590">
          <cell r="B3590">
            <v>37</v>
          </cell>
          <cell r="C3590">
            <v>11</v>
          </cell>
          <cell r="D3590">
            <v>71</v>
          </cell>
          <cell r="G3590">
            <v>2</v>
          </cell>
          <cell r="H3590">
            <v>1.8</v>
          </cell>
          <cell r="J3590">
            <v>127</v>
          </cell>
        </row>
        <row r="3591">
          <cell r="B3591">
            <v>37</v>
          </cell>
          <cell r="C3591">
            <v>13</v>
          </cell>
          <cell r="D3591">
            <v>33</v>
          </cell>
          <cell r="G3591">
            <v>4</v>
          </cell>
          <cell r="H3591">
            <v>0.4</v>
          </cell>
          <cell r="J3591">
            <v>0</v>
          </cell>
        </row>
        <row r="3592">
          <cell r="B3592">
            <v>37</v>
          </cell>
          <cell r="C3592">
            <v>12</v>
          </cell>
          <cell r="D3592">
            <v>123</v>
          </cell>
          <cell r="G3592">
            <v>4</v>
          </cell>
          <cell r="H3592">
            <v>3.1</v>
          </cell>
          <cell r="J3592">
            <v>253</v>
          </cell>
        </row>
        <row r="3593">
          <cell r="B3593">
            <v>37</v>
          </cell>
          <cell r="C3593">
            <v>12</v>
          </cell>
          <cell r="D3593">
            <v>52</v>
          </cell>
          <cell r="G3593">
            <v>2</v>
          </cell>
          <cell r="H3593">
            <v>1.1000000000000001</v>
          </cell>
          <cell r="J3593">
            <v>0</v>
          </cell>
        </row>
        <row r="3594">
          <cell r="B3594">
            <v>37</v>
          </cell>
          <cell r="C3594">
            <v>12</v>
          </cell>
          <cell r="D3594">
            <v>193</v>
          </cell>
          <cell r="G3594">
            <v>1</v>
          </cell>
          <cell r="H3594">
            <v>8.6</v>
          </cell>
          <cell r="J3594">
            <v>0</v>
          </cell>
        </row>
        <row r="3595">
          <cell r="B3595">
            <v>37</v>
          </cell>
          <cell r="C3595">
            <v>11</v>
          </cell>
          <cell r="D3595">
            <v>51</v>
          </cell>
          <cell r="G3595">
            <v>3</v>
          </cell>
          <cell r="H3595">
            <v>2.1</v>
          </cell>
          <cell r="J3595">
            <v>0</v>
          </cell>
        </row>
        <row r="3596">
          <cell r="B3596">
            <v>37</v>
          </cell>
          <cell r="C3596">
            <v>13</v>
          </cell>
          <cell r="D3596">
            <v>45</v>
          </cell>
          <cell r="G3596">
            <v>1</v>
          </cell>
          <cell r="H3596">
            <v>1.8</v>
          </cell>
          <cell r="J3596">
            <v>0</v>
          </cell>
        </row>
        <row r="3597">
          <cell r="B3597">
            <v>37</v>
          </cell>
          <cell r="C3597">
            <v>12</v>
          </cell>
          <cell r="D3597">
            <v>128</v>
          </cell>
          <cell r="G3597">
            <v>2</v>
          </cell>
          <cell r="H3597">
            <v>3.9</v>
          </cell>
          <cell r="J3597">
            <v>0</v>
          </cell>
        </row>
        <row r="3598">
          <cell r="B3598">
            <v>37</v>
          </cell>
          <cell r="C3598">
            <v>12</v>
          </cell>
          <cell r="D3598">
            <v>63</v>
          </cell>
          <cell r="G3598">
            <v>4</v>
          </cell>
          <cell r="H3598">
            <v>2.1</v>
          </cell>
          <cell r="J3598">
            <v>0</v>
          </cell>
        </row>
        <row r="3599">
          <cell r="B3599">
            <v>37</v>
          </cell>
          <cell r="C3599">
            <v>13</v>
          </cell>
          <cell r="D3599">
            <v>64</v>
          </cell>
          <cell r="G3599">
            <v>1</v>
          </cell>
          <cell r="H3599">
            <v>1.5</v>
          </cell>
          <cell r="J3599">
            <v>0</v>
          </cell>
        </row>
        <row r="3600">
          <cell r="B3600">
            <v>37</v>
          </cell>
          <cell r="C3600">
            <v>12</v>
          </cell>
          <cell r="D3600">
            <v>72</v>
          </cell>
          <cell r="G3600">
            <v>4</v>
          </cell>
          <cell r="H3600">
            <v>0.7</v>
          </cell>
          <cell r="J3600">
            <v>0</v>
          </cell>
        </row>
        <row r="3601">
          <cell r="B3601">
            <v>37</v>
          </cell>
          <cell r="C3601">
            <v>13</v>
          </cell>
          <cell r="D3601">
            <v>71</v>
          </cell>
          <cell r="G3601">
            <v>2</v>
          </cell>
          <cell r="H3601">
            <v>1.7</v>
          </cell>
          <cell r="J3601">
            <v>0</v>
          </cell>
        </row>
        <row r="3602">
          <cell r="B3602">
            <v>37</v>
          </cell>
          <cell r="C3602">
            <v>11</v>
          </cell>
          <cell r="D3602">
            <v>11</v>
          </cell>
          <cell r="G3602">
            <v>3</v>
          </cell>
          <cell r="H3602">
            <v>0.1</v>
          </cell>
          <cell r="J3602">
            <v>0</v>
          </cell>
        </row>
        <row r="3603">
          <cell r="B3603">
            <v>37</v>
          </cell>
          <cell r="C3603">
            <v>13</v>
          </cell>
          <cell r="D3603">
            <v>59</v>
          </cell>
          <cell r="G3603">
            <v>1</v>
          </cell>
          <cell r="H3603">
            <v>1.5</v>
          </cell>
          <cell r="J3603">
            <v>0</v>
          </cell>
        </row>
        <row r="3604">
          <cell r="B3604">
            <v>37</v>
          </cell>
          <cell r="C3604">
            <v>11</v>
          </cell>
          <cell r="D3604">
            <v>59</v>
          </cell>
          <cell r="G3604">
            <v>4</v>
          </cell>
          <cell r="H3604">
            <v>0.2</v>
          </cell>
          <cell r="J3604">
            <v>0</v>
          </cell>
        </row>
        <row r="3605">
          <cell r="B3605">
            <v>37</v>
          </cell>
          <cell r="C3605">
            <v>13</v>
          </cell>
          <cell r="D3605">
            <v>61</v>
          </cell>
          <cell r="G3605">
            <v>3</v>
          </cell>
          <cell r="H3605">
            <v>2.8</v>
          </cell>
          <cell r="J3605">
            <v>0</v>
          </cell>
        </row>
        <row r="3606">
          <cell r="B3606">
            <v>37</v>
          </cell>
          <cell r="C3606">
            <v>12</v>
          </cell>
          <cell r="D3606">
            <v>55</v>
          </cell>
          <cell r="G3606">
            <v>1</v>
          </cell>
          <cell r="H3606">
            <v>2.5</v>
          </cell>
          <cell r="J3606">
            <v>0</v>
          </cell>
        </row>
        <row r="3607">
          <cell r="B3607">
            <v>37</v>
          </cell>
          <cell r="C3607">
            <v>12</v>
          </cell>
          <cell r="D3607">
            <v>179</v>
          </cell>
          <cell r="G3607">
            <v>1</v>
          </cell>
          <cell r="H3607">
            <v>8.6</v>
          </cell>
          <cell r="J3607">
            <v>0</v>
          </cell>
        </row>
        <row r="3608">
          <cell r="B3608">
            <v>37</v>
          </cell>
          <cell r="C3608">
            <v>13</v>
          </cell>
          <cell r="D3608">
            <v>79</v>
          </cell>
          <cell r="G3608">
            <v>1</v>
          </cell>
          <cell r="H3608">
            <v>3.6</v>
          </cell>
          <cell r="J3608">
            <v>104</v>
          </cell>
        </row>
        <row r="3609">
          <cell r="B3609">
            <v>37</v>
          </cell>
          <cell r="C3609">
            <v>12</v>
          </cell>
          <cell r="D3609">
            <v>84</v>
          </cell>
          <cell r="G3609">
            <v>4</v>
          </cell>
          <cell r="H3609">
            <v>0.7</v>
          </cell>
          <cell r="J3609">
            <v>0</v>
          </cell>
        </row>
        <row r="3610">
          <cell r="B3610">
            <v>37</v>
          </cell>
          <cell r="C3610">
            <v>13</v>
          </cell>
          <cell r="D3610">
            <v>89</v>
          </cell>
          <cell r="G3610">
            <v>2</v>
          </cell>
          <cell r="H3610">
            <v>1.7</v>
          </cell>
          <cell r="J3610">
            <v>0</v>
          </cell>
        </row>
        <row r="3611">
          <cell r="B3611">
            <v>37</v>
          </cell>
          <cell r="C3611">
            <v>11</v>
          </cell>
          <cell r="D3611">
            <v>75</v>
          </cell>
          <cell r="G3611">
            <v>3</v>
          </cell>
          <cell r="H3611">
            <v>0.9</v>
          </cell>
          <cell r="J3611">
            <v>0</v>
          </cell>
        </row>
        <row r="3612">
          <cell r="B3612">
            <v>37</v>
          </cell>
          <cell r="C3612">
            <v>11</v>
          </cell>
          <cell r="D3612">
            <v>29</v>
          </cell>
          <cell r="G3612">
            <v>2</v>
          </cell>
          <cell r="H3612">
            <v>1.4</v>
          </cell>
          <cell r="J3612">
            <v>0</v>
          </cell>
        </row>
        <row r="3613">
          <cell r="B3613">
            <v>37</v>
          </cell>
          <cell r="C3613">
            <v>7</v>
          </cell>
          <cell r="D3613">
            <v>94</v>
          </cell>
          <cell r="G3613">
            <v>4</v>
          </cell>
          <cell r="H3613">
            <v>1.8</v>
          </cell>
          <cell r="J3613">
            <v>232</v>
          </cell>
        </row>
        <row r="3614">
          <cell r="B3614">
            <v>37</v>
          </cell>
          <cell r="C3614">
            <v>11</v>
          </cell>
          <cell r="D3614">
            <v>24</v>
          </cell>
          <cell r="G3614">
            <v>4</v>
          </cell>
          <cell r="H3614">
            <v>1</v>
          </cell>
          <cell r="J3614">
            <v>0</v>
          </cell>
        </row>
        <row r="3615">
          <cell r="B3615">
            <v>37</v>
          </cell>
          <cell r="C3615">
            <v>12</v>
          </cell>
          <cell r="D3615">
            <v>60</v>
          </cell>
          <cell r="G3615">
            <v>4</v>
          </cell>
          <cell r="H3615">
            <v>2.1</v>
          </cell>
          <cell r="J3615">
            <v>217</v>
          </cell>
        </row>
        <row r="3616">
          <cell r="B3616">
            <v>37</v>
          </cell>
          <cell r="C3616">
            <v>11</v>
          </cell>
          <cell r="D3616">
            <v>65</v>
          </cell>
          <cell r="G3616">
            <v>2</v>
          </cell>
          <cell r="H3616">
            <v>2.4</v>
          </cell>
          <cell r="J3616">
            <v>260</v>
          </cell>
        </row>
        <row r="3617">
          <cell r="B3617">
            <v>37</v>
          </cell>
          <cell r="C3617">
            <v>13</v>
          </cell>
          <cell r="D3617">
            <v>115</v>
          </cell>
          <cell r="G3617">
            <v>1</v>
          </cell>
          <cell r="H3617">
            <v>0.8</v>
          </cell>
          <cell r="J3617">
            <v>0</v>
          </cell>
        </row>
        <row r="3618">
          <cell r="B3618">
            <v>37</v>
          </cell>
          <cell r="C3618">
            <v>11</v>
          </cell>
          <cell r="D3618">
            <v>42</v>
          </cell>
          <cell r="G3618">
            <v>3</v>
          </cell>
          <cell r="H3618">
            <v>0.5</v>
          </cell>
          <cell r="J3618">
            <v>0</v>
          </cell>
        </row>
        <row r="3619">
          <cell r="B3619">
            <v>37</v>
          </cell>
          <cell r="C3619">
            <v>13</v>
          </cell>
          <cell r="D3619">
            <v>83</v>
          </cell>
          <cell r="G3619">
            <v>2</v>
          </cell>
          <cell r="H3619">
            <v>1.7</v>
          </cell>
          <cell r="J3619">
            <v>0</v>
          </cell>
        </row>
        <row r="3620">
          <cell r="B3620">
            <v>37</v>
          </cell>
          <cell r="C3620">
            <v>13</v>
          </cell>
          <cell r="D3620">
            <v>95</v>
          </cell>
          <cell r="G3620">
            <v>2</v>
          </cell>
          <cell r="H3620">
            <v>1.7</v>
          </cell>
          <cell r="J3620">
            <v>0</v>
          </cell>
        </row>
        <row r="3621">
          <cell r="B3621">
            <v>36</v>
          </cell>
          <cell r="C3621">
            <v>11</v>
          </cell>
          <cell r="D3621">
            <v>152</v>
          </cell>
          <cell r="G3621">
            <v>2</v>
          </cell>
          <cell r="H3621">
            <v>3.9</v>
          </cell>
          <cell r="J3621">
            <v>159</v>
          </cell>
        </row>
        <row r="3622">
          <cell r="B3622">
            <v>36</v>
          </cell>
          <cell r="C3622">
            <v>12</v>
          </cell>
          <cell r="D3622">
            <v>10</v>
          </cell>
          <cell r="G3622">
            <v>4</v>
          </cell>
          <cell r="H3622">
            <v>0.7</v>
          </cell>
          <cell r="J3622">
            <v>81</v>
          </cell>
        </row>
        <row r="3623">
          <cell r="B3623">
            <v>36</v>
          </cell>
          <cell r="C3623">
            <v>11</v>
          </cell>
          <cell r="D3623">
            <v>158</v>
          </cell>
          <cell r="G3623">
            <v>1</v>
          </cell>
          <cell r="H3623">
            <v>5.0999999999999996</v>
          </cell>
          <cell r="J3623">
            <v>0</v>
          </cell>
        </row>
        <row r="3624">
          <cell r="B3624">
            <v>36</v>
          </cell>
          <cell r="C3624">
            <v>6</v>
          </cell>
          <cell r="D3624">
            <v>21</v>
          </cell>
          <cell r="G3624">
            <v>1</v>
          </cell>
          <cell r="H3624">
            <v>0.67</v>
          </cell>
          <cell r="J3624">
            <v>0</v>
          </cell>
        </row>
        <row r="3625">
          <cell r="B3625">
            <v>36</v>
          </cell>
          <cell r="C3625">
            <v>12</v>
          </cell>
          <cell r="D3625">
            <v>65</v>
          </cell>
          <cell r="G3625">
            <v>3</v>
          </cell>
          <cell r="H3625">
            <v>2.6</v>
          </cell>
          <cell r="J3625">
            <v>0</v>
          </cell>
        </row>
        <row r="3626">
          <cell r="B3626">
            <v>36</v>
          </cell>
          <cell r="C3626">
            <v>12</v>
          </cell>
          <cell r="D3626">
            <v>25</v>
          </cell>
          <cell r="G3626">
            <v>4</v>
          </cell>
          <cell r="H3626">
            <v>1</v>
          </cell>
          <cell r="J3626">
            <v>147</v>
          </cell>
        </row>
        <row r="3627">
          <cell r="B3627">
            <v>36</v>
          </cell>
          <cell r="C3627">
            <v>10</v>
          </cell>
          <cell r="D3627">
            <v>179</v>
          </cell>
          <cell r="G3627">
            <v>3</v>
          </cell>
          <cell r="H3627">
            <v>6.6</v>
          </cell>
          <cell r="J3627">
            <v>0</v>
          </cell>
        </row>
        <row r="3628">
          <cell r="B3628">
            <v>36</v>
          </cell>
          <cell r="C3628">
            <v>11</v>
          </cell>
          <cell r="D3628">
            <v>133</v>
          </cell>
          <cell r="G3628">
            <v>1</v>
          </cell>
          <cell r="H3628">
            <v>3.8</v>
          </cell>
          <cell r="J3628">
            <v>290</v>
          </cell>
        </row>
        <row r="3629">
          <cell r="B3629">
            <v>36</v>
          </cell>
          <cell r="C3629">
            <v>9</v>
          </cell>
          <cell r="D3629">
            <v>31</v>
          </cell>
          <cell r="G3629">
            <v>4</v>
          </cell>
          <cell r="H3629">
            <v>1</v>
          </cell>
          <cell r="J3629">
            <v>0</v>
          </cell>
        </row>
        <row r="3630">
          <cell r="B3630">
            <v>36</v>
          </cell>
          <cell r="C3630">
            <v>12</v>
          </cell>
          <cell r="D3630">
            <v>69</v>
          </cell>
          <cell r="G3630">
            <v>3</v>
          </cell>
          <cell r="H3630">
            <v>3.1</v>
          </cell>
          <cell r="J3630">
            <v>0</v>
          </cell>
        </row>
        <row r="3631">
          <cell r="B3631">
            <v>36</v>
          </cell>
          <cell r="C3631">
            <v>11</v>
          </cell>
          <cell r="D3631">
            <v>72</v>
          </cell>
          <cell r="G3631">
            <v>1</v>
          </cell>
          <cell r="H3631">
            <v>2.8</v>
          </cell>
          <cell r="J3631">
            <v>224</v>
          </cell>
        </row>
        <row r="3632">
          <cell r="B3632">
            <v>36</v>
          </cell>
          <cell r="C3632">
            <v>10</v>
          </cell>
          <cell r="D3632">
            <v>80</v>
          </cell>
          <cell r="G3632">
            <v>4</v>
          </cell>
          <cell r="H3632">
            <v>2.2000000000000002</v>
          </cell>
          <cell r="J3632">
            <v>0</v>
          </cell>
        </row>
        <row r="3633">
          <cell r="B3633">
            <v>36</v>
          </cell>
          <cell r="C3633">
            <v>12</v>
          </cell>
          <cell r="D3633">
            <v>51</v>
          </cell>
          <cell r="G3633">
            <v>3</v>
          </cell>
          <cell r="H3633">
            <v>2</v>
          </cell>
          <cell r="J3633">
            <v>214</v>
          </cell>
        </row>
        <row r="3634">
          <cell r="B3634">
            <v>36</v>
          </cell>
          <cell r="C3634">
            <v>10</v>
          </cell>
          <cell r="D3634">
            <v>65</v>
          </cell>
          <cell r="G3634">
            <v>4</v>
          </cell>
          <cell r="H3634">
            <v>2.2000000000000002</v>
          </cell>
          <cell r="J3634">
            <v>0</v>
          </cell>
        </row>
        <row r="3635">
          <cell r="B3635">
            <v>36</v>
          </cell>
          <cell r="C3635">
            <v>10</v>
          </cell>
          <cell r="D3635">
            <v>31</v>
          </cell>
          <cell r="G3635">
            <v>4</v>
          </cell>
          <cell r="H3635">
            <v>1.2</v>
          </cell>
          <cell r="J3635">
            <v>0</v>
          </cell>
        </row>
        <row r="3636">
          <cell r="B3636">
            <v>36</v>
          </cell>
          <cell r="C3636">
            <v>12</v>
          </cell>
          <cell r="D3636">
            <v>150</v>
          </cell>
          <cell r="G3636">
            <v>4</v>
          </cell>
          <cell r="H3636">
            <v>5.4</v>
          </cell>
          <cell r="J3636">
            <v>0</v>
          </cell>
        </row>
        <row r="3637">
          <cell r="B3637">
            <v>36</v>
          </cell>
          <cell r="C3637">
            <v>11</v>
          </cell>
          <cell r="D3637">
            <v>64</v>
          </cell>
          <cell r="G3637">
            <v>4</v>
          </cell>
          <cell r="H3637">
            <v>2.1</v>
          </cell>
          <cell r="J3637">
            <v>0</v>
          </cell>
        </row>
        <row r="3638">
          <cell r="B3638">
            <v>36</v>
          </cell>
          <cell r="C3638">
            <v>12</v>
          </cell>
          <cell r="D3638">
            <v>142</v>
          </cell>
          <cell r="G3638">
            <v>3</v>
          </cell>
          <cell r="H3638">
            <v>2.2999999999999998</v>
          </cell>
          <cell r="J3638">
            <v>0</v>
          </cell>
        </row>
        <row r="3639">
          <cell r="B3639">
            <v>36</v>
          </cell>
          <cell r="C3639">
            <v>6</v>
          </cell>
          <cell r="D3639">
            <v>78</v>
          </cell>
          <cell r="G3639">
            <v>4</v>
          </cell>
          <cell r="H3639">
            <v>1.8</v>
          </cell>
          <cell r="J3639">
            <v>163</v>
          </cell>
        </row>
        <row r="3640">
          <cell r="B3640">
            <v>36</v>
          </cell>
          <cell r="C3640">
            <v>6</v>
          </cell>
          <cell r="D3640">
            <v>25</v>
          </cell>
          <cell r="G3640">
            <v>1</v>
          </cell>
          <cell r="H3640">
            <v>0.67</v>
          </cell>
          <cell r="J3640">
            <v>0</v>
          </cell>
        </row>
        <row r="3641">
          <cell r="B3641">
            <v>36</v>
          </cell>
          <cell r="C3641">
            <v>9</v>
          </cell>
          <cell r="D3641">
            <v>40</v>
          </cell>
          <cell r="G3641">
            <v>2</v>
          </cell>
          <cell r="H3641">
            <v>1</v>
          </cell>
          <cell r="J3641">
            <v>0</v>
          </cell>
        </row>
        <row r="3642">
          <cell r="B3642">
            <v>36</v>
          </cell>
          <cell r="C3642">
            <v>11</v>
          </cell>
          <cell r="D3642">
            <v>181</v>
          </cell>
          <cell r="G3642">
            <v>3</v>
          </cell>
          <cell r="H3642">
            <v>1.4</v>
          </cell>
          <cell r="J3642">
            <v>0</v>
          </cell>
        </row>
        <row r="3643">
          <cell r="B3643">
            <v>36</v>
          </cell>
          <cell r="C3643">
            <v>10</v>
          </cell>
          <cell r="D3643">
            <v>42</v>
          </cell>
          <cell r="G3643">
            <v>4</v>
          </cell>
          <cell r="H3643">
            <v>1.2</v>
          </cell>
          <cell r="J3643">
            <v>0</v>
          </cell>
        </row>
        <row r="3644">
          <cell r="B3644">
            <v>36</v>
          </cell>
          <cell r="C3644">
            <v>11</v>
          </cell>
          <cell r="D3644">
            <v>98</v>
          </cell>
          <cell r="G3644">
            <v>3</v>
          </cell>
          <cell r="H3644">
            <v>1.2</v>
          </cell>
          <cell r="J3644">
            <v>0</v>
          </cell>
        </row>
        <row r="3645">
          <cell r="B3645">
            <v>36</v>
          </cell>
          <cell r="C3645">
            <v>12</v>
          </cell>
          <cell r="D3645">
            <v>22</v>
          </cell>
          <cell r="G3645">
            <v>4</v>
          </cell>
          <cell r="H3645">
            <v>1</v>
          </cell>
          <cell r="J3645">
            <v>91</v>
          </cell>
        </row>
        <row r="3646">
          <cell r="B3646">
            <v>36</v>
          </cell>
          <cell r="C3646">
            <v>12</v>
          </cell>
          <cell r="D3646">
            <v>40</v>
          </cell>
          <cell r="G3646">
            <v>2</v>
          </cell>
          <cell r="H3646">
            <v>0.6</v>
          </cell>
          <cell r="J3646">
            <v>0</v>
          </cell>
        </row>
        <row r="3647">
          <cell r="B3647">
            <v>36</v>
          </cell>
          <cell r="C3647">
            <v>11</v>
          </cell>
          <cell r="D3647">
            <v>14</v>
          </cell>
          <cell r="G3647">
            <v>4</v>
          </cell>
          <cell r="H3647">
            <v>0.2</v>
          </cell>
          <cell r="J3647">
            <v>100</v>
          </cell>
        </row>
        <row r="3648">
          <cell r="B3648">
            <v>36</v>
          </cell>
          <cell r="C3648">
            <v>10</v>
          </cell>
          <cell r="D3648">
            <v>74</v>
          </cell>
          <cell r="G3648">
            <v>1</v>
          </cell>
          <cell r="H3648">
            <v>2.5</v>
          </cell>
          <cell r="J3648">
            <v>0</v>
          </cell>
        </row>
        <row r="3649">
          <cell r="B3649">
            <v>36</v>
          </cell>
          <cell r="C3649">
            <v>12</v>
          </cell>
          <cell r="D3649">
            <v>42</v>
          </cell>
          <cell r="G3649">
            <v>1</v>
          </cell>
          <cell r="H3649">
            <v>1.33</v>
          </cell>
          <cell r="J3649">
            <v>0</v>
          </cell>
        </row>
        <row r="3650">
          <cell r="B3650">
            <v>36</v>
          </cell>
          <cell r="C3650">
            <v>12</v>
          </cell>
          <cell r="D3650">
            <v>79</v>
          </cell>
          <cell r="G3650">
            <v>2</v>
          </cell>
          <cell r="H3650">
            <v>2.2000000000000002</v>
          </cell>
          <cell r="J3650">
            <v>0</v>
          </cell>
        </row>
        <row r="3651">
          <cell r="B3651">
            <v>36</v>
          </cell>
          <cell r="C3651">
            <v>12</v>
          </cell>
          <cell r="D3651">
            <v>25</v>
          </cell>
          <cell r="G3651">
            <v>4</v>
          </cell>
          <cell r="H3651">
            <v>1</v>
          </cell>
          <cell r="J3651">
            <v>0</v>
          </cell>
        </row>
        <row r="3652">
          <cell r="B3652">
            <v>36</v>
          </cell>
          <cell r="C3652">
            <v>11</v>
          </cell>
          <cell r="D3652">
            <v>39</v>
          </cell>
          <cell r="G3652">
            <v>4</v>
          </cell>
          <cell r="H3652">
            <v>1.7</v>
          </cell>
          <cell r="J3652">
            <v>0</v>
          </cell>
        </row>
        <row r="3653">
          <cell r="B3653">
            <v>36</v>
          </cell>
          <cell r="C3653">
            <v>12</v>
          </cell>
          <cell r="D3653">
            <v>18</v>
          </cell>
          <cell r="G3653">
            <v>1</v>
          </cell>
          <cell r="H3653">
            <v>0.5</v>
          </cell>
          <cell r="J3653">
            <v>0</v>
          </cell>
        </row>
        <row r="3654">
          <cell r="B3654">
            <v>36</v>
          </cell>
          <cell r="C3654">
            <v>10</v>
          </cell>
          <cell r="D3654">
            <v>80</v>
          </cell>
          <cell r="G3654">
            <v>4</v>
          </cell>
          <cell r="H3654">
            <v>2.2000000000000002</v>
          </cell>
          <cell r="J3654">
            <v>0</v>
          </cell>
        </row>
        <row r="3655">
          <cell r="B3655">
            <v>36</v>
          </cell>
          <cell r="C3655">
            <v>12</v>
          </cell>
          <cell r="D3655">
            <v>73</v>
          </cell>
          <cell r="G3655">
            <v>4</v>
          </cell>
          <cell r="H3655">
            <v>2</v>
          </cell>
          <cell r="J3655">
            <v>188</v>
          </cell>
        </row>
        <row r="3656">
          <cell r="B3656">
            <v>36</v>
          </cell>
          <cell r="C3656">
            <v>6</v>
          </cell>
          <cell r="D3656">
            <v>138</v>
          </cell>
          <cell r="G3656">
            <v>1</v>
          </cell>
          <cell r="H3656">
            <v>7</v>
          </cell>
          <cell r="J3656">
            <v>86</v>
          </cell>
        </row>
        <row r="3657">
          <cell r="B3657">
            <v>36</v>
          </cell>
          <cell r="C3657">
            <v>10</v>
          </cell>
          <cell r="D3657">
            <v>35</v>
          </cell>
          <cell r="G3657">
            <v>2</v>
          </cell>
          <cell r="H3657">
            <v>0.3</v>
          </cell>
          <cell r="J3657">
            <v>98</v>
          </cell>
        </row>
        <row r="3658">
          <cell r="B3658">
            <v>36</v>
          </cell>
          <cell r="C3658">
            <v>10</v>
          </cell>
          <cell r="D3658">
            <v>55</v>
          </cell>
          <cell r="G3658">
            <v>1</v>
          </cell>
          <cell r="H3658">
            <v>2</v>
          </cell>
          <cell r="J3658">
            <v>95</v>
          </cell>
        </row>
        <row r="3659">
          <cell r="B3659">
            <v>36</v>
          </cell>
          <cell r="C3659">
            <v>12</v>
          </cell>
          <cell r="D3659">
            <v>188</v>
          </cell>
          <cell r="G3659">
            <v>2</v>
          </cell>
          <cell r="H3659">
            <v>6.5</v>
          </cell>
          <cell r="J3659">
            <v>0</v>
          </cell>
        </row>
        <row r="3660">
          <cell r="B3660">
            <v>36</v>
          </cell>
          <cell r="C3660">
            <v>11</v>
          </cell>
          <cell r="D3660">
            <v>15</v>
          </cell>
          <cell r="G3660">
            <v>2</v>
          </cell>
          <cell r="H3660">
            <v>0.3</v>
          </cell>
          <cell r="J3660">
            <v>119</v>
          </cell>
        </row>
        <row r="3661">
          <cell r="B3661">
            <v>36</v>
          </cell>
          <cell r="C3661">
            <v>11</v>
          </cell>
          <cell r="D3661">
            <v>9</v>
          </cell>
          <cell r="G3661">
            <v>4</v>
          </cell>
          <cell r="H3661">
            <v>0.2</v>
          </cell>
          <cell r="J3661">
            <v>0</v>
          </cell>
        </row>
        <row r="3662">
          <cell r="B3662">
            <v>36</v>
          </cell>
          <cell r="C3662">
            <v>10</v>
          </cell>
          <cell r="D3662">
            <v>20</v>
          </cell>
          <cell r="G3662">
            <v>4</v>
          </cell>
          <cell r="H3662">
            <v>0.3</v>
          </cell>
          <cell r="J3662">
            <v>97</v>
          </cell>
        </row>
        <row r="3663">
          <cell r="B3663">
            <v>36</v>
          </cell>
          <cell r="C3663">
            <v>6</v>
          </cell>
          <cell r="D3663">
            <v>90</v>
          </cell>
          <cell r="G3663">
            <v>4</v>
          </cell>
          <cell r="H3663">
            <v>1.8</v>
          </cell>
          <cell r="J3663">
            <v>0</v>
          </cell>
        </row>
        <row r="3664">
          <cell r="B3664">
            <v>36</v>
          </cell>
          <cell r="C3664">
            <v>10</v>
          </cell>
          <cell r="D3664">
            <v>93</v>
          </cell>
          <cell r="G3664">
            <v>1</v>
          </cell>
          <cell r="H3664">
            <v>2.8</v>
          </cell>
          <cell r="J3664">
            <v>0</v>
          </cell>
        </row>
        <row r="3665">
          <cell r="B3665">
            <v>36</v>
          </cell>
          <cell r="C3665">
            <v>12</v>
          </cell>
          <cell r="D3665">
            <v>38</v>
          </cell>
          <cell r="G3665">
            <v>1</v>
          </cell>
          <cell r="H3665">
            <v>1.5</v>
          </cell>
          <cell r="J3665">
            <v>0</v>
          </cell>
        </row>
        <row r="3666">
          <cell r="B3666">
            <v>36</v>
          </cell>
          <cell r="C3666">
            <v>12</v>
          </cell>
          <cell r="D3666">
            <v>113</v>
          </cell>
          <cell r="G3666">
            <v>4</v>
          </cell>
          <cell r="H3666">
            <v>0.2</v>
          </cell>
          <cell r="J3666">
            <v>0</v>
          </cell>
        </row>
        <row r="3667">
          <cell r="B3667">
            <v>36</v>
          </cell>
          <cell r="C3667">
            <v>10</v>
          </cell>
          <cell r="D3667">
            <v>29</v>
          </cell>
          <cell r="G3667">
            <v>4</v>
          </cell>
          <cell r="H3667">
            <v>1</v>
          </cell>
          <cell r="J3667">
            <v>0</v>
          </cell>
        </row>
        <row r="3668">
          <cell r="B3668">
            <v>36</v>
          </cell>
          <cell r="C3668">
            <v>9</v>
          </cell>
          <cell r="D3668">
            <v>44</v>
          </cell>
          <cell r="G3668">
            <v>4</v>
          </cell>
          <cell r="H3668">
            <v>1</v>
          </cell>
          <cell r="J3668">
            <v>101</v>
          </cell>
        </row>
        <row r="3669">
          <cell r="B3669">
            <v>36</v>
          </cell>
          <cell r="C3669">
            <v>12</v>
          </cell>
          <cell r="D3669">
            <v>84</v>
          </cell>
          <cell r="G3669">
            <v>1</v>
          </cell>
          <cell r="H3669">
            <v>0.8</v>
          </cell>
          <cell r="J3669">
            <v>0</v>
          </cell>
        </row>
        <row r="3670">
          <cell r="B3670">
            <v>36</v>
          </cell>
          <cell r="C3670">
            <v>11</v>
          </cell>
          <cell r="D3670">
            <v>40</v>
          </cell>
          <cell r="G3670">
            <v>2</v>
          </cell>
          <cell r="H3670">
            <v>1.1000000000000001</v>
          </cell>
          <cell r="J3670">
            <v>166</v>
          </cell>
        </row>
        <row r="3671">
          <cell r="B3671">
            <v>36</v>
          </cell>
          <cell r="C3671">
            <v>10</v>
          </cell>
          <cell r="D3671">
            <v>33</v>
          </cell>
          <cell r="G3671">
            <v>3</v>
          </cell>
          <cell r="H3671">
            <v>0.9</v>
          </cell>
          <cell r="J3671">
            <v>0</v>
          </cell>
        </row>
        <row r="3672">
          <cell r="B3672">
            <v>36</v>
          </cell>
          <cell r="C3672">
            <v>11</v>
          </cell>
          <cell r="D3672">
            <v>183</v>
          </cell>
          <cell r="G3672">
            <v>1</v>
          </cell>
          <cell r="H3672">
            <v>3</v>
          </cell>
          <cell r="J3672">
            <v>0</v>
          </cell>
        </row>
        <row r="3673">
          <cell r="B3673">
            <v>36</v>
          </cell>
          <cell r="C3673">
            <v>12</v>
          </cell>
          <cell r="D3673">
            <v>35</v>
          </cell>
          <cell r="G3673">
            <v>4</v>
          </cell>
          <cell r="H3673">
            <v>0.4</v>
          </cell>
          <cell r="J3673">
            <v>0</v>
          </cell>
        </row>
        <row r="3674">
          <cell r="B3674">
            <v>36</v>
          </cell>
          <cell r="C3674">
            <v>12</v>
          </cell>
          <cell r="D3674">
            <v>29</v>
          </cell>
          <cell r="G3674">
            <v>1</v>
          </cell>
          <cell r="H3674">
            <v>1.33</v>
          </cell>
          <cell r="J3674">
            <v>81</v>
          </cell>
        </row>
        <row r="3675">
          <cell r="B3675">
            <v>36</v>
          </cell>
          <cell r="C3675">
            <v>10</v>
          </cell>
          <cell r="D3675">
            <v>91</v>
          </cell>
          <cell r="G3675">
            <v>1</v>
          </cell>
          <cell r="H3675">
            <v>1.5</v>
          </cell>
          <cell r="J3675">
            <v>289</v>
          </cell>
        </row>
        <row r="3676">
          <cell r="B3676">
            <v>36</v>
          </cell>
          <cell r="C3676">
            <v>12</v>
          </cell>
          <cell r="D3676">
            <v>123</v>
          </cell>
          <cell r="G3676">
            <v>2</v>
          </cell>
          <cell r="H3676">
            <v>5.6</v>
          </cell>
          <cell r="J3676">
            <v>0</v>
          </cell>
        </row>
        <row r="3677">
          <cell r="B3677">
            <v>36</v>
          </cell>
          <cell r="C3677">
            <v>12</v>
          </cell>
          <cell r="D3677">
            <v>109</v>
          </cell>
          <cell r="G3677">
            <v>3</v>
          </cell>
          <cell r="H3677">
            <v>0.5</v>
          </cell>
          <cell r="J3677">
            <v>0</v>
          </cell>
        </row>
        <row r="3678">
          <cell r="B3678">
            <v>36</v>
          </cell>
          <cell r="C3678">
            <v>11</v>
          </cell>
          <cell r="D3678">
            <v>44</v>
          </cell>
          <cell r="G3678">
            <v>2</v>
          </cell>
          <cell r="H3678">
            <v>1.1000000000000001</v>
          </cell>
          <cell r="J3678">
            <v>85</v>
          </cell>
        </row>
        <row r="3679">
          <cell r="B3679">
            <v>36</v>
          </cell>
          <cell r="C3679">
            <v>11</v>
          </cell>
          <cell r="D3679">
            <v>8</v>
          </cell>
          <cell r="G3679">
            <v>4</v>
          </cell>
          <cell r="H3679">
            <v>0.2</v>
          </cell>
          <cell r="J3679">
            <v>81</v>
          </cell>
        </row>
        <row r="3680">
          <cell r="B3680">
            <v>36</v>
          </cell>
          <cell r="C3680">
            <v>11</v>
          </cell>
          <cell r="D3680">
            <v>23</v>
          </cell>
          <cell r="G3680">
            <v>4</v>
          </cell>
          <cell r="H3680">
            <v>0.2</v>
          </cell>
          <cell r="J3680">
            <v>0</v>
          </cell>
        </row>
        <row r="3681">
          <cell r="B3681">
            <v>36</v>
          </cell>
          <cell r="C3681">
            <v>12</v>
          </cell>
          <cell r="D3681">
            <v>88</v>
          </cell>
          <cell r="G3681">
            <v>2</v>
          </cell>
          <cell r="H3681">
            <v>2.7</v>
          </cell>
          <cell r="J3681">
            <v>0</v>
          </cell>
        </row>
        <row r="3682">
          <cell r="B3682">
            <v>36</v>
          </cell>
          <cell r="C3682">
            <v>12</v>
          </cell>
          <cell r="D3682">
            <v>93</v>
          </cell>
          <cell r="G3682">
            <v>2</v>
          </cell>
          <cell r="H3682">
            <v>2.2000000000000002</v>
          </cell>
          <cell r="J3682">
            <v>0</v>
          </cell>
        </row>
        <row r="3683">
          <cell r="B3683">
            <v>36</v>
          </cell>
          <cell r="C3683">
            <v>12</v>
          </cell>
          <cell r="D3683">
            <v>70</v>
          </cell>
          <cell r="G3683">
            <v>3</v>
          </cell>
          <cell r="H3683">
            <v>2.6</v>
          </cell>
          <cell r="J3683">
            <v>165</v>
          </cell>
        </row>
        <row r="3684">
          <cell r="B3684">
            <v>36</v>
          </cell>
          <cell r="C3684">
            <v>6</v>
          </cell>
          <cell r="D3684">
            <v>69</v>
          </cell>
          <cell r="G3684">
            <v>4</v>
          </cell>
          <cell r="H3684">
            <v>4</v>
          </cell>
          <cell r="J3684">
            <v>0</v>
          </cell>
        </row>
        <row r="3685">
          <cell r="B3685">
            <v>36</v>
          </cell>
          <cell r="C3685">
            <v>9</v>
          </cell>
          <cell r="D3685">
            <v>115</v>
          </cell>
          <cell r="G3685">
            <v>4</v>
          </cell>
          <cell r="H3685">
            <v>2.2000000000000002</v>
          </cell>
          <cell r="J3685">
            <v>0</v>
          </cell>
        </row>
        <row r="3686">
          <cell r="B3686">
            <v>36</v>
          </cell>
          <cell r="C3686">
            <v>10</v>
          </cell>
          <cell r="D3686">
            <v>83</v>
          </cell>
          <cell r="G3686">
            <v>1</v>
          </cell>
          <cell r="H3686">
            <v>2.8</v>
          </cell>
          <cell r="J3686">
            <v>0</v>
          </cell>
        </row>
        <row r="3687">
          <cell r="B3687">
            <v>36</v>
          </cell>
          <cell r="C3687">
            <v>12</v>
          </cell>
          <cell r="D3687">
            <v>62</v>
          </cell>
          <cell r="G3687">
            <v>4</v>
          </cell>
          <cell r="H3687">
            <v>0.1</v>
          </cell>
          <cell r="J3687">
            <v>145</v>
          </cell>
        </row>
        <row r="3688">
          <cell r="B3688">
            <v>36</v>
          </cell>
          <cell r="C3688">
            <v>11</v>
          </cell>
          <cell r="D3688">
            <v>90</v>
          </cell>
          <cell r="G3688">
            <v>1</v>
          </cell>
          <cell r="H3688">
            <v>2.8</v>
          </cell>
          <cell r="J3688">
            <v>0</v>
          </cell>
        </row>
        <row r="3689">
          <cell r="B3689">
            <v>36</v>
          </cell>
          <cell r="C3689">
            <v>10</v>
          </cell>
          <cell r="D3689">
            <v>172</v>
          </cell>
          <cell r="G3689">
            <v>4</v>
          </cell>
          <cell r="H3689">
            <v>1</v>
          </cell>
          <cell r="J3689">
            <v>295</v>
          </cell>
        </row>
        <row r="3690">
          <cell r="B3690">
            <v>36</v>
          </cell>
          <cell r="C3690">
            <v>11</v>
          </cell>
          <cell r="D3690">
            <v>158</v>
          </cell>
          <cell r="G3690">
            <v>2</v>
          </cell>
          <cell r="H3690">
            <v>7.8</v>
          </cell>
          <cell r="J3690">
            <v>114</v>
          </cell>
        </row>
        <row r="3691">
          <cell r="B3691">
            <v>36</v>
          </cell>
          <cell r="C3691">
            <v>10</v>
          </cell>
          <cell r="D3691">
            <v>78</v>
          </cell>
          <cell r="G3691">
            <v>2</v>
          </cell>
          <cell r="H3691">
            <v>4.5</v>
          </cell>
          <cell r="J3691">
            <v>204</v>
          </cell>
        </row>
        <row r="3692">
          <cell r="B3692">
            <v>36</v>
          </cell>
          <cell r="C3692">
            <v>10</v>
          </cell>
          <cell r="D3692">
            <v>21</v>
          </cell>
          <cell r="G3692">
            <v>3</v>
          </cell>
          <cell r="H3692">
            <v>0.1</v>
          </cell>
          <cell r="J3692">
            <v>0</v>
          </cell>
        </row>
        <row r="3693">
          <cell r="B3693">
            <v>36</v>
          </cell>
          <cell r="C3693">
            <v>10</v>
          </cell>
          <cell r="D3693">
            <v>21</v>
          </cell>
          <cell r="G3693">
            <v>3</v>
          </cell>
          <cell r="H3693">
            <v>0.1</v>
          </cell>
          <cell r="J3693">
            <v>0</v>
          </cell>
        </row>
        <row r="3694">
          <cell r="B3694">
            <v>36</v>
          </cell>
          <cell r="C3694">
            <v>11</v>
          </cell>
          <cell r="D3694">
            <v>103</v>
          </cell>
          <cell r="G3694">
            <v>1</v>
          </cell>
          <cell r="H3694">
            <v>4.5999999999999996</v>
          </cell>
          <cell r="J3694">
            <v>255</v>
          </cell>
        </row>
        <row r="3695">
          <cell r="B3695">
            <v>36</v>
          </cell>
          <cell r="C3695">
            <v>11</v>
          </cell>
          <cell r="D3695">
            <v>101</v>
          </cell>
          <cell r="G3695">
            <v>3</v>
          </cell>
          <cell r="H3695">
            <v>1.2</v>
          </cell>
          <cell r="J3695">
            <v>0</v>
          </cell>
        </row>
        <row r="3696">
          <cell r="B3696">
            <v>36</v>
          </cell>
          <cell r="C3696">
            <v>9</v>
          </cell>
          <cell r="D3696">
            <v>49</v>
          </cell>
          <cell r="G3696">
            <v>2</v>
          </cell>
          <cell r="H3696">
            <v>1.67</v>
          </cell>
          <cell r="J3696">
            <v>0</v>
          </cell>
        </row>
        <row r="3697">
          <cell r="B3697">
            <v>36</v>
          </cell>
          <cell r="C3697">
            <v>11</v>
          </cell>
          <cell r="D3697">
            <v>162</v>
          </cell>
          <cell r="G3697">
            <v>1</v>
          </cell>
          <cell r="H3697">
            <v>8.6</v>
          </cell>
          <cell r="J3697">
            <v>153</v>
          </cell>
        </row>
        <row r="3698">
          <cell r="B3698">
            <v>36</v>
          </cell>
          <cell r="C3698">
            <v>11</v>
          </cell>
          <cell r="D3698">
            <v>9</v>
          </cell>
          <cell r="G3698">
            <v>4</v>
          </cell>
          <cell r="H3698">
            <v>0.2</v>
          </cell>
          <cell r="J3698">
            <v>0</v>
          </cell>
        </row>
        <row r="3699">
          <cell r="B3699">
            <v>36</v>
          </cell>
          <cell r="C3699">
            <v>12</v>
          </cell>
          <cell r="D3699">
            <v>93</v>
          </cell>
          <cell r="G3699">
            <v>2</v>
          </cell>
          <cell r="H3699">
            <v>2.2000000000000002</v>
          </cell>
          <cell r="J3699">
            <v>0</v>
          </cell>
        </row>
        <row r="3700">
          <cell r="B3700">
            <v>36</v>
          </cell>
          <cell r="C3700">
            <v>12</v>
          </cell>
          <cell r="D3700">
            <v>154</v>
          </cell>
          <cell r="G3700">
            <v>3</v>
          </cell>
          <cell r="H3700">
            <v>6.4</v>
          </cell>
          <cell r="J3700">
            <v>0</v>
          </cell>
        </row>
        <row r="3701">
          <cell r="B3701">
            <v>36</v>
          </cell>
          <cell r="C3701">
            <v>10</v>
          </cell>
          <cell r="D3701">
            <v>30</v>
          </cell>
          <cell r="G3701">
            <v>2</v>
          </cell>
          <cell r="H3701">
            <v>0.8</v>
          </cell>
          <cell r="J3701">
            <v>0</v>
          </cell>
        </row>
        <row r="3702">
          <cell r="B3702">
            <v>36</v>
          </cell>
          <cell r="C3702">
            <v>11</v>
          </cell>
          <cell r="D3702">
            <v>32</v>
          </cell>
          <cell r="G3702">
            <v>3</v>
          </cell>
          <cell r="H3702">
            <v>1.3</v>
          </cell>
          <cell r="J3702">
            <v>0</v>
          </cell>
        </row>
        <row r="3703">
          <cell r="B3703">
            <v>36</v>
          </cell>
          <cell r="C3703">
            <v>12</v>
          </cell>
          <cell r="D3703">
            <v>64</v>
          </cell>
          <cell r="G3703">
            <v>3</v>
          </cell>
          <cell r="H3703">
            <v>2.8</v>
          </cell>
          <cell r="J3703">
            <v>205</v>
          </cell>
        </row>
        <row r="3704">
          <cell r="B3704">
            <v>36</v>
          </cell>
          <cell r="C3704">
            <v>11</v>
          </cell>
          <cell r="D3704">
            <v>184</v>
          </cell>
          <cell r="G3704">
            <v>2</v>
          </cell>
          <cell r="H3704">
            <v>5.0999999999999996</v>
          </cell>
          <cell r="J3704">
            <v>0</v>
          </cell>
        </row>
        <row r="3705">
          <cell r="B3705">
            <v>36</v>
          </cell>
          <cell r="C3705">
            <v>11</v>
          </cell>
          <cell r="D3705">
            <v>164</v>
          </cell>
          <cell r="G3705">
            <v>2</v>
          </cell>
          <cell r="H3705">
            <v>7.8</v>
          </cell>
          <cell r="J3705">
            <v>0</v>
          </cell>
        </row>
        <row r="3706">
          <cell r="B3706">
            <v>36</v>
          </cell>
          <cell r="C3706">
            <v>12</v>
          </cell>
          <cell r="D3706">
            <v>92</v>
          </cell>
          <cell r="G3706">
            <v>2</v>
          </cell>
          <cell r="H3706">
            <v>0</v>
          </cell>
          <cell r="J3706">
            <v>184</v>
          </cell>
        </row>
        <row r="3707">
          <cell r="B3707">
            <v>36</v>
          </cell>
          <cell r="C3707">
            <v>12</v>
          </cell>
          <cell r="D3707">
            <v>59</v>
          </cell>
          <cell r="G3707">
            <v>3</v>
          </cell>
          <cell r="H3707">
            <v>2</v>
          </cell>
          <cell r="J3707">
            <v>216</v>
          </cell>
        </row>
        <row r="3708">
          <cell r="B3708">
            <v>36</v>
          </cell>
          <cell r="C3708">
            <v>11</v>
          </cell>
          <cell r="D3708">
            <v>9</v>
          </cell>
          <cell r="G3708">
            <v>2</v>
          </cell>
          <cell r="H3708">
            <v>0.3</v>
          </cell>
          <cell r="J3708">
            <v>99</v>
          </cell>
        </row>
        <row r="3709">
          <cell r="B3709">
            <v>36</v>
          </cell>
          <cell r="C3709">
            <v>12</v>
          </cell>
          <cell r="D3709">
            <v>58</v>
          </cell>
          <cell r="G3709">
            <v>1</v>
          </cell>
          <cell r="H3709">
            <v>3.6</v>
          </cell>
          <cell r="J3709">
            <v>0</v>
          </cell>
        </row>
        <row r="3710">
          <cell r="B3710">
            <v>36</v>
          </cell>
          <cell r="C3710">
            <v>6</v>
          </cell>
          <cell r="D3710">
            <v>11</v>
          </cell>
          <cell r="G3710">
            <v>1</v>
          </cell>
          <cell r="H3710">
            <v>0.67</v>
          </cell>
          <cell r="J3710">
            <v>0</v>
          </cell>
        </row>
        <row r="3711">
          <cell r="B3711">
            <v>36</v>
          </cell>
          <cell r="C3711">
            <v>10</v>
          </cell>
          <cell r="D3711">
            <v>82</v>
          </cell>
          <cell r="G3711">
            <v>2</v>
          </cell>
          <cell r="H3711">
            <v>2.8</v>
          </cell>
          <cell r="J3711">
            <v>0</v>
          </cell>
        </row>
        <row r="3712">
          <cell r="B3712">
            <v>36</v>
          </cell>
          <cell r="C3712">
            <v>10</v>
          </cell>
          <cell r="D3712">
            <v>73</v>
          </cell>
          <cell r="G3712">
            <v>2</v>
          </cell>
          <cell r="H3712">
            <v>2.8</v>
          </cell>
          <cell r="J3712">
            <v>0</v>
          </cell>
        </row>
        <row r="3713">
          <cell r="B3713">
            <v>36</v>
          </cell>
          <cell r="C3713">
            <v>11</v>
          </cell>
          <cell r="D3713">
            <v>195</v>
          </cell>
          <cell r="G3713">
            <v>2</v>
          </cell>
          <cell r="H3713">
            <v>3</v>
          </cell>
          <cell r="J3713">
            <v>0</v>
          </cell>
        </row>
        <row r="3714">
          <cell r="B3714">
            <v>36</v>
          </cell>
          <cell r="C3714">
            <v>11</v>
          </cell>
          <cell r="D3714">
            <v>110</v>
          </cell>
          <cell r="G3714">
            <v>1</v>
          </cell>
          <cell r="H3714">
            <v>3.8</v>
          </cell>
          <cell r="J3714">
            <v>0</v>
          </cell>
        </row>
        <row r="3715">
          <cell r="B3715">
            <v>36</v>
          </cell>
          <cell r="C3715">
            <v>9</v>
          </cell>
          <cell r="D3715">
            <v>40</v>
          </cell>
          <cell r="G3715">
            <v>2</v>
          </cell>
          <cell r="H3715">
            <v>1.67</v>
          </cell>
          <cell r="J3715">
            <v>129</v>
          </cell>
        </row>
        <row r="3716">
          <cell r="B3716">
            <v>36</v>
          </cell>
          <cell r="C3716">
            <v>11</v>
          </cell>
          <cell r="D3716">
            <v>83</v>
          </cell>
          <cell r="G3716">
            <v>1</v>
          </cell>
          <cell r="H3716">
            <v>2.8</v>
          </cell>
          <cell r="J3716">
            <v>0</v>
          </cell>
        </row>
        <row r="3717">
          <cell r="B3717">
            <v>36</v>
          </cell>
          <cell r="C3717">
            <v>11</v>
          </cell>
          <cell r="D3717">
            <v>31</v>
          </cell>
          <cell r="G3717">
            <v>4</v>
          </cell>
          <cell r="H3717">
            <v>1.7</v>
          </cell>
          <cell r="J3717">
            <v>124</v>
          </cell>
        </row>
        <row r="3718">
          <cell r="B3718">
            <v>36</v>
          </cell>
          <cell r="C3718">
            <v>11</v>
          </cell>
          <cell r="D3718">
            <v>69</v>
          </cell>
          <cell r="G3718">
            <v>4</v>
          </cell>
          <cell r="H3718">
            <v>2.1</v>
          </cell>
          <cell r="J3718">
            <v>0</v>
          </cell>
        </row>
        <row r="3719">
          <cell r="B3719">
            <v>36</v>
          </cell>
          <cell r="C3719">
            <v>11</v>
          </cell>
          <cell r="D3719">
            <v>85</v>
          </cell>
          <cell r="G3719">
            <v>3</v>
          </cell>
          <cell r="H3719">
            <v>1.2</v>
          </cell>
          <cell r="J3719">
            <v>0</v>
          </cell>
        </row>
        <row r="3720">
          <cell r="B3720">
            <v>36</v>
          </cell>
          <cell r="C3720">
            <v>12</v>
          </cell>
          <cell r="D3720">
            <v>18</v>
          </cell>
          <cell r="G3720">
            <v>4</v>
          </cell>
          <cell r="H3720">
            <v>1</v>
          </cell>
          <cell r="J3720">
            <v>0</v>
          </cell>
        </row>
        <row r="3721">
          <cell r="B3721">
            <v>36</v>
          </cell>
          <cell r="C3721">
            <v>10</v>
          </cell>
          <cell r="D3721">
            <v>39</v>
          </cell>
          <cell r="G3721">
            <v>1</v>
          </cell>
          <cell r="H3721">
            <v>2</v>
          </cell>
          <cell r="J3721">
            <v>153</v>
          </cell>
        </row>
        <row r="3722">
          <cell r="B3722">
            <v>36</v>
          </cell>
          <cell r="C3722">
            <v>10</v>
          </cell>
          <cell r="D3722">
            <v>28</v>
          </cell>
          <cell r="G3722">
            <v>4</v>
          </cell>
          <cell r="H3722">
            <v>1</v>
          </cell>
          <cell r="J3722">
            <v>130</v>
          </cell>
        </row>
        <row r="3723">
          <cell r="B3723">
            <v>36</v>
          </cell>
          <cell r="C3723">
            <v>12</v>
          </cell>
          <cell r="D3723">
            <v>123</v>
          </cell>
          <cell r="G3723">
            <v>2</v>
          </cell>
          <cell r="H3723">
            <v>3</v>
          </cell>
          <cell r="J3723">
            <v>0</v>
          </cell>
        </row>
        <row r="3724">
          <cell r="B3724">
            <v>36</v>
          </cell>
          <cell r="C3724">
            <v>10</v>
          </cell>
          <cell r="D3724">
            <v>183</v>
          </cell>
          <cell r="G3724">
            <v>2</v>
          </cell>
          <cell r="H3724">
            <v>0</v>
          </cell>
          <cell r="J3724">
            <v>0</v>
          </cell>
        </row>
        <row r="3725">
          <cell r="B3725">
            <v>36</v>
          </cell>
          <cell r="C3725">
            <v>10</v>
          </cell>
          <cell r="D3725">
            <v>33</v>
          </cell>
          <cell r="G3725">
            <v>4</v>
          </cell>
          <cell r="H3725">
            <v>1.2</v>
          </cell>
          <cell r="J3725">
            <v>82</v>
          </cell>
        </row>
        <row r="3726">
          <cell r="B3726">
            <v>36</v>
          </cell>
          <cell r="C3726">
            <v>12</v>
          </cell>
          <cell r="D3726">
            <v>89</v>
          </cell>
          <cell r="G3726">
            <v>2</v>
          </cell>
          <cell r="H3726">
            <v>2.7</v>
          </cell>
          <cell r="J3726">
            <v>0</v>
          </cell>
        </row>
        <row r="3727">
          <cell r="B3727">
            <v>36</v>
          </cell>
          <cell r="C3727">
            <v>10</v>
          </cell>
          <cell r="D3727">
            <v>45</v>
          </cell>
          <cell r="G3727">
            <v>4</v>
          </cell>
          <cell r="H3727">
            <v>0.2</v>
          </cell>
          <cell r="J3727">
            <v>0</v>
          </cell>
        </row>
        <row r="3728">
          <cell r="B3728">
            <v>35</v>
          </cell>
          <cell r="C3728">
            <v>9</v>
          </cell>
          <cell r="D3728">
            <v>100</v>
          </cell>
          <cell r="G3728">
            <v>1</v>
          </cell>
          <cell r="H3728">
            <v>2.7</v>
          </cell>
          <cell r="J3728">
            <v>0</v>
          </cell>
        </row>
        <row r="3729">
          <cell r="B3729">
            <v>35</v>
          </cell>
          <cell r="C3729">
            <v>8</v>
          </cell>
          <cell r="D3729">
            <v>45</v>
          </cell>
          <cell r="G3729">
            <v>4</v>
          </cell>
          <cell r="H3729">
            <v>1</v>
          </cell>
          <cell r="J3729">
            <v>0</v>
          </cell>
        </row>
        <row r="3730">
          <cell r="B3730">
            <v>35</v>
          </cell>
          <cell r="C3730">
            <v>10</v>
          </cell>
          <cell r="D3730">
            <v>81</v>
          </cell>
          <cell r="G3730">
            <v>3</v>
          </cell>
          <cell r="H3730">
            <v>0.6</v>
          </cell>
          <cell r="J3730">
            <v>104</v>
          </cell>
        </row>
        <row r="3731">
          <cell r="B3731">
            <v>35</v>
          </cell>
          <cell r="C3731">
            <v>10</v>
          </cell>
          <cell r="D3731">
            <v>29</v>
          </cell>
          <cell r="G3731">
            <v>4</v>
          </cell>
          <cell r="H3731">
            <v>1.1000000000000001</v>
          </cell>
          <cell r="J3731">
            <v>0</v>
          </cell>
        </row>
        <row r="3732">
          <cell r="B3732">
            <v>35</v>
          </cell>
          <cell r="C3732">
            <v>11</v>
          </cell>
          <cell r="D3732">
            <v>58</v>
          </cell>
          <cell r="G3732">
            <v>3</v>
          </cell>
          <cell r="H3732">
            <v>2</v>
          </cell>
          <cell r="J3732">
            <v>149</v>
          </cell>
        </row>
        <row r="3733">
          <cell r="B3733">
            <v>35</v>
          </cell>
          <cell r="C3733">
            <v>9</v>
          </cell>
          <cell r="D3733">
            <v>20</v>
          </cell>
          <cell r="G3733">
            <v>2</v>
          </cell>
          <cell r="H3733">
            <v>1.4</v>
          </cell>
          <cell r="J3733">
            <v>0</v>
          </cell>
        </row>
        <row r="3734">
          <cell r="B3734">
            <v>35</v>
          </cell>
          <cell r="C3734">
            <v>10</v>
          </cell>
          <cell r="D3734">
            <v>61</v>
          </cell>
          <cell r="G3734">
            <v>4</v>
          </cell>
          <cell r="H3734">
            <v>2.1</v>
          </cell>
          <cell r="J3734">
            <v>0</v>
          </cell>
        </row>
        <row r="3735">
          <cell r="B3735">
            <v>35</v>
          </cell>
          <cell r="C3735">
            <v>11</v>
          </cell>
          <cell r="D3735">
            <v>25</v>
          </cell>
          <cell r="G3735">
            <v>2</v>
          </cell>
          <cell r="H3735">
            <v>1</v>
          </cell>
          <cell r="J3735">
            <v>0</v>
          </cell>
        </row>
        <row r="3736">
          <cell r="B3736">
            <v>35</v>
          </cell>
          <cell r="C3736">
            <v>9</v>
          </cell>
          <cell r="D3736">
            <v>24</v>
          </cell>
          <cell r="G3736">
            <v>4</v>
          </cell>
          <cell r="H3736">
            <v>0.3</v>
          </cell>
          <cell r="J3736">
            <v>0</v>
          </cell>
        </row>
        <row r="3737">
          <cell r="B3737">
            <v>35</v>
          </cell>
          <cell r="C3737">
            <v>9</v>
          </cell>
          <cell r="D3737">
            <v>55</v>
          </cell>
          <cell r="G3737">
            <v>1</v>
          </cell>
          <cell r="H3737">
            <v>2</v>
          </cell>
          <cell r="J3737">
            <v>0</v>
          </cell>
        </row>
        <row r="3738">
          <cell r="B3738">
            <v>35</v>
          </cell>
          <cell r="C3738">
            <v>5</v>
          </cell>
          <cell r="D3738">
            <v>22</v>
          </cell>
          <cell r="G3738">
            <v>1</v>
          </cell>
          <cell r="H3738">
            <v>0.67</v>
          </cell>
          <cell r="J3738">
            <v>103</v>
          </cell>
        </row>
        <row r="3739">
          <cell r="B3739">
            <v>35</v>
          </cell>
          <cell r="C3739">
            <v>10</v>
          </cell>
          <cell r="D3739">
            <v>55</v>
          </cell>
          <cell r="G3739">
            <v>4</v>
          </cell>
          <cell r="H3739">
            <v>1.3</v>
          </cell>
          <cell r="J3739">
            <v>0</v>
          </cell>
        </row>
        <row r="3740">
          <cell r="B3740">
            <v>35</v>
          </cell>
          <cell r="C3740">
            <v>9</v>
          </cell>
          <cell r="D3740">
            <v>40</v>
          </cell>
          <cell r="G3740">
            <v>3</v>
          </cell>
          <cell r="H3740">
            <v>0.9</v>
          </cell>
          <cell r="J3740">
            <v>0</v>
          </cell>
        </row>
        <row r="3741">
          <cell r="B3741">
            <v>35</v>
          </cell>
          <cell r="C3741">
            <v>8</v>
          </cell>
          <cell r="D3741">
            <v>38</v>
          </cell>
          <cell r="G3741">
            <v>4</v>
          </cell>
          <cell r="H3741">
            <v>1</v>
          </cell>
          <cell r="J3741">
            <v>124</v>
          </cell>
        </row>
        <row r="3742">
          <cell r="B3742">
            <v>35</v>
          </cell>
          <cell r="C3742">
            <v>10</v>
          </cell>
          <cell r="D3742">
            <v>200</v>
          </cell>
          <cell r="G3742">
            <v>2</v>
          </cell>
          <cell r="H3742">
            <v>3</v>
          </cell>
          <cell r="J3742">
            <v>458</v>
          </cell>
        </row>
        <row r="3743">
          <cell r="B3743">
            <v>35</v>
          </cell>
          <cell r="C3743">
            <v>10</v>
          </cell>
          <cell r="D3743">
            <v>164</v>
          </cell>
          <cell r="G3743">
            <v>2</v>
          </cell>
          <cell r="H3743">
            <v>7.8</v>
          </cell>
          <cell r="J3743">
            <v>0</v>
          </cell>
        </row>
        <row r="3744">
          <cell r="B3744">
            <v>35</v>
          </cell>
          <cell r="C3744">
            <v>9</v>
          </cell>
          <cell r="D3744">
            <v>53</v>
          </cell>
          <cell r="G3744">
            <v>4</v>
          </cell>
          <cell r="H3744">
            <v>2.2000000000000002</v>
          </cell>
          <cell r="J3744">
            <v>0</v>
          </cell>
        </row>
        <row r="3745">
          <cell r="B3745">
            <v>35</v>
          </cell>
          <cell r="C3745">
            <v>10</v>
          </cell>
          <cell r="D3745">
            <v>139</v>
          </cell>
          <cell r="G3745">
            <v>2</v>
          </cell>
          <cell r="H3745">
            <v>7.8</v>
          </cell>
          <cell r="J3745">
            <v>0</v>
          </cell>
        </row>
        <row r="3746">
          <cell r="B3746">
            <v>35</v>
          </cell>
          <cell r="C3746">
            <v>9</v>
          </cell>
          <cell r="D3746">
            <v>84</v>
          </cell>
          <cell r="G3746">
            <v>4</v>
          </cell>
          <cell r="H3746">
            <v>2.2000000000000002</v>
          </cell>
          <cell r="J3746">
            <v>322</v>
          </cell>
        </row>
        <row r="3747">
          <cell r="B3747">
            <v>35</v>
          </cell>
          <cell r="C3747">
            <v>8</v>
          </cell>
          <cell r="D3747">
            <v>48</v>
          </cell>
          <cell r="G3747">
            <v>2</v>
          </cell>
          <cell r="H3747">
            <v>1.67</v>
          </cell>
          <cell r="J3747">
            <v>0</v>
          </cell>
        </row>
        <row r="3748">
          <cell r="B3748">
            <v>35</v>
          </cell>
          <cell r="C3748">
            <v>9</v>
          </cell>
          <cell r="D3748">
            <v>109</v>
          </cell>
          <cell r="G3748">
            <v>3</v>
          </cell>
          <cell r="H3748">
            <v>4</v>
          </cell>
          <cell r="J3748">
            <v>0</v>
          </cell>
        </row>
        <row r="3749">
          <cell r="B3749">
            <v>35</v>
          </cell>
          <cell r="C3749">
            <v>10</v>
          </cell>
          <cell r="D3749">
            <v>21</v>
          </cell>
          <cell r="G3749">
            <v>3</v>
          </cell>
          <cell r="H3749">
            <v>1.3</v>
          </cell>
          <cell r="J3749">
            <v>115</v>
          </cell>
        </row>
        <row r="3750">
          <cell r="B3750">
            <v>35</v>
          </cell>
          <cell r="C3750">
            <v>9</v>
          </cell>
          <cell r="D3750">
            <v>45</v>
          </cell>
          <cell r="G3750">
            <v>1</v>
          </cell>
          <cell r="H3750">
            <v>2</v>
          </cell>
          <cell r="J3750">
            <v>0</v>
          </cell>
        </row>
        <row r="3751">
          <cell r="B3751">
            <v>35</v>
          </cell>
          <cell r="C3751">
            <v>9</v>
          </cell>
          <cell r="D3751">
            <v>28</v>
          </cell>
          <cell r="G3751">
            <v>4</v>
          </cell>
          <cell r="H3751">
            <v>1</v>
          </cell>
          <cell r="J3751">
            <v>75</v>
          </cell>
        </row>
        <row r="3752">
          <cell r="B3752">
            <v>35</v>
          </cell>
          <cell r="C3752">
            <v>11</v>
          </cell>
          <cell r="D3752">
            <v>59</v>
          </cell>
          <cell r="G3752">
            <v>4</v>
          </cell>
          <cell r="H3752">
            <v>0.1</v>
          </cell>
          <cell r="J3752">
            <v>0</v>
          </cell>
        </row>
        <row r="3753">
          <cell r="B3753">
            <v>35</v>
          </cell>
          <cell r="C3753">
            <v>10</v>
          </cell>
          <cell r="D3753">
            <v>78</v>
          </cell>
          <cell r="G3753">
            <v>1</v>
          </cell>
          <cell r="H3753">
            <v>2.6</v>
          </cell>
          <cell r="J3753">
            <v>0</v>
          </cell>
        </row>
        <row r="3754">
          <cell r="B3754">
            <v>35</v>
          </cell>
          <cell r="C3754">
            <v>10</v>
          </cell>
          <cell r="D3754">
            <v>74</v>
          </cell>
          <cell r="G3754">
            <v>4</v>
          </cell>
          <cell r="H3754">
            <v>1.3</v>
          </cell>
          <cell r="J3754">
            <v>0</v>
          </cell>
        </row>
        <row r="3755">
          <cell r="B3755">
            <v>35</v>
          </cell>
          <cell r="C3755">
            <v>9</v>
          </cell>
          <cell r="D3755">
            <v>30</v>
          </cell>
          <cell r="G3755">
            <v>4</v>
          </cell>
          <cell r="H3755">
            <v>1</v>
          </cell>
          <cell r="J3755">
            <v>163</v>
          </cell>
        </row>
        <row r="3756">
          <cell r="B3756">
            <v>35</v>
          </cell>
          <cell r="C3756">
            <v>8</v>
          </cell>
          <cell r="D3756">
            <v>41</v>
          </cell>
          <cell r="G3756">
            <v>2</v>
          </cell>
          <cell r="H3756">
            <v>1</v>
          </cell>
          <cell r="J3756">
            <v>0</v>
          </cell>
        </row>
        <row r="3757">
          <cell r="B3757">
            <v>35</v>
          </cell>
          <cell r="C3757">
            <v>11</v>
          </cell>
          <cell r="D3757">
            <v>40</v>
          </cell>
          <cell r="G3757">
            <v>1</v>
          </cell>
          <cell r="H3757">
            <v>2.4</v>
          </cell>
          <cell r="J3757">
            <v>0</v>
          </cell>
        </row>
        <row r="3758">
          <cell r="B3758">
            <v>35</v>
          </cell>
          <cell r="C3758">
            <v>10</v>
          </cell>
          <cell r="D3758">
            <v>23</v>
          </cell>
          <cell r="G3758">
            <v>4</v>
          </cell>
          <cell r="H3758">
            <v>0.2</v>
          </cell>
          <cell r="J3758">
            <v>0</v>
          </cell>
        </row>
        <row r="3759">
          <cell r="B3759">
            <v>35</v>
          </cell>
          <cell r="C3759">
            <v>10</v>
          </cell>
          <cell r="D3759">
            <v>182</v>
          </cell>
          <cell r="G3759">
            <v>1</v>
          </cell>
          <cell r="H3759">
            <v>0.3</v>
          </cell>
          <cell r="J3759">
            <v>229</v>
          </cell>
        </row>
        <row r="3760">
          <cell r="B3760">
            <v>35</v>
          </cell>
          <cell r="C3760">
            <v>9</v>
          </cell>
          <cell r="D3760">
            <v>58</v>
          </cell>
          <cell r="G3760">
            <v>1</v>
          </cell>
          <cell r="H3760">
            <v>2.5</v>
          </cell>
          <cell r="J3760">
            <v>0</v>
          </cell>
        </row>
        <row r="3761">
          <cell r="B3761">
            <v>35</v>
          </cell>
          <cell r="C3761">
            <v>10</v>
          </cell>
          <cell r="D3761">
            <v>104</v>
          </cell>
          <cell r="G3761">
            <v>3</v>
          </cell>
          <cell r="H3761">
            <v>0.6</v>
          </cell>
          <cell r="J3761">
            <v>0</v>
          </cell>
        </row>
        <row r="3762">
          <cell r="B3762">
            <v>35</v>
          </cell>
          <cell r="C3762">
            <v>8</v>
          </cell>
          <cell r="D3762">
            <v>38</v>
          </cell>
          <cell r="G3762">
            <v>4</v>
          </cell>
          <cell r="H3762">
            <v>1</v>
          </cell>
          <cell r="J3762">
            <v>0</v>
          </cell>
        </row>
        <row r="3763">
          <cell r="B3763">
            <v>35</v>
          </cell>
          <cell r="C3763">
            <v>11</v>
          </cell>
          <cell r="D3763">
            <v>24</v>
          </cell>
          <cell r="G3763">
            <v>4</v>
          </cell>
          <cell r="H3763">
            <v>0.4</v>
          </cell>
          <cell r="J3763">
            <v>0</v>
          </cell>
        </row>
        <row r="3764">
          <cell r="B3764">
            <v>35</v>
          </cell>
          <cell r="C3764">
            <v>5</v>
          </cell>
          <cell r="D3764">
            <v>85</v>
          </cell>
          <cell r="G3764">
            <v>4</v>
          </cell>
          <cell r="H3764">
            <v>4</v>
          </cell>
          <cell r="J3764">
            <v>0</v>
          </cell>
        </row>
        <row r="3765">
          <cell r="B3765">
            <v>35</v>
          </cell>
          <cell r="C3765">
            <v>11</v>
          </cell>
          <cell r="D3765">
            <v>82</v>
          </cell>
          <cell r="G3765">
            <v>4</v>
          </cell>
          <cell r="H3765">
            <v>3.4</v>
          </cell>
          <cell r="J3765">
            <v>0</v>
          </cell>
        </row>
        <row r="3766">
          <cell r="B3766">
            <v>35</v>
          </cell>
          <cell r="C3766">
            <v>10</v>
          </cell>
          <cell r="D3766">
            <v>179</v>
          </cell>
          <cell r="G3766">
            <v>1</v>
          </cell>
          <cell r="H3766">
            <v>8.6</v>
          </cell>
          <cell r="J3766">
            <v>357</v>
          </cell>
        </row>
        <row r="3767">
          <cell r="B3767">
            <v>35</v>
          </cell>
          <cell r="C3767">
            <v>10</v>
          </cell>
          <cell r="D3767">
            <v>38</v>
          </cell>
          <cell r="G3767">
            <v>4</v>
          </cell>
          <cell r="H3767">
            <v>1.7</v>
          </cell>
          <cell r="J3767">
            <v>0</v>
          </cell>
        </row>
        <row r="3768">
          <cell r="B3768">
            <v>35</v>
          </cell>
          <cell r="C3768">
            <v>10</v>
          </cell>
          <cell r="D3768">
            <v>94</v>
          </cell>
          <cell r="G3768">
            <v>1</v>
          </cell>
          <cell r="H3768">
            <v>0</v>
          </cell>
          <cell r="J3768">
            <v>174</v>
          </cell>
        </row>
        <row r="3769">
          <cell r="B3769">
            <v>35</v>
          </cell>
          <cell r="C3769">
            <v>9</v>
          </cell>
          <cell r="D3769">
            <v>179</v>
          </cell>
          <cell r="G3769">
            <v>2</v>
          </cell>
          <cell r="H3769">
            <v>0</v>
          </cell>
          <cell r="J3769">
            <v>76</v>
          </cell>
        </row>
        <row r="3770">
          <cell r="B3770">
            <v>35</v>
          </cell>
          <cell r="C3770">
            <v>9</v>
          </cell>
          <cell r="D3770">
            <v>141</v>
          </cell>
          <cell r="G3770">
            <v>2</v>
          </cell>
          <cell r="H3770">
            <v>4.5</v>
          </cell>
          <cell r="J3770">
            <v>0</v>
          </cell>
        </row>
        <row r="3771">
          <cell r="B3771">
            <v>35</v>
          </cell>
          <cell r="C3771">
            <v>10</v>
          </cell>
          <cell r="D3771">
            <v>75</v>
          </cell>
          <cell r="G3771">
            <v>4</v>
          </cell>
          <cell r="H3771">
            <v>0.7</v>
          </cell>
          <cell r="J3771">
            <v>0</v>
          </cell>
        </row>
        <row r="3772">
          <cell r="B3772">
            <v>35</v>
          </cell>
          <cell r="C3772">
            <v>10</v>
          </cell>
          <cell r="D3772">
            <v>72</v>
          </cell>
          <cell r="G3772">
            <v>3</v>
          </cell>
          <cell r="H3772">
            <v>2.2999999999999998</v>
          </cell>
          <cell r="J3772">
            <v>285</v>
          </cell>
        </row>
        <row r="3773">
          <cell r="B3773">
            <v>35</v>
          </cell>
          <cell r="C3773">
            <v>10</v>
          </cell>
          <cell r="D3773">
            <v>31</v>
          </cell>
          <cell r="G3773">
            <v>3</v>
          </cell>
          <cell r="H3773">
            <v>1.3</v>
          </cell>
          <cell r="J3773">
            <v>0</v>
          </cell>
        </row>
        <row r="3774">
          <cell r="B3774">
            <v>35</v>
          </cell>
          <cell r="C3774">
            <v>10</v>
          </cell>
          <cell r="D3774">
            <v>33</v>
          </cell>
          <cell r="G3774">
            <v>4</v>
          </cell>
          <cell r="H3774">
            <v>1.7</v>
          </cell>
          <cell r="J3774">
            <v>87</v>
          </cell>
        </row>
        <row r="3775">
          <cell r="B3775">
            <v>35</v>
          </cell>
          <cell r="C3775">
            <v>5</v>
          </cell>
          <cell r="D3775">
            <v>68</v>
          </cell>
          <cell r="G3775">
            <v>4</v>
          </cell>
          <cell r="H3775">
            <v>1.8</v>
          </cell>
          <cell r="J3775">
            <v>0</v>
          </cell>
        </row>
        <row r="3776">
          <cell r="B3776">
            <v>35</v>
          </cell>
          <cell r="C3776">
            <v>11</v>
          </cell>
          <cell r="D3776">
            <v>53</v>
          </cell>
          <cell r="G3776">
            <v>3</v>
          </cell>
          <cell r="H3776">
            <v>2.8</v>
          </cell>
          <cell r="J3776">
            <v>0</v>
          </cell>
        </row>
        <row r="3777">
          <cell r="B3777">
            <v>35</v>
          </cell>
          <cell r="C3777">
            <v>10</v>
          </cell>
          <cell r="D3777">
            <v>79</v>
          </cell>
          <cell r="G3777">
            <v>4</v>
          </cell>
          <cell r="H3777">
            <v>2.1</v>
          </cell>
          <cell r="J3777">
            <v>182</v>
          </cell>
        </row>
        <row r="3778">
          <cell r="B3778">
            <v>35</v>
          </cell>
          <cell r="C3778">
            <v>11</v>
          </cell>
          <cell r="D3778">
            <v>34</v>
          </cell>
          <cell r="G3778">
            <v>1</v>
          </cell>
          <cell r="H3778">
            <v>1.5</v>
          </cell>
          <cell r="J3778">
            <v>0</v>
          </cell>
        </row>
        <row r="3779">
          <cell r="B3779">
            <v>35</v>
          </cell>
          <cell r="C3779">
            <v>9</v>
          </cell>
          <cell r="D3779">
            <v>113</v>
          </cell>
          <cell r="G3779">
            <v>3</v>
          </cell>
          <cell r="H3779">
            <v>0.8</v>
          </cell>
          <cell r="J3779">
            <v>0</v>
          </cell>
        </row>
        <row r="3780">
          <cell r="B3780">
            <v>35</v>
          </cell>
          <cell r="C3780">
            <v>10</v>
          </cell>
          <cell r="D3780">
            <v>143</v>
          </cell>
          <cell r="G3780">
            <v>1</v>
          </cell>
          <cell r="H3780">
            <v>8.6</v>
          </cell>
          <cell r="J3780">
            <v>0</v>
          </cell>
        </row>
        <row r="3781">
          <cell r="B3781">
            <v>35</v>
          </cell>
          <cell r="C3781">
            <v>10</v>
          </cell>
          <cell r="D3781">
            <v>78</v>
          </cell>
          <cell r="G3781">
            <v>1</v>
          </cell>
          <cell r="H3781">
            <v>2.6</v>
          </cell>
          <cell r="J3781">
            <v>0</v>
          </cell>
        </row>
        <row r="3782">
          <cell r="B3782">
            <v>35</v>
          </cell>
          <cell r="C3782">
            <v>10</v>
          </cell>
          <cell r="D3782">
            <v>79</v>
          </cell>
          <cell r="G3782">
            <v>4</v>
          </cell>
          <cell r="H3782">
            <v>2.1</v>
          </cell>
          <cell r="J3782">
            <v>0</v>
          </cell>
        </row>
        <row r="3783">
          <cell r="B3783">
            <v>35</v>
          </cell>
          <cell r="C3783">
            <v>10</v>
          </cell>
          <cell r="D3783">
            <v>30</v>
          </cell>
          <cell r="G3783">
            <v>3</v>
          </cell>
          <cell r="H3783">
            <v>1.3</v>
          </cell>
          <cell r="J3783">
            <v>0</v>
          </cell>
        </row>
        <row r="3784">
          <cell r="B3784">
            <v>35</v>
          </cell>
          <cell r="C3784">
            <v>11</v>
          </cell>
          <cell r="D3784">
            <v>65</v>
          </cell>
          <cell r="G3784">
            <v>3</v>
          </cell>
          <cell r="H3784">
            <v>2.8</v>
          </cell>
          <cell r="J3784">
            <v>240</v>
          </cell>
        </row>
        <row r="3785">
          <cell r="B3785">
            <v>35</v>
          </cell>
          <cell r="C3785">
            <v>10</v>
          </cell>
          <cell r="D3785">
            <v>62</v>
          </cell>
          <cell r="G3785">
            <v>3</v>
          </cell>
          <cell r="H3785">
            <v>2.2999999999999998</v>
          </cell>
          <cell r="J3785">
            <v>0</v>
          </cell>
        </row>
        <row r="3786">
          <cell r="B3786">
            <v>35</v>
          </cell>
          <cell r="C3786">
            <v>11</v>
          </cell>
          <cell r="D3786">
            <v>41</v>
          </cell>
          <cell r="G3786">
            <v>1</v>
          </cell>
          <cell r="H3786">
            <v>2.4</v>
          </cell>
          <cell r="J3786">
            <v>0</v>
          </cell>
        </row>
        <row r="3787">
          <cell r="B3787">
            <v>35</v>
          </cell>
          <cell r="C3787">
            <v>8</v>
          </cell>
          <cell r="D3787">
            <v>52</v>
          </cell>
          <cell r="G3787">
            <v>2</v>
          </cell>
          <cell r="H3787">
            <v>1</v>
          </cell>
          <cell r="J3787">
            <v>0</v>
          </cell>
        </row>
        <row r="3788">
          <cell r="B3788">
            <v>35</v>
          </cell>
          <cell r="C3788">
            <v>11</v>
          </cell>
          <cell r="D3788">
            <v>21</v>
          </cell>
          <cell r="G3788">
            <v>2</v>
          </cell>
          <cell r="H3788">
            <v>1</v>
          </cell>
          <cell r="J3788">
            <v>0</v>
          </cell>
        </row>
        <row r="3789">
          <cell r="B3789">
            <v>35</v>
          </cell>
          <cell r="C3789">
            <v>5</v>
          </cell>
          <cell r="D3789">
            <v>203</v>
          </cell>
          <cell r="G3789">
            <v>1</v>
          </cell>
          <cell r="H3789">
            <v>10</v>
          </cell>
          <cell r="J3789">
            <v>0</v>
          </cell>
        </row>
        <row r="3790">
          <cell r="B3790">
            <v>35</v>
          </cell>
          <cell r="C3790">
            <v>9</v>
          </cell>
          <cell r="D3790">
            <v>44</v>
          </cell>
          <cell r="G3790">
            <v>3</v>
          </cell>
          <cell r="H3790">
            <v>0.9</v>
          </cell>
          <cell r="J3790">
            <v>89</v>
          </cell>
        </row>
        <row r="3791">
          <cell r="B3791">
            <v>35</v>
          </cell>
          <cell r="C3791">
            <v>10</v>
          </cell>
          <cell r="D3791">
            <v>58</v>
          </cell>
          <cell r="G3791">
            <v>4</v>
          </cell>
          <cell r="H3791">
            <v>0.7</v>
          </cell>
          <cell r="J3791">
            <v>232</v>
          </cell>
        </row>
        <row r="3792">
          <cell r="B3792">
            <v>35</v>
          </cell>
          <cell r="C3792">
            <v>11</v>
          </cell>
          <cell r="D3792">
            <v>93</v>
          </cell>
          <cell r="G3792">
            <v>2</v>
          </cell>
          <cell r="H3792">
            <v>2.7</v>
          </cell>
          <cell r="J3792">
            <v>0</v>
          </cell>
        </row>
        <row r="3793">
          <cell r="B3793">
            <v>35</v>
          </cell>
          <cell r="C3793">
            <v>11</v>
          </cell>
          <cell r="D3793">
            <v>42</v>
          </cell>
          <cell r="G3793">
            <v>1</v>
          </cell>
          <cell r="H3793">
            <v>1.5</v>
          </cell>
          <cell r="J3793">
            <v>0</v>
          </cell>
        </row>
        <row r="3794">
          <cell r="B3794">
            <v>35</v>
          </cell>
          <cell r="C3794">
            <v>11</v>
          </cell>
          <cell r="D3794">
            <v>190</v>
          </cell>
          <cell r="G3794">
            <v>3</v>
          </cell>
          <cell r="H3794">
            <v>3.1</v>
          </cell>
          <cell r="J3794">
            <v>266</v>
          </cell>
        </row>
        <row r="3795">
          <cell r="B3795">
            <v>35</v>
          </cell>
          <cell r="C3795">
            <v>11</v>
          </cell>
          <cell r="D3795">
            <v>9</v>
          </cell>
          <cell r="G3795">
            <v>4</v>
          </cell>
          <cell r="H3795">
            <v>0.7</v>
          </cell>
          <cell r="J3795">
            <v>0</v>
          </cell>
        </row>
        <row r="3796">
          <cell r="B3796">
            <v>35</v>
          </cell>
          <cell r="C3796">
            <v>11</v>
          </cell>
          <cell r="D3796">
            <v>72</v>
          </cell>
          <cell r="G3796">
            <v>3</v>
          </cell>
          <cell r="H3796">
            <v>2.6</v>
          </cell>
          <cell r="J3796">
            <v>0</v>
          </cell>
        </row>
        <row r="3797">
          <cell r="B3797">
            <v>35</v>
          </cell>
          <cell r="C3797">
            <v>9</v>
          </cell>
          <cell r="D3797">
            <v>8</v>
          </cell>
          <cell r="G3797">
            <v>1</v>
          </cell>
          <cell r="H3797">
            <v>0.4</v>
          </cell>
          <cell r="J3797">
            <v>0</v>
          </cell>
        </row>
        <row r="3798">
          <cell r="B3798">
            <v>35</v>
          </cell>
          <cell r="C3798">
            <v>9</v>
          </cell>
          <cell r="D3798">
            <v>44</v>
          </cell>
          <cell r="G3798">
            <v>4</v>
          </cell>
          <cell r="H3798">
            <v>0.2</v>
          </cell>
          <cell r="J3798">
            <v>0</v>
          </cell>
        </row>
        <row r="3799">
          <cell r="B3799">
            <v>35</v>
          </cell>
          <cell r="C3799">
            <v>9</v>
          </cell>
          <cell r="D3799">
            <v>63</v>
          </cell>
          <cell r="G3799">
            <v>2</v>
          </cell>
          <cell r="H3799">
            <v>1.8</v>
          </cell>
          <cell r="J3799">
            <v>0</v>
          </cell>
        </row>
        <row r="3800">
          <cell r="B3800">
            <v>35</v>
          </cell>
          <cell r="C3800">
            <v>10</v>
          </cell>
          <cell r="D3800">
            <v>139</v>
          </cell>
          <cell r="G3800">
            <v>1</v>
          </cell>
          <cell r="H3800">
            <v>4.5999999999999996</v>
          </cell>
          <cell r="J3800">
            <v>0</v>
          </cell>
        </row>
        <row r="3801">
          <cell r="B3801">
            <v>35</v>
          </cell>
          <cell r="C3801">
            <v>10</v>
          </cell>
          <cell r="D3801">
            <v>105</v>
          </cell>
          <cell r="G3801">
            <v>1</v>
          </cell>
          <cell r="H3801">
            <v>4.5999999999999996</v>
          </cell>
          <cell r="J3801">
            <v>0</v>
          </cell>
        </row>
        <row r="3802">
          <cell r="B3802">
            <v>35</v>
          </cell>
          <cell r="C3802">
            <v>11</v>
          </cell>
          <cell r="D3802">
            <v>160</v>
          </cell>
          <cell r="G3802">
            <v>4</v>
          </cell>
          <cell r="H3802">
            <v>5.7</v>
          </cell>
          <cell r="J3802">
            <v>0</v>
          </cell>
        </row>
        <row r="3803">
          <cell r="B3803">
            <v>35</v>
          </cell>
          <cell r="C3803">
            <v>9</v>
          </cell>
          <cell r="D3803">
            <v>105</v>
          </cell>
          <cell r="G3803">
            <v>2</v>
          </cell>
          <cell r="H3803">
            <v>4.5</v>
          </cell>
          <cell r="J3803">
            <v>0</v>
          </cell>
        </row>
        <row r="3804">
          <cell r="B3804">
            <v>35</v>
          </cell>
          <cell r="C3804">
            <v>9</v>
          </cell>
          <cell r="D3804">
            <v>131</v>
          </cell>
          <cell r="G3804">
            <v>3</v>
          </cell>
          <cell r="H3804">
            <v>0.3</v>
          </cell>
          <cell r="J3804">
            <v>0</v>
          </cell>
        </row>
        <row r="3805">
          <cell r="B3805">
            <v>35</v>
          </cell>
          <cell r="C3805">
            <v>9</v>
          </cell>
          <cell r="D3805">
            <v>103</v>
          </cell>
          <cell r="G3805">
            <v>2</v>
          </cell>
          <cell r="H3805">
            <v>4.5</v>
          </cell>
          <cell r="J3805">
            <v>0</v>
          </cell>
        </row>
        <row r="3806">
          <cell r="B3806">
            <v>35</v>
          </cell>
          <cell r="C3806">
            <v>8</v>
          </cell>
          <cell r="D3806">
            <v>44</v>
          </cell>
          <cell r="G3806">
            <v>4</v>
          </cell>
          <cell r="H3806">
            <v>1</v>
          </cell>
          <cell r="J3806">
            <v>192</v>
          </cell>
        </row>
        <row r="3807">
          <cell r="B3807">
            <v>35</v>
          </cell>
          <cell r="C3807">
            <v>9</v>
          </cell>
          <cell r="D3807">
            <v>40</v>
          </cell>
          <cell r="G3807">
            <v>3</v>
          </cell>
          <cell r="H3807">
            <v>0.9</v>
          </cell>
          <cell r="J3807">
            <v>0</v>
          </cell>
        </row>
        <row r="3808">
          <cell r="B3808">
            <v>35</v>
          </cell>
          <cell r="C3808">
            <v>10</v>
          </cell>
          <cell r="D3808">
            <v>48</v>
          </cell>
          <cell r="G3808">
            <v>1</v>
          </cell>
          <cell r="H3808">
            <v>2.5</v>
          </cell>
          <cell r="J3808">
            <v>164</v>
          </cell>
        </row>
        <row r="3809">
          <cell r="B3809">
            <v>35</v>
          </cell>
          <cell r="C3809">
            <v>10</v>
          </cell>
          <cell r="D3809">
            <v>64</v>
          </cell>
          <cell r="G3809">
            <v>3</v>
          </cell>
          <cell r="H3809">
            <v>0.7</v>
          </cell>
          <cell r="J3809">
            <v>230</v>
          </cell>
        </row>
        <row r="3810">
          <cell r="B3810">
            <v>35</v>
          </cell>
          <cell r="C3810">
            <v>9</v>
          </cell>
          <cell r="D3810">
            <v>82</v>
          </cell>
          <cell r="G3810">
            <v>1</v>
          </cell>
          <cell r="H3810">
            <v>2.5</v>
          </cell>
          <cell r="J3810">
            <v>138</v>
          </cell>
        </row>
        <row r="3811">
          <cell r="B3811">
            <v>35</v>
          </cell>
          <cell r="C3811">
            <v>11</v>
          </cell>
          <cell r="D3811">
            <v>38</v>
          </cell>
          <cell r="G3811">
            <v>1</v>
          </cell>
          <cell r="H3811">
            <v>1.5</v>
          </cell>
          <cell r="J3811">
            <v>136</v>
          </cell>
        </row>
        <row r="3812">
          <cell r="B3812">
            <v>35</v>
          </cell>
          <cell r="C3812">
            <v>11</v>
          </cell>
          <cell r="D3812">
            <v>188</v>
          </cell>
          <cell r="G3812">
            <v>1</v>
          </cell>
          <cell r="H3812">
            <v>0.9</v>
          </cell>
          <cell r="J3812">
            <v>282</v>
          </cell>
        </row>
        <row r="3813">
          <cell r="B3813">
            <v>35</v>
          </cell>
          <cell r="C3813">
            <v>8</v>
          </cell>
          <cell r="D3813">
            <v>55</v>
          </cell>
          <cell r="G3813">
            <v>2</v>
          </cell>
          <cell r="H3813">
            <v>1.67</v>
          </cell>
          <cell r="J3813">
            <v>0</v>
          </cell>
        </row>
        <row r="3814">
          <cell r="B3814">
            <v>35</v>
          </cell>
          <cell r="C3814">
            <v>8</v>
          </cell>
          <cell r="D3814">
            <v>44</v>
          </cell>
          <cell r="G3814">
            <v>2</v>
          </cell>
          <cell r="H3814">
            <v>1.67</v>
          </cell>
          <cell r="J3814">
            <v>0</v>
          </cell>
        </row>
        <row r="3815">
          <cell r="B3815">
            <v>35</v>
          </cell>
          <cell r="C3815">
            <v>10</v>
          </cell>
          <cell r="D3815">
            <v>64</v>
          </cell>
          <cell r="G3815">
            <v>3</v>
          </cell>
          <cell r="H3815">
            <v>2.2999999999999998</v>
          </cell>
          <cell r="J3815">
            <v>0</v>
          </cell>
        </row>
        <row r="3816">
          <cell r="B3816">
            <v>35</v>
          </cell>
          <cell r="C3816">
            <v>10</v>
          </cell>
          <cell r="D3816">
            <v>73</v>
          </cell>
          <cell r="G3816">
            <v>3</v>
          </cell>
          <cell r="H3816">
            <v>2.2999999999999998</v>
          </cell>
          <cell r="J3816">
            <v>0</v>
          </cell>
        </row>
        <row r="3817">
          <cell r="B3817">
            <v>35</v>
          </cell>
          <cell r="C3817">
            <v>10</v>
          </cell>
          <cell r="D3817">
            <v>161</v>
          </cell>
          <cell r="G3817">
            <v>1</v>
          </cell>
          <cell r="H3817">
            <v>4.0999999999999996</v>
          </cell>
          <cell r="J3817">
            <v>0</v>
          </cell>
        </row>
        <row r="3818">
          <cell r="B3818">
            <v>35</v>
          </cell>
          <cell r="C3818">
            <v>11</v>
          </cell>
          <cell r="D3818">
            <v>75</v>
          </cell>
          <cell r="G3818">
            <v>2</v>
          </cell>
          <cell r="H3818">
            <v>1.7</v>
          </cell>
          <cell r="J3818">
            <v>0</v>
          </cell>
        </row>
        <row r="3819">
          <cell r="B3819">
            <v>35</v>
          </cell>
          <cell r="C3819">
            <v>9</v>
          </cell>
          <cell r="D3819">
            <v>23</v>
          </cell>
          <cell r="G3819">
            <v>4</v>
          </cell>
          <cell r="H3819">
            <v>0.3</v>
          </cell>
          <cell r="J3819">
            <v>0</v>
          </cell>
        </row>
        <row r="3820">
          <cell r="B3820">
            <v>35</v>
          </cell>
          <cell r="C3820">
            <v>10</v>
          </cell>
          <cell r="D3820">
            <v>128</v>
          </cell>
          <cell r="G3820">
            <v>1</v>
          </cell>
          <cell r="H3820">
            <v>3.8</v>
          </cell>
          <cell r="J3820">
            <v>0</v>
          </cell>
        </row>
        <row r="3821">
          <cell r="B3821">
            <v>35</v>
          </cell>
          <cell r="C3821">
            <v>9</v>
          </cell>
          <cell r="D3821">
            <v>83</v>
          </cell>
          <cell r="G3821">
            <v>2</v>
          </cell>
          <cell r="H3821">
            <v>4.5</v>
          </cell>
          <cell r="J3821">
            <v>0</v>
          </cell>
        </row>
        <row r="3822">
          <cell r="B3822">
            <v>35</v>
          </cell>
          <cell r="C3822">
            <v>9</v>
          </cell>
          <cell r="D3822">
            <v>22</v>
          </cell>
          <cell r="G3822">
            <v>3</v>
          </cell>
          <cell r="H3822">
            <v>0.1</v>
          </cell>
          <cell r="J3822">
            <v>0</v>
          </cell>
        </row>
        <row r="3823">
          <cell r="B3823">
            <v>35</v>
          </cell>
          <cell r="C3823">
            <v>9</v>
          </cell>
          <cell r="D3823">
            <v>85</v>
          </cell>
          <cell r="G3823">
            <v>2</v>
          </cell>
          <cell r="H3823">
            <v>1.8</v>
          </cell>
          <cell r="J3823">
            <v>0</v>
          </cell>
        </row>
        <row r="3824">
          <cell r="B3824">
            <v>35</v>
          </cell>
          <cell r="C3824">
            <v>10</v>
          </cell>
          <cell r="D3824">
            <v>132</v>
          </cell>
          <cell r="G3824">
            <v>1</v>
          </cell>
          <cell r="H3824">
            <v>3.8</v>
          </cell>
          <cell r="J3824">
            <v>82</v>
          </cell>
        </row>
        <row r="3825">
          <cell r="B3825">
            <v>35</v>
          </cell>
          <cell r="C3825">
            <v>10</v>
          </cell>
          <cell r="D3825">
            <v>118</v>
          </cell>
          <cell r="G3825">
            <v>2</v>
          </cell>
          <cell r="H3825">
            <v>7.8</v>
          </cell>
          <cell r="J3825">
            <v>358</v>
          </cell>
        </row>
        <row r="3826">
          <cell r="B3826">
            <v>35</v>
          </cell>
          <cell r="C3826">
            <v>9</v>
          </cell>
          <cell r="D3826">
            <v>43</v>
          </cell>
          <cell r="G3826">
            <v>4</v>
          </cell>
          <cell r="H3826">
            <v>1.2</v>
          </cell>
          <cell r="J3826">
            <v>0</v>
          </cell>
        </row>
        <row r="3827">
          <cell r="B3827">
            <v>35</v>
          </cell>
          <cell r="C3827">
            <v>9</v>
          </cell>
          <cell r="D3827">
            <v>33</v>
          </cell>
          <cell r="G3827">
            <v>2</v>
          </cell>
          <cell r="H3827">
            <v>0.3</v>
          </cell>
          <cell r="J3827">
            <v>0</v>
          </cell>
        </row>
        <row r="3828">
          <cell r="B3828">
            <v>35</v>
          </cell>
          <cell r="C3828">
            <v>11</v>
          </cell>
          <cell r="D3828">
            <v>14</v>
          </cell>
          <cell r="G3828">
            <v>4</v>
          </cell>
          <cell r="H3828">
            <v>1</v>
          </cell>
          <cell r="J3828">
            <v>0</v>
          </cell>
        </row>
        <row r="3829">
          <cell r="B3829">
            <v>35</v>
          </cell>
          <cell r="C3829">
            <v>10</v>
          </cell>
          <cell r="D3829">
            <v>83</v>
          </cell>
          <cell r="G3829">
            <v>4</v>
          </cell>
          <cell r="H3829">
            <v>0.7</v>
          </cell>
          <cell r="J3829">
            <v>315</v>
          </cell>
        </row>
        <row r="3830">
          <cell r="B3830">
            <v>35</v>
          </cell>
          <cell r="C3830">
            <v>10</v>
          </cell>
          <cell r="D3830">
            <v>142</v>
          </cell>
          <cell r="G3830">
            <v>4</v>
          </cell>
          <cell r="H3830">
            <v>0.8</v>
          </cell>
          <cell r="J3830">
            <v>0</v>
          </cell>
        </row>
        <row r="3831">
          <cell r="B3831">
            <v>35</v>
          </cell>
          <cell r="C3831">
            <v>10</v>
          </cell>
          <cell r="D3831">
            <v>34</v>
          </cell>
          <cell r="G3831">
            <v>4</v>
          </cell>
          <cell r="H3831">
            <v>1.7</v>
          </cell>
          <cell r="J3831">
            <v>87</v>
          </cell>
        </row>
        <row r="3832">
          <cell r="B3832">
            <v>35</v>
          </cell>
          <cell r="C3832">
            <v>9</v>
          </cell>
          <cell r="D3832">
            <v>28</v>
          </cell>
          <cell r="G3832">
            <v>1</v>
          </cell>
          <cell r="H3832">
            <v>0.6</v>
          </cell>
          <cell r="J3832">
            <v>0</v>
          </cell>
        </row>
        <row r="3833">
          <cell r="B3833">
            <v>35</v>
          </cell>
          <cell r="C3833">
            <v>9</v>
          </cell>
          <cell r="D3833">
            <v>41</v>
          </cell>
          <cell r="G3833">
            <v>4</v>
          </cell>
          <cell r="H3833">
            <v>1.2</v>
          </cell>
          <cell r="J3833">
            <v>0</v>
          </cell>
        </row>
        <row r="3834">
          <cell r="B3834">
            <v>35</v>
          </cell>
          <cell r="C3834">
            <v>10</v>
          </cell>
          <cell r="D3834">
            <v>24</v>
          </cell>
          <cell r="G3834">
            <v>4</v>
          </cell>
          <cell r="H3834">
            <v>1.1000000000000001</v>
          </cell>
          <cell r="J3834">
            <v>0</v>
          </cell>
        </row>
        <row r="3835">
          <cell r="B3835">
            <v>35</v>
          </cell>
          <cell r="C3835">
            <v>9</v>
          </cell>
          <cell r="D3835">
            <v>81</v>
          </cell>
          <cell r="G3835">
            <v>1</v>
          </cell>
          <cell r="H3835">
            <v>2.7</v>
          </cell>
          <cell r="J3835">
            <v>0</v>
          </cell>
        </row>
        <row r="3836">
          <cell r="B3836">
            <v>35</v>
          </cell>
          <cell r="C3836">
            <v>11</v>
          </cell>
          <cell r="D3836">
            <v>30</v>
          </cell>
          <cell r="G3836">
            <v>1</v>
          </cell>
          <cell r="H3836">
            <v>1.7</v>
          </cell>
          <cell r="J3836">
            <v>0</v>
          </cell>
        </row>
        <row r="3837">
          <cell r="B3837">
            <v>35</v>
          </cell>
          <cell r="C3837">
            <v>11</v>
          </cell>
          <cell r="D3837">
            <v>148</v>
          </cell>
          <cell r="G3837">
            <v>1</v>
          </cell>
          <cell r="H3837">
            <v>5.8</v>
          </cell>
          <cell r="J3837">
            <v>0</v>
          </cell>
        </row>
        <row r="3838">
          <cell r="B3838">
            <v>35</v>
          </cell>
          <cell r="C3838">
            <v>8</v>
          </cell>
          <cell r="D3838">
            <v>48</v>
          </cell>
          <cell r="G3838">
            <v>2</v>
          </cell>
          <cell r="H3838">
            <v>1</v>
          </cell>
          <cell r="J3838">
            <v>0</v>
          </cell>
        </row>
        <row r="3839">
          <cell r="B3839">
            <v>35</v>
          </cell>
          <cell r="C3839">
            <v>9</v>
          </cell>
          <cell r="D3839">
            <v>69</v>
          </cell>
          <cell r="G3839">
            <v>4</v>
          </cell>
          <cell r="H3839">
            <v>2.2000000000000002</v>
          </cell>
          <cell r="J3839">
            <v>0</v>
          </cell>
        </row>
        <row r="3840">
          <cell r="B3840">
            <v>35</v>
          </cell>
          <cell r="C3840">
            <v>8</v>
          </cell>
          <cell r="D3840">
            <v>30</v>
          </cell>
          <cell r="G3840">
            <v>4</v>
          </cell>
          <cell r="H3840">
            <v>1</v>
          </cell>
          <cell r="J3840">
            <v>0</v>
          </cell>
        </row>
        <row r="3841">
          <cell r="B3841">
            <v>35</v>
          </cell>
          <cell r="C3841">
            <v>9</v>
          </cell>
          <cell r="D3841">
            <v>164</v>
          </cell>
          <cell r="G3841">
            <v>2</v>
          </cell>
          <cell r="H3841">
            <v>0</v>
          </cell>
          <cell r="J3841">
            <v>500</v>
          </cell>
        </row>
        <row r="3842">
          <cell r="B3842">
            <v>35</v>
          </cell>
          <cell r="C3842">
            <v>11</v>
          </cell>
          <cell r="D3842">
            <v>83</v>
          </cell>
          <cell r="G3842">
            <v>2</v>
          </cell>
          <cell r="H3842">
            <v>2.2000000000000002</v>
          </cell>
          <cell r="J3842">
            <v>0</v>
          </cell>
        </row>
        <row r="3843">
          <cell r="B3843">
            <v>35</v>
          </cell>
          <cell r="C3843">
            <v>10</v>
          </cell>
          <cell r="D3843">
            <v>152</v>
          </cell>
          <cell r="G3843">
            <v>2</v>
          </cell>
          <cell r="H3843">
            <v>3</v>
          </cell>
          <cell r="J3843">
            <v>0</v>
          </cell>
        </row>
        <row r="3844">
          <cell r="B3844">
            <v>35</v>
          </cell>
          <cell r="C3844">
            <v>9</v>
          </cell>
          <cell r="D3844">
            <v>188</v>
          </cell>
          <cell r="G3844">
            <v>2</v>
          </cell>
          <cell r="H3844">
            <v>3.7</v>
          </cell>
          <cell r="J3844">
            <v>259</v>
          </cell>
        </row>
        <row r="3845">
          <cell r="B3845">
            <v>35</v>
          </cell>
          <cell r="C3845">
            <v>11</v>
          </cell>
          <cell r="D3845">
            <v>40</v>
          </cell>
          <cell r="G3845">
            <v>1</v>
          </cell>
          <cell r="H3845">
            <v>2.4</v>
          </cell>
          <cell r="J3845">
            <v>0</v>
          </cell>
        </row>
        <row r="3846">
          <cell r="B3846">
            <v>35</v>
          </cell>
          <cell r="C3846">
            <v>11</v>
          </cell>
          <cell r="D3846">
            <v>81</v>
          </cell>
          <cell r="G3846">
            <v>2</v>
          </cell>
          <cell r="H3846">
            <v>0</v>
          </cell>
          <cell r="J3846">
            <v>0</v>
          </cell>
        </row>
        <row r="3847">
          <cell r="B3847">
            <v>35</v>
          </cell>
          <cell r="C3847">
            <v>11</v>
          </cell>
          <cell r="D3847">
            <v>68</v>
          </cell>
          <cell r="G3847">
            <v>2</v>
          </cell>
          <cell r="H3847">
            <v>0</v>
          </cell>
          <cell r="J3847">
            <v>126</v>
          </cell>
        </row>
        <row r="3848">
          <cell r="B3848">
            <v>35</v>
          </cell>
          <cell r="C3848">
            <v>11</v>
          </cell>
          <cell r="D3848">
            <v>24</v>
          </cell>
          <cell r="G3848">
            <v>1</v>
          </cell>
          <cell r="H3848">
            <v>0.5</v>
          </cell>
          <cell r="J3848">
            <v>0</v>
          </cell>
        </row>
        <row r="3849">
          <cell r="B3849">
            <v>35</v>
          </cell>
          <cell r="C3849">
            <v>5</v>
          </cell>
          <cell r="D3849">
            <v>81</v>
          </cell>
          <cell r="G3849">
            <v>4</v>
          </cell>
          <cell r="H3849">
            <v>4</v>
          </cell>
          <cell r="J3849">
            <v>0</v>
          </cell>
        </row>
        <row r="3850">
          <cell r="B3850">
            <v>35</v>
          </cell>
          <cell r="C3850">
            <v>11</v>
          </cell>
          <cell r="D3850">
            <v>82</v>
          </cell>
          <cell r="G3850">
            <v>2</v>
          </cell>
          <cell r="H3850">
            <v>1.7</v>
          </cell>
          <cell r="J3850">
            <v>0</v>
          </cell>
        </row>
        <row r="3851">
          <cell r="B3851">
            <v>35</v>
          </cell>
          <cell r="C3851">
            <v>11</v>
          </cell>
          <cell r="D3851">
            <v>90</v>
          </cell>
          <cell r="G3851">
            <v>2</v>
          </cell>
          <cell r="H3851">
            <v>0</v>
          </cell>
          <cell r="J3851">
            <v>0</v>
          </cell>
        </row>
        <row r="3852">
          <cell r="B3852">
            <v>35</v>
          </cell>
          <cell r="C3852">
            <v>11</v>
          </cell>
          <cell r="D3852">
            <v>85</v>
          </cell>
          <cell r="G3852">
            <v>4</v>
          </cell>
          <cell r="H3852">
            <v>0.1</v>
          </cell>
          <cell r="J3852">
            <v>131</v>
          </cell>
        </row>
        <row r="3853">
          <cell r="B3853">
            <v>35</v>
          </cell>
          <cell r="C3853">
            <v>10</v>
          </cell>
          <cell r="D3853">
            <v>23</v>
          </cell>
          <cell r="G3853">
            <v>4</v>
          </cell>
          <cell r="H3853">
            <v>1.1000000000000001</v>
          </cell>
          <cell r="J3853">
            <v>0</v>
          </cell>
        </row>
        <row r="3854">
          <cell r="B3854">
            <v>35</v>
          </cell>
          <cell r="C3854">
            <v>9</v>
          </cell>
          <cell r="D3854">
            <v>43</v>
          </cell>
          <cell r="G3854">
            <v>2</v>
          </cell>
          <cell r="H3854">
            <v>0.3</v>
          </cell>
          <cell r="J3854">
            <v>0</v>
          </cell>
        </row>
        <row r="3855">
          <cell r="B3855">
            <v>35</v>
          </cell>
          <cell r="C3855">
            <v>9</v>
          </cell>
          <cell r="D3855">
            <v>82</v>
          </cell>
          <cell r="G3855">
            <v>3</v>
          </cell>
          <cell r="H3855">
            <v>0.9</v>
          </cell>
          <cell r="J3855">
            <v>0</v>
          </cell>
        </row>
        <row r="3856">
          <cell r="B3856">
            <v>35</v>
          </cell>
          <cell r="C3856">
            <v>9</v>
          </cell>
          <cell r="D3856">
            <v>21</v>
          </cell>
          <cell r="G3856">
            <v>2</v>
          </cell>
          <cell r="H3856">
            <v>1.4</v>
          </cell>
          <cell r="J3856">
            <v>125</v>
          </cell>
        </row>
        <row r="3857">
          <cell r="B3857">
            <v>35</v>
          </cell>
          <cell r="C3857">
            <v>8</v>
          </cell>
          <cell r="D3857">
            <v>43</v>
          </cell>
          <cell r="G3857">
            <v>2</v>
          </cell>
          <cell r="H3857">
            <v>1.67</v>
          </cell>
          <cell r="J3857">
            <v>0</v>
          </cell>
        </row>
        <row r="3858">
          <cell r="B3858">
            <v>35</v>
          </cell>
          <cell r="C3858">
            <v>9</v>
          </cell>
          <cell r="D3858">
            <v>84</v>
          </cell>
          <cell r="G3858">
            <v>4</v>
          </cell>
          <cell r="H3858">
            <v>2.2000000000000002</v>
          </cell>
          <cell r="J3858">
            <v>0</v>
          </cell>
        </row>
        <row r="3859">
          <cell r="B3859">
            <v>35</v>
          </cell>
          <cell r="C3859">
            <v>11</v>
          </cell>
          <cell r="D3859">
            <v>41</v>
          </cell>
          <cell r="G3859">
            <v>3</v>
          </cell>
          <cell r="H3859">
            <v>2</v>
          </cell>
          <cell r="J3859">
            <v>0</v>
          </cell>
        </row>
        <row r="3860">
          <cell r="B3860">
            <v>35</v>
          </cell>
          <cell r="C3860">
            <v>9</v>
          </cell>
          <cell r="D3860">
            <v>79</v>
          </cell>
          <cell r="G3860">
            <v>4</v>
          </cell>
          <cell r="H3860">
            <v>2.2000000000000002</v>
          </cell>
          <cell r="J3860">
            <v>0</v>
          </cell>
        </row>
        <row r="3861">
          <cell r="B3861">
            <v>35</v>
          </cell>
          <cell r="C3861">
            <v>11</v>
          </cell>
          <cell r="D3861">
            <v>38</v>
          </cell>
          <cell r="G3861">
            <v>1</v>
          </cell>
          <cell r="H3861">
            <v>1.7</v>
          </cell>
          <cell r="J3861">
            <v>0</v>
          </cell>
        </row>
        <row r="3862">
          <cell r="B3862">
            <v>35</v>
          </cell>
          <cell r="C3862">
            <v>11</v>
          </cell>
          <cell r="D3862">
            <v>75</v>
          </cell>
          <cell r="G3862">
            <v>4</v>
          </cell>
          <cell r="H3862">
            <v>2</v>
          </cell>
          <cell r="J3862">
            <v>79</v>
          </cell>
        </row>
        <row r="3863">
          <cell r="B3863">
            <v>35</v>
          </cell>
          <cell r="C3863">
            <v>10</v>
          </cell>
          <cell r="D3863">
            <v>54</v>
          </cell>
          <cell r="G3863">
            <v>1</v>
          </cell>
          <cell r="H3863">
            <v>2.5</v>
          </cell>
          <cell r="J3863">
            <v>0</v>
          </cell>
        </row>
        <row r="3864">
          <cell r="B3864">
            <v>35</v>
          </cell>
          <cell r="C3864">
            <v>9</v>
          </cell>
          <cell r="D3864">
            <v>51</v>
          </cell>
          <cell r="G3864">
            <v>4</v>
          </cell>
          <cell r="H3864">
            <v>2.2000000000000002</v>
          </cell>
          <cell r="J3864">
            <v>110</v>
          </cell>
        </row>
        <row r="3865">
          <cell r="B3865">
            <v>35</v>
          </cell>
          <cell r="C3865">
            <v>9</v>
          </cell>
          <cell r="D3865">
            <v>50</v>
          </cell>
          <cell r="G3865">
            <v>4</v>
          </cell>
          <cell r="H3865">
            <v>2.2000000000000002</v>
          </cell>
          <cell r="J3865">
            <v>0</v>
          </cell>
        </row>
        <row r="3866">
          <cell r="B3866">
            <v>35</v>
          </cell>
          <cell r="C3866">
            <v>9</v>
          </cell>
          <cell r="D3866">
            <v>142</v>
          </cell>
          <cell r="G3866">
            <v>2</v>
          </cell>
          <cell r="H3866">
            <v>0</v>
          </cell>
          <cell r="J3866">
            <v>0</v>
          </cell>
        </row>
        <row r="3867">
          <cell r="B3867">
            <v>35</v>
          </cell>
          <cell r="C3867">
            <v>11</v>
          </cell>
          <cell r="D3867">
            <v>193</v>
          </cell>
          <cell r="G3867">
            <v>2</v>
          </cell>
          <cell r="H3867">
            <v>6.5</v>
          </cell>
          <cell r="J3867">
            <v>0</v>
          </cell>
        </row>
        <row r="3868">
          <cell r="B3868">
            <v>35</v>
          </cell>
          <cell r="C3868">
            <v>11</v>
          </cell>
          <cell r="D3868">
            <v>180</v>
          </cell>
          <cell r="G3868">
            <v>1</v>
          </cell>
          <cell r="H3868">
            <v>3.6</v>
          </cell>
          <cell r="J3868">
            <v>571</v>
          </cell>
        </row>
        <row r="3869">
          <cell r="B3869">
            <v>35</v>
          </cell>
          <cell r="C3869">
            <v>10</v>
          </cell>
          <cell r="D3869">
            <v>85</v>
          </cell>
          <cell r="G3869">
            <v>4</v>
          </cell>
          <cell r="H3869">
            <v>2.1</v>
          </cell>
          <cell r="J3869">
            <v>0</v>
          </cell>
        </row>
        <row r="3870">
          <cell r="B3870">
            <v>35</v>
          </cell>
          <cell r="C3870">
            <v>9</v>
          </cell>
          <cell r="D3870">
            <v>29</v>
          </cell>
          <cell r="G3870">
            <v>3</v>
          </cell>
          <cell r="H3870">
            <v>0.9</v>
          </cell>
          <cell r="J3870">
            <v>126</v>
          </cell>
        </row>
        <row r="3871">
          <cell r="B3871">
            <v>35</v>
          </cell>
          <cell r="C3871">
            <v>11</v>
          </cell>
          <cell r="D3871">
            <v>32</v>
          </cell>
          <cell r="G3871">
            <v>1</v>
          </cell>
          <cell r="H3871">
            <v>1.33</v>
          </cell>
          <cell r="J3871">
            <v>137</v>
          </cell>
        </row>
        <row r="3872">
          <cell r="B3872">
            <v>35</v>
          </cell>
          <cell r="C3872">
            <v>5</v>
          </cell>
          <cell r="D3872">
            <v>108</v>
          </cell>
          <cell r="G3872">
            <v>2</v>
          </cell>
          <cell r="H3872">
            <v>2.75</v>
          </cell>
          <cell r="J3872">
            <v>0</v>
          </cell>
        </row>
        <row r="3873">
          <cell r="B3873">
            <v>35</v>
          </cell>
          <cell r="C3873">
            <v>9</v>
          </cell>
          <cell r="D3873">
            <v>45</v>
          </cell>
          <cell r="G3873">
            <v>3</v>
          </cell>
          <cell r="H3873">
            <v>0.9</v>
          </cell>
          <cell r="J3873">
            <v>101</v>
          </cell>
        </row>
        <row r="3874">
          <cell r="B3874">
            <v>35</v>
          </cell>
          <cell r="C3874">
            <v>5</v>
          </cell>
          <cell r="D3874">
            <v>93</v>
          </cell>
          <cell r="G3874">
            <v>4</v>
          </cell>
          <cell r="H3874">
            <v>1.8</v>
          </cell>
          <cell r="J3874">
            <v>0</v>
          </cell>
        </row>
        <row r="3875">
          <cell r="B3875">
            <v>35</v>
          </cell>
          <cell r="C3875">
            <v>9</v>
          </cell>
          <cell r="D3875">
            <v>25</v>
          </cell>
          <cell r="G3875">
            <v>3</v>
          </cell>
          <cell r="H3875">
            <v>0.1</v>
          </cell>
          <cell r="J3875">
            <v>0</v>
          </cell>
        </row>
        <row r="3876">
          <cell r="B3876">
            <v>35</v>
          </cell>
          <cell r="C3876">
            <v>11</v>
          </cell>
          <cell r="D3876">
            <v>101</v>
          </cell>
          <cell r="G3876">
            <v>3</v>
          </cell>
          <cell r="H3876">
            <v>3.8</v>
          </cell>
          <cell r="J3876">
            <v>150</v>
          </cell>
        </row>
        <row r="3877">
          <cell r="B3877">
            <v>35</v>
          </cell>
          <cell r="C3877">
            <v>11</v>
          </cell>
          <cell r="D3877">
            <v>58</v>
          </cell>
          <cell r="G3877">
            <v>3</v>
          </cell>
          <cell r="H3877">
            <v>2.8</v>
          </cell>
          <cell r="J3877">
            <v>0</v>
          </cell>
        </row>
        <row r="3878">
          <cell r="B3878">
            <v>35</v>
          </cell>
          <cell r="C3878">
            <v>10</v>
          </cell>
          <cell r="D3878">
            <v>135</v>
          </cell>
          <cell r="G3878">
            <v>3</v>
          </cell>
          <cell r="H3878">
            <v>4.8</v>
          </cell>
          <cell r="J3878">
            <v>0</v>
          </cell>
        </row>
        <row r="3879">
          <cell r="B3879">
            <v>34</v>
          </cell>
          <cell r="C3879">
            <v>9</v>
          </cell>
          <cell r="D3879">
            <v>180</v>
          </cell>
          <cell r="G3879">
            <v>1</v>
          </cell>
          <cell r="H3879">
            <v>8.9</v>
          </cell>
          <cell r="J3879">
            <v>0</v>
          </cell>
        </row>
        <row r="3880">
          <cell r="B3880">
            <v>34</v>
          </cell>
          <cell r="C3880">
            <v>9</v>
          </cell>
          <cell r="D3880">
            <v>60</v>
          </cell>
          <cell r="G3880">
            <v>3</v>
          </cell>
          <cell r="H3880">
            <v>2.2999999999999998</v>
          </cell>
          <cell r="J3880">
            <v>0</v>
          </cell>
        </row>
        <row r="3881">
          <cell r="B3881">
            <v>34</v>
          </cell>
          <cell r="C3881">
            <v>8</v>
          </cell>
          <cell r="D3881">
            <v>82</v>
          </cell>
          <cell r="G3881">
            <v>1</v>
          </cell>
          <cell r="H3881">
            <v>2.7</v>
          </cell>
          <cell r="J3881">
            <v>251</v>
          </cell>
        </row>
        <row r="3882">
          <cell r="B3882">
            <v>34</v>
          </cell>
          <cell r="C3882">
            <v>10</v>
          </cell>
          <cell r="D3882">
            <v>13</v>
          </cell>
          <cell r="G3882">
            <v>4</v>
          </cell>
          <cell r="H3882">
            <v>1</v>
          </cell>
          <cell r="J3882">
            <v>95</v>
          </cell>
        </row>
        <row r="3883">
          <cell r="B3883">
            <v>34</v>
          </cell>
          <cell r="C3883">
            <v>10</v>
          </cell>
          <cell r="D3883">
            <v>71</v>
          </cell>
          <cell r="G3883">
            <v>4</v>
          </cell>
          <cell r="H3883">
            <v>0.1</v>
          </cell>
          <cell r="J3883">
            <v>0</v>
          </cell>
        </row>
        <row r="3884">
          <cell r="B3884">
            <v>34</v>
          </cell>
          <cell r="C3884">
            <v>9</v>
          </cell>
          <cell r="D3884">
            <v>71</v>
          </cell>
          <cell r="G3884">
            <v>4</v>
          </cell>
          <cell r="H3884">
            <v>0.7</v>
          </cell>
          <cell r="J3884">
            <v>0</v>
          </cell>
        </row>
        <row r="3885">
          <cell r="B3885">
            <v>34</v>
          </cell>
          <cell r="C3885">
            <v>9</v>
          </cell>
          <cell r="D3885">
            <v>122</v>
          </cell>
          <cell r="G3885">
            <v>1</v>
          </cell>
          <cell r="H3885">
            <v>0</v>
          </cell>
          <cell r="J3885">
            <v>0</v>
          </cell>
        </row>
        <row r="3886">
          <cell r="B3886">
            <v>34</v>
          </cell>
          <cell r="C3886">
            <v>9</v>
          </cell>
          <cell r="D3886">
            <v>70</v>
          </cell>
          <cell r="G3886">
            <v>4</v>
          </cell>
          <cell r="H3886">
            <v>1.3</v>
          </cell>
          <cell r="J3886">
            <v>0</v>
          </cell>
        </row>
        <row r="3887">
          <cell r="B3887">
            <v>34</v>
          </cell>
          <cell r="C3887">
            <v>9</v>
          </cell>
          <cell r="D3887">
            <v>41</v>
          </cell>
          <cell r="G3887">
            <v>3</v>
          </cell>
          <cell r="H3887">
            <v>2.2999999999999998</v>
          </cell>
          <cell r="J3887">
            <v>0</v>
          </cell>
        </row>
        <row r="3888">
          <cell r="B3888">
            <v>34</v>
          </cell>
          <cell r="C3888">
            <v>10</v>
          </cell>
          <cell r="D3888">
            <v>21</v>
          </cell>
          <cell r="G3888">
            <v>1</v>
          </cell>
          <cell r="H3888">
            <v>0.5</v>
          </cell>
          <cell r="J3888">
            <v>0</v>
          </cell>
        </row>
        <row r="3889">
          <cell r="B3889">
            <v>34</v>
          </cell>
          <cell r="C3889">
            <v>10</v>
          </cell>
          <cell r="D3889">
            <v>90</v>
          </cell>
          <cell r="G3889">
            <v>2</v>
          </cell>
          <cell r="H3889">
            <v>2.7</v>
          </cell>
          <cell r="J3889">
            <v>0</v>
          </cell>
        </row>
        <row r="3890">
          <cell r="B3890">
            <v>34</v>
          </cell>
          <cell r="C3890">
            <v>9</v>
          </cell>
          <cell r="D3890">
            <v>48</v>
          </cell>
          <cell r="G3890">
            <v>1</v>
          </cell>
          <cell r="H3890">
            <v>2.5</v>
          </cell>
          <cell r="J3890">
            <v>105</v>
          </cell>
        </row>
        <row r="3891">
          <cell r="B3891">
            <v>34</v>
          </cell>
          <cell r="C3891">
            <v>8</v>
          </cell>
          <cell r="D3891">
            <v>35</v>
          </cell>
          <cell r="G3891">
            <v>4</v>
          </cell>
          <cell r="H3891">
            <v>0.8</v>
          </cell>
          <cell r="J3891">
            <v>137</v>
          </cell>
        </row>
        <row r="3892">
          <cell r="B3892">
            <v>34</v>
          </cell>
          <cell r="C3892">
            <v>8</v>
          </cell>
          <cell r="D3892">
            <v>28</v>
          </cell>
          <cell r="G3892">
            <v>3</v>
          </cell>
          <cell r="H3892">
            <v>0.9</v>
          </cell>
          <cell r="J3892">
            <v>0</v>
          </cell>
        </row>
        <row r="3893">
          <cell r="B3893">
            <v>34</v>
          </cell>
          <cell r="C3893">
            <v>9</v>
          </cell>
          <cell r="D3893">
            <v>41</v>
          </cell>
          <cell r="G3893">
            <v>2</v>
          </cell>
          <cell r="H3893">
            <v>0.1</v>
          </cell>
          <cell r="J3893">
            <v>161</v>
          </cell>
        </row>
        <row r="3894">
          <cell r="B3894">
            <v>34</v>
          </cell>
          <cell r="C3894">
            <v>4</v>
          </cell>
          <cell r="D3894">
            <v>83</v>
          </cell>
          <cell r="G3894">
            <v>4</v>
          </cell>
          <cell r="H3894">
            <v>4</v>
          </cell>
          <cell r="J3894">
            <v>0</v>
          </cell>
        </row>
        <row r="3895">
          <cell r="B3895">
            <v>34</v>
          </cell>
          <cell r="C3895">
            <v>8</v>
          </cell>
          <cell r="D3895">
            <v>81</v>
          </cell>
          <cell r="G3895">
            <v>3</v>
          </cell>
          <cell r="H3895">
            <v>0.9</v>
          </cell>
          <cell r="J3895">
            <v>208</v>
          </cell>
        </row>
        <row r="3896">
          <cell r="B3896">
            <v>34</v>
          </cell>
          <cell r="C3896">
            <v>9</v>
          </cell>
          <cell r="D3896">
            <v>92</v>
          </cell>
          <cell r="G3896">
            <v>1</v>
          </cell>
          <cell r="H3896">
            <v>2.8</v>
          </cell>
          <cell r="J3896">
            <v>0</v>
          </cell>
        </row>
        <row r="3897">
          <cell r="B3897">
            <v>34</v>
          </cell>
          <cell r="C3897">
            <v>10</v>
          </cell>
          <cell r="D3897">
            <v>22</v>
          </cell>
          <cell r="G3897">
            <v>1</v>
          </cell>
          <cell r="H3897">
            <v>0.5</v>
          </cell>
          <cell r="J3897">
            <v>85</v>
          </cell>
        </row>
        <row r="3898">
          <cell r="B3898">
            <v>34</v>
          </cell>
          <cell r="C3898">
            <v>9</v>
          </cell>
          <cell r="D3898">
            <v>164</v>
          </cell>
          <cell r="G3898">
            <v>1</v>
          </cell>
          <cell r="H3898">
            <v>6</v>
          </cell>
          <cell r="J3898">
            <v>0</v>
          </cell>
        </row>
        <row r="3899">
          <cell r="B3899">
            <v>34</v>
          </cell>
          <cell r="C3899">
            <v>9</v>
          </cell>
          <cell r="D3899">
            <v>84</v>
          </cell>
          <cell r="G3899">
            <v>3</v>
          </cell>
          <cell r="H3899">
            <v>0.6</v>
          </cell>
          <cell r="J3899">
            <v>0</v>
          </cell>
        </row>
        <row r="3900">
          <cell r="B3900">
            <v>34</v>
          </cell>
          <cell r="C3900">
            <v>10</v>
          </cell>
          <cell r="D3900">
            <v>54</v>
          </cell>
          <cell r="G3900">
            <v>3</v>
          </cell>
          <cell r="H3900">
            <v>2</v>
          </cell>
          <cell r="J3900">
            <v>0</v>
          </cell>
        </row>
        <row r="3901">
          <cell r="B3901">
            <v>34</v>
          </cell>
          <cell r="C3901">
            <v>10</v>
          </cell>
          <cell r="D3901">
            <v>81</v>
          </cell>
          <cell r="G3901">
            <v>4</v>
          </cell>
          <cell r="H3901">
            <v>3.4</v>
          </cell>
          <cell r="J3901">
            <v>0</v>
          </cell>
        </row>
        <row r="3902">
          <cell r="B3902">
            <v>34</v>
          </cell>
          <cell r="C3902">
            <v>9</v>
          </cell>
          <cell r="D3902">
            <v>93</v>
          </cell>
          <cell r="G3902">
            <v>1</v>
          </cell>
          <cell r="H3902">
            <v>0</v>
          </cell>
          <cell r="J3902">
            <v>0</v>
          </cell>
        </row>
        <row r="3903">
          <cell r="B3903">
            <v>34</v>
          </cell>
          <cell r="C3903">
            <v>9</v>
          </cell>
          <cell r="D3903">
            <v>105</v>
          </cell>
          <cell r="G3903">
            <v>3</v>
          </cell>
          <cell r="H3903">
            <v>1.2</v>
          </cell>
          <cell r="J3903">
            <v>0</v>
          </cell>
        </row>
        <row r="3904">
          <cell r="B3904">
            <v>34</v>
          </cell>
          <cell r="C3904">
            <v>8</v>
          </cell>
          <cell r="D3904">
            <v>38</v>
          </cell>
          <cell r="G3904">
            <v>2</v>
          </cell>
          <cell r="H3904">
            <v>2</v>
          </cell>
          <cell r="J3904">
            <v>0</v>
          </cell>
        </row>
        <row r="3905">
          <cell r="B3905">
            <v>34</v>
          </cell>
          <cell r="C3905">
            <v>9</v>
          </cell>
          <cell r="D3905">
            <v>55</v>
          </cell>
          <cell r="G3905">
            <v>3</v>
          </cell>
          <cell r="H3905">
            <v>2.2999999999999998</v>
          </cell>
          <cell r="J3905">
            <v>0</v>
          </cell>
        </row>
        <row r="3906">
          <cell r="B3906">
            <v>34</v>
          </cell>
          <cell r="C3906">
            <v>9</v>
          </cell>
          <cell r="D3906">
            <v>138</v>
          </cell>
          <cell r="G3906">
            <v>2</v>
          </cell>
          <cell r="H3906">
            <v>7.8</v>
          </cell>
          <cell r="J3906">
            <v>227</v>
          </cell>
        </row>
        <row r="3907">
          <cell r="B3907">
            <v>34</v>
          </cell>
          <cell r="C3907">
            <v>9</v>
          </cell>
          <cell r="D3907">
            <v>71</v>
          </cell>
          <cell r="G3907">
            <v>4</v>
          </cell>
          <cell r="H3907">
            <v>1.3</v>
          </cell>
          <cell r="J3907">
            <v>0</v>
          </cell>
        </row>
        <row r="3908">
          <cell r="B3908">
            <v>34</v>
          </cell>
          <cell r="C3908">
            <v>8</v>
          </cell>
          <cell r="D3908">
            <v>44</v>
          </cell>
          <cell r="G3908">
            <v>4</v>
          </cell>
          <cell r="H3908">
            <v>0.2</v>
          </cell>
          <cell r="J3908">
            <v>0</v>
          </cell>
        </row>
        <row r="3909">
          <cell r="B3909">
            <v>34</v>
          </cell>
          <cell r="C3909">
            <v>10</v>
          </cell>
          <cell r="D3909">
            <v>110</v>
          </cell>
          <cell r="G3909">
            <v>1</v>
          </cell>
          <cell r="H3909">
            <v>4</v>
          </cell>
          <cell r="J3909">
            <v>0</v>
          </cell>
        </row>
        <row r="3910">
          <cell r="B3910">
            <v>34</v>
          </cell>
          <cell r="C3910">
            <v>8</v>
          </cell>
          <cell r="D3910">
            <v>31</v>
          </cell>
          <cell r="G3910">
            <v>1</v>
          </cell>
          <cell r="H3910">
            <v>0.3</v>
          </cell>
          <cell r="J3910">
            <v>104</v>
          </cell>
        </row>
        <row r="3911">
          <cell r="B3911">
            <v>34</v>
          </cell>
          <cell r="C3911">
            <v>9</v>
          </cell>
          <cell r="D3911">
            <v>62</v>
          </cell>
          <cell r="G3911">
            <v>3</v>
          </cell>
          <cell r="H3911">
            <v>2.2999999999999998</v>
          </cell>
          <cell r="J3911">
            <v>0</v>
          </cell>
        </row>
        <row r="3912">
          <cell r="B3912">
            <v>34</v>
          </cell>
          <cell r="C3912">
            <v>10</v>
          </cell>
          <cell r="D3912">
            <v>71</v>
          </cell>
          <cell r="G3912">
            <v>1</v>
          </cell>
          <cell r="H3912">
            <v>0.1</v>
          </cell>
          <cell r="J3912">
            <v>257</v>
          </cell>
        </row>
        <row r="3913">
          <cell r="B3913">
            <v>34</v>
          </cell>
          <cell r="C3913">
            <v>9</v>
          </cell>
          <cell r="D3913">
            <v>31</v>
          </cell>
          <cell r="G3913">
            <v>4</v>
          </cell>
          <cell r="H3913">
            <v>1.1000000000000001</v>
          </cell>
          <cell r="J3913">
            <v>0</v>
          </cell>
        </row>
        <row r="3914">
          <cell r="B3914">
            <v>34</v>
          </cell>
          <cell r="C3914">
            <v>9</v>
          </cell>
          <cell r="D3914">
            <v>64</v>
          </cell>
          <cell r="G3914">
            <v>2</v>
          </cell>
          <cell r="H3914">
            <v>0.1</v>
          </cell>
          <cell r="J3914">
            <v>224</v>
          </cell>
        </row>
        <row r="3915">
          <cell r="B3915">
            <v>34</v>
          </cell>
          <cell r="C3915">
            <v>8</v>
          </cell>
          <cell r="D3915">
            <v>82</v>
          </cell>
          <cell r="G3915">
            <v>2</v>
          </cell>
          <cell r="H3915">
            <v>1.8</v>
          </cell>
          <cell r="J3915">
            <v>178</v>
          </cell>
        </row>
        <row r="3916">
          <cell r="B3916">
            <v>34</v>
          </cell>
          <cell r="C3916">
            <v>8</v>
          </cell>
          <cell r="D3916">
            <v>8</v>
          </cell>
          <cell r="G3916">
            <v>3</v>
          </cell>
          <cell r="H3916">
            <v>0.1</v>
          </cell>
          <cell r="J3916">
            <v>83</v>
          </cell>
        </row>
        <row r="3917">
          <cell r="B3917">
            <v>34</v>
          </cell>
          <cell r="C3917">
            <v>9</v>
          </cell>
          <cell r="D3917">
            <v>99</v>
          </cell>
          <cell r="G3917">
            <v>4</v>
          </cell>
          <cell r="H3917">
            <v>2.2000000000000002</v>
          </cell>
          <cell r="J3917">
            <v>155</v>
          </cell>
        </row>
        <row r="3918">
          <cell r="B3918">
            <v>34</v>
          </cell>
          <cell r="C3918">
            <v>8</v>
          </cell>
          <cell r="D3918">
            <v>52</v>
          </cell>
          <cell r="G3918">
            <v>4</v>
          </cell>
          <cell r="H3918">
            <v>2.2000000000000002</v>
          </cell>
          <cell r="J3918">
            <v>0</v>
          </cell>
        </row>
        <row r="3919">
          <cell r="B3919">
            <v>34</v>
          </cell>
          <cell r="C3919">
            <v>9</v>
          </cell>
          <cell r="D3919">
            <v>134</v>
          </cell>
          <cell r="G3919">
            <v>1</v>
          </cell>
          <cell r="H3919">
            <v>4.5999999999999996</v>
          </cell>
          <cell r="J3919">
            <v>164</v>
          </cell>
        </row>
        <row r="3920">
          <cell r="B3920">
            <v>34</v>
          </cell>
          <cell r="C3920">
            <v>8</v>
          </cell>
          <cell r="D3920">
            <v>11</v>
          </cell>
          <cell r="G3920">
            <v>4</v>
          </cell>
          <cell r="H3920">
            <v>0.3</v>
          </cell>
          <cell r="J3920">
            <v>0</v>
          </cell>
        </row>
        <row r="3921">
          <cell r="B3921">
            <v>34</v>
          </cell>
          <cell r="C3921">
            <v>9</v>
          </cell>
          <cell r="D3921">
            <v>89</v>
          </cell>
          <cell r="G3921">
            <v>1</v>
          </cell>
          <cell r="H3921">
            <v>0</v>
          </cell>
          <cell r="J3921">
            <v>0</v>
          </cell>
        </row>
        <row r="3922">
          <cell r="B3922">
            <v>34</v>
          </cell>
          <cell r="C3922">
            <v>9</v>
          </cell>
          <cell r="D3922">
            <v>104</v>
          </cell>
          <cell r="G3922">
            <v>3</v>
          </cell>
          <cell r="H3922">
            <v>1.2</v>
          </cell>
          <cell r="J3922">
            <v>0</v>
          </cell>
        </row>
        <row r="3923">
          <cell r="B3923">
            <v>34</v>
          </cell>
          <cell r="C3923">
            <v>8</v>
          </cell>
          <cell r="D3923">
            <v>65</v>
          </cell>
          <cell r="G3923">
            <v>1</v>
          </cell>
          <cell r="H3923">
            <v>3</v>
          </cell>
          <cell r="J3923">
            <v>227</v>
          </cell>
        </row>
        <row r="3924">
          <cell r="B3924">
            <v>34</v>
          </cell>
          <cell r="C3924">
            <v>9</v>
          </cell>
          <cell r="D3924">
            <v>20</v>
          </cell>
          <cell r="G3924">
            <v>4</v>
          </cell>
          <cell r="H3924">
            <v>1.1000000000000001</v>
          </cell>
          <cell r="J3924">
            <v>0</v>
          </cell>
        </row>
        <row r="3925">
          <cell r="B3925">
            <v>34</v>
          </cell>
          <cell r="C3925">
            <v>10</v>
          </cell>
          <cell r="D3925">
            <v>42</v>
          </cell>
          <cell r="G3925">
            <v>1</v>
          </cell>
          <cell r="H3925">
            <v>1.5</v>
          </cell>
          <cell r="J3925">
            <v>131</v>
          </cell>
        </row>
        <row r="3926">
          <cell r="B3926">
            <v>34</v>
          </cell>
          <cell r="C3926">
            <v>9</v>
          </cell>
          <cell r="D3926">
            <v>68</v>
          </cell>
          <cell r="G3926">
            <v>1</v>
          </cell>
          <cell r="H3926">
            <v>2.8</v>
          </cell>
          <cell r="J3926">
            <v>0</v>
          </cell>
        </row>
        <row r="3927">
          <cell r="B3927">
            <v>34</v>
          </cell>
          <cell r="C3927">
            <v>9</v>
          </cell>
          <cell r="D3927">
            <v>178</v>
          </cell>
          <cell r="G3927">
            <v>1</v>
          </cell>
          <cell r="H3927">
            <v>0.8</v>
          </cell>
          <cell r="J3927">
            <v>0</v>
          </cell>
        </row>
        <row r="3928">
          <cell r="B3928">
            <v>34</v>
          </cell>
          <cell r="C3928">
            <v>8</v>
          </cell>
          <cell r="D3928">
            <v>60</v>
          </cell>
          <cell r="G3928">
            <v>4</v>
          </cell>
          <cell r="H3928">
            <v>2.2000000000000002</v>
          </cell>
          <cell r="J3928">
            <v>0</v>
          </cell>
        </row>
        <row r="3929">
          <cell r="B3929">
            <v>34</v>
          </cell>
          <cell r="C3929">
            <v>9</v>
          </cell>
          <cell r="D3929">
            <v>191</v>
          </cell>
          <cell r="G3929">
            <v>1</v>
          </cell>
          <cell r="H3929">
            <v>4.8</v>
          </cell>
          <cell r="J3929">
            <v>0</v>
          </cell>
        </row>
        <row r="3930">
          <cell r="B3930">
            <v>34</v>
          </cell>
          <cell r="C3930">
            <v>10</v>
          </cell>
          <cell r="D3930">
            <v>34</v>
          </cell>
          <cell r="G3930">
            <v>1</v>
          </cell>
          <cell r="H3930">
            <v>1.5</v>
          </cell>
          <cell r="J3930">
            <v>111</v>
          </cell>
        </row>
        <row r="3931">
          <cell r="B3931">
            <v>34</v>
          </cell>
          <cell r="C3931">
            <v>8</v>
          </cell>
          <cell r="D3931">
            <v>38</v>
          </cell>
          <cell r="G3931">
            <v>4</v>
          </cell>
          <cell r="H3931">
            <v>0.2</v>
          </cell>
          <cell r="J3931">
            <v>0</v>
          </cell>
        </row>
        <row r="3932">
          <cell r="B3932">
            <v>34</v>
          </cell>
          <cell r="C3932">
            <v>9</v>
          </cell>
          <cell r="D3932">
            <v>160</v>
          </cell>
          <cell r="G3932">
            <v>4</v>
          </cell>
          <cell r="H3932">
            <v>8</v>
          </cell>
          <cell r="J3932">
            <v>0</v>
          </cell>
        </row>
        <row r="3933">
          <cell r="B3933">
            <v>34</v>
          </cell>
          <cell r="C3933">
            <v>10</v>
          </cell>
          <cell r="D3933">
            <v>34</v>
          </cell>
          <cell r="G3933">
            <v>1</v>
          </cell>
          <cell r="H3933">
            <v>1.7</v>
          </cell>
          <cell r="J3933">
            <v>164</v>
          </cell>
        </row>
        <row r="3934">
          <cell r="B3934">
            <v>34</v>
          </cell>
          <cell r="C3934">
            <v>8</v>
          </cell>
          <cell r="D3934">
            <v>29</v>
          </cell>
          <cell r="G3934">
            <v>2</v>
          </cell>
          <cell r="H3934">
            <v>2</v>
          </cell>
          <cell r="J3934">
            <v>0</v>
          </cell>
        </row>
        <row r="3935">
          <cell r="B3935">
            <v>34</v>
          </cell>
          <cell r="C3935">
            <v>9</v>
          </cell>
          <cell r="D3935">
            <v>123</v>
          </cell>
          <cell r="G3935">
            <v>1</v>
          </cell>
          <cell r="H3935">
            <v>1.6</v>
          </cell>
          <cell r="J3935">
            <v>0</v>
          </cell>
        </row>
        <row r="3936">
          <cell r="B3936">
            <v>34</v>
          </cell>
          <cell r="C3936">
            <v>9</v>
          </cell>
          <cell r="D3936">
            <v>198</v>
          </cell>
          <cell r="G3936">
            <v>2</v>
          </cell>
          <cell r="H3936">
            <v>3</v>
          </cell>
          <cell r="J3936">
            <v>422</v>
          </cell>
        </row>
        <row r="3937">
          <cell r="B3937">
            <v>34</v>
          </cell>
          <cell r="C3937">
            <v>8</v>
          </cell>
          <cell r="D3937">
            <v>99</v>
          </cell>
          <cell r="G3937">
            <v>2</v>
          </cell>
          <cell r="H3937">
            <v>4.5</v>
          </cell>
          <cell r="J3937">
            <v>217</v>
          </cell>
        </row>
        <row r="3938">
          <cell r="B3938">
            <v>34</v>
          </cell>
          <cell r="C3938">
            <v>10</v>
          </cell>
          <cell r="D3938">
            <v>45</v>
          </cell>
          <cell r="G3938">
            <v>3</v>
          </cell>
          <cell r="H3938">
            <v>2.8</v>
          </cell>
          <cell r="J3938">
            <v>153</v>
          </cell>
        </row>
        <row r="3939">
          <cell r="B3939">
            <v>34</v>
          </cell>
          <cell r="C3939">
            <v>10</v>
          </cell>
          <cell r="D3939">
            <v>43</v>
          </cell>
          <cell r="G3939">
            <v>1</v>
          </cell>
          <cell r="H3939">
            <v>1.7</v>
          </cell>
          <cell r="J3939">
            <v>142</v>
          </cell>
        </row>
        <row r="3940">
          <cell r="B3940">
            <v>34</v>
          </cell>
          <cell r="C3940">
            <v>10</v>
          </cell>
          <cell r="D3940">
            <v>134</v>
          </cell>
          <cell r="G3940">
            <v>1</v>
          </cell>
          <cell r="H3940">
            <v>4</v>
          </cell>
          <cell r="J3940">
            <v>0</v>
          </cell>
        </row>
        <row r="3941">
          <cell r="B3941">
            <v>34</v>
          </cell>
          <cell r="C3941">
            <v>9</v>
          </cell>
          <cell r="D3941">
            <v>102</v>
          </cell>
          <cell r="G3941">
            <v>4</v>
          </cell>
          <cell r="H3941">
            <v>2.2000000000000002</v>
          </cell>
          <cell r="J3941">
            <v>0</v>
          </cell>
        </row>
        <row r="3942">
          <cell r="B3942">
            <v>34</v>
          </cell>
          <cell r="C3942">
            <v>8</v>
          </cell>
          <cell r="D3942">
            <v>164</v>
          </cell>
          <cell r="G3942">
            <v>4</v>
          </cell>
          <cell r="H3942">
            <v>7.4</v>
          </cell>
          <cell r="J3942">
            <v>0</v>
          </cell>
        </row>
        <row r="3943">
          <cell r="B3943">
            <v>34</v>
          </cell>
          <cell r="C3943">
            <v>9</v>
          </cell>
          <cell r="D3943">
            <v>49</v>
          </cell>
          <cell r="G3943">
            <v>1</v>
          </cell>
          <cell r="H3943">
            <v>2.5</v>
          </cell>
          <cell r="J3943">
            <v>0</v>
          </cell>
        </row>
        <row r="3944">
          <cell r="B3944">
            <v>34</v>
          </cell>
          <cell r="C3944">
            <v>8</v>
          </cell>
          <cell r="D3944">
            <v>171</v>
          </cell>
          <cell r="G3944">
            <v>2</v>
          </cell>
          <cell r="H3944">
            <v>2.2000000000000002</v>
          </cell>
          <cell r="J3944">
            <v>569</v>
          </cell>
        </row>
        <row r="3945">
          <cell r="B3945">
            <v>34</v>
          </cell>
          <cell r="C3945">
            <v>8</v>
          </cell>
          <cell r="D3945">
            <v>40</v>
          </cell>
          <cell r="G3945">
            <v>2</v>
          </cell>
          <cell r="H3945">
            <v>2</v>
          </cell>
          <cell r="J3945">
            <v>89</v>
          </cell>
        </row>
        <row r="3946">
          <cell r="B3946">
            <v>34</v>
          </cell>
          <cell r="C3946">
            <v>9</v>
          </cell>
          <cell r="D3946">
            <v>75</v>
          </cell>
          <cell r="G3946">
            <v>1</v>
          </cell>
          <cell r="H3946">
            <v>2.8</v>
          </cell>
          <cell r="J3946">
            <v>194</v>
          </cell>
        </row>
        <row r="3947">
          <cell r="B3947">
            <v>34</v>
          </cell>
          <cell r="C3947">
            <v>9</v>
          </cell>
          <cell r="D3947">
            <v>31</v>
          </cell>
          <cell r="G3947">
            <v>4</v>
          </cell>
          <cell r="H3947">
            <v>1.1000000000000001</v>
          </cell>
          <cell r="J3947">
            <v>85</v>
          </cell>
        </row>
        <row r="3948">
          <cell r="B3948">
            <v>34</v>
          </cell>
          <cell r="C3948">
            <v>8</v>
          </cell>
          <cell r="D3948">
            <v>184</v>
          </cell>
          <cell r="G3948">
            <v>3</v>
          </cell>
          <cell r="H3948">
            <v>7.5</v>
          </cell>
          <cell r="J3948">
            <v>0</v>
          </cell>
        </row>
        <row r="3949">
          <cell r="B3949">
            <v>34</v>
          </cell>
          <cell r="C3949">
            <v>9</v>
          </cell>
          <cell r="D3949">
            <v>133</v>
          </cell>
          <cell r="G3949">
            <v>1</v>
          </cell>
          <cell r="H3949">
            <v>3.8</v>
          </cell>
          <cell r="J3949">
            <v>0</v>
          </cell>
        </row>
        <row r="3950">
          <cell r="B3950">
            <v>34</v>
          </cell>
          <cell r="C3950">
            <v>8</v>
          </cell>
          <cell r="D3950">
            <v>39</v>
          </cell>
          <cell r="G3950">
            <v>4</v>
          </cell>
          <cell r="H3950">
            <v>0.2</v>
          </cell>
          <cell r="J3950">
            <v>115</v>
          </cell>
        </row>
        <row r="3951">
          <cell r="B3951">
            <v>34</v>
          </cell>
          <cell r="C3951">
            <v>9</v>
          </cell>
          <cell r="D3951">
            <v>141</v>
          </cell>
          <cell r="G3951">
            <v>2</v>
          </cell>
          <cell r="H3951">
            <v>4.9000000000000004</v>
          </cell>
          <cell r="J3951">
            <v>0</v>
          </cell>
        </row>
        <row r="3952">
          <cell r="B3952">
            <v>34</v>
          </cell>
          <cell r="C3952">
            <v>9</v>
          </cell>
          <cell r="D3952">
            <v>78</v>
          </cell>
          <cell r="G3952">
            <v>3</v>
          </cell>
          <cell r="H3952">
            <v>0.6</v>
          </cell>
          <cell r="J3952">
            <v>0</v>
          </cell>
        </row>
        <row r="3953">
          <cell r="B3953">
            <v>34</v>
          </cell>
          <cell r="C3953">
            <v>8</v>
          </cell>
          <cell r="D3953">
            <v>175</v>
          </cell>
          <cell r="G3953">
            <v>4</v>
          </cell>
          <cell r="H3953">
            <v>1.1000000000000001</v>
          </cell>
          <cell r="J3953">
            <v>0</v>
          </cell>
        </row>
        <row r="3954">
          <cell r="B3954">
            <v>34</v>
          </cell>
          <cell r="C3954">
            <v>10</v>
          </cell>
          <cell r="D3954">
            <v>114</v>
          </cell>
          <cell r="G3954">
            <v>3</v>
          </cell>
          <cell r="H3954">
            <v>3.3</v>
          </cell>
          <cell r="J3954">
            <v>0</v>
          </cell>
        </row>
        <row r="3955">
          <cell r="B3955">
            <v>34</v>
          </cell>
          <cell r="C3955">
            <v>10</v>
          </cell>
          <cell r="D3955">
            <v>35</v>
          </cell>
          <cell r="G3955">
            <v>1</v>
          </cell>
          <cell r="H3955">
            <v>1.7</v>
          </cell>
          <cell r="J3955">
            <v>0</v>
          </cell>
        </row>
        <row r="3956">
          <cell r="B3956">
            <v>34</v>
          </cell>
          <cell r="C3956">
            <v>10</v>
          </cell>
          <cell r="D3956">
            <v>29</v>
          </cell>
          <cell r="G3956">
            <v>1</v>
          </cell>
          <cell r="H3956">
            <v>1.5</v>
          </cell>
          <cell r="J3956">
            <v>0</v>
          </cell>
        </row>
        <row r="3957">
          <cell r="B3957">
            <v>34</v>
          </cell>
          <cell r="C3957">
            <v>9</v>
          </cell>
          <cell r="D3957">
            <v>55</v>
          </cell>
          <cell r="G3957">
            <v>4</v>
          </cell>
          <cell r="H3957">
            <v>2</v>
          </cell>
          <cell r="J3957">
            <v>147</v>
          </cell>
        </row>
        <row r="3958">
          <cell r="B3958">
            <v>34</v>
          </cell>
          <cell r="C3958">
            <v>8</v>
          </cell>
          <cell r="D3958">
            <v>14</v>
          </cell>
          <cell r="G3958">
            <v>4</v>
          </cell>
          <cell r="H3958">
            <v>0.3</v>
          </cell>
          <cell r="J3958">
            <v>0</v>
          </cell>
        </row>
        <row r="3959">
          <cell r="B3959">
            <v>34</v>
          </cell>
          <cell r="C3959">
            <v>7</v>
          </cell>
          <cell r="D3959">
            <v>82</v>
          </cell>
          <cell r="G3959">
            <v>4</v>
          </cell>
          <cell r="H3959">
            <v>2</v>
          </cell>
          <cell r="J3959">
            <v>0</v>
          </cell>
        </row>
        <row r="3960">
          <cell r="B3960">
            <v>34</v>
          </cell>
          <cell r="C3960">
            <v>9</v>
          </cell>
          <cell r="D3960">
            <v>41</v>
          </cell>
          <cell r="G3960">
            <v>1</v>
          </cell>
          <cell r="H3960">
            <v>2.5</v>
          </cell>
          <cell r="J3960">
            <v>0</v>
          </cell>
        </row>
        <row r="3961">
          <cell r="B3961">
            <v>34</v>
          </cell>
          <cell r="C3961">
            <v>10</v>
          </cell>
          <cell r="D3961">
            <v>25</v>
          </cell>
          <cell r="G3961">
            <v>4</v>
          </cell>
          <cell r="H3961">
            <v>1</v>
          </cell>
          <cell r="J3961">
            <v>0</v>
          </cell>
        </row>
        <row r="3962">
          <cell r="B3962">
            <v>34</v>
          </cell>
          <cell r="C3962">
            <v>9</v>
          </cell>
          <cell r="D3962">
            <v>32</v>
          </cell>
          <cell r="G3962">
            <v>4</v>
          </cell>
          <cell r="H3962">
            <v>1.1000000000000001</v>
          </cell>
          <cell r="J3962">
            <v>0</v>
          </cell>
        </row>
        <row r="3963">
          <cell r="B3963">
            <v>34</v>
          </cell>
          <cell r="C3963">
            <v>4</v>
          </cell>
          <cell r="D3963">
            <v>19</v>
          </cell>
          <cell r="G3963">
            <v>1</v>
          </cell>
          <cell r="H3963">
            <v>0.67</v>
          </cell>
          <cell r="J3963">
            <v>83</v>
          </cell>
        </row>
        <row r="3964">
          <cell r="B3964">
            <v>34</v>
          </cell>
          <cell r="C3964">
            <v>10</v>
          </cell>
          <cell r="D3964">
            <v>84</v>
          </cell>
          <cell r="G3964">
            <v>4</v>
          </cell>
          <cell r="H3964">
            <v>0.1</v>
          </cell>
          <cell r="J3964">
            <v>0</v>
          </cell>
        </row>
        <row r="3965">
          <cell r="B3965">
            <v>34</v>
          </cell>
          <cell r="C3965">
            <v>9</v>
          </cell>
          <cell r="D3965">
            <v>60</v>
          </cell>
          <cell r="G3965">
            <v>4</v>
          </cell>
          <cell r="H3965">
            <v>1.3</v>
          </cell>
          <cell r="J3965">
            <v>0</v>
          </cell>
        </row>
        <row r="3966">
          <cell r="B3966">
            <v>34</v>
          </cell>
          <cell r="C3966">
            <v>10</v>
          </cell>
          <cell r="D3966">
            <v>131</v>
          </cell>
          <cell r="G3966">
            <v>2</v>
          </cell>
          <cell r="H3966">
            <v>4.33</v>
          </cell>
          <cell r="J3966">
            <v>156</v>
          </cell>
        </row>
        <row r="3967">
          <cell r="B3967">
            <v>34</v>
          </cell>
          <cell r="C3967">
            <v>10</v>
          </cell>
          <cell r="D3967">
            <v>61</v>
          </cell>
          <cell r="G3967">
            <v>3</v>
          </cell>
          <cell r="H3967">
            <v>2</v>
          </cell>
          <cell r="J3967">
            <v>0</v>
          </cell>
        </row>
        <row r="3968">
          <cell r="B3968">
            <v>34</v>
          </cell>
          <cell r="C3968">
            <v>8</v>
          </cell>
          <cell r="D3968">
            <v>79</v>
          </cell>
          <cell r="G3968">
            <v>1</v>
          </cell>
          <cell r="H3968">
            <v>2.5</v>
          </cell>
          <cell r="J3968">
            <v>0</v>
          </cell>
        </row>
        <row r="3969">
          <cell r="B3969">
            <v>34</v>
          </cell>
          <cell r="C3969">
            <v>10</v>
          </cell>
          <cell r="D3969">
            <v>154</v>
          </cell>
          <cell r="G3969">
            <v>3</v>
          </cell>
          <cell r="H3969">
            <v>5.4</v>
          </cell>
          <cell r="J3969">
            <v>0</v>
          </cell>
        </row>
        <row r="3970">
          <cell r="B3970">
            <v>34</v>
          </cell>
          <cell r="C3970">
            <v>9</v>
          </cell>
          <cell r="D3970">
            <v>141</v>
          </cell>
          <cell r="G3970">
            <v>3</v>
          </cell>
          <cell r="H3970">
            <v>6.9</v>
          </cell>
          <cell r="J3970">
            <v>260</v>
          </cell>
        </row>
        <row r="3971">
          <cell r="B3971">
            <v>34</v>
          </cell>
          <cell r="C3971">
            <v>9</v>
          </cell>
          <cell r="D3971">
            <v>65</v>
          </cell>
          <cell r="G3971">
            <v>4</v>
          </cell>
          <cell r="H3971">
            <v>1.3</v>
          </cell>
          <cell r="J3971">
            <v>0</v>
          </cell>
        </row>
        <row r="3972">
          <cell r="B3972">
            <v>34</v>
          </cell>
          <cell r="C3972">
            <v>10</v>
          </cell>
          <cell r="D3972">
            <v>45</v>
          </cell>
          <cell r="G3972">
            <v>1</v>
          </cell>
          <cell r="H3972">
            <v>1.33</v>
          </cell>
          <cell r="J3972">
            <v>0</v>
          </cell>
        </row>
        <row r="3973">
          <cell r="B3973">
            <v>34</v>
          </cell>
          <cell r="C3973">
            <v>8</v>
          </cell>
          <cell r="D3973">
            <v>10</v>
          </cell>
          <cell r="G3973">
            <v>1</v>
          </cell>
          <cell r="H3973">
            <v>0.4</v>
          </cell>
          <cell r="J3973">
            <v>0</v>
          </cell>
        </row>
        <row r="3974">
          <cell r="B3974">
            <v>34</v>
          </cell>
          <cell r="C3974">
            <v>8</v>
          </cell>
          <cell r="D3974">
            <v>20</v>
          </cell>
          <cell r="G3974">
            <v>2</v>
          </cell>
          <cell r="H3974">
            <v>0.3</v>
          </cell>
          <cell r="J3974">
            <v>106</v>
          </cell>
        </row>
        <row r="3975">
          <cell r="B3975">
            <v>34</v>
          </cell>
          <cell r="C3975">
            <v>8</v>
          </cell>
          <cell r="D3975">
            <v>41</v>
          </cell>
          <cell r="G3975">
            <v>4</v>
          </cell>
          <cell r="H3975">
            <v>0.8</v>
          </cell>
          <cell r="J3975">
            <v>0</v>
          </cell>
        </row>
        <row r="3976">
          <cell r="B3976">
            <v>34</v>
          </cell>
          <cell r="C3976">
            <v>10</v>
          </cell>
          <cell r="D3976">
            <v>152</v>
          </cell>
          <cell r="G3976">
            <v>2</v>
          </cell>
          <cell r="H3976">
            <v>6.5</v>
          </cell>
          <cell r="J3976">
            <v>0</v>
          </cell>
        </row>
        <row r="3977">
          <cell r="B3977">
            <v>34</v>
          </cell>
          <cell r="C3977">
            <v>9</v>
          </cell>
          <cell r="D3977">
            <v>35</v>
          </cell>
          <cell r="G3977">
            <v>3</v>
          </cell>
          <cell r="H3977">
            <v>1.3</v>
          </cell>
          <cell r="J3977">
            <v>0</v>
          </cell>
        </row>
        <row r="3978">
          <cell r="B3978">
            <v>34</v>
          </cell>
          <cell r="C3978">
            <v>8</v>
          </cell>
          <cell r="D3978">
            <v>34</v>
          </cell>
          <cell r="G3978">
            <v>2</v>
          </cell>
          <cell r="H3978">
            <v>2</v>
          </cell>
          <cell r="J3978">
            <v>0</v>
          </cell>
        </row>
        <row r="3979">
          <cell r="B3979">
            <v>34</v>
          </cell>
          <cell r="C3979">
            <v>10</v>
          </cell>
          <cell r="D3979">
            <v>21</v>
          </cell>
          <cell r="G3979">
            <v>4</v>
          </cell>
          <cell r="H3979">
            <v>0.7</v>
          </cell>
          <cell r="J3979">
            <v>0</v>
          </cell>
        </row>
        <row r="3980">
          <cell r="B3980">
            <v>34</v>
          </cell>
          <cell r="C3980">
            <v>10</v>
          </cell>
          <cell r="D3980">
            <v>53</v>
          </cell>
          <cell r="G3980">
            <v>3</v>
          </cell>
          <cell r="H3980">
            <v>2.6</v>
          </cell>
          <cell r="J3980">
            <v>0</v>
          </cell>
        </row>
        <row r="3981">
          <cell r="B3981">
            <v>34</v>
          </cell>
          <cell r="C3981">
            <v>8</v>
          </cell>
          <cell r="D3981">
            <v>82</v>
          </cell>
          <cell r="G3981">
            <v>2</v>
          </cell>
          <cell r="H3981">
            <v>1.5</v>
          </cell>
          <cell r="J3981">
            <v>0</v>
          </cell>
        </row>
        <row r="3982">
          <cell r="B3982">
            <v>34</v>
          </cell>
          <cell r="C3982">
            <v>8</v>
          </cell>
          <cell r="D3982">
            <v>18</v>
          </cell>
          <cell r="G3982">
            <v>4</v>
          </cell>
          <cell r="H3982">
            <v>0.3</v>
          </cell>
          <cell r="J3982">
            <v>0</v>
          </cell>
        </row>
        <row r="3983">
          <cell r="B3983">
            <v>34</v>
          </cell>
          <cell r="C3983">
            <v>10</v>
          </cell>
          <cell r="D3983">
            <v>41</v>
          </cell>
          <cell r="G3983">
            <v>1</v>
          </cell>
          <cell r="H3983">
            <v>1.33</v>
          </cell>
          <cell r="J3983">
            <v>0</v>
          </cell>
        </row>
        <row r="3984">
          <cell r="B3984">
            <v>34</v>
          </cell>
          <cell r="C3984">
            <v>9</v>
          </cell>
          <cell r="D3984">
            <v>180</v>
          </cell>
          <cell r="G3984">
            <v>2</v>
          </cell>
          <cell r="H3984">
            <v>6.5</v>
          </cell>
          <cell r="J3984">
            <v>0</v>
          </cell>
        </row>
        <row r="3985">
          <cell r="B3985">
            <v>34</v>
          </cell>
          <cell r="C3985">
            <v>9</v>
          </cell>
          <cell r="D3985">
            <v>104</v>
          </cell>
          <cell r="G3985">
            <v>1</v>
          </cell>
          <cell r="H3985">
            <v>4.5999999999999996</v>
          </cell>
          <cell r="J3985">
            <v>0</v>
          </cell>
        </row>
        <row r="3986">
          <cell r="B3986">
            <v>34</v>
          </cell>
          <cell r="C3986">
            <v>9</v>
          </cell>
          <cell r="D3986">
            <v>65</v>
          </cell>
          <cell r="G3986">
            <v>3</v>
          </cell>
          <cell r="H3986">
            <v>0.7</v>
          </cell>
          <cell r="J3986">
            <v>104</v>
          </cell>
        </row>
        <row r="3987">
          <cell r="B3987">
            <v>34</v>
          </cell>
          <cell r="C3987">
            <v>10</v>
          </cell>
          <cell r="D3987">
            <v>22</v>
          </cell>
          <cell r="G3987">
            <v>3</v>
          </cell>
          <cell r="H3987">
            <v>0.9</v>
          </cell>
          <cell r="J3987">
            <v>0</v>
          </cell>
        </row>
        <row r="3988">
          <cell r="B3988">
            <v>34</v>
          </cell>
          <cell r="C3988">
            <v>10</v>
          </cell>
          <cell r="D3988">
            <v>83</v>
          </cell>
          <cell r="G3988">
            <v>2</v>
          </cell>
          <cell r="H3988">
            <v>2</v>
          </cell>
          <cell r="J3988">
            <v>148</v>
          </cell>
        </row>
        <row r="3989">
          <cell r="B3989">
            <v>34</v>
          </cell>
          <cell r="C3989">
            <v>9</v>
          </cell>
          <cell r="D3989">
            <v>40</v>
          </cell>
          <cell r="G3989">
            <v>4</v>
          </cell>
          <cell r="H3989">
            <v>2</v>
          </cell>
          <cell r="J3989">
            <v>0</v>
          </cell>
        </row>
        <row r="3990">
          <cell r="B3990">
            <v>34</v>
          </cell>
          <cell r="C3990">
            <v>8</v>
          </cell>
          <cell r="D3990">
            <v>188</v>
          </cell>
          <cell r="G3990">
            <v>1</v>
          </cell>
          <cell r="H3990">
            <v>2.9</v>
          </cell>
          <cell r="J3990">
            <v>0</v>
          </cell>
        </row>
        <row r="3991">
          <cell r="B3991">
            <v>34</v>
          </cell>
          <cell r="C3991">
            <v>10</v>
          </cell>
          <cell r="D3991">
            <v>92</v>
          </cell>
          <cell r="G3991">
            <v>2</v>
          </cell>
          <cell r="H3991">
            <v>2.7</v>
          </cell>
          <cell r="J3991">
            <v>0</v>
          </cell>
        </row>
        <row r="3992">
          <cell r="B3992">
            <v>34</v>
          </cell>
          <cell r="C3992">
            <v>10</v>
          </cell>
          <cell r="D3992">
            <v>41</v>
          </cell>
          <cell r="G3992">
            <v>1</v>
          </cell>
          <cell r="H3992">
            <v>2.4</v>
          </cell>
          <cell r="J3992">
            <v>0</v>
          </cell>
        </row>
        <row r="3993">
          <cell r="B3993">
            <v>34</v>
          </cell>
          <cell r="C3993">
            <v>10</v>
          </cell>
          <cell r="D3993">
            <v>51</v>
          </cell>
          <cell r="G3993">
            <v>3</v>
          </cell>
          <cell r="H3993">
            <v>2</v>
          </cell>
          <cell r="J3993">
            <v>130</v>
          </cell>
        </row>
        <row r="3994">
          <cell r="B3994">
            <v>34</v>
          </cell>
          <cell r="C3994">
            <v>10</v>
          </cell>
          <cell r="D3994">
            <v>44</v>
          </cell>
          <cell r="G3994">
            <v>1</v>
          </cell>
          <cell r="H3994">
            <v>1.33</v>
          </cell>
          <cell r="J3994">
            <v>0</v>
          </cell>
        </row>
        <row r="3995">
          <cell r="B3995">
            <v>34</v>
          </cell>
          <cell r="C3995">
            <v>10</v>
          </cell>
          <cell r="D3995">
            <v>19</v>
          </cell>
          <cell r="G3995">
            <v>4</v>
          </cell>
          <cell r="H3995">
            <v>0.4</v>
          </cell>
          <cell r="J3995">
            <v>0</v>
          </cell>
        </row>
        <row r="3996">
          <cell r="B3996">
            <v>34</v>
          </cell>
          <cell r="C3996">
            <v>10</v>
          </cell>
          <cell r="D3996">
            <v>60</v>
          </cell>
          <cell r="G3996">
            <v>3</v>
          </cell>
          <cell r="H3996">
            <v>2.8</v>
          </cell>
          <cell r="J3996">
            <v>0</v>
          </cell>
        </row>
        <row r="3997">
          <cell r="B3997">
            <v>34</v>
          </cell>
          <cell r="C3997">
            <v>10</v>
          </cell>
          <cell r="D3997">
            <v>68</v>
          </cell>
          <cell r="G3997">
            <v>3</v>
          </cell>
          <cell r="H3997">
            <v>2.6</v>
          </cell>
          <cell r="J3997">
            <v>0</v>
          </cell>
        </row>
        <row r="3998">
          <cell r="B3998">
            <v>34</v>
          </cell>
          <cell r="C3998">
            <v>7</v>
          </cell>
          <cell r="D3998">
            <v>52</v>
          </cell>
          <cell r="G3998">
            <v>2</v>
          </cell>
          <cell r="H3998">
            <v>1</v>
          </cell>
          <cell r="J3998">
            <v>0</v>
          </cell>
        </row>
        <row r="3999">
          <cell r="B3999">
            <v>34</v>
          </cell>
          <cell r="C3999">
            <v>10</v>
          </cell>
          <cell r="D3999">
            <v>45</v>
          </cell>
          <cell r="G3999">
            <v>1</v>
          </cell>
          <cell r="H3999">
            <v>1.7</v>
          </cell>
          <cell r="J3999">
            <v>84</v>
          </cell>
        </row>
        <row r="4000">
          <cell r="B4000">
            <v>34</v>
          </cell>
          <cell r="C4000">
            <v>10</v>
          </cell>
          <cell r="D4000">
            <v>155</v>
          </cell>
          <cell r="G4000">
            <v>2</v>
          </cell>
          <cell r="H4000">
            <v>6.5</v>
          </cell>
          <cell r="J4000">
            <v>0</v>
          </cell>
        </row>
        <row r="4001">
          <cell r="B4001">
            <v>34</v>
          </cell>
          <cell r="C4001">
            <v>9</v>
          </cell>
          <cell r="D4001">
            <v>72</v>
          </cell>
          <cell r="G4001">
            <v>3</v>
          </cell>
          <cell r="H4001">
            <v>2.2999999999999998</v>
          </cell>
          <cell r="J4001">
            <v>124</v>
          </cell>
        </row>
        <row r="4002">
          <cell r="B4002">
            <v>34</v>
          </cell>
          <cell r="C4002">
            <v>8</v>
          </cell>
          <cell r="D4002">
            <v>21</v>
          </cell>
          <cell r="G4002">
            <v>4</v>
          </cell>
          <cell r="H4002">
            <v>1</v>
          </cell>
          <cell r="J4002">
            <v>0</v>
          </cell>
        </row>
        <row r="4003">
          <cell r="B4003">
            <v>34</v>
          </cell>
          <cell r="C4003">
            <v>8</v>
          </cell>
          <cell r="D4003">
            <v>75</v>
          </cell>
          <cell r="G4003">
            <v>2</v>
          </cell>
          <cell r="H4003">
            <v>1.8</v>
          </cell>
          <cell r="J4003">
            <v>0</v>
          </cell>
        </row>
        <row r="4004">
          <cell r="B4004">
            <v>34</v>
          </cell>
          <cell r="C4004">
            <v>10</v>
          </cell>
          <cell r="D4004">
            <v>38</v>
          </cell>
          <cell r="G4004">
            <v>1</v>
          </cell>
          <cell r="H4004">
            <v>1.33</v>
          </cell>
          <cell r="J4004">
            <v>0</v>
          </cell>
        </row>
        <row r="4005">
          <cell r="B4005">
            <v>34</v>
          </cell>
          <cell r="C4005">
            <v>9</v>
          </cell>
          <cell r="D4005">
            <v>84</v>
          </cell>
          <cell r="G4005">
            <v>4</v>
          </cell>
          <cell r="H4005">
            <v>2.2000000000000002</v>
          </cell>
          <cell r="J4005">
            <v>323</v>
          </cell>
        </row>
        <row r="4006">
          <cell r="B4006">
            <v>34</v>
          </cell>
          <cell r="C4006">
            <v>10</v>
          </cell>
          <cell r="D4006">
            <v>88</v>
          </cell>
          <cell r="G4006">
            <v>2</v>
          </cell>
          <cell r="H4006">
            <v>0</v>
          </cell>
          <cell r="J4006">
            <v>121</v>
          </cell>
        </row>
        <row r="4007">
          <cell r="B4007">
            <v>34</v>
          </cell>
          <cell r="C4007">
            <v>8</v>
          </cell>
          <cell r="D4007">
            <v>52</v>
          </cell>
          <cell r="G4007">
            <v>4</v>
          </cell>
          <cell r="H4007">
            <v>0.2</v>
          </cell>
          <cell r="J4007">
            <v>0</v>
          </cell>
        </row>
        <row r="4008">
          <cell r="B4008">
            <v>34</v>
          </cell>
          <cell r="C4008">
            <v>8</v>
          </cell>
          <cell r="D4008">
            <v>165</v>
          </cell>
          <cell r="G4008">
            <v>1</v>
          </cell>
          <cell r="H4008">
            <v>7</v>
          </cell>
          <cell r="J4008">
            <v>541</v>
          </cell>
        </row>
        <row r="4009">
          <cell r="B4009">
            <v>34</v>
          </cell>
          <cell r="C4009">
            <v>9</v>
          </cell>
          <cell r="D4009">
            <v>41</v>
          </cell>
          <cell r="G4009">
            <v>1</v>
          </cell>
          <cell r="H4009">
            <v>1</v>
          </cell>
          <cell r="J4009">
            <v>0</v>
          </cell>
        </row>
        <row r="4010">
          <cell r="B4010">
            <v>34</v>
          </cell>
          <cell r="C4010">
            <v>9</v>
          </cell>
          <cell r="D4010">
            <v>101</v>
          </cell>
          <cell r="G4010">
            <v>3</v>
          </cell>
          <cell r="H4010">
            <v>0.6</v>
          </cell>
          <cell r="J4010">
            <v>0</v>
          </cell>
        </row>
        <row r="4011">
          <cell r="B4011">
            <v>34</v>
          </cell>
          <cell r="C4011">
            <v>9</v>
          </cell>
          <cell r="D4011">
            <v>195</v>
          </cell>
          <cell r="G4011">
            <v>2</v>
          </cell>
          <cell r="H4011">
            <v>3</v>
          </cell>
          <cell r="J4011">
            <v>122</v>
          </cell>
        </row>
        <row r="4012">
          <cell r="B4012">
            <v>34</v>
          </cell>
          <cell r="C4012">
            <v>8</v>
          </cell>
          <cell r="D4012">
            <v>85</v>
          </cell>
          <cell r="G4012">
            <v>1</v>
          </cell>
          <cell r="H4012">
            <v>2.5</v>
          </cell>
          <cell r="J4012">
            <v>136</v>
          </cell>
        </row>
        <row r="4013">
          <cell r="B4013">
            <v>33</v>
          </cell>
          <cell r="C4013">
            <v>9</v>
          </cell>
          <cell r="D4013">
            <v>50</v>
          </cell>
          <cell r="G4013">
            <v>1</v>
          </cell>
          <cell r="H4013">
            <v>2.4</v>
          </cell>
          <cell r="J4013">
            <v>0</v>
          </cell>
        </row>
        <row r="4014">
          <cell r="B4014">
            <v>33</v>
          </cell>
          <cell r="C4014">
            <v>7</v>
          </cell>
          <cell r="D4014">
            <v>32</v>
          </cell>
          <cell r="G4014">
            <v>1</v>
          </cell>
          <cell r="H4014">
            <v>0.6</v>
          </cell>
          <cell r="J4014">
            <v>166</v>
          </cell>
        </row>
        <row r="4015">
          <cell r="B4015">
            <v>33</v>
          </cell>
          <cell r="C4015">
            <v>9</v>
          </cell>
          <cell r="D4015">
            <v>48</v>
          </cell>
          <cell r="G4015">
            <v>1</v>
          </cell>
          <cell r="H4015">
            <v>2.1</v>
          </cell>
          <cell r="J4015">
            <v>0</v>
          </cell>
        </row>
        <row r="4016">
          <cell r="B4016">
            <v>33</v>
          </cell>
          <cell r="C4016">
            <v>9</v>
          </cell>
          <cell r="D4016">
            <v>23</v>
          </cell>
          <cell r="G4016">
            <v>3</v>
          </cell>
          <cell r="H4016">
            <v>0.9</v>
          </cell>
          <cell r="J4016">
            <v>0</v>
          </cell>
        </row>
        <row r="4017">
          <cell r="B4017">
            <v>33</v>
          </cell>
          <cell r="C4017">
            <v>8</v>
          </cell>
          <cell r="D4017">
            <v>64</v>
          </cell>
          <cell r="G4017">
            <v>4</v>
          </cell>
          <cell r="H4017">
            <v>2.1</v>
          </cell>
          <cell r="J4017">
            <v>164</v>
          </cell>
        </row>
        <row r="4018">
          <cell r="B4018">
            <v>33</v>
          </cell>
          <cell r="C4018">
            <v>7</v>
          </cell>
          <cell r="D4018">
            <v>90</v>
          </cell>
          <cell r="G4018">
            <v>3</v>
          </cell>
          <cell r="H4018">
            <v>1.6</v>
          </cell>
          <cell r="J4018">
            <v>0</v>
          </cell>
        </row>
        <row r="4019">
          <cell r="B4019">
            <v>33</v>
          </cell>
          <cell r="C4019">
            <v>9</v>
          </cell>
          <cell r="D4019">
            <v>80</v>
          </cell>
          <cell r="G4019">
            <v>4</v>
          </cell>
          <cell r="H4019">
            <v>3.4</v>
          </cell>
          <cell r="J4019">
            <v>0</v>
          </cell>
        </row>
        <row r="4020">
          <cell r="B4020">
            <v>33</v>
          </cell>
          <cell r="C4020">
            <v>9</v>
          </cell>
          <cell r="D4020">
            <v>53</v>
          </cell>
          <cell r="G4020">
            <v>1</v>
          </cell>
          <cell r="H4020">
            <v>1.2</v>
          </cell>
          <cell r="J4020">
            <v>0</v>
          </cell>
        </row>
        <row r="4021">
          <cell r="B4021">
            <v>33</v>
          </cell>
          <cell r="C4021">
            <v>8</v>
          </cell>
          <cell r="D4021">
            <v>65</v>
          </cell>
          <cell r="G4021">
            <v>2</v>
          </cell>
          <cell r="H4021">
            <v>0.1</v>
          </cell>
          <cell r="J4021">
            <v>89</v>
          </cell>
        </row>
        <row r="4022">
          <cell r="B4022">
            <v>33</v>
          </cell>
          <cell r="C4022">
            <v>7</v>
          </cell>
          <cell r="D4022">
            <v>32</v>
          </cell>
          <cell r="G4022">
            <v>1</v>
          </cell>
          <cell r="H4022">
            <v>0.6</v>
          </cell>
          <cell r="J4022">
            <v>152</v>
          </cell>
        </row>
        <row r="4023">
          <cell r="B4023">
            <v>33</v>
          </cell>
          <cell r="C4023">
            <v>7</v>
          </cell>
          <cell r="D4023">
            <v>48</v>
          </cell>
          <cell r="G4023">
            <v>4</v>
          </cell>
          <cell r="H4023">
            <v>2.2000000000000002</v>
          </cell>
          <cell r="J4023">
            <v>0</v>
          </cell>
        </row>
        <row r="4024">
          <cell r="B4024">
            <v>33</v>
          </cell>
          <cell r="C4024">
            <v>8</v>
          </cell>
          <cell r="D4024">
            <v>115</v>
          </cell>
          <cell r="G4024">
            <v>4</v>
          </cell>
          <cell r="H4024">
            <v>2.9</v>
          </cell>
          <cell r="J4024">
            <v>0</v>
          </cell>
        </row>
        <row r="4025">
          <cell r="B4025">
            <v>33</v>
          </cell>
          <cell r="C4025">
            <v>6</v>
          </cell>
          <cell r="D4025">
            <v>54</v>
          </cell>
          <cell r="G4025">
            <v>2</v>
          </cell>
          <cell r="H4025">
            <v>1.67</v>
          </cell>
          <cell r="J4025">
            <v>122</v>
          </cell>
        </row>
        <row r="4026">
          <cell r="B4026">
            <v>33</v>
          </cell>
          <cell r="C4026">
            <v>7</v>
          </cell>
          <cell r="D4026">
            <v>49</v>
          </cell>
          <cell r="G4026">
            <v>4</v>
          </cell>
          <cell r="H4026">
            <v>2.2000000000000002</v>
          </cell>
          <cell r="J4026">
            <v>0</v>
          </cell>
        </row>
        <row r="4027">
          <cell r="B4027">
            <v>33</v>
          </cell>
          <cell r="C4027">
            <v>6</v>
          </cell>
          <cell r="D4027">
            <v>78</v>
          </cell>
          <cell r="G4027">
            <v>4</v>
          </cell>
          <cell r="H4027">
            <v>2</v>
          </cell>
          <cell r="J4027">
            <v>119</v>
          </cell>
        </row>
        <row r="4028">
          <cell r="B4028">
            <v>33</v>
          </cell>
          <cell r="C4028">
            <v>8</v>
          </cell>
          <cell r="D4028">
            <v>45</v>
          </cell>
          <cell r="G4028">
            <v>2</v>
          </cell>
          <cell r="H4028">
            <v>0.1</v>
          </cell>
          <cell r="J4028">
            <v>0</v>
          </cell>
        </row>
        <row r="4029">
          <cell r="B4029">
            <v>33</v>
          </cell>
          <cell r="C4029">
            <v>8</v>
          </cell>
          <cell r="D4029">
            <v>58</v>
          </cell>
          <cell r="G4029">
            <v>2</v>
          </cell>
          <cell r="H4029">
            <v>0.1</v>
          </cell>
          <cell r="J4029">
            <v>0</v>
          </cell>
        </row>
        <row r="4030">
          <cell r="B4030">
            <v>33</v>
          </cell>
          <cell r="C4030">
            <v>7</v>
          </cell>
          <cell r="D4030">
            <v>29</v>
          </cell>
          <cell r="G4030">
            <v>1</v>
          </cell>
          <cell r="H4030">
            <v>0.6</v>
          </cell>
          <cell r="J4030">
            <v>127</v>
          </cell>
        </row>
        <row r="4031">
          <cell r="B4031">
            <v>33</v>
          </cell>
          <cell r="C4031">
            <v>3</v>
          </cell>
          <cell r="D4031">
            <v>74</v>
          </cell>
          <cell r="G4031">
            <v>4</v>
          </cell>
          <cell r="H4031">
            <v>4</v>
          </cell>
          <cell r="J4031">
            <v>0</v>
          </cell>
        </row>
        <row r="4032">
          <cell r="B4032">
            <v>33</v>
          </cell>
          <cell r="C4032">
            <v>9</v>
          </cell>
          <cell r="D4032">
            <v>22</v>
          </cell>
          <cell r="G4032">
            <v>4</v>
          </cell>
          <cell r="H4032">
            <v>0.4</v>
          </cell>
          <cell r="J4032">
            <v>103</v>
          </cell>
        </row>
        <row r="4033">
          <cell r="B4033">
            <v>33</v>
          </cell>
          <cell r="C4033">
            <v>6</v>
          </cell>
          <cell r="D4033">
            <v>49</v>
          </cell>
          <cell r="G4033">
            <v>2</v>
          </cell>
          <cell r="H4033">
            <v>1.67</v>
          </cell>
          <cell r="J4033">
            <v>214</v>
          </cell>
        </row>
        <row r="4034">
          <cell r="B4034">
            <v>33</v>
          </cell>
          <cell r="C4034">
            <v>7</v>
          </cell>
          <cell r="D4034">
            <v>54</v>
          </cell>
          <cell r="G4034">
            <v>4</v>
          </cell>
          <cell r="H4034">
            <v>0.2</v>
          </cell>
          <cell r="J4034">
            <v>141</v>
          </cell>
        </row>
        <row r="4035">
          <cell r="B4035">
            <v>33</v>
          </cell>
          <cell r="C4035">
            <v>8</v>
          </cell>
          <cell r="D4035">
            <v>122</v>
          </cell>
          <cell r="G4035">
            <v>1</v>
          </cell>
          <cell r="H4035">
            <v>0</v>
          </cell>
          <cell r="J4035">
            <v>0</v>
          </cell>
        </row>
        <row r="4036">
          <cell r="B4036">
            <v>33</v>
          </cell>
          <cell r="C4036">
            <v>7</v>
          </cell>
          <cell r="D4036">
            <v>120</v>
          </cell>
          <cell r="G4036">
            <v>1</v>
          </cell>
          <cell r="H4036">
            <v>3.2</v>
          </cell>
          <cell r="J4036">
            <v>0</v>
          </cell>
        </row>
        <row r="4037">
          <cell r="B4037">
            <v>33</v>
          </cell>
          <cell r="C4037">
            <v>7</v>
          </cell>
          <cell r="D4037">
            <v>14</v>
          </cell>
          <cell r="G4037">
            <v>1</v>
          </cell>
          <cell r="H4037">
            <v>0.4</v>
          </cell>
          <cell r="J4037">
            <v>98</v>
          </cell>
        </row>
        <row r="4038">
          <cell r="B4038">
            <v>33</v>
          </cell>
          <cell r="C4038">
            <v>8</v>
          </cell>
          <cell r="D4038">
            <v>130</v>
          </cell>
          <cell r="G4038">
            <v>3</v>
          </cell>
          <cell r="H4038">
            <v>6.3</v>
          </cell>
          <cell r="J4038">
            <v>99</v>
          </cell>
        </row>
        <row r="4039">
          <cell r="B4039">
            <v>33</v>
          </cell>
          <cell r="C4039">
            <v>8</v>
          </cell>
          <cell r="D4039">
            <v>48</v>
          </cell>
          <cell r="G4039">
            <v>1</v>
          </cell>
          <cell r="H4039">
            <v>1</v>
          </cell>
          <cell r="J4039">
            <v>212</v>
          </cell>
        </row>
        <row r="4040">
          <cell r="B4040">
            <v>33</v>
          </cell>
          <cell r="C4040">
            <v>9</v>
          </cell>
          <cell r="D4040">
            <v>145</v>
          </cell>
          <cell r="G4040">
            <v>2</v>
          </cell>
          <cell r="H4040">
            <v>4.33</v>
          </cell>
          <cell r="J4040">
            <v>277</v>
          </cell>
        </row>
        <row r="4041">
          <cell r="B4041">
            <v>33</v>
          </cell>
          <cell r="C4041">
            <v>8</v>
          </cell>
          <cell r="D4041">
            <v>133</v>
          </cell>
          <cell r="G4041">
            <v>1</v>
          </cell>
          <cell r="H4041">
            <v>0</v>
          </cell>
          <cell r="J4041">
            <v>0</v>
          </cell>
        </row>
        <row r="4042">
          <cell r="B4042">
            <v>33</v>
          </cell>
          <cell r="C4042">
            <v>8</v>
          </cell>
          <cell r="D4042">
            <v>175</v>
          </cell>
          <cell r="G4042">
            <v>2</v>
          </cell>
          <cell r="H4042">
            <v>6.7</v>
          </cell>
          <cell r="J4042">
            <v>102</v>
          </cell>
        </row>
        <row r="4043">
          <cell r="B4043">
            <v>33</v>
          </cell>
          <cell r="C4043">
            <v>9</v>
          </cell>
          <cell r="D4043">
            <v>105</v>
          </cell>
          <cell r="G4043">
            <v>1</v>
          </cell>
          <cell r="H4043">
            <v>4</v>
          </cell>
          <cell r="J4043">
            <v>0</v>
          </cell>
        </row>
        <row r="4044">
          <cell r="B4044">
            <v>33</v>
          </cell>
          <cell r="C4044">
            <v>7</v>
          </cell>
          <cell r="D4044">
            <v>139</v>
          </cell>
          <cell r="G4044">
            <v>1</v>
          </cell>
          <cell r="H4044">
            <v>4</v>
          </cell>
          <cell r="J4044">
            <v>106</v>
          </cell>
        </row>
        <row r="4045">
          <cell r="B4045">
            <v>33</v>
          </cell>
          <cell r="C4045">
            <v>7</v>
          </cell>
          <cell r="D4045">
            <v>101</v>
          </cell>
          <cell r="G4045">
            <v>1</v>
          </cell>
          <cell r="H4045">
            <v>2.7</v>
          </cell>
          <cell r="J4045">
            <v>233</v>
          </cell>
        </row>
        <row r="4046">
          <cell r="B4046">
            <v>33</v>
          </cell>
          <cell r="C4046">
            <v>7</v>
          </cell>
          <cell r="D4046">
            <v>83</v>
          </cell>
          <cell r="G4046">
            <v>1</v>
          </cell>
          <cell r="H4046">
            <v>2.5</v>
          </cell>
          <cell r="J4046">
            <v>0</v>
          </cell>
        </row>
        <row r="4047">
          <cell r="B4047">
            <v>33</v>
          </cell>
          <cell r="C4047">
            <v>8</v>
          </cell>
          <cell r="D4047">
            <v>155</v>
          </cell>
          <cell r="G4047">
            <v>1</v>
          </cell>
          <cell r="H4047">
            <v>7.4</v>
          </cell>
          <cell r="J4047">
            <v>0</v>
          </cell>
        </row>
        <row r="4048">
          <cell r="B4048">
            <v>33</v>
          </cell>
          <cell r="C4048">
            <v>9</v>
          </cell>
          <cell r="D4048">
            <v>60</v>
          </cell>
          <cell r="G4048">
            <v>1</v>
          </cell>
          <cell r="H4048">
            <v>1.2</v>
          </cell>
          <cell r="J4048">
            <v>0</v>
          </cell>
        </row>
        <row r="4049">
          <cell r="B4049">
            <v>33</v>
          </cell>
          <cell r="C4049">
            <v>8</v>
          </cell>
          <cell r="D4049">
            <v>125</v>
          </cell>
          <cell r="G4049">
            <v>1</v>
          </cell>
          <cell r="H4049">
            <v>0</v>
          </cell>
          <cell r="J4049">
            <v>0</v>
          </cell>
        </row>
        <row r="4050">
          <cell r="B4050">
            <v>33</v>
          </cell>
          <cell r="C4050">
            <v>3</v>
          </cell>
          <cell r="D4050">
            <v>71</v>
          </cell>
          <cell r="G4050">
            <v>4</v>
          </cell>
          <cell r="H4050">
            <v>1.8</v>
          </cell>
          <cell r="J4050">
            <v>236</v>
          </cell>
        </row>
        <row r="4051">
          <cell r="B4051">
            <v>33</v>
          </cell>
          <cell r="C4051">
            <v>8</v>
          </cell>
          <cell r="D4051">
            <v>20</v>
          </cell>
          <cell r="G4051">
            <v>3</v>
          </cell>
          <cell r="H4051">
            <v>1.3</v>
          </cell>
          <cell r="J4051">
            <v>83</v>
          </cell>
        </row>
        <row r="4052">
          <cell r="B4052">
            <v>33</v>
          </cell>
          <cell r="C4052">
            <v>7</v>
          </cell>
          <cell r="D4052">
            <v>18</v>
          </cell>
          <cell r="G4052">
            <v>1</v>
          </cell>
          <cell r="H4052">
            <v>0.6</v>
          </cell>
          <cell r="J4052">
            <v>0</v>
          </cell>
        </row>
        <row r="4053">
          <cell r="B4053">
            <v>33</v>
          </cell>
          <cell r="C4053">
            <v>6</v>
          </cell>
          <cell r="D4053">
            <v>168</v>
          </cell>
          <cell r="G4053">
            <v>3</v>
          </cell>
          <cell r="H4053">
            <v>5.67</v>
          </cell>
          <cell r="J4053">
            <v>0</v>
          </cell>
        </row>
        <row r="4054">
          <cell r="B4054">
            <v>33</v>
          </cell>
          <cell r="C4054">
            <v>3</v>
          </cell>
          <cell r="D4054">
            <v>69</v>
          </cell>
          <cell r="G4054">
            <v>4</v>
          </cell>
          <cell r="H4054">
            <v>1.8</v>
          </cell>
          <cell r="J4054">
            <v>0</v>
          </cell>
        </row>
        <row r="4055">
          <cell r="B4055">
            <v>33</v>
          </cell>
          <cell r="C4055">
            <v>7</v>
          </cell>
          <cell r="D4055">
            <v>48</v>
          </cell>
          <cell r="G4055">
            <v>4</v>
          </cell>
          <cell r="H4055">
            <v>2.2000000000000002</v>
          </cell>
          <cell r="J4055">
            <v>207</v>
          </cell>
        </row>
        <row r="4056">
          <cell r="B4056">
            <v>33</v>
          </cell>
          <cell r="C4056">
            <v>9</v>
          </cell>
          <cell r="D4056">
            <v>79</v>
          </cell>
          <cell r="G4056">
            <v>1</v>
          </cell>
          <cell r="H4056">
            <v>0.1</v>
          </cell>
          <cell r="J4056">
            <v>0</v>
          </cell>
        </row>
        <row r="4057">
          <cell r="B4057">
            <v>33</v>
          </cell>
          <cell r="C4057">
            <v>7</v>
          </cell>
          <cell r="D4057">
            <v>30</v>
          </cell>
          <cell r="G4057">
            <v>2</v>
          </cell>
          <cell r="H4057">
            <v>2</v>
          </cell>
          <cell r="J4057">
            <v>132</v>
          </cell>
        </row>
        <row r="4058">
          <cell r="B4058">
            <v>33</v>
          </cell>
          <cell r="C4058">
            <v>9</v>
          </cell>
          <cell r="D4058">
            <v>44</v>
          </cell>
          <cell r="G4058">
            <v>1</v>
          </cell>
          <cell r="H4058">
            <v>1.2</v>
          </cell>
          <cell r="J4058">
            <v>0</v>
          </cell>
        </row>
        <row r="4059">
          <cell r="B4059">
            <v>33</v>
          </cell>
          <cell r="C4059">
            <v>7</v>
          </cell>
          <cell r="D4059">
            <v>51</v>
          </cell>
          <cell r="G4059">
            <v>4</v>
          </cell>
          <cell r="H4059">
            <v>2.1</v>
          </cell>
          <cell r="J4059">
            <v>0</v>
          </cell>
        </row>
        <row r="4060">
          <cell r="B4060">
            <v>33</v>
          </cell>
          <cell r="C4060">
            <v>9</v>
          </cell>
          <cell r="D4060">
            <v>184</v>
          </cell>
          <cell r="G4060">
            <v>2</v>
          </cell>
          <cell r="H4060">
            <v>4.8</v>
          </cell>
          <cell r="J4060">
            <v>0</v>
          </cell>
        </row>
        <row r="4061">
          <cell r="B4061">
            <v>33</v>
          </cell>
          <cell r="C4061">
            <v>9</v>
          </cell>
          <cell r="D4061">
            <v>49</v>
          </cell>
          <cell r="G4061">
            <v>1</v>
          </cell>
          <cell r="H4061">
            <v>2.4</v>
          </cell>
          <cell r="J4061">
            <v>0</v>
          </cell>
        </row>
        <row r="4062">
          <cell r="B4062">
            <v>33</v>
          </cell>
          <cell r="C4062">
            <v>9</v>
          </cell>
          <cell r="D4062">
            <v>41</v>
          </cell>
          <cell r="G4062">
            <v>3</v>
          </cell>
          <cell r="H4062">
            <v>2</v>
          </cell>
          <cell r="J4062">
            <v>108</v>
          </cell>
        </row>
        <row r="4063">
          <cell r="B4063">
            <v>33</v>
          </cell>
          <cell r="C4063">
            <v>7</v>
          </cell>
          <cell r="D4063">
            <v>58</v>
          </cell>
          <cell r="G4063">
            <v>4</v>
          </cell>
          <cell r="H4063">
            <v>2.2000000000000002</v>
          </cell>
          <cell r="J4063">
            <v>0</v>
          </cell>
        </row>
        <row r="4064">
          <cell r="B4064">
            <v>33</v>
          </cell>
          <cell r="C4064">
            <v>7</v>
          </cell>
          <cell r="D4064">
            <v>81</v>
          </cell>
          <cell r="G4064">
            <v>2</v>
          </cell>
          <cell r="H4064">
            <v>4.5</v>
          </cell>
          <cell r="J4064">
            <v>187</v>
          </cell>
        </row>
        <row r="4065">
          <cell r="B4065">
            <v>33</v>
          </cell>
          <cell r="C4065">
            <v>9</v>
          </cell>
          <cell r="D4065">
            <v>14</v>
          </cell>
          <cell r="G4065">
            <v>3</v>
          </cell>
          <cell r="H4065">
            <v>0.9</v>
          </cell>
          <cell r="J4065">
            <v>114</v>
          </cell>
        </row>
        <row r="4066">
          <cell r="B4066">
            <v>33</v>
          </cell>
          <cell r="C4066">
            <v>7</v>
          </cell>
          <cell r="D4066">
            <v>43</v>
          </cell>
          <cell r="G4066">
            <v>4</v>
          </cell>
          <cell r="H4066">
            <v>0.8</v>
          </cell>
          <cell r="J4066">
            <v>0</v>
          </cell>
        </row>
        <row r="4067">
          <cell r="B4067">
            <v>33</v>
          </cell>
          <cell r="C4067">
            <v>9</v>
          </cell>
          <cell r="D4067">
            <v>42</v>
          </cell>
          <cell r="G4067">
            <v>1</v>
          </cell>
          <cell r="H4067">
            <v>2.1</v>
          </cell>
          <cell r="J4067">
            <v>0</v>
          </cell>
        </row>
        <row r="4068">
          <cell r="B4068">
            <v>33</v>
          </cell>
          <cell r="C4068">
            <v>8</v>
          </cell>
          <cell r="D4068">
            <v>39</v>
          </cell>
          <cell r="G4068">
            <v>3</v>
          </cell>
          <cell r="H4068">
            <v>2.2999999999999998</v>
          </cell>
          <cell r="J4068">
            <v>0</v>
          </cell>
        </row>
        <row r="4069">
          <cell r="B4069">
            <v>33</v>
          </cell>
          <cell r="C4069">
            <v>8</v>
          </cell>
          <cell r="D4069">
            <v>78</v>
          </cell>
          <cell r="G4069">
            <v>3</v>
          </cell>
          <cell r="H4069">
            <v>0.6</v>
          </cell>
          <cell r="J4069">
            <v>0</v>
          </cell>
        </row>
        <row r="4070">
          <cell r="B4070">
            <v>33</v>
          </cell>
          <cell r="C4070">
            <v>8</v>
          </cell>
          <cell r="D4070">
            <v>62</v>
          </cell>
          <cell r="G4070">
            <v>3</v>
          </cell>
          <cell r="H4070">
            <v>2.2999999999999998</v>
          </cell>
          <cell r="J4070">
            <v>98</v>
          </cell>
        </row>
        <row r="4071">
          <cell r="B4071">
            <v>33</v>
          </cell>
          <cell r="C4071">
            <v>6</v>
          </cell>
          <cell r="D4071">
            <v>78</v>
          </cell>
          <cell r="G4071">
            <v>4</v>
          </cell>
          <cell r="H4071">
            <v>2</v>
          </cell>
          <cell r="J4071">
            <v>0</v>
          </cell>
        </row>
        <row r="4072">
          <cell r="B4072">
            <v>33</v>
          </cell>
          <cell r="C4072">
            <v>8</v>
          </cell>
          <cell r="D4072">
            <v>68</v>
          </cell>
          <cell r="G4072">
            <v>4</v>
          </cell>
          <cell r="H4072">
            <v>1.3</v>
          </cell>
          <cell r="J4072">
            <v>0</v>
          </cell>
        </row>
        <row r="4073">
          <cell r="B4073">
            <v>33</v>
          </cell>
          <cell r="C4073">
            <v>9</v>
          </cell>
          <cell r="D4073">
            <v>38</v>
          </cell>
          <cell r="G4073">
            <v>1</v>
          </cell>
          <cell r="H4073">
            <v>2.1</v>
          </cell>
          <cell r="J4073">
            <v>133</v>
          </cell>
        </row>
        <row r="4074">
          <cell r="B4074">
            <v>33</v>
          </cell>
          <cell r="C4074">
            <v>9</v>
          </cell>
          <cell r="D4074">
            <v>183</v>
          </cell>
          <cell r="G4074">
            <v>2</v>
          </cell>
          <cell r="H4074">
            <v>8.8000000000000007</v>
          </cell>
          <cell r="J4074">
            <v>582</v>
          </cell>
        </row>
        <row r="4075">
          <cell r="B4075">
            <v>33</v>
          </cell>
          <cell r="C4075">
            <v>7</v>
          </cell>
          <cell r="D4075">
            <v>21</v>
          </cell>
          <cell r="G4075">
            <v>1</v>
          </cell>
          <cell r="H4075">
            <v>0.6</v>
          </cell>
          <cell r="J4075">
            <v>0</v>
          </cell>
        </row>
        <row r="4076">
          <cell r="B4076">
            <v>33</v>
          </cell>
          <cell r="C4076">
            <v>9</v>
          </cell>
          <cell r="D4076">
            <v>61</v>
          </cell>
          <cell r="G4076">
            <v>3</v>
          </cell>
          <cell r="H4076">
            <v>2.6</v>
          </cell>
          <cell r="J4076">
            <v>0</v>
          </cell>
        </row>
        <row r="4077">
          <cell r="B4077">
            <v>33</v>
          </cell>
          <cell r="C4077">
            <v>9</v>
          </cell>
          <cell r="D4077">
            <v>145</v>
          </cell>
          <cell r="G4077">
            <v>1</v>
          </cell>
          <cell r="H4077">
            <v>4.3</v>
          </cell>
          <cell r="J4077">
            <v>437</v>
          </cell>
        </row>
        <row r="4078">
          <cell r="B4078">
            <v>33</v>
          </cell>
          <cell r="C4078">
            <v>8</v>
          </cell>
          <cell r="D4078">
            <v>182</v>
          </cell>
          <cell r="G4078">
            <v>1</v>
          </cell>
          <cell r="H4078">
            <v>8.6</v>
          </cell>
          <cell r="J4078">
            <v>0</v>
          </cell>
        </row>
        <row r="4079">
          <cell r="B4079">
            <v>33</v>
          </cell>
          <cell r="C4079">
            <v>8</v>
          </cell>
          <cell r="D4079">
            <v>82</v>
          </cell>
          <cell r="G4079">
            <v>1</v>
          </cell>
          <cell r="H4079">
            <v>2.6</v>
          </cell>
          <cell r="J4079">
            <v>0</v>
          </cell>
        </row>
        <row r="4080">
          <cell r="B4080">
            <v>33</v>
          </cell>
          <cell r="C4080">
            <v>7</v>
          </cell>
          <cell r="D4080">
            <v>39</v>
          </cell>
          <cell r="G4080">
            <v>2</v>
          </cell>
          <cell r="H4080">
            <v>2</v>
          </cell>
          <cell r="J4080">
            <v>0</v>
          </cell>
        </row>
        <row r="4081">
          <cell r="B4081">
            <v>33</v>
          </cell>
          <cell r="C4081">
            <v>7</v>
          </cell>
          <cell r="D4081">
            <v>81</v>
          </cell>
          <cell r="G4081">
            <v>3</v>
          </cell>
          <cell r="H4081">
            <v>1.6</v>
          </cell>
          <cell r="J4081">
            <v>0</v>
          </cell>
        </row>
        <row r="4082">
          <cell r="B4082">
            <v>33</v>
          </cell>
          <cell r="C4082">
            <v>7</v>
          </cell>
          <cell r="D4082">
            <v>88</v>
          </cell>
          <cell r="G4082">
            <v>3</v>
          </cell>
          <cell r="H4082">
            <v>1.6</v>
          </cell>
          <cell r="J4082">
            <v>0</v>
          </cell>
        </row>
        <row r="4083">
          <cell r="B4083">
            <v>33</v>
          </cell>
          <cell r="C4083">
            <v>9</v>
          </cell>
          <cell r="D4083">
            <v>74</v>
          </cell>
          <cell r="G4083">
            <v>3</v>
          </cell>
          <cell r="H4083">
            <v>2.6</v>
          </cell>
          <cell r="J4083">
            <v>0</v>
          </cell>
        </row>
        <row r="4084">
          <cell r="B4084">
            <v>33</v>
          </cell>
          <cell r="C4084">
            <v>9</v>
          </cell>
          <cell r="D4084">
            <v>14</v>
          </cell>
          <cell r="G4084">
            <v>4</v>
          </cell>
          <cell r="H4084">
            <v>0.7</v>
          </cell>
          <cell r="J4084">
            <v>105</v>
          </cell>
        </row>
        <row r="4085">
          <cell r="B4085">
            <v>33</v>
          </cell>
          <cell r="C4085">
            <v>7</v>
          </cell>
          <cell r="D4085">
            <v>31</v>
          </cell>
          <cell r="G4085">
            <v>4</v>
          </cell>
          <cell r="H4085">
            <v>1</v>
          </cell>
          <cell r="J4085">
            <v>0</v>
          </cell>
        </row>
        <row r="4086">
          <cell r="B4086">
            <v>33</v>
          </cell>
          <cell r="C4086">
            <v>7</v>
          </cell>
          <cell r="D4086">
            <v>28</v>
          </cell>
          <cell r="G4086">
            <v>4</v>
          </cell>
          <cell r="H4086">
            <v>0.8</v>
          </cell>
          <cell r="J4086">
            <v>0</v>
          </cell>
        </row>
        <row r="4087">
          <cell r="B4087">
            <v>33</v>
          </cell>
          <cell r="C4087">
            <v>9</v>
          </cell>
          <cell r="D4087">
            <v>20</v>
          </cell>
          <cell r="G4087">
            <v>4</v>
          </cell>
          <cell r="H4087">
            <v>0.7</v>
          </cell>
          <cell r="J4087">
            <v>0</v>
          </cell>
        </row>
        <row r="4088">
          <cell r="B4088">
            <v>33</v>
          </cell>
          <cell r="C4088">
            <v>7</v>
          </cell>
          <cell r="D4088">
            <v>80</v>
          </cell>
          <cell r="G4088">
            <v>2</v>
          </cell>
          <cell r="H4088">
            <v>1.5</v>
          </cell>
          <cell r="J4088">
            <v>0</v>
          </cell>
        </row>
        <row r="4089">
          <cell r="B4089">
            <v>33</v>
          </cell>
          <cell r="C4089">
            <v>9</v>
          </cell>
          <cell r="D4089">
            <v>64</v>
          </cell>
          <cell r="G4089">
            <v>4</v>
          </cell>
          <cell r="H4089">
            <v>3.4</v>
          </cell>
          <cell r="J4089">
            <v>0</v>
          </cell>
        </row>
        <row r="4090">
          <cell r="B4090">
            <v>33</v>
          </cell>
          <cell r="C4090">
            <v>8</v>
          </cell>
          <cell r="D4090">
            <v>54</v>
          </cell>
          <cell r="G4090">
            <v>3</v>
          </cell>
          <cell r="H4090">
            <v>2.2999999999999998</v>
          </cell>
          <cell r="J4090">
            <v>0</v>
          </cell>
        </row>
        <row r="4091">
          <cell r="B4091">
            <v>33</v>
          </cell>
          <cell r="C4091">
            <v>9</v>
          </cell>
          <cell r="D4091">
            <v>152</v>
          </cell>
          <cell r="G4091">
            <v>1</v>
          </cell>
          <cell r="H4091">
            <v>6</v>
          </cell>
          <cell r="J4091">
            <v>0</v>
          </cell>
        </row>
        <row r="4092">
          <cell r="B4092">
            <v>33</v>
          </cell>
          <cell r="C4092">
            <v>8</v>
          </cell>
          <cell r="D4092">
            <v>58</v>
          </cell>
          <cell r="G4092">
            <v>4</v>
          </cell>
          <cell r="H4092">
            <v>1.3</v>
          </cell>
          <cell r="J4092">
            <v>0</v>
          </cell>
        </row>
        <row r="4093">
          <cell r="B4093">
            <v>33</v>
          </cell>
          <cell r="C4093">
            <v>6</v>
          </cell>
          <cell r="D4093">
            <v>53</v>
          </cell>
          <cell r="G4093">
            <v>2</v>
          </cell>
          <cell r="H4093">
            <v>1</v>
          </cell>
          <cell r="J4093">
            <v>96</v>
          </cell>
        </row>
        <row r="4094">
          <cell r="B4094">
            <v>33</v>
          </cell>
          <cell r="C4094">
            <v>9</v>
          </cell>
          <cell r="D4094">
            <v>38</v>
          </cell>
          <cell r="G4094">
            <v>1</v>
          </cell>
          <cell r="H4094">
            <v>1.33</v>
          </cell>
          <cell r="J4094">
            <v>115</v>
          </cell>
        </row>
        <row r="4095">
          <cell r="B4095">
            <v>33</v>
          </cell>
          <cell r="C4095">
            <v>9</v>
          </cell>
          <cell r="D4095">
            <v>125</v>
          </cell>
          <cell r="G4095">
            <v>1</v>
          </cell>
          <cell r="H4095">
            <v>4.3</v>
          </cell>
          <cell r="J4095">
            <v>0</v>
          </cell>
        </row>
        <row r="4096">
          <cell r="B4096">
            <v>33</v>
          </cell>
          <cell r="C4096">
            <v>7</v>
          </cell>
          <cell r="D4096">
            <v>25</v>
          </cell>
          <cell r="G4096">
            <v>4</v>
          </cell>
          <cell r="H4096">
            <v>1</v>
          </cell>
          <cell r="J4096">
            <v>0</v>
          </cell>
        </row>
        <row r="4097">
          <cell r="B4097">
            <v>33</v>
          </cell>
          <cell r="C4097">
            <v>7</v>
          </cell>
          <cell r="D4097">
            <v>92</v>
          </cell>
          <cell r="G4097">
            <v>3</v>
          </cell>
          <cell r="H4097">
            <v>1.6</v>
          </cell>
          <cell r="J4097">
            <v>0</v>
          </cell>
        </row>
        <row r="4098">
          <cell r="B4098">
            <v>33</v>
          </cell>
          <cell r="C4098">
            <v>7</v>
          </cell>
          <cell r="D4098">
            <v>29</v>
          </cell>
          <cell r="G4098">
            <v>1</v>
          </cell>
          <cell r="H4098">
            <v>0.6</v>
          </cell>
          <cell r="J4098">
            <v>0</v>
          </cell>
        </row>
        <row r="4099">
          <cell r="B4099">
            <v>33</v>
          </cell>
          <cell r="C4099">
            <v>3</v>
          </cell>
          <cell r="D4099">
            <v>20</v>
          </cell>
          <cell r="G4099">
            <v>1</v>
          </cell>
          <cell r="H4099">
            <v>0.67</v>
          </cell>
          <cell r="J4099">
            <v>0</v>
          </cell>
        </row>
        <row r="4100">
          <cell r="B4100">
            <v>33</v>
          </cell>
          <cell r="C4100">
            <v>7</v>
          </cell>
          <cell r="D4100">
            <v>22</v>
          </cell>
          <cell r="G4100">
            <v>1</v>
          </cell>
          <cell r="H4100">
            <v>0.4</v>
          </cell>
          <cell r="J4100">
            <v>0</v>
          </cell>
        </row>
        <row r="4101">
          <cell r="B4101">
            <v>33</v>
          </cell>
          <cell r="C4101">
            <v>9</v>
          </cell>
          <cell r="D4101">
            <v>139</v>
          </cell>
          <cell r="G4101">
            <v>1</v>
          </cell>
          <cell r="H4101">
            <v>4.3</v>
          </cell>
          <cell r="J4101">
            <v>0</v>
          </cell>
        </row>
        <row r="4102">
          <cell r="B4102">
            <v>33</v>
          </cell>
          <cell r="C4102">
            <v>8</v>
          </cell>
          <cell r="D4102">
            <v>53</v>
          </cell>
          <cell r="G4102">
            <v>3</v>
          </cell>
          <cell r="H4102">
            <v>2.2999999999999998</v>
          </cell>
          <cell r="J4102">
            <v>76</v>
          </cell>
        </row>
        <row r="4103">
          <cell r="B4103">
            <v>33</v>
          </cell>
          <cell r="C4103">
            <v>6</v>
          </cell>
          <cell r="D4103">
            <v>78</v>
          </cell>
          <cell r="G4103">
            <v>4</v>
          </cell>
          <cell r="H4103">
            <v>2</v>
          </cell>
          <cell r="J4103">
            <v>0</v>
          </cell>
        </row>
        <row r="4104">
          <cell r="B4104">
            <v>33</v>
          </cell>
          <cell r="C4104">
            <v>7</v>
          </cell>
          <cell r="D4104">
            <v>100</v>
          </cell>
          <cell r="G4104">
            <v>1</v>
          </cell>
          <cell r="H4104">
            <v>2.7</v>
          </cell>
          <cell r="J4104">
            <v>126</v>
          </cell>
        </row>
        <row r="4105">
          <cell r="B4105">
            <v>33</v>
          </cell>
          <cell r="C4105">
            <v>9</v>
          </cell>
          <cell r="D4105">
            <v>83</v>
          </cell>
          <cell r="G4105">
            <v>1</v>
          </cell>
          <cell r="H4105">
            <v>0.1</v>
          </cell>
          <cell r="J4105">
            <v>0</v>
          </cell>
        </row>
        <row r="4106">
          <cell r="B4106">
            <v>33</v>
          </cell>
          <cell r="C4106">
            <v>9</v>
          </cell>
          <cell r="D4106">
            <v>131</v>
          </cell>
          <cell r="G4106">
            <v>3</v>
          </cell>
          <cell r="H4106">
            <v>2.2000000000000002</v>
          </cell>
          <cell r="J4106">
            <v>0</v>
          </cell>
        </row>
        <row r="4107">
          <cell r="B4107">
            <v>33</v>
          </cell>
          <cell r="C4107">
            <v>7</v>
          </cell>
          <cell r="D4107">
            <v>15</v>
          </cell>
          <cell r="G4107">
            <v>1</v>
          </cell>
          <cell r="H4107">
            <v>0.4</v>
          </cell>
          <cell r="J4107">
            <v>82</v>
          </cell>
        </row>
        <row r="4108">
          <cell r="B4108">
            <v>33</v>
          </cell>
          <cell r="C4108">
            <v>7</v>
          </cell>
          <cell r="D4108">
            <v>111</v>
          </cell>
          <cell r="G4108">
            <v>2</v>
          </cell>
          <cell r="H4108">
            <v>1.3</v>
          </cell>
          <cell r="J4108">
            <v>0</v>
          </cell>
        </row>
        <row r="4109">
          <cell r="B4109">
            <v>33</v>
          </cell>
          <cell r="C4109">
            <v>8</v>
          </cell>
          <cell r="D4109">
            <v>62</v>
          </cell>
          <cell r="G4109">
            <v>1</v>
          </cell>
          <cell r="H4109">
            <v>1</v>
          </cell>
          <cell r="J4109">
            <v>0</v>
          </cell>
        </row>
        <row r="4110">
          <cell r="B4110">
            <v>33</v>
          </cell>
          <cell r="C4110">
            <v>7</v>
          </cell>
          <cell r="D4110">
            <v>84</v>
          </cell>
          <cell r="G4110">
            <v>1</v>
          </cell>
          <cell r="H4110">
            <v>2.9</v>
          </cell>
          <cell r="J4110">
            <v>0</v>
          </cell>
        </row>
        <row r="4111">
          <cell r="B4111">
            <v>33</v>
          </cell>
          <cell r="C4111">
            <v>3</v>
          </cell>
          <cell r="D4111">
            <v>59</v>
          </cell>
          <cell r="G4111">
            <v>2</v>
          </cell>
          <cell r="H4111">
            <v>1.75</v>
          </cell>
          <cell r="J4111">
            <v>0</v>
          </cell>
        </row>
        <row r="4112">
          <cell r="B4112">
            <v>33</v>
          </cell>
          <cell r="C4112">
            <v>9</v>
          </cell>
          <cell r="D4112">
            <v>10</v>
          </cell>
          <cell r="G4112">
            <v>4</v>
          </cell>
          <cell r="H4112">
            <v>1</v>
          </cell>
          <cell r="J4112">
            <v>81</v>
          </cell>
        </row>
        <row r="4113">
          <cell r="B4113">
            <v>33</v>
          </cell>
          <cell r="C4113">
            <v>9</v>
          </cell>
          <cell r="D4113">
            <v>73</v>
          </cell>
          <cell r="G4113">
            <v>4</v>
          </cell>
          <cell r="H4113">
            <v>3.4</v>
          </cell>
          <cell r="J4113">
            <v>140</v>
          </cell>
        </row>
        <row r="4114">
          <cell r="B4114">
            <v>33</v>
          </cell>
          <cell r="C4114">
            <v>8</v>
          </cell>
          <cell r="D4114">
            <v>145</v>
          </cell>
          <cell r="G4114">
            <v>1</v>
          </cell>
          <cell r="H4114">
            <v>2.7</v>
          </cell>
          <cell r="J4114">
            <v>0</v>
          </cell>
        </row>
        <row r="4115">
          <cell r="B4115">
            <v>33</v>
          </cell>
          <cell r="C4115">
            <v>8</v>
          </cell>
          <cell r="D4115">
            <v>39</v>
          </cell>
          <cell r="G4115">
            <v>4</v>
          </cell>
          <cell r="H4115">
            <v>0.8</v>
          </cell>
          <cell r="J4115">
            <v>0</v>
          </cell>
        </row>
        <row r="4116">
          <cell r="B4116">
            <v>33</v>
          </cell>
          <cell r="C4116">
            <v>8</v>
          </cell>
          <cell r="D4116">
            <v>178</v>
          </cell>
          <cell r="G4116">
            <v>3</v>
          </cell>
          <cell r="H4116">
            <v>8.5</v>
          </cell>
          <cell r="J4116">
            <v>0</v>
          </cell>
        </row>
        <row r="4117">
          <cell r="B4117">
            <v>33</v>
          </cell>
          <cell r="C4117">
            <v>8</v>
          </cell>
          <cell r="D4117">
            <v>140</v>
          </cell>
          <cell r="G4117">
            <v>1</v>
          </cell>
          <cell r="H4117">
            <v>4.5999999999999996</v>
          </cell>
          <cell r="J4117">
            <v>0</v>
          </cell>
        </row>
        <row r="4118">
          <cell r="B4118">
            <v>33</v>
          </cell>
          <cell r="C4118">
            <v>7</v>
          </cell>
          <cell r="D4118">
            <v>104</v>
          </cell>
          <cell r="G4118">
            <v>2</v>
          </cell>
          <cell r="H4118">
            <v>3.6</v>
          </cell>
          <cell r="J4118">
            <v>0</v>
          </cell>
        </row>
        <row r="4119">
          <cell r="B4119">
            <v>33</v>
          </cell>
          <cell r="C4119">
            <v>7</v>
          </cell>
          <cell r="D4119">
            <v>39</v>
          </cell>
          <cell r="G4119">
            <v>4</v>
          </cell>
          <cell r="H4119">
            <v>0.8</v>
          </cell>
          <cell r="J4119">
            <v>0</v>
          </cell>
        </row>
        <row r="4120">
          <cell r="B4120">
            <v>33</v>
          </cell>
          <cell r="C4120">
            <v>9</v>
          </cell>
          <cell r="D4120">
            <v>41</v>
          </cell>
          <cell r="G4120">
            <v>1</v>
          </cell>
          <cell r="H4120">
            <v>1.5</v>
          </cell>
          <cell r="J4120">
            <v>0</v>
          </cell>
        </row>
        <row r="4121">
          <cell r="B4121">
            <v>33</v>
          </cell>
          <cell r="C4121">
            <v>9</v>
          </cell>
          <cell r="D4121">
            <v>53</v>
          </cell>
          <cell r="G4121">
            <v>1</v>
          </cell>
          <cell r="H4121">
            <v>2.1</v>
          </cell>
          <cell r="J4121">
            <v>0</v>
          </cell>
        </row>
        <row r="4122">
          <cell r="B4122">
            <v>33</v>
          </cell>
          <cell r="C4122">
            <v>9</v>
          </cell>
          <cell r="D4122">
            <v>19</v>
          </cell>
          <cell r="G4122">
            <v>2</v>
          </cell>
          <cell r="H4122">
            <v>1</v>
          </cell>
          <cell r="J4122">
            <v>92</v>
          </cell>
        </row>
        <row r="4123">
          <cell r="B4123">
            <v>33</v>
          </cell>
          <cell r="C4123">
            <v>9</v>
          </cell>
          <cell r="D4123">
            <v>30</v>
          </cell>
          <cell r="G4123">
            <v>2</v>
          </cell>
          <cell r="H4123">
            <v>1</v>
          </cell>
          <cell r="J4123">
            <v>0</v>
          </cell>
        </row>
        <row r="4124">
          <cell r="B4124">
            <v>33</v>
          </cell>
          <cell r="C4124">
            <v>8</v>
          </cell>
          <cell r="D4124">
            <v>120</v>
          </cell>
          <cell r="G4124">
            <v>2</v>
          </cell>
          <cell r="H4124">
            <v>4.2</v>
          </cell>
          <cell r="J4124">
            <v>76</v>
          </cell>
        </row>
        <row r="4125">
          <cell r="B4125">
            <v>33</v>
          </cell>
          <cell r="C4125">
            <v>7</v>
          </cell>
          <cell r="D4125">
            <v>35</v>
          </cell>
          <cell r="G4125">
            <v>4</v>
          </cell>
          <cell r="H4125">
            <v>0.8</v>
          </cell>
          <cell r="J4125">
            <v>0</v>
          </cell>
        </row>
        <row r="4126">
          <cell r="B4126">
            <v>33</v>
          </cell>
          <cell r="C4126">
            <v>7</v>
          </cell>
          <cell r="D4126">
            <v>188</v>
          </cell>
          <cell r="G4126">
            <v>2</v>
          </cell>
          <cell r="H4126">
            <v>7</v>
          </cell>
          <cell r="J4126">
            <v>581</v>
          </cell>
        </row>
        <row r="4127">
          <cell r="B4127">
            <v>33</v>
          </cell>
          <cell r="C4127">
            <v>7</v>
          </cell>
          <cell r="D4127">
            <v>115</v>
          </cell>
          <cell r="G4127">
            <v>1</v>
          </cell>
          <cell r="H4127">
            <v>2.7</v>
          </cell>
          <cell r="J4127">
            <v>283</v>
          </cell>
        </row>
        <row r="4128">
          <cell r="B4128">
            <v>33</v>
          </cell>
          <cell r="C4128">
            <v>7</v>
          </cell>
          <cell r="D4128">
            <v>73</v>
          </cell>
          <cell r="G4128">
            <v>1</v>
          </cell>
          <cell r="H4128">
            <v>2.5</v>
          </cell>
          <cell r="J4128">
            <v>135</v>
          </cell>
        </row>
        <row r="4129">
          <cell r="B4129">
            <v>33</v>
          </cell>
          <cell r="C4129">
            <v>9</v>
          </cell>
          <cell r="D4129">
            <v>18</v>
          </cell>
          <cell r="G4129">
            <v>4</v>
          </cell>
          <cell r="H4129">
            <v>0.4</v>
          </cell>
          <cell r="J4129">
            <v>0</v>
          </cell>
        </row>
        <row r="4130">
          <cell r="B4130">
            <v>33</v>
          </cell>
          <cell r="C4130">
            <v>7</v>
          </cell>
          <cell r="D4130">
            <v>44</v>
          </cell>
          <cell r="G4130">
            <v>1</v>
          </cell>
          <cell r="H4130">
            <v>0.3</v>
          </cell>
          <cell r="J4130">
            <v>0</v>
          </cell>
        </row>
        <row r="4131">
          <cell r="B4131">
            <v>33</v>
          </cell>
          <cell r="C4131">
            <v>8</v>
          </cell>
          <cell r="D4131">
            <v>58</v>
          </cell>
          <cell r="G4131">
            <v>2</v>
          </cell>
          <cell r="H4131">
            <v>2.5</v>
          </cell>
          <cell r="J4131">
            <v>0</v>
          </cell>
        </row>
        <row r="4132">
          <cell r="B4132">
            <v>33</v>
          </cell>
          <cell r="C4132">
            <v>8</v>
          </cell>
          <cell r="D4132">
            <v>162</v>
          </cell>
          <cell r="G4132">
            <v>1</v>
          </cell>
          <cell r="H4132">
            <v>8.6</v>
          </cell>
          <cell r="J4132">
            <v>0</v>
          </cell>
        </row>
        <row r="4133">
          <cell r="B4133">
            <v>32</v>
          </cell>
          <cell r="C4133">
            <v>7</v>
          </cell>
          <cell r="D4133">
            <v>132</v>
          </cell>
          <cell r="G4133">
            <v>4</v>
          </cell>
          <cell r="H4133">
            <v>1.1000000000000001</v>
          </cell>
          <cell r="J4133">
            <v>412</v>
          </cell>
        </row>
        <row r="4134">
          <cell r="B4134">
            <v>32</v>
          </cell>
          <cell r="C4134">
            <v>8</v>
          </cell>
          <cell r="D4134">
            <v>8</v>
          </cell>
          <cell r="G4134">
            <v>4</v>
          </cell>
          <cell r="H4134">
            <v>0.7</v>
          </cell>
          <cell r="J4134">
            <v>0</v>
          </cell>
        </row>
        <row r="4135">
          <cell r="B4135">
            <v>32</v>
          </cell>
          <cell r="C4135">
            <v>7</v>
          </cell>
          <cell r="D4135">
            <v>112</v>
          </cell>
          <cell r="G4135">
            <v>1</v>
          </cell>
          <cell r="H4135">
            <v>4.5999999999999996</v>
          </cell>
          <cell r="J4135">
            <v>366</v>
          </cell>
        </row>
        <row r="4136">
          <cell r="B4136">
            <v>32</v>
          </cell>
          <cell r="C4136">
            <v>6</v>
          </cell>
          <cell r="D4136">
            <v>79</v>
          </cell>
          <cell r="G4136">
            <v>2</v>
          </cell>
          <cell r="H4136">
            <v>1.5</v>
          </cell>
          <cell r="J4136">
            <v>0</v>
          </cell>
        </row>
        <row r="4137">
          <cell r="B4137">
            <v>32</v>
          </cell>
          <cell r="C4137">
            <v>6</v>
          </cell>
          <cell r="D4137">
            <v>29</v>
          </cell>
          <cell r="G4137">
            <v>1</v>
          </cell>
          <cell r="H4137">
            <v>1.9</v>
          </cell>
          <cell r="J4137">
            <v>0</v>
          </cell>
        </row>
        <row r="4138">
          <cell r="B4138">
            <v>32</v>
          </cell>
          <cell r="C4138">
            <v>6</v>
          </cell>
          <cell r="D4138">
            <v>25</v>
          </cell>
          <cell r="G4138">
            <v>2</v>
          </cell>
          <cell r="H4138">
            <v>0.3</v>
          </cell>
          <cell r="J4138">
            <v>0</v>
          </cell>
        </row>
        <row r="4139">
          <cell r="B4139">
            <v>32</v>
          </cell>
          <cell r="C4139">
            <v>8</v>
          </cell>
          <cell r="D4139">
            <v>128</v>
          </cell>
          <cell r="G4139">
            <v>2</v>
          </cell>
          <cell r="H4139">
            <v>4.33</v>
          </cell>
          <cell r="J4139">
            <v>0</v>
          </cell>
        </row>
        <row r="4140">
          <cell r="B4140">
            <v>32</v>
          </cell>
          <cell r="C4140">
            <v>6</v>
          </cell>
          <cell r="D4140">
            <v>28</v>
          </cell>
          <cell r="G4140">
            <v>3</v>
          </cell>
          <cell r="H4140">
            <v>1</v>
          </cell>
          <cell r="J4140">
            <v>0</v>
          </cell>
        </row>
        <row r="4141">
          <cell r="B4141">
            <v>32</v>
          </cell>
          <cell r="C4141">
            <v>6</v>
          </cell>
          <cell r="D4141">
            <v>32</v>
          </cell>
          <cell r="G4141">
            <v>1</v>
          </cell>
          <cell r="H4141">
            <v>1.9</v>
          </cell>
          <cell r="J4141">
            <v>0</v>
          </cell>
        </row>
        <row r="4142">
          <cell r="B4142">
            <v>32</v>
          </cell>
          <cell r="C4142">
            <v>8</v>
          </cell>
          <cell r="D4142">
            <v>98</v>
          </cell>
          <cell r="G4142">
            <v>2</v>
          </cell>
          <cell r="H4142">
            <v>2</v>
          </cell>
          <cell r="J4142">
            <v>175</v>
          </cell>
        </row>
        <row r="4143">
          <cell r="B4143">
            <v>32</v>
          </cell>
          <cell r="C4143">
            <v>7</v>
          </cell>
          <cell r="D4143">
            <v>42</v>
          </cell>
          <cell r="G4143">
            <v>3</v>
          </cell>
          <cell r="H4143">
            <v>2.2999999999999998</v>
          </cell>
          <cell r="J4143">
            <v>0</v>
          </cell>
        </row>
        <row r="4144">
          <cell r="B4144">
            <v>32</v>
          </cell>
          <cell r="C4144">
            <v>7</v>
          </cell>
          <cell r="D4144">
            <v>35</v>
          </cell>
          <cell r="G4144">
            <v>3</v>
          </cell>
          <cell r="H4144">
            <v>1.3</v>
          </cell>
          <cell r="J4144">
            <v>116</v>
          </cell>
        </row>
        <row r="4145">
          <cell r="B4145">
            <v>32</v>
          </cell>
          <cell r="C4145">
            <v>6</v>
          </cell>
          <cell r="D4145">
            <v>84</v>
          </cell>
          <cell r="G4145">
            <v>4</v>
          </cell>
          <cell r="H4145">
            <v>1.8</v>
          </cell>
          <cell r="J4145">
            <v>0</v>
          </cell>
        </row>
        <row r="4146">
          <cell r="B4146">
            <v>32</v>
          </cell>
          <cell r="C4146">
            <v>8</v>
          </cell>
          <cell r="D4146">
            <v>43</v>
          </cell>
          <cell r="G4146">
            <v>1</v>
          </cell>
          <cell r="H4146">
            <v>2.1</v>
          </cell>
          <cell r="J4146">
            <v>0</v>
          </cell>
        </row>
        <row r="4147">
          <cell r="B4147">
            <v>32</v>
          </cell>
          <cell r="C4147">
            <v>6</v>
          </cell>
          <cell r="D4147">
            <v>50</v>
          </cell>
          <cell r="G4147">
            <v>4</v>
          </cell>
          <cell r="H4147">
            <v>2.1</v>
          </cell>
          <cell r="J4147">
            <v>0</v>
          </cell>
        </row>
        <row r="4148">
          <cell r="B4148">
            <v>32</v>
          </cell>
          <cell r="C4148">
            <v>7</v>
          </cell>
          <cell r="D4148">
            <v>35</v>
          </cell>
          <cell r="G4148">
            <v>3</v>
          </cell>
          <cell r="H4148">
            <v>1.3</v>
          </cell>
          <cell r="J4148">
            <v>108</v>
          </cell>
        </row>
        <row r="4149">
          <cell r="B4149">
            <v>32</v>
          </cell>
          <cell r="C4149">
            <v>7</v>
          </cell>
          <cell r="D4149">
            <v>112</v>
          </cell>
          <cell r="G4149">
            <v>1</v>
          </cell>
          <cell r="H4149">
            <v>3.8</v>
          </cell>
          <cell r="J4149">
            <v>81</v>
          </cell>
        </row>
        <row r="4150">
          <cell r="B4150">
            <v>32</v>
          </cell>
          <cell r="C4150">
            <v>6</v>
          </cell>
          <cell r="D4150">
            <v>81</v>
          </cell>
          <cell r="G4150">
            <v>1</v>
          </cell>
          <cell r="H4150">
            <v>2.5</v>
          </cell>
          <cell r="J4150">
            <v>0</v>
          </cell>
        </row>
        <row r="4151">
          <cell r="B4151">
            <v>32</v>
          </cell>
          <cell r="C4151">
            <v>6</v>
          </cell>
          <cell r="D4151">
            <v>85</v>
          </cell>
          <cell r="G4151">
            <v>1</v>
          </cell>
          <cell r="H4151">
            <v>2.7</v>
          </cell>
          <cell r="J4151">
            <v>100</v>
          </cell>
        </row>
        <row r="4152">
          <cell r="B4152">
            <v>32</v>
          </cell>
          <cell r="C4152">
            <v>7</v>
          </cell>
          <cell r="D4152">
            <v>42</v>
          </cell>
          <cell r="G4152">
            <v>4</v>
          </cell>
          <cell r="H4152">
            <v>0.8</v>
          </cell>
          <cell r="J4152">
            <v>0</v>
          </cell>
        </row>
        <row r="4153">
          <cell r="B4153">
            <v>32</v>
          </cell>
          <cell r="C4153">
            <v>6</v>
          </cell>
          <cell r="D4153">
            <v>41</v>
          </cell>
          <cell r="G4153">
            <v>2</v>
          </cell>
          <cell r="H4153">
            <v>2</v>
          </cell>
          <cell r="J4153">
            <v>0</v>
          </cell>
        </row>
        <row r="4154">
          <cell r="B4154">
            <v>32</v>
          </cell>
          <cell r="C4154">
            <v>7</v>
          </cell>
          <cell r="D4154">
            <v>44</v>
          </cell>
          <cell r="G4154">
            <v>4</v>
          </cell>
          <cell r="H4154">
            <v>0.8</v>
          </cell>
          <cell r="J4154">
            <v>0</v>
          </cell>
        </row>
        <row r="4155">
          <cell r="B4155">
            <v>32</v>
          </cell>
          <cell r="C4155">
            <v>6</v>
          </cell>
          <cell r="D4155">
            <v>120</v>
          </cell>
          <cell r="G4155">
            <v>4</v>
          </cell>
          <cell r="H4155">
            <v>5.4</v>
          </cell>
          <cell r="J4155">
            <v>301</v>
          </cell>
        </row>
        <row r="4156">
          <cell r="B4156">
            <v>32</v>
          </cell>
          <cell r="C4156">
            <v>6</v>
          </cell>
          <cell r="D4156">
            <v>38</v>
          </cell>
          <cell r="G4156">
            <v>1</v>
          </cell>
          <cell r="H4156">
            <v>0.3</v>
          </cell>
          <cell r="J4156">
            <v>0</v>
          </cell>
        </row>
        <row r="4157">
          <cell r="B4157">
            <v>32</v>
          </cell>
          <cell r="C4157">
            <v>6</v>
          </cell>
          <cell r="D4157">
            <v>112</v>
          </cell>
          <cell r="G4157">
            <v>4</v>
          </cell>
          <cell r="H4157">
            <v>1.8</v>
          </cell>
          <cell r="J4157">
            <v>0</v>
          </cell>
        </row>
        <row r="4158">
          <cell r="B4158">
            <v>32</v>
          </cell>
          <cell r="C4158">
            <v>8</v>
          </cell>
          <cell r="D4158">
            <v>42</v>
          </cell>
          <cell r="G4158">
            <v>1</v>
          </cell>
          <cell r="H4158">
            <v>1.8</v>
          </cell>
          <cell r="J4158">
            <v>0</v>
          </cell>
        </row>
        <row r="4159">
          <cell r="B4159">
            <v>32</v>
          </cell>
          <cell r="C4159">
            <v>7</v>
          </cell>
          <cell r="D4159">
            <v>108</v>
          </cell>
          <cell r="G4159">
            <v>1</v>
          </cell>
          <cell r="H4159">
            <v>4.5999999999999996</v>
          </cell>
          <cell r="J4159">
            <v>0</v>
          </cell>
        </row>
        <row r="4160">
          <cell r="B4160">
            <v>32</v>
          </cell>
          <cell r="C4160">
            <v>8</v>
          </cell>
          <cell r="D4160">
            <v>39</v>
          </cell>
          <cell r="G4160">
            <v>1</v>
          </cell>
          <cell r="H4160">
            <v>1.7</v>
          </cell>
          <cell r="J4160">
            <v>0</v>
          </cell>
        </row>
        <row r="4161">
          <cell r="B4161">
            <v>32</v>
          </cell>
          <cell r="C4161">
            <v>7</v>
          </cell>
          <cell r="D4161">
            <v>38</v>
          </cell>
          <cell r="G4161">
            <v>1</v>
          </cell>
          <cell r="H4161">
            <v>1</v>
          </cell>
          <cell r="J4161">
            <v>0</v>
          </cell>
        </row>
        <row r="4162">
          <cell r="B4162">
            <v>32</v>
          </cell>
          <cell r="C4162">
            <v>8</v>
          </cell>
          <cell r="D4162">
            <v>104</v>
          </cell>
          <cell r="G4162">
            <v>2</v>
          </cell>
          <cell r="H4162">
            <v>3.7</v>
          </cell>
          <cell r="J4162">
            <v>0</v>
          </cell>
        </row>
        <row r="4163">
          <cell r="B4163">
            <v>32</v>
          </cell>
          <cell r="C4163">
            <v>6</v>
          </cell>
          <cell r="D4163">
            <v>13</v>
          </cell>
          <cell r="G4163">
            <v>4</v>
          </cell>
          <cell r="H4163">
            <v>0.3</v>
          </cell>
          <cell r="J4163">
            <v>0</v>
          </cell>
        </row>
        <row r="4164">
          <cell r="B4164">
            <v>32</v>
          </cell>
          <cell r="C4164">
            <v>7</v>
          </cell>
          <cell r="D4164">
            <v>143</v>
          </cell>
          <cell r="G4164">
            <v>3</v>
          </cell>
          <cell r="H4164">
            <v>2.9</v>
          </cell>
          <cell r="J4164">
            <v>0</v>
          </cell>
        </row>
        <row r="4165">
          <cell r="B4165">
            <v>32</v>
          </cell>
          <cell r="C4165">
            <v>6</v>
          </cell>
          <cell r="D4165">
            <v>99</v>
          </cell>
          <cell r="G4165">
            <v>2</v>
          </cell>
          <cell r="H4165">
            <v>1.5</v>
          </cell>
          <cell r="J4165">
            <v>0</v>
          </cell>
        </row>
        <row r="4166">
          <cell r="B4166">
            <v>32</v>
          </cell>
          <cell r="C4166">
            <v>7</v>
          </cell>
          <cell r="D4166">
            <v>123</v>
          </cell>
          <cell r="G4166">
            <v>2</v>
          </cell>
          <cell r="H4166">
            <v>2.9</v>
          </cell>
          <cell r="J4166">
            <v>0</v>
          </cell>
        </row>
        <row r="4167">
          <cell r="B4167">
            <v>32</v>
          </cell>
          <cell r="C4167">
            <v>7</v>
          </cell>
          <cell r="D4167">
            <v>94</v>
          </cell>
          <cell r="G4167">
            <v>2</v>
          </cell>
          <cell r="H4167">
            <v>3.1</v>
          </cell>
          <cell r="J4167">
            <v>0</v>
          </cell>
        </row>
        <row r="4168">
          <cell r="B4168">
            <v>32</v>
          </cell>
          <cell r="C4168">
            <v>2</v>
          </cell>
          <cell r="D4168">
            <v>71</v>
          </cell>
          <cell r="G4168">
            <v>2</v>
          </cell>
          <cell r="H4168">
            <v>1.75</v>
          </cell>
          <cell r="J4168">
            <v>108</v>
          </cell>
        </row>
        <row r="4169">
          <cell r="B4169">
            <v>32</v>
          </cell>
          <cell r="C4169">
            <v>6</v>
          </cell>
          <cell r="D4169">
            <v>28</v>
          </cell>
          <cell r="G4169">
            <v>2</v>
          </cell>
          <cell r="H4169">
            <v>0.3</v>
          </cell>
          <cell r="J4169">
            <v>88</v>
          </cell>
        </row>
        <row r="4170">
          <cell r="B4170">
            <v>32</v>
          </cell>
          <cell r="C4170">
            <v>6</v>
          </cell>
          <cell r="D4170">
            <v>73</v>
          </cell>
          <cell r="G4170">
            <v>4</v>
          </cell>
          <cell r="H4170">
            <v>2.2000000000000002</v>
          </cell>
          <cell r="J4170">
            <v>0</v>
          </cell>
        </row>
        <row r="4171">
          <cell r="B4171">
            <v>32</v>
          </cell>
          <cell r="C4171">
            <v>6</v>
          </cell>
          <cell r="D4171">
            <v>35</v>
          </cell>
          <cell r="G4171">
            <v>2</v>
          </cell>
          <cell r="H4171">
            <v>0.3</v>
          </cell>
          <cell r="J4171">
            <v>0</v>
          </cell>
        </row>
        <row r="4172">
          <cell r="B4172">
            <v>32</v>
          </cell>
          <cell r="C4172">
            <v>5</v>
          </cell>
          <cell r="D4172">
            <v>48</v>
          </cell>
          <cell r="G4172">
            <v>2</v>
          </cell>
          <cell r="H4172">
            <v>1.67</v>
          </cell>
          <cell r="J4172">
            <v>0</v>
          </cell>
        </row>
        <row r="4173">
          <cell r="B4173">
            <v>32</v>
          </cell>
          <cell r="C4173">
            <v>5</v>
          </cell>
          <cell r="D4173">
            <v>63</v>
          </cell>
          <cell r="G4173">
            <v>4</v>
          </cell>
          <cell r="H4173">
            <v>2</v>
          </cell>
          <cell r="J4173">
            <v>0</v>
          </cell>
        </row>
        <row r="4174">
          <cell r="B4174">
            <v>32</v>
          </cell>
          <cell r="C4174">
            <v>8</v>
          </cell>
          <cell r="D4174">
            <v>79</v>
          </cell>
          <cell r="G4174">
            <v>1</v>
          </cell>
          <cell r="H4174">
            <v>0.1</v>
          </cell>
          <cell r="J4174">
            <v>0</v>
          </cell>
        </row>
        <row r="4175">
          <cell r="B4175">
            <v>32</v>
          </cell>
          <cell r="C4175">
            <v>8</v>
          </cell>
          <cell r="D4175">
            <v>78</v>
          </cell>
          <cell r="G4175">
            <v>4</v>
          </cell>
          <cell r="H4175">
            <v>0.1</v>
          </cell>
          <cell r="J4175">
            <v>0</v>
          </cell>
        </row>
        <row r="4176">
          <cell r="B4176">
            <v>32</v>
          </cell>
          <cell r="C4176">
            <v>6</v>
          </cell>
          <cell r="D4176">
            <v>51</v>
          </cell>
          <cell r="G4176">
            <v>4</v>
          </cell>
          <cell r="H4176">
            <v>0.2</v>
          </cell>
          <cell r="J4176">
            <v>154</v>
          </cell>
        </row>
        <row r="4177">
          <cell r="B4177">
            <v>32</v>
          </cell>
          <cell r="C4177">
            <v>8</v>
          </cell>
          <cell r="D4177">
            <v>32</v>
          </cell>
          <cell r="G4177">
            <v>2</v>
          </cell>
          <cell r="H4177">
            <v>1</v>
          </cell>
          <cell r="J4177">
            <v>103</v>
          </cell>
        </row>
        <row r="4178">
          <cell r="B4178">
            <v>32</v>
          </cell>
          <cell r="C4178">
            <v>7</v>
          </cell>
          <cell r="D4178">
            <v>52</v>
          </cell>
          <cell r="G4178">
            <v>2</v>
          </cell>
          <cell r="H4178">
            <v>0.1</v>
          </cell>
          <cell r="J4178">
            <v>0</v>
          </cell>
        </row>
        <row r="4179">
          <cell r="B4179">
            <v>32</v>
          </cell>
          <cell r="C4179">
            <v>7</v>
          </cell>
          <cell r="D4179">
            <v>125</v>
          </cell>
          <cell r="G4179">
            <v>1</v>
          </cell>
          <cell r="H4179">
            <v>0</v>
          </cell>
          <cell r="J4179">
            <v>0</v>
          </cell>
        </row>
        <row r="4180">
          <cell r="B4180">
            <v>32</v>
          </cell>
          <cell r="C4180">
            <v>8</v>
          </cell>
          <cell r="D4180">
            <v>141</v>
          </cell>
          <cell r="G4180">
            <v>2</v>
          </cell>
          <cell r="H4180">
            <v>4.33</v>
          </cell>
          <cell r="J4180">
            <v>0</v>
          </cell>
        </row>
        <row r="4181">
          <cell r="B4181">
            <v>32</v>
          </cell>
          <cell r="C4181">
            <v>8</v>
          </cell>
          <cell r="D4181">
            <v>200</v>
          </cell>
          <cell r="G4181">
            <v>2</v>
          </cell>
          <cell r="H4181">
            <v>6.5</v>
          </cell>
          <cell r="J4181">
            <v>565</v>
          </cell>
        </row>
        <row r="4182">
          <cell r="B4182">
            <v>32</v>
          </cell>
          <cell r="C4182">
            <v>6</v>
          </cell>
          <cell r="D4182">
            <v>44</v>
          </cell>
          <cell r="G4182">
            <v>4</v>
          </cell>
          <cell r="H4182">
            <v>0.2</v>
          </cell>
          <cell r="J4182">
            <v>0</v>
          </cell>
        </row>
        <row r="4183">
          <cell r="B4183">
            <v>32</v>
          </cell>
          <cell r="C4183">
            <v>7</v>
          </cell>
          <cell r="D4183">
            <v>54</v>
          </cell>
          <cell r="G4183">
            <v>4</v>
          </cell>
          <cell r="H4183">
            <v>1.3</v>
          </cell>
          <cell r="J4183">
            <v>0</v>
          </cell>
        </row>
        <row r="4184">
          <cell r="B4184">
            <v>32</v>
          </cell>
          <cell r="C4184">
            <v>6</v>
          </cell>
          <cell r="D4184">
            <v>54</v>
          </cell>
          <cell r="G4184">
            <v>4</v>
          </cell>
          <cell r="H4184">
            <v>1.8</v>
          </cell>
          <cell r="J4184">
            <v>167</v>
          </cell>
        </row>
        <row r="4185">
          <cell r="B4185">
            <v>32</v>
          </cell>
          <cell r="C4185">
            <v>7</v>
          </cell>
          <cell r="D4185">
            <v>83</v>
          </cell>
          <cell r="G4185">
            <v>1</v>
          </cell>
          <cell r="H4185">
            <v>2.6</v>
          </cell>
          <cell r="J4185">
            <v>0</v>
          </cell>
        </row>
        <row r="4186">
          <cell r="B4186">
            <v>32</v>
          </cell>
          <cell r="C4186">
            <v>8</v>
          </cell>
          <cell r="D4186">
            <v>29</v>
          </cell>
          <cell r="G4186">
            <v>1</v>
          </cell>
          <cell r="H4186">
            <v>0.2</v>
          </cell>
          <cell r="J4186">
            <v>76</v>
          </cell>
        </row>
        <row r="4187">
          <cell r="B4187">
            <v>32</v>
          </cell>
          <cell r="C4187">
            <v>8</v>
          </cell>
          <cell r="D4187">
            <v>183</v>
          </cell>
          <cell r="G4187">
            <v>1</v>
          </cell>
          <cell r="H4187">
            <v>6</v>
          </cell>
          <cell r="J4187">
            <v>0</v>
          </cell>
        </row>
        <row r="4188">
          <cell r="B4188">
            <v>32</v>
          </cell>
          <cell r="C4188">
            <v>7</v>
          </cell>
          <cell r="D4188">
            <v>55</v>
          </cell>
          <cell r="G4188">
            <v>4</v>
          </cell>
          <cell r="H4188">
            <v>2</v>
          </cell>
          <cell r="J4188">
            <v>0</v>
          </cell>
        </row>
        <row r="4189">
          <cell r="B4189">
            <v>32</v>
          </cell>
          <cell r="C4189">
            <v>8</v>
          </cell>
          <cell r="D4189">
            <v>45</v>
          </cell>
          <cell r="G4189">
            <v>1</v>
          </cell>
          <cell r="H4189">
            <v>2.4</v>
          </cell>
          <cell r="J4189">
            <v>0</v>
          </cell>
        </row>
        <row r="4190">
          <cell r="B4190">
            <v>32</v>
          </cell>
          <cell r="C4190">
            <v>8</v>
          </cell>
          <cell r="D4190">
            <v>25</v>
          </cell>
          <cell r="G4190">
            <v>3</v>
          </cell>
          <cell r="H4190">
            <v>0.9</v>
          </cell>
          <cell r="J4190">
            <v>0</v>
          </cell>
        </row>
        <row r="4191">
          <cell r="B4191">
            <v>32</v>
          </cell>
          <cell r="C4191">
            <v>7</v>
          </cell>
          <cell r="D4191">
            <v>185</v>
          </cell>
          <cell r="G4191">
            <v>2</v>
          </cell>
          <cell r="H4191">
            <v>6.7</v>
          </cell>
          <cell r="J4191">
            <v>0</v>
          </cell>
        </row>
        <row r="4192">
          <cell r="B4192">
            <v>32</v>
          </cell>
          <cell r="C4192">
            <v>6</v>
          </cell>
          <cell r="D4192">
            <v>32</v>
          </cell>
          <cell r="G4192">
            <v>2</v>
          </cell>
          <cell r="H4192">
            <v>0.3</v>
          </cell>
          <cell r="J4192">
            <v>0</v>
          </cell>
        </row>
        <row r="4193">
          <cell r="B4193">
            <v>32</v>
          </cell>
          <cell r="C4193">
            <v>6</v>
          </cell>
          <cell r="D4193">
            <v>111</v>
          </cell>
          <cell r="G4193">
            <v>2</v>
          </cell>
          <cell r="H4193">
            <v>1.5</v>
          </cell>
          <cell r="J4193">
            <v>0</v>
          </cell>
        </row>
        <row r="4194">
          <cell r="B4194">
            <v>32</v>
          </cell>
          <cell r="C4194">
            <v>5</v>
          </cell>
          <cell r="D4194">
            <v>41</v>
          </cell>
          <cell r="G4194">
            <v>2</v>
          </cell>
          <cell r="H4194">
            <v>1</v>
          </cell>
          <cell r="J4194">
            <v>112</v>
          </cell>
        </row>
        <row r="4195">
          <cell r="B4195">
            <v>32</v>
          </cell>
          <cell r="C4195">
            <v>7</v>
          </cell>
          <cell r="D4195">
            <v>28</v>
          </cell>
          <cell r="G4195">
            <v>4</v>
          </cell>
          <cell r="H4195">
            <v>1.1000000000000001</v>
          </cell>
          <cell r="J4195">
            <v>0</v>
          </cell>
        </row>
        <row r="4196">
          <cell r="B4196">
            <v>32</v>
          </cell>
          <cell r="C4196">
            <v>8</v>
          </cell>
          <cell r="D4196">
            <v>60</v>
          </cell>
          <cell r="G4196">
            <v>1</v>
          </cell>
          <cell r="H4196">
            <v>1.2</v>
          </cell>
          <cell r="J4196">
            <v>0</v>
          </cell>
        </row>
        <row r="4197">
          <cell r="B4197">
            <v>32</v>
          </cell>
          <cell r="C4197">
            <v>7</v>
          </cell>
          <cell r="D4197">
            <v>98</v>
          </cell>
          <cell r="G4197">
            <v>1</v>
          </cell>
          <cell r="H4197">
            <v>4.2</v>
          </cell>
          <cell r="J4197">
            <v>171</v>
          </cell>
        </row>
        <row r="4198">
          <cell r="B4198">
            <v>32</v>
          </cell>
          <cell r="C4198">
            <v>8</v>
          </cell>
          <cell r="D4198">
            <v>20</v>
          </cell>
          <cell r="G4198">
            <v>1</v>
          </cell>
          <cell r="H4198">
            <v>0.5</v>
          </cell>
          <cell r="J4198">
            <v>102</v>
          </cell>
        </row>
        <row r="4199">
          <cell r="B4199">
            <v>32</v>
          </cell>
          <cell r="C4199">
            <v>7</v>
          </cell>
          <cell r="D4199">
            <v>100</v>
          </cell>
          <cell r="G4199">
            <v>3</v>
          </cell>
          <cell r="H4199">
            <v>0.6</v>
          </cell>
          <cell r="J4199">
            <v>0</v>
          </cell>
        </row>
        <row r="4200">
          <cell r="B4200">
            <v>32</v>
          </cell>
          <cell r="C4200">
            <v>8</v>
          </cell>
          <cell r="D4200">
            <v>70</v>
          </cell>
          <cell r="G4200">
            <v>3</v>
          </cell>
          <cell r="H4200">
            <v>1.5</v>
          </cell>
          <cell r="J4200">
            <v>0</v>
          </cell>
        </row>
        <row r="4201">
          <cell r="B4201">
            <v>32</v>
          </cell>
          <cell r="C4201">
            <v>8</v>
          </cell>
          <cell r="D4201">
            <v>22</v>
          </cell>
          <cell r="G4201">
            <v>4</v>
          </cell>
          <cell r="H4201">
            <v>0.7</v>
          </cell>
          <cell r="J4201">
            <v>0</v>
          </cell>
        </row>
        <row r="4202">
          <cell r="B4202">
            <v>32</v>
          </cell>
          <cell r="C4202">
            <v>7</v>
          </cell>
          <cell r="D4202">
            <v>82</v>
          </cell>
          <cell r="G4202">
            <v>1</v>
          </cell>
          <cell r="H4202">
            <v>2.6</v>
          </cell>
          <cell r="J4202">
            <v>240</v>
          </cell>
        </row>
        <row r="4203">
          <cell r="B4203">
            <v>32</v>
          </cell>
          <cell r="C4203">
            <v>7</v>
          </cell>
          <cell r="D4203">
            <v>49</v>
          </cell>
          <cell r="G4203">
            <v>3</v>
          </cell>
          <cell r="H4203">
            <v>2.2999999999999998</v>
          </cell>
          <cell r="J4203">
            <v>0</v>
          </cell>
        </row>
        <row r="4204">
          <cell r="B4204">
            <v>32</v>
          </cell>
          <cell r="C4204">
            <v>6</v>
          </cell>
          <cell r="D4204">
            <v>22</v>
          </cell>
          <cell r="G4204">
            <v>4</v>
          </cell>
          <cell r="H4204">
            <v>0.3</v>
          </cell>
          <cell r="J4204">
            <v>0</v>
          </cell>
        </row>
        <row r="4205">
          <cell r="B4205">
            <v>32</v>
          </cell>
          <cell r="C4205">
            <v>7</v>
          </cell>
          <cell r="D4205">
            <v>84</v>
          </cell>
          <cell r="G4205">
            <v>3</v>
          </cell>
          <cell r="H4205">
            <v>0.6</v>
          </cell>
          <cell r="J4205">
            <v>0</v>
          </cell>
        </row>
        <row r="4206">
          <cell r="B4206">
            <v>32</v>
          </cell>
          <cell r="C4206">
            <v>8</v>
          </cell>
          <cell r="D4206">
            <v>74</v>
          </cell>
          <cell r="G4206">
            <v>4</v>
          </cell>
          <cell r="H4206">
            <v>0.1</v>
          </cell>
          <cell r="J4206">
            <v>257</v>
          </cell>
        </row>
        <row r="4207">
          <cell r="B4207">
            <v>32</v>
          </cell>
          <cell r="C4207">
            <v>7</v>
          </cell>
          <cell r="D4207">
            <v>83</v>
          </cell>
          <cell r="G4207">
            <v>2</v>
          </cell>
          <cell r="H4207">
            <v>2.5</v>
          </cell>
          <cell r="J4207">
            <v>148</v>
          </cell>
        </row>
        <row r="4208">
          <cell r="B4208">
            <v>32</v>
          </cell>
          <cell r="C4208">
            <v>6</v>
          </cell>
          <cell r="D4208">
            <v>31</v>
          </cell>
          <cell r="G4208">
            <v>1</v>
          </cell>
          <cell r="H4208">
            <v>0.3</v>
          </cell>
          <cell r="J4208">
            <v>0</v>
          </cell>
        </row>
        <row r="4209">
          <cell r="B4209">
            <v>32</v>
          </cell>
          <cell r="C4209">
            <v>8</v>
          </cell>
          <cell r="D4209">
            <v>82</v>
          </cell>
          <cell r="G4209">
            <v>3</v>
          </cell>
          <cell r="H4209">
            <v>1.5</v>
          </cell>
          <cell r="J4209">
            <v>0</v>
          </cell>
        </row>
        <row r="4210">
          <cell r="B4210">
            <v>32</v>
          </cell>
          <cell r="C4210">
            <v>8</v>
          </cell>
          <cell r="D4210">
            <v>84</v>
          </cell>
          <cell r="G4210">
            <v>4</v>
          </cell>
          <cell r="H4210">
            <v>3.4</v>
          </cell>
          <cell r="J4210">
            <v>0</v>
          </cell>
        </row>
        <row r="4211">
          <cell r="B4211">
            <v>32</v>
          </cell>
          <cell r="C4211">
            <v>8</v>
          </cell>
          <cell r="D4211">
            <v>65</v>
          </cell>
          <cell r="G4211">
            <v>1</v>
          </cell>
          <cell r="H4211">
            <v>1.2</v>
          </cell>
          <cell r="J4211">
            <v>268</v>
          </cell>
        </row>
        <row r="4212">
          <cell r="B4212">
            <v>32</v>
          </cell>
          <cell r="C4212">
            <v>6</v>
          </cell>
          <cell r="D4212">
            <v>112</v>
          </cell>
          <cell r="G4212">
            <v>1</v>
          </cell>
          <cell r="H4212">
            <v>2.7</v>
          </cell>
          <cell r="J4212">
            <v>408</v>
          </cell>
        </row>
        <row r="4213">
          <cell r="B4213">
            <v>32</v>
          </cell>
          <cell r="C4213">
            <v>7</v>
          </cell>
          <cell r="D4213">
            <v>58</v>
          </cell>
          <cell r="G4213">
            <v>1</v>
          </cell>
          <cell r="H4213">
            <v>1</v>
          </cell>
          <cell r="J4213">
            <v>0</v>
          </cell>
        </row>
        <row r="4214">
          <cell r="B4214">
            <v>32</v>
          </cell>
          <cell r="C4214">
            <v>8</v>
          </cell>
          <cell r="D4214">
            <v>44</v>
          </cell>
          <cell r="G4214">
            <v>1</v>
          </cell>
          <cell r="H4214">
            <v>1.8</v>
          </cell>
          <cell r="J4214">
            <v>192</v>
          </cell>
        </row>
        <row r="4215">
          <cell r="B4215">
            <v>32</v>
          </cell>
          <cell r="C4215">
            <v>8</v>
          </cell>
          <cell r="D4215">
            <v>58</v>
          </cell>
          <cell r="G4215">
            <v>3</v>
          </cell>
          <cell r="H4215">
            <v>2</v>
          </cell>
          <cell r="J4215">
            <v>90</v>
          </cell>
        </row>
        <row r="4216">
          <cell r="B4216">
            <v>32</v>
          </cell>
          <cell r="C4216">
            <v>8</v>
          </cell>
          <cell r="D4216">
            <v>169</v>
          </cell>
          <cell r="G4216">
            <v>1</v>
          </cell>
          <cell r="H4216">
            <v>6.5</v>
          </cell>
          <cell r="J4216">
            <v>272</v>
          </cell>
        </row>
        <row r="4217">
          <cell r="B4217">
            <v>32</v>
          </cell>
          <cell r="C4217">
            <v>7</v>
          </cell>
          <cell r="D4217">
            <v>64</v>
          </cell>
          <cell r="G4217">
            <v>2</v>
          </cell>
          <cell r="H4217">
            <v>0.1</v>
          </cell>
          <cell r="J4217">
            <v>0</v>
          </cell>
        </row>
        <row r="4218">
          <cell r="B4218">
            <v>32</v>
          </cell>
          <cell r="C4218">
            <v>6</v>
          </cell>
          <cell r="D4218">
            <v>93</v>
          </cell>
          <cell r="G4218">
            <v>3</v>
          </cell>
          <cell r="H4218">
            <v>1.6</v>
          </cell>
          <cell r="J4218">
            <v>79</v>
          </cell>
        </row>
        <row r="4219">
          <cell r="B4219">
            <v>32</v>
          </cell>
          <cell r="C4219">
            <v>6</v>
          </cell>
          <cell r="D4219">
            <v>13</v>
          </cell>
          <cell r="G4219">
            <v>4</v>
          </cell>
          <cell r="H4219">
            <v>0.3</v>
          </cell>
          <cell r="J4219">
            <v>0</v>
          </cell>
        </row>
        <row r="4220">
          <cell r="B4220">
            <v>32</v>
          </cell>
          <cell r="C4220">
            <v>8</v>
          </cell>
          <cell r="D4220">
            <v>181</v>
          </cell>
          <cell r="G4220">
            <v>1</v>
          </cell>
          <cell r="H4220">
            <v>6</v>
          </cell>
          <cell r="J4220">
            <v>0</v>
          </cell>
        </row>
        <row r="4221">
          <cell r="B4221">
            <v>32</v>
          </cell>
          <cell r="C4221">
            <v>6</v>
          </cell>
          <cell r="D4221">
            <v>31</v>
          </cell>
          <cell r="G4221">
            <v>2</v>
          </cell>
          <cell r="H4221">
            <v>2</v>
          </cell>
          <cell r="J4221">
            <v>0</v>
          </cell>
        </row>
        <row r="4222">
          <cell r="B4222">
            <v>32</v>
          </cell>
          <cell r="C4222">
            <v>7</v>
          </cell>
          <cell r="D4222">
            <v>82</v>
          </cell>
          <cell r="G4222">
            <v>2</v>
          </cell>
          <cell r="H4222">
            <v>2.5</v>
          </cell>
          <cell r="J4222">
            <v>221</v>
          </cell>
        </row>
        <row r="4223">
          <cell r="B4223">
            <v>32</v>
          </cell>
          <cell r="C4223">
            <v>7</v>
          </cell>
          <cell r="D4223">
            <v>61</v>
          </cell>
          <cell r="G4223">
            <v>3</v>
          </cell>
          <cell r="H4223">
            <v>2.2999999999999998</v>
          </cell>
          <cell r="J4223">
            <v>205</v>
          </cell>
        </row>
        <row r="4224">
          <cell r="B4224">
            <v>32</v>
          </cell>
          <cell r="C4224">
            <v>7</v>
          </cell>
          <cell r="D4224">
            <v>129</v>
          </cell>
          <cell r="G4224">
            <v>4</v>
          </cell>
          <cell r="H4224">
            <v>5.2</v>
          </cell>
          <cell r="J4224">
            <v>0</v>
          </cell>
        </row>
        <row r="4225">
          <cell r="B4225">
            <v>32</v>
          </cell>
          <cell r="C4225">
            <v>2</v>
          </cell>
          <cell r="D4225">
            <v>69</v>
          </cell>
          <cell r="G4225">
            <v>4</v>
          </cell>
          <cell r="H4225">
            <v>4</v>
          </cell>
          <cell r="J4225">
            <v>102</v>
          </cell>
        </row>
        <row r="4226">
          <cell r="B4226">
            <v>32</v>
          </cell>
          <cell r="C4226">
            <v>6</v>
          </cell>
          <cell r="D4226">
            <v>44</v>
          </cell>
          <cell r="G4226">
            <v>1</v>
          </cell>
          <cell r="H4226">
            <v>0.3</v>
          </cell>
          <cell r="J4226">
            <v>81</v>
          </cell>
        </row>
        <row r="4227">
          <cell r="B4227">
            <v>32</v>
          </cell>
          <cell r="C4227">
            <v>8</v>
          </cell>
          <cell r="D4227">
            <v>119</v>
          </cell>
          <cell r="G4227">
            <v>4</v>
          </cell>
          <cell r="H4227">
            <v>5</v>
          </cell>
          <cell r="J4227">
            <v>0</v>
          </cell>
        </row>
        <row r="4228">
          <cell r="B4228">
            <v>32</v>
          </cell>
          <cell r="C4228">
            <v>7</v>
          </cell>
          <cell r="D4228">
            <v>134</v>
          </cell>
          <cell r="G4228">
            <v>2</v>
          </cell>
          <cell r="H4228">
            <v>3.1</v>
          </cell>
          <cell r="J4228">
            <v>0</v>
          </cell>
        </row>
        <row r="4229">
          <cell r="B4229">
            <v>32</v>
          </cell>
          <cell r="C4229">
            <v>6</v>
          </cell>
          <cell r="D4229">
            <v>83</v>
          </cell>
          <cell r="G4229">
            <v>4</v>
          </cell>
          <cell r="H4229">
            <v>2.2000000000000002</v>
          </cell>
          <cell r="J4229">
            <v>0</v>
          </cell>
        </row>
        <row r="4230">
          <cell r="B4230">
            <v>32</v>
          </cell>
          <cell r="C4230">
            <v>6</v>
          </cell>
          <cell r="D4230">
            <v>122</v>
          </cell>
          <cell r="G4230">
            <v>2</v>
          </cell>
          <cell r="H4230">
            <v>1.3</v>
          </cell>
          <cell r="J4230">
            <v>0</v>
          </cell>
        </row>
        <row r="4231">
          <cell r="B4231">
            <v>32</v>
          </cell>
          <cell r="C4231">
            <v>8</v>
          </cell>
          <cell r="D4231">
            <v>61</v>
          </cell>
          <cell r="G4231">
            <v>3</v>
          </cell>
          <cell r="H4231">
            <v>2.6</v>
          </cell>
          <cell r="J4231">
            <v>0</v>
          </cell>
        </row>
        <row r="4232">
          <cell r="B4232">
            <v>32</v>
          </cell>
          <cell r="C4232">
            <v>7</v>
          </cell>
          <cell r="D4232">
            <v>111</v>
          </cell>
          <cell r="G4232">
            <v>1</v>
          </cell>
          <cell r="H4232">
            <v>3.8</v>
          </cell>
          <cell r="J4232">
            <v>0</v>
          </cell>
        </row>
        <row r="4233">
          <cell r="B4233">
            <v>32</v>
          </cell>
          <cell r="C4233">
            <v>7</v>
          </cell>
          <cell r="D4233">
            <v>134</v>
          </cell>
          <cell r="G4233">
            <v>2</v>
          </cell>
          <cell r="H4233">
            <v>3.3</v>
          </cell>
          <cell r="J4233">
            <v>0</v>
          </cell>
        </row>
        <row r="4234">
          <cell r="B4234">
            <v>32</v>
          </cell>
          <cell r="C4234">
            <v>8</v>
          </cell>
          <cell r="D4234">
            <v>14</v>
          </cell>
          <cell r="G4234">
            <v>3</v>
          </cell>
          <cell r="H4234">
            <v>0.9</v>
          </cell>
          <cell r="J4234">
            <v>111</v>
          </cell>
        </row>
        <row r="4235">
          <cell r="B4235">
            <v>32</v>
          </cell>
          <cell r="C4235">
            <v>8</v>
          </cell>
          <cell r="D4235">
            <v>42</v>
          </cell>
          <cell r="G4235">
            <v>1</v>
          </cell>
          <cell r="H4235">
            <v>0.2</v>
          </cell>
          <cell r="J4235">
            <v>102</v>
          </cell>
        </row>
        <row r="4236">
          <cell r="B4236">
            <v>32</v>
          </cell>
          <cell r="C4236">
            <v>7</v>
          </cell>
          <cell r="D4236">
            <v>45</v>
          </cell>
          <cell r="G4236">
            <v>3</v>
          </cell>
          <cell r="H4236">
            <v>2.2999999999999998</v>
          </cell>
          <cell r="J4236">
            <v>83</v>
          </cell>
        </row>
        <row r="4237">
          <cell r="B4237">
            <v>32</v>
          </cell>
          <cell r="C4237">
            <v>8</v>
          </cell>
          <cell r="D4237">
            <v>115</v>
          </cell>
          <cell r="G4237">
            <v>1</v>
          </cell>
          <cell r="H4237">
            <v>4</v>
          </cell>
          <cell r="J4237">
            <v>0</v>
          </cell>
        </row>
        <row r="4238">
          <cell r="B4238">
            <v>32</v>
          </cell>
          <cell r="C4238">
            <v>8</v>
          </cell>
          <cell r="D4238">
            <v>128</v>
          </cell>
          <cell r="G4238">
            <v>2</v>
          </cell>
          <cell r="H4238">
            <v>4.33</v>
          </cell>
          <cell r="J4238">
            <v>0</v>
          </cell>
        </row>
        <row r="4239">
          <cell r="B4239">
            <v>32</v>
          </cell>
          <cell r="C4239">
            <v>7</v>
          </cell>
          <cell r="D4239">
            <v>41</v>
          </cell>
          <cell r="G4239">
            <v>4</v>
          </cell>
          <cell r="H4239">
            <v>2</v>
          </cell>
          <cell r="J4239">
            <v>0</v>
          </cell>
        </row>
        <row r="4240">
          <cell r="B4240">
            <v>32</v>
          </cell>
          <cell r="C4240">
            <v>6</v>
          </cell>
          <cell r="D4240">
            <v>99</v>
          </cell>
          <cell r="G4240">
            <v>2</v>
          </cell>
          <cell r="H4240">
            <v>4.5</v>
          </cell>
          <cell r="J4240">
            <v>249</v>
          </cell>
        </row>
        <row r="4241">
          <cell r="B4241">
            <v>32</v>
          </cell>
          <cell r="C4241">
            <v>7</v>
          </cell>
          <cell r="D4241">
            <v>81</v>
          </cell>
          <cell r="G4241">
            <v>4</v>
          </cell>
          <cell r="H4241">
            <v>1.8</v>
          </cell>
          <cell r="J4241">
            <v>0</v>
          </cell>
        </row>
        <row r="4242">
          <cell r="B4242">
            <v>32</v>
          </cell>
          <cell r="C4242">
            <v>7</v>
          </cell>
          <cell r="D4242">
            <v>101</v>
          </cell>
          <cell r="G4242">
            <v>4</v>
          </cell>
          <cell r="H4242">
            <v>2.2000000000000002</v>
          </cell>
          <cell r="J4242">
            <v>0</v>
          </cell>
        </row>
        <row r="4243">
          <cell r="B4243">
            <v>32</v>
          </cell>
          <cell r="C4243">
            <v>7</v>
          </cell>
          <cell r="D4243">
            <v>81</v>
          </cell>
          <cell r="G4243">
            <v>2</v>
          </cell>
          <cell r="H4243">
            <v>3.4</v>
          </cell>
          <cell r="J4243">
            <v>0</v>
          </cell>
        </row>
        <row r="4244">
          <cell r="B4244">
            <v>32</v>
          </cell>
          <cell r="C4244">
            <v>6</v>
          </cell>
          <cell r="D4244">
            <v>18</v>
          </cell>
          <cell r="G4244">
            <v>2</v>
          </cell>
          <cell r="H4244">
            <v>0.3</v>
          </cell>
          <cell r="J4244">
            <v>0</v>
          </cell>
        </row>
        <row r="4245">
          <cell r="B4245">
            <v>32</v>
          </cell>
          <cell r="C4245">
            <v>8</v>
          </cell>
          <cell r="D4245">
            <v>142</v>
          </cell>
          <cell r="G4245">
            <v>4</v>
          </cell>
          <cell r="H4245">
            <v>6.2</v>
          </cell>
          <cell r="J4245">
            <v>120</v>
          </cell>
        </row>
        <row r="4246">
          <cell r="B4246">
            <v>32</v>
          </cell>
          <cell r="C4246">
            <v>6</v>
          </cell>
          <cell r="D4246">
            <v>35</v>
          </cell>
          <cell r="G4246">
            <v>3</v>
          </cell>
          <cell r="H4246">
            <v>1</v>
          </cell>
          <cell r="J4246">
            <v>0</v>
          </cell>
        </row>
        <row r="4247">
          <cell r="B4247">
            <v>32</v>
          </cell>
          <cell r="C4247">
            <v>8</v>
          </cell>
          <cell r="D4247">
            <v>140</v>
          </cell>
          <cell r="G4247">
            <v>4</v>
          </cell>
          <cell r="H4247">
            <v>6.6</v>
          </cell>
          <cell r="J4247">
            <v>0</v>
          </cell>
        </row>
        <row r="4248">
          <cell r="B4248">
            <v>32</v>
          </cell>
          <cell r="C4248">
            <v>8</v>
          </cell>
          <cell r="D4248">
            <v>30</v>
          </cell>
          <cell r="G4248">
            <v>4</v>
          </cell>
          <cell r="H4248">
            <v>0.4</v>
          </cell>
          <cell r="J4248">
            <v>78</v>
          </cell>
        </row>
        <row r="4249">
          <cell r="B4249">
            <v>32</v>
          </cell>
          <cell r="C4249">
            <v>6</v>
          </cell>
          <cell r="D4249">
            <v>41</v>
          </cell>
          <cell r="G4249">
            <v>3</v>
          </cell>
          <cell r="H4249">
            <v>0.9</v>
          </cell>
          <cell r="J4249">
            <v>179</v>
          </cell>
        </row>
        <row r="4250">
          <cell r="B4250">
            <v>32</v>
          </cell>
          <cell r="C4250">
            <v>6</v>
          </cell>
          <cell r="D4250">
            <v>25</v>
          </cell>
          <cell r="G4250">
            <v>3</v>
          </cell>
          <cell r="H4250">
            <v>1</v>
          </cell>
          <cell r="J4250">
            <v>0</v>
          </cell>
        </row>
        <row r="4251">
          <cell r="B4251">
            <v>32</v>
          </cell>
          <cell r="C4251">
            <v>6</v>
          </cell>
          <cell r="D4251">
            <v>98</v>
          </cell>
          <cell r="G4251">
            <v>2</v>
          </cell>
          <cell r="H4251">
            <v>4.5</v>
          </cell>
          <cell r="J4251">
            <v>306</v>
          </cell>
        </row>
        <row r="4252">
          <cell r="B4252">
            <v>32</v>
          </cell>
          <cell r="C4252">
            <v>6</v>
          </cell>
          <cell r="D4252">
            <v>78</v>
          </cell>
          <cell r="G4252">
            <v>1</v>
          </cell>
          <cell r="H4252">
            <v>2.9</v>
          </cell>
          <cell r="J4252">
            <v>0</v>
          </cell>
        </row>
        <row r="4253">
          <cell r="B4253">
            <v>31</v>
          </cell>
          <cell r="C4253">
            <v>5</v>
          </cell>
          <cell r="D4253">
            <v>50</v>
          </cell>
          <cell r="G4253">
            <v>4</v>
          </cell>
          <cell r="H4253">
            <v>1.8</v>
          </cell>
          <cell r="J4253">
            <v>0</v>
          </cell>
        </row>
        <row r="4254">
          <cell r="B4254">
            <v>31</v>
          </cell>
          <cell r="C4254">
            <v>5</v>
          </cell>
          <cell r="D4254">
            <v>188</v>
          </cell>
          <cell r="G4254">
            <v>2</v>
          </cell>
          <cell r="H4254">
            <v>4.5</v>
          </cell>
          <cell r="J4254">
            <v>455</v>
          </cell>
        </row>
        <row r="4255">
          <cell r="B4255">
            <v>31</v>
          </cell>
          <cell r="C4255">
            <v>7</v>
          </cell>
          <cell r="D4255">
            <v>135</v>
          </cell>
          <cell r="G4255">
            <v>4</v>
          </cell>
          <cell r="H4255">
            <v>3.8</v>
          </cell>
          <cell r="J4255">
            <v>0</v>
          </cell>
        </row>
        <row r="4256">
          <cell r="B4256">
            <v>31</v>
          </cell>
          <cell r="C4256">
            <v>5</v>
          </cell>
          <cell r="D4256">
            <v>115</v>
          </cell>
          <cell r="G4256">
            <v>2</v>
          </cell>
          <cell r="H4256">
            <v>1.3</v>
          </cell>
          <cell r="J4256">
            <v>101</v>
          </cell>
        </row>
        <row r="4257">
          <cell r="B4257">
            <v>31</v>
          </cell>
          <cell r="C4257">
            <v>1</v>
          </cell>
          <cell r="D4257">
            <v>51</v>
          </cell>
          <cell r="G4257">
            <v>2</v>
          </cell>
          <cell r="H4257">
            <v>1.75</v>
          </cell>
          <cell r="J4257">
            <v>0</v>
          </cell>
        </row>
        <row r="4258">
          <cell r="B4258">
            <v>31</v>
          </cell>
          <cell r="C4258">
            <v>6</v>
          </cell>
          <cell r="D4258">
            <v>55</v>
          </cell>
          <cell r="G4258">
            <v>4</v>
          </cell>
          <cell r="H4258">
            <v>2</v>
          </cell>
          <cell r="J4258">
            <v>185</v>
          </cell>
        </row>
        <row r="4259">
          <cell r="B4259">
            <v>31</v>
          </cell>
          <cell r="C4259">
            <v>6</v>
          </cell>
          <cell r="D4259">
            <v>58</v>
          </cell>
          <cell r="G4259">
            <v>2</v>
          </cell>
          <cell r="H4259">
            <v>2.5</v>
          </cell>
          <cell r="J4259">
            <v>0</v>
          </cell>
        </row>
        <row r="4260">
          <cell r="B4260">
            <v>31</v>
          </cell>
          <cell r="C4260">
            <v>5</v>
          </cell>
          <cell r="D4260">
            <v>82</v>
          </cell>
          <cell r="G4260">
            <v>4</v>
          </cell>
          <cell r="H4260">
            <v>1.8</v>
          </cell>
          <cell r="J4260">
            <v>0</v>
          </cell>
        </row>
        <row r="4261">
          <cell r="B4261">
            <v>31</v>
          </cell>
          <cell r="C4261">
            <v>4</v>
          </cell>
          <cell r="D4261">
            <v>60</v>
          </cell>
          <cell r="G4261">
            <v>4</v>
          </cell>
          <cell r="H4261">
            <v>2</v>
          </cell>
          <cell r="J4261">
            <v>0</v>
          </cell>
        </row>
        <row r="4262">
          <cell r="B4262">
            <v>31</v>
          </cell>
          <cell r="C4262">
            <v>5</v>
          </cell>
          <cell r="D4262">
            <v>39</v>
          </cell>
          <cell r="G4262">
            <v>4</v>
          </cell>
          <cell r="H4262">
            <v>1.8</v>
          </cell>
          <cell r="J4262">
            <v>185</v>
          </cell>
        </row>
        <row r="4263">
          <cell r="B4263">
            <v>31</v>
          </cell>
          <cell r="C4263">
            <v>5</v>
          </cell>
          <cell r="D4263">
            <v>82</v>
          </cell>
          <cell r="G4263">
            <v>4</v>
          </cell>
          <cell r="H4263">
            <v>2.2000000000000002</v>
          </cell>
          <cell r="J4263">
            <v>0</v>
          </cell>
        </row>
        <row r="4264">
          <cell r="B4264">
            <v>31</v>
          </cell>
          <cell r="C4264">
            <v>5</v>
          </cell>
          <cell r="D4264">
            <v>11</v>
          </cell>
          <cell r="G4264">
            <v>1</v>
          </cell>
          <cell r="H4264">
            <v>0.4</v>
          </cell>
          <cell r="J4264">
            <v>76</v>
          </cell>
        </row>
        <row r="4265">
          <cell r="B4265">
            <v>31</v>
          </cell>
          <cell r="C4265">
            <v>7</v>
          </cell>
          <cell r="D4265">
            <v>128</v>
          </cell>
          <cell r="G4265">
            <v>1</v>
          </cell>
          <cell r="H4265">
            <v>6</v>
          </cell>
          <cell r="J4265">
            <v>0</v>
          </cell>
        </row>
        <row r="4266">
          <cell r="B4266">
            <v>31</v>
          </cell>
          <cell r="C4266">
            <v>7</v>
          </cell>
          <cell r="D4266">
            <v>173</v>
          </cell>
          <cell r="G4266">
            <v>1</v>
          </cell>
          <cell r="H4266">
            <v>6</v>
          </cell>
          <cell r="J4266">
            <v>0</v>
          </cell>
        </row>
        <row r="4267">
          <cell r="B4267">
            <v>31</v>
          </cell>
          <cell r="C4267">
            <v>5</v>
          </cell>
          <cell r="D4267">
            <v>30</v>
          </cell>
          <cell r="G4267">
            <v>4</v>
          </cell>
          <cell r="H4267">
            <v>0.3</v>
          </cell>
          <cell r="J4267">
            <v>0</v>
          </cell>
        </row>
        <row r="4268">
          <cell r="B4268">
            <v>31</v>
          </cell>
          <cell r="C4268">
            <v>5</v>
          </cell>
          <cell r="D4268">
            <v>91</v>
          </cell>
          <cell r="G4268">
            <v>3</v>
          </cell>
          <cell r="H4268">
            <v>1.6</v>
          </cell>
          <cell r="J4268">
            <v>126</v>
          </cell>
        </row>
        <row r="4269">
          <cell r="B4269">
            <v>31</v>
          </cell>
          <cell r="C4269">
            <v>5</v>
          </cell>
          <cell r="D4269">
            <v>40</v>
          </cell>
          <cell r="G4269">
            <v>4</v>
          </cell>
          <cell r="H4269">
            <v>1.3</v>
          </cell>
          <cell r="J4269">
            <v>170</v>
          </cell>
        </row>
        <row r="4270">
          <cell r="B4270">
            <v>31</v>
          </cell>
          <cell r="C4270">
            <v>6</v>
          </cell>
          <cell r="D4270">
            <v>62</v>
          </cell>
          <cell r="G4270">
            <v>1</v>
          </cell>
          <cell r="H4270">
            <v>1</v>
          </cell>
          <cell r="J4270">
            <v>0</v>
          </cell>
        </row>
        <row r="4271">
          <cell r="B4271">
            <v>31</v>
          </cell>
          <cell r="C4271">
            <v>5</v>
          </cell>
          <cell r="D4271">
            <v>79</v>
          </cell>
          <cell r="G4271">
            <v>4</v>
          </cell>
          <cell r="H4271">
            <v>2.2000000000000002</v>
          </cell>
          <cell r="J4271">
            <v>0</v>
          </cell>
        </row>
        <row r="4272">
          <cell r="B4272">
            <v>31</v>
          </cell>
          <cell r="C4272">
            <v>4</v>
          </cell>
          <cell r="D4272">
            <v>28</v>
          </cell>
          <cell r="G4272">
            <v>1</v>
          </cell>
          <cell r="H4272">
            <v>2</v>
          </cell>
          <cell r="J4272">
            <v>0</v>
          </cell>
        </row>
        <row r="4273">
          <cell r="B4273">
            <v>31</v>
          </cell>
          <cell r="C4273">
            <v>7</v>
          </cell>
          <cell r="D4273">
            <v>71</v>
          </cell>
          <cell r="G4273">
            <v>1</v>
          </cell>
          <cell r="H4273">
            <v>0.1</v>
          </cell>
          <cell r="J4273">
            <v>78</v>
          </cell>
        </row>
        <row r="4274">
          <cell r="B4274">
            <v>31</v>
          </cell>
          <cell r="C4274">
            <v>6</v>
          </cell>
          <cell r="D4274">
            <v>81</v>
          </cell>
          <cell r="G4274">
            <v>4</v>
          </cell>
          <cell r="H4274">
            <v>2.2000000000000002</v>
          </cell>
          <cell r="J4274">
            <v>116</v>
          </cell>
        </row>
        <row r="4275">
          <cell r="B4275">
            <v>31</v>
          </cell>
          <cell r="C4275">
            <v>7</v>
          </cell>
          <cell r="D4275">
            <v>20</v>
          </cell>
          <cell r="G4275">
            <v>1</v>
          </cell>
          <cell r="H4275">
            <v>0.4</v>
          </cell>
          <cell r="J4275">
            <v>0</v>
          </cell>
        </row>
        <row r="4276">
          <cell r="B4276">
            <v>31</v>
          </cell>
          <cell r="C4276">
            <v>7</v>
          </cell>
          <cell r="D4276">
            <v>192</v>
          </cell>
          <cell r="G4276">
            <v>1</v>
          </cell>
          <cell r="H4276">
            <v>0</v>
          </cell>
          <cell r="J4276">
            <v>0</v>
          </cell>
        </row>
        <row r="4277">
          <cell r="B4277">
            <v>31</v>
          </cell>
          <cell r="C4277">
            <v>7</v>
          </cell>
          <cell r="D4277">
            <v>84</v>
          </cell>
          <cell r="G4277">
            <v>1</v>
          </cell>
          <cell r="H4277">
            <v>0.1</v>
          </cell>
          <cell r="J4277">
            <v>0</v>
          </cell>
        </row>
        <row r="4278">
          <cell r="B4278">
            <v>31</v>
          </cell>
          <cell r="C4278">
            <v>5</v>
          </cell>
          <cell r="D4278">
            <v>21</v>
          </cell>
          <cell r="G4278">
            <v>1</v>
          </cell>
          <cell r="H4278">
            <v>0.4</v>
          </cell>
          <cell r="J4278">
            <v>0</v>
          </cell>
        </row>
        <row r="4279">
          <cell r="B4279">
            <v>31</v>
          </cell>
          <cell r="C4279">
            <v>5</v>
          </cell>
          <cell r="D4279">
            <v>85</v>
          </cell>
          <cell r="G4279">
            <v>3</v>
          </cell>
          <cell r="H4279">
            <v>1.6</v>
          </cell>
          <cell r="J4279">
            <v>157</v>
          </cell>
        </row>
        <row r="4280">
          <cell r="B4280">
            <v>31</v>
          </cell>
          <cell r="C4280">
            <v>5</v>
          </cell>
          <cell r="D4280">
            <v>85</v>
          </cell>
          <cell r="G4280">
            <v>2</v>
          </cell>
          <cell r="H4280">
            <v>1.3</v>
          </cell>
          <cell r="J4280">
            <v>119</v>
          </cell>
        </row>
        <row r="4281">
          <cell r="B4281">
            <v>31</v>
          </cell>
          <cell r="C4281">
            <v>5</v>
          </cell>
          <cell r="D4281">
            <v>35</v>
          </cell>
          <cell r="G4281">
            <v>1</v>
          </cell>
          <cell r="H4281">
            <v>0.6</v>
          </cell>
          <cell r="J4281">
            <v>171</v>
          </cell>
        </row>
        <row r="4282">
          <cell r="B4282">
            <v>31</v>
          </cell>
          <cell r="C4282">
            <v>1</v>
          </cell>
          <cell r="D4282">
            <v>60</v>
          </cell>
          <cell r="G4282">
            <v>4</v>
          </cell>
          <cell r="H4282">
            <v>4</v>
          </cell>
          <cell r="J4282">
            <v>244</v>
          </cell>
        </row>
        <row r="4283">
          <cell r="B4283">
            <v>31</v>
          </cell>
          <cell r="C4283">
            <v>7</v>
          </cell>
          <cell r="D4283">
            <v>180</v>
          </cell>
          <cell r="G4283">
            <v>1</v>
          </cell>
          <cell r="H4283">
            <v>4.3</v>
          </cell>
          <cell r="J4283">
            <v>0</v>
          </cell>
        </row>
        <row r="4284">
          <cell r="B4284">
            <v>31</v>
          </cell>
          <cell r="C4284">
            <v>6</v>
          </cell>
          <cell r="D4284">
            <v>53</v>
          </cell>
          <cell r="G4284">
            <v>4</v>
          </cell>
          <cell r="H4284">
            <v>2.2000000000000002</v>
          </cell>
          <cell r="J4284">
            <v>114</v>
          </cell>
        </row>
        <row r="4285">
          <cell r="B4285">
            <v>31</v>
          </cell>
          <cell r="C4285">
            <v>6</v>
          </cell>
          <cell r="D4285">
            <v>180</v>
          </cell>
          <cell r="G4285">
            <v>2</v>
          </cell>
          <cell r="H4285">
            <v>6.7</v>
          </cell>
          <cell r="J4285">
            <v>0</v>
          </cell>
        </row>
        <row r="4286">
          <cell r="B4286">
            <v>31</v>
          </cell>
          <cell r="C4286">
            <v>5</v>
          </cell>
          <cell r="D4286">
            <v>93</v>
          </cell>
          <cell r="G4286">
            <v>2</v>
          </cell>
          <cell r="H4286">
            <v>3.1</v>
          </cell>
          <cell r="J4286">
            <v>0</v>
          </cell>
        </row>
        <row r="4287">
          <cell r="B4287">
            <v>31</v>
          </cell>
          <cell r="C4287">
            <v>6</v>
          </cell>
          <cell r="D4287">
            <v>83</v>
          </cell>
          <cell r="G4287">
            <v>4</v>
          </cell>
          <cell r="H4287">
            <v>2.2000000000000002</v>
          </cell>
          <cell r="J4287">
            <v>106</v>
          </cell>
        </row>
        <row r="4288">
          <cell r="B4288">
            <v>31</v>
          </cell>
          <cell r="C4288">
            <v>5</v>
          </cell>
          <cell r="D4288">
            <v>28</v>
          </cell>
          <cell r="G4288">
            <v>3</v>
          </cell>
          <cell r="H4288">
            <v>1</v>
          </cell>
          <cell r="J4288">
            <v>0</v>
          </cell>
        </row>
        <row r="4289">
          <cell r="B4289">
            <v>31</v>
          </cell>
          <cell r="C4289">
            <v>5</v>
          </cell>
          <cell r="D4289">
            <v>29</v>
          </cell>
          <cell r="G4289">
            <v>2</v>
          </cell>
          <cell r="H4289">
            <v>0.3</v>
          </cell>
          <cell r="J4289">
            <v>131</v>
          </cell>
        </row>
        <row r="4290">
          <cell r="B4290">
            <v>31</v>
          </cell>
          <cell r="C4290">
            <v>6</v>
          </cell>
          <cell r="D4290">
            <v>44</v>
          </cell>
          <cell r="G4290">
            <v>4</v>
          </cell>
          <cell r="H4290">
            <v>0.8</v>
          </cell>
          <cell r="J4290">
            <v>0</v>
          </cell>
        </row>
        <row r="4291">
          <cell r="B4291">
            <v>31</v>
          </cell>
          <cell r="C4291">
            <v>5</v>
          </cell>
          <cell r="D4291">
            <v>28</v>
          </cell>
          <cell r="G4291">
            <v>4</v>
          </cell>
          <cell r="H4291">
            <v>0.8</v>
          </cell>
          <cell r="J4291">
            <v>0</v>
          </cell>
        </row>
        <row r="4292">
          <cell r="B4292">
            <v>31</v>
          </cell>
          <cell r="C4292">
            <v>7</v>
          </cell>
          <cell r="D4292">
            <v>99</v>
          </cell>
          <cell r="G4292">
            <v>1</v>
          </cell>
          <cell r="H4292">
            <v>4</v>
          </cell>
          <cell r="J4292">
            <v>0</v>
          </cell>
        </row>
        <row r="4293">
          <cell r="B4293">
            <v>31</v>
          </cell>
          <cell r="C4293">
            <v>5</v>
          </cell>
          <cell r="D4293">
            <v>99</v>
          </cell>
          <cell r="G4293">
            <v>4</v>
          </cell>
          <cell r="H4293">
            <v>1.8</v>
          </cell>
          <cell r="J4293">
            <v>268</v>
          </cell>
        </row>
        <row r="4294">
          <cell r="B4294">
            <v>31</v>
          </cell>
          <cell r="C4294">
            <v>6</v>
          </cell>
          <cell r="D4294">
            <v>19</v>
          </cell>
          <cell r="G4294">
            <v>4</v>
          </cell>
          <cell r="H4294">
            <v>1.1000000000000001</v>
          </cell>
          <cell r="J4294">
            <v>104</v>
          </cell>
        </row>
        <row r="4295">
          <cell r="B4295">
            <v>31</v>
          </cell>
          <cell r="C4295">
            <v>7</v>
          </cell>
          <cell r="D4295">
            <v>81</v>
          </cell>
          <cell r="G4295">
            <v>2</v>
          </cell>
          <cell r="H4295">
            <v>2</v>
          </cell>
          <cell r="J4295">
            <v>0</v>
          </cell>
        </row>
        <row r="4296">
          <cell r="B4296">
            <v>31</v>
          </cell>
          <cell r="C4296">
            <v>5</v>
          </cell>
          <cell r="D4296">
            <v>20</v>
          </cell>
          <cell r="G4296">
            <v>2</v>
          </cell>
          <cell r="H4296">
            <v>0.3</v>
          </cell>
          <cell r="J4296">
            <v>0</v>
          </cell>
        </row>
        <row r="4297">
          <cell r="B4297">
            <v>31</v>
          </cell>
          <cell r="C4297">
            <v>7</v>
          </cell>
          <cell r="D4297">
            <v>31</v>
          </cell>
          <cell r="G4297">
            <v>4</v>
          </cell>
          <cell r="H4297">
            <v>0.4</v>
          </cell>
          <cell r="J4297">
            <v>79</v>
          </cell>
        </row>
        <row r="4298">
          <cell r="B4298">
            <v>31</v>
          </cell>
          <cell r="C4298">
            <v>7</v>
          </cell>
          <cell r="D4298">
            <v>38</v>
          </cell>
          <cell r="G4298">
            <v>1</v>
          </cell>
          <cell r="H4298">
            <v>0.2</v>
          </cell>
          <cell r="J4298">
            <v>0</v>
          </cell>
        </row>
        <row r="4299">
          <cell r="B4299">
            <v>31</v>
          </cell>
          <cell r="C4299">
            <v>4</v>
          </cell>
          <cell r="D4299">
            <v>41</v>
          </cell>
          <cell r="G4299">
            <v>1</v>
          </cell>
          <cell r="H4299">
            <v>2</v>
          </cell>
          <cell r="J4299">
            <v>0</v>
          </cell>
        </row>
        <row r="4300">
          <cell r="B4300">
            <v>31</v>
          </cell>
          <cell r="C4300">
            <v>6</v>
          </cell>
          <cell r="D4300">
            <v>145</v>
          </cell>
          <cell r="G4300">
            <v>1</v>
          </cell>
          <cell r="H4300">
            <v>0.8</v>
          </cell>
          <cell r="J4300">
            <v>84</v>
          </cell>
        </row>
        <row r="4301">
          <cell r="B4301">
            <v>31</v>
          </cell>
          <cell r="C4301">
            <v>5</v>
          </cell>
          <cell r="D4301">
            <v>49</v>
          </cell>
          <cell r="G4301">
            <v>4</v>
          </cell>
          <cell r="H4301">
            <v>1.8</v>
          </cell>
          <cell r="J4301">
            <v>0</v>
          </cell>
        </row>
        <row r="4302">
          <cell r="B4302">
            <v>31</v>
          </cell>
          <cell r="C4302">
            <v>7</v>
          </cell>
          <cell r="D4302">
            <v>15</v>
          </cell>
          <cell r="G4302">
            <v>3</v>
          </cell>
          <cell r="H4302">
            <v>0.9</v>
          </cell>
          <cell r="J4302">
            <v>0</v>
          </cell>
        </row>
        <row r="4303">
          <cell r="B4303">
            <v>31</v>
          </cell>
          <cell r="C4303">
            <v>5</v>
          </cell>
          <cell r="D4303">
            <v>125</v>
          </cell>
          <cell r="G4303">
            <v>2</v>
          </cell>
          <cell r="H4303">
            <v>1.3</v>
          </cell>
          <cell r="J4303">
            <v>0</v>
          </cell>
        </row>
        <row r="4304">
          <cell r="B4304">
            <v>31</v>
          </cell>
          <cell r="C4304">
            <v>7</v>
          </cell>
          <cell r="D4304">
            <v>108</v>
          </cell>
          <cell r="G4304">
            <v>1</v>
          </cell>
          <cell r="H4304">
            <v>4</v>
          </cell>
          <cell r="J4304">
            <v>0</v>
          </cell>
        </row>
        <row r="4305">
          <cell r="B4305">
            <v>31</v>
          </cell>
          <cell r="C4305">
            <v>5</v>
          </cell>
          <cell r="D4305">
            <v>54</v>
          </cell>
          <cell r="G4305">
            <v>4</v>
          </cell>
          <cell r="H4305">
            <v>2.2000000000000002</v>
          </cell>
          <cell r="J4305">
            <v>0</v>
          </cell>
        </row>
        <row r="4306">
          <cell r="B4306">
            <v>31</v>
          </cell>
          <cell r="C4306">
            <v>5</v>
          </cell>
          <cell r="D4306">
            <v>129</v>
          </cell>
          <cell r="G4306">
            <v>3</v>
          </cell>
          <cell r="H4306">
            <v>5.9</v>
          </cell>
          <cell r="J4306">
            <v>319</v>
          </cell>
        </row>
        <row r="4307">
          <cell r="B4307">
            <v>31</v>
          </cell>
          <cell r="C4307">
            <v>7</v>
          </cell>
          <cell r="D4307">
            <v>113</v>
          </cell>
          <cell r="G4307">
            <v>2</v>
          </cell>
          <cell r="H4307">
            <v>2</v>
          </cell>
          <cell r="J4307">
            <v>315</v>
          </cell>
        </row>
        <row r="4308">
          <cell r="B4308">
            <v>31</v>
          </cell>
          <cell r="C4308">
            <v>5</v>
          </cell>
          <cell r="D4308">
            <v>72</v>
          </cell>
          <cell r="G4308">
            <v>4</v>
          </cell>
          <cell r="H4308">
            <v>1.8</v>
          </cell>
          <cell r="J4308">
            <v>242</v>
          </cell>
        </row>
        <row r="4309">
          <cell r="B4309">
            <v>31</v>
          </cell>
          <cell r="C4309">
            <v>5</v>
          </cell>
          <cell r="D4309">
            <v>184</v>
          </cell>
          <cell r="G4309">
            <v>4</v>
          </cell>
          <cell r="H4309">
            <v>3.4</v>
          </cell>
          <cell r="J4309">
            <v>0</v>
          </cell>
        </row>
        <row r="4310">
          <cell r="B4310">
            <v>31</v>
          </cell>
          <cell r="C4310">
            <v>5</v>
          </cell>
          <cell r="D4310">
            <v>72</v>
          </cell>
          <cell r="G4310">
            <v>3</v>
          </cell>
          <cell r="H4310">
            <v>1.6</v>
          </cell>
          <cell r="J4310">
            <v>0</v>
          </cell>
        </row>
        <row r="4311">
          <cell r="B4311">
            <v>31</v>
          </cell>
          <cell r="C4311">
            <v>7</v>
          </cell>
          <cell r="D4311">
            <v>10</v>
          </cell>
          <cell r="G4311">
            <v>1</v>
          </cell>
          <cell r="H4311">
            <v>0.5</v>
          </cell>
          <cell r="J4311">
            <v>81</v>
          </cell>
        </row>
        <row r="4312">
          <cell r="B4312">
            <v>31</v>
          </cell>
          <cell r="C4312">
            <v>5</v>
          </cell>
          <cell r="D4312">
            <v>22</v>
          </cell>
          <cell r="G4312">
            <v>1</v>
          </cell>
          <cell r="H4312">
            <v>0.6</v>
          </cell>
          <cell r="J4312">
            <v>0</v>
          </cell>
        </row>
        <row r="4313">
          <cell r="B4313">
            <v>31</v>
          </cell>
          <cell r="C4313">
            <v>7</v>
          </cell>
          <cell r="D4313">
            <v>64</v>
          </cell>
          <cell r="G4313">
            <v>1</v>
          </cell>
          <cell r="H4313">
            <v>1.2</v>
          </cell>
          <cell r="J4313">
            <v>0</v>
          </cell>
        </row>
        <row r="4314">
          <cell r="B4314">
            <v>31</v>
          </cell>
          <cell r="C4314">
            <v>5</v>
          </cell>
          <cell r="D4314">
            <v>32</v>
          </cell>
          <cell r="G4314">
            <v>2</v>
          </cell>
          <cell r="H4314">
            <v>0.3</v>
          </cell>
          <cell r="J4314">
            <v>130</v>
          </cell>
        </row>
        <row r="4315">
          <cell r="B4315">
            <v>31</v>
          </cell>
          <cell r="C4315">
            <v>5</v>
          </cell>
          <cell r="D4315">
            <v>34</v>
          </cell>
          <cell r="G4315">
            <v>1</v>
          </cell>
          <cell r="H4315">
            <v>1.9</v>
          </cell>
          <cell r="J4315">
            <v>156</v>
          </cell>
        </row>
        <row r="4316">
          <cell r="B4316">
            <v>31</v>
          </cell>
          <cell r="C4316">
            <v>5</v>
          </cell>
          <cell r="D4316">
            <v>180</v>
          </cell>
          <cell r="G4316">
            <v>1</v>
          </cell>
          <cell r="H4316">
            <v>2.9</v>
          </cell>
          <cell r="J4316">
            <v>144</v>
          </cell>
        </row>
        <row r="4317">
          <cell r="B4317">
            <v>31</v>
          </cell>
          <cell r="C4317">
            <v>7</v>
          </cell>
          <cell r="D4317">
            <v>149</v>
          </cell>
          <cell r="G4317">
            <v>1</v>
          </cell>
          <cell r="H4317">
            <v>6</v>
          </cell>
          <cell r="J4317">
            <v>0</v>
          </cell>
        </row>
        <row r="4318">
          <cell r="B4318">
            <v>31</v>
          </cell>
          <cell r="C4318">
            <v>7</v>
          </cell>
          <cell r="D4318">
            <v>8</v>
          </cell>
          <cell r="G4318">
            <v>4</v>
          </cell>
          <cell r="H4318">
            <v>0.7</v>
          </cell>
          <cell r="J4318">
            <v>0</v>
          </cell>
        </row>
        <row r="4319">
          <cell r="B4319">
            <v>31</v>
          </cell>
          <cell r="C4319">
            <v>6</v>
          </cell>
          <cell r="D4319">
            <v>72</v>
          </cell>
          <cell r="G4319">
            <v>1</v>
          </cell>
          <cell r="H4319">
            <v>2.6</v>
          </cell>
          <cell r="J4319">
            <v>0</v>
          </cell>
        </row>
        <row r="4320">
          <cell r="B4320">
            <v>31</v>
          </cell>
          <cell r="C4320">
            <v>1</v>
          </cell>
          <cell r="D4320">
            <v>70</v>
          </cell>
          <cell r="G4320">
            <v>2</v>
          </cell>
          <cell r="H4320">
            <v>1.75</v>
          </cell>
          <cell r="J4320">
            <v>0</v>
          </cell>
        </row>
        <row r="4321">
          <cell r="B4321">
            <v>31</v>
          </cell>
          <cell r="C4321">
            <v>5</v>
          </cell>
          <cell r="D4321">
            <v>39</v>
          </cell>
          <cell r="G4321">
            <v>4</v>
          </cell>
          <cell r="H4321">
            <v>2.2000000000000002</v>
          </cell>
          <cell r="J4321">
            <v>0</v>
          </cell>
        </row>
        <row r="4322">
          <cell r="B4322">
            <v>31</v>
          </cell>
          <cell r="C4322">
            <v>7</v>
          </cell>
          <cell r="D4322">
            <v>32</v>
          </cell>
          <cell r="G4322">
            <v>1</v>
          </cell>
          <cell r="H4322">
            <v>1.7</v>
          </cell>
          <cell r="J4322">
            <v>0</v>
          </cell>
        </row>
        <row r="4323">
          <cell r="B4323">
            <v>31</v>
          </cell>
          <cell r="C4323">
            <v>5</v>
          </cell>
          <cell r="D4323">
            <v>84</v>
          </cell>
          <cell r="G4323">
            <v>1</v>
          </cell>
          <cell r="H4323">
            <v>2.9</v>
          </cell>
          <cell r="J4323">
            <v>105</v>
          </cell>
        </row>
        <row r="4324">
          <cell r="B4324">
            <v>31</v>
          </cell>
          <cell r="C4324">
            <v>7</v>
          </cell>
          <cell r="D4324">
            <v>105</v>
          </cell>
          <cell r="G4324">
            <v>1</v>
          </cell>
          <cell r="H4324">
            <v>4</v>
          </cell>
          <cell r="J4324">
            <v>331</v>
          </cell>
        </row>
        <row r="4325">
          <cell r="B4325">
            <v>31</v>
          </cell>
          <cell r="C4325">
            <v>6</v>
          </cell>
          <cell r="D4325">
            <v>175</v>
          </cell>
          <cell r="G4325">
            <v>2</v>
          </cell>
          <cell r="H4325">
            <v>6.7</v>
          </cell>
          <cell r="J4325">
            <v>0</v>
          </cell>
        </row>
        <row r="4326">
          <cell r="B4326">
            <v>31</v>
          </cell>
          <cell r="C4326">
            <v>4</v>
          </cell>
          <cell r="D4326">
            <v>54</v>
          </cell>
          <cell r="G4326">
            <v>2</v>
          </cell>
          <cell r="H4326">
            <v>1</v>
          </cell>
          <cell r="J4326">
            <v>109</v>
          </cell>
        </row>
        <row r="4327">
          <cell r="B4327">
            <v>31</v>
          </cell>
          <cell r="C4327">
            <v>7</v>
          </cell>
          <cell r="D4327">
            <v>42</v>
          </cell>
          <cell r="G4327">
            <v>1</v>
          </cell>
          <cell r="H4327">
            <v>2.4</v>
          </cell>
          <cell r="J4327">
            <v>0</v>
          </cell>
        </row>
        <row r="4328">
          <cell r="B4328">
            <v>31</v>
          </cell>
          <cell r="C4328">
            <v>7</v>
          </cell>
          <cell r="D4328">
            <v>38</v>
          </cell>
          <cell r="G4328">
            <v>1</v>
          </cell>
          <cell r="H4328">
            <v>1.8</v>
          </cell>
          <cell r="J4328">
            <v>182</v>
          </cell>
        </row>
        <row r="4329">
          <cell r="B4329">
            <v>31</v>
          </cell>
          <cell r="C4329">
            <v>5</v>
          </cell>
          <cell r="D4329">
            <v>101</v>
          </cell>
          <cell r="G4329">
            <v>1</v>
          </cell>
          <cell r="H4329">
            <v>2.9</v>
          </cell>
          <cell r="J4329">
            <v>170</v>
          </cell>
        </row>
        <row r="4330">
          <cell r="B4330">
            <v>31</v>
          </cell>
          <cell r="C4330">
            <v>5</v>
          </cell>
          <cell r="D4330">
            <v>23</v>
          </cell>
          <cell r="G4330">
            <v>3</v>
          </cell>
          <cell r="H4330">
            <v>1</v>
          </cell>
          <cell r="J4330">
            <v>95</v>
          </cell>
        </row>
        <row r="4331">
          <cell r="B4331">
            <v>31</v>
          </cell>
          <cell r="C4331">
            <v>5</v>
          </cell>
          <cell r="D4331">
            <v>50</v>
          </cell>
          <cell r="G4331">
            <v>4</v>
          </cell>
          <cell r="H4331">
            <v>2.1</v>
          </cell>
          <cell r="J4331">
            <v>209</v>
          </cell>
        </row>
        <row r="4332">
          <cell r="B4332">
            <v>31</v>
          </cell>
          <cell r="C4332">
            <v>5</v>
          </cell>
          <cell r="D4332">
            <v>111</v>
          </cell>
          <cell r="G4332">
            <v>2</v>
          </cell>
          <cell r="H4332">
            <v>0.2</v>
          </cell>
          <cell r="J4332">
            <v>0</v>
          </cell>
        </row>
        <row r="4333">
          <cell r="B4333">
            <v>31</v>
          </cell>
          <cell r="C4333">
            <v>5</v>
          </cell>
          <cell r="D4333">
            <v>18</v>
          </cell>
          <cell r="G4333">
            <v>4</v>
          </cell>
          <cell r="H4333">
            <v>0.3</v>
          </cell>
          <cell r="J4333">
            <v>0</v>
          </cell>
        </row>
        <row r="4334">
          <cell r="B4334">
            <v>31</v>
          </cell>
          <cell r="C4334">
            <v>7</v>
          </cell>
          <cell r="D4334">
            <v>140</v>
          </cell>
          <cell r="G4334">
            <v>1</v>
          </cell>
          <cell r="H4334">
            <v>4</v>
          </cell>
          <cell r="J4334">
            <v>0</v>
          </cell>
        </row>
        <row r="4335">
          <cell r="B4335">
            <v>31</v>
          </cell>
          <cell r="C4335">
            <v>7</v>
          </cell>
          <cell r="D4335">
            <v>18</v>
          </cell>
          <cell r="G4335">
            <v>1</v>
          </cell>
          <cell r="H4335">
            <v>0.4</v>
          </cell>
          <cell r="J4335">
            <v>0</v>
          </cell>
        </row>
        <row r="4336">
          <cell r="B4336">
            <v>31</v>
          </cell>
          <cell r="C4336">
            <v>6</v>
          </cell>
          <cell r="D4336">
            <v>92</v>
          </cell>
          <cell r="G4336">
            <v>2</v>
          </cell>
          <cell r="H4336">
            <v>3.3</v>
          </cell>
          <cell r="J4336">
            <v>0</v>
          </cell>
        </row>
        <row r="4337">
          <cell r="B4337">
            <v>31</v>
          </cell>
          <cell r="C4337">
            <v>5</v>
          </cell>
          <cell r="D4337">
            <v>110</v>
          </cell>
          <cell r="G4337">
            <v>2</v>
          </cell>
          <cell r="H4337">
            <v>1.5</v>
          </cell>
          <cell r="J4337">
            <v>0</v>
          </cell>
        </row>
        <row r="4338">
          <cell r="B4338">
            <v>31</v>
          </cell>
          <cell r="C4338">
            <v>6</v>
          </cell>
          <cell r="D4338">
            <v>132</v>
          </cell>
          <cell r="G4338">
            <v>1</v>
          </cell>
          <cell r="H4338">
            <v>3.8</v>
          </cell>
          <cell r="J4338">
            <v>0</v>
          </cell>
        </row>
        <row r="4339">
          <cell r="B4339">
            <v>31</v>
          </cell>
          <cell r="C4339">
            <v>5</v>
          </cell>
          <cell r="D4339">
            <v>85</v>
          </cell>
          <cell r="G4339">
            <v>3</v>
          </cell>
          <cell r="H4339">
            <v>1.6</v>
          </cell>
          <cell r="J4339">
            <v>87</v>
          </cell>
        </row>
        <row r="4340">
          <cell r="B4340">
            <v>31</v>
          </cell>
          <cell r="C4340">
            <v>6</v>
          </cell>
          <cell r="D4340">
            <v>170</v>
          </cell>
          <cell r="G4340">
            <v>2</v>
          </cell>
          <cell r="H4340">
            <v>6.7</v>
          </cell>
          <cell r="J4340">
            <v>137</v>
          </cell>
        </row>
        <row r="4341">
          <cell r="B4341">
            <v>31</v>
          </cell>
          <cell r="C4341">
            <v>5</v>
          </cell>
          <cell r="D4341">
            <v>115</v>
          </cell>
          <cell r="G4341">
            <v>2</v>
          </cell>
          <cell r="H4341">
            <v>1.5</v>
          </cell>
          <cell r="J4341">
            <v>189</v>
          </cell>
        </row>
        <row r="4342">
          <cell r="B4342">
            <v>31</v>
          </cell>
          <cell r="C4342">
            <v>6</v>
          </cell>
          <cell r="D4342">
            <v>133</v>
          </cell>
          <cell r="G4342">
            <v>1</v>
          </cell>
          <cell r="H4342">
            <v>1.5</v>
          </cell>
          <cell r="J4342">
            <v>0</v>
          </cell>
        </row>
        <row r="4343">
          <cell r="B4343">
            <v>31</v>
          </cell>
          <cell r="C4343">
            <v>6</v>
          </cell>
          <cell r="D4343">
            <v>64</v>
          </cell>
          <cell r="G4343">
            <v>2</v>
          </cell>
          <cell r="H4343">
            <v>2.5</v>
          </cell>
          <cell r="J4343">
            <v>0</v>
          </cell>
        </row>
        <row r="4344">
          <cell r="B4344">
            <v>31</v>
          </cell>
          <cell r="C4344">
            <v>4</v>
          </cell>
          <cell r="D4344">
            <v>39</v>
          </cell>
          <cell r="G4344">
            <v>2</v>
          </cell>
          <cell r="H4344">
            <v>1</v>
          </cell>
          <cell r="J4344">
            <v>0</v>
          </cell>
        </row>
        <row r="4345">
          <cell r="B4345">
            <v>31</v>
          </cell>
          <cell r="C4345">
            <v>5</v>
          </cell>
          <cell r="D4345">
            <v>84</v>
          </cell>
          <cell r="G4345">
            <v>4</v>
          </cell>
          <cell r="H4345">
            <v>1.8</v>
          </cell>
          <cell r="J4345">
            <v>0</v>
          </cell>
        </row>
        <row r="4346">
          <cell r="B4346">
            <v>31</v>
          </cell>
          <cell r="C4346">
            <v>5</v>
          </cell>
          <cell r="D4346">
            <v>65</v>
          </cell>
          <cell r="G4346">
            <v>4</v>
          </cell>
          <cell r="H4346">
            <v>2.2000000000000002</v>
          </cell>
          <cell r="J4346">
            <v>126</v>
          </cell>
        </row>
        <row r="4347">
          <cell r="B4347">
            <v>31</v>
          </cell>
          <cell r="C4347">
            <v>5</v>
          </cell>
          <cell r="D4347">
            <v>78</v>
          </cell>
          <cell r="G4347">
            <v>2</v>
          </cell>
          <cell r="H4347">
            <v>0.2</v>
          </cell>
          <cell r="J4347">
            <v>0</v>
          </cell>
        </row>
        <row r="4348">
          <cell r="B4348">
            <v>31</v>
          </cell>
          <cell r="C4348">
            <v>1</v>
          </cell>
          <cell r="D4348">
            <v>74</v>
          </cell>
          <cell r="G4348">
            <v>4</v>
          </cell>
          <cell r="H4348">
            <v>4</v>
          </cell>
          <cell r="J4348">
            <v>0</v>
          </cell>
        </row>
        <row r="4349">
          <cell r="B4349">
            <v>31</v>
          </cell>
          <cell r="C4349">
            <v>4</v>
          </cell>
          <cell r="D4349">
            <v>29</v>
          </cell>
          <cell r="G4349">
            <v>4</v>
          </cell>
          <cell r="H4349">
            <v>1.5</v>
          </cell>
          <cell r="J4349">
            <v>121</v>
          </cell>
        </row>
        <row r="4350">
          <cell r="B4350">
            <v>31</v>
          </cell>
          <cell r="C4350">
            <v>7</v>
          </cell>
          <cell r="D4350">
            <v>109</v>
          </cell>
          <cell r="G4350">
            <v>2</v>
          </cell>
          <cell r="H4350">
            <v>2</v>
          </cell>
          <cell r="J4350">
            <v>341</v>
          </cell>
        </row>
        <row r="4351">
          <cell r="B4351">
            <v>31</v>
          </cell>
          <cell r="C4351">
            <v>7</v>
          </cell>
          <cell r="D4351">
            <v>10</v>
          </cell>
          <cell r="G4351">
            <v>4</v>
          </cell>
          <cell r="H4351">
            <v>0.7</v>
          </cell>
          <cell r="J4351">
            <v>0</v>
          </cell>
        </row>
        <row r="4352">
          <cell r="B4352">
            <v>31</v>
          </cell>
          <cell r="C4352">
            <v>6</v>
          </cell>
          <cell r="D4352">
            <v>44</v>
          </cell>
          <cell r="G4352">
            <v>4</v>
          </cell>
          <cell r="H4352">
            <v>0.8</v>
          </cell>
          <cell r="J4352">
            <v>122</v>
          </cell>
        </row>
        <row r="4353">
          <cell r="B4353">
            <v>31</v>
          </cell>
          <cell r="C4353">
            <v>5</v>
          </cell>
          <cell r="D4353">
            <v>42</v>
          </cell>
          <cell r="G4353">
            <v>2</v>
          </cell>
          <cell r="H4353">
            <v>2</v>
          </cell>
          <cell r="J4353">
            <v>0</v>
          </cell>
        </row>
        <row r="4354">
          <cell r="B4354">
            <v>31</v>
          </cell>
          <cell r="C4354">
            <v>5</v>
          </cell>
          <cell r="D4354">
            <v>43</v>
          </cell>
          <cell r="G4354">
            <v>1</v>
          </cell>
          <cell r="H4354">
            <v>1.5</v>
          </cell>
          <cell r="J4354">
            <v>0</v>
          </cell>
        </row>
        <row r="4355">
          <cell r="B4355">
            <v>31</v>
          </cell>
          <cell r="C4355">
            <v>6</v>
          </cell>
          <cell r="D4355">
            <v>83</v>
          </cell>
          <cell r="G4355">
            <v>4</v>
          </cell>
          <cell r="H4355">
            <v>1.8</v>
          </cell>
          <cell r="J4355">
            <v>0</v>
          </cell>
        </row>
        <row r="4356">
          <cell r="B4356">
            <v>31</v>
          </cell>
          <cell r="C4356">
            <v>6</v>
          </cell>
          <cell r="D4356">
            <v>64</v>
          </cell>
          <cell r="G4356">
            <v>2</v>
          </cell>
          <cell r="H4356">
            <v>0.1</v>
          </cell>
          <cell r="J4356">
            <v>0</v>
          </cell>
        </row>
        <row r="4357">
          <cell r="B4357">
            <v>31</v>
          </cell>
          <cell r="C4357">
            <v>7</v>
          </cell>
          <cell r="D4357">
            <v>43</v>
          </cell>
          <cell r="G4357">
            <v>1</v>
          </cell>
          <cell r="H4357">
            <v>2.1</v>
          </cell>
          <cell r="J4357">
            <v>166</v>
          </cell>
        </row>
        <row r="4358">
          <cell r="B4358">
            <v>31</v>
          </cell>
          <cell r="C4358">
            <v>4</v>
          </cell>
          <cell r="D4358">
            <v>20</v>
          </cell>
          <cell r="G4358">
            <v>4</v>
          </cell>
          <cell r="H4358">
            <v>1.5</v>
          </cell>
          <cell r="J4358">
            <v>0</v>
          </cell>
        </row>
        <row r="4359">
          <cell r="B4359">
            <v>31</v>
          </cell>
          <cell r="C4359">
            <v>5</v>
          </cell>
          <cell r="D4359">
            <v>23</v>
          </cell>
          <cell r="G4359">
            <v>1</v>
          </cell>
          <cell r="H4359">
            <v>0.4</v>
          </cell>
          <cell r="J4359">
            <v>0</v>
          </cell>
        </row>
        <row r="4360">
          <cell r="B4360">
            <v>31</v>
          </cell>
          <cell r="C4360">
            <v>7</v>
          </cell>
          <cell r="D4360">
            <v>35</v>
          </cell>
          <cell r="G4360">
            <v>2</v>
          </cell>
          <cell r="H4360">
            <v>1</v>
          </cell>
          <cell r="J4360">
            <v>0</v>
          </cell>
        </row>
        <row r="4361">
          <cell r="B4361">
            <v>31</v>
          </cell>
          <cell r="C4361">
            <v>5</v>
          </cell>
          <cell r="D4361">
            <v>90</v>
          </cell>
          <cell r="G4361">
            <v>2</v>
          </cell>
          <cell r="H4361">
            <v>1.3</v>
          </cell>
          <cell r="J4361">
            <v>0</v>
          </cell>
        </row>
        <row r="4362">
          <cell r="B4362">
            <v>31</v>
          </cell>
          <cell r="C4362">
            <v>6</v>
          </cell>
          <cell r="D4362">
            <v>174</v>
          </cell>
          <cell r="G4362">
            <v>2</v>
          </cell>
          <cell r="H4362">
            <v>6.7</v>
          </cell>
          <cell r="J4362">
            <v>0</v>
          </cell>
        </row>
        <row r="4363">
          <cell r="B4363">
            <v>31</v>
          </cell>
          <cell r="C4363">
            <v>7</v>
          </cell>
          <cell r="D4363">
            <v>44</v>
          </cell>
          <cell r="G4363">
            <v>1</v>
          </cell>
          <cell r="H4363">
            <v>1.2</v>
          </cell>
          <cell r="J4363">
            <v>0</v>
          </cell>
        </row>
        <row r="4364">
          <cell r="B4364">
            <v>31</v>
          </cell>
          <cell r="C4364">
            <v>7</v>
          </cell>
          <cell r="D4364">
            <v>25</v>
          </cell>
          <cell r="G4364">
            <v>2</v>
          </cell>
          <cell r="H4364">
            <v>1</v>
          </cell>
          <cell r="J4364">
            <v>0</v>
          </cell>
        </row>
        <row r="4365">
          <cell r="B4365">
            <v>31</v>
          </cell>
          <cell r="C4365">
            <v>7</v>
          </cell>
          <cell r="D4365">
            <v>18</v>
          </cell>
          <cell r="G4365">
            <v>1</v>
          </cell>
          <cell r="H4365">
            <v>0.4</v>
          </cell>
          <cell r="J4365">
            <v>0</v>
          </cell>
        </row>
        <row r="4366">
          <cell r="B4366">
            <v>31</v>
          </cell>
          <cell r="C4366">
            <v>5</v>
          </cell>
          <cell r="D4366">
            <v>18</v>
          </cell>
          <cell r="G4366">
            <v>2</v>
          </cell>
          <cell r="H4366">
            <v>0.3</v>
          </cell>
          <cell r="J4366">
            <v>124</v>
          </cell>
        </row>
        <row r="4367">
          <cell r="B4367">
            <v>31</v>
          </cell>
          <cell r="C4367">
            <v>5</v>
          </cell>
          <cell r="D4367">
            <v>29</v>
          </cell>
          <cell r="G4367">
            <v>1</v>
          </cell>
          <cell r="H4367">
            <v>0.3</v>
          </cell>
          <cell r="J4367">
            <v>0</v>
          </cell>
        </row>
        <row r="4368">
          <cell r="B4368">
            <v>31</v>
          </cell>
          <cell r="C4368">
            <v>7</v>
          </cell>
          <cell r="D4368">
            <v>35</v>
          </cell>
          <cell r="G4368">
            <v>1</v>
          </cell>
          <cell r="H4368">
            <v>1.33</v>
          </cell>
          <cell r="J4368">
            <v>131</v>
          </cell>
        </row>
        <row r="4369">
          <cell r="B4369">
            <v>31</v>
          </cell>
          <cell r="C4369">
            <v>7</v>
          </cell>
          <cell r="D4369">
            <v>13</v>
          </cell>
          <cell r="G4369">
            <v>1</v>
          </cell>
          <cell r="H4369">
            <v>0.5</v>
          </cell>
          <cell r="J4369">
            <v>0</v>
          </cell>
        </row>
        <row r="4370">
          <cell r="B4370">
            <v>31</v>
          </cell>
          <cell r="C4370">
            <v>5</v>
          </cell>
          <cell r="D4370">
            <v>50</v>
          </cell>
          <cell r="G4370">
            <v>1</v>
          </cell>
          <cell r="H4370">
            <v>1.5</v>
          </cell>
          <cell r="J4370">
            <v>0</v>
          </cell>
        </row>
        <row r="4371">
          <cell r="B4371">
            <v>31</v>
          </cell>
          <cell r="C4371">
            <v>7</v>
          </cell>
          <cell r="D4371">
            <v>170</v>
          </cell>
          <cell r="G4371">
            <v>1</v>
          </cell>
          <cell r="H4371">
            <v>6</v>
          </cell>
          <cell r="J4371">
            <v>0</v>
          </cell>
        </row>
        <row r="4372">
          <cell r="B4372">
            <v>31</v>
          </cell>
          <cell r="C4372">
            <v>7</v>
          </cell>
          <cell r="D4372">
            <v>18</v>
          </cell>
          <cell r="G4372">
            <v>1</v>
          </cell>
          <cell r="H4372">
            <v>0.4</v>
          </cell>
          <cell r="J4372">
            <v>0</v>
          </cell>
        </row>
        <row r="4373">
          <cell r="B4373">
            <v>31</v>
          </cell>
          <cell r="C4373">
            <v>5</v>
          </cell>
          <cell r="D4373">
            <v>21</v>
          </cell>
          <cell r="G4373">
            <v>3</v>
          </cell>
          <cell r="H4373">
            <v>1</v>
          </cell>
          <cell r="J4373">
            <v>0</v>
          </cell>
        </row>
        <row r="4374">
          <cell r="B4374">
            <v>31</v>
          </cell>
          <cell r="C4374">
            <v>7</v>
          </cell>
          <cell r="D4374">
            <v>11</v>
          </cell>
          <cell r="G4374">
            <v>1</v>
          </cell>
          <cell r="H4374">
            <v>0.5</v>
          </cell>
          <cell r="J4374">
            <v>80</v>
          </cell>
        </row>
        <row r="4375">
          <cell r="B4375">
            <v>31</v>
          </cell>
          <cell r="C4375">
            <v>6</v>
          </cell>
          <cell r="D4375">
            <v>81</v>
          </cell>
          <cell r="G4375">
            <v>2</v>
          </cell>
          <cell r="H4375">
            <v>2.5</v>
          </cell>
          <cell r="J4375">
            <v>313</v>
          </cell>
        </row>
        <row r="4376">
          <cell r="B4376">
            <v>31</v>
          </cell>
          <cell r="C4376">
            <v>5</v>
          </cell>
          <cell r="D4376">
            <v>28</v>
          </cell>
          <cell r="G4376">
            <v>1</v>
          </cell>
          <cell r="H4376">
            <v>0.3</v>
          </cell>
          <cell r="J4376">
            <v>0</v>
          </cell>
        </row>
        <row r="4377">
          <cell r="B4377">
            <v>31</v>
          </cell>
          <cell r="C4377">
            <v>1</v>
          </cell>
          <cell r="D4377">
            <v>68</v>
          </cell>
          <cell r="G4377">
            <v>4</v>
          </cell>
          <cell r="H4377">
            <v>4</v>
          </cell>
          <cell r="J4377">
            <v>0</v>
          </cell>
        </row>
        <row r="4378">
          <cell r="B4378">
            <v>30</v>
          </cell>
          <cell r="C4378">
            <v>6</v>
          </cell>
          <cell r="D4378">
            <v>18</v>
          </cell>
          <cell r="G4378">
            <v>3</v>
          </cell>
          <cell r="H4378">
            <v>0.9</v>
          </cell>
          <cell r="J4378">
            <v>0</v>
          </cell>
        </row>
        <row r="4379">
          <cell r="B4379">
            <v>30</v>
          </cell>
          <cell r="C4379">
            <v>6</v>
          </cell>
          <cell r="D4379">
            <v>72</v>
          </cell>
          <cell r="G4379">
            <v>1</v>
          </cell>
          <cell r="H4379">
            <v>0.1</v>
          </cell>
          <cell r="J4379">
            <v>207</v>
          </cell>
        </row>
        <row r="4380">
          <cell r="B4380">
            <v>30</v>
          </cell>
          <cell r="C4380">
            <v>4</v>
          </cell>
          <cell r="D4380">
            <v>39</v>
          </cell>
          <cell r="G4380">
            <v>3</v>
          </cell>
          <cell r="H4380">
            <v>1.1000000000000001</v>
          </cell>
          <cell r="J4380">
            <v>0</v>
          </cell>
        </row>
        <row r="4381">
          <cell r="B4381">
            <v>30</v>
          </cell>
          <cell r="C4381">
            <v>3</v>
          </cell>
          <cell r="D4381">
            <v>68</v>
          </cell>
          <cell r="G4381">
            <v>4</v>
          </cell>
          <cell r="H4381">
            <v>2</v>
          </cell>
          <cell r="J4381">
            <v>0</v>
          </cell>
        </row>
        <row r="4382">
          <cell r="B4382">
            <v>30</v>
          </cell>
          <cell r="C4382">
            <v>6</v>
          </cell>
          <cell r="D4382">
            <v>29</v>
          </cell>
          <cell r="G4382">
            <v>3</v>
          </cell>
          <cell r="H4382">
            <v>1</v>
          </cell>
          <cell r="J4382">
            <v>117</v>
          </cell>
        </row>
        <row r="4383">
          <cell r="B4383">
            <v>30</v>
          </cell>
          <cell r="C4383">
            <v>5</v>
          </cell>
          <cell r="D4383">
            <v>74</v>
          </cell>
          <cell r="G4383">
            <v>4</v>
          </cell>
          <cell r="H4383">
            <v>2.2000000000000002</v>
          </cell>
          <cell r="J4383">
            <v>0</v>
          </cell>
        </row>
        <row r="4384">
          <cell r="B4384">
            <v>30</v>
          </cell>
          <cell r="C4384">
            <v>5</v>
          </cell>
          <cell r="D4384">
            <v>22</v>
          </cell>
          <cell r="G4384">
            <v>4</v>
          </cell>
          <cell r="H4384">
            <v>0.5</v>
          </cell>
          <cell r="J4384">
            <v>109</v>
          </cell>
        </row>
        <row r="4385">
          <cell r="B4385">
            <v>30</v>
          </cell>
          <cell r="C4385">
            <v>5</v>
          </cell>
          <cell r="D4385">
            <v>38</v>
          </cell>
          <cell r="G4385">
            <v>4</v>
          </cell>
          <cell r="H4385">
            <v>0.8</v>
          </cell>
          <cell r="J4385">
            <v>129</v>
          </cell>
        </row>
        <row r="4386">
          <cell r="B4386">
            <v>30</v>
          </cell>
          <cell r="C4386">
            <v>6</v>
          </cell>
          <cell r="D4386">
            <v>141</v>
          </cell>
          <cell r="G4386">
            <v>2</v>
          </cell>
          <cell r="H4386">
            <v>4.33</v>
          </cell>
          <cell r="J4386">
            <v>0</v>
          </cell>
        </row>
        <row r="4387">
          <cell r="B4387">
            <v>30</v>
          </cell>
          <cell r="C4387">
            <v>5</v>
          </cell>
          <cell r="D4387">
            <v>98</v>
          </cell>
          <cell r="G4387">
            <v>2</v>
          </cell>
          <cell r="H4387">
            <v>3.1</v>
          </cell>
          <cell r="J4387">
            <v>220</v>
          </cell>
        </row>
        <row r="4388">
          <cell r="B4388">
            <v>30</v>
          </cell>
          <cell r="C4388">
            <v>5</v>
          </cell>
          <cell r="D4388">
            <v>40</v>
          </cell>
          <cell r="G4388">
            <v>4</v>
          </cell>
          <cell r="H4388">
            <v>2</v>
          </cell>
          <cell r="J4388">
            <v>0</v>
          </cell>
        </row>
        <row r="4389">
          <cell r="B4389">
            <v>30</v>
          </cell>
          <cell r="C4389">
            <v>5</v>
          </cell>
          <cell r="D4389">
            <v>41</v>
          </cell>
          <cell r="G4389">
            <v>4</v>
          </cell>
          <cell r="H4389">
            <v>1.7</v>
          </cell>
          <cell r="J4389">
            <v>0</v>
          </cell>
        </row>
        <row r="4390">
          <cell r="B4390">
            <v>30</v>
          </cell>
          <cell r="C4390">
            <v>6</v>
          </cell>
          <cell r="D4390">
            <v>45</v>
          </cell>
          <cell r="G4390">
            <v>1</v>
          </cell>
          <cell r="H4390">
            <v>1.8</v>
          </cell>
          <cell r="J4390">
            <v>0</v>
          </cell>
        </row>
        <row r="4391">
          <cell r="B4391">
            <v>30</v>
          </cell>
          <cell r="C4391">
            <v>4</v>
          </cell>
          <cell r="D4391">
            <v>60</v>
          </cell>
          <cell r="G4391">
            <v>4</v>
          </cell>
          <cell r="H4391">
            <v>2.2000000000000002</v>
          </cell>
          <cell r="J4391">
            <v>0</v>
          </cell>
        </row>
        <row r="4392">
          <cell r="B4392">
            <v>30</v>
          </cell>
          <cell r="C4392">
            <v>6</v>
          </cell>
          <cell r="D4392">
            <v>48</v>
          </cell>
          <cell r="G4392">
            <v>1</v>
          </cell>
          <cell r="H4392">
            <v>2.1</v>
          </cell>
          <cell r="J4392">
            <v>0</v>
          </cell>
        </row>
        <row r="4393">
          <cell r="B4393">
            <v>30</v>
          </cell>
          <cell r="C4393">
            <v>6</v>
          </cell>
          <cell r="D4393">
            <v>141</v>
          </cell>
          <cell r="G4393">
            <v>2</v>
          </cell>
          <cell r="H4393">
            <v>4.33</v>
          </cell>
          <cell r="J4393">
            <v>0</v>
          </cell>
        </row>
        <row r="4394">
          <cell r="B4394">
            <v>30</v>
          </cell>
          <cell r="C4394">
            <v>5</v>
          </cell>
          <cell r="D4394">
            <v>38</v>
          </cell>
          <cell r="G4394">
            <v>4</v>
          </cell>
          <cell r="H4394">
            <v>2</v>
          </cell>
          <cell r="J4394">
            <v>0</v>
          </cell>
        </row>
        <row r="4395">
          <cell r="B4395">
            <v>30</v>
          </cell>
          <cell r="C4395">
            <v>5</v>
          </cell>
          <cell r="D4395">
            <v>51</v>
          </cell>
          <cell r="G4395">
            <v>1</v>
          </cell>
          <cell r="H4395">
            <v>1</v>
          </cell>
          <cell r="J4395">
            <v>0</v>
          </cell>
        </row>
        <row r="4396">
          <cell r="B4396">
            <v>30</v>
          </cell>
          <cell r="C4396">
            <v>6</v>
          </cell>
          <cell r="D4396">
            <v>42</v>
          </cell>
          <cell r="G4396">
            <v>1</v>
          </cell>
          <cell r="H4396">
            <v>0.2</v>
          </cell>
          <cell r="J4396">
            <v>100</v>
          </cell>
        </row>
        <row r="4397">
          <cell r="B4397">
            <v>30</v>
          </cell>
          <cell r="C4397">
            <v>4</v>
          </cell>
          <cell r="D4397">
            <v>49</v>
          </cell>
          <cell r="G4397">
            <v>3</v>
          </cell>
          <cell r="H4397">
            <v>1.1000000000000001</v>
          </cell>
          <cell r="J4397">
            <v>0</v>
          </cell>
        </row>
        <row r="4398">
          <cell r="B4398">
            <v>30</v>
          </cell>
          <cell r="C4398">
            <v>6</v>
          </cell>
          <cell r="D4398">
            <v>82</v>
          </cell>
          <cell r="G4398">
            <v>2</v>
          </cell>
          <cell r="H4398">
            <v>2.5</v>
          </cell>
          <cell r="J4398">
            <v>0</v>
          </cell>
        </row>
        <row r="4399">
          <cell r="B4399">
            <v>30</v>
          </cell>
          <cell r="C4399">
            <v>4</v>
          </cell>
          <cell r="D4399">
            <v>24</v>
          </cell>
          <cell r="G4399">
            <v>1</v>
          </cell>
          <cell r="H4399">
            <v>0.4</v>
          </cell>
          <cell r="J4399">
            <v>81</v>
          </cell>
        </row>
        <row r="4400">
          <cell r="B4400">
            <v>30</v>
          </cell>
          <cell r="C4400">
            <v>4</v>
          </cell>
          <cell r="D4400">
            <v>40</v>
          </cell>
          <cell r="G4400">
            <v>4</v>
          </cell>
          <cell r="H4400">
            <v>2.1</v>
          </cell>
          <cell r="J4400">
            <v>0</v>
          </cell>
        </row>
        <row r="4401">
          <cell r="B4401">
            <v>30</v>
          </cell>
          <cell r="C4401">
            <v>3</v>
          </cell>
          <cell r="D4401">
            <v>172</v>
          </cell>
          <cell r="G4401">
            <v>3</v>
          </cell>
          <cell r="H4401">
            <v>3.4</v>
          </cell>
          <cell r="J4401">
            <v>0</v>
          </cell>
        </row>
        <row r="4402">
          <cell r="B4402">
            <v>30</v>
          </cell>
          <cell r="C4402">
            <v>4</v>
          </cell>
          <cell r="D4402">
            <v>51</v>
          </cell>
          <cell r="G4402">
            <v>4</v>
          </cell>
          <cell r="H4402">
            <v>0.2</v>
          </cell>
          <cell r="J4402">
            <v>172</v>
          </cell>
        </row>
        <row r="4403">
          <cell r="B4403">
            <v>30</v>
          </cell>
          <cell r="C4403">
            <v>4</v>
          </cell>
          <cell r="D4403">
            <v>80</v>
          </cell>
          <cell r="G4403">
            <v>4</v>
          </cell>
          <cell r="H4403">
            <v>1.8</v>
          </cell>
          <cell r="J4403">
            <v>0</v>
          </cell>
        </row>
        <row r="4404">
          <cell r="B4404">
            <v>30</v>
          </cell>
          <cell r="C4404">
            <v>4</v>
          </cell>
          <cell r="D4404">
            <v>81</v>
          </cell>
          <cell r="G4404">
            <v>1</v>
          </cell>
          <cell r="H4404">
            <v>2.9</v>
          </cell>
          <cell r="J4404">
            <v>259</v>
          </cell>
        </row>
        <row r="4405">
          <cell r="B4405">
            <v>30</v>
          </cell>
          <cell r="C4405">
            <v>5</v>
          </cell>
          <cell r="D4405">
            <v>69</v>
          </cell>
          <cell r="G4405">
            <v>1</v>
          </cell>
          <cell r="H4405">
            <v>0.8</v>
          </cell>
          <cell r="J4405">
            <v>0</v>
          </cell>
        </row>
        <row r="4406">
          <cell r="B4406">
            <v>30</v>
          </cell>
          <cell r="C4406">
            <v>0</v>
          </cell>
          <cell r="D4406">
            <v>63</v>
          </cell>
          <cell r="G4406">
            <v>2</v>
          </cell>
          <cell r="H4406">
            <v>1.75</v>
          </cell>
          <cell r="J4406">
            <v>0</v>
          </cell>
        </row>
        <row r="4407">
          <cell r="B4407">
            <v>30</v>
          </cell>
          <cell r="C4407">
            <v>5</v>
          </cell>
          <cell r="D4407">
            <v>125</v>
          </cell>
          <cell r="G4407">
            <v>4</v>
          </cell>
          <cell r="H4407">
            <v>0.5</v>
          </cell>
          <cell r="J4407">
            <v>0</v>
          </cell>
        </row>
        <row r="4408">
          <cell r="B4408">
            <v>30</v>
          </cell>
          <cell r="C4408">
            <v>5</v>
          </cell>
          <cell r="D4408">
            <v>85</v>
          </cell>
          <cell r="G4408">
            <v>1</v>
          </cell>
          <cell r="H4408">
            <v>2.6</v>
          </cell>
          <cell r="J4408">
            <v>0</v>
          </cell>
        </row>
        <row r="4409">
          <cell r="B4409">
            <v>30</v>
          </cell>
          <cell r="C4409">
            <v>6</v>
          </cell>
          <cell r="D4409">
            <v>52</v>
          </cell>
          <cell r="G4409">
            <v>3</v>
          </cell>
          <cell r="H4409">
            <v>0.7</v>
          </cell>
          <cell r="J4409">
            <v>0</v>
          </cell>
        </row>
        <row r="4410">
          <cell r="B4410">
            <v>30</v>
          </cell>
          <cell r="C4410">
            <v>6</v>
          </cell>
          <cell r="D4410">
            <v>49</v>
          </cell>
          <cell r="G4410">
            <v>3</v>
          </cell>
          <cell r="H4410">
            <v>0.7</v>
          </cell>
          <cell r="J4410">
            <v>196</v>
          </cell>
        </row>
        <row r="4411">
          <cell r="B4411">
            <v>30</v>
          </cell>
          <cell r="C4411">
            <v>5</v>
          </cell>
          <cell r="D4411">
            <v>171</v>
          </cell>
          <cell r="G4411">
            <v>2</v>
          </cell>
          <cell r="H4411">
            <v>1.9</v>
          </cell>
          <cell r="J4411">
            <v>0</v>
          </cell>
        </row>
        <row r="4412">
          <cell r="B4412">
            <v>30</v>
          </cell>
          <cell r="C4412">
            <v>4</v>
          </cell>
          <cell r="D4412">
            <v>73</v>
          </cell>
          <cell r="G4412">
            <v>3</v>
          </cell>
          <cell r="H4412">
            <v>3.3</v>
          </cell>
          <cell r="J4412">
            <v>0</v>
          </cell>
        </row>
        <row r="4413">
          <cell r="B4413">
            <v>30</v>
          </cell>
          <cell r="C4413">
            <v>6</v>
          </cell>
          <cell r="D4413">
            <v>83</v>
          </cell>
          <cell r="G4413">
            <v>4</v>
          </cell>
          <cell r="H4413">
            <v>3.4</v>
          </cell>
          <cell r="J4413">
            <v>0</v>
          </cell>
        </row>
        <row r="4414">
          <cell r="B4414">
            <v>30</v>
          </cell>
          <cell r="C4414">
            <v>5</v>
          </cell>
          <cell r="D4414">
            <v>112</v>
          </cell>
          <cell r="G4414">
            <v>4</v>
          </cell>
          <cell r="H4414">
            <v>5</v>
          </cell>
          <cell r="J4414">
            <v>0</v>
          </cell>
        </row>
        <row r="4415">
          <cell r="B4415">
            <v>30</v>
          </cell>
          <cell r="C4415">
            <v>5</v>
          </cell>
          <cell r="D4415">
            <v>121</v>
          </cell>
          <cell r="G4415">
            <v>2</v>
          </cell>
          <cell r="H4415">
            <v>3.3</v>
          </cell>
          <cell r="J4415">
            <v>0</v>
          </cell>
        </row>
        <row r="4416">
          <cell r="B4416">
            <v>30</v>
          </cell>
          <cell r="C4416">
            <v>6</v>
          </cell>
          <cell r="D4416">
            <v>118</v>
          </cell>
          <cell r="G4416">
            <v>2</v>
          </cell>
          <cell r="H4416">
            <v>2.8</v>
          </cell>
          <cell r="J4416">
            <v>0</v>
          </cell>
        </row>
        <row r="4417">
          <cell r="B4417">
            <v>30</v>
          </cell>
          <cell r="C4417">
            <v>6</v>
          </cell>
          <cell r="D4417">
            <v>64</v>
          </cell>
          <cell r="G4417">
            <v>4</v>
          </cell>
          <cell r="H4417">
            <v>3.4</v>
          </cell>
          <cell r="J4417">
            <v>117</v>
          </cell>
        </row>
        <row r="4418">
          <cell r="B4418">
            <v>30</v>
          </cell>
          <cell r="C4418">
            <v>6</v>
          </cell>
          <cell r="D4418">
            <v>80</v>
          </cell>
          <cell r="G4418">
            <v>3</v>
          </cell>
          <cell r="H4418">
            <v>1.5</v>
          </cell>
          <cell r="J4418">
            <v>219</v>
          </cell>
        </row>
        <row r="4419">
          <cell r="B4419">
            <v>30</v>
          </cell>
          <cell r="C4419">
            <v>5</v>
          </cell>
          <cell r="D4419">
            <v>20</v>
          </cell>
          <cell r="G4419">
            <v>4</v>
          </cell>
          <cell r="H4419">
            <v>0.5</v>
          </cell>
          <cell r="J4419">
            <v>117</v>
          </cell>
        </row>
        <row r="4420">
          <cell r="B4420">
            <v>30</v>
          </cell>
          <cell r="C4420">
            <v>4</v>
          </cell>
          <cell r="D4420">
            <v>39</v>
          </cell>
          <cell r="G4420">
            <v>1</v>
          </cell>
          <cell r="H4420">
            <v>1.5</v>
          </cell>
          <cell r="J4420">
            <v>0</v>
          </cell>
        </row>
        <row r="4421">
          <cell r="B4421">
            <v>30</v>
          </cell>
          <cell r="C4421">
            <v>4</v>
          </cell>
          <cell r="D4421">
            <v>40</v>
          </cell>
          <cell r="G4421">
            <v>1</v>
          </cell>
          <cell r="H4421">
            <v>0.3</v>
          </cell>
          <cell r="J4421">
            <v>0</v>
          </cell>
        </row>
        <row r="4422">
          <cell r="B4422">
            <v>30</v>
          </cell>
          <cell r="C4422">
            <v>4</v>
          </cell>
          <cell r="D4422">
            <v>18</v>
          </cell>
          <cell r="G4422">
            <v>4</v>
          </cell>
          <cell r="H4422">
            <v>0.3</v>
          </cell>
          <cell r="J4422">
            <v>0</v>
          </cell>
        </row>
        <row r="4423">
          <cell r="B4423">
            <v>30</v>
          </cell>
          <cell r="C4423">
            <v>4</v>
          </cell>
          <cell r="D4423">
            <v>35</v>
          </cell>
          <cell r="G4423">
            <v>2</v>
          </cell>
          <cell r="H4423">
            <v>0.3</v>
          </cell>
          <cell r="J4423">
            <v>0</v>
          </cell>
        </row>
        <row r="4424">
          <cell r="B4424">
            <v>30</v>
          </cell>
          <cell r="C4424">
            <v>6</v>
          </cell>
          <cell r="D4424">
            <v>191</v>
          </cell>
          <cell r="G4424">
            <v>2</v>
          </cell>
          <cell r="H4424">
            <v>4.4000000000000004</v>
          </cell>
          <cell r="J4424">
            <v>0</v>
          </cell>
        </row>
        <row r="4425">
          <cell r="B4425">
            <v>30</v>
          </cell>
          <cell r="C4425">
            <v>6</v>
          </cell>
          <cell r="D4425">
            <v>193</v>
          </cell>
          <cell r="G4425">
            <v>3</v>
          </cell>
          <cell r="H4425">
            <v>6.3</v>
          </cell>
          <cell r="J4425">
            <v>0</v>
          </cell>
        </row>
        <row r="4426">
          <cell r="B4426">
            <v>30</v>
          </cell>
          <cell r="C4426">
            <v>6</v>
          </cell>
          <cell r="D4426">
            <v>184</v>
          </cell>
          <cell r="G4426">
            <v>1</v>
          </cell>
          <cell r="H4426">
            <v>6</v>
          </cell>
          <cell r="J4426">
            <v>0</v>
          </cell>
        </row>
        <row r="4427">
          <cell r="B4427">
            <v>30</v>
          </cell>
          <cell r="C4427">
            <v>4</v>
          </cell>
          <cell r="D4427">
            <v>25</v>
          </cell>
          <cell r="G4427">
            <v>2</v>
          </cell>
          <cell r="H4427">
            <v>0.3</v>
          </cell>
          <cell r="J4427">
            <v>0</v>
          </cell>
        </row>
        <row r="4428">
          <cell r="B4428">
            <v>30</v>
          </cell>
          <cell r="C4428">
            <v>6</v>
          </cell>
          <cell r="D4428">
            <v>154</v>
          </cell>
          <cell r="G4428">
            <v>1</v>
          </cell>
          <cell r="H4428">
            <v>6</v>
          </cell>
          <cell r="J4428">
            <v>0</v>
          </cell>
        </row>
        <row r="4429">
          <cell r="B4429">
            <v>30</v>
          </cell>
          <cell r="C4429">
            <v>6</v>
          </cell>
          <cell r="D4429">
            <v>179</v>
          </cell>
          <cell r="G4429">
            <v>3</v>
          </cell>
          <cell r="H4429">
            <v>4.9000000000000004</v>
          </cell>
          <cell r="J4429">
            <v>142</v>
          </cell>
        </row>
        <row r="4430">
          <cell r="B4430">
            <v>30</v>
          </cell>
          <cell r="C4430">
            <v>6</v>
          </cell>
          <cell r="D4430">
            <v>41</v>
          </cell>
          <cell r="G4430">
            <v>1</v>
          </cell>
          <cell r="H4430">
            <v>2.4</v>
          </cell>
          <cell r="J4430">
            <v>0</v>
          </cell>
        </row>
        <row r="4431">
          <cell r="B4431">
            <v>30</v>
          </cell>
          <cell r="C4431">
            <v>4</v>
          </cell>
          <cell r="D4431">
            <v>38</v>
          </cell>
          <cell r="G4431">
            <v>1</v>
          </cell>
          <cell r="H4431">
            <v>1.9</v>
          </cell>
          <cell r="J4431">
            <v>0</v>
          </cell>
        </row>
        <row r="4432">
          <cell r="B4432">
            <v>30</v>
          </cell>
          <cell r="C4432">
            <v>5</v>
          </cell>
          <cell r="D4432">
            <v>78</v>
          </cell>
          <cell r="G4432">
            <v>1</v>
          </cell>
          <cell r="H4432">
            <v>2.6</v>
          </cell>
          <cell r="J4432">
            <v>0</v>
          </cell>
        </row>
        <row r="4433">
          <cell r="B4433">
            <v>30</v>
          </cell>
          <cell r="C4433">
            <v>5</v>
          </cell>
          <cell r="D4433">
            <v>122</v>
          </cell>
          <cell r="G4433">
            <v>2</v>
          </cell>
          <cell r="H4433">
            <v>3.1</v>
          </cell>
          <cell r="J4433">
            <v>0</v>
          </cell>
        </row>
        <row r="4434">
          <cell r="B4434">
            <v>30</v>
          </cell>
          <cell r="C4434">
            <v>4</v>
          </cell>
          <cell r="D4434">
            <v>142</v>
          </cell>
          <cell r="G4434">
            <v>3</v>
          </cell>
          <cell r="H4434">
            <v>4.2</v>
          </cell>
          <cell r="J4434">
            <v>359</v>
          </cell>
        </row>
        <row r="4435">
          <cell r="B4435">
            <v>30</v>
          </cell>
          <cell r="C4435">
            <v>4</v>
          </cell>
          <cell r="D4435">
            <v>44</v>
          </cell>
          <cell r="G4435">
            <v>1</v>
          </cell>
          <cell r="H4435">
            <v>1.9</v>
          </cell>
          <cell r="J4435">
            <v>143</v>
          </cell>
        </row>
        <row r="4436">
          <cell r="B4436">
            <v>30</v>
          </cell>
          <cell r="C4436">
            <v>5</v>
          </cell>
          <cell r="D4436">
            <v>141</v>
          </cell>
          <cell r="G4436">
            <v>1</v>
          </cell>
          <cell r="H4436">
            <v>0.8</v>
          </cell>
          <cell r="J4436">
            <v>0</v>
          </cell>
        </row>
        <row r="4437">
          <cell r="B4437">
            <v>30</v>
          </cell>
          <cell r="C4437">
            <v>3</v>
          </cell>
          <cell r="D4437">
            <v>61</v>
          </cell>
          <cell r="G4437">
            <v>4</v>
          </cell>
          <cell r="H4437">
            <v>2</v>
          </cell>
          <cell r="J4437">
            <v>0</v>
          </cell>
        </row>
        <row r="4438">
          <cell r="B4438">
            <v>30</v>
          </cell>
          <cell r="C4438">
            <v>4</v>
          </cell>
          <cell r="D4438">
            <v>35</v>
          </cell>
          <cell r="G4438">
            <v>4</v>
          </cell>
          <cell r="H4438">
            <v>0.8</v>
          </cell>
          <cell r="J4438">
            <v>0</v>
          </cell>
        </row>
        <row r="4439">
          <cell r="B4439">
            <v>30</v>
          </cell>
          <cell r="C4439">
            <v>5</v>
          </cell>
          <cell r="D4439">
            <v>123</v>
          </cell>
          <cell r="G4439">
            <v>2</v>
          </cell>
          <cell r="H4439">
            <v>3.1</v>
          </cell>
          <cell r="J4439">
            <v>0</v>
          </cell>
        </row>
        <row r="4440">
          <cell r="B4440">
            <v>30</v>
          </cell>
          <cell r="C4440">
            <v>5</v>
          </cell>
          <cell r="D4440">
            <v>134</v>
          </cell>
          <cell r="G4440">
            <v>1</v>
          </cell>
          <cell r="H4440">
            <v>0</v>
          </cell>
          <cell r="J4440">
            <v>0</v>
          </cell>
        </row>
        <row r="4441">
          <cell r="B4441">
            <v>30</v>
          </cell>
          <cell r="C4441">
            <v>3</v>
          </cell>
          <cell r="D4441">
            <v>150</v>
          </cell>
          <cell r="G4441">
            <v>4</v>
          </cell>
          <cell r="H4441">
            <v>5</v>
          </cell>
          <cell r="J4441">
            <v>0</v>
          </cell>
        </row>
        <row r="4442">
          <cell r="B4442">
            <v>30</v>
          </cell>
          <cell r="C4442">
            <v>6</v>
          </cell>
          <cell r="D4442">
            <v>32</v>
          </cell>
          <cell r="G4442">
            <v>2</v>
          </cell>
          <cell r="H4442">
            <v>1</v>
          </cell>
          <cell r="J4442">
            <v>0</v>
          </cell>
        </row>
        <row r="4443">
          <cell r="B4443">
            <v>30</v>
          </cell>
          <cell r="C4443">
            <v>4</v>
          </cell>
          <cell r="D4443">
            <v>204</v>
          </cell>
          <cell r="G4443">
            <v>2</v>
          </cell>
          <cell r="H4443">
            <v>4.5</v>
          </cell>
          <cell r="J4443">
            <v>0</v>
          </cell>
        </row>
        <row r="4444">
          <cell r="B4444">
            <v>30</v>
          </cell>
          <cell r="C4444">
            <v>6</v>
          </cell>
          <cell r="D4444">
            <v>29</v>
          </cell>
          <cell r="G4444">
            <v>1</v>
          </cell>
          <cell r="H4444">
            <v>0.2</v>
          </cell>
          <cell r="J4444">
            <v>90</v>
          </cell>
        </row>
        <row r="4445">
          <cell r="B4445">
            <v>30</v>
          </cell>
          <cell r="C4445">
            <v>4</v>
          </cell>
          <cell r="D4445">
            <v>39</v>
          </cell>
          <cell r="G4445">
            <v>1</v>
          </cell>
          <cell r="H4445">
            <v>1.5</v>
          </cell>
          <cell r="J4445">
            <v>0</v>
          </cell>
        </row>
        <row r="4446">
          <cell r="B4446">
            <v>30</v>
          </cell>
          <cell r="C4446">
            <v>4</v>
          </cell>
          <cell r="D4446">
            <v>63</v>
          </cell>
          <cell r="G4446">
            <v>4</v>
          </cell>
          <cell r="H4446">
            <v>2.2000000000000002</v>
          </cell>
          <cell r="J4446">
            <v>0</v>
          </cell>
        </row>
        <row r="4447">
          <cell r="B4447">
            <v>30</v>
          </cell>
          <cell r="C4447">
            <v>5</v>
          </cell>
          <cell r="D4447">
            <v>61</v>
          </cell>
          <cell r="G4447">
            <v>1</v>
          </cell>
          <cell r="H4447">
            <v>0.8</v>
          </cell>
          <cell r="J4447">
            <v>251</v>
          </cell>
        </row>
        <row r="4448">
          <cell r="B4448">
            <v>30</v>
          </cell>
          <cell r="C4448">
            <v>5</v>
          </cell>
          <cell r="D4448">
            <v>69</v>
          </cell>
          <cell r="G4448">
            <v>1</v>
          </cell>
          <cell r="H4448">
            <v>0.8</v>
          </cell>
          <cell r="J4448">
            <v>0</v>
          </cell>
        </row>
        <row r="4449">
          <cell r="B4449">
            <v>30</v>
          </cell>
          <cell r="C4449">
            <v>5</v>
          </cell>
          <cell r="D4449">
            <v>178</v>
          </cell>
          <cell r="G4449">
            <v>2</v>
          </cell>
          <cell r="H4449">
            <v>6.7</v>
          </cell>
          <cell r="J4449">
            <v>0</v>
          </cell>
        </row>
        <row r="4450">
          <cell r="B4450">
            <v>30</v>
          </cell>
          <cell r="C4450">
            <v>5</v>
          </cell>
          <cell r="D4450">
            <v>42</v>
          </cell>
          <cell r="G4450">
            <v>1</v>
          </cell>
          <cell r="H4450">
            <v>1</v>
          </cell>
          <cell r="J4450">
            <v>184</v>
          </cell>
        </row>
        <row r="4451">
          <cell r="B4451">
            <v>30</v>
          </cell>
          <cell r="C4451">
            <v>4</v>
          </cell>
          <cell r="D4451">
            <v>154</v>
          </cell>
          <cell r="G4451">
            <v>2</v>
          </cell>
          <cell r="H4451">
            <v>4.5</v>
          </cell>
          <cell r="J4451">
            <v>207</v>
          </cell>
        </row>
        <row r="4452">
          <cell r="B4452">
            <v>30</v>
          </cell>
          <cell r="C4452">
            <v>5</v>
          </cell>
          <cell r="D4452">
            <v>121</v>
          </cell>
          <cell r="G4452">
            <v>2</v>
          </cell>
          <cell r="H4452">
            <v>3.1</v>
          </cell>
          <cell r="J4452">
            <v>408</v>
          </cell>
        </row>
        <row r="4453">
          <cell r="B4453">
            <v>30</v>
          </cell>
          <cell r="C4453">
            <v>4</v>
          </cell>
          <cell r="D4453">
            <v>44</v>
          </cell>
          <cell r="G4453">
            <v>1</v>
          </cell>
          <cell r="H4453">
            <v>1.5</v>
          </cell>
          <cell r="J4453">
            <v>109</v>
          </cell>
        </row>
        <row r="4454">
          <cell r="B4454">
            <v>30</v>
          </cell>
          <cell r="C4454">
            <v>5</v>
          </cell>
          <cell r="D4454">
            <v>131</v>
          </cell>
          <cell r="G4454">
            <v>3</v>
          </cell>
          <cell r="H4454">
            <v>0.5</v>
          </cell>
          <cell r="J4454">
            <v>0</v>
          </cell>
        </row>
        <row r="4455">
          <cell r="B4455">
            <v>30</v>
          </cell>
          <cell r="C4455">
            <v>6</v>
          </cell>
          <cell r="D4455">
            <v>101</v>
          </cell>
          <cell r="G4455">
            <v>2</v>
          </cell>
          <cell r="H4455">
            <v>0.6</v>
          </cell>
          <cell r="J4455">
            <v>0</v>
          </cell>
        </row>
        <row r="4456">
          <cell r="B4456">
            <v>30</v>
          </cell>
          <cell r="C4456">
            <v>5</v>
          </cell>
          <cell r="D4456">
            <v>98</v>
          </cell>
          <cell r="G4456">
            <v>4</v>
          </cell>
          <cell r="H4456">
            <v>1.8</v>
          </cell>
          <cell r="J4456">
            <v>129</v>
          </cell>
        </row>
        <row r="4457">
          <cell r="B4457">
            <v>30</v>
          </cell>
          <cell r="C4457">
            <v>5</v>
          </cell>
          <cell r="D4457">
            <v>30</v>
          </cell>
          <cell r="G4457">
            <v>4</v>
          </cell>
          <cell r="H4457">
            <v>0.8</v>
          </cell>
          <cell r="J4457">
            <v>158</v>
          </cell>
        </row>
        <row r="4458">
          <cell r="B4458">
            <v>30</v>
          </cell>
          <cell r="C4458">
            <v>6</v>
          </cell>
          <cell r="D4458">
            <v>181</v>
          </cell>
          <cell r="G4458">
            <v>3</v>
          </cell>
          <cell r="H4458">
            <v>4.0999999999999996</v>
          </cell>
          <cell r="J4458">
            <v>0</v>
          </cell>
        </row>
        <row r="4459">
          <cell r="B4459">
            <v>30</v>
          </cell>
          <cell r="C4459">
            <v>4</v>
          </cell>
          <cell r="D4459">
            <v>54</v>
          </cell>
          <cell r="G4459">
            <v>4</v>
          </cell>
          <cell r="H4459">
            <v>1.8</v>
          </cell>
          <cell r="J4459">
            <v>235</v>
          </cell>
        </row>
        <row r="4460">
          <cell r="B4460">
            <v>30</v>
          </cell>
          <cell r="C4460">
            <v>4</v>
          </cell>
          <cell r="D4460">
            <v>113</v>
          </cell>
          <cell r="G4460">
            <v>2</v>
          </cell>
          <cell r="H4460">
            <v>0.2</v>
          </cell>
          <cell r="J4460">
            <v>0</v>
          </cell>
        </row>
        <row r="4461">
          <cell r="B4461">
            <v>30</v>
          </cell>
          <cell r="C4461">
            <v>4</v>
          </cell>
          <cell r="D4461">
            <v>23</v>
          </cell>
          <cell r="G4461">
            <v>4</v>
          </cell>
          <cell r="H4461">
            <v>0.3</v>
          </cell>
          <cell r="J4461">
            <v>121</v>
          </cell>
        </row>
        <row r="4462">
          <cell r="B4462">
            <v>30</v>
          </cell>
          <cell r="C4462">
            <v>5</v>
          </cell>
          <cell r="D4462">
            <v>73</v>
          </cell>
          <cell r="G4462">
            <v>3</v>
          </cell>
          <cell r="H4462">
            <v>2.6</v>
          </cell>
          <cell r="J4462">
            <v>0</v>
          </cell>
        </row>
        <row r="4463">
          <cell r="B4463">
            <v>30</v>
          </cell>
          <cell r="C4463">
            <v>4</v>
          </cell>
          <cell r="D4463">
            <v>83</v>
          </cell>
          <cell r="G4463">
            <v>2</v>
          </cell>
          <cell r="H4463">
            <v>1.5</v>
          </cell>
          <cell r="J4463">
            <v>199</v>
          </cell>
        </row>
        <row r="4464">
          <cell r="B4464">
            <v>30</v>
          </cell>
          <cell r="C4464">
            <v>5</v>
          </cell>
          <cell r="D4464">
            <v>83</v>
          </cell>
          <cell r="G4464">
            <v>4</v>
          </cell>
          <cell r="H4464">
            <v>1.8</v>
          </cell>
          <cell r="J4464">
            <v>0</v>
          </cell>
        </row>
        <row r="4465">
          <cell r="B4465">
            <v>30</v>
          </cell>
          <cell r="C4465">
            <v>4</v>
          </cell>
          <cell r="D4465">
            <v>25</v>
          </cell>
          <cell r="G4465">
            <v>2</v>
          </cell>
          <cell r="H4465">
            <v>0.3</v>
          </cell>
          <cell r="J4465">
            <v>0</v>
          </cell>
        </row>
        <row r="4466">
          <cell r="B4466">
            <v>30</v>
          </cell>
          <cell r="C4466">
            <v>4</v>
          </cell>
          <cell r="D4466">
            <v>40</v>
          </cell>
          <cell r="G4466">
            <v>1</v>
          </cell>
          <cell r="H4466">
            <v>0.3</v>
          </cell>
          <cell r="J4466">
            <v>0</v>
          </cell>
        </row>
        <row r="4467">
          <cell r="B4467">
            <v>30</v>
          </cell>
          <cell r="C4467">
            <v>4</v>
          </cell>
          <cell r="D4467">
            <v>18</v>
          </cell>
          <cell r="G4467">
            <v>2</v>
          </cell>
          <cell r="H4467">
            <v>0.3</v>
          </cell>
          <cell r="J4467">
            <v>0</v>
          </cell>
        </row>
        <row r="4468">
          <cell r="B4468">
            <v>30</v>
          </cell>
          <cell r="C4468">
            <v>6</v>
          </cell>
          <cell r="D4468">
            <v>182</v>
          </cell>
          <cell r="G4468">
            <v>4</v>
          </cell>
          <cell r="H4468">
            <v>0.8</v>
          </cell>
          <cell r="J4468">
            <v>94</v>
          </cell>
        </row>
        <row r="4469">
          <cell r="B4469">
            <v>30</v>
          </cell>
          <cell r="C4469">
            <v>6</v>
          </cell>
          <cell r="D4469">
            <v>95</v>
          </cell>
          <cell r="G4469">
            <v>1</v>
          </cell>
          <cell r="H4469">
            <v>3.9</v>
          </cell>
          <cell r="J4469">
            <v>146</v>
          </cell>
        </row>
        <row r="4470">
          <cell r="B4470">
            <v>30</v>
          </cell>
          <cell r="C4470">
            <v>5</v>
          </cell>
          <cell r="D4470">
            <v>118</v>
          </cell>
          <cell r="G4470">
            <v>4</v>
          </cell>
          <cell r="H4470">
            <v>3</v>
          </cell>
          <cell r="J4470">
            <v>0</v>
          </cell>
        </row>
        <row r="4471">
          <cell r="B4471">
            <v>30</v>
          </cell>
          <cell r="C4471">
            <v>6</v>
          </cell>
          <cell r="D4471">
            <v>31</v>
          </cell>
          <cell r="G4471">
            <v>3</v>
          </cell>
          <cell r="H4471">
            <v>1</v>
          </cell>
          <cell r="J4471">
            <v>142</v>
          </cell>
        </row>
        <row r="4472">
          <cell r="B4472">
            <v>30</v>
          </cell>
          <cell r="C4472">
            <v>4</v>
          </cell>
          <cell r="D4472">
            <v>194</v>
          </cell>
          <cell r="G4472">
            <v>2</v>
          </cell>
          <cell r="H4472">
            <v>4.5</v>
          </cell>
          <cell r="J4472">
            <v>0</v>
          </cell>
        </row>
        <row r="4473">
          <cell r="B4473">
            <v>30</v>
          </cell>
          <cell r="C4473">
            <v>6</v>
          </cell>
          <cell r="D4473">
            <v>30</v>
          </cell>
          <cell r="G4473">
            <v>1</v>
          </cell>
          <cell r="H4473">
            <v>0.4</v>
          </cell>
          <cell r="J4473">
            <v>0</v>
          </cell>
        </row>
        <row r="4474">
          <cell r="B4474">
            <v>30</v>
          </cell>
          <cell r="C4474">
            <v>3</v>
          </cell>
          <cell r="D4474">
            <v>33</v>
          </cell>
          <cell r="G4474">
            <v>4</v>
          </cell>
          <cell r="H4474">
            <v>1.5</v>
          </cell>
          <cell r="J4474">
            <v>85</v>
          </cell>
        </row>
        <row r="4475">
          <cell r="B4475">
            <v>30</v>
          </cell>
          <cell r="C4475">
            <v>4</v>
          </cell>
          <cell r="D4475">
            <v>30</v>
          </cell>
          <cell r="G4475">
            <v>3</v>
          </cell>
          <cell r="H4475">
            <v>1</v>
          </cell>
          <cell r="J4475">
            <v>0</v>
          </cell>
        </row>
        <row r="4476">
          <cell r="B4476">
            <v>30</v>
          </cell>
          <cell r="C4476">
            <v>6</v>
          </cell>
          <cell r="D4476">
            <v>112</v>
          </cell>
          <cell r="G4476">
            <v>3</v>
          </cell>
          <cell r="H4476">
            <v>2.5</v>
          </cell>
          <cell r="J4476">
            <v>0</v>
          </cell>
        </row>
        <row r="4477">
          <cell r="B4477">
            <v>30</v>
          </cell>
          <cell r="C4477">
            <v>4</v>
          </cell>
          <cell r="D4477">
            <v>34</v>
          </cell>
          <cell r="G4477">
            <v>2</v>
          </cell>
          <cell r="H4477">
            <v>0.3</v>
          </cell>
          <cell r="J4477">
            <v>0</v>
          </cell>
        </row>
        <row r="4478">
          <cell r="B4478">
            <v>30</v>
          </cell>
          <cell r="C4478">
            <v>5</v>
          </cell>
          <cell r="D4478">
            <v>80</v>
          </cell>
          <cell r="G4478">
            <v>4</v>
          </cell>
          <cell r="H4478">
            <v>2.2000000000000002</v>
          </cell>
          <cell r="J4478">
            <v>0</v>
          </cell>
        </row>
        <row r="4479">
          <cell r="B4479">
            <v>30</v>
          </cell>
          <cell r="C4479">
            <v>6</v>
          </cell>
          <cell r="D4479">
            <v>115</v>
          </cell>
          <cell r="G4479">
            <v>4</v>
          </cell>
          <cell r="H4479">
            <v>3.8</v>
          </cell>
          <cell r="J4479">
            <v>0</v>
          </cell>
        </row>
        <row r="4480">
          <cell r="B4480">
            <v>30</v>
          </cell>
          <cell r="C4480">
            <v>6</v>
          </cell>
          <cell r="D4480">
            <v>69</v>
          </cell>
          <cell r="G4480">
            <v>4</v>
          </cell>
          <cell r="H4480">
            <v>3.4</v>
          </cell>
          <cell r="J4480">
            <v>188</v>
          </cell>
        </row>
        <row r="4481">
          <cell r="B4481">
            <v>30</v>
          </cell>
          <cell r="C4481">
            <v>4</v>
          </cell>
          <cell r="D4481">
            <v>81</v>
          </cell>
          <cell r="G4481">
            <v>2</v>
          </cell>
          <cell r="H4481">
            <v>0.2</v>
          </cell>
          <cell r="J4481">
            <v>0</v>
          </cell>
        </row>
        <row r="4482">
          <cell r="B4482">
            <v>30</v>
          </cell>
          <cell r="C4482">
            <v>5</v>
          </cell>
          <cell r="D4482">
            <v>40</v>
          </cell>
          <cell r="G4482">
            <v>4</v>
          </cell>
          <cell r="H4482">
            <v>1.7</v>
          </cell>
          <cell r="J4482">
            <v>0</v>
          </cell>
        </row>
        <row r="4483">
          <cell r="B4483">
            <v>30</v>
          </cell>
          <cell r="C4483">
            <v>6</v>
          </cell>
          <cell r="D4483">
            <v>48</v>
          </cell>
          <cell r="G4483">
            <v>1</v>
          </cell>
          <cell r="H4483">
            <v>1.2</v>
          </cell>
          <cell r="J4483">
            <v>0</v>
          </cell>
        </row>
        <row r="4484">
          <cell r="B4484">
            <v>30</v>
          </cell>
          <cell r="C4484">
            <v>6</v>
          </cell>
          <cell r="D4484">
            <v>13</v>
          </cell>
          <cell r="G4484">
            <v>3</v>
          </cell>
          <cell r="H4484">
            <v>0.9</v>
          </cell>
          <cell r="J4484">
            <v>0</v>
          </cell>
        </row>
        <row r="4485">
          <cell r="B4485">
            <v>30</v>
          </cell>
          <cell r="C4485">
            <v>6</v>
          </cell>
          <cell r="D4485">
            <v>124</v>
          </cell>
          <cell r="G4485">
            <v>2</v>
          </cell>
          <cell r="H4485">
            <v>0.6</v>
          </cell>
          <cell r="J4485">
            <v>0</v>
          </cell>
        </row>
        <row r="4486">
          <cell r="B4486">
            <v>30</v>
          </cell>
          <cell r="C4486">
            <v>6</v>
          </cell>
          <cell r="D4486">
            <v>25</v>
          </cell>
          <cell r="G4486">
            <v>3</v>
          </cell>
          <cell r="H4486">
            <v>1</v>
          </cell>
          <cell r="J4486">
            <v>135</v>
          </cell>
        </row>
        <row r="4487">
          <cell r="B4487">
            <v>30</v>
          </cell>
          <cell r="C4487">
            <v>4</v>
          </cell>
          <cell r="D4487">
            <v>40</v>
          </cell>
          <cell r="G4487">
            <v>4</v>
          </cell>
          <cell r="H4487">
            <v>0.8</v>
          </cell>
          <cell r="J4487">
            <v>0</v>
          </cell>
        </row>
        <row r="4488">
          <cell r="B4488">
            <v>30</v>
          </cell>
          <cell r="C4488">
            <v>4</v>
          </cell>
          <cell r="D4488">
            <v>85</v>
          </cell>
          <cell r="G4488">
            <v>4</v>
          </cell>
          <cell r="H4488">
            <v>2.1</v>
          </cell>
          <cell r="J4488">
            <v>0</v>
          </cell>
        </row>
        <row r="4489">
          <cell r="B4489">
            <v>30</v>
          </cell>
          <cell r="C4489">
            <v>5</v>
          </cell>
          <cell r="D4489">
            <v>85</v>
          </cell>
          <cell r="G4489">
            <v>4</v>
          </cell>
          <cell r="H4489">
            <v>1.8</v>
          </cell>
          <cell r="J4489">
            <v>0</v>
          </cell>
        </row>
        <row r="4490">
          <cell r="B4490">
            <v>30</v>
          </cell>
          <cell r="C4490">
            <v>4</v>
          </cell>
          <cell r="D4490">
            <v>11</v>
          </cell>
          <cell r="G4490">
            <v>1</v>
          </cell>
          <cell r="H4490">
            <v>0.1</v>
          </cell>
          <cell r="J4490">
            <v>0</v>
          </cell>
        </row>
        <row r="4491">
          <cell r="B4491">
            <v>30</v>
          </cell>
          <cell r="C4491">
            <v>5</v>
          </cell>
          <cell r="D4491">
            <v>109</v>
          </cell>
          <cell r="G4491">
            <v>4</v>
          </cell>
          <cell r="H4491">
            <v>2.2000000000000002</v>
          </cell>
          <cell r="J4491">
            <v>103</v>
          </cell>
        </row>
        <row r="4492">
          <cell r="B4492">
            <v>30</v>
          </cell>
          <cell r="C4492">
            <v>4</v>
          </cell>
          <cell r="D4492">
            <v>45</v>
          </cell>
          <cell r="G4492">
            <v>4</v>
          </cell>
          <cell r="H4492">
            <v>1.3</v>
          </cell>
          <cell r="J4492">
            <v>0</v>
          </cell>
        </row>
        <row r="4493">
          <cell r="B4493">
            <v>30</v>
          </cell>
          <cell r="C4493">
            <v>3</v>
          </cell>
          <cell r="D4493">
            <v>79</v>
          </cell>
          <cell r="G4493">
            <v>4</v>
          </cell>
          <cell r="H4493">
            <v>2</v>
          </cell>
          <cell r="J4493">
            <v>0</v>
          </cell>
        </row>
        <row r="4494">
          <cell r="B4494">
            <v>30</v>
          </cell>
          <cell r="C4494">
            <v>5</v>
          </cell>
          <cell r="D4494">
            <v>73</v>
          </cell>
          <cell r="G4494">
            <v>1</v>
          </cell>
          <cell r="H4494">
            <v>2.6</v>
          </cell>
          <cell r="J4494">
            <v>133</v>
          </cell>
        </row>
        <row r="4495">
          <cell r="B4495">
            <v>30</v>
          </cell>
          <cell r="C4495">
            <v>6</v>
          </cell>
          <cell r="D4495">
            <v>95</v>
          </cell>
          <cell r="G4495">
            <v>2</v>
          </cell>
          <cell r="H4495">
            <v>0.2</v>
          </cell>
          <cell r="J4495">
            <v>0</v>
          </cell>
        </row>
        <row r="4496">
          <cell r="B4496">
            <v>30</v>
          </cell>
          <cell r="C4496">
            <v>4</v>
          </cell>
          <cell r="D4496">
            <v>102</v>
          </cell>
          <cell r="G4496">
            <v>4</v>
          </cell>
          <cell r="H4496">
            <v>2.1</v>
          </cell>
          <cell r="J4496">
            <v>139</v>
          </cell>
        </row>
        <row r="4497">
          <cell r="B4497">
            <v>30</v>
          </cell>
          <cell r="C4497">
            <v>3</v>
          </cell>
          <cell r="D4497">
            <v>32</v>
          </cell>
          <cell r="G4497">
            <v>1</v>
          </cell>
          <cell r="H4497">
            <v>2</v>
          </cell>
          <cell r="J4497">
            <v>0</v>
          </cell>
        </row>
        <row r="4498">
          <cell r="B4498">
            <v>30</v>
          </cell>
          <cell r="C4498">
            <v>4</v>
          </cell>
          <cell r="D4498">
            <v>18</v>
          </cell>
          <cell r="G4498">
            <v>4</v>
          </cell>
          <cell r="H4498">
            <v>0.3</v>
          </cell>
          <cell r="J4498">
            <v>84</v>
          </cell>
        </row>
        <row r="4499">
          <cell r="B4499">
            <v>30</v>
          </cell>
          <cell r="C4499">
            <v>6</v>
          </cell>
          <cell r="D4499">
            <v>139</v>
          </cell>
          <cell r="G4499">
            <v>1</v>
          </cell>
          <cell r="H4499">
            <v>4.3</v>
          </cell>
          <cell r="J4499">
            <v>0</v>
          </cell>
        </row>
        <row r="4500">
          <cell r="B4500">
            <v>30</v>
          </cell>
          <cell r="C4500">
            <v>5</v>
          </cell>
          <cell r="D4500">
            <v>14</v>
          </cell>
          <cell r="G4500">
            <v>4</v>
          </cell>
          <cell r="H4500">
            <v>0.5</v>
          </cell>
          <cell r="J4500">
            <v>0</v>
          </cell>
        </row>
        <row r="4501">
          <cell r="B4501">
            <v>30</v>
          </cell>
          <cell r="C4501">
            <v>6</v>
          </cell>
          <cell r="D4501">
            <v>44</v>
          </cell>
          <cell r="G4501">
            <v>1</v>
          </cell>
          <cell r="H4501">
            <v>0.2</v>
          </cell>
          <cell r="J4501">
            <v>0</v>
          </cell>
        </row>
        <row r="4502">
          <cell r="B4502">
            <v>30</v>
          </cell>
          <cell r="C4502">
            <v>4</v>
          </cell>
          <cell r="D4502">
            <v>50</v>
          </cell>
          <cell r="G4502">
            <v>1</v>
          </cell>
          <cell r="H4502">
            <v>1.5</v>
          </cell>
          <cell r="J4502">
            <v>0</v>
          </cell>
        </row>
        <row r="4503">
          <cell r="B4503">
            <v>30</v>
          </cell>
          <cell r="C4503">
            <v>5</v>
          </cell>
          <cell r="D4503">
            <v>85</v>
          </cell>
          <cell r="G4503">
            <v>2</v>
          </cell>
          <cell r="H4503">
            <v>2.5</v>
          </cell>
          <cell r="J4503">
            <v>293</v>
          </cell>
        </row>
        <row r="4504">
          <cell r="B4504">
            <v>30</v>
          </cell>
          <cell r="C4504">
            <v>6</v>
          </cell>
          <cell r="D4504">
            <v>42</v>
          </cell>
          <cell r="G4504">
            <v>1</v>
          </cell>
          <cell r="H4504">
            <v>2.1</v>
          </cell>
          <cell r="J4504">
            <v>0</v>
          </cell>
        </row>
        <row r="4505">
          <cell r="B4505">
            <v>30</v>
          </cell>
          <cell r="C4505">
            <v>4</v>
          </cell>
          <cell r="D4505">
            <v>78</v>
          </cell>
          <cell r="G4505">
            <v>4</v>
          </cell>
          <cell r="H4505">
            <v>2.2000000000000002</v>
          </cell>
          <cell r="J4505">
            <v>236</v>
          </cell>
        </row>
        <row r="4506">
          <cell r="B4506">
            <v>30</v>
          </cell>
          <cell r="C4506">
            <v>5</v>
          </cell>
          <cell r="D4506">
            <v>23</v>
          </cell>
          <cell r="G4506">
            <v>2</v>
          </cell>
          <cell r="H4506">
            <v>0.9</v>
          </cell>
          <cell r="J4506">
            <v>0</v>
          </cell>
        </row>
        <row r="4507">
          <cell r="B4507">
            <v>30</v>
          </cell>
          <cell r="C4507">
            <v>6</v>
          </cell>
          <cell r="D4507">
            <v>160</v>
          </cell>
          <cell r="G4507">
            <v>1</v>
          </cell>
          <cell r="H4507">
            <v>4.3</v>
          </cell>
          <cell r="J4507">
            <v>249</v>
          </cell>
        </row>
        <row r="4508">
          <cell r="B4508">
            <v>30</v>
          </cell>
          <cell r="C4508">
            <v>6</v>
          </cell>
          <cell r="D4508">
            <v>62</v>
          </cell>
          <cell r="G4508">
            <v>1</v>
          </cell>
          <cell r="H4508">
            <v>0.1</v>
          </cell>
          <cell r="J4508">
            <v>0</v>
          </cell>
        </row>
        <row r="4509">
          <cell r="B4509">
            <v>30</v>
          </cell>
          <cell r="C4509">
            <v>6</v>
          </cell>
          <cell r="D4509">
            <v>181</v>
          </cell>
          <cell r="G4509">
            <v>1</v>
          </cell>
          <cell r="H4509">
            <v>4.3</v>
          </cell>
          <cell r="J4509">
            <v>230</v>
          </cell>
        </row>
        <row r="4510">
          <cell r="B4510">
            <v>30</v>
          </cell>
          <cell r="C4510">
            <v>6</v>
          </cell>
          <cell r="D4510">
            <v>42</v>
          </cell>
          <cell r="G4510">
            <v>1</v>
          </cell>
          <cell r="H4510">
            <v>2.1</v>
          </cell>
          <cell r="J4510">
            <v>144</v>
          </cell>
        </row>
        <row r="4511">
          <cell r="B4511">
            <v>30</v>
          </cell>
          <cell r="C4511">
            <v>4</v>
          </cell>
          <cell r="D4511">
            <v>110</v>
          </cell>
          <cell r="G4511">
            <v>1</v>
          </cell>
          <cell r="H4511">
            <v>2.9</v>
          </cell>
          <cell r="J4511">
            <v>0</v>
          </cell>
        </row>
        <row r="4512">
          <cell r="B4512">
            <v>30</v>
          </cell>
          <cell r="C4512">
            <v>5</v>
          </cell>
          <cell r="D4512">
            <v>13</v>
          </cell>
          <cell r="G4512">
            <v>4</v>
          </cell>
          <cell r="H4512">
            <v>0.5</v>
          </cell>
          <cell r="J4512">
            <v>0</v>
          </cell>
        </row>
        <row r="4513">
          <cell r="B4513">
            <v>30</v>
          </cell>
          <cell r="C4513">
            <v>4</v>
          </cell>
          <cell r="D4513">
            <v>15</v>
          </cell>
          <cell r="G4513">
            <v>4</v>
          </cell>
          <cell r="H4513">
            <v>0.4</v>
          </cell>
          <cell r="J4513">
            <v>85</v>
          </cell>
        </row>
        <row r="4514">
          <cell r="B4514">
            <v>29</v>
          </cell>
          <cell r="C4514">
            <v>5</v>
          </cell>
          <cell r="D4514">
            <v>45</v>
          </cell>
          <cell r="G4514">
            <v>3</v>
          </cell>
          <cell r="H4514">
            <v>0.1</v>
          </cell>
          <cell r="J4514">
            <v>0</v>
          </cell>
        </row>
        <row r="4515">
          <cell r="B4515">
            <v>29</v>
          </cell>
          <cell r="C4515">
            <v>5</v>
          </cell>
          <cell r="D4515">
            <v>62</v>
          </cell>
          <cell r="G4515">
            <v>1</v>
          </cell>
          <cell r="H4515">
            <v>1.2</v>
          </cell>
          <cell r="J4515">
            <v>260</v>
          </cell>
        </row>
        <row r="4516">
          <cell r="B4516">
            <v>29</v>
          </cell>
          <cell r="C4516">
            <v>5</v>
          </cell>
          <cell r="D4516">
            <v>44</v>
          </cell>
          <cell r="G4516">
            <v>1</v>
          </cell>
          <cell r="H4516">
            <v>0.2</v>
          </cell>
          <cell r="J4516">
            <v>0</v>
          </cell>
        </row>
        <row r="4517">
          <cell r="B4517">
            <v>29</v>
          </cell>
          <cell r="C4517">
            <v>0</v>
          </cell>
          <cell r="D4517">
            <v>134</v>
          </cell>
          <cell r="G4517">
            <v>4</v>
          </cell>
          <cell r="H4517">
            <v>6.5</v>
          </cell>
          <cell r="J4517">
            <v>0</v>
          </cell>
        </row>
        <row r="4518">
          <cell r="B4518">
            <v>29</v>
          </cell>
          <cell r="C4518">
            <v>3</v>
          </cell>
          <cell r="D4518">
            <v>65</v>
          </cell>
          <cell r="G4518">
            <v>4</v>
          </cell>
          <cell r="H4518">
            <v>1.8</v>
          </cell>
          <cell r="J4518">
            <v>244</v>
          </cell>
        </row>
        <row r="4519">
          <cell r="B4519">
            <v>29</v>
          </cell>
          <cell r="C4519">
            <v>3</v>
          </cell>
          <cell r="D4519">
            <v>148</v>
          </cell>
          <cell r="G4519">
            <v>3</v>
          </cell>
          <cell r="H4519">
            <v>4.0999999999999996</v>
          </cell>
          <cell r="J4519">
            <v>0</v>
          </cell>
        </row>
        <row r="4520">
          <cell r="B4520">
            <v>29</v>
          </cell>
          <cell r="C4520">
            <v>3</v>
          </cell>
          <cell r="D4520">
            <v>45</v>
          </cell>
          <cell r="G4520">
            <v>4</v>
          </cell>
          <cell r="H4520">
            <v>0.2</v>
          </cell>
          <cell r="J4520">
            <v>158</v>
          </cell>
        </row>
        <row r="4521">
          <cell r="B4521">
            <v>29</v>
          </cell>
          <cell r="C4521">
            <v>2</v>
          </cell>
          <cell r="D4521">
            <v>30</v>
          </cell>
          <cell r="G4521">
            <v>4</v>
          </cell>
          <cell r="H4521">
            <v>1</v>
          </cell>
          <cell r="J4521">
            <v>0</v>
          </cell>
        </row>
        <row r="4522">
          <cell r="B4522">
            <v>29</v>
          </cell>
          <cell r="C4522">
            <v>3</v>
          </cell>
          <cell r="D4522">
            <v>153</v>
          </cell>
          <cell r="G4522">
            <v>2</v>
          </cell>
          <cell r="H4522">
            <v>2</v>
          </cell>
          <cell r="J4522">
            <v>392</v>
          </cell>
        </row>
        <row r="4523">
          <cell r="B4523">
            <v>29</v>
          </cell>
          <cell r="C4523">
            <v>2</v>
          </cell>
          <cell r="D4523">
            <v>30</v>
          </cell>
          <cell r="G4523">
            <v>4</v>
          </cell>
          <cell r="H4523">
            <v>1.5</v>
          </cell>
          <cell r="J4523">
            <v>112</v>
          </cell>
        </row>
        <row r="4524">
          <cell r="B4524">
            <v>29</v>
          </cell>
          <cell r="C4524">
            <v>3</v>
          </cell>
          <cell r="D4524">
            <v>69</v>
          </cell>
          <cell r="G4524">
            <v>3</v>
          </cell>
          <cell r="H4524">
            <v>0.3</v>
          </cell>
          <cell r="J4524">
            <v>0</v>
          </cell>
        </row>
        <row r="4525">
          <cell r="B4525">
            <v>29</v>
          </cell>
          <cell r="C4525">
            <v>4</v>
          </cell>
          <cell r="D4525">
            <v>183</v>
          </cell>
          <cell r="G4525">
            <v>3</v>
          </cell>
          <cell r="H4525">
            <v>8.3000000000000007</v>
          </cell>
          <cell r="J4525">
            <v>0</v>
          </cell>
        </row>
        <row r="4526">
          <cell r="B4526">
            <v>29</v>
          </cell>
          <cell r="C4526">
            <v>5</v>
          </cell>
          <cell r="D4526">
            <v>30</v>
          </cell>
          <cell r="G4526">
            <v>3</v>
          </cell>
          <cell r="H4526">
            <v>1</v>
          </cell>
          <cell r="J4526">
            <v>0</v>
          </cell>
        </row>
        <row r="4527">
          <cell r="B4527">
            <v>29</v>
          </cell>
          <cell r="C4527">
            <v>5</v>
          </cell>
          <cell r="D4527">
            <v>80</v>
          </cell>
          <cell r="G4527">
            <v>2</v>
          </cell>
          <cell r="H4527">
            <v>2</v>
          </cell>
          <cell r="J4527">
            <v>0</v>
          </cell>
        </row>
        <row r="4528">
          <cell r="B4528">
            <v>29</v>
          </cell>
          <cell r="C4528">
            <v>3</v>
          </cell>
          <cell r="D4528">
            <v>39</v>
          </cell>
          <cell r="G4528">
            <v>4</v>
          </cell>
          <cell r="H4528">
            <v>2.1</v>
          </cell>
          <cell r="J4528">
            <v>0</v>
          </cell>
        </row>
        <row r="4529">
          <cell r="B4529">
            <v>29</v>
          </cell>
          <cell r="C4529">
            <v>5</v>
          </cell>
          <cell r="D4529">
            <v>135</v>
          </cell>
          <cell r="G4529">
            <v>2</v>
          </cell>
          <cell r="H4529">
            <v>0.6</v>
          </cell>
          <cell r="J4529">
            <v>0</v>
          </cell>
        </row>
        <row r="4530">
          <cell r="B4530">
            <v>29</v>
          </cell>
          <cell r="C4530">
            <v>2</v>
          </cell>
          <cell r="D4530">
            <v>33</v>
          </cell>
          <cell r="G4530">
            <v>1</v>
          </cell>
          <cell r="H4530">
            <v>2</v>
          </cell>
          <cell r="J4530">
            <v>160</v>
          </cell>
        </row>
        <row r="4531">
          <cell r="B4531">
            <v>29</v>
          </cell>
          <cell r="C4531">
            <v>4</v>
          </cell>
          <cell r="D4531">
            <v>115</v>
          </cell>
          <cell r="G4531">
            <v>1</v>
          </cell>
          <cell r="H4531">
            <v>1.9</v>
          </cell>
          <cell r="J4531">
            <v>0</v>
          </cell>
        </row>
        <row r="4532">
          <cell r="B4532">
            <v>29</v>
          </cell>
          <cell r="C4532">
            <v>4</v>
          </cell>
          <cell r="D4532">
            <v>72</v>
          </cell>
          <cell r="G4532">
            <v>4</v>
          </cell>
          <cell r="H4532">
            <v>2.2000000000000002</v>
          </cell>
          <cell r="J4532">
            <v>0</v>
          </cell>
        </row>
        <row r="4533">
          <cell r="B4533">
            <v>29</v>
          </cell>
          <cell r="C4533">
            <v>5</v>
          </cell>
          <cell r="D4533">
            <v>31</v>
          </cell>
          <cell r="G4533">
            <v>4</v>
          </cell>
          <cell r="H4533">
            <v>0.4</v>
          </cell>
          <cell r="J4533">
            <v>161</v>
          </cell>
        </row>
        <row r="4534">
          <cell r="B4534">
            <v>29</v>
          </cell>
          <cell r="C4534">
            <v>5</v>
          </cell>
          <cell r="D4534">
            <v>138</v>
          </cell>
          <cell r="G4534">
            <v>2</v>
          </cell>
          <cell r="H4534">
            <v>4.33</v>
          </cell>
          <cell r="J4534">
            <v>0</v>
          </cell>
        </row>
        <row r="4535">
          <cell r="B4535">
            <v>29</v>
          </cell>
          <cell r="C4535">
            <v>3</v>
          </cell>
          <cell r="D4535">
            <v>52</v>
          </cell>
          <cell r="G4535">
            <v>3</v>
          </cell>
          <cell r="H4535">
            <v>1.1000000000000001</v>
          </cell>
          <cell r="J4535">
            <v>0</v>
          </cell>
        </row>
        <row r="4536">
          <cell r="B4536">
            <v>29</v>
          </cell>
          <cell r="C4536">
            <v>3</v>
          </cell>
          <cell r="D4536">
            <v>31</v>
          </cell>
          <cell r="G4536">
            <v>4</v>
          </cell>
          <cell r="H4536">
            <v>0.3</v>
          </cell>
          <cell r="J4536">
            <v>0</v>
          </cell>
        </row>
        <row r="4537">
          <cell r="B4537">
            <v>29</v>
          </cell>
          <cell r="C4537">
            <v>2</v>
          </cell>
          <cell r="D4537">
            <v>38</v>
          </cell>
          <cell r="G4537">
            <v>1</v>
          </cell>
          <cell r="H4537">
            <v>2</v>
          </cell>
          <cell r="J4537">
            <v>0</v>
          </cell>
        </row>
        <row r="4538">
          <cell r="B4538">
            <v>29</v>
          </cell>
          <cell r="C4538">
            <v>3</v>
          </cell>
          <cell r="D4538">
            <v>39</v>
          </cell>
          <cell r="G4538">
            <v>4</v>
          </cell>
          <cell r="H4538">
            <v>2.1</v>
          </cell>
          <cell r="J4538">
            <v>0</v>
          </cell>
        </row>
        <row r="4539">
          <cell r="B4539">
            <v>29</v>
          </cell>
          <cell r="C4539">
            <v>5</v>
          </cell>
          <cell r="D4539">
            <v>72</v>
          </cell>
          <cell r="G4539">
            <v>3</v>
          </cell>
          <cell r="H4539">
            <v>0.7</v>
          </cell>
          <cell r="J4539">
            <v>81</v>
          </cell>
        </row>
        <row r="4540">
          <cell r="B4540">
            <v>29</v>
          </cell>
          <cell r="C4540">
            <v>4</v>
          </cell>
          <cell r="D4540">
            <v>59</v>
          </cell>
          <cell r="G4540">
            <v>4</v>
          </cell>
          <cell r="H4540">
            <v>2.2000000000000002</v>
          </cell>
          <cell r="J4540">
            <v>232</v>
          </cell>
        </row>
        <row r="4541">
          <cell r="B4541">
            <v>29</v>
          </cell>
          <cell r="C4541">
            <v>3</v>
          </cell>
          <cell r="D4541">
            <v>154</v>
          </cell>
          <cell r="G4541">
            <v>2</v>
          </cell>
          <cell r="H4541">
            <v>2</v>
          </cell>
          <cell r="J4541">
            <v>130</v>
          </cell>
        </row>
        <row r="4542">
          <cell r="B4542">
            <v>29</v>
          </cell>
          <cell r="C4542">
            <v>3</v>
          </cell>
          <cell r="D4542">
            <v>30</v>
          </cell>
          <cell r="G4542">
            <v>4</v>
          </cell>
          <cell r="H4542">
            <v>0.3</v>
          </cell>
          <cell r="J4542">
            <v>157</v>
          </cell>
        </row>
        <row r="4543">
          <cell r="B4543">
            <v>29</v>
          </cell>
          <cell r="C4543">
            <v>4</v>
          </cell>
          <cell r="D4543">
            <v>110</v>
          </cell>
          <cell r="G4543">
            <v>4</v>
          </cell>
          <cell r="H4543">
            <v>2.5</v>
          </cell>
          <cell r="J4543">
            <v>0</v>
          </cell>
        </row>
        <row r="4544">
          <cell r="B4544">
            <v>29</v>
          </cell>
          <cell r="C4544">
            <v>3</v>
          </cell>
          <cell r="D4544">
            <v>175</v>
          </cell>
          <cell r="G4544">
            <v>3</v>
          </cell>
          <cell r="H4544">
            <v>3.3</v>
          </cell>
          <cell r="J4544">
            <v>329</v>
          </cell>
        </row>
        <row r="4545">
          <cell r="B4545">
            <v>29</v>
          </cell>
          <cell r="C4545">
            <v>3</v>
          </cell>
          <cell r="D4545">
            <v>84</v>
          </cell>
          <cell r="G4545">
            <v>1</v>
          </cell>
          <cell r="H4545">
            <v>2.9</v>
          </cell>
          <cell r="J4545">
            <v>0</v>
          </cell>
        </row>
        <row r="4546">
          <cell r="B4546">
            <v>29</v>
          </cell>
          <cell r="C4546">
            <v>4</v>
          </cell>
          <cell r="D4546">
            <v>58</v>
          </cell>
          <cell r="G4546">
            <v>1</v>
          </cell>
          <cell r="H4546">
            <v>0.8</v>
          </cell>
          <cell r="J4546">
            <v>0</v>
          </cell>
        </row>
        <row r="4547">
          <cell r="B4547">
            <v>29</v>
          </cell>
          <cell r="C4547">
            <v>3</v>
          </cell>
          <cell r="D4547">
            <v>103</v>
          </cell>
          <cell r="G4547">
            <v>4</v>
          </cell>
          <cell r="H4547">
            <v>3.4</v>
          </cell>
          <cell r="J4547">
            <v>0</v>
          </cell>
        </row>
        <row r="4548">
          <cell r="B4548">
            <v>29</v>
          </cell>
          <cell r="C4548">
            <v>5</v>
          </cell>
          <cell r="D4548">
            <v>128</v>
          </cell>
          <cell r="G4548">
            <v>1</v>
          </cell>
          <cell r="H4548">
            <v>1.5</v>
          </cell>
          <cell r="J4548">
            <v>0</v>
          </cell>
        </row>
        <row r="4549">
          <cell r="B4549">
            <v>29</v>
          </cell>
          <cell r="C4549">
            <v>3</v>
          </cell>
          <cell r="D4549">
            <v>41</v>
          </cell>
          <cell r="G4549">
            <v>4</v>
          </cell>
          <cell r="H4549">
            <v>1.3</v>
          </cell>
          <cell r="J4549">
            <v>0</v>
          </cell>
        </row>
        <row r="4550">
          <cell r="B4550">
            <v>29</v>
          </cell>
          <cell r="C4550">
            <v>4</v>
          </cell>
          <cell r="D4550">
            <v>62</v>
          </cell>
          <cell r="G4550">
            <v>2</v>
          </cell>
          <cell r="H4550">
            <v>2.5</v>
          </cell>
          <cell r="J4550">
            <v>184</v>
          </cell>
        </row>
        <row r="4551">
          <cell r="B4551">
            <v>29</v>
          </cell>
          <cell r="C4551">
            <v>4</v>
          </cell>
          <cell r="D4551">
            <v>44</v>
          </cell>
          <cell r="G4551">
            <v>4</v>
          </cell>
          <cell r="H4551">
            <v>2</v>
          </cell>
          <cell r="J4551">
            <v>0</v>
          </cell>
        </row>
        <row r="4552">
          <cell r="B4552">
            <v>29</v>
          </cell>
          <cell r="C4552">
            <v>3</v>
          </cell>
          <cell r="D4552">
            <v>50</v>
          </cell>
          <cell r="G4552">
            <v>3</v>
          </cell>
          <cell r="H4552">
            <v>1.1000000000000001</v>
          </cell>
          <cell r="J4552">
            <v>0</v>
          </cell>
        </row>
        <row r="4553">
          <cell r="B4553">
            <v>29</v>
          </cell>
          <cell r="C4553">
            <v>5</v>
          </cell>
          <cell r="D4553">
            <v>112</v>
          </cell>
          <cell r="G4553">
            <v>2</v>
          </cell>
          <cell r="H4553">
            <v>2</v>
          </cell>
          <cell r="J4553">
            <v>382</v>
          </cell>
        </row>
        <row r="4554">
          <cell r="B4554">
            <v>29</v>
          </cell>
          <cell r="C4554">
            <v>2</v>
          </cell>
          <cell r="D4554">
            <v>29</v>
          </cell>
          <cell r="G4554">
            <v>4</v>
          </cell>
          <cell r="H4554">
            <v>1.5</v>
          </cell>
          <cell r="J4554">
            <v>0</v>
          </cell>
        </row>
        <row r="4555">
          <cell r="B4555">
            <v>29</v>
          </cell>
          <cell r="C4555">
            <v>3</v>
          </cell>
          <cell r="D4555">
            <v>80</v>
          </cell>
          <cell r="G4555">
            <v>4</v>
          </cell>
          <cell r="H4555">
            <v>1.8</v>
          </cell>
          <cell r="J4555">
            <v>0</v>
          </cell>
        </row>
        <row r="4556">
          <cell r="B4556">
            <v>29</v>
          </cell>
          <cell r="C4556">
            <v>3</v>
          </cell>
          <cell r="D4556">
            <v>92</v>
          </cell>
          <cell r="G4556">
            <v>2</v>
          </cell>
          <cell r="H4556">
            <v>1.3</v>
          </cell>
          <cell r="J4556">
            <v>287</v>
          </cell>
        </row>
        <row r="4557">
          <cell r="B4557">
            <v>29</v>
          </cell>
          <cell r="C4557">
            <v>4</v>
          </cell>
          <cell r="D4557">
            <v>22</v>
          </cell>
          <cell r="G4557">
            <v>2</v>
          </cell>
          <cell r="H4557">
            <v>0.9</v>
          </cell>
          <cell r="J4557">
            <v>110</v>
          </cell>
        </row>
        <row r="4558">
          <cell r="B4558">
            <v>29</v>
          </cell>
          <cell r="C4558">
            <v>5</v>
          </cell>
          <cell r="D4558">
            <v>85</v>
          </cell>
          <cell r="G4558">
            <v>3</v>
          </cell>
          <cell r="H4558">
            <v>2.5</v>
          </cell>
          <cell r="J4558">
            <v>0</v>
          </cell>
        </row>
        <row r="4559">
          <cell r="B4559">
            <v>29</v>
          </cell>
          <cell r="C4559">
            <v>5</v>
          </cell>
          <cell r="D4559">
            <v>21</v>
          </cell>
          <cell r="G4559">
            <v>3</v>
          </cell>
          <cell r="H4559">
            <v>0.9</v>
          </cell>
          <cell r="J4559">
            <v>119</v>
          </cell>
        </row>
        <row r="4560">
          <cell r="B4560">
            <v>29</v>
          </cell>
          <cell r="C4560">
            <v>5</v>
          </cell>
          <cell r="D4560">
            <v>195</v>
          </cell>
          <cell r="G4560">
            <v>1</v>
          </cell>
          <cell r="H4560">
            <v>4.3</v>
          </cell>
          <cell r="J4560">
            <v>0</v>
          </cell>
        </row>
        <row r="4561">
          <cell r="B4561">
            <v>29</v>
          </cell>
          <cell r="C4561">
            <v>5</v>
          </cell>
          <cell r="D4561">
            <v>122</v>
          </cell>
          <cell r="G4561">
            <v>4</v>
          </cell>
          <cell r="H4561">
            <v>3</v>
          </cell>
          <cell r="J4561">
            <v>0</v>
          </cell>
        </row>
        <row r="4562">
          <cell r="B4562">
            <v>29</v>
          </cell>
          <cell r="C4562">
            <v>3</v>
          </cell>
          <cell r="D4562">
            <v>55</v>
          </cell>
          <cell r="G4562">
            <v>3</v>
          </cell>
          <cell r="H4562">
            <v>1.1000000000000001</v>
          </cell>
          <cell r="J4562">
            <v>0</v>
          </cell>
        </row>
        <row r="4563">
          <cell r="B4563">
            <v>29</v>
          </cell>
          <cell r="C4563">
            <v>3</v>
          </cell>
          <cell r="D4563">
            <v>29</v>
          </cell>
          <cell r="G4563">
            <v>3</v>
          </cell>
          <cell r="H4563">
            <v>1</v>
          </cell>
          <cell r="J4563">
            <v>0</v>
          </cell>
        </row>
        <row r="4564">
          <cell r="B4564">
            <v>29</v>
          </cell>
          <cell r="C4564">
            <v>4</v>
          </cell>
          <cell r="D4564">
            <v>73</v>
          </cell>
          <cell r="G4564">
            <v>1</v>
          </cell>
          <cell r="H4564">
            <v>0.8</v>
          </cell>
          <cell r="J4564">
            <v>0</v>
          </cell>
        </row>
        <row r="4565">
          <cell r="B4565">
            <v>29</v>
          </cell>
          <cell r="C4565">
            <v>5</v>
          </cell>
          <cell r="D4565">
            <v>81</v>
          </cell>
          <cell r="G4565">
            <v>2</v>
          </cell>
          <cell r="H4565">
            <v>2.5</v>
          </cell>
          <cell r="J4565">
            <v>0</v>
          </cell>
        </row>
        <row r="4566">
          <cell r="B4566">
            <v>29</v>
          </cell>
          <cell r="C4566">
            <v>3</v>
          </cell>
          <cell r="D4566">
            <v>108</v>
          </cell>
          <cell r="G4566">
            <v>4</v>
          </cell>
          <cell r="H4566">
            <v>1.8</v>
          </cell>
          <cell r="J4566">
            <v>0</v>
          </cell>
        </row>
        <row r="4567">
          <cell r="B4567">
            <v>29</v>
          </cell>
          <cell r="C4567">
            <v>5</v>
          </cell>
          <cell r="D4567">
            <v>21</v>
          </cell>
          <cell r="G4567">
            <v>4</v>
          </cell>
          <cell r="H4567">
            <v>0.4</v>
          </cell>
          <cell r="J4567">
            <v>89</v>
          </cell>
        </row>
        <row r="4568">
          <cell r="B4568">
            <v>29</v>
          </cell>
          <cell r="C4568">
            <v>3</v>
          </cell>
          <cell r="D4568">
            <v>190</v>
          </cell>
          <cell r="G4568">
            <v>2</v>
          </cell>
          <cell r="H4568">
            <v>4.5</v>
          </cell>
          <cell r="J4568">
            <v>0</v>
          </cell>
        </row>
        <row r="4569">
          <cell r="B4569">
            <v>29</v>
          </cell>
          <cell r="C4569">
            <v>3</v>
          </cell>
          <cell r="D4569">
            <v>121</v>
          </cell>
          <cell r="G4569">
            <v>2</v>
          </cell>
          <cell r="H4569">
            <v>1.3</v>
          </cell>
          <cell r="J4569">
            <v>0</v>
          </cell>
        </row>
        <row r="4570">
          <cell r="B4570">
            <v>29</v>
          </cell>
          <cell r="C4570">
            <v>4</v>
          </cell>
          <cell r="D4570">
            <v>121</v>
          </cell>
          <cell r="G4570">
            <v>2</v>
          </cell>
          <cell r="H4570">
            <v>3.3</v>
          </cell>
          <cell r="J4570">
            <v>0</v>
          </cell>
        </row>
        <row r="4571">
          <cell r="B4571">
            <v>29</v>
          </cell>
          <cell r="C4571">
            <v>3</v>
          </cell>
          <cell r="D4571">
            <v>113</v>
          </cell>
          <cell r="G4571">
            <v>2</v>
          </cell>
          <cell r="H4571">
            <v>0.2</v>
          </cell>
          <cell r="J4571">
            <v>0</v>
          </cell>
        </row>
        <row r="4572">
          <cell r="B4572">
            <v>29</v>
          </cell>
          <cell r="C4572">
            <v>5</v>
          </cell>
          <cell r="D4572">
            <v>83</v>
          </cell>
          <cell r="G4572">
            <v>3</v>
          </cell>
          <cell r="H4572">
            <v>1.5</v>
          </cell>
          <cell r="J4572">
            <v>0</v>
          </cell>
        </row>
        <row r="4573">
          <cell r="B4573">
            <v>29</v>
          </cell>
          <cell r="C4573">
            <v>3</v>
          </cell>
          <cell r="D4573">
            <v>39</v>
          </cell>
          <cell r="G4573">
            <v>4</v>
          </cell>
          <cell r="H4573">
            <v>0.2</v>
          </cell>
          <cell r="J4573">
            <v>137</v>
          </cell>
        </row>
        <row r="4574">
          <cell r="B4574">
            <v>29</v>
          </cell>
          <cell r="C4574">
            <v>4</v>
          </cell>
          <cell r="D4574">
            <v>9</v>
          </cell>
          <cell r="G4574">
            <v>4</v>
          </cell>
          <cell r="H4574">
            <v>0.5</v>
          </cell>
          <cell r="J4574">
            <v>86</v>
          </cell>
        </row>
        <row r="4575">
          <cell r="B4575">
            <v>29</v>
          </cell>
          <cell r="C4575">
            <v>3</v>
          </cell>
          <cell r="D4575">
            <v>172</v>
          </cell>
          <cell r="G4575">
            <v>4</v>
          </cell>
          <cell r="H4575">
            <v>4.4000000000000004</v>
          </cell>
          <cell r="J4575">
            <v>0</v>
          </cell>
        </row>
        <row r="4576">
          <cell r="B4576">
            <v>29</v>
          </cell>
          <cell r="C4576">
            <v>4</v>
          </cell>
          <cell r="D4576">
            <v>130</v>
          </cell>
          <cell r="G4576">
            <v>2</v>
          </cell>
          <cell r="H4576">
            <v>6.7</v>
          </cell>
          <cell r="J4576">
            <v>0</v>
          </cell>
        </row>
        <row r="4577">
          <cell r="B4577">
            <v>29</v>
          </cell>
          <cell r="C4577">
            <v>5</v>
          </cell>
          <cell r="D4577">
            <v>34</v>
          </cell>
          <cell r="G4577">
            <v>4</v>
          </cell>
          <cell r="H4577">
            <v>0.4</v>
          </cell>
          <cell r="J4577">
            <v>0</v>
          </cell>
        </row>
        <row r="4578">
          <cell r="B4578">
            <v>29</v>
          </cell>
          <cell r="C4578">
            <v>3</v>
          </cell>
          <cell r="D4578">
            <v>41</v>
          </cell>
          <cell r="G4578">
            <v>4</v>
          </cell>
          <cell r="H4578">
            <v>0.2</v>
          </cell>
          <cell r="J4578">
            <v>0</v>
          </cell>
        </row>
        <row r="4579">
          <cell r="B4579">
            <v>29</v>
          </cell>
          <cell r="C4579">
            <v>5</v>
          </cell>
          <cell r="D4579">
            <v>44</v>
          </cell>
          <cell r="G4579">
            <v>3</v>
          </cell>
          <cell r="H4579">
            <v>0.1</v>
          </cell>
          <cell r="J4579">
            <v>0</v>
          </cell>
        </row>
        <row r="4580">
          <cell r="B4580">
            <v>29</v>
          </cell>
          <cell r="C4580">
            <v>5</v>
          </cell>
          <cell r="D4580">
            <v>133</v>
          </cell>
          <cell r="G4580">
            <v>1</v>
          </cell>
          <cell r="H4580">
            <v>5.4</v>
          </cell>
          <cell r="J4580">
            <v>212</v>
          </cell>
        </row>
        <row r="4581">
          <cell r="B4581">
            <v>29</v>
          </cell>
          <cell r="C4581">
            <v>5</v>
          </cell>
          <cell r="D4581">
            <v>28</v>
          </cell>
          <cell r="G4581">
            <v>1</v>
          </cell>
          <cell r="H4581">
            <v>0.2</v>
          </cell>
          <cell r="J4581">
            <v>0</v>
          </cell>
        </row>
        <row r="4582">
          <cell r="B4582">
            <v>29</v>
          </cell>
          <cell r="C4582">
            <v>3</v>
          </cell>
          <cell r="D4582">
            <v>49</v>
          </cell>
          <cell r="G4582">
            <v>1</v>
          </cell>
          <cell r="H4582">
            <v>1.5</v>
          </cell>
          <cell r="J4582">
            <v>0</v>
          </cell>
        </row>
        <row r="4583">
          <cell r="B4583">
            <v>29</v>
          </cell>
          <cell r="C4583">
            <v>4</v>
          </cell>
          <cell r="D4583">
            <v>102</v>
          </cell>
          <cell r="G4583">
            <v>2</v>
          </cell>
          <cell r="H4583">
            <v>3.3</v>
          </cell>
          <cell r="J4583">
            <v>303</v>
          </cell>
        </row>
        <row r="4584">
          <cell r="B4584">
            <v>29</v>
          </cell>
          <cell r="C4584">
            <v>5</v>
          </cell>
          <cell r="D4584">
            <v>70</v>
          </cell>
          <cell r="G4584">
            <v>4</v>
          </cell>
          <cell r="H4584">
            <v>0</v>
          </cell>
          <cell r="J4584">
            <v>0</v>
          </cell>
        </row>
        <row r="4585">
          <cell r="B4585">
            <v>29</v>
          </cell>
          <cell r="C4585">
            <v>5</v>
          </cell>
          <cell r="D4585">
            <v>160</v>
          </cell>
          <cell r="G4585">
            <v>1</v>
          </cell>
          <cell r="H4585">
            <v>4.3</v>
          </cell>
          <cell r="J4585">
            <v>385</v>
          </cell>
        </row>
        <row r="4586">
          <cell r="B4586">
            <v>29</v>
          </cell>
          <cell r="C4586">
            <v>3</v>
          </cell>
          <cell r="D4586">
            <v>41</v>
          </cell>
          <cell r="G4586">
            <v>1</v>
          </cell>
          <cell r="H4586">
            <v>1.9</v>
          </cell>
          <cell r="J4586">
            <v>0</v>
          </cell>
        </row>
        <row r="4587">
          <cell r="B4587">
            <v>29</v>
          </cell>
          <cell r="C4587">
            <v>3</v>
          </cell>
          <cell r="D4587">
            <v>172</v>
          </cell>
          <cell r="G4587">
            <v>2</v>
          </cell>
          <cell r="H4587">
            <v>4.5</v>
          </cell>
          <cell r="J4587">
            <v>415</v>
          </cell>
        </row>
        <row r="4588">
          <cell r="B4588">
            <v>29</v>
          </cell>
          <cell r="C4588">
            <v>5</v>
          </cell>
          <cell r="D4588">
            <v>92</v>
          </cell>
          <cell r="G4588">
            <v>2</v>
          </cell>
          <cell r="H4588">
            <v>0.6</v>
          </cell>
          <cell r="J4588">
            <v>0</v>
          </cell>
        </row>
        <row r="4589">
          <cell r="B4589">
            <v>29</v>
          </cell>
          <cell r="C4589">
            <v>5</v>
          </cell>
          <cell r="D4589">
            <v>149</v>
          </cell>
          <cell r="G4589">
            <v>1</v>
          </cell>
          <cell r="H4589">
            <v>1.5</v>
          </cell>
          <cell r="J4589">
            <v>0</v>
          </cell>
        </row>
        <row r="4590">
          <cell r="B4590">
            <v>29</v>
          </cell>
          <cell r="C4590">
            <v>1</v>
          </cell>
          <cell r="D4590">
            <v>62</v>
          </cell>
          <cell r="G4590">
            <v>2</v>
          </cell>
          <cell r="H4590">
            <v>1.75</v>
          </cell>
          <cell r="J4590">
            <v>0</v>
          </cell>
        </row>
        <row r="4591">
          <cell r="B4591">
            <v>29</v>
          </cell>
          <cell r="C4591">
            <v>5</v>
          </cell>
          <cell r="D4591">
            <v>34</v>
          </cell>
          <cell r="G4591">
            <v>4</v>
          </cell>
          <cell r="H4591">
            <v>0.4</v>
          </cell>
          <cell r="J4591">
            <v>0</v>
          </cell>
        </row>
        <row r="4592">
          <cell r="B4592">
            <v>29</v>
          </cell>
          <cell r="C4592">
            <v>4</v>
          </cell>
          <cell r="D4592">
            <v>55</v>
          </cell>
          <cell r="G4592">
            <v>4</v>
          </cell>
          <cell r="H4592">
            <v>2</v>
          </cell>
          <cell r="J4592">
            <v>0</v>
          </cell>
        </row>
        <row r="4593">
          <cell r="B4593">
            <v>29</v>
          </cell>
          <cell r="C4593">
            <v>4</v>
          </cell>
          <cell r="D4593">
            <v>80</v>
          </cell>
          <cell r="G4593">
            <v>1</v>
          </cell>
          <cell r="H4593">
            <v>0.8</v>
          </cell>
          <cell r="J4593">
            <v>0</v>
          </cell>
        </row>
        <row r="4594">
          <cell r="B4594">
            <v>29</v>
          </cell>
          <cell r="C4594">
            <v>3</v>
          </cell>
          <cell r="D4594">
            <v>54</v>
          </cell>
          <cell r="G4594">
            <v>4</v>
          </cell>
          <cell r="H4594">
            <v>1.8</v>
          </cell>
          <cell r="J4594">
            <v>0</v>
          </cell>
        </row>
        <row r="4595">
          <cell r="B4595">
            <v>29</v>
          </cell>
          <cell r="C4595">
            <v>3</v>
          </cell>
          <cell r="D4595">
            <v>73</v>
          </cell>
          <cell r="G4595">
            <v>3</v>
          </cell>
          <cell r="H4595">
            <v>0.3</v>
          </cell>
          <cell r="J4595">
            <v>0</v>
          </cell>
        </row>
        <row r="4596">
          <cell r="B4596">
            <v>29</v>
          </cell>
          <cell r="C4596">
            <v>5</v>
          </cell>
          <cell r="D4596">
            <v>113</v>
          </cell>
          <cell r="G4596">
            <v>2</v>
          </cell>
          <cell r="H4596">
            <v>2</v>
          </cell>
          <cell r="J4596">
            <v>84</v>
          </cell>
        </row>
        <row r="4597">
          <cell r="B4597">
            <v>29</v>
          </cell>
          <cell r="C4597">
            <v>4</v>
          </cell>
          <cell r="D4597">
            <v>14</v>
          </cell>
          <cell r="G4597">
            <v>4</v>
          </cell>
          <cell r="H4597">
            <v>0.5</v>
          </cell>
          <cell r="J4597">
            <v>0</v>
          </cell>
        </row>
        <row r="4598">
          <cell r="B4598">
            <v>29</v>
          </cell>
          <cell r="C4598">
            <v>3</v>
          </cell>
          <cell r="D4598">
            <v>31</v>
          </cell>
          <cell r="G4598">
            <v>4</v>
          </cell>
          <cell r="H4598">
            <v>0.3</v>
          </cell>
          <cell r="J4598">
            <v>0</v>
          </cell>
        </row>
        <row r="4599">
          <cell r="B4599">
            <v>29</v>
          </cell>
          <cell r="C4599">
            <v>4</v>
          </cell>
          <cell r="D4599">
            <v>104</v>
          </cell>
          <cell r="G4599">
            <v>4</v>
          </cell>
          <cell r="H4599">
            <v>1.8</v>
          </cell>
          <cell r="J4599">
            <v>0</v>
          </cell>
        </row>
        <row r="4600">
          <cell r="B4600">
            <v>29</v>
          </cell>
          <cell r="C4600">
            <v>2</v>
          </cell>
          <cell r="D4600">
            <v>31</v>
          </cell>
          <cell r="G4600">
            <v>4</v>
          </cell>
          <cell r="H4600">
            <v>1.5</v>
          </cell>
          <cell r="J4600">
            <v>0</v>
          </cell>
        </row>
        <row r="4601">
          <cell r="B4601">
            <v>29</v>
          </cell>
          <cell r="C4601">
            <v>3</v>
          </cell>
          <cell r="D4601">
            <v>53</v>
          </cell>
          <cell r="G4601">
            <v>4</v>
          </cell>
          <cell r="H4601">
            <v>2.1</v>
          </cell>
          <cell r="J4601">
            <v>0</v>
          </cell>
        </row>
        <row r="4602">
          <cell r="B4602">
            <v>29</v>
          </cell>
          <cell r="C4602">
            <v>4</v>
          </cell>
          <cell r="D4602">
            <v>150</v>
          </cell>
          <cell r="G4602">
            <v>1</v>
          </cell>
          <cell r="H4602">
            <v>0.8</v>
          </cell>
          <cell r="J4602">
            <v>0</v>
          </cell>
        </row>
        <row r="4603">
          <cell r="B4603">
            <v>29</v>
          </cell>
          <cell r="C4603">
            <v>5</v>
          </cell>
          <cell r="D4603">
            <v>128</v>
          </cell>
          <cell r="G4603">
            <v>2</v>
          </cell>
          <cell r="H4603">
            <v>4.0999999999999996</v>
          </cell>
          <cell r="J4603">
            <v>209</v>
          </cell>
        </row>
        <row r="4604">
          <cell r="B4604">
            <v>29</v>
          </cell>
          <cell r="C4604">
            <v>5</v>
          </cell>
          <cell r="D4604">
            <v>162</v>
          </cell>
          <cell r="G4604">
            <v>1</v>
          </cell>
          <cell r="H4604">
            <v>4.3</v>
          </cell>
          <cell r="J4604">
            <v>0</v>
          </cell>
        </row>
        <row r="4605">
          <cell r="B4605">
            <v>29</v>
          </cell>
          <cell r="C4605">
            <v>4</v>
          </cell>
          <cell r="D4605">
            <v>120</v>
          </cell>
          <cell r="G4605">
            <v>1</v>
          </cell>
          <cell r="H4605">
            <v>4.0999999999999996</v>
          </cell>
          <cell r="J4605">
            <v>0</v>
          </cell>
        </row>
        <row r="4606">
          <cell r="B4606">
            <v>29</v>
          </cell>
          <cell r="C4606">
            <v>5</v>
          </cell>
          <cell r="D4606">
            <v>124</v>
          </cell>
          <cell r="G4606">
            <v>2</v>
          </cell>
          <cell r="H4606">
            <v>0.2</v>
          </cell>
          <cell r="J4606">
            <v>0</v>
          </cell>
        </row>
        <row r="4607">
          <cell r="B4607">
            <v>29</v>
          </cell>
          <cell r="C4607">
            <v>4</v>
          </cell>
          <cell r="D4607">
            <v>134</v>
          </cell>
          <cell r="G4607">
            <v>2</v>
          </cell>
          <cell r="H4607">
            <v>3.3</v>
          </cell>
          <cell r="J4607">
            <v>204</v>
          </cell>
        </row>
        <row r="4608">
          <cell r="B4608">
            <v>29</v>
          </cell>
          <cell r="C4608">
            <v>5</v>
          </cell>
          <cell r="D4608">
            <v>84</v>
          </cell>
          <cell r="G4608">
            <v>3</v>
          </cell>
          <cell r="H4608">
            <v>0.8</v>
          </cell>
          <cell r="J4608">
            <v>0</v>
          </cell>
        </row>
        <row r="4609">
          <cell r="B4609">
            <v>29</v>
          </cell>
          <cell r="C4609">
            <v>4</v>
          </cell>
          <cell r="D4609">
            <v>41</v>
          </cell>
          <cell r="G4609">
            <v>1</v>
          </cell>
          <cell r="H4609">
            <v>1</v>
          </cell>
          <cell r="J4609">
            <v>0</v>
          </cell>
        </row>
        <row r="4610">
          <cell r="B4610">
            <v>29</v>
          </cell>
          <cell r="C4610">
            <v>5</v>
          </cell>
          <cell r="D4610">
            <v>18</v>
          </cell>
          <cell r="G4610">
            <v>1</v>
          </cell>
          <cell r="H4610">
            <v>0.4</v>
          </cell>
          <cell r="J4610">
            <v>94</v>
          </cell>
        </row>
        <row r="4611">
          <cell r="B4611">
            <v>29</v>
          </cell>
          <cell r="C4611">
            <v>3</v>
          </cell>
          <cell r="D4611">
            <v>123</v>
          </cell>
          <cell r="G4611">
            <v>3</v>
          </cell>
          <cell r="H4611">
            <v>5.6</v>
          </cell>
          <cell r="J4611">
            <v>428</v>
          </cell>
        </row>
        <row r="4612">
          <cell r="B4612">
            <v>29</v>
          </cell>
          <cell r="C4612">
            <v>5</v>
          </cell>
          <cell r="D4612">
            <v>31</v>
          </cell>
          <cell r="G4612">
            <v>1</v>
          </cell>
          <cell r="H4612">
            <v>1</v>
          </cell>
          <cell r="J4612">
            <v>0</v>
          </cell>
        </row>
        <row r="4613">
          <cell r="B4613">
            <v>29</v>
          </cell>
          <cell r="C4613">
            <v>5</v>
          </cell>
          <cell r="D4613">
            <v>112</v>
          </cell>
          <cell r="G4613">
            <v>2</v>
          </cell>
          <cell r="H4613">
            <v>4.33</v>
          </cell>
          <cell r="J4613">
            <v>0</v>
          </cell>
        </row>
        <row r="4614">
          <cell r="B4614">
            <v>29</v>
          </cell>
          <cell r="C4614">
            <v>3</v>
          </cell>
          <cell r="D4614">
            <v>190</v>
          </cell>
          <cell r="G4614">
            <v>2</v>
          </cell>
          <cell r="H4614">
            <v>4.5</v>
          </cell>
          <cell r="J4614">
            <v>246</v>
          </cell>
        </row>
        <row r="4615">
          <cell r="B4615">
            <v>29</v>
          </cell>
          <cell r="C4615">
            <v>1</v>
          </cell>
          <cell r="D4615">
            <v>71</v>
          </cell>
          <cell r="G4615">
            <v>2</v>
          </cell>
          <cell r="H4615">
            <v>1.75</v>
          </cell>
          <cell r="J4615">
            <v>0</v>
          </cell>
        </row>
        <row r="4616">
          <cell r="B4616">
            <v>29</v>
          </cell>
          <cell r="C4616">
            <v>3</v>
          </cell>
          <cell r="D4616">
            <v>10</v>
          </cell>
          <cell r="G4616">
            <v>4</v>
          </cell>
          <cell r="H4616">
            <v>0.4</v>
          </cell>
          <cell r="J4616">
            <v>87</v>
          </cell>
        </row>
        <row r="4617">
          <cell r="B4617">
            <v>29</v>
          </cell>
          <cell r="C4617">
            <v>3</v>
          </cell>
          <cell r="D4617">
            <v>81</v>
          </cell>
          <cell r="G4617">
            <v>1</v>
          </cell>
          <cell r="H4617">
            <v>2.9</v>
          </cell>
          <cell r="J4617">
            <v>0</v>
          </cell>
        </row>
        <row r="4618">
          <cell r="B4618">
            <v>29</v>
          </cell>
          <cell r="C4618">
            <v>3</v>
          </cell>
          <cell r="D4618">
            <v>91</v>
          </cell>
          <cell r="G4618">
            <v>1</v>
          </cell>
          <cell r="H4618">
            <v>3.4</v>
          </cell>
          <cell r="J4618">
            <v>0</v>
          </cell>
        </row>
        <row r="4619">
          <cell r="B4619">
            <v>29</v>
          </cell>
          <cell r="C4619">
            <v>5</v>
          </cell>
          <cell r="D4619">
            <v>34</v>
          </cell>
          <cell r="G4619">
            <v>1</v>
          </cell>
          <cell r="H4619">
            <v>0.4</v>
          </cell>
          <cell r="J4619">
            <v>0</v>
          </cell>
        </row>
        <row r="4620">
          <cell r="B4620">
            <v>29</v>
          </cell>
          <cell r="C4620">
            <v>2</v>
          </cell>
          <cell r="D4620">
            <v>31</v>
          </cell>
          <cell r="G4620">
            <v>4</v>
          </cell>
          <cell r="H4620">
            <v>1.5</v>
          </cell>
          <cell r="J4620">
            <v>0</v>
          </cell>
        </row>
        <row r="4621">
          <cell r="B4621">
            <v>29</v>
          </cell>
          <cell r="C4621">
            <v>3</v>
          </cell>
          <cell r="D4621">
            <v>35</v>
          </cell>
          <cell r="G4621">
            <v>2</v>
          </cell>
          <cell r="H4621">
            <v>0.3</v>
          </cell>
          <cell r="J4621">
            <v>88</v>
          </cell>
        </row>
        <row r="4622">
          <cell r="B4622">
            <v>29</v>
          </cell>
          <cell r="C4622">
            <v>4</v>
          </cell>
          <cell r="D4622">
            <v>182</v>
          </cell>
          <cell r="G4622">
            <v>1</v>
          </cell>
          <cell r="H4622">
            <v>3.7</v>
          </cell>
          <cell r="J4622">
            <v>0</v>
          </cell>
        </row>
        <row r="4623">
          <cell r="B4623">
            <v>29</v>
          </cell>
          <cell r="C4623">
            <v>3</v>
          </cell>
          <cell r="D4623">
            <v>49</v>
          </cell>
          <cell r="G4623">
            <v>4</v>
          </cell>
          <cell r="H4623">
            <v>2.1</v>
          </cell>
          <cell r="J4623">
            <v>0</v>
          </cell>
        </row>
        <row r="4624">
          <cell r="B4624">
            <v>29</v>
          </cell>
          <cell r="C4624">
            <v>4</v>
          </cell>
          <cell r="D4624">
            <v>50</v>
          </cell>
          <cell r="G4624">
            <v>4</v>
          </cell>
          <cell r="H4624">
            <v>1.7</v>
          </cell>
          <cell r="J4624">
            <v>0</v>
          </cell>
        </row>
        <row r="4625">
          <cell r="B4625">
            <v>29</v>
          </cell>
          <cell r="C4625">
            <v>3</v>
          </cell>
          <cell r="D4625">
            <v>69</v>
          </cell>
          <cell r="G4625">
            <v>4</v>
          </cell>
          <cell r="H4625">
            <v>1.8</v>
          </cell>
          <cell r="J4625">
            <v>0</v>
          </cell>
        </row>
        <row r="4626">
          <cell r="B4626">
            <v>29</v>
          </cell>
          <cell r="C4626">
            <v>5</v>
          </cell>
          <cell r="D4626">
            <v>121</v>
          </cell>
          <cell r="G4626">
            <v>1</v>
          </cell>
          <cell r="H4626">
            <v>1.5</v>
          </cell>
          <cell r="J4626">
            <v>0</v>
          </cell>
        </row>
        <row r="4627">
          <cell r="B4627">
            <v>29</v>
          </cell>
          <cell r="C4627">
            <v>4</v>
          </cell>
          <cell r="D4627">
            <v>184</v>
          </cell>
          <cell r="G4627">
            <v>4</v>
          </cell>
          <cell r="H4627">
            <v>2.2000000000000002</v>
          </cell>
          <cell r="J4627">
            <v>612</v>
          </cell>
        </row>
        <row r="4628">
          <cell r="B4628">
            <v>29</v>
          </cell>
          <cell r="C4628">
            <v>4</v>
          </cell>
          <cell r="D4628">
            <v>83</v>
          </cell>
          <cell r="G4628">
            <v>4</v>
          </cell>
          <cell r="H4628">
            <v>2.2000000000000002</v>
          </cell>
          <cell r="J4628">
            <v>0</v>
          </cell>
        </row>
        <row r="4629">
          <cell r="B4629">
            <v>29</v>
          </cell>
          <cell r="C4629">
            <v>5</v>
          </cell>
          <cell r="D4629">
            <v>123</v>
          </cell>
          <cell r="G4629">
            <v>2</v>
          </cell>
          <cell r="H4629">
            <v>0.6</v>
          </cell>
          <cell r="J4629">
            <v>0</v>
          </cell>
        </row>
        <row r="4630">
          <cell r="B4630">
            <v>29</v>
          </cell>
          <cell r="C4630">
            <v>5</v>
          </cell>
          <cell r="D4630">
            <v>64</v>
          </cell>
          <cell r="G4630">
            <v>4</v>
          </cell>
          <cell r="H4630">
            <v>0</v>
          </cell>
          <cell r="J4630">
            <v>249</v>
          </cell>
        </row>
        <row r="4631">
          <cell r="B4631">
            <v>29</v>
          </cell>
          <cell r="C4631">
            <v>3</v>
          </cell>
          <cell r="D4631">
            <v>53</v>
          </cell>
          <cell r="G4631">
            <v>4</v>
          </cell>
          <cell r="H4631">
            <v>1.8</v>
          </cell>
          <cell r="J4631">
            <v>0</v>
          </cell>
        </row>
        <row r="4632">
          <cell r="B4632">
            <v>29</v>
          </cell>
          <cell r="C4632">
            <v>1</v>
          </cell>
          <cell r="D4632">
            <v>50</v>
          </cell>
          <cell r="G4632">
            <v>2</v>
          </cell>
          <cell r="H4632">
            <v>1.75</v>
          </cell>
          <cell r="J4632">
            <v>0</v>
          </cell>
        </row>
        <row r="4633">
          <cell r="B4633">
            <v>29</v>
          </cell>
          <cell r="C4633">
            <v>5</v>
          </cell>
          <cell r="D4633">
            <v>33</v>
          </cell>
          <cell r="G4633">
            <v>1</v>
          </cell>
          <cell r="H4633">
            <v>1.8</v>
          </cell>
          <cell r="J4633">
            <v>78</v>
          </cell>
        </row>
        <row r="4634">
          <cell r="B4634">
            <v>29</v>
          </cell>
          <cell r="C4634">
            <v>5</v>
          </cell>
          <cell r="D4634">
            <v>31</v>
          </cell>
          <cell r="G4634">
            <v>1</v>
          </cell>
          <cell r="H4634">
            <v>1.8</v>
          </cell>
          <cell r="J4634">
            <v>0</v>
          </cell>
        </row>
        <row r="4635">
          <cell r="B4635">
            <v>29</v>
          </cell>
          <cell r="C4635">
            <v>5</v>
          </cell>
          <cell r="D4635">
            <v>135</v>
          </cell>
          <cell r="G4635">
            <v>3</v>
          </cell>
          <cell r="H4635">
            <v>5.3</v>
          </cell>
          <cell r="J4635">
            <v>0</v>
          </cell>
        </row>
        <row r="4636">
          <cell r="B4636">
            <v>29</v>
          </cell>
          <cell r="C4636">
            <v>3</v>
          </cell>
          <cell r="D4636">
            <v>40</v>
          </cell>
          <cell r="G4636">
            <v>1</v>
          </cell>
          <cell r="H4636">
            <v>1.9</v>
          </cell>
          <cell r="J4636">
            <v>0</v>
          </cell>
        </row>
        <row r="4637">
          <cell r="B4637">
            <v>28</v>
          </cell>
          <cell r="C4637">
            <v>2</v>
          </cell>
          <cell r="D4637">
            <v>93</v>
          </cell>
          <cell r="G4637">
            <v>0</v>
          </cell>
          <cell r="H4637">
            <v>0.2</v>
          </cell>
          <cell r="J4637">
            <v>0</v>
          </cell>
        </row>
        <row r="4638">
          <cell r="B4638">
            <v>28</v>
          </cell>
          <cell r="C4638">
            <v>3</v>
          </cell>
          <cell r="D4638">
            <v>135</v>
          </cell>
          <cell r="G4638">
            <v>2</v>
          </cell>
          <cell r="H4638">
            <v>3.3</v>
          </cell>
          <cell r="J4638">
            <v>0</v>
          </cell>
        </row>
        <row r="4639">
          <cell r="B4639">
            <v>28</v>
          </cell>
          <cell r="C4639">
            <v>4</v>
          </cell>
          <cell r="D4639">
            <v>81</v>
          </cell>
          <cell r="G4639">
            <v>3</v>
          </cell>
          <cell r="H4639">
            <v>1.5</v>
          </cell>
          <cell r="J4639">
            <v>276</v>
          </cell>
        </row>
        <row r="4640">
          <cell r="B4640">
            <v>28</v>
          </cell>
          <cell r="C4640">
            <v>4</v>
          </cell>
          <cell r="D4640">
            <v>70</v>
          </cell>
          <cell r="G4640">
            <v>4</v>
          </cell>
          <cell r="H4640">
            <v>2.6</v>
          </cell>
          <cell r="J4640">
            <v>0</v>
          </cell>
        </row>
        <row r="4641">
          <cell r="B4641">
            <v>28</v>
          </cell>
          <cell r="C4641">
            <v>3</v>
          </cell>
          <cell r="D4641">
            <v>52</v>
          </cell>
          <cell r="G4641">
            <v>4</v>
          </cell>
          <cell r="H4641">
            <v>1.7</v>
          </cell>
          <cell r="J4641">
            <v>0</v>
          </cell>
        </row>
        <row r="4642">
          <cell r="B4642">
            <v>28</v>
          </cell>
          <cell r="C4642">
            <v>4</v>
          </cell>
          <cell r="D4642">
            <v>191</v>
          </cell>
          <cell r="G4642">
            <v>1</v>
          </cell>
          <cell r="H4642">
            <v>6.33</v>
          </cell>
          <cell r="J4642">
            <v>0</v>
          </cell>
        </row>
        <row r="4643">
          <cell r="B4643">
            <v>28</v>
          </cell>
          <cell r="C4643">
            <v>4</v>
          </cell>
          <cell r="D4643">
            <v>155</v>
          </cell>
          <cell r="G4643">
            <v>4</v>
          </cell>
          <cell r="H4643">
            <v>5.3</v>
          </cell>
          <cell r="J4643">
            <v>0</v>
          </cell>
        </row>
        <row r="4644">
          <cell r="B4644">
            <v>28</v>
          </cell>
          <cell r="C4644">
            <v>3</v>
          </cell>
          <cell r="D4644">
            <v>84</v>
          </cell>
          <cell r="G4644">
            <v>4</v>
          </cell>
          <cell r="H4644">
            <v>0.2</v>
          </cell>
          <cell r="J4644">
            <v>0</v>
          </cell>
        </row>
        <row r="4645">
          <cell r="B4645">
            <v>28</v>
          </cell>
          <cell r="C4645">
            <v>3</v>
          </cell>
          <cell r="D4645">
            <v>115</v>
          </cell>
          <cell r="G4645">
            <v>4</v>
          </cell>
          <cell r="H4645">
            <v>3.1</v>
          </cell>
          <cell r="J4645">
            <v>0</v>
          </cell>
        </row>
        <row r="4646">
          <cell r="B4646">
            <v>28</v>
          </cell>
          <cell r="C4646">
            <v>3</v>
          </cell>
          <cell r="D4646">
            <v>28</v>
          </cell>
          <cell r="G4646">
            <v>4</v>
          </cell>
          <cell r="H4646">
            <v>0.8</v>
          </cell>
          <cell r="J4646">
            <v>0</v>
          </cell>
        </row>
        <row r="4647">
          <cell r="B4647">
            <v>28</v>
          </cell>
          <cell r="C4647">
            <v>3</v>
          </cell>
          <cell r="D4647">
            <v>48</v>
          </cell>
          <cell r="G4647">
            <v>2</v>
          </cell>
          <cell r="H4647">
            <v>1.75</v>
          </cell>
          <cell r="J4647">
            <v>89</v>
          </cell>
        </row>
        <row r="4648">
          <cell r="B4648">
            <v>28</v>
          </cell>
          <cell r="C4648">
            <v>4</v>
          </cell>
          <cell r="D4648">
            <v>34</v>
          </cell>
          <cell r="G4648">
            <v>1</v>
          </cell>
          <cell r="H4648">
            <v>1.8</v>
          </cell>
          <cell r="J4648">
            <v>0</v>
          </cell>
        </row>
        <row r="4649">
          <cell r="B4649">
            <v>28</v>
          </cell>
          <cell r="C4649">
            <v>3</v>
          </cell>
          <cell r="D4649">
            <v>52</v>
          </cell>
          <cell r="G4649">
            <v>4</v>
          </cell>
          <cell r="H4649">
            <v>2.2000000000000002</v>
          </cell>
          <cell r="J4649">
            <v>230</v>
          </cell>
        </row>
        <row r="4650">
          <cell r="B4650">
            <v>28</v>
          </cell>
          <cell r="C4650">
            <v>2</v>
          </cell>
          <cell r="D4650">
            <v>149</v>
          </cell>
          <cell r="G4650">
            <v>2</v>
          </cell>
          <cell r="H4650">
            <v>7.2</v>
          </cell>
          <cell r="J4650">
            <v>0</v>
          </cell>
        </row>
        <row r="4651">
          <cell r="B4651">
            <v>28</v>
          </cell>
          <cell r="C4651">
            <v>3</v>
          </cell>
          <cell r="D4651">
            <v>85</v>
          </cell>
          <cell r="G4651">
            <v>1</v>
          </cell>
          <cell r="H4651">
            <v>0.8</v>
          </cell>
          <cell r="J4651">
            <v>0</v>
          </cell>
        </row>
        <row r="4652">
          <cell r="B4652">
            <v>28</v>
          </cell>
          <cell r="C4652">
            <v>3</v>
          </cell>
          <cell r="D4652">
            <v>55</v>
          </cell>
          <cell r="G4652">
            <v>4</v>
          </cell>
          <cell r="H4652">
            <v>2.2000000000000002</v>
          </cell>
          <cell r="J4652">
            <v>0</v>
          </cell>
        </row>
        <row r="4653">
          <cell r="B4653">
            <v>28</v>
          </cell>
          <cell r="C4653">
            <v>4</v>
          </cell>
          <cell r="D4653">
            <v>103</v>
          </cell>
          <cell r="G4653">
            <v>2</v>
          </cell>
          <cell r="H4653">
            <v>2.5</v>
          </cell>
          <cell r="J4653">
            <v>0</v>
          </cell>
        </row>
        <row r="4654">
          <cell r="B4654">
            <v>28</v>
          </cell>
          <cell r="C4654">
            <v>3</v>
          </cell>
          <cell r="D4654">
            <v>70</v>
          </cell>
          <cell r="G4654">
            <v>4</v>
          </cell>
          <cell r="H4654">
            <v>2.2000000000000002</v>
          </cell>
          <cell r="J4654">
            <v>240</v>
          </cell>
        </row>
        <row r="4655">
          <cell r="B4655">
            <v>28</v>
          </cell>
          <cell r="C4655">
            <v>3</v>
          </cell>
          <cell r="D4655">
            <v>170</v>
          </cell>
          <cell r="G4655">
            <v>1</v>
          </cell>
          <cell r="H4655">
            <v>0.1</v>
          </cell>
          <cell r="J4655">
            <v>0</v>
          </cell>
        </row>
        <row r="4656">
          <cell r="B4656">
            <v>28</v>
          </cell>
          <cell r="C4656">
            <v>4</v>
          </cell>
          <cell r="D4656">
            <v>58</v>
          </cell>
          <cell r="G4656">
            <v>3</v>
          </cell>
          <cell r="H4656">
            <v>1.5</v>
          </cell>
          <cell r="J4656">
            <v>131</v>
          </cell>
        </row>
        <row r="4657">
          <cell r="B4657">
            <v>28</v>
          </cell>
          <cell r="C4657">
            <v>3</v>
          </cell>
          <cell r="D4657">
            <v>90</v>
          </cell>
          <cell r="G4657">
            <v>2</v>
          </cell>
          <cell r="H4657">
            <v>3.3</v>
          </cell>
          <cell r="J4657">
            <v>0</v>
          </cell>
        </row>
        <row r="4658">
          <cell r="B4658">
            <v>28</v>
          </cell>
          <cell r="C4658">
            <v>2</v>
          </cell>
          <cell r="D4658">
            <v>10</v>
          </cell>
          <cell r="G4658">
            <v>1</v>
          </cell>
          <cell r="H4658">
            <v>0.1</v>
          </cell>
          <cell r="J4658">
            <v>0</v>
          </cell>
        </row>
        <row r="4659">
          <cell r="B4659">
            <v>28</v>
          </cell>
          <cell r="C4659">
            <v>2</v>
          </cell>
          <cell r="D4659">
            <v>51</v>
          </cell>
          <cell r="G4659">
            <v>4</v>
          </cell>
          <cell r="H4659">
            <v>1.8</v>
          </cell>
          <cell r="J4659">
            <v>0</v>
          </cell>
        </row>
        <row r="4660">
          <cell r="B4660">
            <v>28</v>
          </cell>
          <cell r="C4660">
            <v>4</v>
          </cell>
          <cell r="D4660">
            <v>43</v>
          </cell>
          <cell r="G4660">
            <v>3</v>
          </cell>
          <cell r="H4660">
            <v>0.1</v>
          </cell>
          <cell r="J4660">
            <v>0</v>
          </cell>
        </row>
        <row r="4661">
          <cell r="B4661">
            <v>28</v>
          </cell>
          <cell r="C4661">
            <v>3</v>
          </cell>
          <cell r="D4661">
            <v>45</v>
          </cell>
          <cell r="G4661">
            <v>2</v>
          </cell>
          <cell r="H4661">
            <v>1.6</v>
          </cell>
          <cell r="J4661">
            <v>0</v>
          </cell>
        </row>
        <row r="4662">
          <cell r="B4662">
            <v>28</v>
          </cell>
          <cell r="C4662">
            <v>3</v>
          </cell>
          <cell r="D4662">
            <v>25</v>
          </cell>
          <cell r="G4662">
            <v>2</v>
          </cell>
          <cell r="H4662">
            <v>0.9</v>
          </cell>
          <cell r="J4662">
            <v>140</v>
          </cell>
        </row>
        <row r="4663">
          <cell r="B4663">
            <v>28</v>
          </cell>
          <cell r="C4663">
            <v>4</v>
          </cell>
          <cell r="D4663">
            <v>43</v>
          </cell>
          <cell r="G4663">
            <v>3</v>
          </cell>
          <cell r="H4663">
            <v>0.1</v>
          </cell>
          <cell r="J4663">
            <v>0</v>
          </cell>
        </row>
        <row r="4664">
          <cell r="B4664">
            <v>28</v>
          </cell>
          <cell r="C4664">
            <v>2</v>
          </cell>
          <cell r="D4664">
            <v>11</v>
          </cell>
          <cell r="G4664">
            <v>1</v>
          </cell>
          <cell r="H4664">
            <v>0.1</v>
          </cell>
          <cell r="J4664">
            <v>0</v>
          </cell>
        </row>
        <row r="4665">
          <cell r="B4665">
            <v>28</v>
          </cell>
          <cell r="C4665">
            <v>3</v>
          </cell>
          <cell r="D4665">
            <v>65</v>
          </cell>
          <cell r="G4665">
            <v>3</v>
          </cell>
          <cell r="H4665">
            <v>2.6</v>
          </cell>
          <cell r="J4665">
            <v>0</v>
          </cell>
        </row>
        <row r="4666">
          <cell r="B4666">
            <v>28</v>
          </cell>
          <cell r="C4666">
            <v>2</v>
          </cell>
          <cell r="D4666">
            <v>70</v>
          </cell>
          <cell r="G4666">
            <v>3</v>
          </cell>
          <cell r="H4666">
            <v>0.3</v>
          </cell>
          <cell r="J4666">
            <v>0</v>
          </cell>
        </row>
        <row r="4667">
          <cell r="B4667">
            <v>28</v>
          </cell>
          <cell r="C4667">
            <v>1</v>
          </cell>
          <cell r="D4667">
            <v>40</v>
          </cell>
          <cell r="G4667">
            <v>1</v>
          </cell>
          <cell r="H4667">
            <v>2</v>
          </cell>
          <cell r="J4667">
            <v>0</v>
          </cell>
        </row>
        <row r="4668">
          <cell r="B4668">
            <v>28</v>
          </cell>
          <cell r="C4668">
            <v>3</v>
          </cell>
          <cell r="D4668">
            <v>71</v>
          </cell>
          <cell r="G4668">
            <v>1</v>
          </cell>
          <cell r="H4668">
            <v>3.3</v>
          </cell>
          <cell r="J4668">
            <v>149</v>
          </cell>
        </row>
        <row r="4669">
          <cell r="B4669">
            <v>28</v>
          </cell>
          <cell r="C4669">
            <v>2</v>
          </cell>
          <cell r="D4669">
            <v>19</v>
          </cell>
          <cell r="G4669">
            <v>4</v>
          </cell>
          <cell r="H4669">
            <v>0.4</v>
          </cell>
          <cell r="J4669">
            <v>0</v>
          </cell>
        </row>
        <row r="4670">
          <cell r="B4670">
            <v>28</v>
          </cell>
          <cell r="C4670">
            <v>2</v>
          </cell>
          <cell r="D4670">
            <v>63</v>
          </cell>
          <cell r="G4670">
            <v>2</v>
          </cell>
          <cell r="H4670">
            <v>1.6</v>
          </cell>
          <cell r="J4670">
            <v>0</v>
          </cell>
        </row>
        <row r="4671">
          <cell r="B4671">
            <v>28</v>
          </cell>
          <cell r="C4671">
            <v>4</v>
          </cell>
          <cell r="D4671">
            <v>94</v>
          </cell>
          <cell r="G4671">
            <v>3</v>
          </cell>
          <cell r="H4671">
            <v>0.8</v>
          </cell>
          <cell r="J4671">
            <v>236</v>
          </cell>
        </row>
        <row r="4672">
          <cell r="B4672">
            <v>28</v>
          </cell>
          <cell r="C4672">
            <v>3</v>
          </cell>
          <cell r="D4672">
            <v>51</v>
          </cell>
          <cell r="G4672">
            <v>2</v>
          </cell>
          <cell r="H4672">
            <v>1.6</v>
          </cell>
          <cell r="J4672">
            <v>123</v>
          </cell>
        </row>
        <row r="4673">
          <cell r="B4673">
            <v>28</v>
          </cell>
          <cell r="C4673">
            <v>4</v>
          </cell>
          <cell r="D4673">
            <v>32</v>
          </cell>
          <cell r="G4673">
            <v>3</v>
          </cell>
          <cell r="H4673">
            <v>1</v>
          </cell>
          <cell r="J4673">
            <v>0</v>
          </cell>
        </row>
        <row r="4674">
          <cell r="B4674">
            <v>28</v>
          </cell>
          <cell r="C4674">
            <v>3</v>
          </cell>
          <cell r="D4674">
            <v>123</v>
          </cell>
          <cell r="G4674">
            <v>1</v>
          </cell>
          <cell r="H4674">
            <v>0.8</v>
          </cell>
          <cell r="J4674">
            <v>146</v>
          </cell>
        </row>
        <row r="4675">
          <cell r="B4675">
            <v>28</v>
          </cell>
          <cell r="C4675">
            <v>4</v>
          </cell>
          <cell r="D4675">
            <v>120</v>
          </cell>
          <cell r="G4675">
            <v>2</v>
          </cell>
          <cell r="H4675">
            <v>0.6</v>
          </cell>
          <cell r="J4675">
            <v>0</v>
          </cell>
        </row>
        <row r="4676">
          <cell r="B4676">
            <v>28</v>
          </cell>
          <cell r="C4676">
            <v>4</v>
          </cell>
          <cell r="D4676">
            <v>43</v>
          </cell>
          <cell r="G4676">
            <v>1</v>
          </cell>
          <cell r="H4676">
            <v>1</v>
          </cell>
          <cell r="J4676">
            <v>102</v>
          </cell>
        </row>
        <row r="4677">
          <cell r="B4677">
            <v>28</v>
          </cell>
          <cell r="C4677">
            <v>4</v>
          </cell>
          <cell r="D4677">
            <v>159</v>
          </cell>
          <cell r="G4677">
            <v>1</v>
          </cell>
          <cell r="H4677">
            <v>1.5</v>
          </cell>
          <cell r="J4677">
            <v>0</v>
          </cell>
        </row>
        <row r="4678">
          <cell r="B4678">
            <v>28</v>
          </cell>
          <cell r="C4678">
            <v>2</v>
          </cell>
          <cell r="D4678">
            <v>31</v>
          </cell>
          <cell r="G4678">
            <v>2</v>
          </cell>
          <cell r="H4678">
            <v>0.3</v>
          </cell>
          <cell r="J4678">
            <v>0</v>
          </cell>
        </row>
        <row r="4679">
          <cell r="B4679">
            <v>28</v>
          </cell>
          <cell r="C4679">
            <v>3</v>
          </cell>
          <cell r="D4679">
            <v>29</v>
          </cell>
          <cell r="G4679">
            <v>4</v>
          </cell>
          <cell r="H4679">
            <v>0.8</v>
          </cell>
          <cell r="J4679">
            <v>135</v>
          </cell>
        </row>
        <row r="4680">
          <cell r="B4680">
            <v>28</v>
          </cell>
          <cell r="C4680">
            <v>3</v>
          </cell>
          <cell r="D4680">
            <v>55</v>
          </cell>
          <cell r="G4680">
            <v>4</v>
          </cell>
          <cell r="H4680">
            <v>1.7</v>
          </cell>
          <cell r="J4680">
            <v>0</v>
          </cell>
        </row>
        <row r="4681">
          <cell r="B4681">
            <v>28</v>
          </cell>
          <cell r="C4681">
            <v>3</v>
          </cell>
          <cell r="D4681">
            <v>11</v>
          </cell>
          <cell r="G4681">
            <v>4</v>
          </cell>
          <cell r="H4681">
            <v>0.5</v>
          </cell>
          <cell r="J4681">
            <v>0</v>
          </cell>
        </row>
        <row r="4682">
          <cell r="B4682">
            <v>28</v>
          </cell>
          <cell r="C4682">
            <v>2</v>
          </cell>
          <cell r="D4682">
            <v>43</v>
          </cell>
          <cell r="G4682">
            <v>4</v>
          </cell>
          <cell r="H4682">
            <v>1.3</v>
          </cell>
          <cell r="J4682">
            <v>0</v>
          </cell>
        </row>
        <row r="4683">
          <cell r="B4683">
            <v>28</v>
          </cell>
          <cell r="C4683">
            <v>4</v>
          </cell>
          <cell r="D4683">
            <v>69</v>
          </cell>
          <cell r="G4683">
            <v>3</v>
          </cell>
          <cell r="H4683">
            <v>0.7</v>
          </cell>
          <cell r="J4683">
            <v>80</v>
          </cell>
        </row>
        <row r="4684">
          <cell r="B4684">
            <v>28</v>
          </cell>
          <cell r="C4684">
            <v>2</v>
          </cell>
          <cell r="D4684">
            <v>140</v>
          </cell>
          <cell r="G4684">
            <v>2</v>
          </cell>
          <cell r="H4684">
            <v>2</v>
          </cell>
          <cell r="J4684">
            <v>0</v>
          </cell>
        </row>
        <row r="4685">
          <cell r="B4685">
            <v>28</v>
          </cell>
          <cell r="C4685">
            <v>2</v>
          </cell>
          <cell r="D4685">
            <v>42</v>
          </cell>
          <cell r="G4685">
            <v>1</v>
          </cell>
          <cell r="H4685">
            <v>1.5</v>
          </cell>
          <cell r="J4685">
            <v>0</v>
          </cell>
        </row>
        <row r="4686">
          <cell r="B4686">
            <v>28</v>
          </cell>
          <cell r="C4686">
            <v>4</v>
          </cell>
          <cell r="D4686">
            <v>155</v>
          </cell>
          <cell r="G4686">
            <v>1</v>
          </cell>
          <cell r="H4686">
            <v>6.33</v>
          </cell>
          <cell r="J4686">
            <v>0</v>
          </cell>
        </row>
        <row r="4687">
          <cell r="B4687">
            <v>28</v>
          </cell>
          <cell r="C4687">
            <v>2</v>
          </cell>
          <cell r="D4687">
            <v>114</v>
          </cell>
          <cell r="G4687">
            <v>4</v>
          </cell>
          <cell r="H4687">
            <v>2.1</v>
          </cell>
          <cell r="J4687">
            <v>0</v>
          </cell>
        </row>
        <row r="4688">
          <cell r="B4688">
            <v>28</v>
          </cell>
          <cell r="C4688">
            <v>2</v>
          </cell>
          <cell r="D4688">
            <v>22</v>
          </cell>
          <cell r="G4688">
            <v>1</v>
          </cell>
          <cell r="H4688">
            <v>0.1</v>
          </cell>
          <cell r="J4688">
            <v>0</v>
          </cell>
        </row>
        <row r="4689">
          <cell r="B4689">
            <v>28</v>
          </cell>
          <cell r="C4689">
            <v>4</v>
          </cell>
          <cell r="D4689">
            <v>43</v>
          </cell>
          <cell r="G4689">
            <v>1</v>
          </cell>
          <cell r="H4689">
            <v>1.8</v>
          </cell>
          <cell r="J4689">
            <v>0</v>
          </cell>
        </row>
        <row r="4690">
          <cell r="B4690">
            <v>28</v>
          </cell>
          <cell r="C4690">
            <v>3</v>
          </cell>
          <cell r="D4690">
            <v>120</v>
          </cell>
          <cell r="G4690">
            <v>1</v>
          </cell>
          <cell r="H4690">
            <v>0.8</v>
          </cell>
          <cell r="J4690">
            <v>170</v>
          </cell>
        </row>
        <row r="4691">
          <cell r="B4691">
            <v>28</v>
          </cell>
          <cell r="C4691">
            <v>3</v>
          </cell>
          <cell r="D4691">
            <v>173</v>
          </cell>
          <cell r="G4691">
            <v>2</v>
          </cell>
          <cell r="H4691">
            <v>6.7</v>
          </cell>
          <cell r="J4691">
            <v>222</v>
          </cell>
        </row>
        <row r="4692">
          <cell r="B4692">
            <v>28</v>
          </cell>
          <cell r="C4692">
            <v>4</v>
          </cell>
          <cell r="D4692">
            <v>104</v>
          </cell>
          <cell r="G4692">
            <v>3</v>
          </cell>
          <cell r="H4692">
            <v>2.5</v>
          </cell>
          <cell r="J4692">
            <v>0</v>
          </cell>
        </row>
        <row r="4693">
          <cell r="B4693">
            <v>28</v>
          </cell>
          <cell r="C4693">
            <v>2</v>
          </cell>
          <cell r="D4693">
            <v>9</v>
          </cell>
          <cell r="G4693">
            <v>1</v>
          </cell>
          <cell r="H4693">
            <v>0.1</v>
          </cell>
          <cell r="J4693">
            <v>0</v>
          </cell>
        </row>
        <row r="4694">
          <cell r="B4694">
            <v>28</v>
          </cell>
          <cell r="C4694">
            <v>4</v>
          </cell>
          <cell r="D4694">
            <v>38</v>
          </cell>
          <cell r="G4694">
            <v>4</v>
          </cell>
          <cell r="H4694">
            <v>1.6</v>
          </cell>
          <cell r="J4694">
            <v>0</v>
          </cell>
        </row>
        <row r="4695">
          <cell r="B4695">
            <v>28</v>
          </cell>
          <cell r="C4695">
            <v>3</v>
          </cell>
          <cell r="D4695">
            <v>193</v>
          </cell>
          <cell r="G4695">
            <v>3</v>
          </cell>
          <cell r="H4695">
            <v>4</v>
          </cell>
          <cell r="J4695">
            <v>0</v>
          </cell>
        </row>
        <row r="4696">
          <cell r="B4696">
            <v>28</v>
          </cell>
          <cell r="C4696">
            <v>2</v>
          </cell>
          <cell r="D4696">
            <v>51</v>
          </cell>
          <cell r="G4696">
            <v>4</v>
          </cell>
          <cell r="H4696">
            <v>1.8</v>
          </cell>
          <cell r="J4696">
            <v>0</v>
          </cell>
        </row>
        <row r="4697">
          <cell r="B4697">
            <v>28</v>
          </cell>
          <cell r="C4697">
            <v>3</v>
          </cell>
          <cell r="D4697">
            <v>161</v>
          </cell>
          <cell r="G4697">
            <v>4</v>
          </cell>
          <cell r="H4697">
            <v>1.7</v>
          </cell>
          <cell r="J4697">
            <v>422</v>
          </cell>
        </row>
        <row r="4698">
          <cell r="B4698">
            <v>28</v>
          </cell>
          <cell r="C4698">
            <v>4</v>
          </cell>
          <cell r="D4698">
            <v>129</v>
          </cell>
          <cell r="G4698">
            <v>1</v>
          </cell>
          <cell r="H4698">
            <v>1.5</v>
          </cell>
          <cell r="J4698">
            <v>0</v>
          </cell>
        </row>
        <row r="4699">
          <cell r="B4699">
            <v>28</v>
          </cell>
          <cell r="C4699">
            <v>3</v>
          </cell>
          <cell r="D4699">
            <v>134</v>
          </cell>
          <cell r="G4699">
            <v>2</v>
          </cell>
          <cell r="H4699">
            <v>3.1</v>
          </cell>
          <cell r="J4699">
            <v>0</v>
          </cell>
        </row>
        <row r="4700">
          <cell r="B4700">
            <v>28</v>
          </cell>
          <cell r="C4700">
            <v>2</v>
          </cell>
          <cell r="D4700">
            <v>121</v>
          </cell>
          <cell r="G4700">
            <v>2</v>
          </cell>
          <cell r="H4700">
            <v>2</v>
          </cell>
          <cell r="J4700">
            <v>341</v>
          </cell>
        </row>
        <row r="4701">
          <cell r="B4701">
            <v>28</v>
          </cell>
          <cell r="C4701">
            <v>3</v>
          </cell>
          <cell r="D4701">
            <v>74</v>
          </cell>
          <cell r="G4701">
            <v>3</v>
          </cell>
          <cell r="H4701">
            <v>2.6</v>
          </cell>
          <cell r="J4701">
            <v>0</v>
          </cell>
        </row>
        <row r="4702">
          <cell r="B4702">
            <v>28</v>
          </cell>
          <cell r="C4702">
            <v>4</v>
          </cell>
          <cell r="D4702">
            <v>82</v>
          </cell>
          <cell r="G4702">
            <v>3</v>
          </cell>
          <cell r="H4702">
            <v>1.5</v>
          </cell>
          <cell r="J4702">
            <v>103</v>
          </cell>
        </row>
        <row r="4703">
          <cell r="B4703">
            <v>28</v>
          </cell>
          <cell r="C4703">
            <v>4</v>
          </cell>
          <cell r="D4703">
            <v>45</v>
          </cell>
          <cell r="G4703">
            <v>1</v>
          </cell>
          <cell r="H4703">
            <v>1</v>
          </cell>
          <cell r="J4703">
            <v>0</v>
          </cell>
        </row>
        <row r="4704">
          <cell r="B4704">
            <v>28</v>
          </cell>
          <cell r="C4704">
            <v>2</v>
          </cell>
          <cell r="D4704">
            <v>101</v>
          </cell>
          <cell r="G4704">
            <v>4</v>
          </cell>
          <cell r="H4704">
            <v>2.1</v>
          </cell>
          <cell r="J4704">
            <v>0</v>
          </cell>
        </row>
        <row r="4705">
          <cell r="B4705">
            <v>28</v>
          </cell>
          <cell r="C4705">
            <v>4</v>
          </cell>
          <cell r="D4705">
            <v>69</v>
          </cell>
          <cell r="G4705">
            <v>3</v>
          </cell>
          <cell r="H4705">
            <v>0.7</v>
          </cell>
          <cell r="J4705">
            <v>170</v>
          </cell>
        </row>
        <row r="4706">
          <cell r="B4706">
            <v>28</v>
          </cell>
          <cell r="C4706">
            <v>3</v>
          </cell>
          <cell r="D4706">
            <v>54</v>
          </cell>
          <cell r="G4706">
            <v>4</v>
          </cell>
          <cell r="H4706">
            <v>0.6</v>
          </cell>
          <cell r="J4706">
            <v>0</v>
          </cell>
        </row>
        <row r="4707">
          <cell r="B4707">
            <v>28</v>
          </cell>
          <cell r="C4707">
            <v>2</v>
          </cell>
          <cell r="D4707">
            <v>48</v>
          </cell>
          <cell r="G4707">
            <v>4</v>
          </cell>
          <cell r="H4707">
            <v>2.1</v>
          </cell>
          <cell r="J4707">
            <v>0</v>
          </cell>
        </row>
        <row r="4708">
          <cell r="B4708">
            <v>28</v>
          </cell>
          <cell r="C4708">
            <v>2</v>
          </cell>
          <cell r="D4708">
            <v>34</v>
          </cell>
          <cell r="G4708">
            <v>4</v>
          </cell>
          <cell r="H4708">
            <v>1.3</v>
          </cell>
          <cell r="J4708">
            <v>0</v>
          </cell>
        </row>
        <row r="4709">
          <cell r="B4709">
            <v>28</v>
          </cell>
          <cell r="C4709">
            <v>3</v>
          </cell>
          <cell r="D4709">
            <v>142</v>
          </cell>
          <cell r="G4709">
            <v>1</v>
          </cell>
          <cell r="H4709">
            <v>0.8</v>
          </cell>
          <cell r="J4709">
            <v>0</v>
          </cell>
        </row>
        <row r="4710">
          <cell r="B4710">
            <v>28</v>
          </cell>
          <cell r="C4710">
            <v>2</v>
          </cell>
          <cell r="D4710">
            <v>33</v>
          </cell>
          <cell r="G4710">
            <v>3</v>
          </cell>
          <cell r="H4710">
            <v>1</v>
          </cell>
          <cell r="J4710">
            <v>167</v>
          </cell>
        </row>
        <row r="4711">
          <cell r="B4711">
            <v>28</v>
          </cell>
          <cell r="C4711">
            <v>4</v>
          </cell>
          <cell r="D4711">
            <v>114</v>
          </cell>
          <cell r="G4711">
            <v>2</v>
          </cell>
          <cell r="H4711">
            <v>0.2</v>
          </cell>
          <cell r="J4711">
            <v>0</v>
          </cell>
        </row>
        <row r="4712">
          <cell r="B4712">
            <v>28</v>
          </cell>
          <cell r="C4712">
            <v>2</v>
          </cell>
          <cell r="D4712">
            <v>111</v>
          </cell>
          <cell r="G4712">
            <v>4</v>
          </cell>
          <cell r="H4712">
            <v>2.2999999999999998</v>
          </cell>
          <cell r="J4712">
            <v>0</v>
          </cell>
        </row>
        <row r="4713">
          <cell r="B4713">
            <v>28</v>
          </cell>
          <cell r="C4713">
            <v>3</v>
          </cell>
          <cell r="D4713">
            <v>74</v>
          </cell>
          <cell r="G4713">
            <v>2</v>
          </cell>
          <cell r="H4713">
            <v>1.8</v>
          </cell>
          <cell r="J4713">
            <v>221</v>
          </cell>
        </row>
        <row r="4714">
          <cell r="B4714">
            <v>28</v>
          </cell>
          <cell r="C4714">
            <v>2</v>
          </cell>
          <cell r="D4714">
            <v>13</v>
          </cell>
          <cell r="G4714">
            <v>4</v>
          </cell>
          <cell r="H4714">
            <v>0.4</v>
          </cell>
          <cell r="J4714">
            <v>0</v>
          </cell>
        </row>
        <row r="4715">
          <cell r="B4715">
            <v>28</v>
          </cell>
          <cell r="C4715">
            <v>4</v>
          </cell>
          <cell r="D4715">
            <v>88</v>
          </cell>
          <cell r="G4715">
            <v>1</v>
          </cell>
          <cell r="H4715">
            <v>5.4</v>
          </cell>
          <cell r="J4715">
            <v>0</v>
          </cell>
        </row>
        <row r="4716">
          <cell r="B4716">
            <v>28</v>
          </cell>
          <cell r="C4716">
            <v>4</v>
          </cell>
          <cell r="D4716">
            <v>82</v>
          </cell>
          <cell r="G4716">
            <v>4</v>
          </cell>
          <cell r="H4716">
            <v>0</v>
          </cell>
          <cell r="J4716">
            <v>0</v>
          </cell>
        </row>
        <row r="4717">
          <cell r="B4717">
            <v>28</v>
          </cell>
          <cell r="C4717">
            <v>3</v>
          </cell>
          <cell r="D4717">
            <v>81</v>
          </cell>
          <cell r="G4717">
            <v>4</v>
          </cell>
          <cell r="H4717">
            <v>0.2</v>
          </cell>
          <cell r="J4717">
            <v>0</v>
          </cell>
        </row>
        <row r="4718">
          <cell r="B4718">
            <v>28</v>
          </cell>
          <cell r="C4718">
            <v>3</v>
          </cell>
          <cell r="D4718">
            <v>95</v>
          </cell>
          <cell r="G4718">
            <v>2</v>
          </cell>
          <cell r="H4718">
            <v>1.8</v>
          </cell>
          <cell r="J4718">
            <v>0</v>
          </cell>
        </row>
        <row r="4719">
          <cell r="B4719">
            <v>28</v>
          </cell>
          <cell r="C4719">
            <v>2</v>
          </cell>
          <cell r="D4719">
            <v>182</v>
          </cell>
          <cell r="G4719">
            <v>3</v>
          </cell>
          <cell r="H4719">
            <v>7.2</v>
          </cell>
          <cell r="J4719">
            <v>442</v>
          </cell>
        </row>
        <row r="4720">
          <cell r="B4720">
            <v>28</v>
          </cell>
          <cell r="C4720">
            <v>3</v>
          </cell>
          <cell r="D4720">
            <v>149</v>
          </cell>
          <cell r="G4720">
            <v>1</v>
          </cell>
          <cell r="H4720">
            <v>0.8</v>
          </cell>
          <cell r="J4720">
            <v>0</v>
          </cell>
        </row>
        <row r="4721">
          <cell r="B4721">
            <v>28</v>
          </cell>
          <cell r="C4721">
            <v>2</v>
          </cell>
          <cell r="D4721">
            <v>84</v>
          </cell>
          <cell r="G4721">
            <v>1</v>
          </cell>
          <cell r="H4721">
            <v>2.9</v>
          </cell>
          <cell r="J4721">
            <v>102</v>
          </cell>
        </row>
        <row r="4722">
          <cell r="B4722">
            <v>28</v>
          </cell>
          <cell r="C4722">
            <v>4</v>
          </cell>
          <cell r="D4722">
            <v>33</v>
          </cell>
          <cell r="G4722">
            <v>3</v>
          </cell>
          <cell r="H4722">
            <v>1</v>
          </cell>
          <cell r="J4722">
            <v>0</v>
          </cell>
        </row>
        <row r="4723">
          <cell r="B4723">
            <v>28</v>
          </cell>
          <cell r="C4723">
            <v>4</v>
          </cell>
          <cell r="D4723">
            <v>29</v>
          </cell>
          <cell r="G4723">
            <v>3</v>
          </cell>
          <cell r="H4723">
            <v>0.1</v>
          </cell>
          <cell r="J4723">
            <v>0</v>
          </cell>
        </row>
        <row r="4724">
          <cell r="B4724">
            <v>28</v>
          </cell>
          <cell r="C4724">
            <v>3</v>
          </cell>
          <cell r="D4724">
            <v>45</v>
          </cell>
          <cell r="G4724">
            <v>4</v>
          </cell>
          <cell r="H4724">
            <v>1.7</v>
          </cell>
          <cell r="J4724">
            <v>95</v>
          </cell>
        </row>
        <row r="4725">
          <cell r="B4725">
            <v>28</v>
          </cell>
          <cell r="C4725">
            <v>3</v>
          </cell>
          <cell r="D4725">
            <v>118</v>
          </cell>
          <cell r="G4725">
            <v>3</v>
          </cell>
          <cell r="H4725">
            <v>2.4</v>
          </cell>
          <cell r="J4725">
            <v>161</v>
          </cell>
        </row>
        <row r="4726">
          <cell r="B4726">
            <v>28</v>
          </cell>
          <cell r="C4726">
            <v>4</v>
          </cell>
          <cell r="D4726">
            <v>101</v>
          </cell>
          <cell r="G4726">
            <v>3</v>
          </cell>
          <cell r="H4726">
            <v>2.5</v>
          </cell>
          <cell r="J4726">
            <v>270</v>
          </cell>
        </row>
        <row r="4727">
          <cell r="B4727">
            <v>28</v>
          </cell>
          <cell r="C4727">
            <v>3</v>
          </cell>
          <cell r="D4727">
            <v>78</v>
          </cell>
          <cell r="G4727">
            <v>4</v>
          </cell>
          <cell r="H4727">
            <v>0.2</v>
          </cell>
          <cell r="J4727">
            <v>0</v>
          </cell>
        </row>
        <row r="4728">
          <cell r="B4728">
            <v>28</v>
          </cell>
          <cell r="C4728">
            <v>2</v>
          </cell>
          <cell r="D4728">
            <v>53</v>
          </cell>
          <cell r="G4728">
            <v>3</v>
          </cell>
          <cell r="H4728">
            <v>2.4</v>
          </cell>
          <cell r="J4728">
            <v>0</v>
          </cell>
        </row>
        <row r="4729">
          <cell r="B4729">
            <v>28</v>
          </cell>
          <cell r="C4729">
            <v>2</v>
          </cell>
          <cell r="D4729">
            <v>41</v>
          </cell>
          <cell r="G4729">
            <v>3</v>
          </cell>
          <cell r="H4729">
            <v>1.1000000000000001</v>
          </cell>
          <cell r="J4729">
            <v>161</v>
          </cell>
        </row>
        <row r="4730">
          <cell r="B4730">
            <v>28</v>
          </cell>
          <cell r="C4730">
            <v>1</v>
          </cell>
          <cell r="D4730">
            <v>34</v>
          </cell>
          <cell r="G4730">
            <v>4</v>
          </cell>
          <cell r="H4730">
            <v>1.5</v>
          </cell>
          <cell r="J4730">
            <v>162</v>
          </cell>
        </row>
        <row r="4731">
          <cell r="B4731">
            <v>28</v>
          </cell>
          <cell r="C4731">
            <v>3</v>
          </cell>
          <cell r="D4731">
            <v>53</v>
          </cell>
          <cell r="G4731">
            <v>2</v>
          </cell>
          <cell r="H4731">
            <v>1.6</v>
          </cell>
          <cell r="J4731">
            <v>0</v>
          </cell>
        </row>
        <row r="4732">
          <cell r="B4732">
            <v>28</v>
          </cell>
          <cell r="C4732">
            <v>2</v>
          </cell>
          <cell r="D4732">
            <v>55</v>
          </cell>
          <cell r="G4732">
            <v>3</v>
          </cell>
          <cell r="H4732">
            <v>1.1000000000000001</v>
          </cell>
          <cell r="J4732">
            <v>0</v>
          </cell>
        </row>
        <row r="4733">
          <cell r="B4733">
            <v>28</v>
          </cell>
          <cell r="C4733">
            <v>4</v>
          </cell>
          <cell r="D4733">
            <v>85</v>
          </cell>
          <cell r="G4733">
            <v>3</v>
          </cell>
          <cell r="H4733">
            <v>2.5</v>
          </cell>
          <cell r="J4733">
            <v>0</v>
          </cell>
        </row>
        <row r="4734">
          <cell r="B4734">
            <v>28</v>
          </cell>
          <cell r="C4734">
            <v>4</v>
          </cell>
          <cell r="D4734">
            <v>80</v>
          </cell>
          <cell r="G4734">
            <v>3</v>
          </cell>
          <cell r="H4734">
            <v>2.5</v>
          </cell>
          <cell r="J4734">
            <v>0</v>
          </cell>
        </row>
        <row r="4735">
          <cell r="B4735">
            <v>28</v>
          </cell>
          <cell r="C4735">
            <v>2</v>
          </cell>
          <cell r="D4735">
            <v>188</v>
          </cell>
          <cell r="G4735">
            <v>2</v>
          </cell>
          <cell r="H4735">
            <v>4.5</v>
          </cell>
          <cell r="J4735">
            <v>0</v>
          </cell>
        </row>
        <row r="4736">
          <cell r="B4736">
            <v>28</v>
          </cell>
          <cell r="C4736">
            <v>4</v>
          </cell>
          <cell r="D4736">
            <v>199</v>
          </cell>
          <cell r="G4736">
            <v>1</v>
          </cell>
          <cell r="H4736">
            <v>6.33</v>
          </cell>
          <cell r="J4736">
            <v>0</v>
          </cell>
        </row>
        <row r="4737">
          <cell r="B4737">
            <v>28</v>
          </cell>
          <cell r="C4737">
            <v>3</v>
          </cell>
          <cell r="D4737">
            <v>115</v>
          </cell>
          <cell r="G4737">
            <v>1</v>
          </cell>
          <cell r="H4737">
            <v>1.9</v>
          </cell>
          <cell r="J4737">
            <v>200</v>
          </cell>
        </row>
        <row r="4738">
          <cell r="B4738">
            <v>28</v>
          </cell>
          <cell r="C4738">
            <v>4</v>
          </cell>
          <cell r="D4738">
            <v>112</v>
          </cell>
          <cell r="G4738">
            <v>2</v>
          </cell>
          <cell r="H4738">
            <v>1.6</v>
          </cell>
          <cell r="J4738">
            <v>0</v>
          </cell>
        </row>
        <row r="4739">
          <cell r="B4739">
            <v>28</v>
          </cell>
          <cell r="C4739">
            <v>4</v>
          </cell>
          <cell r="D4739">
            <v>83</v>
          </cell>
          <cell r="G4739">
            <v>3</v>
          </cell>
          <cell r="H4739">
            <v>0.8</v>
          </cell>
          <cell r="J4739">
            <v>0</v>
          </cell>
        </row>
        <row r="4740">
          <cell r="B4740">
            <v>27</v>
          </cell>
          <cell r="C4740">
            <v>2</v>
          </cell>
          <cell r="D4740">
            <v>109</v>
          </cell>
          <cell r="G4740">
            <v>4</v>
          </cell>
          <cell r="H4740">
            <v>1.8</v>
          </cell>
          <cell r="J4740">
            <v>0</v>
          </cell>
        </row>
        <row r="4741">
          <cell r="B4741">
            <v>27</v>
          </cell>
          <cell r="C4741">
            <v>1</v>
          </cell>
          <cell r="D4741">
            <v>43</v>
          </cell>
          <cell r="G4741">
            <v>1</v>
          </cell>
          <cell r="H4741">
            <v>1.5</v>
          </cell>
          <cell r="J4741">
            <v>0</v>
          </cell>
        </row>
        <row r="4742">
          <cell r="B4742">
            <v>27</v>
          </cell>
          <cell r="C4742">
            <v>1</v>
          </cell>
          <cell r="D4742">
            <v>112</v>
          </cell>
          <cell r="G4742">
            <v>4</v>
          </cell>
          <cell r="H4742">
            <v>2.1</v>
          </cell>
          <cell r="J4742">
            <v>0</v>
          </cell>
        </row>
        <row r="4743">
          <cell r="B4743">
            <v>27</v>
          </cell>
          <cell r="C4743">
            <v>1</v>
          </cell>
          <cell r="D4743">
            <v>138</v>
          </cell>
          <cell r="G4743">
            <v>2</v>
          </cell>
          <cell r="H4743">
            <v>2</v>
          </cell>
          <cell r="J4743">
            <v>0</v>
          </cell>
        </row>
        <row r="4744">
          <cell r="B4744">
            <v>27</v>
          </cell>
          <cell r="C4744">
            <v>3</v>
          </cell>
          <cell r="D4744">
            <v>59</v>
          </cell>
          <cell r="G4744">
            <v>4</v>
          </cell>
          <cell r="H4744">
            <v>0</v>
          </cell>
          <cell r="J4744">
            <v>90</v>
          </cell>
        </row>
        <row r="4745">
          <cell r="B4745">
            <v>27</v>
          </cell>
          <cell r="C4745">
            <v>3</v>
          </cell>
          <cell r="D4745">
            <v>125</v>
          </cell>
          <cell r="G4745">
            <v>2</v>
          </cell>
          <cell r="H4745">
            <v>0.6</v>
          </cell>
          <cell r="J4745">
            <v>0</v>
          </cell>
        </row>
        <row r="4746">
          <cell r="B4746">
            <v>27</v>
          </cell>
          <cell r="C4746">
            <v>1</v>
          </cell>
          <cell r="D4746">
            <v>74</v>
          </cell>
          <cell r="G4746">
            <v>4</v>
          </cell>
          <cell r="H4746">
            <v>1.8</v>
          </cell>
          <cell r="J4746">
            <v>112</v>
          </cell>
        </row>
        <row r="4747">
          <cell r="B4747">
            <v>27</v>
          </cell>
          <cell r="C4747">
            <v>2</v>
          </cell>
          <cell r="D4747">
            <v>110</v>
          </cell>
          <cell r="G4747">
            <v>4</v>
          </cell>
          <cell r="H4747">
            <v>1.8</v>
          </cell>
          <cell r="J4747">
            <v>190</v>
          </cell>
        </row>
        <row r="4748">
          <cell r="B4748">
            <v>27</v>
          </cell>
          <cell r="C4748">
            <v>0</v>
          </cell>
          <cell r="D4748">
            <v>33</v>
          </cell>
          <cell r="G4748">
            <v>4</v>
          </cell>
          <cell r="H4748">
            <v>1</v>
          </cell>
          <cell r="J4748">
            <v>0</v>
          </cell>
        </row>
        <row r="4749">
          <cell r="B4749">
            <v>27</v>
          </cell>
          <cell r="C4749">
            <v>1</v>
          </cell>
          <cell r="D4749">
            <v>74</v>
          </cell>
          <cell r="G4749">
            <v>3</v>
          </cell>
          <cell r="H4749">
            <v>0.3</v>
          </cell>
          <cell r="J4749">
            <v>0</v>
          </cell>
        </row>
        <row r="4750">
          <cell r="B4750">
            <v>27</v>
          </cell>
          <cell r="C4750">
            <v>2</v>
          </cell>
          <cell r="D4750">
            <v>101</v>
          </cell>
          <cell r="G4750">
            <v>1</v>
          </cell>
          <cell r="H4750">
            <v>1.9</v>
          </cell>
          <cell r="J4750">
            <v>0</v>
          </cell>
        </row>
        <row r="4751">
          <cell r="B4751">
            <v>27</v>
          </cell>
          <cell r="C4751">
            <v>2</v>
          </cell>
          <cell r="D4751">
            <v>68</v>
          </cell>
          <cell r="G4751">
            <v>3</v>
          </cell>
          <cell r="H4751">
            <v>2.6</v>
          </cell>
          <cell r="J4751">
            <v>203</v>
          </cell>
        </row>
        <row r="4752">
          <cell r="B4752">
            <v>27</v>
          </cell>
          <cell r="C4752">
            <v>2</v>
          </cell>
          <cell r="D4752">
            <v>55</v>
          </cell>
          <cell r="G4752">
            <v>4</v>
          </cell>
          <cell r="H4752">
            <v>1.7</v>
          </cell>
          <cell r="J4752">
            <v>0</v>
          </cell>
        </row>
        <row r="4753">
          <cell r="B4753">
            <v>27</v>
          </cell>
          <cell r="C4753">
            <v>3</v>
          </cell>
          <cell r="D4753">
            <v>94</v>
          </cell>
          <cell r="G4753">
            <v>2</v>
          </cell>
          <cell r="H4753">
            <v>0.2</v>
          </cell>
          <cell r="J4753">
            <v>310</v>
          </cell>
        </row>
        <row r="4754">
          <cell r="B4754">
            <v>27</v>
          </cell>
          <cell r="C4754">
            <v>2</v>
          </cell>
          <cell r="D4754">
            <v>155</v>
          </cell>
          <cell r="G4754">
            <v>1</v>
          </cell>
          <cell r="H4754">
            <v>0.8</v>
          </cell>
          <cell r="J4754">
            <v>0</v>
          </cell>
        </row>
        <row r="4755">
          <cell r="B4755">
            <v>27</v>
          </cell>
          <cell r="C4755">
            <v>1</v>
          </cell>
          <cell r="D4755">
            <v>42</v>
          </cell>
          <cell r="G4755">
            <v>3</v>
          </cell>
          <cell r="H4755">
            <v>2.4</v>
          </cell>
          <cell r="J4755">
            <v>0</v>
          </cell>
        </row>
        <row r="4756">
          <cell r="B4756">
            <v>27</v>
          </cell>
          <cell r="C4756">
            <v>3</v>
          </cell>
          <cell r="D4756">
            <v>43</v>
          </cell>
          <cell r="G4756">
            <v>1</v>
          </cell>
          <cell r="H4756">
            <v>1</v>
          </cell>
          <cell r="J4756">
            <v>0</v>
          </cell>
        </row>
        <row r="4757">
          <cell r="B4757">
            <v>27</v>
          </cell>
          <cell r="C4757">
            <v>1</v>
          </cell>
          <cell r="D4757">
            <v>78</v>
          </cell>
          <cell r="G4757">
            <v>4</v>
          </cell>
          <cell r="H4757">
            <v>2.2999999999999998</v>
          </cell>
          <cell r="J4757">
            <v>157</v>
          </cell>
        </row>
        <row r="4758">
          <cell r="B4758">
            <v>27</v>
          </cell>
          <cell r="C4758">
            <v>3</v>
          </cell>
          <cell r="D4758">
            <v>98</v>
          </cell>
          <cell r="G4758">
            <v>2</v>
          </cell>
          <cell r="H4758">
            <v>2.5</v>
          </cell>
          <cell r="J4758">
            <v>361</v>
          </cell>
        </row>
        <row r="4759">
          <cell r="B4759">
            <v>27</v>
          </cell>
          <cell r="C4759">
            <v>3</v>
          </cell>
          <cell r="D4759">
            <v>118</v>
          </cell>
          <cell r="G4759">
            <v>1</v>
          </cell>
          <cell r="H4759">
            <v>3.3</v>
          </cell>
          <cell r="J4759">
            <v>0</v>
          </cell>
        </row>
        <row r="4760">
          <cell r="B4760">
            <v>27</v>
          </cell>
          <cell r="C4760">
            <v>3</v>
          </cell>
          <cell r="D4760">
            <v>40</v>
          </cell>
          <cell r="G4760">
            <v>3</v>
          </cell>
          <cell r="H4760">
            <v>0.1</v>
          </cell>
          <cell r="J4760">
            <v>111</v>
          </cell>
        </row>
        <row r="4761">
          <cell r="B4761">
            <v>27</v>
          </cell>
          <cell r="C4761">
            <v>2</v>
          </cell>
          <cell r="D4761">
            <v>78</v>
          </cell>
          <cell r="G4761">
            <v>4</v>
          </cell>
          <cell r="H4761">
            <v>0.2</v>
          </cell>
          <cell r="J4761">
            <v>87</v>
          </cell>
        </row>
        <row r="4762">
          <cell r="B4762">
            <v>27</v>
          </cell>
          <cell r="C4762">
            <v>1</v>
          </cell>
          <cell r="D4762">
            <v>25</v>
          </cell>
          <cell r="G4762">
            <v>4</v>
          </cell>
          <cell r="H4762">
            <v>0.3</v>
          </cell>
          <cell r="J4762">
            <v>0</v>
          </cell>
        </row>
        <row r="4763">
          <cell r="B4763">
            <v>27</v>
          </cell>
          <cell r="C4763">
            <v>1</v>
          </cell>
          <cell r="D4763">
            <v>80</v>
          </cell>
          <cell r="G4763">
            <v>2</v>
          </cell>
          <cell r="H4763">
            <v>1.6</v>
          </cell>
          <cell r="J4763">
            <v>185</v>
          </cell>
        </row>
        <row r="4764">
          <cell r="B4764">
            <v>27</v>
          </cell>
          <cell r="C4764">
            <v>2</v>
          </cell>
          <cell r="D4764">
            <v>92</v>
          </cell>
          <cell r="G4764">
            <v>2</v>
          </cell>
          <cell r="H4764">
            <v>3.1</v>
          </cell>
          <cell r="J4764">
            <v>178</v>
          </cell>
        </row>
        <row r="4765">
          <cell r="B4765">
            <v>27</v>
          </cell>
          <cell r="C4765">
            <v>3</v>
          </cell>
          <cell r="D4765">
            <v>123</v>
          </cell>
          <cell r="G4765">
            <v>1</v>
          </cell>
          <cell r="H4765">
            <v>5.4</v>
          </cell>
          <cell r="J4765">
            <v>0</v>
          </cell>
        </row>
        <row r="4766">
          <cell r="B4766">
            <v>27</v>
          </cell>
          <cell r="C4766">
            <v>3</v>
          </cell>
          <cell r="D4766">
            <v>109</v>
          </cell>
          <cell r="G4766">
            <v>2</v>
          </cell>
          <cell r="H4766">
            <v>2.5</v>
          </cell>
          <cell r="J4766">
            <v>0</v>
          </cell>
        </row>
        <row r="4767">
          <cell r="B4767">
            <v>27</v>
          </cell>
          <cell r="C4767">
            <v>3</v>
          </cell>
          <cell r="D4767">
            <v>72</v>
          </cell>
          <cell r="G4767">
            <v>4</v>
          </cell>
          <cell r="H4767">
            <v>0</v>
          </cell>
          <cell r="J4767">
            <v>0</v>
          </cell>
        </row>
        <row r="4768">
          <cell r="B4768">
            <v>27</v>
          </cell>
          <cell r="C4768">
            <v>3</v>
          </cell>
          <cell r="D4768">
            <v>84</v>
          </cell>
          <cell r="G4768">
            <v>3</v>
          </cell>
          <cell r="H4768">
            <v>1.5</v>
          </cell>
          <cell r="J4768">
            <v>0</v>
          </cell>
        </row>
        <row r="4769">
          <cell r="B4769">
            <v>27</v>
          </cell>
          <cell r="C4769">
            <v>3</v>
          </cell>
          <cell r="D4769">
            <v>201</v>
          </cell>
          <cell r="G4769">
            <v>1</v>
          </cell>
          <cell r="H4769">
            <v>6.33</v>
          </cell>
          <cell r="J4769">
            <v>158</v>
          </cell>
        </row>
        <row r="4770">
          <cell r="B4770">
            <v>27</v>
          </cell>
          <cell r="C4770">
            <v>3</v>
          </cell>
          <cell r="D4770">
            <v>32</v>
          </cell>
          <cell r="G4770">
            <v>3</v>
          </cell>
          <cell r="H4770">
            <v>1</v>
          </cell>
          <cell r="J4770">
            <v>0</v>
          </cell>
        </row>
        <row r="4771">
          <cell r="B4771">
            <v>27</v>
          </cell>
          <cell r="C4771">
            <v>3</v>
          </cell>
          <cell r="D4771">
            <v>112</v>
          </cell>
          <cell r="G4771">
            <v>3</v>
          </cell>
          <cell r="H4771">
            <v>2.5</v>
          </cell>
          <cell r="J4771">
            <v>389</v>
          </cell>
        </row>
        <row r="4772">
          <cell r="B4772">
            <v>27</v>
          </cell>
          <cell r="C4772">
            <v>3</v>
          </cell>
          <cell r="D4772">
            <v>148</v>
          </cell>
          <cell r="G4772">
            <v>1</v>
          </cell>
          <cell r="H4772">
            <v>1.5</v>
          </cell>
          <cell r="J4772">
            <v>397</v>
          </cell>
        </row>
        <row r="4773">
          <cell r="B4773">
            <v>27</v>
          </cell>
          <cell r="C4773">
            <v>2</v>
          </cell>
          <cell r="D4773">
            <v>103</v>
          </cell>
          <cell r="G4773">
            <v>1</v>
          </cell>
          <cell r="H4773">
            <v>1.9</v>
          </cell>
          <cell r="J4773">
            <v>120</v>
          </cell>
        </row>
        <row r="4774">
          <cell r="B4774">
            <v>27</v>
          </cell>
          <cell r="C4774">
            <v>3</v>
          </cell>
          <cell r="D4774">
            <v>30</v>
          </cell>
          <cell r="G4774">
            <v>1</v>
          </cell>
          <cell r="H4774">
            <v>1</v>
          </cell>
          <cell r="J4774">
            <v>80</v>
          </cell>
        </row>
        <row r="4775">
          <cell r="B4775">
            <v>27</v>
          </cell>
          <cell r="C4775">
            <v>3</v>
          </cell>
          <cell r="D4775">
            <v>20</v>
          </cell>
          <cell r="G4775">
            <v>4</v>
          </cell>
          <cell r="H4775">
            <v>1</v>
          </cell>
          <cell r="J4775">
            <v>0</v>
          </cell>
        </row>
        <row r="4776">
          <cell r="B4776">
            <v>27</v>
          </cell>
          <cell r="C4776">
            <v>3</v>
          </cell>
          <cell r="D4776">
            <v>104</v>
          </cell>
          <cell r="G4776">
            <v>2</v>
          </cell>
          <cell r="H4776">
            <v>2.5</v>
          </cell>
          <cell r="J4776">
            <v>184</v>
          </cell>
        </row>
        <row r="4777">
          <cell r="B4777">
            <v>27</v>
          </cell>
          <cell r="C4777">
            <v>0</v>
          </cell>
          <cell r="D4777">
            <v>38</v>
          </cell>
          <cell r="G4777">
            <v>4</v>
          </cell>
          <cell r="H4777">
            <v>1</v>
          </cell>
          <cell r="J4777">
            <v>154</v>
          </cell>
        </row>
        <row r="4778">
          <cell r="B4778">
            <v>27</v>
          </cell>
          <cell r="C4778">
            <v>3</v>
          </cell>
          <cell r="D4778">
            <v>110</v>
          </cell>
          <cell r="G4778">
            <v>2</v>
          </cell>
          <cell r="H4778">
            <v>0.2</v>
          </cell>
          <cell r="J4778">
            <v>294</v>
          </cell>
        </row>
        <row r="4779">
          <cell r="B4779">
            <v>27</v>
          </cell>
          <cell r="C4779">
            <v>3</v>
          </cell>
          <cell r="D4779">
            <v>105</v>
          </cell>
          <cell r="G4779">
            <v>1</v>
          </cell>
          <cell r="H4779">
            <v>3</v>
          </cell>
          <cell r="J4779">
            <v>0</v>
          </cell>
        </row>
        <row r="4780">
          <cell r="B4780">
            <v>27</v>
          </cell>
          <cell r="C4780">
            <v>3</v>
          </cell>
          <cell r="D4780">
            <v>90</v>
          </cell>
          <cell r="G4780">
            <v>3</v>
          </cell>
          <cell r="H4780">
            <v>0.8</v>
          </cell>
          <cell r="J4780">
            <v>0</v>
          </cell>
        </row>
        <row r="4781">
          <cell r="B4781">
            <v>27</v>
          </cell>
          <cell r="C4781">
            <v>1</v>
          </cell>
          <cell r="D4781">
            <v>83</v>
          </cell>
          <cell r="G4781">
            <v>4</v>
          </cell>
          <cell r="H4781">
            <v>2.1</v>
          </cell>
          <cell r="J4781">
            <v>0</v>
          </cell>
        </row>
        <row r="4782">
          <cell r="B4782">
            <v>27</v>
          </cell>
          <cell r="C4782">
            <v>3</v>
          </cell>
          <cell r="D4782">
            <v>82</v>
          </cell>
          <cell r="G4782">
            <v>2</v>
          </cell>
          <cell r="H4782">
            <v>0.2</v>
          </cell>
          <cell r="J4782">
            <v>0</v>
          </cell>
        </row>
        <row r="4783">
          <cell r="B4783">
            <v>27</v>
          </cell>
          <cell r="C4783">
            <v>2</v>
          </cell>
          <cell r="D4783">
            <v>170</v>
          </cell>
          <cell r="G4783">
            <v>3</v>
          </cell>
          <cell r="H4783">
            <v>4.7</v>
          </cell>
          <cell r="J4783">
            <v>0</v>
          </cell>
        </row>
        <row r="4784">
          <cell r="B4784">
            <v>27</v>
          </cell>
          <cell r="C4784">
            <v>2</v>
          </cell>
          <cell r="D4784">
            <v>112</v>
          </cell>
          <cell r="G4784">
            <v>4</v>
          </cell>
          <cell r="H4784">
            <v>1.8</v>
          </cell>
          <cell r="J4784">
            <v>0</v>
          </cell>
        </row>
        <row r="4785">
          <cell r="B4785">
            <v>27</v>
          </cell>
          <cell r="C4785">
            <v>2</v>
          </cell>
          <cell r="D4785">
            <v>130</v>
          </cell>
          <cell r="G4785">
            <v>3</v>
          </cell>
          <cell r="H4785">
            <v>4.4000000000000004</v>
          </cell>
          <cell r="J4785">
            <v>192</v>
          </cell>
        </row>
        <row r="4786">
          <cell r="B4786">
            <v>27</v>
          </cell>
          <cell r="C4786">
            <v>1</v>
          </cell>
          <cell r="D4786">
            <v>85</v>
          </cell>
          <cell r="G4786">
            <v>2</v>
          </cell>
          <cell r="H4786">
            <v>1.6</v>
          </cell>
          <cell r="J4786">
            <v>0</v>
          </cell>
        </row>
        <row r="4787">
          <cell r="B4787">
            <v>27</v>
          </cell>
          <cell r="C4787">
            <v>1</v>
          </cell>
          <cell r="D4787">
            <v>41</v>
          </cell>
          <cell r="G4787">
            <v>1</v>
          </cell>
          <cell r="H4787">
            <v>1.9</v>
          </cell>
          <cell r="J4787">
            <v>0</v>
          </cell>
        </row>
        <row r="4788">
          <cell r="B4788">
            <v>27</v>
          </cell>
          <cell r="C4788">
            <v>1</v>
          </cell>
          <cell r="D4788">
            <v>43</v>
          </cell>
          <cell r="G4788">
            <v>3</v>
          </cell>
          <cell r="H4788">
            <v>1.1000000000000001</v>
          </cell>
          <cell r="J4788">
            <v>0</v>
          </cell>
        </row>
        <row r="4789">
          <cell r="B4789">
            <v>27</v>
          </cell>
          <cell r="C4789">
            <v>0</v>
          </cell>
          <cell r="D4789">
            <v>40</v>
          </cell>
          <cell r="G4789">
            <v>4</v>
          </cell>
          <cell r="H4789">
            <v>1</v>
          </cell>
          <cell r="J4789">
            <v>0</v>
          </cell>
        </row>
        <row r="4790">
          <cell r="B4790">
            <v>27</v>
          </cell>
          <cell r="C4790">
            <v>3</v>
          </cell>
          <cell r="D4790">
            <v>34</v>
          </cell>
          <cell r="G4790">
            <v>1</v>
          </cell>
          <cell r="H4790">
            <v>0.2</v>
          </cell>
          <cell r="J4790">
            <v>0</v>
          </cell>
        </row>
        <row r="4791">
          <cell r="B4791">
            <v>27</v>
          </cell>
          <cell r="C4791">
            <v>2</v>
          </cell>
          <cell r="D4791">
            <v>129</v>
          </cell>
          <cell r="G4791">
            <v>2</v>
          </cell>
          <cell r="H4791">
            <v>3.3</v>
          </cell>
          <cell r="J4791">
            <v>0</v>
          </cell>
        </row>
        <row r="4792">
          <cell r="B4792">
            <v>27</v>
          </cell>
          <cell r="C4792">
            <v>3</v>
          </cell>
          <cell r="D4792">
            <v>20</v>
          </cell>
          <cell r="G4792">
            <v>4</v>
          </cell>
          <cell r="H4792">
            <v>1</v>
          </cell>
          <cell r="J4792">
            <v>134</v>
          </cell>
        </row>
        <row r="4793">
          <cell r="B4793">
            <v>27</v>
          </cell>
          <cell r="C4793">
            <v>2</v>
          </cell>
          <cell r="D4793">
            <v>20</v>
          </cell>
          <cell r="G4793">
            <v>4</v>
          </cell>
          <cell r="H4793">
            <v>0.5</v>
          </cell>
          <cell r="J4793">
            <v>0</v>
          </cell>
        </row>
        <row r="4794">
          <cell r="B4794">
            <v>27</v>
          </cell>
          <cell r="C4794">
            <v>1</v>
          </cell>
          <cell r="D4794">
            <v>140</v>
          </cell>
          <cell r="G4794">
            <v>1</v>
          </cell>
          <cell r="H4794">
            <v>5.9</v>
          </cell>
          <cell r="J4794">
            <v>175</v>
          </cell>
        </row>
        <row r="4795">
          <cell r="B4795">
            <v>27</v>
          </cell>
          <cell r="C4795">
            <v>3</v>
          </cell>
          <cell r="D4795">
            <v>43</v>
          </cell>
          <cell r="G4795">
            <v>3</v>
          </cell>
          <cell r="H4795">
            <v>0.1</v>
          </cell>
          <cell r="J4795">
            <v>163</v>
          </cell>
        </row>
        <row r="4796">
          <cell r="B4796">
            <v>27</v>
          </cell>
          <cell r="C4796">
            <v>2</v>
          </cell>
          <cell r="D4796">
            <v>158</v>
          </cell>
          <cell r="G4796">
            <v>3</v>
          </cell>
          <cell r="H4796">
            <v>0.4</v>
          </cell>
          <cell r="J4796">
            <v>0</v>
          </cell>
        </row>
        <row r="4797">
          <cell r="B4797">
            <v>27</v>
          </cell>
          <cell r="C4797">
            <v>1</v>
          </cell>
          <cell r="D4797">
            <v>99</v>
          </cell>
          <cell r="G4797">
            <v>1</v>
          </cell>
          <cell r="H4797">
            <v>3</v>
          </cell>
          <cell r="J4797">
            <v>149</v>
          </cell>
        </row>
        <row r="4798">
          <cell r="B4798">
            <v>27</v>
          </cell>
          <cell r="C4798">
            <v>3</v>
          </cell>
          <cell r="D4798">
            <v>103</v>
          </cell>
          <cell r="G4798">
            <v>2</v>
          </cell>
          <cell r="H4798">
            <v>0.6</v>
          </cell>
          <cell r="J4798">
            <v>84</v>
          </cell>
        </row>
        <row r="4799">
          <cell r="B4799">
            <v>27</v>
          </cell>
          <cell r="C4799">
            <v>2</v>
          </cell>
          <cell r="D4799">
            <v>45</v>
          </cell>
          <cell r="G4799">
            <v>2</v>
          </cell>
          <cell r="H4799">
            <v>1.7</v>
          </cell>
          <cell r="J4799">
            <v>0</v>
          </cell>
        </row>
        <row r="4800">
          <cell r="B4800">
            <v>27</v>
          </cell>
          <cell r="C4800">
            <v>1</v>
          </cell>
          <cell r="D4800">
            <v>141</v>
          </cell>
          <cell r="G4800">
            <v>4</v>
          </cell>
          <cell r="H4800">
            <v>5.0999999999999996</v>
          </cell>
          <cell r="J4800">
            <v>354</v>
          </cell>
        </row>
        <row r="4801">
          <cell r="B4801">
            <v>27</v>
          </cell>
          <cell r="C4801">
            <v>3</v>
          </cell>
          <cell r="D4801">
            <v>88</v>
          </cell>
          <cell r="G4801">
            <v>3</v>
          </cell>
          <cell r="H4801">
            <v>0.8</v>
          </cell>
          <cell r="J4801">
            <v>238</v>
          </cell>
        </row>
        <row r="4802">
          <cell r="B4802">
            <v>27</v>
          </cell>
          <cell r="C4802">
            <v>1</v>
          </cell>
          <cell r="D4802">
            <v>58</v>
          </cell>
          <cell r="G4802">
            <v>4</v>
          </cell>
          <cell r="H4802">
            <v>1.8</v>
          </cell>
          <cell r="J4802">
            <v>154</v>
          </cell>
        </row>
        <row r="4803">
          <cell r="B4803">
            <v>27</v>
          </cell>
          <cell r="C4803">
            <v>1</v>
          </cell>
          <cell r="D4803">
            <v>83</v>
          </cell>
          <cell r="G4803">
            <v>2</v>
          </cell>
          <cell r="H4803">
            <v>0.2</v>
          </cell>
          <cell r="J4803">
            <v>0</v>
          </cell>
        </row>
        <row r="4804">
          <cell r="B4804">
            <v>27</v>
          </cell>
          <cell r="C4804">
            <v>3</v>
          </cell>
          <cell r="D4804">
            <v>59</v>
          </cell>
          <cell r="G4804">
            <v>4</v>
          </cell>
          <cell r="H4804">
            <v>1.6</v>
          </cell>
          <cell r="J4804">
            <v>0</v>
          </cell>
        </row>
        <row r="4805">
          <cell r="B4805">
            <v>27</v>
          </cell>
          <cell r="C4805">
            <v>1</v>
          </cell>
          <cell r="D4805">
            <v>20</v>
          </cell>
          <cell r="G4805">
            <v>4</v>
          </cell>
          <cell r="H4805">
            <v>0.4</v>
          </cell>
          <cell r="J4805">
            <v>99</v>
          </cell>
        </row>
        <row r="4806">
          <cell r="B4806">
            <v>27</v>
          </cell>
          <cell r="C4806">
            <v>3</v>
          </cell>
          <cell r="D4806">
            <v>119</v>
          </cell>
          <cell r="G4806">
            <v>1</v>
          </cell>
          <cell r="H4806">
            <v>5.4</v>
          </cell>
          <cell r="J4806">
            <v>118</v>
          </cell>
        </row>
        <row r="4807">
          <cell r="B4807">
            <v>27</v>
          </cell>
          <cell r="C4807">
            <v>3</v>
          </cell>
          <cell r="D4807">
            <v>135</v>
          </cell>
          <cell r="G4807">
            <v>3</v>
          </cell>
          <cell r="H4807">
            <v>2.7</v>
          </cell>
          <cell r="J4807">
            <v>449</v>
          </cell>
        </row>
        <row r="4808">
          <cell r="B4808">
            <v>27</v>
          </cell>
          <cell r="C4808">
            <v>1</v>
          </cell>
          <cell r="D4808">
            <v>112</v>
          </cell>
          <cell r="G4808">
            <v>4</v>
          </cell>
          <cell r="H4808">
            <v>2.2999999999999998</v>
          </cell>
          <cell r="J4808">
            <v>402</v>
          </cell>
        </row>
        <row r="4809">
          <cell r="B4809">
            <v>27</v>
          </cell>
          <cell r="C4809">
            <v>3</v>
          </cell>
          <cell r="D4809">
            <v>35</v>
          </cell>
          <cell r="G4809">
            <v>1</v>
          </cell>
          <cell r="H4809">
            <v>1.8</v>
          </cell>
          <cell r="J4809">
            <v>0</v>
          </cell>
        </row>
        <row r="4810">
          <cell r="B4810">
            <v>27</v>
          </cell>
          <cell r="C4810">
            <v>1</v>
          </cell>
          <cell r="D4810">
            <v>142</v>
          </cell>
          <cell r="G4810">
            <v>3</v>
          </cell>
          <cell r="H4810">
            <v>5.5</v>
          </cell>
          <cell r="J4810">
            <v>0</v>
          </cell>
        </row>
        <row r="4811">
          <cell r="B4811">
            <v>27</v>
          </cell>
          <cell r="C4811">
            <v>2</v>
          </cell>
          <cell r="D4811">
            <v>48</v>
          </cell>
          <cell r="G4811">
            <v>2</v>
          </cell>
          <cell r="H4811">
            <v>1.6</v>
          </cell>
          <cell r="J4811">
            <v>119</v>
          </cell>
        </row>
        <row r="4812">
          <cell r="B4812">
            <v>27</v>
          </cell>
          <cell r="C4812">
            <v>0</v>
          </cell>
          <cell r="D4812">
            <v>40</v>
          </cell>
          <cell r="G4812">
            <v>1</v>
          </cell>
          <cell r="H4812">
            <v>2</v>
          </cell>
          <cell r="J4812">
            <v>110</v>
          </cell>
        </row>
        <row r="4813">
          <cell r="B4813">
            <v>27</v>
          </cell>
          <cell r="C4813">
            <v>3</v>
          </cell>
          <cell r="D4813">
            <v>75</v>
          </cell>
          <cell r="G4813">
            <v>4</v>
          </cell>
          <cell r="H4813">
            <v>0</v>
          </cell>
          <cell r="J4813">
            <v>0</v>
          </cell>
        </row>
        <row r="4814">
          <cell r="B4814">
            <v>27</v>
          </cell>
          <cell r="C4814">
            <v>2</v>
          </cell>
          <cell r="D4814">
            <v>41</v>
          </cell>
          <cell r="G4814">
            <v>2</v>
          </cell>
          <cell r="H4814">
            <v>1.7</v>
          </cell>
          <cell r="J4814">
            <v>0</v>
          </cell>
        </row>
        <row r="4815">
          <cell r="B4815">
            <v>27</v>
          </cell>
          <cell r="C4815">
            <v>0</v>
          </cell>
          <cell r="D4815">
            <v>30</v>
          </cell>
          <cell r="G4815">
            <v>4</v>
          </cell>
          <cell r="H4815">
            <v>1</v>
          </cell>
          <cell r="J4815">
            <v>0</v>
          </cell>
        </row>
        <row r="4816">
          <cell r="B4816">
            <v>27</v>
          </cell>
          <cell r="C4816">
            <v>1</v>
          </cell>
          <cell r="D4816">
            <v>91</v>
          </cell>
          <cell r="G4816">
            <v>2</v>
          </cell>
          <cell r="H4816">
            <v>0.2</v>
          </cell>
          <cell r="J4816">
            <v>0</v>
          </cell>
        </row>
        <row r="4817">
          <cell r="B4817">
            <v>27</v>
          </cell>
          <cell r="C4817">
            <v>2</v>
          </cell>
          <cell r="D4817">
            <v>44</v>
          </cell>
          <cell r="G4817">
            <v>4</v>
          </cell>
          <cell r="H4817">
            <v>0.6</v>
          </cell>
          <cell r="J4817">
            <v>0</v>
          </cell>
        </row>
        <row r="4818">
          <cell r="B4818">
            <v>27</v>
          </cell>
          <cell r="C4818">
            <v>0</v>
          </cell>
          <cell r="D4818">
            <v>34</v>
          </cell>
          <cell r="G4818">
            <v>1</v>
          </cell>
          <cell r="H4818">
            <v>2</v>
          </cell>
          <cell r="J4818">
            <v>112</v>
          </cell>
        </row>
        <row r="4819">
          <cell r="B4819">
            <v>27</v>
          </cell>
          <cell r="C4819">
            <v>3</v>
          </cell>
          <cell r="D4819">
            <v>18</v>
          </cell>
          <cell r="G4819">
            <v>1</v>
          </cell>
          <cell r="H4819">
            <v>0.4</v>
          </cell>
          <cell r="J4819">
            <v>0</v>
          </cell>
        </row>
        <row r="4820">
          <cell r="B4820">
            <v>27</v>
          </cell>
          <cell r="C4820">
            <v>1</v>
          </cell>
          <cell r="D4820">
            <v>41</v>
          </cell>
          <cell r="G4820">
            <v>4</v>
          </cell>
          <cell r="H4820">
            <v>1.8</v>
          </cell>
          <cell r="J4820">
            <v>147</v>
          </cell>
        </row>
        <row r="4821">
          <cell r="B4821">
            <v>27</v>
          </cell>
          <cell r="C4821">
            <v>2</v>
          </cell>
          <cell r="D4821">
            <v>85</v>
          </cell>
          <cell r="G4821">
            <v>1</v>
          </cell>
          <cell r="H4821">
            <v>1.9</v>
          </cell>
          <cell r="J4821">
            <v>0</v>
          </cell>
        </row>
        <row r="4822">
          <cell r="B4822">
            <v>27</v>
          </cell>
          <cell r="C4822">
            <v>0</v>
          </cell>
          <cell r="D4822">
            <v>40</v>
          </cell>
          <cell r="G4822">
            <v>4</v>
          </cell>
          <cell r="H4822">
            <v>1</v>
          </cell>
          <cell r="J4822">
            <v>0</v>
          </cell>
        </row>
        <row r="4823">
          <cell r="B4823">
            <v>27</v>
          </cell>
          <cell r="C4823">
            <v>0</v>
          </cell>
          <cell r="D4823">
            <v>28</v>
          </cell>
          <cell r="G4823">
            <v>4</v>
          </cell>
          <cell r="H4823">
            <v>1.5</v>
          </cell>
          <cell r="J4823">
            <v>0</v>
          </cell>
        </row>
        <row r="4824">
          <cell r="B4824">
            <v>27</v>
          </cell>
          <cell r="C4824">
            <v>1</v>
          </cell>
          <cell r="D4824">
            <v>134</v>
          </cell>
          <cell r="G4824">
            <v>1</v>
          </cell>
          <cell r="H4824">
            <v>1.7</v>
          </cell>
          <cell r="J4824">
            <v>307</v>
          </cell>
        </row>
        <row r="4825">
          <cell r="B4825">
            <v>27</v>
          </cell>
          <cell r="C4825">
            <v>1</v>
          </cell>
          <cell r="D4825">
            <v>130</v>
          </cell>
          <cell r="G4825">
            <v>3</v>
          </cell>
          <cell r="H4825">
            <v>2.9</v>
          </cell>
          <cell r="J4825">
            <v>0</v>
          </cell>
        </row>
        <row r="4826">
          <cell r="B4826">
            <v>27</v>
          </cell>
          <cell r="C4826">
            <v>1</v>
          </cell>
          <cell r="D4826">
            <v>64</v>
          </cell>
          <cell r="G4826">
            <v>4</v>
          </cell>
          <cell r="H4826">
            <v>1.8</v>
          </cell>
          <cell r="J4826">
            <v>0</v>
          </cell>
        </row>
        <row r="4827">
          <cell r="B4827">
            <v>27</v>
          </cell>
          <cell r="C4827">
            <v>3</v>
          </cell>
          <cell r="D4827">
            <v>68</v>
          </cell>
          <cell r="G4827">
            <v>4</v>
          </cell>
          <cell r="H4827">
            <v>0</v>
          </cell>
          <cell r="J4827">
            <v>0</v>
          </cell>
        </row>
        <row r="4828">
          <cell r="B4828">
            <v>27</v>
          </cell>
          <cell r="C4828">
            <v>3</v>
          </cell>
          <cell r="D4828">
            <v>81</v>
          </cell>
          <cell r="G4828">
            <v>3</v>
          </cell>
          <cell r="H4828">
            <v>1.5</v>
          </cell>
          <cell r="J4828">
            <v>307</v>
          </cell>
        </row>
        <row r="4829">
          <cell r="B4829">
            <v>27</v>
          </cell>
          <cell r="C4829">
            <v>3</v>
          </cell>
          <cell r="D4829">
            <v>69</v>
          </cell>
          <cell r="G4829">
            <v>3</v>
          </cell>
          <cell r="H4829">
            <v>0.7</v>
          </cell>
          <cell r="J4829">
            <v>0</v>
          </cell>
        </row>
        <row r="4830">
          <cell r="B4830">
            <v>27</v>
          </cell>
          <cell r="C4830">
            <v>1</v>
          </cell>
          <cell r="D4830">
            <v>98</v>
          </cell>
          <cell r="G4830">
            <v>4</v>
          </cell>
          <cell r="H4830">
            <v>2.2999999999999998</v>
          </cell>
          <cell r="J4830">
            <v>0</v>
          </cell>
        </row>
        <row r="4831">
          <cell r="B4831">
            <v>26</v>
          </cell>
          <cell r="C4831">
            <v>0</v>
          </cell>
          <cell r="D4831">
            <v>132</v>
          </cell>
          <cell r="G4831">
            <v>3</v>
          </cell>
          <cell r="H4831">
            <v>6.5</v>
          </cell>
          <cell r="J4831">
            <v>0</v>
          </cell>
        </row>
        <row r="4832">
          <cell r="B4832">
            <v>26</v>
          </cell>
          <cell r="C4832">
            <v>0</v>
          </cell>
          <cell r="D4832">
            <v>15</v>
          </cell>
          <cell r="G4832">
            <v>4</v>
          </cell>
          <cell r="H4832">
            <v>0.4</v>
          </cell>
          <cell r="J4832">
            <v>0</v>
          </cell>
        </row>
        <row r="4833">
          <cell r="B4833">
            <v>26</v>
          </cell>
          <cell r="C4833">
            <v>2</v>
          </cell>
          <cell r="D4833">
            <v>104</v>
          </cell>
          <cell r="G4833">
            <v>3</v>
          </cell>
          <cell r="H4833">
            <v>2.5</v>
          </cell>
          <cell r="J4833">
            <v>0</v>
          </cell>
        </row>
        <row r="4834">
          <cell r="B4834">
            <v>26</v>
          </cell>
          <cell r="C4834">
            <v>1</v>
          </cell>
          <cell r="D4834">
            <v>80</v>
          </cell>
          <cell r="G4834">
            <v>1</v>
          </cell>
          <cell r="H4834">
            <v>0.8</v>
          </cell>
          <cell r="J4834">
            <v>150</v>
          </cell>
        </row>
        <row r="4835">
          <cell r="B4835">
            <v>26</v>
          </cell>
          <cell r="C4835">
            <v>1</v>
          </cell>
          <cell r="D4835">
            <v>55</v>
          </cell>
          <cell r="G4835">
            <v>3</v>
          </cell>
          <cell r="H4835">
            <v>2.6</v>
          </cell>
          <cell r="J4835">
            <v>113</v>
          </cell>
        </row>
        <row r="4836">
          <cell r="B4836">
            <v>26</v>
          </cell>
          <cell r="C4836">
            <v>0</v>
          </cell>
          <cell r="D4836">
            <v>99</v>
          </cell>
          <cell r="G4836">
            <v>4</v>
          </cell>
          <cell r="H4836">
            <v>2.2999999999999998</v>
          </cell>
          <cell r="J4836">
            <v>0</v>
          </cell>
        </row>
        <row r="4837">
          <cell r="B4837">
            <v>26</v>
          </cell>
          <cell r="C4837">
            <v>2</v>
          </cell>
          <cell r="D4837">
            <v>60</v>
          </cell>
          <cell r="G4837">
            <v>2</v>
          </cell>
          <cell r="H4837">
            <v>3</v>
          </cell>
          <cell r="J4837">
            <v>132</v>
          </cell>
        </row>
        <row r="4838">
          <cell r="B4838">
            <v>26</v>
          </cell>
          <cell r="C4838">
            <v>2</v>
          </cell>
          <cell r="D4838">
            <v>48</v>
          </cell>
          <cell r="G4838">
            <v>3</v>
          </cell>
          <cell r="H4838">
            <v>0.7</v>
          </cell>
          <cell r="J4838">
            <v>0</v>
          </cell>
        </row>
        <row r="4839">
          <cell r="B4839">
            <v>26</v>
          </cell>
          <cell r="C4839">
            <v>2</v>
          </cell>
          <cell r="D4839">
            <v>205</v>
          </cell>
          <cell r="G4839">
            <v>1</v>
          </cell>
          <cell r="H4839">
            <v>6.33</v>
          </cell>
          <cell r="J4839">
            <v>271</v>
          </cell>
        </row>
        <row r="4840">
          <cell r="B4840">
            <v>26</v>
          </cell>
          <cell r="C4840">
            <v>2</v>
          </cell>
          <cell r="D4840">
            <v>30</v>
          </cell>
          <cell r="G4840">
            <v>1</v>
          </cell>
          <cell r="H4840">
            <v>1</v>
          </cell>
          <cell r="J4840">
            <v>111</v>
          </cell>
        </row>
        <row r="4841">
          <cell r="B4841">
            <v>26</v>
          </cell>
          <cell r="C4841">
            <v>1</v>
          </cell>
          <cell r="D4841">
            <v>85</v>
          </cell>
          <cell r="G4841">
            <v>1</v>
          </cell>
          <cell r="H4841">
            <v>1.9</v>
          </cell>
          <cell r="J4841">
            <v>0</v>
          </cell>
        </row>
        <row r="4842">
          <cell r="B4842">
            <v>26</v>
          </cell>
          <cell r="C4842">
            <v>2</v>
          </cell>
          <cell r="D4842">
            <v>172</v>
          </cell>
          <cell r="G4842">
            <v>2</v>
          </cell>
          <cell r="H4842">
            <v>6.9</v>
          </cell>
          <cell r="J4842">
            <v>0</v>
          </cell>
        </row>
        <row r="4843">
          <cell r="B4843">
            <v>26</v>
          </cell>
          <cell r="C4843">
            <v>1</v>
          </cell>
          <cell r="D4843">
            <v>190</v>
          </cell>
          <cell r="G4843">
            <v>4</v>
          </cell>
          <cell r="H4843">
            <v>1.3</v>
          </cell>
          <cell r="J4843">
            <v>197</v>
          </cell>
        </row>
        <row r="4844">
          <cell r="B4844">
            <v>26</v>
          </cell>
          <cell r="C4844">
            <v>1</v>
          </cell>
          <cell r="D4844">
            <v>53</v>
          </cell>
          <cell r="G4844">
            <v>2</v>
          </cell>
          <cell r="H4844">
            <v>1.6</v>
          </cell>
          <cell r="J4844">
            <v>0</v>
          </cell>
        </row>
        <row r="4845">
          <cell r="B4845">
            <v>26</v>
          </cell>
          <cell r="C4845">
            <v>2</v>
          </cell>
          <cell r="D4845">
            <v>195</v>
          </cell>
          <cell r="G4845">
            <v>1</v>
          </cell>
          <cell r="H4845">
            <v>6.33</v>
          </cell>
          <cell r="J4845">
            <v>0</v>
          </cell>
        </row>
        <row r="4846">
          <cell r="B4846">
            <v>26</v>
          </cell>
          <cell r="C4846">
            <v>0</v>
          </cell>
          <cell r="D4846">
            <v>179</v>
          </cell>
          <cell r="G4846">
            <v>4</v>
          </cell>
          <cell r="H4846">
            <v>2.1</v>
          </cell>
          <cell r="J4846">
            <v>0</v>
          </cell>
        </row>
        <row r="4847">
          <cell r="B4847">
            <v>26</v>
          </cell>
          <cell r="C4847">
            <v>2</v>
          </cell>
          <cell r="D4847">
            <v>171</v>
          </cell>
          <cell r="G4847">
            <v>3</v>
          </cell>
          <cell r="H4847">
            <v>6</v>
          </cell>
          <cell r="J4847">
            <v>0</v>
          </cell>
        </row>
        <row r="4848">
          <cell r="B4848">
            <v>26</v>
          </cell>
          <cell r="C4848">
            <v>2</v>
          </cell>
          <cell r="D4848">
            <v>195</v>
          </cell>
          <cell r="G4848">
            <v>1</v>
          </cell>
          <cell r="H4848">
            <v>6.33</v>
          </cell>
          <cell r="J4848">
            <v>0</v>
          </cell>
        </row>
        <row r="4849">
          <cell r="B4849">
            <v>26</v>
          </cell>
          <cell r="C4849">
            <v>1</v>
          </cell>
          <cell r="D4849">
            <v>24</v>
          </cell>
          <cell r="G4849">
            <v>2</v>
          </cell>
          <cell r="H4849">
            <v>0.9</v>
          </cell>
          <cell r="J4849">
            <v>123</v>
          </cell>
        </row>
        <row r="4850">
          <cell r="B4850">
            <v>26</v>
          </cell>
          <cell r="C4850">
            <v>1</v>
          </cell>
          <cell r="D4850">
            <v>102</v>
          </cell>
          <cell r="G4850">
            <v>1</v>
          </cell>
          <cell r="H4850">
            <v>1.9</v>
          </cell>
          <cell r="J4850">
            <v>0</v>
          </cell>
        </row>
        <row r="4851">
          <cell r="B4851">
            <v>26</v>
          </cell>
          <cell r="C4851">
            <v>2</v>
          </cell>
          <cell r="D4851">
            <v>72</v>
          </cell>
          <cell r="G4851">
            <v>4</v>
          </cell>
          <cell r="H4851">
            <v>2.6</v>
          </cell>
          <cell r="J4851">
            <v>0</v>
          </cell>
        </row>
        <row r="4852">
          <cell r="B4852">
            <v>26</v>
          </cell>
          <cell r="C4852">
            <v>0</v>
          </cell>
          <cell r="D4852">
            <v>149</v>
          </cell>
          <cell r="G4852">
            <v>2</v>
          </cell>
          <cell r="H4852">
            <v>7.2</v>
          </cell>
          <cell r="J4852">
            <v>154</v>
          </cell>
        </row>
        <row r="4853">
          <cell r="B4853">
            <v>26</v>
          </cell>
          <cell r="C4853">
            <v>2</v>
          </cell>
          <cell r="D4853">
            <v>72</v>
          </cell>
          <cell r="G4853">
            <v>4</v>
          </cell>
          <cell r="H4853">
            <v>2.6</v>
          </cell>
          <cell r="J4853">
            <v>0</v>
          </cell>
        </row>
        <row r="4854">
          <cell r="B4854">
            <v>26</v>
          </cell>
          <cell r="C4854">
            <v>1</v>
          </cell>
          <cell r="D4854">
            <v>55</v>
          </cell>
          <cell r="G4854">
            <v>4</v>
          </cell>
          <cell r="H4854">
            <v>1.7</v>
          </cell>
          <cell r="J4854">
            <v>175</v>
          </cell>
        </row>
        <row r="4855">
          <cell r="B4855">
            <v>26</v>
          </cell>
          <cell r="C4855">
            <v>2</v>
          </cell>
          <cell r="D4855">
            <v>40</v>
          </cell>
          <cell r="G4855">
            <v>1</v>
          </cell>
          <cell r="H4855">
            <v>1</v>
          </cell>
          <cell r="J4855">
            <v>0</v>
          </cell>
        </row>
        <row r="4856">
          <cell r="B4856">
            <v>26</v>
          </cell>
          <cell r="C4856">
            <v>2</v>
          </cell>
          <cell r="D4856">
            <v>92</v>
          </cell>
          <cell r="G4856">
            <v>2</v>
          </cell>
          <cell r="H4856">
            <v>0.2</v>
          </cell>
          <cell r="J4856">
            <v>0</v>
          </cell>
        </row>
        <row r="4857">
          <cell r="B4857">
            <v>26</v>
          </cell>
          <cell r="C4857">
            <v>0</v>
          </cell>
          <cell r="D4857">
            <v>14</v>
          </cell>
          <cell r="G4857">
            <v>4</v>
          </cell>
          <cell r="H4857">
            <v>0.4</v>
          </cell>
          <cell r="J4857">
            <v>94</v>
          </cell>
        </row>
        <row r="4858">
          <cell r="B4858">
            <v>26</v>
          </cell>
          <cell r="C4858">
            <v>2</v>
          </cell>
          <cell r="D4858">
            <v>51</v>
          </cell>
          <cell r="G4858">
            <v>4</v>
          </cell>
          <cell r="H4858">
            <v>2.6</v>
          </cell>
          <cell r="J4858">
            <v>0</v>
          </cell>
        </row>
        <row r="4859">
          <cell r="B4859">
            <v>26</v>
          </cell>
          <cell r="C4859">
            <v>1</v>
          </cell>
          <cell r="D4859">
            <v>80</v>
          </cell>
          <cell r="G4859">
            <v>4</v>
          </cell>
          <cell r="H4859">
            <v>0.2</v>
          </cell>
          <cell r="J4859">
            <v>0</v>
          </cell>
        </row>
        <row r="4860">
          <cell r="B4860">
            <v>26</v>
          </cell>
          <cell r="C4860">
            <v>1</v>
          </cell>
          <cell r="D4860">
            <v>50</v>
          </cell>
          <cell r="G4860">
            <v>4</v>
          </cell>
          <cell r="H4860">
            <v>0.6</v>
          </cell>
          <cell r="J4860">
            <v>0</v>
          </cell>
        </row>
        <row r="4861">
          <cell r="B4861">
            <v>26</v>
          </cell>
          <cell r="C4861">
            <v>0</v>
          </cell>
          <cell r="D4861">
            <v>155</v>
          </cell>
          <cell r="G4861">
            <v>2</v>
          </cell>
          <cell r="H4861">
            <v>7.2</v>
          </cell>
          <cell r="J4861">
            <v>0</v>
          </cell>
        </row>
        <row r="4862">
          <cell r="B4862">
            <v>26</v>
          </cell>
          <cell r="C4862">
            <v>1</v>
          </cell>
          <cell r="D4862">
            <v>61</v>
          </cell>
          <cell r="G4862">
            <v>4</v>
          </cell>
          <cell r="H4862">
            <v>2.2000000000000002</v>
          </cell>
          <cell r="J4862">
            <v>119</v>
          </cell>
        </row>
        <row r="4863">
          <cell r="B4863">
            <v>26</v>
          </cell>
          <cell r="C4863">
            <v>1</v>
          </cell>
          <cell r="D4863">
            <v>48</v>
          </cell>
          <cell r="G4863">
            <v>3</v>
          </cell>
          <cell r="H4863">
            <v>2.6</v>
          </cell>
          <cell r="J4863">
            <v>169</v>
          </cell>
        </row>
        <row r="4864">
          <cell r="B4864">
            <v>26</v>
          </cell>
          <cell r="C4864">
            <v>2</v>
          </cell>
          <cell r="D4864">
            <v>132</v>
          </cell>
          <cell r="G4864">
            <v>2</v>
          </cell>
          <cell r="H4864">
            <v>2.4</v>
          </cell>
          <cell r="J4864">
            <v>0</v>
          </cell>
        </row>
        <row r="4865">
          <cell r="B4865">
            <v>26</v>
          </cell>
          <cell r="C4865">
            <v>0</v>
          </cell>
          <cell r="D4865">
            <v>85</v>
          </cell>
          <cell r="G4865">
            <v>2</v>
          </cell>
          <cell r="H4865">
            <v>1.6</v>
          </cell>
          <cell r="J4865">
            <v>0</v>
          </cell>
        </row>
        <row r="4866">
          <cell r="B4866">
            <v>26</v>
          </cell>
          <cell r="C4866">
            <v>0</v>
          </cell>
          <cell r="D4866">
            <v>129</v>
          </cell>
          <cell r="G4866">
            <v>3</v>
          </cell>
          <cell r="H4866">
            <v>0.7</v>
          </cell>
          <cell r="J4866">
            <v>0</v>
          </cell>
        </row>
        <row r="4867">
          <cell r="B4867">
            <v>26</v>
          </cell>
          <cell r="C4867">
            <v>1</v>
          </cell>
          <cell r="D4867">
            <v>38</v>
          </cell>
          <cell r="G4867">
            <v>4</v>
          </cell>
          <cell r="H4867">
            <v>1.7</v>
          </cell>
          <cell r="J4867">
            <v>0</v>
          </cell>
        </row>
        <row r="4868">
          <cell r="B4868">
            <v>26</v>
          </cell>
          <cell r="C4868">
            <v>0</v>
          </cell>
          <cell r="D4868">
            <v>30</v>
          </cell>
          <cell r="G4868">
            <v>4</v>
          </cell>
          <cell r="H4868">
            <v>1.3</v>
          </cell>
          <cell r="J4868">
            <v>0</v>
          </cell>
        </row>
        <row r="4869">
          <cell r="B4869">
            <v>26</v>
          </cell>
          <cell r="C4869">
            <v>1</v>
          </cell>
          <cell r="D4869">
            <v>44</v>
          </cell>
          <cell r="G4869">
            <v>1</v>
          </cell>
          <cell r="H4869">
            <v>2</v>
          </cell>
          <cell r="J4869">
            <v>0</v>
          </cell>
        </row>
        <row r="4870">
          <cell r="B4870">
            <v>26</v>
          </cell>
          <cell r="C4870">
            <v>1</v>
          </cell>
          <cell r="D4870">
            <v>39</v>
          </cell>
          <cell r="G4870">
            <v>4</v>
          </cell>
          <cell r="H4870">
            <v>0.6</v>
          </cell>
          <cell r="J4870">
            <v>0</v>
          </cell>
        </row>
        <row r="4871">
          <cell r="B4871">
            <v>26</v>
          </cell>
          <cell r="C4871">
            <v>1</v>
          </cell>
          <cell r="D4871">
            <v>88</v>
          </cell>
          <cell r="G4871">
            <v>2</v>
          </cell>
          <cell r="H4871">
            <v>1.8</v>
          </cell>
          <cell r="J4871">
            <v>0</v>
          </cell>
        </row>
        <row r="4872">
          <cell r="B4872">
            <v>26</v>
          </cell>
          <cell r="C4872">
            <v>2</v>
          </cell>
          <cell r="D4872">
            <v>79</v>
          </cell>
          <cell r="G4872">
            <v>2</v>
          </cell>
          <cell r="H4872">
            <v>2.5</v>
          </cell>
          <cell r="J4872">
            <v>0</v>
          </cell>
        </row>
        <row r="4873">
          <cell r="B4873">
            <v>26</v>
          </cell>
          <cell r="C4873">
            <v>0</v>
          </cell>
          <cell r="D4873">
            <v>23</v>
          </cell>
          <cell r="G4873">
            <v>1</v>
          </cell>
          <cell r="H4873">
            <v>0.1</v>
          </cell>
          <cell r="J4873">
            <v>0</v>
          </cell>
        </row>
        <row r="4874">
          <cell r="B4874">
            <v>26</v>
          </cell>
          <cell r="C4874">
            <v>2</v>
          </cell>
          <cell r="D4874">
            <v>60</v>
          </cell>
          <cell r="G4874">
            <v>4</v>
          </cell>
          <cell r="H4874">
            <v>1.6</v>
          </cell>
          <cell r="J4874">
            <v>0</v>
          </cell>
        </row>
        <row r="4875">
          <cell r="B4875">
            <v>26</v>
          </cell>
          <cell r="C4875">
            <v>1</v>
          </cell>
          <cell r="D4875">
            <v>18</v>
          </cell>
          <cell r="G4875">
            <v>2</v>
          </cell>
          <cell r="H4875">
            <v>0.9</v>
          </cell>
          <cell r="J4875">
            <v>95</v>
          </cell>
        </row>
        <row r="4876">
          <cell r="B4876">
            <v>26</v>
          </cell>
          <cell r="C4876">
            <v>0</v>
          </cell>
          <cell r="D4876">
            <v>83</v>
          </cell>
          <cell r="G4876">
            <v>3</v>
          </cell>
          <cell r="H4876">
            <v>3.9</v>
          </cell>
          <cell r="J4876">
            <v>0</v>
          </cell>
        </row>
        <row r="4877">
          <cell r="B4877">
            <v>26</v>
          </cell>
          <cell r="C4877">
            <v>2</v>
          </cell>
          <cell r="D4877">
            <v>12</v>
          </cell>
          <cell r="G4877">
            <v>4</v>
          </cell>
          <cell r="H4877">
            <v>1</v>
          </cell>
          <cell r="J4877">
            <v>0</v>
          </cell>
        </row>
        <row r="4878">
          <cell r="B4878">
            <v>26</v>
          </cell>
          <cell r="C4878">
            <v>0</v>
          </cell>
          <cell r="D4878">
            <v>54</v>
          </cell>
          <cell r="G4878">
            <v>3</v>
          </cell>
          <cell r="H4878">
            <v>0.3</v>
          </cell>
          <cell r="J4878">
            <v>0</v>
          </cell>
        </row>
        <row r="4879">
          <cell r="B4879">
            <v>26</v>
          </cell>
          <cell r="C4879">
            <v>2</v>
          </cell>
          <cell r="D4879">
            <v>62</v>
          </cell>
          <cell r="G4879">
            <v>4</v>
          </cell>
          <cell r="H4879">
            <v>1.6</v>
          </cell>
          <cell r="J4879">
            <v>0</v>
          </cell>
        </row>
        <row r="4880">
          <cell r="B4880">
            <v>26</v>
          </cell>
          <cell r="C4880">
            <v>0</v>
          </cell>
          <cell r="D4880">
            <v>102</v>
          </cell>
          <cell r="G4880">
            <v>4</v>
          </cell>
          <cell r="H4880">
            <v>2.2999999999999998</v>
          </cell>
          <cell r="J4880">
            <v>0</v>
          </cell>
        </row>
        <row r="4881">
          <cell r="B4881">
            <v>26</v>
          </cell>
          <cell r="C4881">
            <v>1</v>
          </cell>
          <cell r="D4881">
            <v>54</v>
          </cell>
          <cell r="G4881">
            <v>4</v>
          </cell>
          <cell r="H4881">
            <v>0.6</v>
          </cell>
          <cell r="J4881">
            <v>230</v>
          </cell>
        </row>
        <row r="4882">
          <cell r="B4882">
            <v>26</v>
          </cell>
          <cell r="C4882">
            <v>2</v>
          </cell>
          <cell r="D4882">
            <v>119</v>
          </cell>
          <cell r="G4882">
            <v>2</v>
          </cell>
          <cell r="H4882">
            <v>0.6</v>
          </cell>
          <cell r="J4882">
            <v>381</v>
          </cell>
        </row>
        <row r="4883">
          <cell r="B4883">
            <v>26</v>
          </cell>
          <cell r="C4883">
            <v>0</v>
          </cell>
          <cell r="D4883">
            <v>19</v>
          </cell>
          <cell r="G4883">
            <v>1</v>
          </cell>
          <cell r="H4883">
            <v>0.1</v>
          </cell>
          <cell r="J4883">
            <v>121</v>
          </cell>
        </row>
        <row r="4884">
          <cell r="B4884">
            <v>26</v>
          </cell>
          <cell r="C4884">
            <v>2</v>
          </cell>
          <cell r="D4884">
            <v>55</v>
          </cell>
          <cell r="G4884">
            <v>3</v>
          </cell>
          <cell r="H4884">
            <v>0.7</v>
          </cell>
          <cell r="J4884">
            <v>0</v>
          </cell>
        </row>
        <row r="4885">
          <cell r="B4885">
            <v>26</v>
          </cell>
          <cell r="C4885">
            <v>0</v>
          </cell>
          <cell r="D4885">
            <v>42</v>
          </cell>
          <cell r="G4885">
            <v>4</v>
          </cell>
          <cell r="H4885">
            <v>1.3</v>
          </cell>
          <cell r="J4885">
            <v>153</v>
          </cell>
        </row>
        <row r="4886">
          <cell r="B4886">
            <v>26</v>
          </cell>
          <cell r="C4886">
            <v>0</v>
          </cell>
          <cell r="D4886">
            <v>71</v>
          </cell>
          <cell r="G4886">
            <v>4</v>
          </cell>
          <cell r="H4886">
            <v>1.8</v>
          </cell>
          <cell r="J4886">
            <v>0</v>
          </cell>
        </row>
        <row r="4887">
          <cell r="B4887">
            <v>26</v>
          </cell>
          <cell r="C4887">
            <v>2</v>
          </cell>
          <cell r="D4887">
            <v>82</v>
          </cell>
          <cell r="G4887">
            <v>2</v>
          </cell>
          <cell r="H4887">
            <v>2.5</v>
          </cell>
          <cell r="J4887">
            <v>199</v>
          </cell>
        </row>
        <row r="4888">
          <cell r="B4888">
            <v>26</v>
          </cell>
          <cell r="C4888">
            <v>0</v>
          </cell>
          <cell r="D4888">
            <v>195</v>
          </cell>
          <cell r="G4888">
            <v>3</v>
          </cell>
          <cell r="H4888">
            <v>6.33</v>
          </cell>
          <cell r="J4888">
            <v>0</v>
          </cell>
        </row>
        <row r="4889">
          <cell r="B4889">
            <v>26</v>
          </cell>
          <cell r="C4889">
            <v>1</v>
          </cell>
          <cell r="D4889">
            <v>54</v>
          </cell>
          <cell r="G4889">
            <v>2</v>
          </cell>
          <cell r="H4889">
            <v>1.6</v>
          </cell>
          <cell r="J4889">
            <v>0</v>
          </cell>
        </row>
        <row r="4890">
          <cell r="B4890">
            <v>26</v>
          </cell>
          <cell r="C4890">
            <v>2</v>
          </cell>
          <cell r="D4890">
            <v>182</v>
          </cell>
          <cell r="G4890">
            <v>2</v>
          </cell>
          <cell r="H4890">
            <v>3.2</v>
          </cell>
          <cell r="J4890">
            <v>0</v>
          </cell>
        </row>
        <row r="4891">
          <cell r="B4891">
            <v>26</v>
          </cell>
          <cell r="C4891">
            <v>1</v>
          </cell>
          <cell r="D4891">
            <v>184</v>
          </cell>
          <cell r="G4891">
            <v>2</v>
          </cell>
          <cell r="H4891">
            <v>4.2</v>
          </cell>
          <cell r="J4891">
            <v>577</v>
          </cell>
        </row>
        <row r="4892">
          <cell r="B4892">
            <v>26</v>
          </cell>
          <cell r="C4892">
            <v>2</v>
          </cell>
          <cell r="D4892">
            <v>85</v>
          </cell>
          <cell r="G4892">
            <v>2</v>
          </cell>
          <cell r="H4892">
            <v>2.5</v>
          </cell>
          <cell r="J4892">
            <v>0</v>
          </cell>
        </row>
        <row r="4893">
          <cell r="B4893">
            <v>26</v>
          </cell>
          <cell r="C4893">
            <v>0</v>
          </cell>
          <cell r="D4893">
            <v>164</v>
          </cell>
          <cell r="G4893">
            <v>2</v>
          </cell>
          <cell r="H4893">
            <v>4</v>
          </cell>
          <cell r="J4893">
            <v>301</v>
          </cell>
        </row>
        <row r="4894">
          <cell r="B4894">
            <v>26</v>
          </cell>
          <cell r="C4894">
            <v>1</v>
          </cell>
          <cell r="D4894">
            <v>8</v>
          </cell>
          <cell r="G4894">
            <v>2</v>
          </cell>
          <cell r="H4894">
            <v>0.9</v>
          </cell>
          <cell r="J4894">
            <v>0</v>
          </cell>
        </row>
        <row r="4895">
          <cell r="B4895">
            <v>26</v>
          </cell>
          <cell r="C4895">
            <v>0</v>
          </cell>
          <cell r="D4895">
            <v>44</v>
          </cell>
          <cell r="G4895">
            <v>4</v>
          </cell>
          <cell r="H4895">
            <v>1.3</v>
          </cell>
          <cell r="J4895">
            <v>0</v>
          </cell>
        </row>
        <row r="4896">
          <cell r="B4896">
            <v>26</v>
          </cell>
          <cell r="C4896">
            <v>0</v>
          </cell>
          <cell r="D4896">
            <v>49</v>
          </cell>
          <cell r="G4896">
            <v>3</v>
          </cell>
          <cell r="H4896">
            <v>2.4</v>
          </cell>
          <cell r="J4896">
            <v>0</v>
          </cell>
        </row>
        <row r="4897">
          <cell r="B4897">
            <v>26</v>
          </cell>
          <cell r="C4897">
            <v>0</v>
          </cell>
          <cell r="D4897">
            <v>161</v>
          </cell>
          <cell r="G4897">
            <v>2</v>
          </cell>
          <cell r="H4897">
            <v>7.2</v>
          </cell>
          <cell r="J4897">
            <v>0</v>
          </cell>
        </row>
        <row r="4898">
          <cell r="B4898">
            <v>26</v>
          </cell>
          <cell r="C4898">
            <v>1</v>
          </cell>
          <cell r="D4898">
            <v>35</v>
          </cell>
          <cell r="G4898">
            <v>2</v>
          </cell>
          <cell r="H4898">
            <v>1.7</v>
          </cell>
          <cell r="J4898">
            <v>119</v>
          </cell>
        </row>
        <row r="4899">
          <cell r="B4899">
            <v>26</v>
          </cell>
          <cell r="C4899">
            <v>2</v>
          </cell>
          <cell r="D4899">
            <v>135</v>
          </cell>
          <cell r="G4899">
            <v>1</v>
          </cell>
          <cell r="H4899">
            <v>1.5</v>
          </cell>
          <cell r="J4899">
            <v>0</v>
          </cell>
        </row>
        <row r="4900">
          <cell r="B4900">
            <v>26</v>
          </cell>
          <cell r="C4900">
            <v>2</v>
          </cell>
          <cell r="D4900">
            <v>20</v>
          </cell>
          <cell r="G4900">
            <v>4</v>
          </cell>
          <cell r="H4900">
            <v>1</v>
          </cell>
          <cell r="J4900">
            <v>116</v>
          </cell>
        </row>
        <row r="4901">
          <cell r="B4901">
            <v>26</v>
          </cell>
          <cell r="C4901">
            <v>2</v>
          </cell>
          <cell r="D4901">
            <v>95</v>
          </cell>
          <cell r="G4901">
            <v>3</v>
          </cell>
          <cell r="H4901">
            <v>0.8</v>
          </cell>
          <cell r="J4901">
            <v>0</v>
          </cell>
        </row>
        <row r="4902">
          <cell r="B4902">
            <v>26</v>
          </cell>
          <cell r="C4902">
            <v>0</v>
          </cell>
          <cell r="D4902">
            <v>150</v>
          </cell>
          <cell r="G4902">
            <v>2</v>
          </cell>
          <cell r="H4902">
            <v>7.2</v>
          </cell>
          <cell r="J4902">
            <v>0</v>
          </cell>
        </row>
        <row r="4903">
          <cell r="B4903">
            <v>26</v>
          </cell>
          <cell r="C4903">
            <v>0</v>
          </cell>
          <cell r="D4903">
            <v>42</v>
          </cell>
          <cell r="G4903">
            <v>4</v>
          </cell>
          <cell r="H4903">
            <v>1.3</v>
          </cell>
          <cell r="J4903">
            <v>0</v>
          </cell>
        </row>
        <row r="4904">
          <cell r="B4904">
            <v>26</v>
          </cell>
          <cell r="C4904">
            <v>0</v>
          </cell>
          <cell r="D4904">
            <v>75</v>
          </cell>
          <cell r="G4904">
            <v>3</v>
          </cell>
          <cell r="H4904">
            <v>0.3</v>
          </cell>
          <cell r="J4904">
            <v>0</v>
          </cell>
        </row>
        <row r="4905">
          <cell r="B4905">
            <v>26</v>
          </cell>
          <cell r="C4905">
            <v>1</v>
          </cell>
          <cell r="D4905">
            <v>74</v>
          </cell>
          <cell r="G4905">
            <v>4</v>
          </cell>
          <cell r="H4905">
            <v>2.2000000000000002</v>
          </cell>
          <cell r="J4905">
            <v>0</v>
          </cell>
        </row>
        <row r="4906">
          <cell r="B4906">
            <v>26</v>
          </cell>
          <cell r="C4906">
            <v>0</v>
          </cell>
          <cell r="D4906">
            <v>54</v>
          </cell>
          <cell r="G4906">
            <v>3</v>
          </cell>
          <cell r="H4906">
            <v>1.1000000000000001</v>
          </cell>
          <cell r="J4906">
            <v>0</v>
          </cell>
        </row>
        <row r="4907">
          <cell r="B4907">
            <v>26</v>
          </cell>
          <cell r="C4907">
            <v>0</v>
          </cell>
          <cell r="D4907">
            <v>85</v>
          </cell>
          <cell r="G4907">
            <v>2</v>
          </cell>
          <cell r="H4907">
            <v>1.6</v>
          </cell>
          <cell r="J4907">
            <v>0</v>
          </cell>
        </row>
        <row r="4908">
          <cell r="B4908">
            <v>26</v>
          </cell>
          <cell r="C4908">
            <v>0</v>
          </cell>
          <cell r="D4908">
            <v>12</v>
          </cell>
          <cell r="G4908">
            <v>1</v>
          </cell>
          <cell r="H4908">
            <v>0.1</v>
          </cell>
          <cell r="J4908">
            <v>0</v>
          </cell>
        </row>
        <row r="4909">
          <cell r="B4909">
            <v>25</v>
          </cell>
          <cell r="C4909">
            <v>1</v>
          </cell>
          <cell r="D4909">
            <v>49</v>
          </cell>
          <cell r="G4909">
            <v>4</v>
          </cell>
          <cell r="H4909">
            <v>1.6</v>
          </cell>
          <cell r="J4909">
            <v>0</v>
          </cell>
        </row>
        <row r="4910">
          <cell r="B4910">
            <v>25</v>
          </cell>
          <cell r="C4910">
            <v>1</v>
          </cell>
          <cell r="D4910">
            <v>113</v>
          </cell>
          <cell r="G4910">
            <v>4</v>
          </cell>
          <cell r="H4910">
            <v>2.2999999999999998</v>
          </cell>
          <cell r="J4910">
            <v>0</v>
          </cell>
        </row>
        <row r="4911">
          <cell r="B4911">
            <v>25</v>
          </cell>
          <cell r="C4911">
            <v>1</v>
          </cell>
          <cell r="D4911">
            <v>54</v>
          </cell>
          <cell r="G4911">
            <v>4</v>
          </cell>
          <cell r="H4911">
            <v>1.6</v>
          </cell>
          <cell r="J4911">
            <v>0</v>
          </cell>
        </row>
        <row r="4912">
          <cell r="B4912">
            <v>25</v>
          </cell>
          <cell r="C4912">
            <v>1</v>
          </cell>
          <cell r="D4912">
            <v>21</v>
          </cell>
          <cell r="G4912">
            <v>3</v>
          </cell>
          <cell r="H4912">
            <v>1</v>
          </cell>
          <cell r="J4912">
            <v>0</v>
          </cell>
        </row>
        <row r="4913">
          <cell r="B4913">
            <v>25</v>
          </cell>
          <cell r="C4913">
            <v>0</v>
          </cell>
          <cell r="D4913">
            <v>43</v>
          </cell>
          <cell r="G4913">
            <v>2</v>
          </cell>
          <cell r="H4913">
            <v>1.6</v>
          </cell>
          <cell r="J4913">
            <v>0</v>
          </cell>
        </row>
        <row r="4914">
          <cell r="B4914">
            <v>25</v>
          </cell>
          <cell r="C4914">
            <v>0</v>
          </cell>
          <cell r="D4914">
            <v>30</v>
          </cell>
          <cell r="G4914">
            <v>2</v>
          </cell>
          <cell r="H4914">
            <v>1.7</v>
          </cell>
          <cell r="J4914">
            <v>0</v>
          </cell>
        </row>
        <row r="4915">
          <cell r="B4915">
            <v>25</v>
          </cell>
          <cell r="C4915">
            <v>0</v>
          </cell>
          <cell r="D4915">
            <v>28</v>
          </cell>
          <cell r="G4915">
            <v>2</v>
          </cell>
          <cell r="H4915">
            <v>1.7</v>
          </cell>
          <cell r="J4915">
            <v>0</v>
          </cell>
        </row>
        <row r="4916">
          <cell r="B4916">
            <v>25</v>
          </cell>
          <cell r="C4916">
            <v>0</v>
          </cell>
          <cell r="D4916">
            <v>13</v>
          </cell>
          <cell r="G4916">
            <v>2</v>
          </cell>
          <cell r="H4916">
            <v>0.9</v>
          </cell>
          <cell r="J4916">
            <v>0</v>
          </cell>
        </row>
        <row r="4917">
          <cell r="B4917">
            <v>25</v>
          </cell>
          <cell r="C4917">
            <v>1</v>
          </cell>
          <cell r="D4917">
            <v>113</v>
          </cell>
          <cell r="G4917">
            <v>2</v>
          </cell>
          <cell r="H4917">
            <v>0.2</v>
          </cell>
          <cell r="J4917">
            <v>0</v>
          </cell>
        </row>
        <row r="4918">
          <cell r="B4918">
            <v>25</v>
          </cell>
          <cell r="C4918">
            <v>0</v>
          </cell>
          <cell r="D4918">
            <v>44</v>
          </cell>
          <cell r="G4918">
            <v>4</v>
          </cell>
          <cell r="H4918">
            <v>0.6</v>
          </cell>
          <cell r="J4918">
            <v>0</v>
          </cell>
        </row>
        <row r="4919">
          <cell r="B4919">
            <v>25</v>
          </cell>
          <cell r="C4919">
            <v>1</v>
          </cell>
          <cell r="D4919">
            <v>43</v>
          </cell>
          <cell r="G4919">
            <v>3</v>
          </cell>
          <cell r="H4919">
            <v>2.4</v>
          </cell>
          <cell r="J4919">
            <v>176</v>
          </cell>
        </row>
        <row r="4920">
          <cell r="B4920">
            <v>25</v>
          </cell>
          <cell r="C4920">
            <v>1</v>
          </cell>
          <cell r="D4920">
            <v>109</v>
          </cell>
          <cell r="G4920">
            <v>4</v>
          </cell>
          <cell r="H4920">
            <v>2.2999999999999998</v>
          </cell>
          <cell r="J4920">
            <v>314</v>
          </cell>
        </row>
        <row r="4921">
          <cell r="B4921">
            <v>25</v>
          </cell>
          <cell r="C4921">
            <v>1</v>
          </cell>
          <cell r="D4921">
            <v>48</v>
          </cell>
          <cell r="G4921">
            <v>3</v>
          </cell>
          <cell r="H4921">
            <v>0.3</v>
          </cell>
          <cell r="J4921">
            <v>0</v>
          </cell>
        </row>
        <row r="4922">
          <cell r="B4922">
            <v>25</v>
          </cell>
          <cell r="C4922">
            <v>1</v>
          </cell>
          <cell r="D4922">
            <v>82</v>
          </cell>
          <cell r="G4922">
            <v>4</v>
          </cell>
          <cell r="H4922">
            <v>2.1</v>
          </cell>
          <cell r="J4922">
            <v>0</v>
          </cell>
        </row>
        <row r="4923">
          <cell r="B4923">
            <v>25</v>
          </cell>
          <cell r="C4923">
            <v>1</v>
          </cell>
          <cell r="D4923">
            <v>62</v>
          </cell>
          <cell r="G4923">
            <v>4</v>
          </cell>
          <cell r="H4923">
            <v>0</v>
          </cell>
          <cell r="J4923">
            <v>229</v>
          </cell>
        </row>
        <row r="4924">
          <cell r="B4924">
            <v>25</v>
          </cell>
          <cell r="C4924">
            <v>1</v>
          </cell>
          <cell r="D4924">
            <v>113</v>
          </cell>
          <cell r="G4924">
            <v>3</v>
          </cell>
          <cell r="H4924">
            <v>2.5</v>
          </cell>
          <cell r="J4924">
            <v>0</v>
          </cell>
        </row>
        <row r="4925">
          <cell r="B4925">
            <v>25</v>
          </cell>
          <cell r="C4925">
            <v>1</v>
          </cell>
          <cell r="D4925">
            <v>70</v>
          </cell>
          <cell r="G4925">
            <v>4</v>
          </cell>
          <cell r="H4925">
            <v>2.6</v>
          </cell>
          <cell r="J4925">
            <v>0</v>
          </cell>
        </row>
        <row r="4926">
          <cell r="B4926">
            <v>25</v>
          </cell>
          <cell r="C4926">
            <v>0</v>
          </cell>
          <cell r="D4926">
            <v>65</v>
          </cell>
          <cell r="G4926">
            <v>4</v>
          </cell>
          <cell r="H4926">
            <v>0.2</v>
          </cell>
          <cell r="J4926">
            <v>0</v>
          </cell>
        </row>
        <row r="4927">
          <cell r="B4927">
            <v>25</v>
          </cell>
          <cell r="C4927">
            <v>1</v>
          </cell>
          <cell r="D4927">
            <v>21</v>
          </cell>
          <cell r="G4927">
            <v>4</v>
          </cell>
          <cell r="H4927">
            <v>0.4</v>
          </cell>
          <cell r="J4927">
            <v>90</v>
          </cell>
        </row>
        <row r="4928">
          <cell r="B4928">
            <v>25</v>
          </cell>
          <cell r="C4928">
            <v>1</v>
          </cell>
          <cell r="D4928">
            <v>101</v>
          </cell>
          <cell r="G4928">
            <v>4</v>
          </cell>
          <cell r="H4928">
            <v>2.2999999999999998</v>
          </cell>
          <cell r="J4928">
            <v>256</v>
          </cell>
        </row>
        <row r="4929">
          <cell r="B4929">
            <v>25</v>
          </cell>
          <cell r="C4929">
            <v>0</v>
          </cell>
          <cell r="D4929">
            <v>88</v>
          </cell>
          <cell r="G4929">
            <v>2</v>
          </cell>
          <cell r="H4929">
            <v>1.8</v>
          </cell>
          <cell r="J4929">
            <v>319</v>
          </cell>
        </row>
        <row r="4930">
          <cell r="B4930">
            <v>25</v>
          </cell>
          <cell r="C4930">
            <v>0</v>
          </cell>
          <cell r="D4930">
            <v>52</v>
          </cell>
          <cell r="G4930">
            <v>3</v>
          </cell>
          <cell r="H4930">
            <v>2.6</v>
          </cell>
          <cell r="J4930">
            <v>159</v>
          </cell>
        </row>
        <row r="4931">
          <cell r="B4931">
            <v>25</v>
          </cell>
          <cell r="C4931">
            <v>1</v>
          </cell>
          <cell r="D4931">
            <v>118</v>
          </cell>
          <cell r="G4931">
            <v>1</v>
          </cell>
          <cell r="H4931">
            <v>5.4</v>
          </cell>
          <cell r="J4931">
            <v>0</v>
          </cell>
        </row>
        <row r="4932">
          <cell r="B4932">
            <v>25</v>
          </cell>
          <cell r="C4932">
            <v>1</v>
          </cell>
          <cell r="D4932">
            <v>112</v>
          </cell>
          <cell r="G4932">
            <v>2</v>
          </cell>
          <cell r="H4932">
            <v>2</v>
          </cell>
          <cell r="J4932">
            <v>241</v>
          </cell>
        </row>
        <row r="4933">
          <cell r="B4933">
            <v>25</v>
          </cell>
          <cell r="C4933">
            <v>0</v>
          </cell>
          <cell r="D4933">
            <v>99</v>
          </cell>
          <cell r="G4933">
            <v>1</v>
          </cell>
          <cell r="H4933">
            <v>1.9</v>
          </cell>
          <cell r="J4933">
            <v>323</v>
          </cell>
        </row>
        <row r="4934">
          <cell r="B4934">
            <v>25</v>
          </cell>
          <cell r="C4934">
            <v>1</v>
          </cell>
          <cell r="D4934">
            <v>81</v>
          </cell>
          <cell r="G4934">
            <v>2</v>
          </cell>
          <cell r="H4934">
            <v>1.6</v>
          </cell>
          <cell r="J4934">
            <v>0</v>
          </cell>
        </row>
        <row r="4935">
          <cell r="B4935">
            <v>25</v>
          </cell>
          <cell r="C4935">
            <v>0</v>
          </cell>
          <cell r="D4935">
            <v>71</v>
          </cell>
          <cell r="G4935">
            <v>4</v>
          </cell>
          <cell r="H4935">
            <v>0.2</v>
          </cell>
          <cell r="J4935">
            <v>78</v>
          </cell>
        </row>
        <row r="4936">
          <cell r="B4936">
            <v>25</v>
          </cell>
          <cell r="C4936">
            <v>1</v>
          </cell>
          <cell r="D4936">
            <v>13</v>
          </cell>
          <cell r="G4936">
            <v>4</v>
          </cell>
          <cell r="H4936">
            <v>1</v>
          </cell>
          <cell r="J4936">
            <v>95</v>
          </cell>
        </row>
        <row r="4937">
          <cell r="B4937">
            <v>25</v>
          </cell>
          <cell r="C4937">
            <v>1</v>
          </cell>
          <cell r="D4937">
            <v>98</v>
          </cell>
          <cell r="G4937">
            <v>1</v>
          </cell>
          <cell r="H4937">
            <v>5.4</v>
          </cell>
          <cell r="J4937">
            <v>0</v>
          </cell>
        </row>
        <row r="4938">
          <cell r="B4938">
            <v>25</v>
          </cell>
          <cell r="C4938">
            <v>0</v>
          </cell>
          <cell r="D4938">
            <v>53</v>
          </cell>
          <cell r="G4938">
            <v>2</v>
          </cell>
          <cell r="H4938">
            <v>1.6</v>
          </cell>
          <cell r="J4938">
            <v>0</v>
          </cell>
        </row>
        <row r="4939">
          <cell r="B4939">
            <v>25</v>
          </cell>
          <cell r="C4939">
            <v>1</v>
          </cell>
          <cell r="D4939">
            <v>70</v>
          </cell>
          <cell r="G4939">
            <v>4</v>
          </cell>
          <cell r="H4939">
            <v>2.6</v>
          </cell>
          <cell r="J4939">
            <v>218</v>
          </cell>
        </row>
        <row r="4940">
          <cell r="B4940">
            <v>25</v>
          </cell>
          <cell r="C4940">
            <v>1</v>
          </cell>
          <cell r="D4940">
            <v>28</v>
          </cell>
          <cell r="G4940">
            <v>1</v>
          </cell>
          <cell r="H4940">
            <v>1</v>
          </cell>
          <cell r="J4940">
            <v>0</v>
          </cell>
        </row>
        <row r="4941">
          <cell r="B4941">
            <v>25</v>
          </cell>
          <cell r="C4941">
            <v>1</v>
          </cell>
          <cell r="D4941">
            <v>39</v>
          </cell>
          <cell r="G4941">
            <v>3</v>
          </cell>
          <cell r="H4941">
            <v>2.4</v>
          </cell>
          <cell r="J4941">
            <v>0</v>
          </cell>
        </row>
        <row r="4942">
          <cell r="B4942">
            <v>25</v>
          </cell>
          <cell r="C4942">
            <v>1</v>
          </cell>
          <cell r="D4942">
            <v>74</v>
          </cell>
          <cell r="G4942">
            <v>4</v>
          </cell>
          <cell r="H4942">
            <v>2.6</v>
          </cell>
          <cell r="J4942">
            <v>204</v>
          </cell>
        </row>
        <row r="4943">
          <cell r="B4943">
            <v>25</v>
          </cell>
          <cell r="C4943">
            <v>1</v>
          </cell>
          <cell r="D4943">
            <v>53</v>
          </cell>
          <cell r="G4943">
            <v>3</v>
          </cell>
          <cell r="H4943">
            <v>2.4</v>
          </cell>
          <cell r="J4943">
            <v>0</v>
          </cell>
        </row>
        <row r="4944">
          <cell r="B4944">
            <v>25</v>
          </cell>
          <cell r="C4944">
            <v>1</v>
          </cell>
          <cell r="D4944">
            <v>72</v>
          </cell>
          <cell r="G4944">
            <v>3</v>
          </cell>
          <cell r="H4944">
            <v>0.8</v>
          </cell>
          <cell r="J4944">
            <v>0</v>
          </cell>
        </row>
        <row r="4945">
          <cell r="B4945">
            <v>25</v>
          </cell>
          <cell r="C4945">
            <v>0</v>
          </cell>
          <cell r="D4945">
            <v>91</v>
          </cell>
          <cell r="G4945">
            <v>2</v>
          </cell>
          <cell r="H4945">
            <v>1.8</v>
          </cell>
          <cell r="J4945">
            <v>321</v>
          </cell>
        </row>
        <row r="4946">
          <cell r="B4946">
            <v>25</v>
          </cell>
          <cell r="C4946">
            <v>1</v>
          </cell>
          <cell r="D4946">
            <v>101</v>
          </cell>
          <cell r="G4946">
            <v>4</v>
          </cell>
          <cell r="H4946">
            <v>2.1</v>
          </cell>
          <cell r="J4946">
            <v>0</v>
          </cell>
        </row>
        <row r="4947">
          <cell r="B4947">
            <v>25</v>
          </cell>
          <cell r="C4947">
            <v>1</v>
          </cell>
          <cell r="D4947">
            <v>13</v>
          </cell>
          <cell r="G4947">
            <v>4</v>
          </cell>
          <cell r="H4947">
            <v>0.4</v>
          </cell>
          <cell r="J4947">
            <v>0</v>
          </cell>
        </row>
        <row r="4948">
          <cell r="B4948">
            <v>25</v>
          </cell>
          <cell r="C4948">
            <v>0</v>
          </cell>
          <cell r="D4948">
            <v>44</v>
          </cell>
          <cell r="G4948">
            <v>4</v>
          </cell>
          <cell r="H4948">
            <v>0.6</v>
          </cell>
          <cell r="J4948">
            <v>0</v>
          </cell>
        </row>
        <row r="4949">
          <cell r="B4949">
            <v>25</v>
          </cell>
          <cell r="C4949">
            <v>1</v>
          </cell>
          <cell r="D4949">
            <v>113</v>
          </cell>
          <cell r="G4949">
            <v>4</v>
          </cell>
          <cell r="H4949">
            <v>2.1</v>
          </cell>
          <cell r="J4949">
            <v>0</v>
          </cell>
        </row>
        <row r="4950">
          <cell r="B4950">
            <v>25</v>
          </cell>
          <cell r="C4950">
            <v>1</v>
          </cell>
          <cell r="D4950">
            <v>20</v>
          </cell>
          <cell r="G4950">
            <v>4</v>
          </cell>
          <cell r="H4950">
            <v>1</v>
          </cell>
          <cell r="J4950">
            <v>0</v>
          </cell>
        </row>
        <row r="4951">
          <cell r="B4951">
            <v>25</v>
          </cell>
          <cell r="C4951">
            <v>0</v>
          </cell>
          <cell r="D4951">
            <v>25</v>
          </cell>
          <cell r="G4951">
            <v>2</v>
          </cell>
          <cell r="H4951">
            <v>0.9</v>
          </cell>
          <cell r="J4951">
            <v>0</v>
          </cell>
        </row>
        <row r="4952">
          <cell r="B4952">
            <v>25</v>
          </cell>
          <cell r="C4952">
            <v>1</v>
          </cell>
          <cell r="D4952">
            <v>40</v>
          </cell>
          <cell r="G4952">
            <v>3</v>
          </cell>
          <cell r="H4952">
            <v>2.4</v>
          </cell>
          <cell r="J4952">
            <v>0</v>
          </cell>
        </row>
        <row r="4953">
          <cell r="B4953">
            <v>25</v>
          </cell>
          <cell r="C4953">
            <v>1</v>
          </cell>
          <cell r="D4953">
            <v>139</v>
          </cell>
          <cell r="G4953">
            <v>2</v>
          </cell>
          <cell r="H4953">
            <v>2</v>
          </cell>
          <cell r="J4953">
            <v>0</v>
          </cell>
        </row>
        <row r="4954">
          <cell r="B4954">
            <v>25</v>
          </cell>
          <cell r="C4954">
            <v>0</v>
          </cell>
          <cell r="D4954">
            <v>72</v>
          </cell>
          <cell r="G4954">
            <v>3</v>
          </cell>
          <cell r="H4954">
            <v>2.6</v>
          </cell>
          <cell r="J4954">
            <v>0</v>
          </cell>
        </row>
        <row r="4955">
          <cell r="B4955">
            <v>25</v>
          </cell>
          <cell r="C4955">
            <v>1</v>
          </cell>
          <cell r="D4955">
            <v>150</v>
          </cell>
          <cell r="G4955">
            <v>1</v>
          </cell>
          <cell r="H4955">
            <v>6.33</v>
          </cell>
          <cell r="J4955">
            <v>0</v>
          </cell>
        </row>
        <row r="4956">
          <cell r="B4956">
            <v>25</v>
          </cell>
          <cell r="C4956">
            <v>2</v>
          </cell>
          <cell r="D4956">
            <v>35</v>
          </cell>
          <cell r="G4956">
            <v>4</v>
          </cell>
          <cell r="H4956">
            <v>1</v>
          </cell>
          <cell r="J4956">
            <v>0</v>
          </cell>
        </row>
        <row r="4957">
          <cell r="B4957">
            <v>25</v>
          </cell>
          <cell r="C4957">
            <v>1</v>
          </cell>
          <cell r="D4957">
            <v>69</v>
          </cell>
          <cell r="G4957">
            <v>3</v>
          </cell>
          <cell r="H4957">
            <v>0.3</v>
          </cell>
          <cell r="J4957">
            <v>0</v>
          </cell>
        </row>
        <row r="4958">
          <cell r="B4958">
            <v>25</v>
          </cell>
          <cell r="C4958">
            <v>0</v>
          </cell>
          <cell r="D4958">
            <v>38</v>
          </cell>
          <cell r="G4958">
            <v>2</v>
          </cell>
          <cell r="H4958">
            <v>1.6</v>
          </cell>
          <cell r="J4958">
            <v>0</v>
          </cell>
        </row>
        <row r="4959">
          <cell r="B4959">
            <v>25</v>
          </cell>
          <cell r="C4959">
            <v>0</v>
          </cell>
          <cell r="D4959">
            <v>14</v>
          </cell>
          <cell r="G4959">
            <v>2</v>
          </cell>
          <cell r="H4959">
            <v>0.9</v>
          </cell>
          <cell r="J4959">
            <v>0</v>
          </cell>
        </row>
        <row r="4960">
          <cell r="B4960">
            <v>25</v>
          </cell>
          <cell r="C4960">
            <v>1</v>
          </cell>
          <cell r="D4960">
            <v>122</v>
          </cell>
          <cell r="G4960">
            <v>2</v>
          </cell>
          <cell r="H4960">
            <v>0.2</v>
          </cell>
          <cell r="J4960">
            <v>0</v>
          </cell>
        </row>
        <row r="4961">
          <cell r="B4961">
            <v>25</v>
          </cell>
          <cell r="C4961">
            <v>1</v>
          </cell>
          <cell r="D4961">
            <v>121</v>
          </cell>
          <cell r="G4961">
            <v>1</v>
          </cell>
          <cell r="H4961">
            <v>5.4</v>
          </cell>
          <cell r="J4961">
            <v>158</v>
          </cell>
        </row>
        <row r="4962">
          <cell r="B4962">
            <v>24</v>
          </cell>
          <cell r="C4962">
            <v>0</v>
          </cell>
          <cell r="D4962">
            <v>35</v>
          </cell>
          <cell r="G4962">
            <v>3</v>
          </cell>
          <cell r="H4962">
            <v>0.1</v>
          </cell>
          <cell r="J4962">
            <v>0</v>
          </cell>
        </row>
        <row r="4963">
          <cell r="B4963">
            <v>24</v>
          </cell>
          <cell r="C4963">
            <v>0</v>
          </cell>
          <cell r="D4963">
            <v>60</v>
          </cell>
          <cell r="G4963">
            <v>4</v>
          </cell>
          <cell r="H4963">
            <v>1.6</v>
          </cell>
          <cell r="J4963">
            <v>0</v>
          </cell>
        </row>
        <row r="4964">
          <cell r="B4964">
            <v>24</v>
          </cell>
          <cell r="C4964">
            <v>0</v>
          </cell>
          <cell r="D4964">
            <v>135</v>
          </cell>
          <cell r="G4964">
            <v>1</v>
          </cell>
          <cell r="H4964">
            <v>1.5</v>
          </cell>
          <cell r="J4964">
            <v>0</v>
          </cell>
        </row>
        <row r="4965">
          <cell r="B4965">
            <v>24</v>
          </cell>
          <cell r="C4965">
            <v>1</v>
          </cell>
          <cell r="D4965">
            <v>39</v>
          </cell>
          <cell r="G4965">
            <v>2</v>
          </cell>
          <cell r="H4965">
            <v>1.7</v>
          </cell>
          <cell r="J4965">
            <v>0</v>
          </cell>
        </row>
        <row r="4966">
          <cell r="B4966">
            <v>24</v>
          </cell>
          <cell r="C4966">
            <v>2</v>
          </cell>
          <cell r="D4966">
            <v>51</v>
          </cell>
          <cell r="G4966">
            <v>3</v>
          </cell>
          <cell r="H4966">
            <v>0.3</v>
          </cell>
          <cell r="J4966">
            <v>0</v>
          </cell>
        </row>
        <row r="4967">
          <cell r="B4967">
            <v>24</v>
          </cell>
          <cell r="C4967">
            <v>1</v>
          </cell>
          <cell r="D4967">
            <v>75</v>
          </cell>
          <cell r="G4967">
            <v>4</v>
          </cell>
          <cell r="H4967">
            <v>0.2</v>
          </cell>
          <cell r="J4967">
            <v>0</v>
          </cell>
        </row>
        <row r="4968">
          <cell r="B4968">
            <v>24</v>
          </cell>
          <cell r="C4968">
            <v>1</v>
          </cell>
          <cell r="D4968">
            <v>38</v>
          </cell>
          <cell r="G4968">
            <v>2</v>
          </cell>
          <cell r="H4968">
            <v>1.7</v>
          </cell>
          <cell r="J4968">
            <v>0</v>
          </cell>
        </row>
        <row r="4969">
          <cell r="B4969">
            <v>24</v>
          </cell>
          <cell r="C4969">
            <v>2</v>
          </cell>
          <cell r="D4969">
            <v>125</v>
          </cell>
          <cell r="G4969">
            <v>2</v>
          </cell>
          <cell r="H4969">
            <v>7.2</v>
          </cell>
          <cell r="J4969">
            <v>0</v>
          </cell>
        </row>
        <row r="4970">
          <cell r="B4970">
            <v>24</v>
          </cell>
          <cell r="C4970">
            <v>1</v>
          </cell>
          <cell r="D4970">
            <v>38</v>
          </cell>
          <cell r="G4970">
            <v>4</v>
          </cell>
          <cell r="H4970">
            <v>0.6</v>
          </cell>
          <cell r="J4970">
            <v>0</v>
          </cell>
        </row>
        <row r="4971">
          <cell r="B4971">
            <v>24</v>
          </cell>
          <cell r="C4971">
            <v>2</v>
          </cell>
          <cell r="D4971">
            <v>150</v>
          </cell>
          <cell r="G4971">
            <v>2</v>
          </cell>
          <cell r="H4971">
            <v>2</v>
          </cell>
          <cell r="J4971">
            <v>0</v>
          </cell>
        </row>
        <row r="4972">
          <cell r="B4972">
            <v>24</v>
          </cell>
          <cell r="C4972">
            <v>0</v>
          </cell>
          <cell r="D4972">
            <v>88</v>
          </cell>
          <cell r="G4972">
            <v>3</v>
          </cell>
          <cell r="H4972">
            <v>0.8</v>
          </cell>
          <cell r="J4972">
            <v>134</v>
          </cell>
        </row>
        <row r="4973">
          <cell r="B4973">
            <v>24</v>
          </cell>
          <cell r="C4973">
            <v>2</v>
          </cell>
          <cell r="D4973">
            <v>82</v>
          </cell>
          <cell r="G4973">
            <v>2</v>
          </cell>
          <cell r="H4973">
            <v>1.6</v>
          </cell>
          <cell r="J4973">
            <v>0</v>
          </cell>
        </row>
        <row r="4974">
          <cell r="B4974">
            <v>24</v>
          </cell>
          <cell r="C4974">
            <v>1</v>
          </cell>
          <cell r="D4974">
            <v>35</v>
          </cell>
          <cell r="G4974">
            <v>2</v>
          </cell>
          <cell r="H4974">
            <v>1.7</v>
          </cell>
          <cell r="J4974">
            <v>0</v>
          </cell>
        </row>
        <row r="4975">
          <cell r="B4975">
            <v>24</v>
          </cell>
          <cell r="C4975">
            <v>0</v>
          </cell>
          <cell r="D4975">
            <v>82</v>
          </cell>
          <cell r="G4975">
            <v>3</v>
          </cell>
          <cell r="H4975">
            <v>0.8</v>
          </cell>
          <cell r="J4975">
            <v>0</v>
          </cell>
        </row>
        <row r="4976">
          <cell r="B4976">
            <v>24</v>
          </cell>
          <cell r="C4976">
            <v>2</v>
          </cell>
          <cell r="D4976">
            <v>80</v>
          </cell>
          <cell r="G4976">
            <v>2</v>
          </cell>
          <cell r="H4976">
            <v>1.6</v>
          </cell>
          <cell r="J4976">
            <v>0</v>
          </cell>
        </row>
        <row r="4977">
          <cell r="B4977">
            <v>24</v>
          </cell>
          <cell r="C4977">
            <v>0</v>
          </cell>
          <cell r="D4977">
            <v>44</v>
          </cell>
          <cell r="G4977">
            <v>4</v>
          </cell>
          <cell r="H4977">
            <v>1.6</v>
          </cell>
          <cell r="J4977">
            <v>180</v>
          </cell>
        </row>
        <row r="4978">
          <cell r="B4978">
            <v>24</v>
          </cell>
          <cell r="C4978">
            <v>1</v>
          </cell>
          <cell r="D4978">
            <v>78</v>
          </cell>
          <cell r="G4978">
            <v>2</v>
          </cell>
          <cell r="H4978">
            <v>1.8</v>
          </cell>
          <cell r="J4978">
            <v>0</v>
          </cell>
        </row>
        <row r="4979">
          <cell r="B4979">
            <v>24</v>
          </cell>
          <cell r="C4979">
            <v>2</v>
          </cell>
          <cell r="D4979">
            <v>80</v>
          </cell>
          <cell r="G4979">
            <v>2</v>
          </cell>
          <cell r="H4979">
            <v>1.6</v>
          </cell>
          <cell r="J4979">
            <v>238</v>
          </cell>
        </row>
        <row r="4980">
          <cell r="B4980">
            <v>24</v>
          </cell>
          <cell r="C4980">
            <v>3</v>
          </cell>
          <cell r="D4980">
            <v>28</v>
          </cell>
          <cell r="G4980">
            <v>4</v>
          </cell>
          <cell r="H4980">
            <v>1</v>
          </cell>
          <cell r="J4980">
            <v>0</v>
          </cell>
        </row>
        <row r="4981">
          <cell r="B4981">
            <v>24</v>
          </cell>
          <cell r="C4981">
            <v>2</v>
          </cell>
          <cell r="D4981">
            <v>50</v>
          </cell>
          <cell r="G4981">
            <v>3</v>
          </cell>
          <cell r="H4981">
            <v>2.4</v>
          </cell>
          <cell r="J4981">
            <v>0</v>
          </cell>
        </row>
        <row r="4982">
          <cell r="B4982">
            <v>24</v>
          </cell>
          <cell r="C4982">
            <v>2</v>
          </cell>
          <cell r="D4982">
            <v>118</v>
          </cell>
          <cell r="G4982">
            <v>2</v>
          </cell>
          <cell r="H4982">
            <v>7.2</v>
          </cell>
          <cell r="J4982">
            <v>0</v>
          </cell>
        </row>
        <row r="4983">
          <cell r="B4983">
            <v>24</v>
          </cell>
          <cell r="C4983">
            <v>0</v>
          </cell>
          <cell r="D4983">
            <v>44</v>
          </cell>
          <cell r="G4983">
            <v>3</v>
          </cell>
          <cell r="H4983">
            <v>0.1</v>
          </cell>
          <cell r="J4983">
            <v>0</v>
          </cell>
        </row>
        <row r="4984">
          <cell r="B4984">
            <v>24</v>
          </cell>
          <cell r="C4984">
            <v>0</v>
          </cell>
          <cell r="D4984">
            <v>119</v>
          </cell>
          <cell r="G4984">
            <v>1</v>
          </cell>
          <cell r="H4984">
            <v>1.5</v>
          </cell>
          <cell r="J4984">
            <v>0</v>
          </cell>
        </row>
        <row r="4985">
          <cell r="B4985">
            <v>24</v>
          </cell>
          <cell r="C4985">
            <v>2</v>
          </cell>
          <cell r="D4985">
            <v>135</v>
          </cell>
          <cell r="G4985">
            <v>2</v>
          </cell>
          <cell r="H4985">
            <v>7.2</v>
          </cell>
          <cell r="J4985">
            <v>0</v>
          </cell>
        </row>
        <row r="4986">
          <cell r="B4986">
            <v>24</v>
          </cell>
          <cell r="C4986">
            <v>0</v>
          </cell>
          <cell r="D4986">
            <v>59</v>
          </cell>
          <cell r="G4986">
            <v>4</v>
          </cell>
          <cell r="H4986">
            <v>1.6</v>
          </cell>
          <cell r="J4986">
            <v>0</v>
          </cell>
        </row>
        <row r="4987">
          <cell r="B4987">
            <v>24</v>
          </cell>
          <cell r="C4987">
            <v>3</v>
          </cell>
          <cell r="D4987">
            <v>41</v>
          </cell>
          <cell r="G4987">
            <v>4</v>
          </cell>
          <cell r="H4987">
            <v>1</v>
          </cell>
          <cell r="J4987">
            <v>0</v>
          </cell>
        </row>
        <row r="4988">
          <cell r="B4988">
            <v>24</v>
          </cell>
          <cell r="C4988">
            <v>0</v>
          </cell>
          <cell r="D4988">
            <v>131</v>
          </cell>
          <cell r="G4988">
            <v>1</v>
          </cell>
          <cell r="H4988">
            <v>5.4</v>
          </cell>
          <cell r="J4988">
            <v>0</v>
          </cell>
        </row>
        <row r="4989">
          <cell r="B4989">
            <v>24</v>
          </cell>
          <cell r="C4989">
            <v>0</v>
          </cell>
          <cell r="D4989">
            <v>38</v>
          </cell>
          <cell r="G4989">
            <v>1</v>
          </cell>
          <cell r="H4989">
            <v>1</v>
          </cell>
          <cell r="J4989">
            <v>0</v>
          </cell>
        </row>
        <row r="4990">
          <cell r="B4990">
            <v>23</v>
          </cell>
          <cell r="C4990">
            <v>1</v>
          </cell>
          <cell r="D4990">
            <v>61</v>
          </cell>
          <cell r="G4990">
            <v>4</v>
          </cell>
          <cell r="H4990">
            <v>2.6</v>
          </cell>
          <cell r="J4990">
            <v>239</v>
          </cell>
        </row>
        <row r="4991">
          <cell r="B4991">
            <v>23</v>
          </cell>
          <cell r="C4991">
            <v>1</v>
          </cell>
          <cell r="D4991">
            <v>149</v>
          </cell>
          <cell r="G4991">
            <v>1</v>
          </cell>
          <cell r="H4991">
            <v>6.33</v>
          </cell>
          <cell r="J4991">
            <v>305</v>
          </cell>
        </row>
        <row r="4992">
          <cell r="B4992">
            <v>23</v>
          </cell>
          <cell r="C4992">
            <v>1</v>
          </cell>
          <cell r="D4992">
            <v>73</v>
          </cell>
          <cell r="G4992">
            <v>4</v>
          </cell>
          <cell r="H4992">
            <v>2.6</v>
          </cell>
          <cell r="J4992">
            <v>0</v>
          </cell>
        </row>
        <row r="4993">
          <cell r="B4993">
            <v>23</v>
          </cell>
          <cell r="C4993">
            <v>3</v>
          </cell>
          <cell r="D4993">
            <v>55</v>
          </cell>
          <cell r="G4993">
            <v>3</v>
          </cell>
          <cell r="H4993">
            <v>2.4</v>
          </cell>
          <cell r="J4993">
            <v>145</v>
          </cell>
        </row>
        <row r="4994">
          <cell r="B4994">
            <v>23</v>
          </cell>
          <cell r="C4994">
            <v>2</v>
          </cell>
          <cell r="D4994">
            <v>45</v>
          </cell>
          <cell r="G4994">
            <v>4</v>
          </cell>
          <cell r="H4994">
            <v>0.6</v>
          </cell>
          <cell r="J4994">
            <v>0</v>
          </cell>
        </row>
        <row r="4995">
          <cell r="B4995">
            <v>23</v>
          </cell>
          <cell r="C4995">
            <v>2</v>
          </cell>
          <cell r="D4995">
            <v>81</v>
          </cell>
          <cell r="G4995">
            <v>2</v>
          </cell>
          <cell r="H4995">
            <v>1.8</v>
          </cell>
          <cell r="J4995">
            <v>0</v>
          </cell>
        </row>
        <row r="4996">
          <cell r="B4996">
            <v>23</v>
          </cell>
          <cell r="C4996">
            <v>2</v>
          </cell>
          <cell r="D4996">
            <v>82</v>
          </cell>
          <cell r="G4996">
            <v>2</v>
          </cell>
          <cell r="H4996">
            <v>1.8</v>
          </cell>
          <cell r="J4996">
            <v>0</v>
          </cell>
        </row>
        <row r="4997">
          <cell r="B4997">
            <v>23</v>
          </cell>
          <cell r="C4997">
            <v>1</v>
          </cell>
          <cell r="D4997">
            <v>13</v>
          </cell>
          <cell r="G4997">
            <v>4</v>
          </cell>
          <cell r="H4997">
            <v>1</v>
          </cell>
          <cell r="J4997">
            <v>84</v>
          </cell>
        </row>
        <row r="4998">
          <cell r="B4998">
            <v>23</v>
          </cell>
          <cell r="C4998">
            <v>1</v>
          </cell>
          <cell r="D4998">
            <v>12</v>
          </cell>
          <cell r="G4998">
            <v>4</v>
          </cell>
          <cell r="H4998">
            <v>1</v>
          </cell>
          <cell r="J4998">
            <v>90</v>
          </cell>
        </row>
        <row r="4999">
          <cell r="B4999">
            <v>23</v>
          </cell>
          <cell r="C4999">
            <v>1</v>
          </cell>
          <cell r="D4999">
            <v>12</v>
          </cell>
          <cell r="G4999">
            <v>4</v>
          </cell>
          <cell r="H4999">
            <v>1</v>
          </cell>
          <cell r="J4999">
            <v>0</v>
          </cell>
        </row>
        <row r="5000">
          <cell r="B5000">
            <v>23</v>
          </cell>
          <cell r="C5000">
            <v>3</v>
          </cell>
          <cell r="D5000">
            <v>149</v>
          </cell>
          <cell r="G5000">
            <v>2</v>
          </cell>
          <cell r="H5000">
            <v>7.2</v>
          </cell>
          <cell r="J5000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5113.953620601853" createdVersion="8" refreshedVersion="8" minRefreshableVersion="3" recordCount="5000" xr:uid="{8635C520-1AD3-4237-AE5F-1B294019ABC7}">
  <cacheSource type="worksheet">
    <worksheetSource ref="A1:Q5001" sheet="Bank_Personal_Loan_Modelling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  <cacheField name="Experience- Category" numFmtId="0">
      <sharedItems/>
    </cacheField>
    <cacheField name="FC_CC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5113.953621527777" createdVersion="8" refreshedVersion="8" minRefreshableVersion="3" recordCount="5000" xr:uid="{D89171DB-628E-420B-B7F7-8F990840C3B8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5113.953622800924" createdVersion="8" refreshedVersion="8" minRefreshableVersion="3" recordCount="5000" xr:uid="{02C6B085-DF86-40C6-A669-686B72547089}">
  <cacheSource type="worksheet">
    <worksheetSource ref="A1:P5001" sheet="Bank_Personal_Loan_Modelling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  <cacheField name="Experience- Category" numFmtId="0">
      <sharedItems containsBlank="1" count="5">
        <s v="30+"/>
        <s v="21-30"/>
        <s v="11-20"/>
        <s v="0-10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x v="0"/>
    <n v="91741"/>
    <n v="1"/>
    <n v="2"/>
    <x v="0"/>
    <n v="0"/>
    <x v="0"/>
    <s v="Yes"/>
    <x v="0"/>
    <x v="0"/>
    <s v="No"/>
    <s v="30+"/>
    <x v="0"/>
  </r>
  <r>
    <n v="1481"/>
    <n v="67"/>
    <n v="42"/>
    <x v="1"/>
    <x v="1"/>
    <n v="93943"/>
    <n v="1"/>
    <n v="1.1000000000000001"/>
    <x v="1"/>
    <n v="0"/>
    <x v="0"/>
    <s v="No"/>
    <x v="0"/>
    <x v="0"/>
    <s v="Yes"/>
    <s v="30+"/>
    <x v="0"/>
  </r>
  <r>
    <n v="1860"/>
    <n v="67"/>
    <n v="41"/>
    <x v="2"/>
    <x v="1"/>
    <n v="91741"/>
    <n v="2"/>
    <n v="0.4"/>
    <x v="0"/>
    <n v="80"/>
    <x v="0"/>
    <s v="No"/>
    <x v="0"/>
    <x v="0"/>
    <s v="No"/>
    <s v="30+"/>
    <x v="0"/>
  </r>
  <r>
    <n v="2847"/>
    <n v="67"/>
    <n v="43"/>
    <x v="3"/>
    <x v="0"/>
    <n v="93711"/>
    <n v="4"/>
    <n v="1.7"/>
    <x v="2"/>
    <n v="0"/>
    <x v="0"/>
    <s v="No"/>
    <x v="0"/>
    <x v="1"/>
    <s v="No"/>
    <s v="30+"/>
    <x v="0"/>
  </r>
  <r>
    <n v="3265"/>
    <n v="67"/>
    <n v="41"/>
    <x v="4"/>
    <x v="0"/>
    <n v="95616"/>
    <n v="4"/>
    <n v="2.4"/>
    <x v="1"/>
    <n v="0"/>
    <x v="0"/>
    <s v="No"/>
    <x v="0"/>
    <x v="1"/>
    <s v="No"/>
    <s v="30+"/>
    <x v="0"/>
  </r>
  <r>
    <n v="3332"/>
    <n v="67"/>
    <n v="42"/>
    <x v="5"/>
    <x v="1"/>
    <n v="94607"/>
    <n v="3"/>
    <n v="0.1"/>
    <x v="1"/>
    <n v="0"/>
    <x v="0"/>
    <s v="No"/>
    <x v="0"/>
    <x v="0"/>
    <s v="Yes"/>
    <s v="30+"/>
    <x v="0"/>
  </r>
  <r>
    <n v="3704"/>
    <n v="67"/>
    <n v="41"/>
    <x v="6"/>
    <x v="2"/>
    <n v="94301"/>
    <n v="4"/>
    <n v="2.4"/>
    <x v="1"/>
    <n v="0"/>
    <x v="0"/>
    <s v="Yes"/>
    <x v="0"/>
    <x v="0"/>
    <s v="No"/>
    <s v="30+"/>
    <x v="0"/>
  </r>
  <r>
    <n v="3887"/>
    <n v="67"/>
    <n v="43"/>
    <x v="7"/>
    <x v="2"/>
    <n v="95616"/>
    <n v="4"/>
    <n v="1.7"/>
    <x v="2"/>
    <n v="215"/>
    <x v="0"/>
    <s v="No"/>
    <x v="1"/>
    <x v="1"/>
    <s v="Yes"/>
    <s v="30+"/>
    <x v="1"/>
  </r>
  <r>
    <n v="4173"/>
    <n v="67"/>
    <n v="42"/>
    <x v="8"/>
    <x v="2"/>
    <n v="90041"/>
    <n v="4"/>
    <n v="0.1"/>
    <x v="2"/>
    <n v="182"/>
    <x v="0"/>
    <s v="No"/>
    <x v="0"/>
    <x v="1"/>
    <s v="No"/>
    <s v="30+"/>
    <x v="0"/>
  </r>
  <r>
    <n v="4361"/>
    <n v="67"/>
    <n v="43"/>
    <x v="9"/>
    <x v="1"/>
    <n v="90024"/>
    <n v="2"/>
    <n v="1.1000000000000001"/>
    <x v="0"/>
    <n v="0"/>
    <x v="0"/>
    <s v="No"/>
    <x v="0"/>
    <x v="0"/>
    <s v="No"/>
    <s v="30+"/>
    <x v="0"/>
  </r>
  <r>
    <n v="4452"/>
    <n v="67"/>
    <n v="41"/>
    <x v="10"/>
    <x v="1"/>
    <n v="92130"/>
    <n v="2"/>
    <n v="0.4"/>
    <x v="0"/>
    <n v="0"/>
    <x v="0"/>
    <s v="No"/>
    <x v="0"/>
    <x v="1"/>
    <s v="No"/>
    <s v="30+"/>
    <x v="0"/>
  </r>
  <r>
    <n v="4469"/>
    <n v="67"/>
    <n v="42"/>
    <x v="11"/>
    <x v="2"/>
    <n v="94117"/>
    <n v="3"/>
    <n v="2.2000000000000002"/>
    <x v="0"/>
    <n v="0"/>
    <x v="0"/>
    <s v="No"/>
    <x v="0"/>
    <x v="1"/>
    <s v="Yes"/>
    <s v="30+"/>
    <x v="0"/>
  </r>
  <r>
    <n v="100"/>
    <n v="66"/>
    <n v="41"/>
    <x v="12"/>
    <x v="1"/>
    <n v="91711"/>
    <n v="3"/>
    <n v="0.1"/>
    <x v="1"/>
    <n v="0"/>
    <x v="0"/>
    <s v="No"/>
    <x v="0"/>
    <x v="1"/>
    <s v="No"/>
    <s v="30+"/>
    <x v="0"/>
  </r>
  <r>
    <n v="256"/>
    <n v="66"/>
    <n v="40"/>
    <x v="13"/>
    <x v="1"/>
    <n v="92103"/>
    <n v="2"/>
    <n v="0.7"/>
    <x v="1"/>
    <n v="138"/>
    <x v="0"/>
    <s v="No"/>
    <x v="0"/>
    <x v="0"/>
    <s v="Yes"/>
    <s v="30+"/>
    <x v="0"/>
  </r>
  <r>
    <n v="258"/>
    <n v="66"/>
    <n v="41"/>
    <x v="10"/>
    <x v="1"/>
    <n v="92691"/>
    <n v="3"/>
    <n v="0.5"/>
    <x v="0"/>
    <n v="0"/>
    <x v="0"/>
    <s v="No"/>
    <x v="0"/>
    <x v="0"/>
    <s v="Yes"/>
    <s v="30+"/>
    <x v="0"/>
  </r>
  <r>
    <n v="466"/>
    <n v="66"/>
    <n v="42"/>
    <x v="14"/>
    <x v="1"/>
    <n v="94305"/>
    <n v="1"/>
    <n v="1.9"/>
    <x v="2"/>
    <n v="172"/>
    <x v="0"/>
    <s v="No"/>
    <x v="0"/>
    <x v="1"/>
    <s v="No"/>
    <s v="30+"/>
    <x v="0"/>
  </r>
  <r>
    <n v="669"/>
    <n v="66"/>
    <n v="41"/>
    <x v="10"/>
    <x v="1"/>
    <n v="94010"/>
    <n v="3"/>
    <n v="0.5"/>
    <x v="0"/>
    <n v="0"/>
    <x v="0"/>
    <s v="No"/>
    <x v="0"/>
    <x v="0"/>
    <s v="No"/>
    <s v="30+"/>
    <x v="0"/>
  </r>
  <r>
    <n v="735"/>
    <n v="66"/>
    <n v="42"/>
    <x v="15"/>
    <x v="2"/>
    <n v="92182"/>
    <n v="2"/>
    <n v="1.1000000000000001"/>
    <x v="0"/>
    <n v="0"/>
    <x v="0"/>
    <s v="No"/>
    <x v="0"/>
    <x v="1"/>
    <s v="Yes"/>
    <s v="30+"/>
    <x v="0"/>
  </r>
  <r>
    <n v="909"/>
    <n v="66"/>
    <n v="36"/>
    <x v="16"/>
    <x v="2"/>
    <n v="93023"/>
    <n v="4"/>
    <n v="1.67"/>
    <x v="1"/>
    <n v="0"/>
    <x v="0"/>
    <s v="No"/>
    <x v="0"/>
    <x v="0"/>
    <s v="Yes"/>
    <s v="30+"/>
    <x v="0"/>
  </r>
  <r>
    <n v="1232"/>
    <n v="66"/>
    <n v="41"/>
    <x v="17"/>
    <x v="0"/>
    <n v="94306"/>
    <n v="1"/>
    <n v="2.5"/>
    <x v="0"/>
    <n v="0"/>
    <x v="0"/>
    <s v="Yes"/>
    <x v="1"/>
    <x v="1"/>
    <s v="Yes"/>
    <s v="30+"/>
    <x v="1"/>
  </r>
  <r>
    <n v="1598"/>
    <n v="66"/>
    <n v="41"/>
    <x v="18"/>
    <x v="1"/>
    <n v="92325"/>
    <n v="3"/>
    <n v="0.1"/>
    <x v="1"/>
    <n v="0"/>
    <x v="0"/>
    <s v="Yes"/>
    <x v="0"/>
    <x v="0"/>
    <s v="Yes"/>
    <s v="30+"/>
    <x v="0"/>
  </r>
  <r>
    <n v="1610"/>
    <n v="66"/>
    <n v="41"/>
    <x v="3"/>
    <x v="0"/>
    <n v="93023"/>
    <n v="1"/>
    <n v="0.8"/>
    <x v="1"/>
    <n v="0"/>
    <x v="0"/>
    <s v="Yes"/>
    <x v="1"/>
    <x v="1"/>
    <s v="Yes"/>
    <s v="30+"/>
    <x v="1"/>
  </r>
  <r>
    <n v="2301"/>
    <n v="66"/>
    <n v="41"/>
    <x v="19"/>
    <x v="2"/>
    <n v="93711"/>
    <n v="3"/>
    <n v="2.2000000000000002"/>
    <x v="0"/>
    <n v="0"/>
    <x v="0"/>
    <s v="No"/>
    <x v="0"/>
    <x v="0"/>
    <s v="No"/>
    <s v="30+"/>
    <x v="0"/>
  </r>
  <r>
    <n v="2507"/>
    <n v="66"/>
    <n v="42"/>
    <x v="20"/>
    <x v="1"/>
    <n v="94590"/>
    <n v="1"/>
    <n v="1.9"/>
    <x v="2"/>
    <n v="0"/>
    <x v="0"/>
    <s v="No"/>
    <x v="0"/>
    <x v="1"/>
    <s v="Yes"/>
    <s v="30+"/>
    <x v="0"/>
  </r>
  <r>
    <n v="2662"/>
    <n v="66"/>
    <n v="41"/>
    <x v="21"/>
    <x v="0"/>
    <n v="90009"/>
    <n v="1"/>
    <n v="2.5"/>
    <x v="0"/>
    <n v="0"/>
    <x v="0"/>
    <s v="No"/>
    <x v="0"/>
    <x v="1"/>
    <s v="No"/>
    <s v="30+"/>
    <x v="0"/>
  </r>
  <r>
    <n v="2959"/>
    <n v="66"/>
    <n v="41"/>
    <x v="22"/>
    <x v="2"/>
    <n v="92612"/>
    <n v="3"/>
    <n v="2.4"/>
    <x v="0"/>
    <n v="0"/>
    <x v="0"/>
    <s v="No"/>
    <x v="0"/>
    <x v="0"/>
    <s v="No"/>
    <s v="30+"/>
    <x v="0"/>
  </r>
  <r>
    <n v="3421"/>
    <n v="66"/>
    <n v="41"/>
    <x v="4"/>
    <x v="0"/>
    <n v="94305"/>
    <n v="1"/>
    <n v="0.8"/>
    <x v="1"/>
    <n v="0"/>
    <x v="0"/>
    <s v="No"/>
    <x v="0"/>
    <x v="1"/>
    <s v="Yes"/>
    <s v="30+"/>
    <x v="0"/>
  </r>
  <r>
    <n v="3779"/>
    <n v="66"/>
    <n v="41"/>
    <x v="23"/>
    <x v="1"/>
    <n v="95814"/>
    <n v="4"/>
    <n v="0.6"/>
    <x v="2"/>
    <n v="0"/>
    <x v="0"/>
    <s v="No"/>
    <x v="0"/>
    <x v="0"/>
    <s v="No"/>
    <s v="30+"/>
    <x v="0"/>
  </r>
  <r>
    <n v="4111"/>
    <n v="66"/>
    <n v="41"/>
    <x v="24"/>
    <x v="2"/>
    <n v="95617"/>
    <n v="3"/>
    <n v="2.4"/>
    <x v="0"/>
    <n v="0"/>
    <x v="0"/>
    <s v="No"/>
    <x v="0"/>
    <x v="0"/>
    <s v="No"/>
    <s v="30+"/>
    <x v="0"/>
  </r>
  <r>
    <n v="4167"/>
    <n v="66"/>
    <n v="40"/>
    <x v="25"/>
    <x v="1"/>
    <n v="95133"/>
    <n v="2"/>
    <n v="0.7"/>
    <x v="1"/>
    <n v="86"/>
    <x v="0"/>
    <s v="No"/>
    <x v="0"/>
    <x v="0"/>
    <s v="No"/>
    <s v="30+"/>
    <x v="0"/>
  </r>
  <r>
    <n v="4291"/>
    <n v="66"/>
    <n v="42"/>
    <x v="26"/>
    <x v="2"/>
    <n v="94596"/>
    <n v="2"/>
    <n v="0"/>
    <x v="1"/>
    <n v="0"/>
    <x v="0"/>
    <s v="No"/>
    <x v="0"/>
    <x v="1"/>
    <s v="No"/>
    <s v="30+"/>
    <x v="0"/>
  </r>
  <r>
    <n v="4396"/>
    <n v="66"/>
    <n v="41"/>
    <x v="27"/>
    <x v="1"/>
    <n v="94720"/>
    <n v="4"/>
    <n v="0.6"/>
    <x v="2"/>
    <n v="0"/>
    <x v="0"/>
    <s v="No"/>
    <x v="0"/>
    <x v="1"/>
    <s v="Yes"/>
    <s v="30+"/>
    <x v="0"/>
  </r>
  <r>
    <n v="4475"/>
    <n v="66"/>
    <n v="41"/>
    <x v="28"/>
    <x v="2"/>
    <n v="95817"/>
    <n v="3"/>
    <n v="2.4"/>
    <x v="0"/>
    <n v="0"/>
    <x v="0"/>
    <s v="No"/>
    <x v="0"/>
    <x v="0"/>
    <s v="No"/>
    <s v="30+"/>
    <x v="0"/>
  </r>
  <r>
    <n v="4617"/>
    <n v="66"/>
    <n v="41"/>
    <x v="4"/>
    <x v="0"/>
    <n v="92521"/>
    <n v="1"/>
    <n v="0.8"/>
    <x v="1"/>
    <n v="0"/>
    <x v="0"/>
    <s v="No"/>
    <x v="0"/>
    <x v="1"/>
    <s v="Yes"/>
    <s v="30+"/>
    <x v="0"/>
  </r>
  <r>
    <n v="4751"/>
    <n v="66"/>
    <n v="41"/>
    <x v="29"/>
    <x v="1"/>
    <n v="95134"/>
    <n v="1"/>
    <n v="1.1000000000000001"/>
    <x v="1"/>
    <n v="0"/>
    <x v="0"/>
    <s v="No"/>
    <x v="0"/>
    <x v="0"/>
    <s v="Yes"/>
    <s v="30+"/>
    <x v="0"/>
  </r>
  <r>
    <n v="4760"/>
    <n v="66"/>
    <n v="41"/>
    <x v="30"/>
    <x v="2"/>
    <n v="92093"/>
    <n v="4"/>
    <n v="0.1"/>
    <x v="2"/>
    <n v="0"/>
    <x v="0"/>
    <s v="No"/>
    <x v="0"/>
    <x v="1"/>
    <s v="No"/>
    <s v="30+"/>
    <x v="0"/>
  </r>
  <r>
    <n v="11"/>
    <n v="65"/>
    <n v="39"/>
    <x v="3"/>
    <x v="0"/>
    <n v="94710"/>
    <n v="4"/>
    <n v="2.4"/>
    <x v="1"/>
    <n v="0"/>
    <x v="0"/>
    <s v="No"/>
    <x v="0"/>
    <x v="0"/>
    <s v="No"/>
    <s v="30+"/>
    <x v="0"/>
  </r>
  <r>
    <n v="89"/>
    <n v="65"/>
    <n v="41"/>
    <x v="11"/>
    <x v="2"/>
    <n v="94117"/>
    <n v="2"/>
    <n v="1.1000000000000001"/>
    <x v="0"/>
    <n v="0"/>
    <x v="0"/>
    <s v="No"/>
    <x v="0"/>
    <x v="1"/>
    <s v="No"/>
    <s v="30+"/>
    <x v="0"/>
  </r>
  <r>
    <n v="95"/>
    <n v="65"/>
    <n v="39"/>
    <x v="31"/>
    <x v="0"/>
    <n v="92612"/>
    <n v="1"/>
    <n v="2"/>
    <x v="0"/>
    <n v="0"/>
    <x v="0"/>
    <s v="No"/>
    <x v="0"/>
    <x v="0"/>
    <s v="No"/>
    <s v="30+"/>
    <x v="0"/>
  </r>
  <r>
    <n v="116"/>
    <n v="65"/>
    <n v="40"/>
    <x v="32"/>
    <x v="2"/>
    <n v="92024"/>
    <n v="3"/>
    <n v="1.8"/>
    <x v="2"/>
    <n v="0"/>
    <x v="0"/>
    <s v="No"/>
    <x v="0"/>
    <x v="1"/>
    <s v="No"/>
    <s v="30+"/>
    <x v="0"/>
  </r>
  <r>
    <n v="244"/>
    <n v="65"/>
    <n v="39"/>
    <x v="33"/>
    <x v="0"/>
    <n v="90095"/>
    <n v="3"/>
    <n v="7.9"/>
    <x v="1"/>
    <n v="99"/>
    <x v="1"/>
    <s v="No"/>
    <x v="1"/>
    <x v="1"/>
    <s v="No"/>
    <s v="30+"/>
    <x v="0"/>
  </r>
  <r>
    <n v="253"/>
    <n v="65"/>
    <n v="40"/>
    <x v="15"/>
    <x v="2"/>
    <n v="91711"/>
    <n v="3"/>
    <n v="2.2000000000000002"/>
    <x v="0"/>
    <n v="0"/>
    <x v="0"/>
    <s v="No"/>
    <x v="0"/>
    <x v="0"/>
    <s v="Yes"/>
    <s v="30+"/>
    <x v="0"/>
  </r>
  <r>
    <n v="255"/>
    <n v="65"/>
    <n v="41"/>
    <x v="34"/>
    <x v="0"/>
    <n v="91942"/>
    <n v="3"/>
    <n v="3.9"/>
    <x v="1"/>
    <n v="121"/>
    <x v="1"/>
    <s v="No"/>
    <x v="0"/>
    <x v="1"/>
    <s v="No"/>
    <s v="30+"/>
    <x v="0"/>
  </r>
  <r>
    <n v="302"/>
    <n v="65"/>
    <n v="39"/>
    <x v="35"/>
    <x v="0"/>
    <n v="92120"/>
    <n v="2"/>
    <n v="6.9"/>
    <x v="0"/>
    <n v="196"/>
    <x v="0"/>
    <s v="No"/>
    <x v="0"/>
    <x v="0"/>
    <s v="No"/>
    <s v="30+"/>
    <x v="0"/>
  </r>
  <r>
    <n v="320"/>
    <n v="65"/>
    <n v="39"/>
    <x v="2"/>
    <x v="1"/>
    <n v="90034"/>
    <n v="3"/>
    <n v="0.7"/>
    <x v="2"/>
    <n v="0"/>
    <x v="0"/>
    <s v="No"/>
    <x v="0"/>
    <x v="0"/>
    <s v="Yes"/>
    <s v="30+"/>
    <x v="0"/>
  </r>
  <r>
    <n v="383"/>
    <n v="65"/>
    <n v="41"/>
    <x v="36"/>
    <x v="0"/>
    <n v="94904"/>
    <n v="4"/>
    <n v="2"/>
    <x v="0"/>
    <n v="0"/>
    <x v="1"/>
    <s v="No"/>
    <x v="0"/>
    <x v="0"/>
    <s v="Yes"/>
    <s v="30+"/>
    <x v="0"/>
  </r>
  <r>
    <n v="613"/>
    <n v="65"/>
    <n v="40"/>
    <x v="37"/>
    <x v="0"/>
    <n v="90095"/>
    <n v="1"/>
    <n v="1.3"/>
    <x v="0"/>
    <n v="0"/>
    <x v="0"/>
    <s v="No"/>
    <x v="0"/>
    <x v="1"/>
    <s v="Yes"/>
    <s v="30+"/>
    <x v="0"/>
  </r>
  <r>
    <n v="663"/>
    <n v="65"/>
    <n v="41"/>
    <x v="38"/>
    <x v="0"/>
    <n v="93561"/>
    <n v="3"/>
    <n v="2"/>
    <x v="2"/>
    <n v="0"/>
    <x v="1"/>
    <s v="No"/>
    <x v="0"/>
    <x v="0"/>
    <s v="No"/>
    <s v="30+"/>
    <x v="0"/>
  </r>
  <r>
    <n v="672"/>
    <n v="65"/>
    <n v="41"/>
    <x v="3"/>
    <x v="0"/>
    <n v="92612"/>
    <n v="1"/>
    <n v="3"/>
    <x v="2"/>
    <n v="282"/>
    <x v="1"/>
    <s v="Yes"/>
    <x v="1"/>
    <x v="1"/>
    <s v="No"/>
    <s v="30+"/>
    <x v="0"/>
  </r>
  <r>
    <n v="776"/>
    <n v="65"/>
    <n v="39"/>
    <x v="39"/>
    <x v="1"/>
    <n v="92835"/>
    <n v="3"/>
    <n v="0.7"/>
    <x v="2"/>
    <n v="0"/>
    <x v="0"/>
    <s v="No"/>
    <x v="0"/>
    <x v="0"/>
    <s v="Yes"/>
    <s v="30+"/>
    <x v="0"/>
  </r>
  <r>
    <n v="915"/>
    <n v="65"/>
    <n v="41"/>
    <x v="40"/>
    <x v="0"/>
    <n v="91711"/>
    <n v="3"/>
    <n v="0.4"/>
    <x v="0"/>
    <n v="0"/>
    <x v="1"/>
    <s v="Yes"/>
    <x v="1"/>
    <x v="0"/>
    <s v="Yes"/>
    <s v="30+"/>
    <x v="1"/>
  </r>
  <r>
    <n v="928"/>
    <n v="65"/>
    <n v="40"/>
    <x v="26"/>
    <x v="2"/>
    <n v="95014"/>
    <n v="3"/>
    <n v="3.7"/>
    <x v="2"/>
    <n v="138"/>
    <x v="1"/>
    <s v="No"/>
    <x v="0"/>
    <x v="0"/>
    <s v="Yes"/>
    <s v="30+"/>
    <x v="0"/>
  </r>
  <r>
    <n v="1110"/>
    <n v="65"/>
    <n v="41"/>
    <x v="31"/>
    <x v="0"/>
    <n v="92126"/>
    <n v="2"/>
    <n v="2.1"/>
    <x v="0"/>
    <n v="0"/>
    <x v="0"/>
    <s v="No"/>
    <x v="0"/>
    <x v="1"/>
    <s v="No"/>
    <s v="30+"/>
    <x v="0"/>
  </r>
  <r>
    <n v="1281"/>
    <n v="65"/>
    <n v="40"/>
    <x v="41"/>
    <x v="2"/>
    <n v="95064"/>
    <n v="3"/>
    <n v="1.8"/>
    <x v="2"/>
    <n v="333"/>
    <x v="0"/>
    <s v="No"/>
    <x v="0"/>
    <x v="0"/>
    <s v="No"/>
    <s v="30+"/>
    <x v="0"/>
  </r>
  <r>
    <n v="1285"/>
    <n v="65"/>
    <n v="40"/>
    <x v="42"/>
    <x v="0"/>
    <n v="90740"/>
    <n v="1"/>
    <n v="2.5"/>
    <x v="0"/>
    <n v="162"/>
    <x v="0"/>
    <s v="No"/>
    <x v="0"/>
    <x v="1"/>
    <s v="No"/>
    <s v="30+"/>
    <x v="0"/>
  </r>
  <r>
    <n v="1384"/>
    <n v="65"/>
    <n v="41"/>
    <x v="3"/>
    <x v="0"/>
    <n v="95616"/>
    <n v="4"/>
    <n v="1.7"/>
    <x v="2"/>
    <n v="230"/>
    <x v="0"/>
    <s v="Yes"/>
    <x v="0"/>
    <x v="1"/>
    <s v="No"/>
    <s v="30+"/>
    <x v="0"/>
  </r>
  <r>
    <n v="1398"/>
    <n v="65"/>
    <n v="41"/>
    <x v="43"/>
    <x v="1"/>
    <n v="95521"/>
    <n v="3"/>
    <n v="0.1"/>
    <x v="1"/>
    <n v="0"/>
    <x v="0"/>
    <s v="No"/>
    <x v="0"/>
    <x v="1"/>
    <s v="No"/>
    <s v="30+"/>
    <x v="0"/>
  </r>
  <r>
    <n v="1412"/>
    <n v="65"/>
    <n v="39"/>
    <x v="44"/>
    <x v="0"/>
    <n v="91302"/>
    <n v="1"/>
    <n v="5.4"/>
    <x v="1"/>
    <n v="176"/>
    <x v="1"/>
    <s v="No"/>
    <x v="1"/>
    <x v="1"/>
    <s v="Yes"/>
    <s v="30+"/>
    <x v="1"/>
  </r>
  <r>
    <n v="1419"/>
    <n v="65"/>
    <n v="41"/>
    <x v="45"/>
    <x v="0"/>
    <n v="92008"/>
    <n v="2"/>
    <n v="4.5999999999999996"/>
    <x v="2"/>
    <n v="0"/>
    <x v="1"/>
    <s v="Yes"/>
    <x v="1"/>
    <x v="1"/>
    <s v="Yes"/>
    <s v="30+"/>
    <x v="1"/>
  </r>
  <r>
    <n v="1435"/>
    <n v="65"/>
    <n v="41"/>
    <x v="16"/>
    <x v="2"/>
    <n v="93106"/>
    <n v="2"/>
    <n v="1.1000000000000001"/>
    <x v="0"/>
    <n v="0"/>
    <x v="0"/>
    <s v="No"/>
    <x v="0"/>
    <x v="0"/>
    <s v="No"/>
    <s v="30+"/>
    <x v="0"/>
  </r>
  <r>
    <n v="1474"/>
    <n v="65"/>
    <n v="35"/>
    <x v="39"/>
    <x v="1"/>
    <n v="91711"/>
    <n v="1"/>
    <n v="1.5"/>
    <x v="1"/>
    <n v="0"/>
    <x v="0"/>
    <s v="No"/>
    <x v="0"/>
    <x v="1"/>
    <s v="No"/>
    <s v="30+"/>
    <x v="0"/>
  </r>
  <r>
    <n v="1479"/>
    <n v="65"/>
    <n v="39"/>
    <x v="46"/>
    <x v="0"/>
    <n v="94803"/>
    <n v="4"/>
    <n v="3.8"/>
    <x v="0"/>
    <n v="237"/>
    <x v="1"/>
    <s v="No"/>
    <x v="0"/>
    <x v="1"/>
    <s v="No"/>
    <s v="30+"/>
    <x v="0"/>
  </r>
  <r>
    <n v="1503"/>
    <n v="65"/>
    <n v="39"/>
    <x v="47"/>
    <x v="0"/>
    <n v="90036"/>
    <n v="1"/>
    <n v="2"/>
    <x v="0"/>
    <n v="0"/>
    <x v="0"/>
    <s v="No"/>
    <x v="0"/>
    <x v="1"/>
    <s v="Yes"/>
    <s v="30+"/>
    <x v="0"/>
  </r>
  <r>
    <n v="1637"/>
    <n v="65"/>
    <n v="39"/>
    <x v="48"/>
    <x v="2"/>
    <n v="92122"/>
    <n v="4"/>
    <n v="1.7"/>
    <x v="1"/>
    <n v="0"/>
    <x v="0"/>
    <s v="No"/>
    <x v="0"/>
    <x v="0"/>
    <s v="Yes"/>
    <s v="30+"/>
    <x v="0"/>
  </r>
  <r>
    <n v="1704"/>
    <n v="65"/>
    <n v="41"/>
    <x v="49"/>
    <x v="1"/>
    <n v="94542"/>
    <n v="3"/>
    <n v="0.1"/>
    <x v="1"/>
    <n v="0"/>
    <x v="0"/>
    <s v="No"/>
    <x v="0"/>
    <x v="1"/>
    <s v="No"/>
    <s v="30+"/>
    <x v="0"/>
  </r>
  <r>
    <n v="1763"/>
    <n v="65"/>
    <n v="35"/>
    <x v="16"/>
    <x v="2"/>
    <n v="94526"/>
    <n v="4"/>
    <n v="1.67"/>
    <x v="1"/>
    <n v="89"/>
    <x v="0"/>
    <s v="No"/>
    <x v="0"/>
    <x v="1"/>
    <s v="Yes"/>
    <s v="30+"/>
    <x v="0"/>
  </r>
  <r>
    <n v="1816"/>
    <n v="65"/>
    <n v="39"/>
    <x v="10"/>
    <x v="1"/>
    <n v="94923"/>
    <n v="2"/>
    <n v="0.4"/>
    <x v="0"/>
    <n v="0"/>
    <x v="0"/>
    <s v="Yes"/>
    <x v="1"/>
    <x v="1"/>
    <s v="Yes"/>
    <s v="30+"/>
    <x v="1"/>
  </r>
  <r>
    <n v="1845"/>
    <n v="65"/>
    <n v="40"/>
    <x v="5"/>
    <x v="1"/>
    <n v="92717"/>
    <n v="3"/>
    <n v="0.1"/>
    <x v="1"/>
    <n v="0"/>
    <x v="0"/>
    <s v="No"/>
    <x v="0"/>
    <x v="0"/>
    <s v="Yes"/>
    <s v="30+"/>
    <x v="0"/>
  </r>
  <r>
    <n v="1856"/>
    <n v="65"/>
    <n v="39"/>
    <x v="25"/>
    <x v="1"/>
    <n v="94304"/>
    <n v="3"/>
    <n v="0.7"/>
    <x v="2"/>
    <n v="0"/>
    <x v="0"/>
    <s v="No"/>
    <x v="0"/>
    <x v="1"/>
    <s v="Yes"/>
    <s v="30+"/>
    <x v="0"/>
  </r>
  <r>
    <n v="1868"/>
    <n v="65"/>
    <n v="39"/>
    <x v="5"/>
    <x v="1"/>
    <n v="94553"/>
    <n v="2"/>
    <n v="0.4"/>
    <x v="0"/>
    <n v="0"/>
    <x v="0"/>
    <s v="No"/>
    <x v="0"/>
    <x v="0"/>
    <s v="No"/>
    <s v="30+"/>
    <x v="0"/>
  </r>
  <r>
    <n v="1887"/>
    <n v="65"/>
    <n v="41"/>
    <x v="50"/>
    <x v="0"/>
    <n v="94105"/>
    <n v="4"/>
    <n v="1.7"/>
    <x v="2"/>
    <n v="0"/>
    <x v="0"/>
    <s v="No"/>
    <x v="0"/>
    <x v="0"/>
    <s v="No"/>
    <s v="30+"/>
    <x v="0"/>
  </r>
  <r>
    <n v="2081"/>
    <n v="65"/>
    <n v="40"/>
    <x v="51"/>
    <x v="2"/>
    <n v="91706"/>
    <n v="4"/>
    <n v="0.1"/>
    <x v="2"/>
    <n v="0"/>
    <x v="0"/>
    <s v="No"/>
    <x v="0"/>
    <x v="1"/>
    <s v="No"/>
    <s v="30+"/>
    <x v="0"/>
  </r>
  <r>
    <n v="2129"/>
    <n v="65"/>
    <n v="40"/>
    <x v="49"/>
    <x v="1"/>
    <n v="94104"/>
    <n v="1"/>
    <n v="1.1000000000000001"/>
    <x v="1"/>
    <n v="0"/>
    <x v="0"/>
    <s v="No"/>
    <x v="0"/>
    <x v="0"/>
    <s v="No"/>
    <s v="30+"/>
    <x v="0"/>
  </r>
  <r>
    <n v="2138"/>
    <n v="65"/>
    <n v="40"/>
    <x v="52"/>
    <x v="2"/>
    <n v="92354"/>
    <n v="4"/>
    <n v="0.1"/>
    <x v="2"/>
    <n v="247"/>
    <x v="0"/>
    <s v="No"/>
    <x v="0"/>
    <x v="1"/>
    <s v="No"/>
    <s v="30+"/>
    <x v="0"/>
  </r>
  <r>
    <n v="2168"/>
    <n v="65"/>
    <n v="40"/>
    <x v="53"/>
    <x v="0"/>
    <n v="94596"/>
    <n v="1"/>
    <n v="1.3"/>
    <x v="0"/>
    <n v="0"/>
    <x v="0"/>
    <s v="No"/>
    <x v="0"/>
    <x v="1"/>
    <s v="No"/>
    <s v="30+"/>
    <x v="0"/>
  </r>
  <r>
    <n v="2221"/>
    <n v="65"/>
    <n v="40"/>
    <x v="30"/>
    <x v="2"/>
    <n v="94105"/>
    <n v="1"/>
    <n v="0.8"/>
    <x v="1"/>
    <n v="0"/>
    <x v="0"/>
    <s v="No"/>
    <x v="0"/>
    <x v="1"/>
    <s v="No"/>
    <s v="30+"/>
    <x v="0"/>
  </r>
  <r>
    <n v="2345"/>
    <n v="65"/>
    <n v="40"/>
    <x v="2"/>
    <x v="1"/>
    <n v="94608"/>
    <n v="3"/>
    <n v="0.5"/>
    <x v="0"/>
    <n v="102"/>
    <x v="0"/>
    <s v="No"/>
    <x v="0"/>
    <x v="1"/>
    <s v="Yes"/>
    <s v="30+"/>
    <x v="0"/>
  </r>
  <r>
    <n v="2346"/>
    <n v="65"/>
    <n v="40"/>
    <x v="54"/>
    <x v="2"/>
    <n v="90291"/>
    <n v="1"/>
    <n v="4.0999999999999996"/>
    <x v="0"/>
    <n v="299"/>
    <x v="1"/>
    <s v="No"/>
    <x v="1"/>
    <x v="1"/>
    <s v="No"/>
    <s v="30+"/>
    <x v="0"/>
  </r>
  <r>
    <n v="2438"/>
    <n v="65"/>
    <n v="40"/>
    <x v="4"/>
    <x v="0"/>
    <n v="94608"/>
    <n v="4"/>
    <n v="3.4"/>
    <x v="2"/>
    <n v="0"/>
    <x v="0"/>
    <s v="No"/>
    <x v="0"/>
    <x v="0"/>
    <s v="Yes"/>
    <s v="30+"/>
    <x v="0"/>
  </r>
  <r>
    <n v="2663"/>
    <n v="65"/>
    <n v="41"/>
    <x v="55"/>
    <x v="0"/>
    <n v="92346"/>
    <n v="2"/>
    <n v="2.1"/>
    <x v="0"/>
    <n v="0"/>
    <x v="0"/>
    <s v="No"/>
    <x v="0"/>
    <x v="0"/>
    <s v="No"/>
    <s v="30+"/>
    <x v="0"/>
  </r>
  <r>
    <n v="2798"/>
    <n v="65"/>
    <n v="39"/>
    <x v="15"/>
    <x v="2"/>
    <n v="94608"/>
    <n v="1"/>
    <n v="2.5"/>
    <x v="1"/>
    <n v="0"/>
    <x v="0"/>
    <s v="No"/>
    <x v="0"/>
    <x v="1"/>
    <s v="No"/>
    <s v="30+"/>
    <x v="0"/>
  </r>
  <r>
    <n v="2863"/>
    <n v="65"/>
    <n v="39"/>
    <x v="47"/>
    <x v="0"/>
    <n v="92096"/>
    <n v="4"/>
    <n v="2.4"/>
    <x v="1"/>
    <n v="0"/>
    <x v="0"/>
    <s v="No"/>
    <x v="0"/>
    <x v="1"/>
    <s v="No"/>
    <s v="30+"/>
    <x v="0"/>
  </r>
  <r>
    <n v="2865"/>
    <n v="65"/>
    <n v="41"/>
    <x v="56"/>
    <x v="2"/>
    <n v="95762"/>
    <n v="2"/>
    <n v="0"/>
    <x v="1"/>
    <n v="0"/>
    <x v="0"/>
    <s v="No"/>
    <x v="0"/>
    <x v="1"/>
    <s v="Yes"/>
    <s v="30+"/>
    <x v="0"/>
  </r>
  <r>
    <n v="2872"/>
    <n v="65"/>
    <n v="39"/>
    <x v="57"/>
    <x v="2"/>
    <n v="94131"/>
    <n v="4"/>
    <n v="2.4"/>
    <x v="1"/>
    <n v="252"/>
    <x v="0"/>
    <s v="No"/>
    <x v="0"/>
    <x v="1"/>
    <s v="No"/>
    <s v="30+"/>
    <x v="0"/>
  </r>
  <r>
    <n v="2994"/>
    <n v="65"/>
    <n v="40"/>
    <x v="2"/>
    <x v="1"/>
    <n v="92647"/>
    <n v="3"/>
    <n v="0.1"/>
    <x v="1"/>
    <n v="0"/>
    <x v="0"/>
    <s v="No"/>
    <x v="0"/>
    <x v="0"/>
    <s v="Yes"/>
    <s v="30+"/>
    <x v="0"/>
  </r>
  <r>
    <n v="3100"/>
    <n v="65"/>
    <n v="40"/>
    <x v="50"/>
    <x v="0"/>
    <n v="92647"/>
    <n v="1"/>
    <n v="2.5"/>
    <x v="0"/>
    <n v="174"/>
    <x v="0"/>
    <s v="No"/>
    <x v="0"/>
    <x v="0"/>
    <s v="Yes"/>
    <s v="30+"/>
    <x v="0"/>
  </r>
  <r>
    <n v="3193"/>
    <n v="65"/>
    <n v="39"/>
    <x v="14"/>
    <x v="1"/>
    <n v="94005"/>
    <n v="1"/>
    <n v="0.5"/>
    <x v="1"/>
    <n v="0"/>
    <x v="0"/>
    <s v="No"/>
    <x v="0"/>
    <x v="0"/>
    <s v="No"/>
    <s v="30+"/>
    <x v="0"/>
  </r>
  <r>
    <n v="3218"/>
    <n v="65"/>
    <n v="39"/>
    <x v="58"/>
    <x v="2"/>
    <n v="93022"/>
    <n v="4"/>
    <n v="4.0999999999999996"/>
    <x v="0"/>
    <n v="120"/>
    <x v="1"/>
    <s v="No"/>
    <x v="1"/>
    <x v="1"/>
    <s v="Yes"/>
    <s v="30+"/>
    <x v="1"/>
  </r>
  <r>
    <n v="3231"/>
    <n v="65"/>
    <n v="40"/>
    <x v="59"/>
    <x v="1"/>
    <n v="94708"/>
    <n v="3"/>
    <n v="2.4"/>
    <x v="0"/>
    <n v="0"/>
    <x v="0"/>
    <s v="No"/>
    <x v="0"/>
    <x v="0"/>
    <s v="Yes"/>
    <s v="30+"/>
    <x v="0"/>
  </r>
  <r>
    <n v="3318"/>
    <n v="65"/>
    <n v="41"/>
    <x v="7"/>
    <x v="2"/>
    <n v="90035"/>
    <n v="3"/>
    <n v="2"/>
    <x v="1"/>
    <n v="0"/>
    <x v="0"/>
    <s v="No"/>
    <x v="0"/>
    <x v="0"/>
    <s v="No"/>
    <s v="30+"/>
    <x v="0"/>
  </r>
  <r>
    <n v="3348"/>
    <n v="65"/>
    <n v="41"/>
    <x v="6"/>
    <x v="2"/>
    <n v="92109"/>
    <n v="3"/>
    <n v="2"/>
    <x v="1"/>
    <n v="0"/>
    <x v="0"/>
    <s v="No"/>
    <x v="1"/>
    <x v="1"/>
    <s v="Yes"/>
    <s v="30+"/>
    <x v="1"/>
  </r>
  <r>
    <n v="3380"/>
    <n v="65"/>
    <n v="41"/>
    <x v="52"/>
    <x v="2"/>
    <n v="94305"/>
    <n v="3"/>
    <n v="2"/>
    <x v="1"/>
    <n v="0"/>
    <x v="0"/>
    <s v="No"/>
    <x v="0"/>
    <x v="1"/>
    <s v="No"/>
    <s v="30+"/>
    <x v="0"/>
  </r>
  <r>
    <n v="3466"/>
    <n v="65"/>
    <n v="41"/>
    <x v="13"/>
    <x v="1"/>
    <n v="95616"/>
    <n v="1"/>
    <n v="1.9"/>
    <x v="2"/>
    <n v="0"/>
    <x v="0"/>
    <s v="No"/>
    <x v="0"/>
    <x v="0"/>
    <s v="No"/>
    <s v="30+"/>
    <x v="0"/>
  </r>
  <r>
    <n v="3477"/>
    <n v="65"/>
    <n v="39"/>
    <x v="60"/>
    <x v="0"/>
    <n v="90280"/>
    <n v="2"/>
    <n v="6.9"/>
    <x v="0"/>
    <n v="0"/>
    <x v="0"/>
    <s v="Yes"/>
    <x v="0"/>
    <x v="1"/>
    <s v="No"/>
    <s v="30+"/>
    <x v="0"/>
  </r>
  <r>
    <n v="3502"/>
    <n v="65"/>
    <n v="39"/>
    <x v="3"/>
    <x v="0"/>
    <n v="91380"/>
    <n v="4"/>
    <n v="1.7"/>
    <x v="1"/>
    <n v="0"/>
    <x v="0"/>
    <s v="Yes"/>
    <x v="0"/>
    <x v="1"/>
    <s v="No"/>
    <s v="30+"/>
    <x v="0"/>
  </r>
  <r>
    <n v="3547"/>
    <n v="65"/>
    <n v="40"/>
    <x v="61"/>
    <x v="1"/>
    <n v="94720"/>
    <n v="1"/>
    <n v="1.1000000000000001"/>
    <x v="1"/>
    <n v="119"/>
    <x v="0"/>
    <s v="No"/>
    <x v="0"/>
    <x v="1"/>
    <s v="Yes"/>
    <s v="30+"/>
    <x v="0"/>
  </r>
  <r>
    <n v="3782"/>
    <n v="65"/>
    <n v="40"/>
    <x v="62"/>
    <x v="0"/>
    <n v="94104"/>
    <n v="1"/>
    <n v="1.3"/>
    <x v="0"/>
    <n v="333"/>
    <x v="0"/>
    <s v="No"/>
    <x v="1"/>
    <x v="1"/>
    <s v="Yes"/>
    <s v="30+"/>
    <x v="1"/>
  </r>
  <r>
    <n v="3818"/>
    <n v="65"/>
    <n v="40"/>
    <x v="63"/>
    <x v="0"/>
    <n v="92093"/>
    <n v="1"/>
    <n v="0.9"/>
    <x v="0"/>
    <n v="0"/>
    <x v="0"/>
    <s v="No"/>
    <x v="0"/>
    <x v="0"/>
    <s v="No"/>
    <s v="30+"/>
    <x v="0"/>
  </r>
  <r>
    <n v="3830"/>
    <n v="65"/>
    <n v="39"/>
    <x v="64"/>
    <x v="1"/>
    <n v="92038"/>
    <n v="1"/>
    <n v="0.5"/>
    <x v="1"/>
    <n v="0"/>
    <x v="0"/>
    <s v="No"/>
    <x v="0"/>
    <x v="1"/>
    <s v="Yes"/>
    <s v="30+"/>
    <x v="0"/>
  </r>
  <r>
    <n v="3862"/>
    <n v="65"/>
    <n v="40"/>
    <x v="65"/>
    <x v="1"/>
    <n v="90025"/>
    <n v="1"/>
    <n v="1.5"/>
    <x v="2"/>
    <n v="0"/>
    <x v="0"/>
    <s v="No"/>
    <x v="0"/>
    <x v="0"/>
    <s v="No"/>
    <s v="30+"/>
    <x v="0"/>
  </r>
  <r>
    <n v="3892"/>
    <n v="65"/>
    <n v="40"/>
    <x v="66"/>
    <x v="2"/>
    <n v="94701"/>
    <n v="3"/>
    <n v="0.5"/>
    <x v="2"/>
    <n v="0"/>
    <x v="0"/>
    <s v="No"/>
    <x v="0"/>
    <x v="1"/>
    <s v="No"/>
    <s v="30+"/>
    <x v="0"/>
  </r>
  <r>
    <n v="3971"/>
    <n v="65"/>
    <n v="40"/>
    <x v="67"/>
    <x v="2"/>
    <n v="95060"/>
    <n v="3"/>
    <n v="2.2000000000000002"/>
    <x v="0"/>
    <n v="0"/>
    <x v="0"/>
    <s v="No"/>
    <x v="0"/>
    <x v="0"/>
    <s v="Yes"/>
    <s v="30+"/>
    <x v="0"/>
  </r>
  <r>
    <n v="3986"/>
    <n v="65"/>
    <n v="40"/>
    <x v="1"/>
    <x v="1"/>
    <n v="90095"/>
    <n v="1"/>
    <n v="1.1000000000000001"/>
    <x v="1"/>
    <n v="120"/>
    <x v="0"/>
    <s v="No"/>
    <x v="0"/>
    <x v="1"/>
    <s v="No"/>
    <s v="30+"/>
    <x v="0"/>
  </r>
  <r>
    <n v="4005"/>
    <n v="65"/>
    <n v="39"/>
    <x v="68"/>
    <x v="1"/>
    <n v="92507"/>
    <n v="3"/>
    <n v="0.7"/>
    <x v="2"/>
    <n v="0"/>
    <x v="0"/>
    <s v="No"/>
    <x v="0"/>
    <x v="0"/>
    <s v="No"/>
    <s v="30+"/>
    <x v="0"/>
  </r>
  <r>
    <n v="4080"/>
    <n v="65"/>
    <n v="40"/>
    <x v="8"/>
    <x v="2"/>
    <n v="90036"/>
    <n v="3"/>
    <n v="2.2000000000000002"/>
    <x v="0"/>
    <n v="0"/>
    <x v="0"/>
    <s v="No"/>
    <x v="0"/>
    <x v="1"/>
    <s v="No"/>
    <s v="30+"/>
    <x v="0"/>
  </r>
  <r>
    <n v="4248"/>
    <n v="65"/>
    <n v="39"/>
    <x v="69"/>
    <x v="1"/>
    <n v="90210"/>
    <n v="1"/>
    <n v="0.8"/>
    <x v="2"/>
    <n v="0"/>
    <x v="0"/>
    <s v="No"/>
    <x v="0"/>
    <x v="1"/>
    <s v="No"/>
    <s v="30+"/>
    <x v="0"/>
  </r>
  <r>
    <n v="4296"/>
    <n v="65"/>
    <n v="41"/>
    <x v="70"/>
    <x v="2"/>
    <n v="91360"/>
    <n v="2"/>
    <n v="0"/>
    <x v="1"/>
    <n v="146"/>
    <x v="0"/>
    <s v="No"/>
    <x v="0"/>
    <x v="0"/>
    <s v="No"/>
    <s v="30+"/>
    <x v="0"/>
  </r>
  <r>
    <n v="4311"/>
    <n v="65"/>
    <n v="41"/>
    <x v="33"/>
    <x v="0"/>
    <n v="94143"/>
    <n v="4"/>
    <n v="6.1"/>
    <x v="2"/>
    <n v="0"/>
    <x v="1"/>
    <s v="No"/>
    <x v="1"/>
    <x v="1"/>
    <s v="Yes"/>
    <s v="30+"/>
    <x v="1"/>
  </r>
  <r>
    <n v="4551"/>
    <n v="65"/>
    <n v="40"/>
    <x v="10"/>
    <x v="1"/>
    <n v="95621"/>
    <n v="1"/>
    <n v="1.5"/>
    <x v="2"/>
    <n v="0"/>
    <x v="0"/>
    <s v="No"/>
    <x v="0"/>
    <x v="1"/>
    <s v="No"/>
    <s v="30+"/>
    <x v="0"/>
  </r>
  <r>
    <n v="4563"/>
    <n v="65"/>
    <n v="40"/>
    <x v="71"/>
    <x v="2"/>
    <n v="94928"/>
    <n v="2"/>
    <n v="1.5"/>
    <x v="0"/>
    <n v="0"/>
    <x v="0"/>
    <s v="No"/>
    <x v="0"/>
    <x v="0"/>
    <s v="Yes"/>
    <s v="30+"/>
    <x v="0"/>
  </r>
  <r>
    <n v="4643"/>
    <n v="65"/>
    <n v="40"/>
    <x v="72"/>
    <x v="0"/>
    <n v="95616"/>
    <n v="4"/>
    <n v="6.6"/>
    <x v="2"/>
    <n v="0"/>
    <x v="1"/>
    <s v="No"/>
    <x v="0"/>
    <x v="1"/>
    <s v="No"/>
    <s v="30+"/>
    <x v="0"/>
  </r>
  <r>
    <n v="4712"/>
    <n v="65"/>
    <n v="40"/>
    <x v="24"/>
    <x v="2"/>
    <n v="94022"/>
    <n v="3"/>
    <n v="2.4"/>
    <x v="0"/>
    <n v="0"/>
    <x v="0"/>
    <s v="No"/>
    <x v="0"/>
    <x v="0"/>
    <s v="No"/>
    <s v="30+"/>
    <x v="0"/>
  </r>
  <r>
    <n v="4716"/>
    <n v="65"/>
    <n v="39"/>
    <x v="14"/>
    <x v="1"/>
    <n v="92009"/>
    <n v="1"/>
    <n v="0.5"/>
    <x v="1"/>
    <n v="150"/>
    <x v="0"/>
    <s v="No"/>
    <x v="0"/>
    <x v="1"/>
    <s v="No"/>
    <s v="30+"/>
    <x v="0"/>
  </r>
  <r>
    <n v="4836"/>
    <n v="65"/>
    <n v="39"/>
    <x v="27"/>
    <x v="1"/>
    <n v="95370"/>
    <n v="2"/>
    <n v="0.4"/>
    <x v="0"/>
    <n v="113"/>
    <x v="0"/>
    <s v="No"/>
    <x v="0"/>
    <x v="1"/>
    <s v="No"/>
    <s v="30+"/>
    <x v="0"/>
  </r>
  <r>
    <n v="4915"/>
    <n v="65"/>
    <n v="39"/>
    <x v="58"/>
    <x v="2"/>
    <n v="92374"/>
    <n v="1"/>
    <n v="2"/>
    <x v="0"/>
    <n v="0"/>
    <x v="0"/>
    <s v="No"/>
    <x v="0"/>
    <x v="0"/>
    <s v="Yes"/>
    <s v="30+"/>
    <x v="0"/>
  </r>
  <r>
    <n v="4999"/>
    <n v="65"/>
    <n v="40"/>
    <x v="73"/>
    <x v="1"/>
    <n v="90034"/>
    <n v="3"/>
    <n v="0.5"/>
    <x v="2"/>
    <n v="0"/>
    <x v="0"/>
    <s v="No"/>
    <x v="0"/>
    <x v="1"/>
    <s v="No"/>
    <s v="30+"/>
    <x v="0"/>
  </r>
  <r>
    <n v="189"/>
    <n v="64"/>
    <n v="40"/>
    <x v="74"/>
    <x v="0"/>
    <n v="91320"/>
    <n v="2"/>
    <n v="2.1"/>
    <x v="0"/>
    <n v="122"/>
    <x v="0"/>
    <s v="No"/>
    <x v="0"/>
    <x v="1"/>
    <s v="No"/>
    <s v="30+"/>
    <x v="0"/>
  </r>
  <r>
    <n v="210"/>
    <n v="64"/>
    <n v="39"/>
    <x v="75"/>
    <x v="0"/>
    <n v="94707"/>
    <n v="4"/>
    <n v="3.1"/>
    <x v="0"/>
    <n v="282"/>
    <x v="1"/>
    <s v="No"/>
    <x v="1"/>
    <x v="1"/>
    <s v="Yes"/>
    <s v="30+"/>
    <x v="1"/>
  </r>
  <r>
    <n v="269"/>
    <n v="64"/>
    <n v="39"/>
    <x v="37"/>
    <x v="0"/>
    <n v="94002"/>
    <n v="1"/>
    <n v="2.5"/>
    <x v="0"/>
    <n v="0"/>
    <x v="0"/>
    <s v="No"/>
    <x v="0"/>
    <x v="1"/>
    <s v="No"/>
    <s v="30+"/>
    <x v="0"/>
  </r>
  <r>
    <n v="408"/>
    <n v="64"/>
    <n v="40"/>
    <x v="76"/>
    <x v="2"/>
    <n v="93437"/>
    <n v="1"/>
    <n v="1.8"/>
    <x v="1"/>
    <n v="0"/>
    <x v="0"/>
    <s v="No"/>
    <x v="0"/>
    <x v="1"/>
    <s v="No"/>
    <s v="30+"/>
    <x v="0"/>
  </r>
  <r>
    <n v="441"/>
    <n v="64"/>
    <n v="39"/>
    <x v="24"/>
    <x v="2"/>
    <n v="92626"/>
    <n v="2"/>
    <n v="1.5"/>
    <x v="0"/>
    <n v="139"/>
    <x v="0"/>
    <s v="No"/>
    <x v="0"/>
    <x v="1"/>
    <s v="No"/>
    <s v="30+"/>
    <x v="0"/>
  </r>
  <r>
    <n v="445"/>
    <n v="64"/>
    <n v="40"/>
    <x v="70"/>
    <x v="2"/>
    <n v="93106"/>
    <n v="2"/>
    <n v="0"/>
    <x v="1"/>
    <n v="0"/>
    <x v="0"/>
    <s v="No"/>
    <x v="0"/>
    <x v="1"/>
    <s v="Yes"/>
    <s v="30+"/>
    <x v="0"/>
  </r>
  <r>
    <n v="457"/>
    <n v="64"/>
    <n v="39"/>
    <x v="13"/>
    <x v="1"/>
    <n v="92068"/>
    <n v="3"/>
    <n v="0.5"/>
    <x v="2"/>
    <n v="116"/>
    <x v="0"/>
    <s v="No"/>
    <x v="0"/>
    <x v="1"/>
    <s v="No"/>
    <s v="30+"/>
    <x v="0"/>
  </r>
  <r>
    <n v="474"/>
    <n v="64"/>
    <n v="39"/>
    <x v="77"/>
    <x v="0"/>
    <n v="93955"/>
    <n v="1"/>
    <n v="1.2"/>
    <x v="2"/>
    <n v="547"/>
    <x v="1"/>
    <s v="No"/>
    <x v="0"/>
    <x v="1"/>
    <s v="No"/>
    <s v="30+"/>
    <x v="0"/>
  </r>
  <r>
    <n v="478"/>
    <n v="64"/>
    <n v="39"/>
    <x v="78"/>
    <x v="1"/>
    <n v="95112"/>
    <n v="4"/>
    <n v="0.4"/>
    <x v="2"/>
    <n v="78"/>
    <x v="0"/>
    <s v="No"/>
    <x v="0"/>
    <x v="1"/>
    <s v="No"/>
    <s v="30+"/>
    <x v="0"/>
  </r>
  <r>
    <n v="508"/>
    <n v="64"/>
    <n v="40"/>
    <x v="1"/>
    <x v="1"/>
    <n v="91380"/>
    <n v="3"/>
    <n v="0.1"/>
    <x v="1"/>
    <n v="0"/>
    <x v="0"/>
    <s v="No"/>
    <x v="0"/>
    <x v="1"/>
    <s v="No"/>
    <s v="30+"/>
    <x v="0"/>
  </r>
  <r>
    <n v="526"/>
    <n v="64"/>
    <n v="38"/>
    <x v="7"/>
    <x v="2"/>
    <n v="94024"/>
    <n v="2"/>
    <n v="2.8"/>
    <x v="0"/>
    <n v="179"/>
    <x v="0"/>
    <s v="No"/>
    <x v="0"/>
    <x v="0"/>
    <s v="No"/>
    <s v="30+"/>
    <x v="0"/>
  </r>
  <r>
    <n v="529"/>
    <n v="64"/>
    <n v="39"/>
    <x v="79"/>
    <x v="0"/>
    <n v="90089"/>
    <n v="4"/>
    <n v="0.2"/>
    <x v="0"/>
    <n v="378"/>
    <x v="1"/>
    <s v="No"/>
    <x v="0"/>
    <x v="1"/>
    <s v="No"/>
    <s v="30+"/>
    <x v="0"/>
  </r>
  <r>
    <n v="699"/>
    <n v="64"/>
    <n v="38"/>
    <x v="24"/>
    <x v="2"/>
    <n v="92028"/>
    <n v="1"/>
    <n v="2.5"/>
    <x v="1"/>
    <n v="220"/>
    <x v="0"/>
    <s v="No"/>
    <x v="0"/>
    <x v="0"/>
    <s v="No"/>
    <s v="30+"/>
    <x v="0"/>
  </r>
  <r>
    <n v="725"/>
    <n v="64"/>
    <n v="38"/>
    <x v="80"/>
    <x v="2"/>
    <n v="94086"/>
    <n v="1"/>
    <n v="2"/>
    <x v="0"/>
    <n v="0"/>
    <x v="0"/>
    <s v="No"/>
    <x v="0"/>
    <x v="1"/>
    <s v="No"/>
    <s v="30+"/>
    <x v="0"/>
  </r>
  <r>
    <n v="738"/>
    <n v="64"/>
    <n v="37"/>
    <x v="81"/>
    <x v="0"/>
    <n v="94709"/>
    <n v="2"/>
    <n v="2.8"/>
    <x v="2"/>
    <n v="0"/>
    <x v="1"/>
    <s v="No"/>
    <x v="0"/>
    <x v="1"/>
    <s v="No"/>
    <s v="30+"/>
    <x v="0"/>
  </r>
  <r>
    <n v="753"/>
    <n v="64"/>
    <n v="39"/>
    <x v="68"/>
    <x v="1"/>
    <n v="90071"/>
    <n v="4"/>
    <n v="0.6"/>
    <x v="2"/>
    <n v="0"/>
    <x v="0"/>
    <s v="No"/>
    <x v="0"/>
    <x v="0"/>
    <s v="No"/>
    <s v="30+"/>
    <x v="0"/>
  </r>
  <r>
    <n v="759"/>
    <n v="64"/>
    <n v="39"/>
    <x v="14"/>
    <x v="1"/>
    <n v="90266"/>
    <n v="1"/>
    <n v="1.5"/>
    <x v="2"/>
    <n v="0"/>
    <x v="0"/>
    <s v="Yes"/>
    <x v="0"/>
    <x v="0"/>
    <s v="No"/>
    <s v="30+"/>
    <x v="0"/>
  </r>
  <r>
    <n v="768"/>
    <n v="64"/>
    <n v="39"/>
    <x v="29"/>
    <x v="1"/>
    <n v="92024"/>
    <n v="1"/>
    <n v="1.1000000000000001"/>
    <x v="1"/>
    <n v="108"/>
    <x v="0"/>
    <s v="No"/>
    <x v="0"/>
    <x v="0"/>
    <s v="No"/>
    <s v="30+"/>
    <x v="0"/>
  </r>
  <r>
    <n v="809"/>
    <n v="64"/>
    <n v="39"/>
    <x v="71"/>
    <x v="2"/>
    <n v="92068"/>
    <n v="3"/>
    <n v="2.2000000000000002"/>
    <x v="0"/>
    <n v="0"/>
    <x v="0"/>
    <s v="No"/>
    <x v="0"/>
    <x v="1"/>
    <s v="No"/>
    <s v="30+"/>
    <x v="0"/>
  </r>
  <r>
    <n v="844"/>
    <n v="64"/>
    <n v="39"/>
    <x v="28"/>
    <x v="2"/>
    <n v="94720"/>
    <n v="3"/>
    <n v="2.4"/>
    <x v="0"/>
    <n v="0"/>
    <x v="0"/>
    <s v="No"/>
    <x v="0"/>
    <x v="1"/>
    <s v="No"/>
    <s v="30+"/>
    <x v="0"/>
  </r>
  <r>
    <n v="908"/>
    <n v="64"/>
    <n v="40"/>
    <x v="12"/>
    <x v="1"/>
    <n v="91711"/>
    <n v="2"/>
    <n v="0.3"/>
    <x v="1"/>
    <n v="115"/>
    <x v="0"/>
    <s v="No"/>
    <x v="0"/>
    <x v="1"/>
    <s v="Yes"/>
    <s v="30+"/>
    <x v="0"/>
  </r>
  <r>
    <n v="1043"/>
    <n v="64"/>
    <n v="34"/>
    <x v="82"/>
    <x v="1"/>
    <n v="95616"/>
    <n v="4"/>
    <n v="1.67"/>
    <x v="1"/>
    <n v="0"/>
    <x v="0"/>
    <s v="No"/>
    <x v="0"/>
    <x v="1"/>
    <s v="No"/>
    <s v="30+"/>
    <x v="0"/>
  </r>
  <r>
    <n v="1172"/>
    <n v="64"/>
    <n v="40"/>
    <x v="83"/>
    <x v="1"/>
    <n v="95014"/>
    <n v="1"/>
    <n v="1.9"/>
    <x v="2"/>
    <n v="0"/>
    <x v="0"/>
    <s v="No"/>
    <x v="0"/>
    <x v="1"/>
    <s v="No"/>
    <s v="30+"/>
    <x v="0"/>
  </r>
  <r>
    <n v="1242"/>
    <n v="64"/>
    <n v="38"/>
    <x v="20"/>
    <x v="1"/>
    <n v="92120"/>
    <n v="1"/>
    <n v="0.5"/>
    <x v="1"/>
    <n v="0"/>
    <x v="0"/>
    <s v="Yes"/>
    <x v="1"/>
    <x v="1"/>
    <s v="Yes"/>
    <s v="30+"/>
    <x v="1"/>
  </r>
  <r>
    <n v="1267"/>
    <n v="64"/>
    <n v="39"/>
    <x v="47"/>
    <x v="0"/>
    <n v="92121"/>
    <n v="1"/>
    <n v="0.8"/>
    <x v="1"/>
    <n v="0"/>
    <x v="0"/>
    <s v="No"/>
    <x v="0"/>
    <x v="0"/>
    <s v="Yes"/>
    <s v="30+"/>
    <x v="0"/>
  </r>
  <r>
    <n v="1273"/>
    <n v="64"/>
    <n v="39"/>
    <x v="52"/>
    <x v="2"/>
    <n v="95616"/>
    <n v="3"/>
    <n v="1.8"/>
    <x v="2"/>
    <n v="0"/>
    <x v="0"/>
    <s v="No"/>
    <x v="0"/>
    <x v="1"/>
    <s v="No"/>
    <s v="30+"/>
    <x v="0"/>
  </r>
  <r>
    <n v="1360"/>
    <n v="64"/>
    <n v="40"/>
    <x v="84"/>
    <x v="0"/>
    <n v="90034"/>
    <n v="2"/>
    <n v="2.1"/>
    <x v="0"/>
    <n v="433"/>
    <x v="0"/>
    <s v="No"/>
    <x v="0"/>
    <x v="0"/>
    <s v="No"/>
    <s v="30+"/>
    <x v="0"/>
  </r>
  <r>
    <n v="1426"/>
    <n v="64"/>
    <n v="38"/>
    <x v="49"/>
    <x v="1"/>
    <n v="91330"/>
    <n v="1"/>
    <n v="2.5"/>
    <x v="1"/>
    <n v="94"/>
    <x v="0"/>
    <s v="No"/>
    <x v="0"/>
    <x v="1"/>
    <s v="Yes"/>
    <s v="30+"/>
    <x v="0"/>
  </r>
  <r>
    <n v="1565"/>
    <n v="64"/>
    <n v="40"/>
    <x v="66"/>
    <x v="2"/>
    <n v="94706"/>
    <n v="4"/>
    <n v="1.2"/>
    <x v="2"/>
    <n v="0"/>
    <x v="0"/>
    <s v="No"/>
    <x v="0"/>
    <x v="1"/>
    <s v="No"/>
    <s v="30+"/>
    <x v="0"/>
  </r>
  <r>
    <n v="1573"/>
    <n v="64"/>
    <n v="40"/>
    <x v="66"/>
    <x v="2"/>
    <n v="91711"/>
    <n v="4"/>
    <n v="1.2"/>
    <x v="2"/>
    <n v="0"/>
    <x v="0"/>
    <s v="Yes"/>
    <x v="0"/>
    <x v="0"/>
    <s v="Yes"/>
    <s v="30+"/>
    <x v="0"/>
  </r>
  <r>
    <n v="1698"/>
    <n v="64"/>
    <n v="38"/>
    <x v="1"/>
    <x v="1"/>
    <n v="90065"/>
    <n v="3"/>
    <n v="0.7"/>
    <x v="2"/>
    <n v="0"/>
    <x v="0"/>
    <s v="No"/>
    <x v="0"/>
    <x v="1"/>
    <s v="Yes"/>
    <s v="30+"/>
    <x v="0"/>
  </r>
  <r>
    <n v="1743"/>
    <n v="64"/>
    <n v="38"/>
    <x v="13"/>
    <x v="1"/>
    <n v="95929"/>
    <n v="2"/>
    <n v="0.7"/>
    <x v="1"/>
    <n v="137"/>
    <x v="0"/>
    <s v="No"/>
    <x v="0"/>
    <x v="1"/>
    <s v="No"/>
    <s v="30+"/>
    <x v="0"/>
  </r>
  <r>
    <n v="1767"/>
    <n v="64"/>
    <n v="38"/>
    <x v="68"/>
    <x v="1"/>
    <n v="92697"/>
    <n v="2"/>
    <n v="0.2"/>
    <x v="1"/>
    <n v="0"/>
    <x v="0"/>
    <s v="Yes"/>
    <x v="0"/>
    <x v="0"/>
    <s v="No"/>
    <s v="30+"/>
    <x v="0"/>
  </r>
  <r>
    <n v="1933"/>
    <n v="64"/>
    <n v="39"/>
    <x v="28"/>
    <x v="2"/>
    <n v="90073"/>
    <n v="3"/>
    <n v="2.4"/>
    <x v="0"/>
    <n v="185"/>
    <x v="0"/>
    <s v="No"/>
    <x v="0"/>
    <x v="0"/>
    <s v="No"/>
    <s v="30+"/>
    <x v="0"/>
  </r>
  <r>
    <n v="1970"/>
    <n v="64"/>
    <n v="38"/>
    <x v="50"/>
    <x v="0"/>
    <n v="94105"/>
    <n v="1"/>
    <n v="2"/>
    <x v="0"/>
    <n v="0"/>
    <x v="0"/>
    <s v="No"/>
    <x v="0"/>
    <x v="1"/>
    <s v="Yes"/>
    <s v="30+"/>
    <x v="0"/>
  </r>
  <r>
    <n v="2007"/>
    <n v="64"/>
    <n v="39"/>
    <x v="8"/>
    <x v="2"/>
    <n v="94720"/>
    <n v="4"/>
    <n v="0.1"/>
    <x v="2"/>
    <n v="0"/>
    <x v="0"/>
    <s v="No"/>
    <x v="1"/>
    <x v="1"/>
    <s v="Yes"/>
    <s v="30+"/>
    <x v="1"/>
  </r>
  <r>
    <n v="2209"/>
    <n v="64"/>
    <n v="40"/>
    <x v="80"/>
    <x v="2"/>
    <n v="91109"/>
    <n v="2"/>
    <n v="0"/>
    <x v="1"/>
    <n v="185"/>
    <x v="0"/>
    <s v="Yes"/>
    <x v="0"/>
    <x v="1"/>
    <s v="No"/>
    <s v="30+"/>
    <x v="0"/>
  </r>
  <r>
    <n v="2217"/>
    <n v="64"/>
    <n v="40"/>
    <x v="54"/>
    <x v="2"/>
    <n v="94707"/>
    <n v="1"/>
    <n v="3.8"/>
    <x v="0"/>
    <n v="0"/>
    <x v="0"/>
    <s v="No"/>
    <x v="0"/>
    <x v="0"/>
    <s v="No"/>
    <s v="30+"/>
    <x v="0"/>
  </r>
  <r>
    <n v="2348"/>
    <n v="64"/>
    <n v="39"/>
    <x v="85"/>
    <x v="1"/>
    <n v="92104"/>
    <n v="3"/>
    <n v="0.1"/>
    <x v="1"/>
    <n v="87"/>
    <x v="0"/>
    <s v="No"/>
    <x v="0"/>
    <x v="0"/>
    <s v="Yes"/>
    <s v="30+"/>
    <x v="0"/>
  </r>
  <r>
    <n v="2389"/>
    <n v="64"/>
    <n v="39"/>
    <x v="39"/>
    <x v="1"/>
    <n v="91768"/>
    <n v="3"/>
    <n v="0.5"/>
    <x v="0"/>
    <n v="0"/>
    <x v="0"/>
    <s v="Yes"/>
    <x v="0"/>
    <x v="0"/>
    <s v="No"/>
    <s v="30+"/>
    <x v="0"/>
  </r>
  <r>
    <n v="2442"/>
    <n v="64"/>
    <n v="38"/>
    <x v="29"/>
    <x v="1"/>
    <n v="94305"/>
    <n v="2"/>
    <n v="0.3"/>
    <x v="0"/>
    <n v="186"/>
    <x v="0"/>
    <s v="No"/>
    <x v="0"/>
    <x v="1"/>
    <s v="Yes"/>
    <s v="30+"/>
    <x v="0"/>
  </r>
  <r>
    <n v="2475"/>
    <n v="64"/>
    <n v="38"/>
    <x v="49"/>
    <x v="1"/>
    <n v="92122"/>
    <n v="2"/>
    <n v="1"/>
    <x v="1"/>
    <n v="0"/>
    <x v="0"/>
    <s v="No"/>
    <x v="0"/>
    <x v="0"/>
    <s v="No"/>
    <s v="30+"/>
    <x v="0"/>
  </r>
  <r>
    <n v="2544"/>
    <n v="64"/>
    <n v="39"/>
    <x v="78"/>
    <x v="1"/>
    <n v="94117"/>
    <n v="4"/>
    <n v="0.6"/>
    <x v="2"/>
    <n v="0"/>
    <x v="0"/>
    <s v="No"/>
    <x v="0"/>
    <x v="0"/>
    <s v="No"/>
    <s v="30+"/>
    <x v="0"/>
  </r>
  <r>
    <n v="2590"/>
    <n v="64"/>
    <n v="40"/>
    <x v="86"/>
    <x v="0"/>
    <n v="90840"/>
    <n v="1"/>
    <n v="3.8"/>
    <x v="0"/>
    <n v="0"/>
    <x v="0"/>
    <s v="No"/>
    <x v="0"/>
    <x v="1"/>
    <s v="Yes"/>
    <s v="30+"/>
    <x v="0"/>
  </r>
  <r>
    <n v="2606"/>
    <n v="64"/>
    <n v="40"/>
    <x v="9"/>
    <x v="1"/>
    <n v="94305"/>
    <n v="4"/>
    <n v="1.2"/>
    <x v="2"/>
    <n v="0"/>
    <x v="0"/>
    <s v="No"/>
    <x v="0"/>
    <x v="1"/>
    <s v="No"/>
    <s v="30+"/>
    <x v="0"/>
  </r>
  <r>
    <n v="2651"/>
    <n v="64"/>
    <n v="40"/>
    <x v="87"/>
    <x v="2"/>
    <n v="95060"/>
    <n v="2"/>
    <n v="1.1000000000000001"/>
    <x v="0"/>
    <n v="226"/>
    <x v="0"/>
    <s v="No"/>
    <x v="0"/>
    <x v="0"/>
    <s v="No"/>
    <s v="30+"/>
    <x v="0"/>
  </r>
  <r>
    <n v="2691"/>
    <n v="64"/>
    <n v="38"/>
    <x v="65"/>
    <x v="1"/>
    <n v="90245"/>
    <n v="3"/>
    <n v="0.7"/>
    <x v="2"/>
    <n v="0"/>
    <x v="0"/>
    <s v="No"/>
    <x v="0"/>
    <x v="1"/>
    <s v="No"/>
    <s v="30+"/>
    <x v="0"/>
  </r>
  <r>
    <n v="2800"/>
    <n v="64"/>
    <n v="39"/>
    <x v="88"/>
    <x v="2"/>
    <n v="94720"/>
    <n v="4"/>
    <n v="3.4"/>
    <x v="2"/>
    <n v="200"/>
    <x v="0"/>
    <s v="No"/>
    <x v="0"/>
    <x v="1"/>
    <s v="No"/>
    <s v="30+"/>
    <x v="0"/>
  </r>
  <r>
    <n v="2881"/>
    <n v="64"/>
    <n v="40"/>
    <x v="49"/>
    <x v="1"/>
    <n v="96064"/>
    <n v="2"/>
    <n v="1.1000000000000001"/>
    <x v="0"/>
    <n v="0"/>
    <x v="0"/>
    <s v="No"/>
    <x v="0"/>
    <x v="1"/>
    <s v="No"/>
    <s v="30+"/>
    <x v="0"/>
  </r>
  <r>
    <n v="2906"/>
    <n v="64"/>
    <n v="40"/>
    <x v="85"/>
    <x v="1"/>
    <n v="94110"/>
    <n v="2"/>
    <n v="0.3"/>
    <x v="1"/>
    <n v="0"/>
    <x v="0"/>
    <s v="No"/>
    <x v="0"/>
    <x v="1"/>
    <s v="No"/>
    <s v="30+"/>
    <x v="0"/>
  </r>
  <r>
    <n v="3061"/>
    <n v="64"/>
    <n v="38"/>
    <x v="89"/>
    <x v="0"/>
    <n v="94061"/>
    <n v="4"/>
    <n v="5.7"/>
    <x v="1"/>
    <n v="0"/>
    <x v="1"/>
    <s v="No"/>
    <x v="0"/>
    <x v="1"/>
    <s v="No"/>
    <s v="30+"/>
    <x v="0"/>
  </r>
  <r>
    <n v="3119"/>
    <n v="64"/>
    <n v="39"/>
    <x v="4"/>
    <x v="0"/>
    <n v="90095"/>
    <n v="1"/>
    <n v="0.8"/>
    <x v="1"/>
    <n v="0"/>
    <x v="0"/>
    <s v="No"/>
    <x v="0"/>
    <x v="1"/>
    <s v="No"/>
    <s v="30+"/>
    <x v="0"/>
  </r>
  <r>
    <n v="3262"/>
    <n v="64"/>
    <n v="40"/>
    <x v="90"/>
    <x v="0"/>
    <n v="91103"/>
    <n v="1"/>
    <n v="3.8"/>
    <x v="0"/>
    <n v="0"/>
    <x v="0"/>
    <s v="No"/>
    <x v="0"/>
    <x v="0"/>
    <s v="No"/>
    <s v="30+"/>
    <x v="0"/>
  </r>
  <r>
    <n v="3381"/>
    <n v="64"/>
    <n v="38"/>
    <x v="5"/>
    <x v="1"/>
    <n v="95422"/>
    <n v="1"/>
    <n v="0.8"/>
    <x v="2"/>
    <n v="76"/>
    <x v="0"/>
    <s v="No"/>
    <x v="0"/>
    <x v="0"/>
    <s v="Yes"/>
    <s v="30+"/>
    <x v="0"/>
  </r>
  <r>
    <n v="3403"/>
    <n v="64"/>
    <n v="40"/>
    <x v="26"/>
    <x v="2"/>
    <n v="90095"/>
    <n v="2"/>
    <n v="0"/>
    <x v="1"/>
    <n v="0"/>
    <x v="0"/>
    <s v="No"/>
    <x v="0"/>
    <x v="1"/>
    <s v="Yes"/>
    <s v="30+"/>
    <x v="0"/>
  </r>
  <r>
    <n v="3431"/>
    <n v="64"/>
    <n v="38"/>
    <x v="1"/>
    <x v="1"/>
    <n v="90291"/>
    <n v="2"/>
    <n v="0.3"/>
    <x v="0"/>
    <n v="0"/>
    <x v="0"/>
    <s v="No"/>
    <x v="0"/>
    <x v="1"/>
    <s v="Yes"/>
    <s v="30+"/>
    <x v="0"/>
  </r>
  <r>
    <n v="3432"/>
    <n v="64"/>
    <n v="38"/>
    <x v="66"/>
    <x v="2"/>
    <n v="94305"/>
    <n v="2"/>
    <n v="1.7"/>
    <x v="1"/>
    <n v="184"/>
    <x v="0"/>
    <s v="Yes"/>
    <x v="0"/>
    <x v="1"/>
    <s v="No"/>
    <s v="30+"/>
    <x v="0"/>
  </r>
  <r>
    <n v="3442"/>
    <n v="64"/>
    <n v="40"/>
    <x v="10"/>
    <x v="1"/>
    <n v="94309"/>
    <n v="2"/>
    <n v="0.3"/>
    <x v="1"/>
    <n v="0"/>
    <x v="0"/>
    <s v="Yes"/>
    <x v="1"/>
    <x v="1"/>
    <s v="Yes"/>
    <s v="30+"/>
    <x v="1"/>
  </r>
  <r>
    <n v="3481"/>
    <n v="64"/>
    <n v="39"/>
    <x v="73"/>
    <x v="1"/>
    <n v="94591"/>
    <n v="2"/>
    <n v="1.5"/>
    <x v="0"/>
    <n v="0"/>
    <x v="0"/>
    <s v="Yes"/>
    <x v="0"/>
    <x v="1"/>
    <s v="No"/>
    <s v="30+"/>
    <x v="0"/>
  </r>
  <r>
    <n v="3506"/>
    <n v="64"/>
    <n v="39"/>
    <x v="91"/>
    <x v="0"/>
    <n v="90304"/>
    <n v="1"/>
    <n v="0.8"/>
    <x v="1"/>
    <n v="0"/>
    <x v="0"/>
    <s v="No"/>
    <x v="0"/>
    <x v="1"/>
    <s v="Yes"/>
    <s v="30+"/>
    <x v="0"/>
  </r>
  <r>
    <n v="3523"/>
    <n v="64"/>
    <n v="40"/>
    <x v="92"/>
    <x v="2"/>
    <n v="94028"/>
    <n v="2"/>
    <n v="0"/>
    <x v="1"/>
    <n v="134"/>
    <x v="0"/>
    <s v="No"/>
    <x v="0"/>
    <x v="0"/>
    <s v="No"/>
    <s v="30+"/>
    <x v="0"/>
  </r>
  <r>
    <n v="3612"/>
    <n v="64"/>
    <n v="39"/>
    <x v="21"/>
    <x v="0"/>
    <n v="92705"/>
    <n v="1"/>
    <n v="0.9"/>
    <x v="0"/>
    <n v="0"/>
    <x v="0"/>
    <s v="No"/>
    <x v="0"/>
    <x v="0"/>
    <s v="No"/>
    <s v="30+"/>
    <x v="0"/>
  </r>
  <r>
    <n v="3641"/>
    <n v="64"/>
    <n v="34"/>
    <x v="15"/>
    <x v="2"/>
    <n v="95821"/>
    <n v="4"/>
    <n v="1.67"/>
    <x v="1"/>
    <n v="0"/>
    <x v="0"/>
    <s v="No"/>
    <x v="0"/>
    <x v="0"/>
    <s v="Yes"/>
    <s v="30+"/>
    <x v="0"/>
  </r>
  <r>
    <n v="3801"/>
    <n v="64"/>
    <n v="38"/>
    <x v="14"/>
    <x v="1"/>
    <n v="93955"/>
    <n v="1"/>
    <n v="0.5"/>
    <x v="1"/>
    <n v="0"/>
    <x v="0"/>
    <s v="No"/>
    <x v="0"/>
    <x v="1"/>
    <s v="No"/>
    <s v="30+"/>
    <x v="0"/>
  </r>
  <r>
    <n v="3920"/>
    <n v="64"/>
    <n v="34"/>
    <x v="93"/>
    <x v="0"/>
    <n v="90024"/>
    <n v="2"/>
    <n v="4.5"/>
    <x v="1"/>
    <n v="400"/>
    <x v="1"/>
    <s v="No"/>
    <x v="0"/>
    <x v="0"/>
    <s v="No"/>
    <s v="30+"/>
    <x v="0"/>
  </r>
  <r>
    <n v="3982"/>
    <n v="64"/>
    <n v="39"/>
    <x v="68"/>
    <x v="1"/>
    <n v="92691"/>
    <n v="3"/>
    <n v="0.5"/>
    <x v="0"/>
    <n v="0"/>
    <x v="0"/>
    <s v="Yes"/>
    <x v="1"/>
    <x v="1"/>
    <s v="Yes"/>
    <s v="30+"/>
    <x v="1"/>
  </r>
  <r>
    <n v="3992"/>
    <n v="64"/>
    <n v="38"/>
    <x v="56"/>
    <x v="2"/>
    <n v="94571"/>
    <n v="1"/>
    <n v="2"/>
    <x v="0"/>
    <n v="0"/>
    <x v="0"/>
    <s v="No"/>
    <x v="0"/>
    <x v="0"/>
    <s v="No"/>
    <s v="30+"/>
    <x v="0"/>
  </r>
  <r>
    <n v="4109"/>
    <n v="64"/>
    <n v="39"/>
    <x v="28"/>
    <x v="2"/>
    <n v="94025"/>
    <n v="3"/>
    <n v="2.2000000000000002"/>
    <x v="0"/>
    <n v="0"/>
    <x v="0"/>
    <s v="Yes"/>
    <x v="0"/>
    <x v="0"/>
    <s v="Yes"/>
    <s v="30+"/>
    <x v="0"/>
  </r>
  <r>
    <n v="4216"/>
    <n v="64"/>
    <n v="40"/>
    <x v="5"/>
    <x v="1"/>
    <n v="94028"/>
    <n v="2"/>
    <n v="0.3"/>
    <x v="1"/>
    <n v="0"/>
    <x v="0"/>
    <s v="No"/>
    <x v="0"/>
    <x v="0"/>
    <s v="No"/>
    <s v="30+"/>
    <x v="0"/>
  </r>
  <r>
    <n v="4305"/>
    <n v="64"/>
    <n v="39"/>
    <x v="41"/>
    <x v="2"/>
    <n v="95678"/>
    <n v="3"/>
    <n v="1.8"/>
    <x v="2"/>
    <n v="80"/>
    <x v="0"/>
    <s v="No"/>
    <x v="0"/>
    <x v="1"/>
    <s v="No"/>
    <s v="30+"/>
    <x v="0"/>
  </r>
  <r>
    <n v="4329"/>
    <n v="64"/>
    <n v="38"/>
    <x v="72"/>
    <x v="0"/>
    <n v="95039"/>
    <n v="2"/>
    <n v="6.4"/>
    <x v="1"/>
    <n v="0"/>
    <x v="1"/>
    <s v="Yes"/>
    <x v="1"/>
    <x v="1"/>
    <s v="No"/>
    <s v="30+"/>
    <x v="0"/>
  </r>
  <r>
    <n v="4351"/>
    <n v="64"/>
    <n v="39"/>
    <x v="94"/>
    <x v="0"/>
    <n v="95134"/>
    <n v="4"/>
    <n v="3.4"/>
    <x v="2"/>
    <n v="0"/>
    <x v="0"/>
    <s v="No"/>
    <x v="0"/>
    <x v="0"/>
    <s v="Yes"/>
    <s v="30+"/>
    <x v="0"/>
  </r>
  <r>
    <n v="4372"/>
    <n v="64"/>
    <n v="39"/>
    <x v="95"/>
    <x v="1"/>
    <n v="90024"/>
    <n v="4"/>
    <n v="0.6"/>
    <x v="2"/>
    <n v="0"/>
    <x v="0"/>
    <s v="No"/>
    <x v="0"/>
    <x v="1"/>
    <s v="No"/>
    <s v="30+"/>
    <x v="0"/>
  </r>
  <r>
    <n v="4409"/>
    <n v="64"/>
    <n v="40"/>
    <x v="96"/>
    <x v="0"/>
    <n v="93403"/>
    <n v="2"/>
    <n v="2.2999999999999998"/>
    <x v="2"/>
    <n v="0"/>
    <x v="1"/>
    <s v="No"/>
    <x v="1"/>
    <x v="1"/>
    <s v="Yes"/>
    <s v="30+"/>
    <x v="1"/>
  </r>
  <r>
    <n v="4511"/>
    <n v="64"/>
    <n v="39"/>
    <x v="2"/>
    <x v="1"/>
    <n v="93109"/>
    <n v="3"/>
    <n v="0.1"/>
    <x v="1"/>
    <n v="0"/>
    <x v="0"/>
    <s v="No"/>
    <x v="0"/>
    <x v="0"/>
    <s v="No"/>
    <s v="30+"/>
    <x v="0"/>
  </r>
  <r>
    <n v="4905"/>
    <n v="64"/>
    <n v="40"/>
    <x v="97"/>
    <x v="2"/>
    <n v="94305"/>
    <n v="1"/>
    <n v="3.8"/>
    <x v="0"/>
    <n v="243"/>
    <x v="0"/>
    <s v="No"/>
    <x v="0"/>
    <x v="1"/>
    <s v="Yes"/>
    <s v="30+"/>
    <x v="0"/>
  </r>
  <r>
    <n v="4926"/>
    <n v="64"/>
    <n v="39"/>
    <x v="57"/>
    <x v="2"/>
    <n v="94025"/>
    <n v="4"/>
    <n v="3.4"/>
    <x v="2"/>
    <n v="0"/>
    <x v="0"/>
    <s v="No"/>
    <x v="0"/>
    <x v="1"/>
    <s v="No"/>
    <s v="30+"/>
    <x v="0"/>
  </r>
  <r>
    <n v="4995"/>
    <n v="64"/>
    <n v="40"/>
    <x v="8"/>
    <x v="2"/>
    <n v="94588"/>
    <n v="3"/>
    <n v="2"/>
    <x v="1"/>
    <n v="0"/>
    <x v="0"/>
    <s v="No"/>
    <x v="0"/>
    <x v="1"/>
    <s v="No"/>
    <s v="30+"/>
    <x v="0"/>
  </r>
  <r>
    <n v="267"/>
    <n v="63"/>
    <n v="38"/>
    <x v="98"/>
    <x v="2"/>
    <n v="94720"/>
    <n v="2"/>
    <n v="1.5"/>
    <x v="0"/>
    <n v="0"/>
    <x v="0"/>
    <s v="No"/>
    <x v="0"/>
    <x v="1"/>
    <s v="No"/>
    <s v="30+"/>
    <x v="0"/>
  </r>
  <r>
    <n v="315"/>
    <n v="63"/>
    <n v="37"/>
    <x v="43"/>
    <x v="1"/>
    <n v="93437"/>
    <n v="2"/>
    <n v="0.7"/>
    <x v="1"/>
    <n v="0"/>
    <x v="0"/>
    <s v="No"/>
    <x v="0"/>
    <x v="1"/>
    <s v="No"/>
    <s v="30+"/>
    <x v="0"/>
  </r>
  <r>
    <n v="323"/>
    <n v="63"/>
    <n v="39"/>
    <x v="94"/>
    <x v="0"/>
    <n v="92007"/>
    <n v="1"/>
    <n v="3.9"/>
    <x v="0"/>
    <n v="0"/>
    <x v="1"/>
    <s v="Yes"/>
    <x v="1"/>
    <x v="1"/>
    <s v="No"/>
    <s v="30+"/>
    <x v="0"/>
  </r>
  <r>
    <n v="334"/>
    <n v="63"/>
    <n v="38"/>
    <x v="63"/>
    <x v="0"/>
    <n v="92407"/>
    <n v="1"/>
    <n v="2.5"/>
    <x v="0"/>
    <n v="0"/>
    <x v="0"/>
    <s v="No"/>
    <x v="0"/>
    <x v="0"/>
    <s v="No"/>
    <s v="30+"/>
    <x v="0"/>
  </r>
  <r>
    <n v="369"/>
    <n v="63"/>
    <n v="37"/>
    <x v="25"/>
    <x v="1"/>
    <n v="92054"/>
    <n v="2"/>
    <n v="1"/>
    <x v="1"/>
    <n v="159"/>
    <x v="0"/>
    <s v="No"/>
    <x v="0"/>
    <x v="1"/>
    <s v="No"/>
    <s v="30+"/>
    <x v="0"/>
  </r>
  <r>
    <n v="381"/>
    <n v="63"/>
    <n v="33"/>
    <x v="61"/>
    <x v="1"/>
    <n v="94305"/>
    <n v="1"/>
    <n v="1.5"/>
    <x v="1"/>
    <n v="0"/>
    <x v="0"/>
    <s v="No"/>
    <x v="0"/>
    <x v="1"/>
    <s v="Yes"/>
    <s v="30+"/>
    <x v="0"/>
  </r>
  <r>
    <n v="544"/>
    <n v="63"/>
    <n v="38"/>
    <x v="99"/>
    <x v="2"/>
    <n v="94704"/>
    <n v="3"/>
    <n v="2.4"/>
    <x v="0"/>
    <n v="90"/>
    <x v="0"/>
    <s v="No"/>
    <x v="0"/>
    <x v="0"/>
    <s v="Yes"/>
    <s v="30+"/>
    <x v="0"/>
  </r>
  <r>
    <n v="562"/>
    <n v="63"/>
    <n v="33"/>
    <x v="9"/>
    <x v="1"/>
    <n v="94234"/>
    <n v="4"/>
    <n v="1.67"/>
    <x v="1"/>
    <n v="0"/>
    <x v="0"/>
    <s v="No"/>
    <x v="0"/>
    <x v="1"/>
    <s v="No"/>
    <s v="30+"/>
    <x v="0"/>
  </r>
  <r>
    <n v="604"/>
    <n v="63"/>
    <n v="38"/>
    <x v="100"/>
    <x v="1"/>
    <n v="94720"/>
    <n v="2"/>
    <n v="0.5"/>
    <x v="2"/>
    <n v="89"/>
    <x v="0"/>
    <s v="No"/>
    <x v="0"/>
    <x v="1"/>
    <s v="No"/>
    <s v="30+"/>
    <x v="0"/>
  </r>
  <r>
    <n v="616"/>
    <n v="63"/>
    <n v="37"/>
    <x v="101"/>
    <x v="0"/>
    <n v="93943"/>
    <n v="2"/>
    <n v="6.9"/>
    <x v="0"/>
    <n v="0"/>
    <x v="0"/>
    <s v="No"/>
    <x v="0"/>
    <x v="0"/>
    <s v="No"/>
    <s v="30+"/>
    <x v="0"/>
  </r>
  <r>
    <n v="619"/>
    <n v="63"/>
    <n v="37"/>
    <x v="13"/>
    <x v="1"/>
    <n v="91320"/>
    <n v="2"/>
    <n v="0.7"/>
    <x v="1"/>
    <n v="115"/>
    <x v="0"/>
    <s v="No"/>
    <x v="0"/>
    <x v="1"/>
    <s v="No"/>
    <s v="30+"/>
    <x v="0"/>
  </r>
  <r>
    <n v="660"/>
    <n v="63"/>
    <n v="39"/>
    <x v="7"/>
    <x v="2"/>
    <n v="93009"/>
    <n v="4"/>
    <n v="1.7"/>
    <x v="2"/>
    <n v="0"/>
    <x v="0"/>
    <s v="No"/>
    <x v="0"/>
    <x v="1"/>
    <s v="Yes"/>
    <s v="30+"/>
    <x v="0"/>
  </r>
  <r>
    <n v="662"/>
    <n v="63"/>
    <n v="38"/>
    <x v="87"/>
    <x v="2"/>
    <n v="94720"/>
    <n v="2"/>
    <n v="2.8"/>
    <x v="0"/>
    <n v="0"/>
    <x v="0"/>
    <s v="No"/>
    <x v="0"/>
    <x v="1"/>
    <s v="No"/>
    <s v="30+"/>
    <x v="0"/>
  </r>
  <r>
    <n v="668"/>
    <n v="63"/>
    <n v="39"/>
    <x v="102"/>
    <x v="2"/>
    <n v="93106"/>
    <n v="3"/>
    <n v="2"/>
    <x v="1"/>
    <n v="190"/>
    <x v="0"/>
    <s v="Yes"/>
    <x v="0"/>
    <x v="1"/>
    <s v="No"/>
    <s v="30+"/>
    <x v="0"/>
  </r>
  <r>
    <n v="812"/>
    <n v="63"/>
    <n v="33"/>
    <x v="87"/>
    <x v="2"/>
    <n v="94720"/>
    <n v="4"/>
    <n v="1.67"/>
    <x v="1"/>
    <n v="0"/>
    <x v="0"/>
    <s v="No"/>
    <x v="0"/>
    <x v="0"/>
    <s v="No"/>
    <s v="30+"/>
    <x v="0"/>
  </r>
  <r>
    <n v="828"/>
    <n v="63"/>
    <n v="37"/>
    <x v="43"/>
    <x v="1"/>
    <n v="94542"/>
    <n v="2"/>
    <n v="1"/>
    <x v="1"/>
    <n v="88"/>
    <x v="0"/>
    <s v="No"/>
    <x v="0"/>
    <x v="1"/>
    <s v="Yes"/>
    <s v="30+"/>
    <x v="0"/>
  </r>
  <r>
    <n v="860"/>
    <n v="63"/>
    <n v="37"/>
    <x v="103"/>
    <x v="0"/>
    <n v="92182"/>
    <n v="3"/>
    <n v="5"/>
    <x v="2"/>
    <n v="170"/>
    <x v="1"/>
    <s v="No"/>
    <x v="0"/>
    <x v="0"/>
    <s v="No"/>
    <s v="30+"/>
    <x v="0"/>
  </r>
  <r>
    <n v="880"/>
    <n v="63"/>
    <n v="37"/>
    <x v="56"/>
    <x v="2"/>
    <n v="91768"/>
    <n v="4"/>
    <n v="1.9"/>
    <x v="2"/>
    <n v="0"/>
    <x v="0"/>
    <s v="No"/>
    <x v="0"/>
    <x v="1"/>
    <s v="No"/>
    <s v="30+"/>
    <x v="0"/>
  </r>
  <r>
    <n v="975"/>
    <n v="63"/>
    <n v="38"/>
    <x v="99"/>
    <x v="2"/>
    <n v="90401"/>
    <n v="3"/>
    <n v="2.2000000000000002"/>
    <x v="0"/>
    <n v="0"/>
    <x v="0"/>
    <s v="No"/>
    <x v="0"/>
    <x v="1"/>
    <s v="No"/>
    <s v="30+"/>
    <x v="0"/>
  </r>
  <r>
    <n v="976"/>
    <n v="63"/>
    <n v="38"/>
    <x v="52"/>
    <x v="2"/>
    <n v="92122"/>
    <n v="2"/>
    <n v="3.4"/>
    <x v="0"/>
    <n v="0"/>
    <x v="1"/>
    <s v="No"/>
    <x v="0"/>
    <x v="0"/>
    <s v="No"/>
    <s v="30+"/>
    <x v="0"/>
  </r>
  <r>
    <n v="989"/>
    <n v="63"/>
    <n v="39"/>
    <x v="1"/>
    <x v="1"/>
    <n v="94998"/>
    <n v="1"/>
    <n v="1.9"/>
    <x v="2"/>
    <n v="100"/>
    <x v="0"/>
    <s v="No"/>
    <x v="0"/>
    <x v="0"/>
    <s v="No"/>
    <s v="30+"/>
    <x v="0"/>
  </r>
  <r>
    <n v="1007"/>
    <n v="63"/>
    <n v="38"/>
    <x v="91"/>
    <x v="0"/>
    <n v="91103"/>
    <n v="1"/>
    <n v="2.5"/>
    <x v="0"/>
    <n v="0"/>
    <x v="0"/>
    <s v="No"/>
    <x v="0"/>
    <x v="1"/>
    <s v="No"/>
    <s v="30+"/>
    <x v="0"/>
  </r>
  <r>
    <n v="1055"/>
    <n v="63"/>
    <n v="38"/>
    <x v="85"/>
    <x v="1"/>
    <n v="95136"/>
    <n v="4"/>
    <n v="0.6"/>
    <x v="2"/>
    <n v="0"/>
    <x v="0"/>
    <s v="No"/>
    <x v="0"/>
    <x v="1"/>
    <s v="No"/>
    <s v="30+"/>
    <x v="0"/>
  </r>
  <r>
    <n v="1087"/>
    <n v="63"/>
    <n v="37"/>
    <x v="49"/>
    <x v="1"/>
    <n v="94024"/>
    <n v="2"/>
    <n v="1"/>
    <x v="1"/>
    <n v="167"/>
    <x v="0"/>
    <s v="No"/>
    <x v="0"/>
    <x v="0"/>
    <s v="No"/>
    <s v="30+"/>
    <x v="0"/>
  </r>
  <r>
    <n v="1153"/>
    <n v="63"/>
    <n v="37"/>
    <x v="5"/>
    <x v="1"/>
    <n v="95831"/>
    <n v="2"/>
    <n v="0.4"/>
    <x v="0"/>
    <n v="0"/>
    <x v="0"/>
    <s v="No"/>
    <x v="0"/>
    <x v="1"/>
    <s v="No"/>
    <s v="30+"/>
    <x v="0"/>
  </r>
  <r>
    <n v="1207"/>
    <n v="63"/>
    <n v="37"/>
    <x v="104"/>
    <x v="0"/>
    <n v="95035"/>
    <n v="4"/>
    <n v="5.0999999999999996"/>
    <x v="1"/>
    <n v="0"/>
    <x v="1"/>
    <s v="No"/>
    <x v="0"/>
    <x v="0"/>
    <s v="No"/>
    <s v="30+"/>
    <x v="0"/>
  </r>
  <r>
    <n v="1258"/>
    <n v="63"/>
    <n v="37"/>
    <x v="9"/>
    <x v="1"/>
    <n v="93014"/>
    <n v="1"/>
    <n v="0.5"/>
    <x v="1"/>
    <n v="0"/>
    <x v="0"/>
    <s v="No"/>
    <x v="0"/>
    <x v="0"/>
    <s v="Yes"/>
    <s v="30+"/>
    <x v="0"/>
  </r>
  <r>
    <n v="1262"/>
    <n v="63"/>
    <n v="39"/>
    <x v="56"/>
    <x v="2"/>
    <n v="94901"/>
    <n v="1"/>
    <n v="1.8"/>
    <x v="1"/>
    <n v="0"/>
    <x v="0"/>
    <s v="No"/>
    <x v="0"/>
    <x v="0"/>
    <s v="No"/>
    <s v="30+"/>
    <x v="0"/>
  </r>
  <r>
    <n v="1289"/>
    <n v="63"/>
    <n v="38"/>
    <x v="37"/>
    <x v="0"/>
    <n v="91326"/>
    <n v="1"/>
    <n v="0.9"/>
    <x v="0"/>
    <n v="366"/>
    <x v="0"/>
    <s v="No"/>
    <x v="0"/>
    <x v="1"/>
    <s v="No"/>
    <s v="30+"/>
    <x v="0"/>
  </r>
  <r>
    <n v="1377"/>
    <n v="63"/>
    <n v="39"/>
    <x v="43"/>
    <x v="1"/>
    <n v="92870"/>
    <n v="4"/>
    <n v="1.3"/>
    <x v="2"/>
    <n v="86"/>
    <x v="0"/>
    <s v="No"/>
    <x v="0"/>
    <x v="0"/>
    <s v="No"/>
    <s v="30+"/>
    <x v="0"/>
  </r>
  <r>
    <n v="1408"/>
    <n v="63"/>
    <n v="39"/>
    <x v="94"/>
    <x v="0"/>
    <n v="94306"/>
    <n v="2"/>
    <n v="3.9"/>
    <x v="1"/>
    <n v="294"/>
    <x v="1"/>
    <s v="No"/>
    <x v="0"/>
    <x v="1"/>
    <s v="No"/>
    <s v="30+"/>
    <x v="0"/>
  </r>
  <r>
    <n v="1439"/>
    <n v="63"/>
    <n v="37"/>
    <x v="92"/>
    <x v="2"/>
    <n v="94105"/>
    <n v="4"/>
    <n v="1.9"/>
    <x v="2"/>
    <n v="106"/>
    <x v="0"/>
    <s v="Yes"/>
    <x v="0"/>
    <x v="1"/>
    <s v="No"/>
    <s v="30+"/>
    <x v="0"/>
  </r>
  <r>
    <n v="1450"/>
    <n v="63"/>
    <n v="37"/>
    <x v="105"/>
    <x v="0"/>
    <n v="90740"/>
    <n v="1"/>
    <n v="2"/>
    <x v="0"/>
    <n v="0"/>
    <x v="0"/>
    <s v="No"/>
    <x v="0"/>
    <x v="1"/>
    <s v="No"/>
    <s v="30+"/>
    <x v="0"/>
  </r>
  <r>
    <n v="1456"/>
    <n v="63"/>
    <n v="39"/>
    <x v="46"/>
    <x v="0"/>
    <n v="91330"/>
    <n v="2"/>
    <n v="2.1"/>
    <x v="0"/>
    <n v="0"/>
    <x v="0"/>
    <s v="No"/>
    <x v="0"/>
    <x v="0"/>
    <s v="Yes"/>
    <s v="30+"/>
    <x v="0"/>
  </r>
  <r>
    <n v="1520"/>
    <n v="63"/>
    <n v="38"/>
    <x v="68"/>
    <x v="1"/>
    <n v="92115"/>
    <n v="3"/>
    <n v="0.1"/>
    <x v="1"/>
    <n v="90"/>
    <x v="0"/>
    <s v="No"/>
    <x v="0"/>
    <x v="1"/>
    <s v="No"/>
    <s v="30+"/>
    <x v="0"/>
  </r>
  <r>
    <n v="1568"/>
    <n v="63"/>
    <n v="39"/>
    <x v="80"/>
    <x v="2"/>
    <n v="94710"/>
    <n v="2"/>
    <n v="0"/>
    <x v="1"/>
    <n v="0"/>
    <x v="0"/>
    <s v="No"/>
    <x v="0"/>
    <x v="1"/>
    <s v="No"/>
    <s v="30+"/>
    <x v="0"/>
  </r>
  <r>
    <n v="1594"/>
    <n v="63"/>
    <n v="38"/>
    <x v="52"/>
    <x v="2"/>
    <n v="91320"/>
    <n v="3"/>
    <n v="1.8"/>
    <x v="2"/>
    <n v="0"/>
    <x v="0"/>
    <s v="No"/>
    <x v="0"/>
    <x v="1"/>
    <s v="No"/>
    <s v="30+"/>
    <x v="0"/>
  </r>
  <r>
    <n v="1624"/>
    <n v="63"/>
    <n v="38"/>
    <x v="106"/>
    <x v="0"/>
    <n v="90045"/>
    <n v="1"/>
    <n v="1.3"/>
    <x v="0"/>
    <n v="455"/>
    <x v="0"/>
    <s v="No"/>
    <x v="0"/>
    <x v="0"/>
    <s v="No"/>
    <s v="30+"/>
    <x v="0"/>
  </r>
  <r>
    <n v="1663"/>
    <n v="63"/>
    <n v="38"/>
    <x v="56"/>
    <x v="2"/>
    <n v="94607"/>
    <n v="4"/>
    <n v="0.1"/>
    <x v="2"/>
    <n v="0"/>
    <x v="0"/>
    <s v="No"/>
    <x v="0"/>
    <x v="0"/>
    <s v="No"/>
    <s v="30+"/>
    <x v="0"/>
  </r>
  <r>
    <n v="1669"/>
    <n v="63"/>
    <n v="37"/>
    <x v="2"/>
    <x v="1"/>
    <n v="90066"/>
    <n v="1"/>
    <n v="0.8"/>
    <x v="2"/>
    <n v="0"/>
    <x v="0"/>
    <s v="Yes"/>
    <x v="0"/>
    <x v="0"/>
    <s v="Yes"/>
    <s v="30+"/>
    <x v="0"/>
  </r>
  <r>
    <n v="1688"/>
    <n v="63"/>
    <n v="39"/>
    <x v="52"/>
    <x v="2"/>
    <n v="90025"/>
    <n v="3"/>
    <n v="2"/>
    <x v="1"/>
    <n v="0"/>
    <x v="0"/>
    <s v="No"/>
    <x v="0"/>
    <x v="1"/>
    <s v="Yes"/>
    <s v="30+"/>
    <x v="0"/>
  </r>
  <r>
    <n v="1871"/>
    <n v="63"/>
    <n v="37"/>
    <x v="107"/>
    <x v="0"/>
    <n v="95032"/>
    <n v="1"/>
    <n v="4.0999999999999996"/>
    <x v="1"/>
    <n v="0"/>
    <x v="1"/>
    <s v="No"/>
    <x v="0"/>
    <x v="0"/>
    <s v="No"/>
    <s v="30+"/>
    <x v="0"/>
  </r>
  <r>
    <n v="1934"/>
    <n v="63"/>
    <n v="39"/>
    <x v="49"/>
    <x v="1"/>
    <n v="91311"/>
    <n v="4"/>
    <n v="1.2"/>
    <x v="2"/>
    <n v="0"/>
    <x v="0"/>
    <s v="No"/>
    <x v="0"/>
    <x v="1"/>
    <s v="No"/>
    <s v="30+"/>
    <x v="0"/>
  </r>
  <r>
    <n v="2009"/>
    <n v="63"/>
    <n v="38"/>
    <x v="108"/>
    <x v="1"/>
    <n v="92037"/>
    <n v="1"/>
    <n v="1.1000000000000001"/>
    <x v="1"/>
    <n v="125"/>
    <x v="0"/>
    <s v="No"/>
    <x v="0"/>
    <x v="1"/>
    <s v="No"/>
    <s v="30+"/>
    <x v="0"/>
  </r>
  <r>
    <n v="2019"/>
    <n v="63"/>
    <n v="39"/>
    <x v="46"/>
    <x v="0"/>
    <n v="90089"/>
    <n v="2"/>
    <n v="2.1"/>
    <x v="0"/>
    <n v="0"/>
    <x v="0"/>
    <s v="No"/>
    <x v="0"/>
    <x v="1"/>
    <s v="Yes"/>
    <s v="30+"/>
    <x v="0"/>
  </r>
  <r>
    <n v="2031"/>
    <n v="63"/>
    <n v="38"/>
    <x v="109"/>
    <x v="0"/>
    <n v="95814"/>
    <n v="2"/>
    <n v="3.9"/>
    <x v="0"/>
    <n v="207"/>
    <x v="0"/>
    <s v="Yes"/>
    <x v="1"/>
    <x v="1"/>
    <s v="Yes"/>
    <s v="30+"/>
    <x v="1"/>
  </r>
  <r>
    <n v="2048"/>
    <n v="63"/>
    <n v="38"/>
    <x v="34"/>
    <x v="0"/>
    <n v="90640"/>
    <n v="3"/>
    <n v="4"/>
    <x v="2"/>
    <n v="0"/>
    <x v="1"/>
    <s v="No"/>
    <x v="0"/>
    <x v="0"/>
    <s v="Yes"/>
    <s v="30+"/>
    <x v="0"/>
  </r>
  <r>
    <n v="2062"/>
    <n v="63"/>
    <n v="38"/>
    <x v="110"/>
    <x v="0"/>
    <n v="93950"/>
    <n v="4"/>
    <n v="4.9000000000000004"/>
    <x v="2"/>
    <n v="111"/>
    <x v="1"/>
    <s v="No"/>
    <x v="0"/>
    <x v="0"/>
    <s v="No"/>
    <s v="30+"/>
    <x v="0"/>
  </r>
  <r>
    <n v="2205"/>
    <n v="63"/>
    <n v="37"/>
    <x v="2"/>
    <x v="1"/>
    <n v="94704"/>
    <n v="2"/>
    <n v="0.4"/>
    <x v="0"/>
    <n v="76"/>
    <x v="0"/>
    <s v="No"/>
    <x v="0"/>
    <x v="0"/>
    <s v="No"/>
    <s v="30+"/>
    <x v="0"/>
  </r>
  <r>
    <n v="2206"/>
    <n v="63"/>
    <n v="37"/>
    <x v="94"/>
    <x v="0"/>
    <n v="95819"/>
    <n v="2"/>
    <n v="2.8"/>
    <x v="0"/>
    <n v="0"/>
    <x v="0"/>
    <s v="No"/>
    <x v="0"/>
    <x v="0"/>
    <s v="No"/>
    <s v="30+"/>
    <x v="0"/>
  </r>
  <r>
    <n v="2236"/>
    <n v="63"/>
    <n v="37"/>
    <x v="60"/>
    <x v="0"/>
    <n v="92121"/>
    <n v="2"/>
    <n v="6.9"/>
    <x v="0"/>
    <n v="0"/>
    <x v="0"/>
    <s v="No"/>
    <x v="0"/>
    <x v="1"/>
    <s v="Yes"/>
    <s v="30+"/>
    <x v="0"/>
  </r>
  <r>
    <n v="2249"/>
    <n v="63"/>
    <n v="37"/>
    <x v="85"/>
    <x v="1"/>
    <n v="94618"/>
    <n v="1"/>
    <n v="0.8"/>
    <x v="2"/>
    <n v="97"/>
    <x v="0"/>
    <s v="No"/>
    <x v="0"/>
    <x v="1"/>
    <s v="No"/>
    <s v="30+"/>
    <x v="0"/>
  </r>
  <r>
    <n v="2384"/>
    <n v="63"/>
    <n v="39"/>
    <x v="87"/>
    <x v="2"/>
    <n v="90033"/>
    <n v="2"/>
    <n v="1.1000000000000001"/>
    <x v="0"/>
    <n v="0"/>
    <x v="0"/>
    <s v="No"/>
    <x v="0"/>
    <x v="1"/>
    <s v="Yes"/>
    <s v="30+"/>
    <x v="0"/>
  </r>
  <r>
    <n v="2420"/>
    <n v="63"/>
    <n v="37"/>
    <x v="64"/>
    <x v="1"/>
    <n v="94550"/>
    <n v="2"/>
    <n v="1"/>
    <x v="1"/>
    <n v="0"/>
    <x v="0"/>
    <s v="No"/>
    <x v="0"/>
    <x v="1"/>
    <s v="No"/>
    <s v="30+"/>
    <x v="0"/>
  </r>
  <r>
    <n v="2421"/>
    <n v="63"/>
    <n v="39"/>
    <x v="49"/>
    <x v="1"/>
    <n v="91304"/>
    <n v="1"/>
    <n v="0.8"/>
    <x v="0"/>
    <n v="118"/>
    <x v="0"/>
    <s v="No"/>
    <x v="0"/>
    <x v="0"/>
    <s v="Yes"/>
    <s v="30+"/>
    <x v="0"/>
  </r>
  <r>
    <n v="2497"/>
    <n v="63"/>
    <n v="37"/>
    <x v="1"/>
    <x v="1"/>
    <n v="93117"/>
    <n v="3"/>
    <n v="0.7"/>
    <x v="2"/>
    <n v="141"/>
    <x v="0"/>
    <s v="No"/>
    <x v="0"/>
    <x v="0"/>
    <s v="No"/>
    <s v="30+"/>
    <x v="0"/>
  </r>
  <r>
    <n v="2523"/>
    <n v="63"/>
    <n v="37"/>
    <x v="21"/>
    <x v="0"/>
    <n v="94025"/>
    <n v="2"/>
    <n v="6.9"/>
    <x v="0"/>
    <n v="0"/>
    <x v="0"/>
    <s v="No"/>
    <x v="0"/>
    <x v="1"/>
    <s v="No"/>
    <s v="30+"/>
    <x v="0"/>
  </r>
  <r>
    <n v="2555"/>
    <n v="63"/>
    <n v="39"/>
    <x v="15"/>
    <x v="2"/>
    <n v="93940"/>
    <n v="1"/>
    <n v="0.8"/>
    <x v="0"/>
    <n v="0"/>
    <x v="0"/>
    <s v="No"/>
    <x v="0"/>
    <x v="0"/>
    <s v="No"/>
    <s v="30+"/>
    <x v="0"/>
  </r>
  <r>
    <n v="2631"/>
    <n v="63"/>
    <n v="37"/>
    <x v="47"/>
    <x v="0"/>
    <n v="94611"/>
    <n v="4"/>
    <n v="1.7"/>
    <x v="1"/>
    <n v="0"/>
    <x v="0"/>
    <s v="No"/>
    <x v="0"/>
    <x v="1"/>
    <s v="Yes"/>
    <s v="30+"/>
    <x v="0"/>
  </r>
  <r>
    <n v="2644"/>
    <n v="63"/>
    <n v="38"/>
    <x v="23"/>
    <x v="1"/>
    <n v="92630"/>
    <n v="4"/>
    <n v="0.4"/>
    <x v="2"/>
    <n v="86"/>
    <x v="0"/>
    <s v="No"/>
    <x v="0"/>
    <x v="1"/>
    <s v="Yes"/>
    <s v="30+"/>
    <x v="0"/>
  </r>
  <r>
    <n v="2668"/>
    <n v="63"/>
    <n v="39"/>
    <x v="76"/>
    <x v="2"/>
    <n v="94112"/>
    <n v="1"/>
    <n v="0"/>
    <x v="2"/>
    <n v="0"/>
    <x v="0"/>
    <s v="No"/>
    <x v="0"/>
    <x v="1"/>
    <s v="No"/>
    <s v="30+"/>
    <x v="0"/>
  </r>
  <r>
    <n v="2679"/>
    <n v="63"/>
    <n v="38"/>
    <x v="111"/>
    <x v="0"/>
    <n v="93023"/>
    <n v="2"/>
    <n v="4.3"/>
    <x v="1"/>
    <n v="0"/>
    <x v="1"/>
    <s v="No"/>
    <x v="0"/>
    <x v="1"/>
    <s v="No"/>
    <s v="30+"/>
    <x v="0"/>
  </r>
  <r>
    <n v="2697"/>
    <n v="63"/>
    <n v="37"/>
    <x v="6"/>
    <x v="2"/>
    <n v="91711"/>
    <n v="4"/>
    <n v="1.7"/>
    <x v="1"/>
    <n v="0"/>
    <x v="0"/>
    <s v="No"/>
    <x v="0"/>
    <x v="1"/>
    <s v="No"/>
    <s v="30+"/>
    <x v="0"/>
  </r>
  <r>
    <n v="2726"/>
    <n v="63"/>
    <n v="38"/>
    <x v="81"/>
    <x v="0"/>
    <n v="92675"/>
    <n v="1"/>
    <n v="2.5"/>
    <x v="0"/>
    <n v="0"/>
    <x v="0"/>
    <s v="No"/>
    <x v="0"/>
    <x v="1"/>
    <s v="No"/>
    <s v="30+"/>
    <x v="0"/>
  </r>
  <r>
    <n v="2758"/>
    <n v="63"/>
    <n v="38"/>
    <x v="82"/>
    <x v="1"/>
    <n v="93943"/>
    <n v="2"/>
    <n v="2.8"/>
    <x v="0"/>
    <n v="205"/>
    <x v="0"/>
    <s v="No"/>
    <x v="0"/>
    <x v="0"/>
    <s v="No"/>
    <s v="30+"/>
    <x v="0"/>
  </r>
  <r>
    <n v="2774"/>
    <n v="63"/>
    <n v="37"/>
    <x v="38"/>
    <x v="0"/>
    <n v="94309"/>
    <n v="2"/>
    <n v="7.9"/>
    <x v="2"/>
    <n v="358"/>
    <x v="1"/>
    <s v="No"/>
    <x v="0"/>
    <x v="1"/>
    <s v="No"/>
    <s v="30+"/>
    <x v="0"/>
  </r>
  <r>
    <n v="2820"/>
    <n v="63"/>
    <n v="37"/>
    <x v="69"/>
    <x v="1"/>
    <n v="90095"/>
    <n v="2"/>
    <n v="0.4"/>
    <x v="0"/>
    <n v="0"/>
    <x v="0"/>
    <s v="No"/>
    <x v="0"/>
    <x v="1"/>
    <s v="No"/>
    <s v="30+"/>
    <x v="0"/>
  </r>
  <r>
    <n v="3008"/>
    <n v="63"/>
    <n v="37"/>
    <x v="18"/>
    <x v="1"/>
    <n v="91711"/>
    <n v="1"/>
    <n v="0.8"/>
    <x v="2"/>
    <n v="102"/>
    <x v="0"/>
    <s v="No"/>
    <x v="0"/>
    <x v="0"/>
    <s v="Yes"/>
    <s v="30+"/>
    <x v="0"/>
  </r>
  <r>
    <n v="3024"/>
    <n v="63"/>
    <n v="37"/>
    <x v="3"/>
    <x v="0"/>
    <n v="92694"/>
    <n v="4"/>
    <n v="1.7"/>
    <x v="1"/>
    <n v="244"/>
    <x v="0"/>
    <s v="No"/>
    <x v="0"/>
    <x v="0"/>
    <s v="Yes"/>
    <s v="30+"/>
    <x v="0"/>
  </r>
  <r>
    <n v="3029"/>
    <n v="63"/>
    <n v="39"/>
    <x v="29"/>
    <x v="1"/>
    <n v="92624"/>
    <n v="3"/>
    <n v="0.1"/>
    <x v="1"/>
    <n v="178"/>
    <x v="0"/>
    <s v="No"/>
    <x v="0"/>
    <x v="1"/>
    <s v="Yes"/>
    <s v="30+"/>
    <x v="0"/>
  </r>
  <r>
    <n v="3049"/>
    <n v="63"/>
    <n v="39"/>
    <x v="73"/>
    <x v="1"/>
    <n v="90275"/>
    <n v="1"/>
    <n v="0.8"/>
    <x v="0"/>
    <n v="103"/>
    <x v="0"/>
    <s v="No"/>
    <x v="0"/>
    <x v="1"/>
    <s v="No"/>
    <s v="30+"/>
    <x v="0"/>
  </r>
  <r>
    <n v="3067"/>
    <n v="63"/>
    <n v="33"/>
    <x v="49"/>
    <x v="1"/>
    <n v="91320"/>
    <n v="4"/>
    <n v="1.67"/>
    <x v="1"/>
    <n v="0"/>
    <x v="0"/>
    <s v="No"/>
    <x v="0"/>
    <x v="1"/>
    <s v="No"/>
    <s v="30+"/>
    <x v="0"/>
  </r>
  <r>
    <n v="3166"/>
    <n v="63"/>
    <n v="37"/>
    <x v="63"/>
    <x v="0"/>
    <n v="91711"/>
    <n v="2"/>
    <n v="6.9"/>
    <x v="0"/>
    <n v="97"/>
    <x v="0"/>
    <s v="No"/>
    <x v="0"/>
    <x v="0"/>
    <s v="Yes"/>
    <s v="30+"/>
    <x v="0"/>
  </r>
  <r>
    <n v="3297"/>
    <n v="63"/>
    <n v="37"/>
    <x v="112"/>
    <x v="0"/>
    <n v="94080"/>
    <n v="1"/>
    <n v="4.4000000000000004"/>
    <x v="2"/>
    <n v="0"/>
    <x v="1"/>
    <s v="No"/>
    <x v="0"/>
    <x v="1"/>
    <s v="No"/>
    <s v="30+"/>
    <x v="0"/>
  </r>
  <r>
    <n v="3388"/>
    <n v="63"/>
    <n v="37"/>
    <x v="27"/>
    <x v="1"/>
    <n v="94035"/>
    <n v="2"/>
    <n v="0.2"/>
    <x v="1"/>
    <n v="0"/>
    <x v="0"/>
    <s v="No"/>
    <x v="0"/>
    <x v="1"/>
    <s v="No"/>
    <s v="30+"/>
    <x v="0"/>
  </r>
  <r>
    <n v="3412"/>
    <n v="63"/>
    <n v="37"/>
    <x v="62"/>
    <x v="0"/>
    <n v="94010"/>
    <n v="1"/>
    <n v="2"/>
    <x v="0"/>
    <n v="427"/>
    <x v="0"/>
    <s v="No"/>
    <x v="0"/>
    <x v="0"/>
    <s v="No"/>
    <s v="30+"/>
    <x v="0"/>
  </r>
  <r>
    <n v="3461"/>
    <n v="63"/>
    <n v="37"/>
    <x v="56"/>
    <x v="2"/>
    <n v="92691"/>
    <n v="4"/>
    <n v="2.4"/>
    <x v="1"/>
    <n v="0"/>
    <x v="0"/>
    <s v="No"/>
    <x v="0"/>
    <x v="1"/>
    <s v="Yes"/>
    <s v="30+"/>
    <x v="0"/>
  </r>
  <r>
    <n v="3468"/>
    <n v="63"/>
    <n v="37"/>
    <x v="113"/>
    <x v="0"/>
    <n v="90840"/>
    <n v="2"/>
    <n v="0.2"/>
    <x v="1"/>
    <n v="364"/>
    <x v="1"/>
    <s v="No"/>
    <x v="0"/>
    <x v="1"/>
    <s v="No"/>
    <s v="30+"/>
    <x v="0"/>
  </r>
  <r>
    <n v="3576"/>
    <n v="63"/>
    <n v="38"/>
    <x v="12"/>
    <x v="1"/>
    <n v="94305"/>
    <n v="4"/>
    <n v="0.6"/>
    <x v="2"/>
    <n v="83"/>
    <x v="0"/>
    <s v="No"/>
    <x v="0"/>
    <x v="0"/>
    <s v="No"/>
    <s v="30+"/>
    <x v="0"/>
  </r>
  <r>
    <n v="3585"/>
    <n v="63"/>
    <n v="37"/>
    <x v="12"/>
    <x v="1"/>
    <n v="92121"/>
    <n v="1"/>
    <n v="0.8"/>
    <x v="2"/>
    <n v="115"/>
    <x v="0"/>
    <s v="No"/>
    <x v="0"/>
    <x v="1"/>
    <s v="No"/>
    <s v="30+"/>
    <x v="0"/>
  </r>
  <r>
    <n v="3605"/>
    <n v="63"/>
    <n v="38"/>
    <x v="24"/>
    <x v="2"/>
    <n v="92612"/>
    <n v="3"/>
    <n v="0.5"/>
    <x v="2"/>
    <n v="0"/>
    <x v="0"/>
    <s v="No"/>
    <x v="0"/>
    <x v="1"/>
    <s v="No"/>
    <s v="30+"/>
    <x v="0"/>
  </r>
  <r>
    <n v="3691"/>
    <n v="63"/>
    <n v="39"/>
    <x v="9"/>
    <x v="1"/>
    <n v="95449"/>
    <n v="2"/>
    <n v="1.1000000000000001"/>
    <x v="0"/>
    <n v="0"/>
    <x v="0"/>
    <s v="No"/>
    <x v="0"/>
    <x v="0"/>
    <s v="No"/>
    <s v="30+"/>
    <x v="0"/>
  </r>
  <r>
    <n v="3721"/>
    <n v="63"/>
    <n v="39"/>
    <x v="90"/>
    <x v="0"/>
    <n v="92521"/>
    <n v="3"/>
    <n v="2.6"/>
    <x v="1"/>
    <n v="229"/>
    <x v="1"/>
    <s v="No"/>
    <x v="0"/>
    <x v="1"/>
    <s v="No"/>
    <s v="30+"/>
    <x v="0"/>
  </r>
  <r>
    <n v="3747"/>
    <n v="63"/>
    <n v="39"/>
    <x v="73"/>
    <x v="1"/>
    <n v="93943"/>
    <n v="4"/>
    <n v="1.2"/>
    <x v="2"/>
    <n v="109"/>
    <x v="0"/>
    <s v="Yes"/>
    <x v="1"/>
    <x v="1"/>
    <s v="Yes"/>
    <s v="30+"/>
    <x v="1"/>
  </r>
  <r>
    <n v="3755"/>
    <n v="63"/>
    <n v="37"/>
    <x v="0"/>
    <x v="0"/>
    <n v="93106"/>
    <n v="4"/>
    <n v="2.4"/>
    <x v="1"/>
    <n v="0"/>
    <x v="0"/>
    <s v="No"/>
    <x v="0"/>
    <x v="1"/>
    <s v="Yes"/>
    <s v="30+"/>
    <x v="0"/>
  </r>
  <r>
    <n v="3765"/>
    <n v="63"/>
    <n v="37"/>
    <x v="12"/>
    <x v="1"/>
    <n v="94720"/>
    <n v="2"/>
    <n v="0.4"/>
    <x v="0"/>
    <n v="0"/>
    <x v="0"/>
    <s v="No"/>
    <x v="0"/>
    <x v="0"/>
    <s v="No"/>
    <s v="30+"/>
    <x v="0"/>
  </r>
  <r>
    <n v="3823"/>
    <n v="63"/>
    <n v="33"/>
    <x v="114"/>
    <x v="0"/>
    <n v="91768"/>
    <n v="4"/>
    <n v="9"/>
    <x v="1"/>
    <n v="0"/>
    <x v="1"/>
    <s v="No"/>
    <x v="0"/>
    <x v="0"/>
    <s v="No"/>
    <s v="30+"/>
    <x v="0"/>
  </r>
  <r>
    <n v="3858"/>
    <n v="63"/>
    <n v="39"/>
    <x v="20"/>
    <x v="1"/>
    <n v="91711"/>
    <n v="1"/>
    <n v="1.9"/>
    <x v="2"/>
    <n v="0"/>
    <x v="0"/>
    <s v="No"/>
    <x v="0"/>
    <x v="0"/>
    <s v="No"/>
    <s v="30+"/>
    <x v="0"/>
  </r>
  <r>
    <n v="4065"/>
    <n v="63"/>
    <n v="39"/>
    <x v="82"/>
    <x v="1"/>
    <n v="94402"/>
    <n v="1"/>
    <n v="0"/>
    <x v="2"/>
    <n v="166"/>
    <x v="0"/>
    <s v="No"/>
    <x v="0"/>
    <x v="0"/>
    <s v="No"/>
    <s v="30+"/>
    <x v="0"/>
  </r>
  <r>
    <n v="4141"/>
    <n v="63"/>
    <n v="38"/>
    <x v="1"/>
    <x v="1"/>
    <n v="94015"/>
    <n v="1"/>
    <n v="1.5"/>
    <x v="2"/>
    <n v="0"/>
    <x v="0"/>
    <s v="No"/>
    <x v="0"/>
    <x v="0"/>
    <s v="No"/>
    <s v="30+"/>
    <x v="0"/>
  </r>
  <r>
    <n v="4166"/>
    <n v="63"/>
    <n v="38"/>
    <x v="115"/>
    <x v="0"/>
    <n v="91768"/>
    <n v="2"/>
    <n v="3.8"/>
    <x v="1"/>
    <n v="183"/>
    <x v="1"/>
    <s v="No"/>
    <x v="0"/>
    <x v="0"/>
    <s v="No"/>
    <s v="30+"/>
    <x v="0"/>
  </r>
  <r>
    <n v="4195"/>
    <n v="63"/>
    <n v="37"/>
    <x v="108"/>
    <x v="1"/>
    <n v="95819"/>
    <n v="1"/>
    <n v="0.5"/>
    <x v="1"/>
    <n v="0"/>
    <x v="0"/>
    <s v="No"/>
    <x v="0"/>
    <x v="1"/>
    <s v="No"/>
    <s v="30+"/>
    <x v="0"/>
  </r>
  <r>
    <n v="4276"/>
    <n v="63"/>
    <n v="38"/>
    <x v="116"/>
    <x v="0"/>
    <n v="95616"/>
    <n v="4"/>
    <n v="3.4"/>
    <x v="2"/>
    <n v="0"/>
    <x v="0"/>
    <s v="No"/>
    <x v="0"/>
    <x v="0"/>
    <s v="No"/>
    <s v="30+"/>
    <x v="0"/>
  </r>
  <r>
    <n v="4293"/>
    <n v="63"/>
    <n v="37"/>
    <x v="117"/>
    <x v="0"/>
    <n v="94131"/>
    <n v="2"/>
    <n v="4.3"/>
    <x v="1"/>
    <n v="205"/>
    <x v="1"/>
    <s v="No"/>
    <x v="0"/>
    <x v="0"/>
    <s v="No"/>
    <s v="30+"/>
    <x v="0"/>
  </r>
  <r>
    <n v="4294"/>
    <n v="63"/>
    <n v="38"/>
    <x v="9"/>
    <x v="1"/>
    <n v="90034"/>
    <n v="2"/>
    <n v="1.5"/>
    <x v="0"/>
    <n v="173"/>
    <x v="0"/>
    <s v="No"/>
    <x v="0"/>
    <x v="1"/>
    <s v="Yes"/>
    <s v="30+"/>
    <x v="0"/>
  </r>
  <r>
    <n v="4320"/>
    <n v="63"/>
    <n v="38"/>
    <x v="88"/>
    <x v="2"/>
    <n v="91320"/>
    <n v="4"/>
    <n v="0.1"/>
    <x v="2"/>
    <n v="0"/>
    <x v="0"/>
    <s v="No"/>
    <x v="0"/>
    <x v="0"/>
    <s v="Yes"/>
    <s v="30+"/>
    <x v="0"/>
  </r>
  <r>
    <n v="4399"/>
    <n v="63"/>
    <n v="37"/>
    <x v="98"/>
    <x v="2"/>
    <n v="91942"/>
    <n v="1"/>
    <n v="2.5"/>
    <x v="1"/>
    <n v="0"/>
    <x v="0"/>
    <s v="No"/>
    <x v="0"/>
    <x v="0"/>
    <s v="No"/>
    <s v="30+"/>
    <x v="0"/>
  </r>
  <r>
    <n v="4422"/>
    <n v="63"/>
    <n v="38"/>
    <x v="118"/>
    <x v="1"/>
    <n v="94707"/>
    <n v="4"/>
    <n v="0.6"/>
    <x v="2"/>
    <n v="100"/>
    <x v="0"/>
    <s v="No"/>
    <x v="0"/>
    <x v="1"/>
    <s v="Yes"/>
    <s v="30+"/>
    <x v="0"/>
  </r>
  <r>
    <n v="4438"/>
    <n v="63"/>
    <n v="38"/>
    <x v="66"/>
    <x v="2"/>
    <n v="92507"/>
    <n v="2"/>
    <n v="1.5"/>
    <x v="0"/>
    <n v="0"/>
    <x v="0"/>
    <s v="No"/>
    <x v="0"/>
    <x v="1"/>
    <s v="No"/>
    <s v="30+"/>
    <x v="0"/>
  </r>
  <r>
    <n v="4578"/>
    <n v="63"/>
    <n v="37"/>
    <x v="30"/>
    <x v="2"/>
    <n v="90401"/>
    <n v="2"/>
    <n v="1.7"/>
    <x v="1"/>
    <n v="0"/>
    <x v="0"/>
    <s v="No"/>
    <x v="0"/>
    <x v="1"/>
    <s v="Yes"/>
    <s v="30+"/>
    <x v="0"/>
  </r>
  <r>
    <n v="4614"/>
    <n v="63"/>
    <n v="38"/>
    <x v="87"/>
    <x v="2"/>
    <n v="91361"/>
    <n v="4"/>
    <n v="1.7"/>
    <x v="0"/>
    <n v="218"/>
    <x v="0"/>
    <s v="No"/>
    <x v="0"/>
    <x v="1"/>
    <s v="Yes"/>
    <s v="30+"/>
    <x v="0"/>
  </r>
  <r>
    <n v="4686"/>
    <n v="63"/>
    <n v="39"/>
    <x v="9"/>
    <x v="1"/>
    <n v="91355"/>
    <n v="4"/>
    <n v="1.3"/>
    <x v="2"/>
    <n v="0"/>
    <x v="0"/>
    <s v="No"/>
    <x v="0"/>
    <x v="1"/>
    <s v="No"/>
    <s v="30+"/>
    <x v="0"/>
  </r>
  <r>
    <n v="4735"/>
    <n v="63"/>
    <n v="39"/>
    <x v="71"/>
    <x v="2"/>
    <n v="95814"/>
    <n v="1"/>
    <n v="1.8"/>
    <x v="1"/>
    <n v="147"/>
    <x v="0"/>
    <s v="No"/>
    <x v="0"/>
    <x v="1"/>
    <s v="Yes"/>
    <s v="30+"/>
    <x v="0"/>
  </r>
  <r>
    <n v="4851"/>
    <n v="63"/>
    <n v="39"/>
    <x v="119"/>
    <x v="0"/>
    <n v="91330"/>
    <n v="1"/>
    <n v="2.9"/>
    <x v="0"/>
    <n v="0"/>
    <x v="0"/>
    <s v="Yes"/>
    <x v="0"/>
    <x v="1"/>
    <s v="No"/>
    <s v="30+"/>
    <x v="0"/>
  </r>
  <r>
    <n v="4870"/>
    <n v="63"/>
    <n v="39"/>
    <x v="120"/>
    <x v="1"/>
    <n v="92121"/>
    <n v="3"/>
    <n v="0.1"/>
    <x v="1"/>
    <n v="0"/>
    <x v="0"/>
    <s v="No"/>
    <x v="0"/>
    <x v="0"/>
    <s v="Yes"/>
    <s v="30+"/>
    <x v="0"/>
  </r>
  <r>
    <n v="4931"/>
    <n v="63"/>
    <n v="38"/>
    <x v="107"/>
    <x v="0"/>
    <n v="90095"/>
    <n v="3"/>
    <n v="1.8"/>
    <x v="2"/>
    <n v="109"/>
    <x v="0"/>
    <s v="No"/>
    <x v="0"/>
    <x v="1"/>
    <s v="No"/>
    <s v="30+"/>
    <x v="0"/>
  </r>
  <r>
    <n v="4956"/>
    <n v="63"/>
    <n v="37"/>
    <x v="20"/>
    <x v="1"/>
    <n v="91207"/>
    <n v="2"/>
    <n v="0.7"/>
    <x v="1"/>
    <n v="0"/>
    <x v="0"/>
    <s v="No"/>
    <x v="0"/>
    <x v="1"/>
    <s v="Yes"/>
    <s v="30+"/>
    <x v="0"/>
  </r>
  <r>
    <n v="4998"/>
    <n v="63"/>
    <n v="39"/>
    <x v="78"/>
    <x v="1"/>
    <n v="93023"/>
    <n v="2"/>
    <n v="0.3"/>
    <x v="1"/>
    <n v="0"/>
    <x v="0"/>
    <s v="No"/>
    <x v="0"/>
    <x v="0"/>
    <s v="No"/>
    <s v="30+"/>
    <x v="0"/>
  </r>
  <r>
    <n v="67"/>
    <n v="62"/>
    <n v="36"/>
    <x v="3"/>
    <x v="0"/>
    <n v="95670"/>
    <n v="2"/>
    <n v="2.8"/>
    <x v="0"/>
    <n v="336"/>
    <x v="0"/>
    <s v="No"/>
    <x v="0"/>
    <x v="0"/>
    <s v="No"/>
    <s v="30+"/>
    <x v="0"/>
  </r>
  <r>
    <n v="112"/>
    <n v="62"/>
    <n v="38"/>
    <x v="43"/>
    <x v="1"/>
    <n v="94143"/>
    <n v="4"/>
    <n v="1.3"/>
    <x v="2"/>
    <n v="0"/>
    <x v="0"/>
    <s v="No"/>
    <x v="0"/>
    <x v="1"/>
    <s v="No"/>
    <s v="30+"/>
    <x v="0"/>
  </r>
  <r>
    <n v="180"/>
    <n v="62"/>
    <n v="37"/>
    <x v="18"/>
    <x v="1"/>
    <n v="91942"/>
    <n v="1"/>
    <n v="0.1"/>
    <x v="0"/>
    <n v="0"/>
    <x v="0"/>
    <s v="No"/>
    <x v="0"/>
    <x v="1"/>
    <s v="No"/>
    <s v="30+"/>
    <x v="0"/>
  </r>
  <r>
    <n v="234"/>
    <n v="62"/>
    <n v="37"/>
    <x v="76"/>
    <x v="2"/>
    <n v="91320"/>
    <n v="4"/>
    <n v="1.7"/>
    <x v="0"/>
    <n v="0"/>
    <x v="0"/>
    <s v="No"/>
    <x v="0"/>
    <x v="1"/>
    <s v="No"/>
    <s v="30+"/>
    <x v="0"/>
  </r>
  <r>
    <n v="238"/>
    <n v="62"/>
    <n v="38"/>
    <x v="52"/>
    <x v="2"/>
    <n v="92521"/>
    <n v="1"/>
    <n v="1.8"/>
    <x v="1"/>
    <n v="0"/>
    <x v="0"/>
    <s v="No"/>
    <x v="0"/>
    <x v="1"/>
    <s v="No"/>
    <s v="30+"/>
    <x v="0"/>
  </r>
  <r>
    <n v="310"/>
    <n v="62"/>
    <n v="38"/>
    <x v="70"/>
    <x v="2"/>
    <n v="95929"/>
    <n v="1"/>
    <n v="3.8"/>
    <x v="0"/>
    <n v="0"/>
    <x v="0"/>
    <s v="Yes"/>
    <x v="0"/>
    <x v="1"/>
    <s v="No"/>
    <s v="30+"/>
    <x v="0"/>
  </r>
  <r>
    <n v="429"/>
    <n v="62"/>
    <n v="38"/>
    <x v="78"/>
    <x v="1"/>
    <n v="94720"/>
    <n v="2"/>
    <n v="1"/>
    <x v="0"/>
    <n v="116"/>
    <x v="0"/>
    <s v="No"/>
    <x v="0"/>
    <x v="0"/>
    <s v="Yes"/>
    <s v="30+"/>
    <x v="0"/>
  </r>
  <r>
    <n v="533"/>
    <n v="62"/>
    <n v="37"/>
    <x v="20"/>
    <x v="1"/>
    <n v="94305"/>
    <n v="2"/>
    <n v="2.8"/>
    <x v="0"/>
    <n v="113"/>
    <x v="0"/>
    <s v="No"/>
    <x v="1"/>
    <x v="1"/>
    <s v="Yes"/>
    <s v="30+"/>
    <x v="1"/>
  </r>
  <r>
    <n v="640"/>
    <n v="62"/>
    <n v="36"/>
    <x v="1"/>
    <x v="1"/>
    <n v="92646"/>
    <n v="2"/>
    <n v="0.2"/>
    <x v="1"/>
    <n v="0"/>
    <x v="0"/>
    <s v="No"/>
    <x v="0"/>
    <x v="1"/>
    <s v="Yes"/>
    <s v="30+"/>
    <x v="0"/>
  </r>
  <r>
    <n v="648"/>
    <n v="62"/>
    <n v="38"/>
    <x v="71"/>
    <x v="2"/>
    <n v="95064"/>
    <n v="4"/>
    <n v="2.2000000000000002"/>
    <x v="0"/>
    <n v="123"/>
    <x v="0"/>
    <s v="Yes"/>
    <x v="1"/>
    <x v="1"/>
    <s v="Yes"/>
    <s v="30+"/>
    <x v="1"/>
  </r>
  <r>
    <n v="706"/>
    <n v="62"/>
    <n v="36"/>
    <x v="25"/>
    <x v="1"/>
    <n v="94720"/>
    <n v="3"/>
    <n v="0.7"/>
    <x v="2"/>
    <n v="0"/>
    <x v="0"/>
    <s v="No"/>
    <x v="0"/>
    <x v="1"/>
    <s v="No"/>
    <s v="30+"/>
    <x v="0"/>
  </r>
  <r>
    <n v="712"/>
    <n v="62"/>
    <n v="37"/>
    <x v="52"/>
    <x v="2"/>
    <n v="91754"/>
    <n v="3"/>
    <n v="1.8"/>
    <x v="2"/>
    <n v="187"/>
    <x v="0"/>
    <s v="Yes"/>
    <x v="0"/>
    <x v="0"/>
    <s v="No"/>
    <s v="30+"/>
    <x v="0"/>
  </r>
  <r>
    <n v="728"/>
    <n v="62"/>
    <n v="37"/>
    <x v="10"/>
    <x v="1"/>
    <n v="92037"/>
    <n v="3"/>
    <n v="1.3"/>
    <x v="2"/>
    <n v="0"/>
    <x v="0"/>
    <s v="No"/>
    <x v="0"/>
    <x v="1"/>
    <s v="No"/>
    <s v="30+"/>
    <x v="0"/>
  </r>
  <r>
    <n v="747"/>
    <n v="62"/>
    <n v="37"/>
    <x v="88"/>
    <x v="2"/>
    <n v="95051"/>
    <n v="4"/>
    <n v="3.4"/>
    <x v="2"/>
    <n v="0"/>
    <x v="0"/>
    <s v="No"/>
    <x v="0"/>
    <x v="1"/>
    <s v="No"/>
    <s v="30+"/>
    <x v="0"/>
  </r>
  <r>
    <n v="779"/>
    <n v="62"/>
    <n v="36"/>
    <x v="80"/>
    <x v="2"/>
    <n v="94801"/>
    <n v="2"/>
    <n v="0.7"/>
    <x v="2"/>
    <n v="0"/>
    <x v="0"/>
    <s v="No"/>
    <x v="0"/>
    <x v="1"/>
    <s v="No"/>
    <s v="30+"/>
    <x v="0"/>
  </r>
  <r>
    <n v="816"/>
    <n v="62"/>
    <n v="38"/>
    <x v="14"/>
    <x v="1"/>
    <n v="94596"/>
    <n v="1"/>
    <n v="1.9"/>
    <x v="2"/>
    <n v="118"/>
    <x v="0"/>
    <s v="No"/>
    <x v="0"/>
    <x v="0"/>
    <s v="No"/>
    <s v="30+"/>
    <x v="0"/>
  </r>
  <r>
    <n v="857"/>
    <n v="62"/>
    <n v="38"/>
    <x v="13"/>
    <x v="1"/>
    <n v="94025"/>
    <n v="1"/>
    <n v="1.8"/>
    <x v="1"/>
    <n v="0"/>
    <x v="0"/>
    <s v="No"/>
    <x v="0"/>
    <x v="0"/>
    <s v="No"/>
    <s v="30+"/>
    <x v="0"/>
  </r>
  <r>
    <n v="898"/>
    <n v="62"/>
    <n v="37"/>
    <x v="5"/>
    <x v="1"/>
    <n v="92691"/>
    <n v="4"/>
    <n v="0.4"/>
    <x v="2"/>
    <n v="137"/>
    <x v="0"/>
    <s v="No"/>
    <x v="0"/>
    <x v="1"/>
    <s v="Yes"/>
    <s v="30+"/>
    <x v="0"/>
  </r>
  <r>
    <n v="937"/>
    <n v="62"/>
    <n v="32"/>
    <x v="121"/>
    <x v="1"/>
    <n v="92109"/>
    <n v="1"/>
    <n v="1.5"/>
    <x v="1"/>
    <n v="0"/>
    <x v="0"/>
    <s v="Yes"/>
    <x v="0"/>
    <x v="0"/>
    <s v="No"/>
    <s v="30+"/>
    <x v="0"/>
  </r>
  <r>
    <n v="939"/>
    <n v="62"/>
    <n v="37"/>
    <x v="121"/>
    <x v="1"/>
    <n v="95818"/>
    <n v="4"/>
    <n v="0.4"/>
    <x v="2"/>
    <n v="124"/>
    <x v="0"/>
    <s v="Yes"/>
    <x v="0"/>
    <x v="0"/>
    <s v="No"/>
    <s v="30+"/>
    <x v="0"/>
  </r>
  <r>
    <n v="966"/>
    <n v="62"/>
    <n v="36"/>
    <x v="115"/>
    <x v="0"/>
    <n v="94301"/>
    <n v="2"/>
    <n v="5.2"/>
    <x v="2"/>
    <n v="0"/>
    <x v="1"/>
    <s v="No"/>
    <x v="0"/>
    <x v="1"/>
    <s v="No"/>
    <s v="30+"/>
    <x v="0"/>
  </r>
  <r>
    <n v="988"/>
    <n v="62"/>
    <n v="36"/>
    <x v="56"/>
    <x v="2"/>
    <n v="94609"/>
    <n v="2"/>
    <n v="2.8"/>
    <x v="0"/>
    <n v="0"/>
    <x v="0"/>
    <s v="No"/>
    <x v="0"/>
    <x v="1"/>
    <s v="No"/>
    <s v="30+"/>
    <x v="0"/>
  </r>
  <r>
    <n v="1026"/>
    <n v="62"/>
    <n v="37"/>
    <x v="82"/>
    <x v="1"/>
    <n v="94545"/>
    <n v="3"/>
    <n v="1.5"/>
    <x v="0"/>
    <n v="169"/>
    <x v="0"/>
    <s v="No"/>
    <x v="0"/>
    <x v="1"/>
    <s v="No"/>
    <s v="30+"/>
    <x v="0"/>
  </r>
  <r>
    <n v="1049"/>
    <n v="62"/>
    <n v="37"/>
    <x v="92"/>
    <x v="2"/>
    <n v="95747"/>
    <n v="3"/>
    <n v="0.5"/>
    <x v="0"/>
    <n v="0"/>
    <x v="0"/>
    <s v="No"/>
    <x v="0"/>
    <x v="1"/>
    <s v="No"/>
    <s v="30+"/>
    <x v="0"/>
  </r>
  <r>
    <n v="1169"/>
    <n v="62"/>
    <n v="37"/>
    <x v="29"/>
    <x v="1"/>
    <n v="91706"/>
    <n v="1"/>
    <n v="1.1000000000000001"/>
    <x v="1"/>
    <n v="0"/>
    <x v="0"/>
    <s v="No"/>
    <x v="0"/>
    <x v="1"/>
    <s v="No"/>
    <s v="30+"/>
    <x v="0"/>
  </r>
  <r>
    <n v="1187"/>
    <n v="62"/>
    <n v="38"/>
    <x v="83"/>
    <x v="1"/>
    <n v="94928"/>
    <n v="4"/>
    <n v="1.2"/>
    <x v="2"/>
    <n v="0"/>
    <x v="0"/>
    <s v="No"/>
    <x v="0"/>
    <x v="1"/>
    <s v="No"/>
    <s v="30+"/>
    <x v="0"/>
  </r>
  <r>
    <n v="1204"/>
    <n v="62"/>
    <n v="37"/>
    <x v="82"/>
    <x v="1"/>
    <n v="91311"/>
    <n v="3"/>
    <n v="2.4"/>
    <x v="0"/>
    <n v="0"/>
    <x v="0"/>
    <s v="No"/>
    <x v="0"/>
    <x v="1"/>
    <s v="No"/>
    <s v="30+"/>
    <x v="0"/>
  </r>
  <r>
    <n v="1219"/>
    <n v="62"/>
    <n v="36"/>
    <x v="41"/>
    <x v="2"/>
    <n v="92122"/>
    <n v="2"/>
    <n v="2.8"/>
    <x v="0"/>
    <n v="0"/>
    <x v="0"/>
    <s v="No"/>
    <x v="0"/>
    <x v="0"/>
    <s v="No"/>
    <s v="30+"/>
    <x v="0"/>
  </r>
  <r>
    <n v="1275"/>
    <n v="62"/>
    <n v="37"/>
    <x v="98"/>
    <x v="2"/>
    <n v="93117"/>
    <n v="4"/>
    <n v="1.7"/>
    <x v="0"/>
    <n v="0"/>
    <x v="0"/>
    <s v="No"/>
    <x v="0"/>
    <x v="0"/>
    <s v="No"/>
    <s v="30+"/>
    <x v="0"/>
  </r>
  <r>
    <n v="1291"/>
    <n v="62"/>
    <n v="38"/>
    <x v="48"/>
    <x v="2"/>
    <n v="90277"/>
    <n v="4"/>
    <n v="1.7"/>
    <x v="2"/>
    <n v="0"/>
    <x v="0"/>
    <s v="No"/>
    <x v="0"/>
    <x v="1"/>
    <s v="No"/>
    <s v="30+"/>
    <x v="0"/>
  </r>
  <r>
    <n v="1311"/>
    <n v="62"/>
    <n v="36"/>
    <x v="5"/>
    <x v="1"/>
    <n v="95616"/>
    <n v="3"/>
    <n v="0.3"/>
    <x v="1"/>
    <n v="0"/>
    <x v="0"/>
    <s v="No"/>
    <x v="0"/>
    <x v="0"/>
    <s v="No"/>
    <s v="30+"/>
    <x v="0"/>
  </r>
  <r>
    <n v="1334"/>
    <n v="62"/>
    <n v="38"/>
    <x v="122"/>
    <x v="2"/>
    <n v="95014"/>
    <n v="4"/>
    <n v="1.7"/>
    <x v="2"/>
    <n v="0"/>
    <x v="0"/>
    <s v="No"/>
    <x v="0"/>
    <x v="1"/>
    <s v="No"/>
    <s v="30+"/>
    <x v="0"/>
  </r>
  <r>
    <n v="1368"/>
    <n v="62"/>
    <n v="38"/>
    <x v="13"/>
    <x v="1"/>
    <n v="95747"/>
    <n v="3"/>
    <n v="0.1"/>
    <x v="1"/>
    <n v="149"/>
    <x v="0"/>
    <s v="No"/>
    <x v="0"/>
    <x v="0"/>
    <s v="Yes"/>
    <s v="30+"/>
    <x v="0"/>
  </r>
  <r>
    <n v="1380"/>
    <n v="62"/>
    <n v="37"/>
    <x v="53"/>
    <x v="0"/>
    <n v="95051"/>
    <n v="1"/>
    <n v="1.3"/>
    <x v="0"/>
    <n v="0"/>
    <x v="0"/>
    <s v="No"/>
    <x v="0"/>
    <x v="1"/>
    <s v="No"/>
    <s v="30+"/>
    <x v="0"/>
  </r>
  <r>
    <n v="1394"/>
    <n v="62"/>
    <n v="37"/>
    <x v="16"/>
    <x v="2"/>
    <n v="95039"/>
    <n v="3"/>
    <n v="0.9"/>
    <x v="1"/>
    <n v="0"/>
    <x v="0"/>
    <s v="No"/>
    <x v="0"/>
    <x v="1"/>
    <s v="No"/>
    <s v="30+"/>
    <x v="0"/>
  </r>
  <r>
    <n v="1468"/>
    <n v="62"/>
    <n v="36"/>
    <x v="65"/>
    <x v="1"/>
    <n v="91107"/>
    <n v="2"/>
    <n v="0.7"/>
    <x v="1"/>
    <n v="0"/>
    <x v="0"/>
    <s v="No"/>
    <x v="0"/>
    <x v="0"/>
    <s v="No"/>
    <s v="30+"/>
    <x v="0"/>
  </r>
  <r>
    <n v="1490"/>
    <n v="62"/>
    <n v="38"/>
    <x v="122"/>
    <x v="2"/>
    <n v="91604"/>
    <n v="4"/>
    <n v="1.7"/>
    <x v="2"/>
    <n v="0"/>
    <x v="0"/>
    <s v="No"/>
    <x v="0"/>
    <x v="0"/>
    <s v="No"/>
    <s v="30+"/>
    <x v="0"/>
  </r>
  <r>
    <n v="1534"/>
    <n v="62"/>
    <n v="37"/>
    <x v="123"/>
    <x v="0"/>
    <n v="93943"/>
    <n v="1"/>
    <n v="1.3"/>
    <x v="0"/>
    <n v="0"/>
    <x v="0"/>
    <s v="No"/>
    <x v="0"/>
    <x v="0"/>
    <s v="No"/>
    <s v="30+"/>
    <x v="0"/>
  </r>
  <r>
    <n v="1575"/>
    <n v="62"/>
    <n v="37"/>
    <x v="13"/>
    <x v="1"/>
    <n v="92106"/>
    <n v="3"/>
    <n v="1.5"/>
    <x v="0"/>
    <n v="0"/>
    <x v="0"/>
    <s v="No"/>
    <x v="0"/>
    <x v="1"/>
    <s v="No"/>
    <s v="30+"/>
    <x v="0"/>
  </r>
  <r>
    <n v="1616"/>
    <n v="62"/>
    <n v="36"/>
    <x v="66"/>
    <x v="2"/>
    <n v="93109"/>
    <n v="1"/>
    <n v="2.5"/>
    <x v="1"/>
    <n v="0"/>
    <x v="0"/>
    <s v="No"/>
    <x v="0"/>
    <x v="0"/>
    <s v="No"/>
    <s v="30+"/>
    <x v="0"/>
  </r>
  <r>
    <n v="1634"/>
    <n v="62"/>
    <n v="38"/>
    <x v="15"/>
    <x v="2"/>
    <n v="92121"/>
    <n v="1"/>
    <n v="0"/>
    <x v="2"/>
    <n v="0"/>
    <x v="0"/>
    <s v="No"/>
    <x v="0"/>
    <x v="0"/>
    <s v="No"/>
    <s v="30+"/>
    <x v="0"/>
  </r>
  <r>
    <n v="1652"/>
    <n v="62"/>
    <n v="36"/>
    <x v="55"/>
    <x v="0"/>
    <n v="94301"/>
    <n v="2"/>
    <n v="6.3"/>
    <x v="1"/>
    <n v="0"/>
    <x v="1"/>
    <s v="No"/>
    <x v="0"/>
    <x v="1"/>
    <s v="No"/>
    <s v="30+"/>
    <x v="0"/>
  </r>
  <r>
    <n v="1681"/>
    <n v="62"/>
    <n v="36"/>
    <x v="64"/>
    <x v="1"/>
    <n v="92093"/>
    <n v="2"/>
    <n v="1"/>
    <x v="1"/>
    <n v="0"/>
    <x v="0"/>
    <s v="No"/>
    <x v="0"/>
    <x v="0"/>
    <s v="No"/>
    <s v="30+"/>
    <x v="0"/>
  </r>
  <r>
    <n v="1687"/>
    <n v="62"/>
    <n v="38"/>
    <x v="20"/>
    <x v="1"/>
    <n v="96003"/>
    <n v="4"/>
    <n v="2.2000000000000002"/>
    <x v="0"/>
    <n v="0"/>
    <x v="0"/>
    <s v="Yes"/>
    <x v="0"/>
    <x v="1"/>
    <s v="No"/>
    <s v="30+"/>
    <x v="0"/>
  </r>
  <r>
    <n v="1747"/>
    <n v="62"/>
    <n v="36"/>
    <x v="27"/>
    <x v="1"/>
    <n v="90740"/>
    <n v="3"/>
    <n v="0.3"/>
    <x v="1"/>
    <n v="0"/>
    <x v="0"/>
    <s v="No"/>
    <x v="0"/>
    <x v="1"/>
    <s v="Yes"/>
    <s v="30+"/>
    <x v="0"/>
  </r>
  <r>
    <n v="1771"/>
    <n v="62"/>
    <n v="37"/>
    <x v="118"/>
    <x v="1"/>
    <n v="91320"/>
    <n v="1"/>
    <n v="0.1"/>
    <x v="0"/>
    <n v="94"/>
    <x v="0"/>
    <s v="No"/>
    <x v="0"/>
    <x v="0"/>
    <s v="No"/>
    <s v="30+"/>
    <x v="0"/>
  </r>
  <r>
    <n v="1862"/>
    <n v="62"/>
    <n v="38"/>
    <x v="124"/>
    <x v="0"/>
    <n v="90274"/>
    <n v="1"/>
    <n v="2.9"/>
    <x v="0"/>
    <n v="0"/>
    <x v="0"/>
    <s v="Yes"/>
    <x v="1"/>
    <x v="1"/>
    <s v="Yes"/>
    <s v="30+"/>
    <x v="1"/>
  </r>
  <r>
    <n v="1877"/>
    <n v="62"/>
    <n v="38"/>
    <x v="86"/>
    <x v="0"/>
    <n v="90210"/>
    <n v="1"/>
    <n v="2.9"/>
    <x v="0"/>
    <n v="0"/>
    <x v="0"/>
    <s v="No"/>
    <x v="0"/>
    <x v="0"/>
    <s v="No"/>
    <s v="30+"/>
    <x v="0"/>
  </r>
  <r>
    <n v="1918"/>
    <n v="62"/>
    <n v="32"/>
    <x v="15"/>
    <x v="2"/>
    <n v="96001"/>
    <n v="4"/>
    <n v="1.67"/>
    <x v="1"/>
    <n v="142"/>
    <x v="0"/>
    <s v="No"/>
    <x v="0"/>
    <x v="0"/>
    <s v="No"/>
    <s v="30+"/>
    <x v="0"/>
  </r>
  <r>
    <n v="1925"/>
    <n v="62"/>
    <n v="38"/>
    <x v="6"/>
    <x v="2"/>
    <n v="92009"/>
    <n v="1"/>
    <n v="1.8"/>
    <x v="1"/>
    <n v="0"/>
    <x v="0"/>
    <s v="No"/>
    <x v="0"/>
    <x v="0"/>
    <s v="No"/>
    <s v="30+"/>
    <x v="0"/>
  </r>
  <r>
    <n v="1964"/>
    <n v="62"/>
    <n v="38"/>
    <x v="82"/>
    <x v="1"/>
    <n v="94539"/>
    <n v="2"/>
    <n v="1.1000000000000001"/>
    <x v="0"/>
    <n v="0"/>
    <x v="0"/>
    <s v="No"/>
    <x v="0"/>
    <x v="0"/>
    <s v="Yes"/>
    <s v="30+"/>
    <x v="0"/>
  </r>
  <r>
    <n v="2033"/>
    <n v="62"/>
    <n v="37"/>
    <x v="1"/>
    <x v="1"/>
    <n v="90266"/>
    <n v="3"/>
    <n v="0.2"/>
    <x v="0"/>
    <n v="0"/>
    <x v="0"/>
    <s v="Yes"/>
    <x v="0"/>
    <x v="0"/>
    <s v="Yes"/>
    <s v="30+"/>
    <x v="0"/>
  </r>
  <r>
    <n v="2071"/>
    <n v="62"/>
    <n v="37"/>
    <x v="26"/>
    <x v="2"/>
    <n v="91107"/>
    <n v="3"/>
    <n v="0.5"/>
    <x v="0"/>
    <n v="0"/>
    <x v="0"/>
    <s v="No"/>
    <x v="0"/>
    <x v="0"/>
    <s v="No"/>
    <s v="30+"/>
    <x v="0"/>
  </r>
  <r>
    <n v="2107"/>
    <n v="62"/>
    <n v="38"/>
    <x v="112"/>
    <x v="0"/>
    <n v="90210"/>
    <n v="1"/>
    <n v="2.9"/>
    <x v="0"/>
    <n v="0"/>
    <x v="0"/>
    <s v="No"/>
    <x v="0"/>
    <x v="0"/>
    <s v="No"/>
    <s v="30+"/>
    <x v="0"/>
  </r>
  <r>
    <n v="2115"/>
    <n v="62"/>
    <n v="36"/>
    <x v="51"/>
    <x v="2"/>
    <n v="95039"/>
    <n v="2"/>
    <n v="1.7"/>
    <x v="1"/>
    <n v="0"/>
    <x v="0"/>
    <s v="No"/>
    <x v="0"/>
    <x v="1"/>
    <s v="No"/>
    <s v="30+"/>
    <x v="0"/>
  </r>
  <r>
    <n v="2151"/>
    <n v="62"/>
    <n v="38"/>
    <x v="99"/>
    <x v="2"/>
    <n v="91320"/>
    <n v="1"/>
    <n v="0.8"/>
    <x v="0"/>
    <n v="0"/>
    <x v="0"/>
    <s v="Yes"/>
    <x v="0"/>
    <x v="0"/>
    <s v="Yes"/>
    <s v="30+"/>
    <x v="0"/>
  </r>
  <r>
    <n v="2153"/>
    <n v="62"/>
    <n v="38"/>
    <x v="25"/>
    <x v="1"/>
    <n v="94304"/>
    <n v="3"/>
    <n v="0.1"/>
    <x v="1"/>
    <n v="128"/>
    <x v="0"/>
    <s v="No"/>
    <x v="0"/>
    <x v="1"/>
    <s v="No"/>
    <s v="30+"/>
    <x v="0"/>
  </r>
  <r>
    <n v="2156"/>
    <n v="62"/>
    <n v="38"/>
    <x v="45"/>
    <x v="0"/>
    <n v="94305"/>
    <n v="1"/>
    <n v="2.9"/>
    <x v="0"/>
    <n v="0"/>
    <x v="0"/>
    <s v="No"/>
    <x v="0"/>
    <x v="1"/>
    <s v="No"/>
    <s v="30+"/>
    <x v="0"/>
  </r>
  <r>
    <n v="2185"/>
    <n v="62"/>
    <n v="36"/>
    <x v="125"/>
    <x v="0"/>
    <n v="90095"/>
    <n v="2"/>
    <n v="3.4"/>
    <x v="1"/>
    <n v="0"/>
    <x v="1"/>
    <s v="No"/>
    <x v="0"/>
    <x v="0"/>
    <s v="No"/>
    <s v="30+"/>
    <x v="0"/>
  </r>
  <r>
    <n v="2287"/>
    <n v="62"/>
    <n v="36"/>
    <x v="13"/>
    <x v="1"/>
    <n v="94122"/>
    <n v="1"/>
    <n v="0.5"/>
    <x v="1"/>
    <n v="128"/>
    <x v="0"/>
    <s v="No"/>
    <x v="0"/>
    <x v="1"/>
    <s v="No"/>
    <s v="30+"/>
    <x v="0"/>
  </r>
  <r>
    <n v="2300"/>
    <n v="62"/>
    <n v="37"/>
    <x v="12"/>
    <x v="1"/>
    <n v="94583"/>
    <n v="3"/>
    <n v="0.1"/>
    <x v="1"/>
    <n v="91"/>
    <x v="0"/>
    <s v="No"/>
    <x v="0"/>
    <x v="0"/>
    <s v="No"/>
    <s v="30+"/>
    <x v="0"/>
  </r>
  <r>
    <n v="2312"/>
    <n v="62"/>
    <n v="37"/>
    <x v="50"/>
    <x v="0"/>
    <n v="90245"/>
    <n v="4"/>
    <n v="3.4"/>
    <x v="2"/>
    <n v="0"/>
    <x v="0"/>
    <s v="No"/>
    <x v="0"/>
    <x v="1"/>
    <s v="Yes"/>
    <s v="30+"/>
    <x v="0"/>
  </r>
  <r>
    <n v="2323"/>
    <n v="62"/>
    <n v="37"/>
    <x v="37"/>
    <x v="0"/>
    <n v="94143"/>
    <n v="1"/>
    <n v="1.3"/>
    <x v="0"/>
    <n v="0"/>
    <x v="0"/>
    <s v="No"/>
    <x v="0"/>
    <x v="1"/>
    <s v="No"/>
    <s v="30+"/>
    <x v="0"/>
  </r>
  <r>
    <n v="2343"/>
    <n v="62"/>
    <n v="37"/>
    <x v="80"/>
    <x v="2"/>
    <n v="94608"/>
    <n v="3"/>
    <n v="0.5"/>
    <x v="0"/>
    <n v="310"/>
    <x v="0"/>
    <s v="No"/>
    <x v="0"/>
    <x v="1"/>
    <s v="No"/>
    <s v="30+"/>
    <x v="0"/>
  </r>
  <r>
    <n v="2385"/>
    <n v="62"/>
    <n v="37"/>
    <x v="15"/>
    <x v="2"/>
    <n v="92028"/>
    <n v="2"/>
    <n v="2.8"/>
    <x v="0"/>
    <n v="0"/>
    <x v="0"/>
    <s v="No"/>
    <x v="0"/>
    <x v="1"/>
    <s v="No"/>
    <s v="30+"/>
    <x v="0"/>
  </r>
  <r>
    <n v="2400"/>
    <n v="62"/>
    <n v="36"/>
    <x v="9"/>
    <x v="1"/>
    <n v="90245"/>
    <m/>
    <n v="1"/>
    <x v="1"/>
    <n v="154"/>
    <x v="0"/>
    <s v="Yes"/>
    <x v="0"/>
    <x v="1"/>
    <s v="No"/>
    <s v="30+"/>
    <x v="0"/>
  </r>
  <r>
    <n v="2439"/>
    <n v="62"/>
    <n v="37"/>
    <x v="65"/>
    <x v="1"/>
    <n v="91030"/>
    <n v="1"/>
    <n v="0.3"/>
    <x v="1"/>
    <n v="0"/>
    <x v="0"/>
    <s v="No"/>
    <x v="0"/>
    <x v="0"/>
    <s v="Yes"/>
    <s v="30+"/>
    <x v="0"/>
  </r>
  <r>
    <n v="2460"/>
    <n v="62"/>
    <n v="37"/>
    <x v="9"/>
    <x v="1"/>
    <n v="95060"/>
    <n v="3"/>
    <n v="0.9"/>
    <x v="1"/>
    <n v="0"/>
    <x v="0"/>
    <s v="No"/>
    <x v="0"/>
    <x v="1"/>
    <s v="Yes"/>
    <s v="30+"/>
    <x v="0"/>
  </r>
  <r>
    <n v="2473"/>
    <n v="62"/>
    <n v="36"/>
    <x v="119"/>
    <x v="0"/>
    <n v="94720"/>
    <n v="2"/>
    <n v="2"/>
    <x v="0"/>
    <n v="0"/>
    <x v="0"/>
    <s v="No"/>
    <x v="0"/>
    <x v="0"/>
    <s v="No"/>
    <s v="30+"/>
    <x v="0"/>
  </r>
  <r>
    <n v="2511"/>
    <n v="62"/>
    <n v="38"/>
    <x v="87"/>
    <x v="2"/>
    <n v="95616"/>
    <n v="4"/>
    <n v="1.3"/>
    <x v="2"/>
    <n v="0"/>
    <x v="0"/>
    <s v="No"/>
    <x v="0"/>
    <x v="1"/>
    <s v="Yes"/>
    <s v="30+"/>
    <x v="0"/>
  </r>
  <r>
    <n v="2573"/>
    <n v="62"/>
    <n v="32"/>
    <x v="120"/>
    <x v="1"/>
    <n v="93907"/>
    <n v="1"/>
    <n v="1.5"/>
    <x v="1"/>
    <n v="140"/>
    <x v="0"/>
    <s v="No"/>
    <x v="0"/>
    <x v="1"/>
    <s v="Yes"/>
    <s v="30+"/>
    <x v="0"/>
  </r>
  <r>
    <n v="2672"/>
    <n v="62"/>
    <n v="37"/>
    <x v="42"/>
    <x v="0"/>
    <n v="92093"/>
    <n v="1"/>
    <n v="2.5"/>
    <x v="0"/>
    <n v="0"/>
    <x v="0"/>
    <s v="No"/>
    <x v="0"/>
    <x v="0"/>
    <s v="No"/>
    <s v="30+"/>
    <x v="0"/>
  </r>
  <r>
    <n v="2727"/>
    <n v="62"/>
    <n v="37"/>
    <x v="10"/>
    <x v="1"/>
    <n v="92028"/>
    <n v="1"/>
    <n v="1.5"/>
    <x v="2"/>
    <n v="127"/>
    <x v="0"/>
    <s v="No"/>
    <x v="0"/>
    <x v="0"/>
    <s v="No"/>
    <s v="30+"/>
    <x v="0"/>
  </r>
  <r>
    <n v="2750"/>
    <n v="62"/>
    <n v="37"/>
    <x v="57"/>
    <x v="2"/>
    <n v="94086"/>
    <n v="1"/>
    <n v="0.8"/>
    <x v="1"/>
    <n v="312"/>
    <x v="0"/>
    <s v="No"/>
    <x v="0"/>
    <x v="1"/>
    <s v="No"/>
    <s v="30+"/>
    <x v="0"/>
  </r>
  <r>
    <n v="2759"/>
    <n v="62"/>
    <n v="36"/>
    <x v="14"/>
    <x v="1"/>
    <n v="94501"/>
    <n v="2"/>
    <n v="0.7"/>
    <x v="1"/>
    <n v="0"/>
    <x v="0"/>
    <s v="Yes"/>
    <x v="0"/>
    <x v="0"/>
    <s v="Yes"/>
    <s v="30+"/>
    <x v="0"/>
  </r>
  <r>
    <n v="2825"/>
    <n v="62"/>
    <n v="36"/>
    <x v="64"/>
    <x v="1"/>
    <n v="92867"/>
    <n v="2"/>
    <n v="0.3"/>
    <x v="0"/>
    <n v="0"/>
    <x v="0"/>
    <s v="No"/>
    <x v="0"/>
    <x v="0"/>
    <s v="No"/>
    <s v="30+"/>
    <x v="0"/>
  </r>
  <r>
    <n v="2846"/>
    <n v="62"/>
    <n v="36"/>
    <x v="88"/>
    <x v="2"/>
    <n v="90019"/>
    <n v="2"/>
    <n v="1.7"/>
    <x v="1"/>
    <n v="98"/>
    <x v="0"/>
    <s v="No"/>
    <x v="0"/>
    <x v="0"/>
    <s v="No"/>
    <s v="30+"/>
    <x v="0"/>
  </r>
  <r>
    <n v="2938"/>
    <n v="62"/>
    <n v="36"/>
    <x v="54"/>
    <x v="2"/>
    <n v="94022"/>
    <n v="2"/>
    <n v="2"/>
    <x v="0"/>
    <n v="0"/>
    <x v="0"/>
    <s v="No"/>
    <x v="0"/>
    <x v="1"/>
    <s v="Yes"/>
    <s v="30+"/>
    <x v="0"/>
  </r>
  <r>
    <n v="2957"/>
    <n v="62"/>
    <n v="38"/>
    <x v="40"/>
    <x v="0"/>
    <n v="91125"/>
    <n v="4"/>
    <n v="5.2"/>
    <x v="1"/>
    <n v="522"/>
    <x v="1"/>
    <s v="No"/>
    <x v="1"/>
    <x v="1"/>
    <s v="Yes"/>
    <s v="30+"/>
    <x v="1"/>
  </r>
  <r>
    <n v="3006"/>
    <n v="62"/>
    <n v="36"/>
    <x v="111"/>
    <x v="0"/>
    <n v="94111"/>
    <n v="3"/>
    <n v="7"/>
    <x v="2"/>
    <n v="0"/>
    <x v="1"/>
    <s v="No"/>
    <x v="0"/>
    <x v="1"/>
    <s v="No"/>
    <s v="30+"/>
    <x v="0"/>
  </r>
  <r>
    <n v="3007"/>
    <n v="62"/>
    <n v="37"/>
    <x v="74"/>
    <x v="0"/>
    <n v="95014"/>
    <n v="3"/>
    <n v="5"/>
    <x v="2"/>
    <n v="184"/>
    <x v="1"/>
    <s v="No"/>
    <x v="1"/>
    <x v="1"/>
    <s v="Yes"/>
    <s v="30+"/>
    <x v="1"/>
  </r>
  <r>
    <n v="3168"/>
    <n v="62"/>
    <n v="38"/>
    <x v="76"/>
    <x v="2"/>
    <n v="94720"/>
    <n v="4"/>
    <n v="1.2"/>
    <x v="2"/>
    <n v="228"/>
    <x v="0"/>
    <s v="No"/>
    <x v="0"/>
    <x v="0"/>
    <s v="Yes"/>
    <s v="30+"/>
    <x v="0"/>
  </r>
  <r>
    <n v="3232"/>
    <n v="62"/>
    <n v="37"/>
    <x v="78"/>
    <x v="1"/>
    <n v="90717"/>
    <n v="1"/>
    <n v="0.3"/>
    <x v="1"/>
    <n v="0"/>
    <x v="0"/>
    <s v="Yes"/>
    <x v="0"/>
    <x v="1"/>
    <s v="No"/>
    <s v="30+"/>
    <x v="0"/>
  </r>
  <r>
    <n v="3241"/>
    <n v="62"/>
    <n v="36"/>
    <x v="66"/>
    <x v="2"/>
    <n v="93407"/>
    <n v="1"/>
    <n v="1.6"/>
    <x v="0"/>
    <n v="118"/>
    <x v="0"/>
    <s v="No"/>
    <x v="0"/>
    <x v="1"/>
    <s v="No"/>
    <s v="30+"/>
    <x v="0"/>
  </r>
  <r>
    <n v="3253"/>
    <n v="62"/>
    <n v="38"/>
    <x v="6"/>
    <x v="2"/>
    <n v="92521"/>
    <n v="2"/>
    <n v="0"/>
    <x v="1"/>
    <n v="0"/>
    <x v="0"/>
    <s v="No"/>
    <x v="0"/>
    <x v="1"/>
    <s v="No"/>
    <s v="30+"/>
    <x v="0"/>
  </r>
  <r>
    <n v="3287"/>
    <n v="62"/>
    <n v="36"/>
    <x v="76"/>
    <x v="2"/>
    <n v="95020"/>
    <n v="1"/>
    <n v="2.8"/>
    <x v="2"/>
    <n v="0"/>
    <x v="0"/>
    <s v="No"/>
    <x v="0"/>
    <x v="0"/>
    <s v="Yes"/>
    <s v="30+"/>
    <x v="0"/>
  </r>
  <r>
    <n v="3301"/>
    <n v="62"/>
    <n v="38"/>
    <x v="83"/>
    <x v="1"/>
    <n v="92354"/>
    <n v="1"/>
    <n v="1.9"/>
    <x v="2"/>
    <n v="0"/>
    <x v="0"/>
    <s v="No"/>
    <x v="0"/>
    <x v="1"/>
    <s v="No"/>
    <s v="30+"/>
    <x v="0"/>
  </r>
  <r>
    <n v="3344"/>
    <n v="62"/>
    <n v="37"/>
    <x v="126"/>
    <x v="0"/>
    <n v="94801"/>
    <n v="1"/>
    <n v="1"/>
    <x v="1"/>
    <n v="0"/>
    <x v="1"/>
    <s v="No"/>
    <x v="0"/>
    <x v="1"/>
    <s v="No"/>
    <s v="30+"/>
    <x v="0"/>
  </r>
  <r>
    <n v="3383"/>
    <n v="62"/>
    <n v="36"/>
    <x v="91"/>
    <x v="0"/>
    <n v="92182"/>
    <n v="2"/>
    <n v="2.8"/>
    <x v="0"/>
    <n v="0"/>
    <x v="0"/>
    <s v="Yes"/>
    <x v="1"/>
    <x v="1"/>
    <s v="No"/>
    <s v="30+"/>
    <x v="0"/>
  </r>
  <r>
    <n v="3589"/>
    <n v="62"/>
    <n v="38"/>
    <x v="22"/>
    <x v="2"/>
    <n v="91768"/>
    <n v="1"/>
    <n v="0"/>
    <x v="2"/>
    <n v="0"/>
    <x v="0"/>
    <s v="No"/>
    <x v="0"/>
    <x v="1"/>
    <s v="No"/>
    <s v="30+"/>
    <x v="0"/>
  </r>
  <r>
    <n v="3677"/>
    <n v="62"/>
    <n v="37"/>
    <x v="68"/>
    <x v="1"/>
    <n v="95818"/>
    <n v="1"/>
    <n v="1.5"/>
    <x v="2"/>
    <n v="111"/>
    <x v="0"/>
    <s v="No"/>
    <x v="0"/>
    <x v="1"/>
    <s v="No"/>
    <s v="30+"/>
    <x v="0"/>
  </r>
  <r>
    <n v="3764"/>
    <n v="62"/>
    <n v="36"/>
    <x v="32"/>
    <x v="2"/>
    <n v="95051"/>
    <n v="3"/>
    <n v="4.4000000000000004"/>
    <x v="0"/>
    <n v="0"/>
    <x v="0"/>
    <s v="No"/>
    <x v="0"/>
    <x v="0"/>
    <s v="Yes"/>
    <s v="30+"/>
    <x v="0"/>
  </r>
  <r>
    <n v="3774"/>
    <n v="62"/>
    <n v="36"/>
    <x v="52"/>
    <x v="2"/>
    <n v="93940"/>
    <n v="4"/>
    <n v="2.4"/>
    <x v="1"/>
    <n v="0"/>
    <x v="0"/>
    <s v="Yes"/>
    <x v="0"/>
    <x v="0"/>
    <s v="No"/>
    <s v="30+"/>
    <x v="0"/>
  </r>
  <r>
    <n v="3778"/>
    <n v="62"/>
    <n v="37"/>
    <x v="41"/>
    <x v="2"/>
    <n v="94706"/>
    <n v="1"/>
    <n v="0.9"/>
    <x v="0"/>
    <n v="151"/>
    <x v="0"/>
    <s v="No"/>
    <x v="0"/>
    <x v="1"/>
    <s v="No"/>
    <s v="30+"/>
    <x v="0"/>
  </r>
  <r>
    <n v="3793"/>
    <n v="62"/>
    <n v="36"/>
    <x v="105"/>
    <x v="0"/>
    <n v="92709"/>
    <n v="4"/>
    <n v="1.7"/>
    <x v="1"/>
    <n v="0"/>
    <x v="0"/>
    <s v="No"/>
    <x v="0"/>
    <x v="1"/>
    <s v="No"/>
    <s v="30+"/>
    <x v="0"/>
  </r>
  <r>
    <n v="3814"/>
    <n v="62"/>
    <n v="37"/>
    <x v="121"/>
    <x v="1"/>
    <n v="91343"/>
    <n v="3"/>
    <n v="1.3"/>
    <x v="2"/>
    <n v="97"/>
    <x v="0"/>
    <s v="No"/>
    <x v="0"/>
    <x v="1"/>
    <s v="No"/>
    <s v="30+"/>
    <x v="0"/>
  </r>
  <r>
    <n v="3833"/>
    <n v="62"/>
    <n v="38"/>
    <x v="55"/>
    <x v="0"/>
    <n v="90230"/>
    <n v="2"/>
    <n v="2.1"/>
    <x v="0"/>
    <n v="0"/>
    <x v="0"/>
    <s v="No"/>
    <x v="0"/>
    <x v="0"/>
    <s v="Yes"/>
    <s v="30+"/>
    <x v="0"/>
  </r>
  <r>
    <n v="3865"/>
    <n v="62"/>
    <n v="32"/>
    <x v="127"/>
    <x v="0"/>
    <n v="95112"/>
    <n v="2"/>
    <n v="2.8"/>
    <x v="1"/>
    <n v="0"/>
    <x v="1"/>
    <s v="No"/>
    <x v="0"/>
    <x v="0"/>
    <s v="Yes"/>
    <s v="30+"/>
    <x v="0"/>
  </r>
  <r>
    <n v="3956"/>
    <n v="62"/>
    <n v="36"/>
    <x v="76"/>
    <x v="2"/>
    <n v="94501"/>
    <n v="1"/>
    <n v="0.8"/>
    <x v="2"/>
    <n v="0"/>
    <x v="0"/>
    <s v="No"/>
    <x v="0"/>
    <x v="0"/>
    <s v="No"/>
    <s v="30+"/>
    <x v="0"/>
  </r>
  <r>
    <n v="3957"/>
    <n v="62"/>
    <n v="37"/>
    <x v="43"/>
    <x v="1"/>
    <n v="90033"/>
    <n v="3"/>
    <n v="0.5"/>
    <x v="2"/>
    <n v="200"/>
    <x v="0"/>
    <s v="No"/>
    <x v="0"/>
    <x v="1"/>
    <s v="Yes"/>
    <s v="30+"/>
    <x v="0"/>
  </r>
  <r>
    <n v="3961"/>
    <n v="62"/>
    <n v="37"/>
    <x v="59"/>
    <x v="1"/>
    <n v="92028"/>
    <n v="3"/>
    <n v="2.2000000000000002"/>
    <x v="0"/>
    <n v="0"/>
    <x v="0"/>
    <s v="No"/>
    <x v="0"/>
    <x v="0"/>
    <s v="No"/>
    <s v="30+"/>
    <x v="0"/>
  </r>
  <r>
    <n v="3988"/>
    <n v="62"/>
    <n v="36"/>
    <x v="121"/>
    <x v="1"/>
    <n v="95833"/>
    <n v="2"/>
    <n v="0.2"/>
    <x v="1"/>
    <n v="0"/>
    <x v="0"/>
    <s v="No"/>
    <x v="0"/>
    <x v="1"/>
    <s v="Yes"/>
    <s v="30+"/>
    <x v="0"/>
  </r>
  <r>
    <n v="3998"/>
    <n v="62"/>
    <n v="38"/>
    <x v="30"/>
    <x v="2"/>
    <n v="94545"/>
    <n v="4"/>
    <n v="1.7"/>
    <x v="2"/>
    <n v="0"/>
    <x v="0"/>
    <s v="No"/>
    <x v="0"/>
    <x v="0"/>
    <s v="No"/>
    <s v="30+"/>
    <x v="0"/>
  </r>
  <r>
    <n v="4001"/>
    <n v="62"/>
    <n v="37"/>
    <x v="128"/>
    <x v="2"/>
    <n v="93003"/>
    <n v="3"/>
    <n v="3"/>
    <x v="1"/>
    <n v="0"/>
    <x v="1"/>
    <s v="No"/>
    <x v="1"/>
    <x v="1"/>
    <s v="Yes"/>
    <s v="30+"/>
    <x v="1"/>
  </r>
  <r>
    <n v="4014"/>
    <n v="62"/>
    <n v="38"/>
    <x v="39"/>
    <x v="1"/>
    <n v="91304"/>
    <n v="2"/>
    <n v="0.3"/>
    <x v="1"/>
    <n v="0"/>
    <x v="0"/>
    <s v="No"/>
    <x v="0"/>
    <x v="0"/>
    <s v="No"/>
    <s v="30+"/>
    <x v="0"/>
  </r>
  <r>
    <n v="4020"/>
    <n v="62"/>
    <n v="36"/>
    <x v="100"/>
    <x v="1"/>
    <n v="95020"/>
    <n v="3"/>
    <n v="0.7"/>
    <x v="2"/>
    <n v="0"/>
    <x v="0"/>
    <s v="No"/>
    <x v="0"/>
    <x v="1"/>
    <s v="No"/>
    <s v="30+"/>
    <x v="0"/>
  </r>
  <r>
    <n v="4194"/>
    <n v="62"/>
    <n v="37"/>
    <x v="108"/>
    <x v="1"/>
    <n v="95008"/>
    <n v="3"/>
    <n v="0.2"/>
    <x v="0"/>
    <n v="0"/>
    <x v="0"/>
    <s v="No"/>
    <x v="0"/>
    <x v="1"/>
    <s v="No"/>
    <s v="30+"/>
    <x v="0"/>
  </r>
  <r>
    <n v="4231"/>
    <n v="62"/>
    <n v="36"/>
    <x v="50"/>
    <x v="0"/>
    <n v="92093"/>
    <n v="2"/>
    <n v="2.8"/>
    <x v="0"/>
    <n v="202"/>
    <x v="0"/>
    <s v="No"/>
    <x v="0"/>
    <x v="1"/>
    <s v="Yes"/>
    <s v="30+"/>
    <x v="0"/>
  </r>
  <r>
    <n v="4240"/>
    <n v="62"/>
    <n v="36"/>
    <x v="129"/>
    <x v="2"/>
    <n v="92182"/>
    <n v="3"/>
    <n v="2.2000000000000002"/>
    <x v="1"/>
    <n v="0"/>
    <x v="0"/>
    <s v="No"/>
    <x v="0"/>
    <x v="1"/>
    <s v="No"/>
    <s v="30+"/>
    <x v="0"/>
  </r>
  <r>
    <n v="4331"/>
    <n v="62"/>
    <n v="37"/>
    <x v="64"/>
    <x v="1"/>
    <n v="90401"/>
    <n v="1"/>
    <n v="1.1000000000000001"/>
    <x v="1"/>
    <n v="0"/>
    <x v="0"/>
    <s v="No"/>
    <x v="0"/>
    <x v="0"/>
    <s v="No"/>
    <s v="30+"/>
    <x v="0"/>
  </r>
  <r>
    <n v="4421"/>
    <n v="62"/>
    <n v="38"/>
    <x v="113"/>
    <x v="0"/>
    <n v="92130"/>
    <n v="1"/>
    <n v="4.7"/>
    <x v="0"/>
    <n v="0"/>
    <x v="0"/>
    <s v="No"/>
    <x v="0"/>
    <x v="1"/>
    <s v="No"/>
    <s v="30+"/>
    <x v="0"/>
  </r>
  <r>
    <n v="4434"/>
    <n v="62"/>
    <n v="38"/>
    <x v="64"/>
    <x v="1"/>
    <n v="92612"/>
    <n v="1"/>
    <n v="1.9"/>
    <x v="2"/>
    <n v="0"/>
    <x v="0"/>
    <s v="No"/>
    <x v="0"/>
    <x v="0"/>
    <s v="Yes"/>
    <s v="30+"/>
    <x v="0"/>
  </r>
  <r>
    <n v="4442"/>
    <n v="62"/>
    <n v="36"/>
    <x v="8"/>
    <x v="2"/>
    <n v="92709"/>
    <n v="2"/>
    <n v="1.7"/>
    <x v="1"/>
    <n v="0"/>
    <x v="0"/>
    <s v="No"/>
    <x v="0"/>
    <x v="0"/>
    <s v="No"/>
    <s v="30+"/>
    <x v="0"/>
  </r>
  <r>
    <n v="4537"/>
    <n v="62"/>
    <n v="37"/>
    <x v="29"/>
    <x v="1"/>
    <n v="92354"/>
    <n v="3"/>
    <n v="0.5"/>
    <x v="2"/>
    <n v="0"/>
    <x v="0"/>
    <s v="No"/>
    <x v="0"/>
    <x v="0"/>
    <s v="No"/>
    <s v="30+"/>
    <x v="0"/>
  </r>
  <r>
    <n v="4538"/>
    <n v="62"/>
    <n v="36"/>
    <x v="66"/>
    <x v="2"/>
    <n v="95929"/>
    <n v="1"/>
    <n v="2.5"/>
    <x v="1"/>
    <n v="0"/>
    <x v="0"/>
    <s v="No"/>
    <x v="0"/>
    <x v="1"/>
    <s v="Yes"/>
    <s v="30+"/>
    <x v="0"/>
  </r>
  <r>
    <n v="4542"/>
    <n v="62"/>
    <n v="38"/>
    <x v="103"/>
    <x v="0"/>
    <n v="95023"/>
    <n v="1"/>
    <n v="3.8"/>
    <x v="0"/>
    <n v="405"/>
    <x v="0"/>
    <s v="No"/>
    <x v="0"/>
    <x v="1"/>
    <s v="No"/>
    <s v="30+"/>
    <x v="0"/>
  </r>
  <r>
    <n v="4544"/>
    <n v="62"/>
    <n v="38"/>
    <x v="120"/>
    <x v="1"/>
    <n v="95134"/>
    <n v="3"/>
    <n v="0.1"/>
    <x v="1"/>
    <n v="0"/>
    <x v="0"/>
    <s v="No"/>
    <x v="0"/>
    <x v="1"/>
    <s v="No"/>
    <s v="30+"/>
    <x v="0"/>
  </r>
  <r>
    <n v="4665"/>
    <n v="62"/>
    <n v="37"/>
    <x v="52"/>
    <x v="2"/>
    <n v="93657"/>
    <n v="4"/>
    <n v="0.1"/>
    <x v="2"/>
    <n v="0"/>
    <x v="0"/>
    <s v="No"/>
    <x v="0"/>
    <x v="0"/>
    <s v="No"/>
    <s v="30+"/>
    <x v="0"/>
  </r>
  <r>
    <n v="4709"/>
    <n v="62"/>
    <n v="37"/>
    <x v="69"/>
    <x v="1"/>
    <n v="92606"/>
    <n v="3"/>
    <n v="0.5"/>
    <x v="0"/>
    <n v="0"/>
    <x v="0"/>
    <s v="No"/>
    <x v="0"/>
    <x v="1"/>
    <s v="No"/>
    <s v="30+"/>
    <x v="0"/>
  </r>
  <r>
    <n v="4740"/>
    <n v="62"/>
    <n v="38"/>
    <x v="130"/>
    <x v="0"/>
    <n v="94305"/>
    <n v="1"/>
    <n v="4.7"/>
    <x v="0"/>
    <n v="0"/>
    <x v="0"/>
    <s v="No"/>
    <x v="0"/>
    <x v="1"/>
    <s v="Yes"/>
    <s v="30+"/>
    <x v="0"/>
  </r>
  <r>
    <n v="4807"/>
    <n v="62"/>
    <n v="37"/>
    <x v="20"/>
    <x v="1"/>
    <n v="93117"/>
    <n v="3"/>
    <n v="1.5"/>
    <x v="0"/>
    <n v="0"/>
    <x v="0"/>
    <s v="No"/>
    <x v="0"/>
    <x v="1"/>
    <s v="No"/>
    <s v="30+"/>
    <x v="0"/>
  </r>
  <r>
    <n v="4906"/>
    <n v="62"/>
    <n v="37"/>
    <x v="121"/>
    <x v="1"/>
    <n v="93109"/>
    <n v="3"/>
    <n v="0.5"/>
    <x v="0"/>
    <n v="89"/>
    <x v="0"/>
    <s v="No"/>
    <x v="0"/>
    <x v="0"/>
    <s v="No"/>
    <s v="30+"/>
    <x v="0"/>
  </r>
  <r>
    <n v="4930"/>
    <n v="62"/>
    <n v="36"/>
    <x v="20"/>
    <x v="1"/>
    <n v="92028"/>
    <n v="2"/>
    <n v="0.3"/>
    <x v="0"/>
    <n v="0"/>
    <x v="0"/>
    <s v="No"/>
    <x v="0"/>
    <x v="1"/>
    <s v="No"/>
    <s v="30+"/>
    <x v="0"/>
  </r>
  <r>
    <n v="52"/>
    <n v="61"/>
    <n v="37"/>
    <x v="90"/>
    <x v="0"/>
    <n v="94720"/>
    <n v="1"/>
    <n v="2.9"/>
    <x v="0"/>
    <n v="0"/>
    <x v="0"/>
    <s v="No"/>
    <x v="0"/>
    <x v="1"/>
    <s v="No"/>
    <s v="30+"/>
    <x v="0"/>
  </r>
  <r>
    <n v="102"/>
    <n v="61"/>
    <n v="36"/>
    <x v="25"/>
    <x v="1"/>
    <n v="94608"/>
    <n v="3"/>
    <n v="1.3"/>
    <x v="2"/>
    <n v="0"/>
    <x v="0"/>
    <s v="No"/>
    <x v="0"/>
    <x v="0"/>
    <s v="No"/>
    <s v="30+"/>
    <x v="0"/>
  </r>
  <r>
    <n v="160"/>
    <n v="61"/>
    <n v="35"/>
    <x v="9"/>
    <x v="1"/>
    <n v="94545"/>
    <n v="4"/>
    <n v="1.7"/>
    <x v="2"/>
    <n v="0"/>
    <x v="0"/>
    <s v="Yes"/>
    <x v="0"/>
    <x v="1"/>
    <s v="No"/>
    <s v="30+"/>
    <x v="0"/>
  </r>
  <r>
    <n v="162"/>
    <n v="61"/>
    <n v="35"/>
    <x v="30"/>
    <x v="2"/>
    <n v="95053"/>
    <m/>
    <n v="2.8"/>
    <x v="0"/>
    <n v="0"/>
    <x v="0"/>
    <s v="No"/>
    <x v="0"/>
    <x v="1"/>
    <s v="No"/>
    <s v="30+"/>
    <x v="0"/>
  </r>
  <r>
    <n v="284"/>
    <n v="61"/>
    <n v="36"/>
    <x v="49"/>
    <x v="1"/>
    <n v="90029"/>
    <n v="3"/>
    <n v="0.5"/>
    <x v="2"/>
    <n v="0"/>
    <x v="0"/>
    <s v="Yes"/>
    <x v="0"/>
    <x v="1"/>
    <s v="No"/>
    <s v="30+"/>
    <x v="0"/>
  </r>
  <r>
    <n v="405"/>
    <n v="61"/>
    <n v="36"/>
    <x v="129"/>
    <x v="2"/>
    <n v="92866"/>
    <n v="3"/>
    <n v="0.5"/>
    <x v="2"/>
    <n v="182"/>
    <x v="0"/>
    <s v="No"/>
    <x v="0"/>
    <x v="0"/>
    <s v="No"/>
    <s v="30+"/>
    <x v="0"/>
  </r>
  <r>
    <n v="437"/>
    <n v="61"/>
    <n v="35"/>
    <x v="82"/>
    <x v="1"/>
    <n v="92122"/>
    <n v="3"/>
    <n v="1.4"/>
    <x v="1"/>
    <n v="112"/>
    <x v="0"/>
    <s v="No"/>
    <x v="0"/>
    <x v="1"/>
    <s v="No"/>
    <s v="30+"/>
    <x v="0"/>
  </r>
  <r>
    <n v="450"/>
    <n v="61"/>
    <n v="37"/>
    <x v="129"/>
    <x v="2"/>
    <n v="91706"/>
    <n v="3"/>
    <n v="2"/>
    <x v="1"/>
    <n v="0"/>
    <x v="0"/>
    <s v="No"/>
    <x v="0"/>
    <x v="1"/>
    <s v="No"/>
    <s v="30+"/>
    <x v="0"/>
  </r>
  <r>
    <n v="521"/>
    <n v="61"/>
    <n v="37"/>
    <x v="99"/>
    <x v="2"/>
    <n v="90024"/>
    <n v="4"/>
    <n v="1.2"/>
    <x v="2"/>
    <n v="129"/>
    <x v="0"/>
    <s v="No"/>
    <x v="0"/>
    <x v="1"/>
    <s v="Yes"/>
    <s v="30+"/>
    <x v="0"/>
  </r>
  <r>
    <n v="550"/>
    <n v="61"/>
    <n v="36"/>
    <x v="14"/>
    <x v="1"/>
    <n v="94110"/>
    <n v="3"/>
    <n v="1.3"/>
    <x v="2"/>
    <n v="0"/>
    <x v="0"/>
    <s v="No"/>
    <x v="0"/>
    <x v="0"/>
    <s v="Yes"/>
    <s v="30+"/>
    <x v="0"/>
  </r>
  <r>
    <n v="634"/>
    <n v="61"/>
    <n v="31"/>
    <x v="10"/>
    <x v="1"/>
    <n v="94583"/>
    <n v="1"/>
    <n v="1.5"/>
    <x v="1"/>
    <n v="0"/>
    <x v="0"/>
    <s v="No"/>
    <x v="0"/>
    <x v="1"/>
    <s v="Yes"/>
    <s v="30+"/>
    <x v="0"/>
  </r>
  <r>
    <n v="681"/>
    <n v="61"/>
    <n v="36"/>
    <x v="11"/>
    <x v="2"/>
    <n v="94706"/>
    <n v="3"/>
    <n v="1.5"/>
    <x v="0"/>
    <n v="0"/>
    <x v="0"/>
    <s v="No"/>
    <x v="0"/>
    <x v="0"/>
    <s v="Yes"/>
    <s v="30+"/>
    <x v="0"/>
  </r>
  <r>
    <n v="720"/>
    <n v="61"/>
    <n v="35"/>
    <x v="107"/>
    <x v="0"/>
    <n v="92521"/>
    <n v="3"/>
    <n v="4.4000000000000004"/>
    <x v="0"/>
    <n v="0"/>
    <x v="0"/>
    <s v="Yes"/>
    <x v="0"/>
    <x v="1"/>
    <s v="No"/>
    <s v="30+"/>
    <x v="0"/>
  </r>
  <r>
    <n v="737"/>
    <n v="61"/>
    <n v="35"/>
    <x v="131"/>
    <x v="0"/>
    <n v="91016"/>
    <n v="3"/>
    <n v="3.3"/>
    <x v="1"/>
    <n v="0"/>
    <x v="1"/>
    <s v="No"/>
    <x v="0"/>
    <x v="1"/>
    <s v="No"/>
    <s v="30+"/>
    <x v="0"/>
  </r>
  <r>
    <n v="742"/>
    <n v="61"/>
    <n v="37"/>
    <x v="68"/>
    <x v="1"/>
    <n v="94590"/>
    <n v="1"/>
    <n v="1.2"/>
    <x v="1"/>
    <n v="0"/>
    <x v="0"/>
    <s v="No"/>
    <x v="0"/>
    <x v="1"/>
    <s v="No"/>
    <s v="30+"/>
    <x v="0"/>
  </r>
  <r>
    <n v="744"/>
    <n v="61"/>
    <n v="37"/>
    <x v="49"/>
    <x v="1"/>
    <n v="94539"/>
    <n v="4"/>
    <n v="2.2000000000000002"/>
    <x v="0"/>
    <n v="0"/>
    <x v="0"/>
    <s v="Yes"/>
    <x v="1"/>
    <x v="1"/>
    <s v="Yes"/>
    <s v="30+"/>
    <x v="1"/>
  </r>
  <r>
    <n v="823"/>
    <n v="61"/>
    <n v="35"/>
    <x v="129"/>
    <x v="2"/>
    <n v="96091"/>
    <n v="3"/>
    <n v="1.4"/>
    <x v="1"/>
    <n v="0"/>
    <x v="0"/>
    <s v="No"/>
    <x v="0"/>
    <x v="0"/>
    <s v="No"/>
    <s v="30+"/>
    <x v="0"/>
  </r>
  <r>
    <n v="832"/>
    <n v="61"/>
    <n v="31"/>
    <x v="73"/>
    <x v="1"/>
    <n v="94066"/>
    <n v="4"/>
    <n v="1.67"/>
    <x v="1"/>
    <n v="0"/>
    <x v="0"/>
    <s v="No"/>
    <x v="0"/>
    <x v="1"/>
    <s v="No"/>
    <s v="30+"/>
    <x v="0"/>
  </r>
  <r>
    <n v="834"/>
    <n v="61"/>
    <n v="35"/>
    <x v="66"/>
    <x v="2"/>
    <n v="94939"/>
    <n v="3"/>
    <n v="2.2000000000000002"/>
    <x v="1"/>
    <n v="0"/>
    <x v="0"/>
    <s v="No"/>
    <x v="0"/>
    <x v="0"/>
    <s v="No"/>
    <s v="30+"/>
    <x v="0"/>
  </r>
  <r>
    <n v="868"/>
    <n v="61"/>
    <n v="35"/>
    <x v="98"/>
    <x v="2"/>
    <n v="94708"/>
    <n v="1"/>
    <n v="1.6"/>
    <x v="0"/>
    <n v="0"/>
    <x v="0"/>
    <s v="No"/>
    <x v="0"/>
    <x v="0"/>
    <s v="No"/>
    <s v="30+"/>
    <x v="0"/>
  </r>
  <r>
    <n v="876"/>
    <n v="61"/>
    <n v="36"/>
    <x v="5"/>
    <x v="1"/>
    <n v="95616"/>
    <n v="4"/>
    <n v="0.4"/>
    <x v="2"/>
    <n v="123"/>
    <x v="0"/>
    <s v="No"/>
    <x v="0"/>
    <x v="0"/>
    <s v="No"/>
    <s v="30+"/>
    <x v="0"/>
  </r>
  <r>
    <n v="941"/>
    <n v="61"/>
    <n v="36"/>
    <x v="132"/>
    <x v="0"/>
    <n v="94303"/>
    <n v="1"/>
    <n v="4.7"/>
    <x v="1"/>
    <n v="203"/>
    <x v="1"/>
    <s v="No"/>
    <x v="0"/>
    <x v="1"/>
    <s v="No"/>
    <s v="30+"/>
    <x v="0"/>
  </r>
  <r>
    <n v="1031"/>
    <n v="61"/>
    <n v="35"/>
    <x v="0"/>
    <x v="0"/>
    <n v="90024"/>
    <n v="4"/>
    <n v="1.7"/>
    <x v="1"/>
    <n v="0"/>
    <x v="0"/>
    <s v="No"/>
    <x v="0"/>
    <x v="0"/>
    <s v="Yes"/>
    <s v="30+"/>
    <x v="0"/>
  </r>
  <r>
    <n v="1188"/>
    <n v="61"/>
    <n v="36"/>
    <x v="78"/>
    <x v="1"/>
    <n v="94309"/>
    <n v="1"/>
    <n v="1.5"/>
    <x v="2"/>
    <n v="87"/>
    <x v="0"/>
    <s v="Yes"/>
    <x v="0"/>
    <x v="0"/>
    <s v="No"/>
    <s v="30+"/>
    <x v="0"/>
  </r>
  <r>
    <n v="1212"/>
    <n v="61"/>
    <n v="36"/>
    <x v="90"/>
    <x v="0"/>
    <n v="92407"/>
    <n v="1"/>
    <n v="0.9"/>
    <x v="0"/>
    <n v="0"/>
    <x v="0"/>
    <s v="No"/>
    <x v="0"/>
    <x v="1"/>
    <s v="No"/>
    <s v="30+"/>
    <x v="0"/>
  </r>
  <r>
    <n v="1215"/>
    <n v="61"/>
    <n v="36"/>
    <x v="12"/>
    <x v="1"/>
    <n v="92521"/>
    <n v="4"/>
    <n v="0.4"/>
    <x v="2"/>
    <n v="0"/>
    <x v="0"/>
    <s v="No"/>
    <x v="0"/>
    <x v="0"/>
    <s v="No"/>
    <s v="30+"/>
    <x v="0"/>
  </r>
  <r>
    <n v="1223"/>
    <n v="61"/>
    <n v="37"/>
    <x v="2"/>
    <x v="1"/>
    <n v="90011"/>
    <n v="3"/>
    <n v="0.4"/>
    <x v="2"/>
    <n v="94"/>
    <x v="0"/>
    <s v="No"/>
    <x v="0"/>
    <x v="0"/>
    <s v="No"/>
    <s v="30+"/>
    <x v="0"/>
  </r>
  <r>
    <n v="1298"/>
    <n v="61"/>
    <n v="35"/>
    <x v="92"/>
    <x v="2"/>
    <n v="95814"/>
    <n v="4"/>
    <n v="1.9"/>
    <x v="2"/>
    <n v="0"/>
    <x v="0"/>
    <s v="No"/>
    <x v="0"/>
    <x v="1"/>
    <s v="No"/>
    <s v="30+"/>
    <x v="0"/>
  </r>
  <r>
    <n v="1301"/>
    <n v="61"/>
    <n v="36"/>
    <x v="39"/>
    <x v="1"/>
    <n v="91754"/>
    <n v="2"/>
    <n v="0.5"/>
    <x v="2"/>
    <n v="103"/>
    <x v="0"/>
    <s v="No"/>
    <x v="0"/>
    <x v="1"/>
    <s v="No"/>
    <s v="30+"/>
    <x v="0"/>
  </r>
  <r>
    <n v="1328"/>
    <n v="61"/>
    <n v="35"/>
    <x v="25"/>
    <x v="1"/>
    <n v="94720"/>
    <n v="2"/>
    <n v="0.2"/>
    <x v="1"/>
    <n v="0"/>
    <x v="0"/>
    <s v="No"/>
    <x v="0"/>
    <x v="1"/>
    <s v="No"/>
    <s v="30+"/>
    <x v="0"/>
  </r>
  <r>
    <n v="1356"/>
    <n v="61"/>
    <n v="37"/>
    <x v="59"/>
    <x v="1"/>
    <n v="91910"/>
    <n v="1"/>
    <n v="0.8"/>
    <x v="0"/>
    <n v="158"/>
    <x v="0"/>
    <s v="No"/>
    <x v="0"/>
    <x v="1"/>
    <s v="No"/>
    <s v="30+"/>
    <x v="0"/>
  </r>
  <r>
    <n v="1477"/>
    <n v="61"/>
    <n v="37"/>
    <x v="71"/>
    <x v="2"/>
    <n v="92028"/>
    <n v="1"/>
    <n v="0"/>
    <x v="2"/>
    <n v="0"/>
    <x v="0"/>
    <s v="No"/>
    <x v="0"/>
    <x v="0"/>
    <s v="Yes"/>
    <s v="30+"/>
    <x v="0"/>
  </r>
  <r>
    <n v="1536"/>
    <n v="61"/>
    <n v="37"/>
    <x v="20"/>
    <x v="1"/>
    <n v="92096"/>
    <n v="4"/>
    <n v="0.4"/>
    <x v="0"/>
    <n v="0"/>
    <x v="0"/>
    <s v="No"/>
    <x v="0"/>
    <x v="1"/>
    <s v="Yes"/>
    <s v="30+"/>
    <x v="0"/>
  </r>
  <r>
    <n v="1542"/>
    <n v="61"/>
    <n v="35"/>
    <x v="45"/>
    <x v="0"/>
    <n v="92704"/>
    <n v="2"/>
    <n v="6.9"/>
    <x v="0"/>
    <n v="0"/>
    <x v="0"/>
    <s v="No"/>
    <x v="0"/>
    <x v="0"/>
    <s v="No"/>
    <s v="30+"/>
    <x v="0"/>
  </r>
  <r>
    <n v="1567"/>
    <n v="61"/>
    <n v="35"/>
    <x v="49"/>
    <x v="1"/>
    <n v="95064"/>
    <n v="1"/>
    <n v="0.8"/>
    <x v="2"/>
    <n v="128"/>
    <x v="0"/>
    <s v="No"/>
    <x v="0"/>
    <x v="1"/>
    <s v="No"/>
    <s v="30+"/>
    <x v="0"/>
  </r>
  <r>
    <n v="1584"/>
    <n v="61"/>
    <n v="36"/>
    <x v="44"/>
    <x v="0"/>
    <n v="92028"/>
    <n v="4"/>
    <n v="2.2999999999999998"/>
    <x v="2"/>
    <n v="342"/>
    <x v="1"/>
    <s v="No"/>
    <x v="1"/>
    <x v="1"/>
    <s v="Yes"/>
    <s v="30+"/>
    <x v="1"/>
  </r>
  <r>
    <n v="1618"/>
    <n v="61"/>
    <n v="36"/>
    <x v="64"/>
    <x v="1"/>
    <n v="91302"/>
    <n v="4"/>
    <n v="2.1"/>
    <x v="0"/>
    <n v="0"/>
    <x v="0"/>
    <s v="No"/>
    <x v="0"/>
    <x v="0"/>
    <s v="No"/>
    <s v="30+"/>
    <x v="0"/>
  </r>
  <r>
    <n v="1632"/>
    <n v="61"/>
    <n v="36"/>
    <x v="106"/>
    <x v="0"/>
    <n v="91105"/>
    <n v="1"/>
    <n v="2.6"/>
    <x v="2"/>
    <n v="0"/>
    <x v="1"/>
    <s v="Yes"/>
    <x v="1"/>
    <x v="0"/>
    <s v="Yes"/>
    <s v="30+"/>
    <x v="1"/>
  </r>
  <r>
    <n v="1665"/>
    <n v="61"/>
    <n v="35"/>
    <x v="66"/>
    <x v="2"/>
    <n v="91605"/>
    <n v="1"/>
    <n v="1.6"/>
    <x v="0"/>
    <n v="0"/>
    <x v="0"/>
    <s v="No"/>
    <x v="0"/>
    <x v="1"/>
    <s v="No"/>
    <s v="30+"/>
    <x v="0"/>
  </r>
  <r>
    <n v="1708"/>
    <n v="61"/>
    <n v="37"/>
    <x v="108"/>
    <x v="1"/>
    <n v="92374"/>
    <n v="3"/>
    <n v="0.4"/>
    <x v="2"/>
    <n v="0"/>
    <x v="0"/>
    <s v="No"/>
    <x v="0"/>
    <x v="0"/>
    <s v="Yes"/>
    <s v="30+"/>
    <x v="0"/>
  </r>
  <r>
    <n v="1739"/>
    <n v="61"/>
    <n v="36"/>
    <x v="29"/>
    <x v="1"/>
    <n v="91129"/>
    <n v="3"/>
    <n v="0.9"/>
    <x v="1"/>
    <n v="82"/>
    <x v="0"/>
    <s v="No"/>
    <x v="0"/>
    <x v="1"/>
    <s v="Yes"/>
    <s v="30+"/>
    <x v="0"/>
  </r>
  <r>
    <n v="1807"/>
    <n v="61"/>
    <n v="36"/>
    <x v="69"/>
    <x v="1"/>
    <n v="90740"/>
    <n v="1"/>
    <n v="0.1"/>
    <x v="0"/>
    <n v="0"/>
    <x v="0"/>
    <s v="No"/>
    <x v="0"/>
    <x v="0"/>
    <s v="No"/>
    <s v="30+"/>
    <x v="0"/>
  </r>
  <r>
    <n v="1814"/>
    <n v="61"/>
    <n v="36"/>
    <x v="16"/>
    <x v="2"/>
    <n v="90033"/>
    <n v="3"/>
    <n v="0.9"/>
    <x v="1"/>
    <n v="0"/>
    <x v="0"/>
    <s v="No"/>
    <x v="0"/>
    <x v="1"/>
    <s v="Yes"/>
    <s v="30+"/>
    <x v="0"/>
  </r>
  <r>
    <n v="1865"/>
    <n v="61"/>
    <n v="36"/>
    <x v="98"/>
    <x v="2"/>
    <n v="92103"/>
    <n v="2"/>
    <n v="2.8"/>
    <x v="0"/>
    <n v="0"/>
    <x v="0"/>
    <s v="No"/>
    <x v="0"/>
    <x v="0"/>
    <s v="No"/>
    <s v="30+"/>
    <x v="0"/>
  </r>
  <r>
    <n v="1901"/>
    <n v="61"/>
    <n v="36"/>
    <x v="69"/>
    <x v="1"/>
    <n v="91365"/>
    <n v="4"/>
    <n v="0.4"/>
    <x v="2"/>
    <n v="0"/>
    <x v="0"/>
    <s v="No"/>
    <x v="0"/>
    <x v="1"/>
    <s v="No"/>
    <s v="30+"/>
    <x v="0"/>
  </r>
  <r>
    <n v="1943"/>
    <n v="61"/>
    <n v="36"/>
    <x v="65"/>
    <x v="1"/>
    <n v="90210"/>
    <n v="2"/>
    <n v="0.5"/>
    <x v="2"/>
    <n v="0"/>
    <x v="0"/>
    <s v="No"/>
    <x v="0"/>
    <x v="1"/>
    <s v="No"/>
    <s v="30+"/>
    <x v="0"/>
  </r>
  <r>
    <n v="2011"/>
    <n v="61"/>
    <n v="36"/>
    <x v="9"/>
    <x v="1"/>
    <n v="96001"/>
    <n v="2"/>
    <n v="1.5"/>
    <x v="0"/>
    <n v="0"/>
    <x v="0"/>
    <s v="No"/>
    <x v="0"/>
    <x v="0"/>
    <s v="No"/>
    <s v="30+"/>
    <x v="0"/>
  </r>
  <r>
    <n v="2069"/>
    <n v="61"/>
    <n v="37"/>
    <x v="95"/>
    <x v="1"/>
    <n v="90024"/>
    <n v="2"/>
    <n v="0.3"/>
    <x v="1"/>
    <n v="0"/>
    <x v="0"/>
    <s v="No"/>
    <x v="0"/>
    <x v="1"/>
    <s v="No"/>
    <s v="30+"/>
    <x v="0"/>
  </r>
  <r>
    <n v="2160"/>
    <n v="61"/>
    <n v="35"/>
    <x v="122"/>
    <x v="2"/>
    <n v="94085"/>
    <n v="1"/>
    <n v="4.8"/>
    <x v="1"/>
    <n v="255"/>
    <x v="1"/>
    <s v="No"/>
    <x v="0"/>
    <x v="0"/>
    <s v="Yes"/>
    <s v="30+"/>
    <x v="0"/>
  </r>
  <r>
    <n v="2214"/>
    <n v="61"/>
    <n v="37"/>
    <x v="43"/>
    <x v="1"/>
    <n v="94610"/>
    <n v="1"/>
    <n v="0.8"/>
    <x v="0"/>
    <n v="0"/>
    <x v="0"/>
    <s v="No"/>
    <x v="0"/>
    <x v="0"/>
    <s v="No"/>
    <s v="30+"/>
    <x v="0"/>
  </r>
  <r>
    <n v="2228"/>
    <n v="61"/>
    <n v="35"/>
    <x v="24"/>
    <x v="2"/>
    <n v="90840"/>
    <n v="4"/>
    <n v="1.7"/>
    <x v="2"/>
    <n v="0"/>
    <x v="0"/>
    <s v="No"/>
    <x v="0"/>
    <x v="1"/>
    <s v="Yes"/>
    <s v="30+"/>
    <x v="0"/>
  </r>
  <r>
    <n v="2332"/>
    <n v="61"/>
    <n v="37"/>
    <x v="133"/>
    <x v="2"/>
    <n v="90245"/>
    <n v="4"/>
    <n v="2.2999999999999998"/>
    <x v="1"/>
    <n v="0"/>
    <x v="0"/>
    <s v="No"/>
    <x v="0"/>
    <x v="0"/>
    <s v="No"/>
    <s v="30+"/>
    <x v="0"/>
  </r>
  <r>
    <n v="2354"/>
    <n v="61"/>
    <n v="36"/>
    <x v="134"/>
    <x v="1"/>
    <n v="93023"/>
    <n v="4"/>
    <n v="0.6"/>
    <x v="2"/>
    <n v="0"/>
    <x v="0"/>
    <s v="No"/>
    <x v="0"/>
    <x v="1"/>
    <s v="Yes"/>
    <s v="30+"/>
    <x v="0"/>
  </r>
  <r>
    <n v="2401"/>
    <n v="61"/>
    <n v="36"/>
    <x v="74"/>
    <x v="0"/>
    <n v="91380"/>
    <n v="2"/>
    <n v="6.1"/>
    <x v="1"/>
    <n v="106"/>
    <x v="1"/>
    <s v="No"/>
    <x v="1"/>
    <x v="1"/>
    <s v="Yes"/>
    <s v="30+"/>
    <x v="1"/>
  </r>
  <r>
    <n v="2413"/>
    <n v="61"/>
    <n v="36"/>
    <x v="24"/>
    <x v="2"/>
    <n v="93118"/>
    <n v="4"/>
    <n v="1.7"/>
    <x v="0"/>
    <n v="148"/>
    <x v="0"/>
    <s v="No"/>
    <x v="0"/>
    <x v="0"/>
    <s v="No"/>
    <s v="30+"/>
    <x v="0"/>
  </r>
  <r>
    <n v="2427"/>
    <n v="61"/>
    <n v="36"/>
    <x v="16"/>
    <x v="2"/>
    <n v="94132"/>
    <n v="3"/>
    <n v="0.9"/>
    <x v="1"/>
    <n v="197"/>
    <x v="0"/>
    <s v="No"/>
    <x v="0"/>
    <x v="0"/>
    <s v="No"/>
    <s v="30+"/>
    <x v="0"/>
  </r>
  <r>
    <n v="2486"/>
    <n v="61"/>
    <n v="36"/>
    <x v="59"/>
    <x v="1"/>
    <n v="94025"/>
    <n v="3"/>
    <n v="1.5"/>
    <x v="0"/>
    <n v="0"/>
    <x v="0"/>
    <s v="No"/>
    <x v="0"/>
    <x v="0"/>
    <s v="Yes"/>
    <s v="30+"/>
    <x v="0"/>
  </r>
  <r>
    <n v="2487"/>
    <n v="61"/>
    <n v="36"/>
    <x v="135"/>
    <x v="0"/>
    <n v="92717"/>
    <n v="1"/>
    <n v="1.3"/>
    <x v="0"/>
    <n v="257"/>
    <x v="0"/>
    <s v="No"/>
    <x v="0"/>
    <x v="0"/>
    <s v="No"/>
    <s v="30+"/>
    <x v="0"/>
  </r>
  <r>
    <n v="2519"/>
    <n v="61"/>
    <n v="37"/>
    <x v="82"/>
    <x v="1"/>
    <n v="95125"/>
    <n v="4"/>
    <n v="1.3"/>
    <x v="2"/>
    <n v="0"/>
    <x v="0"/>
    <s v="No"/>
    <x v="0"/>
    <x v="0"/>
    <s v="Yes"/>
    <s v="30+"/>
    <x v="0"/>
  </r>
  <r>
    <n v="2589"/>
    <n v="61"/>
    <n v="36"/>
    <x v="65"/>
    <x v="1"/>
    <n v="93065"/>
    <n v="1"/>
    <n v="1.3"/>
    <x v="0"/>
    <n v="0"/>
    <x v="0"/>
    <s v="No"/>
    <x v="0"/>
    <x v="0"/>
    <s v="No"/>
    <s v="30+"/>
    <x v="0"/>
  </r>
  <r>
    <n v="2609"/>
    <n v="61"/>
    <n v="35"/>
    <x v="7"/>
    <x v="2"/>
    <n v="94024"/>
    <n v="2"/>
    <n v="2"/>
    <x v="0"/>
    <n v="194"/>
    <x v="0"/>
    <s v="No"/>
    <x v="0"/>
    <x v="1"/>
    <s v="Yes"/>
    <s v="30+"/>
    <x v="0"/>
  </r>
  <r>
    <n v="2626"/>
    <n v="61"/>
    <n v="36"/>
    <x v="136"/>
    <x v="0"/>
    <n v="93943"/>
    <n v="4"/>
    <n v="3.4"/>
    <x v="2"/>
    <n v="0"/>
    <x v="0"/>
    <s v="No"/>
    <x v="0"/>
    <x v="1"/>
    <s v="No"/>
    <s v="30+"/>
    <x v="0"/>
  </r>
  <r>
    <n v="2648"/>
    <n v="61"/>
    <n v="37"/>
    <x v="123"/>
    <x v="0"/>
    <n v="91605"/>
    <n v="1"/>
    <n v="2.9"/>
    <x v="0"/>
    <n v="0"/>
    <x v="0"/>
    <s v="No"/>
    <x v="0"/>
    <x v="1"/>
    <s v="No"/>
    <s v="30+"/>
    <x v="0"/>
  </r>
  <r>
    <n v="2692"/>
    <n v="61"/>
    <n v="36"/>
    <x v="119"/>
    <x v="0"/>
    <n v="95064"/>
    <n v="2"/>
    <n v="5.4"/>
    <x v="2"/>
    <n v="0"/>
    <x v="1"/>
    <s v="No"/>
    <x v="0"/>
    <x v="1"/>
    <s v="No"/>
    <s v="30+"/>
    <x v="0"/>
  </r>
  <r>
    <n v="2852"/>
    <n v="61"/>
    <n v="36"/>
    <x v="32"/>
    <x v="2"/>
    <n v="95449"/>
    <n v="3"/>
    <n v="1.8"/>
    <x v="2"/>
    <n v="0"/>
    <x v="0"/>
    <s v="No"/>
    <x v="0"/>
    <x v="1"/>
    <s v="No"/>
    <s v="30+"/>
    <x v="0"/>
  </r>
  <r>
    <n v="2954"/>
    <n v="61"/>
    <n v="36"/>
    <x v="6"/>
    <x v="2"/>
    <n v="91330"/>
    <n v="3"/>
    <n v="0.5"/>
    <x v="0"/>
    <n v="0"/>
    <x v="0"/>
    <s v="No"/>
    <x v="0"/>
    <x v="1"/>
    <s v="Yes"/>
    <s v="30+"/>
    <x v="0"/>
  </r>
  <r>
    <n v="2958"/>
    <n v="61"/>
    <n v="36"/>
    <x v="15"/>
    <x v="2"/>
    <n v="92717"/>
    <n v="3"/>
    <n v="0.5"/>
    <x v="2"/>
    <n v="0"/>
    <x v="0"/>
    <s v="No"/>
    <x v="0"/>
    <x v="1"/>
    <s v="No"/>
    <s v="30+"/>
    <x v="0"/>
  </r>
  <r>
    <n v="2999"/>
    <n v="61"/>
    <n v="35"/>
    <x v="29"/>
    <x v="1"/>
    <n v="93106"/>
    <n v="2"/>
    <n v="0.3"/>
    <x v="0"/>
    <n v="0"/>
    <x v="0"/>
    <s v="No"/>
    <x v="0"/>
    <x v="0"/>
    <s v="No"/>
    <s v="30+"/>
    <x v="0"/>
  </r>
  <r>
    <n v="3025"/>
    <n v="61"/>
    <n v="35"/>
    <x v="6"/>
    <x v="2"/>
    <n v="90840"/>
    <n v="2"/>
    <n v="2"/>
    <x v="0"/>
    <n v="0"/>
    <x v="0"/>
    <s v="No"/>
    <x v="0"/>
    <x v="1"/>
    <s v="Yes"/>
    <s v="30+"/>
    <x v="0"/>
  </r>
  <r>
    <n v="3060"/>
    <n v="61"/>
    <n v="36"/>
    <x v="42"/>
    <x v="0"/>
    <n v="94550"/>
    <n v="1"/>
    <n v="2.6"/>
    <x v="0"/>
    <n v="0"/>
    <x v="0"/>
    <s v="No"/>
    <x v="0"/>
    <x v="1"/>
    <s v="No"/>
    <s v="30+"/>
    <x v="0"/>
  </r>
  <r>
    <n v="3087"/>
    <n v="61"/>
    <n v="35"/>
    <x v="39"/>
    <x v="1"/>
    <n v="94720"/>
    <n v="3"/>
    <n v="0.3"/>
    <x v="1"/>
    <n v="0"/>
    <x v="0"/>
    <s v="No"/>
    <x v="0"/>
    <x v="1"/>
    <s v="No"/>
    <s v="30+"/>
    <x v="0"/>
  </r>
  <r>
    <n v="3091"/>
    <n v="61"/>
    <n v="31"/>
    <x v="121"/>
    <x v="1"/>
    <n v="91109"/>
    <n v="1"/>
    <n v="1.5"/>
    <x v="1"/>
    <n v="0"/>
    <x v="0"/>
    <s v="No"/>
    <x v="0"/>
    <x v="1"/>
    <s v="No"/>
    <s v="30+"/>
    <x v="0"/>
  </r>
  <r>
    <n v="3120"/>
    <n v="61"/>
    <n v="36"/>
    <x v="99"/>
    <x v="2"/>
    <n v="91320"/>
    <n v="3"/>
    <n v="0.9"/>
    <x v="1"/>
    <n v="179"/>
    <x v="0"/>
    <s v="No"/>
    <x v="0"/>
    <x v="1"/>
    <s v="No"/>
    <s v="30+"/>
    <x v="0"/>
  </r>
  <r>
    <n v="3138"/>
    <n v="61"/>
    <n v="36"/>
    <x v="95"/>
    <x v="1"/>
    <n v="91711"/>
    <n v="3"/>
    <n v="0.5"/>
    <x v="0"/>
    <n v="0"/>
    <x v="0"/>
    <s v="No"/>
    <x v="0"/>
    <x v="1"/>
    <s v="No"/>
    <s v="30+"/>
    <x v="0"/>
  </r>
  <r>
    <n v="3205"/>
    <n v="61"/>
    <n v="35"/>
    <x v="73"/>
    <x v="1"/>
    <n v="90095"/>
    <n v="4"/>
    <n v="1.7"/>
    <x v="2"/>
    <n v="185"/>
    <x v="0"/>
    <s v="No"/>
    <x v="0"/>
    <x v="0"/>
    <s v="No"/>
    <s v="30+"/>
    <x v="0"/>
  </r>
  <r>
    <n v="3213"/>
    <n v="61"/>
    <n v="35"/>
    <x v="24"/>
    <x v="2"/>
    <n v="92697"/>
    <n v="1"/>
    <n v="2.8"/>
    <x v="2"/>
    <n v="0"/>
    <x v="0"/>
    <s v="No"/>
    <x v="0"/>
    <x v="0"/>
    <s v="No"/>
    <s v="30+"/>
    <x v="0"/>
  </r>
  <r>
    <n v="3215"/>
    <n v="61"/>
    <n v="37"/>
    <x v="120"/>
    <x v="1"/>
    <n v="91775"/>
    <n v="3"/>
    <n v="0.1"/>
    <x v="1"/>
    <n v="0"/>
    <x v="0"/>
    <s v="No"/>
    <x v="0"/>
    <x v="1"/>
    <s v="No"/>
    <s v="30+"/>
    <x v="0"/>
  </r>
  <r>
    <n v="3221"/>
    <n v="61"/>
    <n v="35"/>
    <x v="100"/>
    <x v="1"/>
    <n v="93302"/>
    <n v="2"/>
    <n v="0.2"/>
    <x v="1"/>
    <n v="135"/>
    <x v="0"/>
    <s v="No"/>
    <x v="0"/>
    <x v="1"/>
    <s v="No"/>
    <s v="30+"/>
    <x v="0"/>
  </r>
  <r>
    <n v="3255"/>
    <n v="61"/>
    <n v="37"/>
    <x v="118"/>
    <x v="1"/>
    <n v="93907"/>
    <n v="2"/>
    <n v="0.3"/>
    <x v="1"/>
    <n v="0"/>
    <x v="0"/>
    <s v="No"/>
    <x v="0"/>
    <x v="1"/>
    <s v="No"/>
    <s v="30+"/>
    <x v="0"/>
  </r>
  <r>
    <n v="3349"/>
    <n v="61"/>
    <n v="35"/>
    <x v="10"/>
    <x v="1"/>
    <n v="94303"/>
    <n v="3"/>
    <n v="0.3"/>
    <x v="1"/>
    <n v="0"/>
    <x v="0"/>
    <s v="No"/>
    <x v="0"/>
    <x v="0"/>
    <s v="No"/>
    <s v="30+"/>
    <x v="0"/>
  </r>
  <r>
    <n v="3415"/>
    <n v="61"/>
    <n v="36"/>
    <x v="10"/>
    <x v="1"/>
    <n v="95010"/>
    <n v="1"/>
    <n v="1.3"/>
    <x v="0"/>
    <n v="0"/>
    <x v="0"/>
    <s v="No"/>
    <x v="0"/>
    <x v="0"/>
    <s v="No"/>
    <s v="30+"/>
    <x v="0"/>
  </r>
  <r>
    <n v="3417"/>
    <n v="61"/>
    <n v="37"/>
    <x v="137"/>
    <x v="2"/>
    <n v="94111"/>
    <n v="1"/>
    <n v="0"/>
    <x v="2"/>
    <n v="244"/>
    <x v="0"/>
    <s v="No"/>
    <x v="0"/>
    <x v="1"/>
    <s v="No"/>
    <s v="30+"/>
    <x v="0"/>
  </r>
  <r>
    <n v="3424"/>
    <n v="61"/>
    <n v="35"/>
    <x v="29"/>
    <x v="1"/>
    <n v="93009"/>
    <n v="2"/>
    <n v="1"/>
    <x v="1"/>
    <n v="0"/>
    <x v="0"/>
    <s v="No"/>
    <x v="0"/>
    <x v="0"/>
    <s v="No"/>
    <s v="30+"/>
    <x v="0"/>
  </r>
  <r>
    <n v="3453"/>
    <n v="61"/>
    <n v="37"/>
    <x v="39"/>
    <x v="1"/>
    <n v="94720"/>
    <n v="3"/>
    <n v="0.4"/>
    <x v="2"/>
    <n v="0"/>
    <x v="0"/>
    <s v="No"/>
    <x v="0"/>
    <x v="0"/>
    <s v="No"/>
    <s v="30+"/>
    <x v="0"/>
  </r>
  <r>
    <n v="3465"/>
    <n v="61"/>
    <n v="37"/>
    <x v="75"/>
    <x v="0"/>
    <n v="92612"/>
    <n v="4"/>
    <n v="4.25"/>
    <x v="0"/>
    <n v="0"/>
    <x v="1"/>
    <s v="No"/>
    <x v="1"/>
    <x v="1"/>
    <s v="Yes"/>
    <s v="30+"/>
    <x v="1"/>
  </r>
  <r>
    <n v="3606"/>
    <n v="61"/>
    <n v="31"/>
    <x v="135"/>
    <x v="0"/>
    <n v="92333"/>
    <n v="2"/>
    <n v="2.6"/>
    <x v="1"/>
    <n v="0"/>
    <x v="1"/>
    <s v="No"/>
    <x v="0"/>
    <x v="0"/>
    <s v="No"/>
    <s v="30+"/>
    <x v="0"/>
  </r>
  <r>
    <n v="3696"/>
    <n v="61"/>
    <n v="35"/>
    <x v="129"/>
    <x v="2"/>
    <n v="90272"/>
    <n v="1"/>
    <n v="2.8"/>
    <x v="2"/>
    <n v="0"/>
    <x v="0"/>
    <s v="No"/>
    <x v="0"/>
    <x v="1"/>
    <s v="No"/>
    <s v="30+"/>
    <x v="0"/>
  </r>
  <r>
    <n v="3718"/>
    <n v="61"/>
    <n v="37"/>
    <x v="28"/>
    <x v="2"/>
    <n v="94550"/>
    <n v="3"/>
    <n v="2"/>
    <x v="1"/>
    <n v="285"/>
    <x v="0"/>
    <s v="No"/>
    <x v="0"/>
    <x v="0"/>
    <s v="No"/>
    <s v="30+"/>
    <x v="0"/>
  </r>
  <r>
    <n v="3798"/>
    <n v="61"/>
    <n v="35"/>
    <x v="108"/>
    <x v="1"/>
    <n v="92521"/>
    <n v="2"/>
    <n v="0.3"/>
    <x v="0"/>
    <n v="0"/>
    <x v="0"/>
    <s v="No"/>
    <x v="0"/>
    <x v="1"/>
    <s v="No"/>
    <s v="30+"/>
    <x v="0"/>
  </r>
  <r>
    <n v="3843"/>
    <n v="61"/>
    <n v="35"/>
    <x v="70"/>
    <x v="2"/>
    <n v="95136"/>
    <n v="2"/>
    <n v="2"/>
    <x v="0"/>
    <n v="0"/>
    <x v="0"/>
    <s v="No"/>
    <x v="0"/>
    <x v="1"/>
    <s v="No"/>
    <s v="30+"/>
    <x v="0"/>
  </r>
  <r>
    <n v="3907"/>
    <n v="61"/>
    <n v="35"/>
    <x v="129"/>
    <x v="2"/>
    <n v="90245"/>
    <n v="1"/>
    <n v="2.5"/>
    <x v="1"/>
    <n v="0"/>
    <x v="0"/>
    <s v="No"/>
    <x v="0"/>
    <x v="1"/>
    <s v="No"/>
    <s v="30+"/>
    <x v="0"/>
  </r>
  <r>
    <n v="3925"/>
    <n v="61"/>
    <n v="37"/>
    <x v="79"/>
    <x v="0"/>
    <n v="94609"/>
    <n v="2"/>
    <n v="6"/>
    <x v="0"/>
    <n v="0"/>
    <x v="0"/>
    <s v="No"/>
    <x v="0"/>
    <x v="1"/>
    <s v="No"/>
    <s v="30+"/>
    <x v="0"/>
  </r>
  <r>
    <n v="3944"/>
    <n v="61"/>
    <n v="36"/>
    <x v="138"/>
    <x v="0"/>
    <n v="91360"/>
    <n v="1"/>
    <n v="9.3000000000000007"/>
    <x v="2"/>
    <n v="0"/>
    <x v="1"/>
    <s v="No"/>
    <x v="0"/>
    <x v="0"/>
    <s v="No"/>
    <s v="30+"/>
    <x v="0"/>
  </r>
  <r>
    <n v="3953"/>
    <n v="61"/>
    <n v="36"/>
    <x v="103"/>
    <x v="0"/>
    <n v="94611"/>
    <n v="2"/>
    <n v="3.9"/>
    <x v="0"/>
    <n v="0"/>
    <x v="0"/>
    <s v="Yes"/>
    <x v="0"/>
    <x v="0"/>
    <s v="Yes"/>
    <s v="30+"/>
    <x v="0"/>
  </r>
  <r>
    <n v="3974"/>
    <n v="61"/>
    <n v="35"/>
    <x v="15"/>
    <x v="2"/>
    <n v="90064"/>
    <n v="1"/>
    <n v="2.8"/>
    <x v="2"/>
    <n v="167"/>
    <x v="0"/>
    <s v="No"/>
    <x v="0"/>
    <x v="1"/>
    <s v="No"/>
    <s v="30+"/>
    <x v="0"/>
  </r>
  <r>
    <n v="4002"/>
    <n v="61"/>
    <n v="35"/>
    <x v="32"/>
    <x v="2"/>
    <n v="94709"/>
    <n v="4"/>
    <n v="1.9"/>
    <x v="2"/>
    <n v="0"/>
    <x v="0"/>
    <s v="No"/>
    <x v="0"/>
    <x v="0"/>
    <s v="No"/>
    <s v="30+"/>
    <x v="0"/>
  </r>
  <r>
    <n v="4009"/>
    <n v="61"/>
    <n v="31"/>
    <x v="45"/>
    <x v="0"/>
    <n v="94555"/>
    <n v="3"/>
    <n v="7.5"/>
    <x v="1"/>
    <n v="351"/>
    <x v="1"/>
    <s v="No"/>
    <x v="1"/>
    <x v="1"/>
    <s v="Yes"/>
    <s v="30+"/>
    <x v="1"/>
  </r>
  <r>
    <n v="4067"/>
    <n v="61"/>
    <n v="37"/>
    <x v="98"/>
    <x v="2"/>
    <n v="94122"/>
    <n v="3"/>
    <n v="2"/>
    <x v="1"/>
    <n v="0"/>
    <x v="0"/>
    <s v="No"/>
    <x v="0"/>
    <x v="1"/>
    <s v="No"/>
    <s v="30+"/>
    <x v="0"/>
  </r>
  <r>
    <n v="4100"/>
    <n v="61"/>
    <n v="35"/>
    <x v="129"/>
    <x v="2"/>
    <n v="92831"/>
    <n v="1"/>
    <n v="2.8"/>
    <x v="2"/>
    <n v="0"/>
    <x v="0"/>
    <s v="No"/>
    <x v="0"/>
    <x v="1"/>
    <s v="Yes"/>
    <s v="30+"/>
    <x v="0"/>
  </r>
  <r>
    <n v="4133"/>
    <n v="61"/>
    <n v="36"/>
    <x v="36"/>
    <x v="0"/>
    <n v="90266"/>
    <n v="1"/>
    <n v="2.6"/>
    <x v="0"/>
    <n v="0"/>
    <x v="0"/>
    <s v="No"/>
    <x v="0"/>
    <x v="1"/>
    <s v="No"/>
    <s v="30+"/>
    <x v="0"/>
  </r>
  <r>
    <n v="4163"/>
    <n v="61"/>
    <n v="37"/>
    <x v="9"/>
    <x v="1"/>
    <n v="94704"/>
    <n v="1"/>
    <n v="0.8"/>
    <x v="0"/>
    <n v="0"/>
    <x v="0"/>
    <s v="No"/>
    <x v="0"/>
    <x v="1"/>
    <s v="Yes"/>
    <s v="30+"/>
    <x v="0"/>
  </r>
  <r>
    <n v="4199"/>
    <n v="61"/>
    <n v="36"/>
    <x v="82"/>
    <x v="1"/>
    <n v="96003"/>
    <n v="4"/>
    <n v="1.7"/>
    <x v="0"/>
    <n v="189"/>
    <x v="0"/>
    <s v="No"/>
    <x v="0"/>
    <x v="1"/>
    <s v="No"/>
    <s v="30+"/>
    <x v="0"/>
  </r>
  <r>
    <n v="4202"/>
    <n v="61"/>
    <n v="36"/>
    <x v="54"/>
    <x v="2"/>
    <n v="93109"/>
    <n v="3"/>
    <n v="0.5"/>
    <x v="0"/>
    <n v="0"/>
    <x v="0"/>
    <s v="No"/>
    <x v="0"/>
    <x v="1"/>
    <s v="No"/>
    <s v="30+"/>
    <x v="0"/>
  </r>
  <r>
    <n v="4206"/>
    <n v="61"/>
    <n v="36"/>
    <x v="101"/>
    <x v="0"/>
    <n v="95133"/>
    <n v="2"/>
    <n v="3.9"/>
    <x v="0"/>
    <n v="0"/>
    <x v="0"/>
    <s v="No"/>
    <x v="0"/>
    <x v="0"/>
    <s v="No"/>
    <s v="30+"/>
    <x v="0"/>
  </r>
  <r>
    <n v="4301"/>
    <n v="61"/>
    <n v="37"/>
    <x v="2"/>
    <x v="1"/>
    <n v="95973"/>
    <n v="2"/>
    <n v="0.3"/>
    <x v="1"/>
    <n v="0"/>
    <x v="0"/>
    <s v="No"/>
    <x v="0"/>
    <x v="1"/>
    <s v="No"/>
    <s v="30+"/>
    <x v="0"/>
  </r>
  <r>
    <n v="4332"/>
    <n v="61"/>
    <n v="37"/>
    <x v="55"/>
    <x v="0"/>
    <n v="94720"/>
    <n v="2"/>
    <n v="6"/>
    <x v="0"/>
    <n v="306"/>
    <x v="0"/>
    <s v="Yes"/>
    <x v="1"/>
    <x v="1"/>
    <s v="Yes"/>
    <s v="30+"/>
    <x v="1"/>
  </r>
  <r>
    <n v="4354"/>
    <n v="61"/>
    <n v="36"/>
    <x v="27"/>
    <x v="1"/>
    <n v="94015"/>
    <n v="2"/>
    <n v="0.5"/>
    <x v="2"/>
    <n v="0"/>
    <x v="0"/>
    <s v="No"/>
    <x v="0"/>
    <x v="1"/>
    <s v="Yes"/>
    <s v="30+"/>
    <x v="0"/>
  </r>
  <r>
    <n v="4406"/>
    <n v="61"/>
    <n v="35"/>
    <x v="52"/>
    <x v="2"/>
    <n v="91320"/>
    <n v="2"/>
    <n v="1.7"/>
    <x v="1"/>
    <n v="245"/>
    <x v="0"/>
    <s v="No"/>
    <x v="0"/>
    <x v="1"/>
    <s v="No"/>
    <s v="30+"/>
    <x v="0"/>
  </r>
  <r>
    <n v="4424"/>
    <n v="61"/>
    <n v="36"/>
    <x v="49"/>
    <x v="1"/>
    <n v="95816"/>
    <n v="3"/>
    <n v="0.5"/>
    <x v="2"/>
    <n v="100"/>
    <x v="0"/>
    <s v="Yes"/>
    <x v="0"/>
    <x v="0"/>
    <s v="No"/>
    <s v="30+"/>
    <x v="0"/>
  </r>
  <r>
    <n v="4447"/>
    <n v="61"/>
    <n v="35"/>
    <x v="98"/>
    <x v="2"/>
    <n v="92177"/>
    <n v="3"/>
    <n v="2.2000000000000002"/>
    <x v="1"/>
    <n v="117"/>
    <x v="0"/>
    <s v="No"/>
    <x v="0"/>
    <x v="1"/>
    <s v="Yes"/>
    <s v="30+"/>
    <x v="0"/>
  </r>
  <r>
    <n v="4546"/>
    <n v="61"/>
    <n v="35"/>
    <x v="14"/>
    <x v="1"/>
    <n v="90025"/>
    <n v="2"/>
    <n v="0.2"/>
    <x v="1"/>
    <n v="0"/>
    <x v="0"/>
    <s v="No"/>
    <x v="0"/>
    <x v="1"/>
    <s v="No"/>
    <s v="30+"/>
    <x v="0"/>
  </r>
  <r>
    <n v="4620"/>
    <n v="61"/>
    <n v="36"/>
    <x v="39"/>
    <x v="1"/>
    <n v="95521"/>
    <n v="1"/>
    <n v="0.1"/>
    <x v="0"/>
    <n v="96"/>
    <x v="0"/>
    <s v="No"/>
    <x v="0"/>
    <x v="0"/>
    <s v="No"/>
    <s v="30+"/>
    <x v="0"/>
  </r>
  <r>
    <n v="4687"/>
    <n v="61"/>
    <n v="35"/>
    <x v="47"/>
    <x v="0"/>
    <n v="91741"/>
    <n v="2"/>
    <n v="2.8"/>
    <x v="0"/>
    <n v="0"/>
    <x v="0"/>
    <s v="No"/>
    <x v="0"/>
    <x v="0"/>
    <s v="No"/>
    <s v="30+"/>
    <x v="0"/>
  </r>
  <r>
    <n v="4700"/>
    <n v="61"/>
    <n v="36"/>
    <x v="98"/>
    <x v="2"/>
    <n v="91320"/>
    <n v="2"/>
    <n v="2.8"/>
    <x v="0"/>
    <n v="153"/>
    <x v="0"/>
    <s v="No"/>
    <x v="0"/>
    <x v="0"/>
    <s v="Yes"/>
    <s v="30+"/>
    <x v="0"/>
  </r>
  <r>
    <n v="4706"/>
    <n v="61"/>
    <n v="37"/>
    <x v="60"/>
    <x v="0"/>
    <n v="92677"/>
    <n v="3"/>
    <n v="0.7"/>
    <x v="0"/>
    <n v="0"/>
    <x v="1"/>
    <s v="No"/>
    <x v="1"/>
    <x v="1"/>
    <s v="Yes"/>
    <s v="30+"/>
    <x v="1"/>
  </r>
  <r>
    <n v="4738"/>
    <n v="61"/>
    <n v="36"/>
    <x v="88"/>
    <x v="2"/>
    <n v="94998"/>
    <n v="3"/>
    <n v="1.8"/>
    <x v="2"/>
    <n v="0"/>
    <x v="0"/>
    <s v="No"/>
    <x v="0"/>
    <x v="0"/>
    <s v="No"/>
    <s v="30+"/>
    <x v="0"/>
  </r>
  <r>
    <n v="4762"/>
    <n v="61"/>
    <n v="35"/>
    <x v="139"/>
    <x v="2"/>
    <n v="91320"/>
    <n v="2"/>
    <n v="0.7"/>
    <x v="2"/>
    <n v="0"/>
    <x v="0"/>
    <s v="No"/>
    <x v="0"/>
    <x v="1"/>
    <s v="Yes"/>
    <s v="30+"/>
    <x v="0"/>
  </r>
  <r>
    <n v="4844"/>
    <n v="61"/>
    <n v="34"/>
    <x v="9"/>
    <x v="1"/>
    <n v="94123"/>
    <n v="4"/>
    <n v="2.5"/>
    <x v="2"/>
    <n v="0"/>
    <x v="0"/>
    <s v="No"/>
    <x v="0"/>
    <x v="1"/>
    <s v="No"/>
    <s v="30+"/>
    <x v="0"/>
  </r>
  <r>
    <n v="4864"/>
    <n v="61"/>
    <n v="35"/>
    <x v="27"/>
    <x v="1"/>
    <n v="91768"/>
    <n v="1"/>
    <n v="0.8"/>
    <x v="2"/>
    <n v="142"/>
    <x v="0"/>
    <s v="No"/>
    <x v="0"/>
    <x v="1"/>
    <s v="No"/>
    <s v="30+"/>
    <x v="0"/>
  </r>
  <r>
    <n v="4876"/>
    <n v="61"/>
    <n v="36"/>
    <x v="99"/>
    <x v="2"/>
    <n v="94539"/>
    <n v="3"/>
    <n v="1.5"/>
    <x v="0"/>
    <n v="0"/>
    <x v="0"/>
    <s v="No"/>
    <x v="0"/>
    <x v="1"/>
    <s v="No"/>
    <s v="30+"/>
    <x v="0"/>
  </r>
  <r>
    <n v="4891"/>
    <n v="61"/>
    <n v="35"/>
    <x v="11"/>
    <x v="2"/>
    <n v="93555"/>
    <n v="3"/>
    <n v="1.4"/>
    <x v="1"/>
    <n v="0"/>
    <x v="0"/>
    <s v="No"/>
    <x v="0"/>
    <x v="1"/>
    <s v="No"/>
    <s v="30+"/>
    <x v="0"/>
  </r>
  <r>
    <n v="4939"/>
    <n v="61"/>
    <n v="35"/>
    <x v="30"/>
    <x v="2"/>
    <n v="95973"/>
    <n v="4"/>
    <n v="1.7"/>
    <x v="1"/>
    <n v="0"/>
    <x v="0"/>
    <s v="No"/>
    <x v="0"/>
    <x v="1"/>
    <s v="No"/>
    <s v="30+"/>
    <x v="0"/>
  </r>
  <r>
    <n v="16"/>
    <n v="60"/>
    <n v="30"/>
    <x v="68"/>
    <x v="1"/>
    <n v="95054"/>
    <n v="1"/>
    <n v="1.5"/>
    <x v="1"/>
    <n v="0"/>
    <x v="0"/>
    <s v="No"/>
    <x v="0"/>
    <x v="1"/>
    <s v="Yes"/>
    <s v="21-30"/>
    <x v="0"/>
  </r>
  <r>
    <n v="81"/>
    <n v="60"/>
    <n v="36"/>
    <x v="9"/>
    <x v="1"/>
    <n v="95134"/>
    <n v="4"/>
    <n v="1.3"/>
    <x v="0"/>
    <n v="174"/>
    <x v="0"/>
    <s v="No"/>
    <x v="0"/>
    <x v="1"/>
    <s v="Yes"/>
    <s v="30+"/>
    <x v="0"/>
  </r>
  <r>
    <n v="94"/>
    <n v="60"/>
    <n v="34"/>
    <x v="71"/>
    <x v="2"/>
    <n v="94550"/>
    <n v="2"/>
    <n v="1.7"/>
    <x v="1"/>
    <n v="236"/>
    <x v="0"/>
    <s v="Yes"/>
    <x v="0"/>
    <x v="1"/>
    <s v="No"/>
    <s v="30+"/>
    <x v="0"/>
  </r>
  <r>
    <n v="126"/>
    <n v="60"/>
    <n v="35"/>
    <x v="30"/>
    <x v="2"/>
    <n v="91301"/>
    <n v="3"/>
    <n v="0.5"/>
    <x v="0"/>
    <n v="0"/>
    <x v="0"/>
    <s v="No"/>
    <x v="0"/>
    <x v="1"/>
    <s v="No"/>
    <s v="30+"/>
    <x v="0"/>
  </r>
  <r>
    <n v="154"/>
    <n v="60"/>
    <n v="36"/>
    <x v="68"/>
    <x v="1"/>
    <n v="94551"/>
    <n v="2"/>
    <n v="1"/>
    <x v="0"/>
    <n v="0"/>
    <x v="0"/>
    <s v="Yes"/>
    <x v="1"/>
    <x v="1"/>
    <s v="Yes"/>
    <s v="30+"/>
    <x v="1"/>
  </r>
  <r>
    <n v="191"/>
    <n v="60"/>
    <n v="36"/>
    <x v="128"/>
    <x v="2"/>
    <n v="92521"/>
    <n v="1"/>
    <n v="4.3"/>
    <x v="0"/>
    <n v="0"/>
    <x v="0"/>
    <s v="No"/>
    <x v="0"/>
    <x v="1"/>
    <s v="No"/>
    <s v="30+"/>
    <x v="0"/>
  </r>
  <r>
    <n v="271"/>
    <n v="60"/>
    <n v="36"/>
    <x v="66"/>
    <x v="2"/>
    <n v="94063"/>
    <n v="4"/>
    <n v="2.2000000000000002"/>
    <x v="0"/>
    <n v="0"/>
    <x v="0"/>
    <s v="No"/>
    <x v="0"/>
    <x v="1"/>
    <s v="No"/>
    <s v="30+"/>
    <x v="0"/>
  </r>
  <r>
    <n v="296"/>
    <n v="60"/>
    <n v="34"/>
    <x v="71"/>
    <x v="2"/>
    <n v="94304"/>
    <n v="2"/>
    <n v="1.7"/>
    <x v="1"/>
    <n v="0"/>
    <x v="0"/>
    <s v="No"/>
    <x v="0"/>
    <x v="0"/>
    <s v="Yes"/>
    <s v="30+"/>
    <x v="0"/>
  </r>
  <r>
    <n v="306"/>
    <n v="60"/>
    <n v="35"/>
    <x v="68"/>
    <x v="1"/>
    <n v="91207"/>
    <n v="1"/>
    <n v="1.3"/>
    <x v="0"/>
    <n v="123"/>
    <x v="0"/>
    <s v="No"/>
    <x v="0"/>
    <x v="1"/>
    <s v="No"/>
    <s v="30+"/>
    <x v="0"/>
  </r>
  <r>
    <n v="321"/>
    <n v="60"/>
    <n v="34"/>
    <x v="71"/>
    <x v="2"/>
    <n v="90266"/>
    <n v="1"/>
    <n v="0.8"/>
    <x v="2"/>
    <n v="248"/>
    <x v="0"/>
    <s v="No"/>
    <x v="0"/>
    <x v="0"/>
    <s v="No"/>
    <s v="30+"/>
    <x v="0"/>
  </r>
  <r>
    <n v="329"/>
    <n v="60"/>
    <n v="35"/>
    <x v="73"/>
    <x v="1"/>
    <n v="94110"/>
    <n v="3"/>
    <n v="0.5"/>
    <x v="2"/>
    <n v="0"/>
    <x v="0"/>
    <s v="No"/>
    <x v="0"/>
    <x v="1"/>
    <s v="Yes"/>
    <s v="30+"/>
    <x v="0"/>
  </r>
  <r>
    <n v="396"/>
    <n v="60"/>
    <n v="35"/>
    <x v="71"/>
    <x v="2"/>
    <n v="94509"/>
    <n v="2"/>
    <n v="2.8"/>
    <x v="0"/>
    <n v="0"/>
    <x v="0"/>
    <s v="No"/>
    <x v="0"/>
    <x v="0"/>
    <s v="No"/>
    <s v="30+"/>
    <x v="0"/>
  </r>
  <r>
    <n v="409"/>
    <n v="60"/>
    <n v="36"/>
    <x v="54"/>
    <x v="2"/>
    <n v="91745"/>
    <n v="2"/>
    <n v="2.8"/>
    <x v="0"/>
    <n v="0"/>
    <x v="0"/>
    <s v="No"/>
    <x v="0"/>
    <x v="1"/>
    <s v="No"/>
    <s v="30+"/>
    <x v="0"/>
  </r>
  <r>
    <n v="412"/>
    <n v="60"/>
    <n v="36"/>
    <x v="99"/>
    <x v="2"/>
    <n v="92182"/>
    <n v="4"/>
    <n v="2.2999999999999998"/>
    <x v="1"/>
    <n v="0"/>
    <x v="0"/>
    <s v="Yes"/>
    <x v="0"/>
    <x v="0"/>
    <s v="No"/>
    <s v="30+"/>
    <x v="0"/>
  </r>
  <r>
    <n v="461"/>
    <n v="60"/>
    <n v="36"/>
    <x v="60"/>
    <x v="0"/>
    <n v="90277"/>
    <n v="2"/>
    <n v="2.1"/>
    <x v="0"/>
    <n v="0"/>
    <x v="0"/>
    <s v="No"/>
    <x v="0"/>
    <x v="1"/>
    <s v="Yes"/>
    <s v="30+"/>
    <x v="0"/>
  </r>
  <r>
    <n v="475"/>
    <n v="60"/>
    <n v="34"/>
    <x v="4"/>
    <x v="0"/>
    <n v="90028"/>
    <n v="2"/>
    <n v="6.9"/>
    <x v="0"/>
    <n v="0"/>
    <x v="0"/>
    <s v="No"/>
    <x v="0"/>
    <x v="1"/>
    <s v="No"/>
    <s v="30+"/>
    <x v="0"/>
  </r>
  <r>
    <n v="477"/>
    <n v="60"/>
    <n v="34"/>
    <x v="15"/>
    <x v="2"/>
    <n v="92717"/>
    <n v="1"/>
    <n v="0.8"/>
    <x v="2"/>
    <n v="0"/>
    <x v="0"/>
    <s v="Yes"/>
    <x v="0"/>
    <x v="0"/>
    <s v="Yes"/>
    <s v="30+"/>
    <x v="0"/>
  </r>
  <r>
    <n v="480"/>
    <n v="60"/>
    <n v="36"/>
    <x v="112"/>
    <x v="0"/>
    <n v="92154"/>
    <n v="2"/>
    <n v="6"/>
    <x v="0"/>
    <n v="470"/>
    <x v="0"/>
    <s v="No"/>
    <x v="0"/>
    <x v="1"/>
    <s v="Yes"/>
    <s v="30+"/>
    <x v="0"/>
  </r>
  <r>
    <n v="486"/>
    <n v="60"/>
    <n v="34"/>
    <x v="12"/>
    <x v="1"/>
    <n v="95014"/>
    <n v="1"/>
    <n v="0.8"/>
    <x v="2"/>
    <n v="0"/>
    <x v="0"/>
    <s v="No"/>
    <x v="0"/>
    <x v="1"/>
    <s v="No"/>
    <s v="30+"/>
    <x v="0"/>
  </r>
  <r>
    <n v="493"/>
    <n v="60"/>
    <n v="36"/>
    <x v="29"/>
    <x v="1"/>
    <n v="94596"/>
    <n v="4"/>
    <n v="1.3"/>
    <x v="0"/>
    <n v="0"/>
    <x v="0"/>
    <s v="No"/>
    <x v="0"/>
    <x v="1"/>
    <s v="No"/>
    <s v="30+"/>
    <x v="0"/>
  </r>
  <r>
    <n v="551"/>
    <n v="60"/>
    <n v="34"/>
    <x v="99"/>
    <x v="2"/>
    <n v="94301"/>
    <n v="3"/>
    <n v="0.3"/>
    <x v="2"/>
    <n v="0"/>
    <x v="0"/>
    <s v="No"/>
    <x v="0"/>
    <x v="1"/>
    <s v="Yes"/>
    <s v="30+"/>
    <x v="0"/>
  </r>
  <r>
    <n v="557"/>
    <n v="60"/>
    <n v="34"/>
    <x v="5"/>
    <x v="1"/>
    <n v="93105"/>
    <n v="3"/>
    <n v="0.3"/>
    <x v="1"/>
    <n v="129"/>
    <x v="0"/>
    <s v="No"/>
    <x v="0"/>
    <x v="1"/>
    <s v="No"/>
    <s v="30+"/>
    <x v="0"/>
  </r>
  <r>
    <n v="614"/>
    <n v="60"/>
    <n v="35"/>
    <x v="136"/>
    <x v="0"/>
    <n v="94904"/>
    <n v="1"/>
    <n v="0.9"/>
    <x v="0"/>
    <n v="0"/>
    <x v="0"/>
    <s v="Yes"/>
    <x v="0"/>
    <x v="0"/>
    <s v="No"/>
    <s v="30+"/>
    <x v="0"/>
  </r>
  <r>
    <n v="636"/>
    <n v="60"/>
    <n v="35"/>
    <x v="14"/>
    <x v="1"/>
    <n v="90509"/>
    <n v="3"/>
    <n v="0.2"/>
    <x v="0"/>
    <n v="169"/>
    <x v="0"/>
    <s v="No"/>
    <x v="0"/>
    <x v="1"/>
    <s v="No"/>
    <s v="30+"/>
    <x v="0"/>
  </r>
  <r>
    <n v="862"/>
    <n v="60"/>
    <n v="30"/>
    <x v="100"/>
    <x v="1"/>
    <n v="92354"/>
    <n v="1"/>
    <n v="1.5"/>
    <x v="1"/>
    <n v="124"/>
    <x v="0"/>
    <s v="Yes"/>
    <x v="0"/>
    <x v="1"/>
    <s v="No"/>
    <s v="21-30"/>
    <x v="0"/>
  </r>
  <r>
    <n v="866"/>
    <n v="60"/>
    <n v="34"/>
    <x v="68"/>
    <x v="1"/>
    <n v="92037"/>
    <n v="3"/>
    <n v="0.3"/>
    <x v="1"/>
    <n v="139"/>
    <x v="0"/>
    <s v="No"/>
    <x v="0"/>
    <x v="1"/>
    <s v="Yes"/>
    <s v="30+"/>
    <x v="0"/>
  </r>
  <r>
    <n v="911"/>
    <n v="60"/>
    <n v="36"/>
    <x v="7"/>
    <x v="2"/>
    <n v="92120"/>
    <n v="1"/>
    <n v="1.8"/>
    <x v="1"/>
    <n v="0"/>
    <x v="0"/>
    <s v="No"/>
    <x v="0"/>
    <x v="0"/>
    <s v="Yes"/>
    <s v="30+"/>
    <x v="0"/>
  </r>
  <r>
    <n v="1000"/>
    <n v="60"/>
    <n v="35"/>
    <x v="10"/>
    <x v="1"/>
    <n v="92120"/>
    <n v="1"/>
    <n v="1.5"/>
    <x v="2"/>
    <n v="0"/>
    <x v="0"/>
    <s v="No"/>
    <x v="0"/>
    <x v="1"/>
    <s v="Yes"/>
    <s v="30+"/>
    <x v="0"/>
  </r>
  <r>
    <n v="1016"/>
    <n v="60"/>
    <n v="34"/>
    <x v="137"/>
    <x v="2"/>
    <n v="94303"/>
    <n v="1"/>
    <n v="0.8"/>
    <x v="2"/>
    <n v="0"/>
    <x v="0"/>
    <s v="No"/>
    <x v="0"/>
    <x v="0"/>
    <s v="No"/>
    <s v="30+"/>
    <x v="0"/>
  </r>
  <r>
    <n v="1034"/>
    <n v="60"/>
    <n v="34"/>
    <x v="65"/>
    <x v="1"/>
    <n v="95973"/>
    <n v="2"/>
    <n v="0.3"/>
    <x v="0"/>
    <n v="0"/>
    <x v="0"/>
    <s v="No"/>
    <x v="0"/>
    <x v="1"/>
    <s v="No"/>
    <s v="30+"/>
    <x v="0"/>
  </r>
  <r>
    <n v="1085"/>
    <n v="60"/>
    <n v="35"/>
    <x v="117"/>
    <x v="0"/>
    <n v="93407"/>
    <n v="4"/>
    <n v="5.6"/>
    <x v="1"/>
    <n v="0"/>
    <x v="1"/>
    <s v="No"/>
    <x v="0"/>
    <x v="0"/>
    <s v="No"/>
    <s v="30+"/>
    <x v="0"/>
  </r>
  <r>
    <n v="1227"/>
    <n v="60"/>
    <n v="36"/>
    <x v="23"/>
    <x v="1"/>
    <n v="90089"/>
    <n v="2"/>
    <n v="0.3"/>
    <x v="0"/>
    <n v="109"/>
    <x v="0"/>
    <s v="No"/>
    <x v="0"/>
    <x v="1"/>
    <s v="Yes"/>
    <s v="30+"/>
    <x v="0"/>
  </r>
  <r>
    <n v="1274"/>
    <n v="60"/>
    <n v="35"/>
    <x v="135"/>
    <x v="0"/>
    <n v="95741"/>
    <n v="3"/>
    <n v="6.3"/>
    <x v="1"/>
    <n v="437"/>
    <x v="1"/>
    <s v="No"/>
    <x v="1"/>
    <x v="1"/>
    <s v="Yes"/>
    <s v="30+"/>
    <x v="1"/>
  </r>
  <r>
    <n v="1329"/>
    <n v="60"/>
    <n v="36"/>
    <x v="21"/>
    <x v="0"/>
    <n v="95616"/>
    <n v="4"/>
    <n v="6.9"/>
    <x v="0"/>
    <n v="380"/>
    <x v="1"/>
    <s v="No"/>
    <x v="0"/>
    <x v="0"/>
    <s v="Yes"/>
    <s v="30+"/>
    <x v="0"/>
  </r>
  <r>
    <n v="1348"/>
    <n v="60"/>
    <n v="34"/>
    <x v="88"/>
    <x v="2"/>
    <n v="91367"/>
    <n v="2"/>
    <n v="2"/>
    <x v="0"/>
    <n v="0"/>
    <x v="0"/>
    <s v="No"/>
    <x v="0"/>
    <x v="1"/>
    <s v="No"/>
    <s v="30+"/>
    <x v="0"/>
  </r>
  <r>
    <n v="1366"/>
    <n v="60"/>
    <n v="35"/>
    <x v="83"/>
    <x v="1"/>
    <n v="94720"/>
    <n v="3"/>
    <n v="0.9"/>
    <x v="1"/>
    <n v="0"/>
    <x v="0"/>
    <s v="No"/>
    <x v="0"/>
    <x v="1"/>
    <s v="Yes"/>
    <s v="30+"/>
    <x v="0"/>
  </r>
  <r>
    <n v="1367"/>
    <n v="60"/>
    <n v="34"/>
    <x v="120"/>
    <x v="1"/>
    <n v="91107"/>
    <n v="2"/>
    <n v="0.3"/>
    <x v="0"/>
    <n v="101"/>
    <x v="0"/>
    <s v="No"/>
    <x v="0"/>
    <x v="1"/>
    <s v="No"/>
    <s v="30+"/>
    <x v="0"/>
  </r>
  <r>
    <n v="1374"/>
    <n v="60"/>
    <n v="35"/>
    <x v="115"/>
    <x v="0"/>
    <n v="92612"/>
    <n v="3"/>
    <n v="0.3"/>
    <x v="1"/>
    <n v="0"/>
    <x v="1"/>
    <s v="No"/>
    <x v="0"/>
    <x v="1"/>
    <s v="No"/>
    <s v="30+"/>
    <x v="0"/>
  </r>
  <r>
    <n v="1381"/>
    <n v="60"/>
    <n v="34"/>
    <x v="3"/>
    <x v="0"/>
    <n v="92103"/>
    <n v="2"/>
    <n v="1.4"/>
    <x v="0"/>
    <n v="0"/>
    <x v="0"/>
    <s v="No"/>
    <x v="0"/>
    <x v="1"/>
    <s v="No"/>
    <s v="30+"/>
    <x v="0"/>
  </r>
  <r>
    <n v="1411"/>
    <n v="60"/>
    <n v="35"/>
    <x v="64"/>
    <x v="1"/>
    <n v="92126"/>
    <n v="4"/>
    <n v="2.1"/>
    <x v="0"/>
    <n v="0"/>
    <x v="0"/>
    <s v="No"/>
    <x v="0"/>
    <x v="0"/>
    <s v="No"/>
    <s v="30+"/>
    <x v="0"/>
  </r>
  <r>
    <n v="1445"/>
    <n v="60"/>
    <n v="33"/>
    <x v="45"/>
    <x v="0"/>
    <n v="90740"/>
    <n v="1"/>
    <n v="3"/>
    <x v="2"/>
    <n v="0"/>
    <x v="1"/>
    <s v="Yes"/>
    <x v="1"/>
    <x v="1"/>
    <s v="No"/>
    <s v="30+"/>
    <x v="0"/>
  </r>
  <r>
    <n v="1483"/>
    <n v="60"/>
    <n v="35"/>
    <x v="85"/>
    <x v="1"/>
    <n v="94143"/>
    <n v="1"/>
    <n v="0.1"/>
    <x v="0"/>
    <n v="0"/>
    <x v="0"/>
    <s v="No"/>
    <x v="0"/>
    <x v="1"/>
    <s v="No"/>
    <s v="30+"/>
    <x v="0"/>
  </r>
  <r>
    <n v="1601"/>
    <n v="60"/>
    <n v="36"/>
    <x v="37"/>
    <x v="0"/>
    <n v="92028"/>
    <n v="2"/>
    <n v="6"/>
    <x v="0"/>
    <n v="0"/>
    <x v="0"/>
    <s v="No"/>
    <x v="0"/>
    <x v="1"/>
    <s v="No"/>
    <s v="30+"/>
    <x v="0"/>
  </r>
  <r>
    <n v="1614"/>
    <n v="60"/>
    <n v="34"/>
    <x v="87"/>
    <x v="2"/>
    <n v="94305"/>
    <n v="4"/>
    <n v="1.7"/>
    <x v="2"/>
    <n v="0"/>
    <x v="0"/>
    <s v="Yes"/>
    <x v="0"/>
    <x v="1"/>
    <s v="No"/>
    <s v="30+"/>
    <x v="0"/>
  </r>
  <r>
    <n v="1655"/>
    <n v="60"/>
    <n v="34"/>
    <x v="116"/>
    <x v="0"/>
    <n v="94305"/>
    <n v="2"/>
    <n v="2"/>
    <x v="0"/>
    <n v="0"/>
    <x v="0"/>
    <s v="No"/>
    <x v="0"/>
    <x v="1"/>
    <s v="Yes"/>
    <s v="30+"/>
    <x v="0"/>
  </r>
  <r>
    <n v="1676"/>
    <n v="60"/>
    <n v="35"/>
    <x v="119"/>
    <x v="0"/>
    <n v="90266"/>
    <n v="2"/>
    <n v="3.9"/>
    <x v="0"/>
    <n v="0"/>
    <x v="0"/>
    <s v="Yes"/>
    <x v="0"/>
    <x v="1"/>
    <s v="No"/>
    <s v="30+"/>
    <x v="0"/>
  </r>
  <r>
    <n v="1685"/>
    <n v="60"/>
    <n v="34"/>
    <x v="52"/>
    <x v="2"/>
    <n v="94028"/>
    <n v="2"/>
    <n v="2"/>
    <x v="0"/>
    <n v="249"/>
    <x v="0"/>
    <s v="No"/>
    <x v="0"/>
    <x v="0"/>
    <s v="No"/>
    <s v="30+"/>
    <x v="0"/>
  </r>
  <r>
    <n v="1689"/>
    <n v="60"/>
    <n v="34"/>
    <x v="136"/>
    <x v="0"/>
    <n v="92152"/>
    <n v="2"/>
    <n v="2"/>
    <x v="0"/>
    <n v="359"/>
    <x v="0"/>
    <s v="No"/>
    <x v="0"/>
    <x v="1"/>
    <s v="No"/>
    <s v="30+"/>
    <x v="0"/>
  </r>
  <r>
    <n v="1736"/>
    <n v="60"/>
    <n v="36"/>
    <x v="108"/>
    <x v="1"/>
    <n v="95051"/>
    <n v="3"/>
    <n v="0.4"/>
    <x v="2"/>
    <n v="0"/>
    <x v="0"/>
    <s v="No"/>
    <x v="0"/>
    <x v="1"/>
    <s v="Yes"/>
    <s v="30+"/>
    <x v="0"/>
  </r>
  <r>
    <n v="1751"/>
    <n v="60"/>
    <n v="34"/>
    <x v="98"/>
    <x v="2"/>
    <n v="95521"/>
    <n v="4"/>
    <n v="1.7"/>
    <x v="2"/>
    <n v="229"/>
    <x v="0"/>
    <s v="No"/>
    <x v="0"/>
    <x v="0"/>
    <s v="No"/>
    <s v="30+"/>
    <x v="0"/>
  </r>
  <r>
    <n v="1770"/>
    <n v="60"/>
    <n v="36"/>
    <x v="137"/>
    <x v="2"/>
    <n v="94061"/>
    <n v="4"/>
    <n v="2.2000000000000002"/>
    <x v="0"/>
    <n v="0"/>
    <x v="0"/>
    <s v="No"/>
    <x v="0"/>
    <x v="0"/>
    <s v="No"/>
    <s v="30+"/>
    <x v="0"/>
  </r>
  <r>
    <n v="1811"/>
    <n v="60"/>
    <n v="34"/>
    <x v="14"/>
    <x v="1"/>
    <n v="90025"/>
    <n v="1"/>
    <n v="0.2"/>
    <x v="0"/>
    <n v="0"/>
    <x v="0"/>
    <s v="No"/>
    <x v="0"/>
    <x v="1"/>
    <s v="No"/>
    <s v="30+"/>
    <x v="0"/>
  </r>
  <r>
    <n v="1820"/>
    <n v="60"/>
    <n v="34"/>
    <x v="24"/>
    <x v="2"/>
    <n v="94110"/>
    <n v="1"/>
    <n v="1.6"/>
    <x v="0"/>
    <n v="231"/>
    <x v="0"/>
    <s v="No"/>
    <x v="0"/>
    <x v="1"/>
    <s v="No"/>
    <s v="30+"/>
    <x v="0"/>
  </r>
  <r>
    <n v="1912"/>
    <n v="60"/>
    <n v="35"/>
    <x v="87"/>
    <x v="2"/>
    <n v="94709"/>
    <n v="3"/>
    <n v="0.5"/>
    <x v="2"/>
    <n v="0"/>
    <x v="0"/>
    <s v="No"/>
    <x v="0"/>
    <x v="0"/>
    <s v="No"/>
    <s v="30+"/>
    <x v="0"/>
  </r>
  <r>
    <n v="2032"/>
    <n v="60"/>
    <n v="35"/>
    <x v="30"/>
    <x v="2"/>
    <n v="94608"/>
    <n v="3"/>
    <n v="0.5"/>
    <x v="0"/>
    <n v="0"/>
    <x v="0"/>
    <s v="No"/>
    <x v="0"/>
    <x v="1"/>
    <s v="No"/>
    <s v="30+"/>
    <x v="0"/>
  </r>
  <r>
    <n v="2112"/>
    <n v="60"/>
    <n v="34"/>
    <x v="49"/>
    <x v="1"/>
    <n v="94105"/>
    <n v="1"/>
    <n v="1.6"/>
    <x v="0"/>
    <n v="0"/>
    <x v="0"/>
    <s v="No"/>
    <x v="0"/>
    <x v="1"/>
    <s v="No"/>
    <s v="30+"/>
    <x v="0"/>
  </r>
  <r>
    <n v="2198"/>
    <n v="60"/>
    <n v="35"/>
    <x v="61"/>
    <x v="1"/>
    <n v="94102"/>
    <n v="1"/>
    <n v="0.3"/>
    <x v="1"/>
    <n v="0"/>
    <x v="0"/>
    <s v="No"/>
    <x v="0"/>
    <x v="1"/>
    <s v="No"/>
    <s v="30+"/>
    <x v="0"/>
  </r>
  <r>
    <n v="2248"/>
    <n v="60"/>
    <n v="34"/>
    <x v="129"/>
    <x v="2"/>
    <n v="95616"/>
    <n v="1"/>
    <n v="2.5"/>
    <x v="1"/>
    <n v="103"/>
    <x v="0"/>
    <s v="No"/>
    <x v="0"/>
    <x v="0"/>
    <s v="No"/>
    <s v="30+"/>
    <x v="0"/>
  </r>
  <r>
    <n v="2272"/>
    <n v="60"/>
    <n v="34"/>
    <x v="94"/>
    <x v="0"/>
    <n v="94928"/>
    <n v="3"/>
    <n v="4.4000000000000004"/>
    <x v="0"/>
    <n v="0"/>
    <x v="0"/>
    <s v="No"/>
    <x v="0"/>
    <x v="1"/>
    <s v="Yes"/>
    <s v="30+"/>
    <x v="0"/>
  </r>
  <r>
    <n v="2319"/>
    <n v="60"/>
    <n v="34"/>
    <x v="39"/>
    <x v="1"/>
    <n v="94803"/>
    <n v="1"/>
    <n v="0.8"/>
    <x v="2"/>
    <n v="112"/>
    <x v="0"/>
    <s v="No"/>
    <x v="0"/>
    <x v="1"/>
    <s v="No"/>
    <s v="30+"/>
    <x v="0"/>
  </r>
  <r>
    <n v="2414"/>
    <n v="60"/>
    <n v="34"/>
    <x v="108"/>
    <x v="1"/>
    <n v="91007"/>
    <n v="2"/>
    <n v="1"/>
    <x v="1"/>
    <n v="0"/>
    <x v="0"/>
    <s v="No"/>
    <x v="0"/>
    <x v="0"/>
    <s v="No"/>
    <s v="30+"/>
    <x v="0"/>
  </r>
  <r>
    <n v="2417"/>
    <n v="60"/>
    <n v="35"/>
    <x v="1"/>
    <x v="1"/>
    <n v="93611"/>
    <n v="1"/>
    <n v="0.3"/>
    <x v="1"/>
    <n v="80"/>
    <x v="0"/>
    <s v="No"/>
    <x v="0"/>
    <x v="1"/>
    <s v="No"/>
    <s v="30+"/>
    <x v="0"/>
  </r>
  <r>
    <n v="2445"/>
    <n v="60"/>
    <n v="35"/>
    <x v="29"/>
    <x v="1"/>
    <n v="94701"/>
    <n v="3"/>
    <n v="0.5"/>
    <x v="2"/>
    <n v="0"/>
    <x v="0"/>
    <s v="No"/>
    <x v="0"/>
    <x v="1"/>
    <s v="Yes"/>
    <s v="30+"/>
    <x v="0"/>
  </r>
  <r>
    <n v="2465"/>
    <n v="60"/>
    <n v="36"/>
    <x v="1"/>
    <x v="1"/>
    <n v="92407"/>
    <n v="3"/>
    <n v="0.4"/>
    <x v="2"/>
    <n v="165"/>
    <x v="0"/>
    <s v="No"/>
    <x v="0"/>
    <x v="1"/>
    <s v="No"/>
    <s v="30+"/>
    <x v="0"/>
  </r>
  <r>
    <n v="2520"/>
    <n v="60"/>
    <n v="36"/>
    <x v="69"/>
    <x v="1"/>
    <n v="92121"/>
    <n v="2"/>
    <n v="1"/>
    <x v="0"/>
    <n v="0"/>
    <x v="0"/>
    <s v="No"/>
    <x v="0"/>
    <x v="1"/>
    <s v="Yes"/>
    <s v="30+"/>
    <x v="0"/>
  </r>
  <r>
    <n v="2577"/>
    <n v="60"/>
    <n v="36"/>
    <x v="25"/>
    <x v="1"/>
    <n v="93711"/>
    <n v="4"/>
    <n v="1.3"/>
    <x v="0"/>
    <n v="118"/>
    <x v="0"/>
    <s v="No"/>
    <x v="0"/>
    <x v="1"/>
    <s v="Yes"/>
    <s v="30+"/>
    <x v="0"/>
  </r>
  <r>
    <n v="2582"/>
    <n v="60"/>
    <n v="34"/>
    <x v="27"/>
    <x v="1"/>
    <n v="94132"/>
    <n v="4"/>
    <n v="0.7"/>
    <x v="1"/>
    <n v="0"/>
    <x v="0"/>
    <s v="No"/>
    <x v="0"/>
    <x v="1"/>
    <s v="No"/>
    <s v="30+"/>
    <x v="0"/>
  </r>
  <r>
    <n v="2588"/>
    <n v="60"/>
    <n v="33"/>
    <x v="16"/>
    <x v="2"/>
    <n v="94998"/>
    <n v="4"/>
    <n v="2.5"/>
    <x v="2"/>
    <n v="0"/>
    <x v="0"/>
    <s v="No"/>
    <x v="0"/>
    <x v="1"/>
    <s v="No"/>
    <s v="30+"/>
    <x v="0"/>
  </r>
  <r>
    <n v="2655"/>
    <n v="60"/>
    <n v="36"/>
    <x v="73"/>
    <x v="1"/>
    <n v="94965"/>
    <n v="4"/>
    <n v="2.2000000000000002"/>
    <x v="0"/>
    <n v="204"/>
    <x v="0"/>
    <s v="Yes"/>
    <x v="0"/>
    <x v="1"/>
    <s v="No"/>
    <s v="30+"/>
    <x v="0"/>
  </r>
  <r>
    <n v="2660"/>
    <n v="60"/>
    <n v="35"/>
    <x v="83"/>
    <x v="1"/>
    <n v="91763"/>
    <n v="3"/>
    <n v="0.9"/>
    <x v="1"/>
    <n v="175"/>
    <x v="0"/>
    <s v="No"/>
    <x v="0"/>
    <x v="0"/>
    <s v="No"/>
    <s v="30+"/>
    <x v="0"/>
  </r>
  <r>
    <n v="2669"/>
    <n v="60"/>
    <n v="35"/>
    <x v="47"/>
    <x v="0"/>
    <n v="94507"/>
    <n v="1"/>
    <n v="0.9"/>
    <x v="0"/>
    <n v="406"/>
    <x v="0"/>
    <s v="No"/>
    <x v="0"/>
    <x v="1"/>
    <s v="No"/>
    <s v="30+"/>
    <x v="0"/>
  </r>
  <r>
    <n v="2681"/>
    <n v="60"/>
    <n v="30"/>
    <x v="108"/>
    <x v="1"/>
    <n v="95060"/>
    <n v="1"/>
    <n v="1.5"/>
    <x v="1"/>
    <n v="0"/>
    <x v="0"/>
    <s v="No"/>
    <x v="0"/>
    <x v="1"/>
    <s v="No"/>
    <s v="21-30"/>
    <x v="0"/>
  </r>
  <r>
    <n v="2788"/>
    <n v="60"/>
    <n v="34"/>
    <x v="131"/>
    <x v="0"/>
    <n v="92807"/>
    <n v="2"/>
    <n v="6.9"/>
    <x v="0"/>
    <n v="0"/>
    <x v="0"/>
    <s v="No"/>
    <x v="0"/>
    <x v="0"/>
    <s v="No"/>
    <s v="30+"/>
    <x v="0"/>
  </r>
  <r>
    <n v="2845"/>
    <n v="60"/>
    <n v="34"/>
    <x v="71"/>
    <x v="2"/>
    <n v="95014"/>
    <n v="3"/>
    <n v="2.2000000000000002"/>
    <x v="1"/>
    <n v="0"/>
    <x v="0"/>
    <s v="No"/>
    <x v="0"/>
    <x v="0"/>
    <s v="No"/>
    <s v="30+"/>
    <x v="0"/>
  </r>
  <r>
    <n v="2870"/>
    <n v="60"/>
    <n v="35"/>
    <x v="68"/>
    <x v="1"/>
    <n v="92660"/>
    <n v="1"/>
    <n v="1.3"/>
    <x v="0"/>
    <n v="80"/>
    <x v="0"/>
    <s v="No"/>
    <x v="0"/>
    <x v="0"/>
    <s v="No"/>
    <s v="30+"/>
    <x v="0"/>
  </r>
  <r>
    <n v="2896"/>
    <n v="60"/>
    <n v="36"/>
    <x v="20"/>
    <x v="1"/>
    <n v="94501"/>
    <n v="4"/>
    <n v="1.3"/>
    <x v="2"/>
    <n v="140"/>
    <x v="0"/>
    <s v="No"/>
    <x v="0"/>
    <x v="1"/>
    <s v="No"/>
    <s v="30+"/>
    <x v="0"/>
  </r>
  <r>
    <n v="2921"/>
    <n v="60"/>
    <n v="35"/>
    <x v="64"/>
    <x v="1"/>
    <n v="94720"/>
    <n v="2"/>
    <n v="1.6"/>
    <x v="1"/>
    <n v="170"/>
    <x v="0"/>
    <s v="No"/>
    <x v="0"/>
    <x v="1"/>
    <s v="No"/>
    <s v="30+"/>
    <x v="0"/>
  </r>
  <r>
    <n v="2942"/>
    <n v="60"/>
    <n v="35"/>
    <x v="79"/>
    <x v="0"/>
    <n v="92606"/>
    <n v="1"/>
    <n v="2.6"/>
    <x v="0"/>
    <n v="352"/>
    <x v="0"/>
    <s v="No"/>
    <x v="0"/>
    <x v="0"/>
    <s v="No"/>
    <s v="30+"/>
    <x v="0"/>
  </r>
  <r>
    <n v="2962"/>
    <n v="60"/>
    <n v="36"/>
    <x v="82"/>
    <x v="1"/>
    <n v="95741"/>
    <n v="1"/>
    <n v="1.8"/>
    <x v="1"/>
    <n v="0"/>
    <x v="0"/>
    <s v="No"/>
    <x v="0"/>
    <x v="1"/>
    <s v="No"/>
    <s v="30+"/>
    <x v="0"/>
  </r>
  <r>
    <n v="3000"/>
    <n v="60"/>
    <n v="34"/>
    <x v="64"/>
    <x v="1"/>
    <n v="94143"/>
    <n v="1"/>
    <n v="0.2"/>
    <x v="0"/>
    <n v="0"/>
    <x v="0"/>
    <s v="No"/>
    <x v="0"/>
    <x v="0"/>
    <s v="Yes"/>
    <s v="30+"/>
    <x v="0"/>
  </r>
  <r>
    <n v="3015"/>
    <n v="60"/>
    <n v="34"/>
    <x v="49"/>
    <x v="1"/>
    <n v="91311"/>
    <n v="1"/>
    <n v="2.5"/>
    <x v="1"/>
    <n v="166"/>
    <x v="0"/>
    <s v="No"/>
    <x v="0"/>
    <x v="1"/>
    <s v="No"/>
    <s v="30+"/>
    <x v="0"/>
  </r>
  <r>
    <n v="3050"/>
    <n v="60"/>
    <n v="35"/>
    <x v="126"/>
    <x v="0"/>
    <n v="94720"/>
    <n v="2"/>
    <n v="3.9"/>
    <x v="0"/>
    <n v="0"/>
    <x v="0"/>
    <s v="No"/>
    <x v="0"/>
    <x v="0"/>
    <s v="No"/>
    <s v="30+"/>
    <x v="0"/>
  </r>
  <r>
    <n v="3052"/>
    <n v="60"/>
    <n v="35"/>
    <x v="59"/>
    <x v="1"/>
    <n v="94538"/>
    <n v="3"/>
    <n v="1.5"/>
    <x v="0"/>
    <n v="0"/>
    <x v="0"/>
    <s v="No"/>
    <x v="0"/>
    <x v="1"/>
    <s v="No"/>
    <s v="30+"/>
    <x v="0"/>
  </r>
  <r>
    <n v="3110"/>
    <n v="60"/>
    <n v="34"/>
    <x v="49"/>
    <x v="1"/>
    <n v="93940"/>
    <n v="3"/>
    <n v="2.2000000000000002"/>
    <x v="1"/>
    <n v="0"/>
    <x v="0"/>
    <s v="Yes"/>
    <x v="0"/>
    <x v="1"/>
    <s v="No"/>
    <s v="30+"/>
    <x v="0"/>
  </r>
  <r>
    <n v="3137"/>
    <n v="60"/>
    <n v="34"/>
    <x v="22"/>
    <x v="2"/>
    <n v="95354"/>
    <n v="3"/>
    <n v="2.2000000000000002"/>
    <x v="1"/>
    <n v="94"/>
    <x v="0"/>
    <s v="Yes"/>
    <x v="1"/>
    <x v="0"/>
    <s v="Yes"/>
    <s v="30+"/>
    <x v="1"/>
  </r>
  <r>
    <n v="3236"/>
    <n v="60"/>
    <n v="35"/>
    <x v="20"/>
    <x v="1"/>
    <n v="91711"/>
    <n v="2"/>
    <n v="1.6"/>
    <x v="1"/>
    <n v="0"/>
    <x v="0"/>
    <s v="No"/>
    <x v="0"/>
    <x v="1"/>
    <s v="No"/>
    <s v="30+"/>
    <x v="0"/>
  </r>
  <r>
    <n v="3300"/>
    <n v="60"/>
    <n v="34"/>
    <x v="92"/>
    <x v="2"/>
    <n v="92192"/>
    <n v="4"/>
    <n v="1.9"/>
    <x v="2"/>
    <n v="0"/>
    <x v="0"/>
    <s v="No"/>
    <x v="0"/>
    <x v="1"/>
    <s v="No"/>
    <s v="30+"/>
    <x v="0"/>
  </r>
  <r>
    <n v="3320"/>
    <n v="60"/>
    <n v="35"/>
    <x v="106"/>
    <x v="0"/>
    <n v="95136"/>
    <n v="3"/>
    <n v="2"/>
    <x v="1"/>
    <n v="0"/>
    <x v="1"/>
    <s v="No"/>
    <x v="0"/>
    <x v="0"/>
    <s v="Yes"/>
    <s v="30+"/>
    <x v="0"/>
  </r>
  <r>
    <n v="3324"/>
    <n v="60"/>
    <n v="35"/>
    <x v="2"/>
    <x v="1"/>
    <n v="92110"/>
    <n v="1"/>
    <n v="1.3"/>
    <x v="0"/>
    <n v="0"/>
    <x v="0"/>
    <s v="No"/>
    <x v="0"/>
    <x v="1"/>
    <s v="No"/>
    <s v="30+"/>
    <x v="0"/>
  </r>
  <r>
    <n v="3337"/>
    <n v="60"/>
    <n v="34"/>
    <x v="18"/>
    <x v="1"/>
    <n v="94305"/>
    <n v="4"/>
    <n v="0.7"/>
    <x v="1"/>
    <n v="0"/>
    <x v="0"/>
    <s v="No"/>
    <x v="0"/>
    <x v="1"/>
    <s v="No"/>
    <s v="30+"/>
    <x v="0"/>
  </r>
  <r>
    <n v="3445"/>
    <n v="60"/>
    <n v="35"/>
    <x v="42"/>
    <x v="0"/>
    <n v="93101"/>
    <n v="1"/>
    <n v="0.9"/>
    <x v="0"/>
    <n v="0"/>
    <x v="0"/>
    <s v="No"/>
    <x v="0"/>
    <x v="1"/>
    <s v="No"/>
    <s v="30+"/>
    <x v="0"/>
  </r>
  <r>
    <n v="3484"/>
    <n v="60"/>
    <n v="36"/>
    <x v="40"/>
    <x v="0"/>
    <n v="90066"/>
    <n v="1"/>
    <n v="4.7"/>
    <x v="0"/>
    <n v="0"/>
    <x v="0"/>
    <s v="No"/>
    <x v="0"/>
    <x v="1"/>
    <s v="No"/>
    <s v="30+"/>
    <x v="0"/>
  </r>
  <r>
    <n v="3519"/>
    <n v="60"/>
    <n v="36"/>
    <x v="37"/>
    <x v="0"/>
    <n v="95039"/>
    <n v="2"/>
    <n v="6"/>
    <x v="0"/>
    <n v="0"/>
    <x v="0"/>
    <s v="No"/>
    <x v="0"/>
    <x v="0"/>
    <s v="No"/>
    <s v="30+"/>
    <x v="0"/>
  </r>
  <r>
    <n v="3521"/>
    <n v="60"/>
    <n v="35"/>
    <x v="65"/>
    <x v="1"/>
    <n v="92126"/>
    <n v="3"/>
    <n v="1.3"/>
    <x v="2"/>
    <n v="0"/>
    <x v="0"/>
    <s v="No"/>
    <x v="0"/>
    <x v="0"/>
    <s v="No"/>
    <s v="30+"/>
    <x v="0"/>
  </r>
  <r>
    <n v="3538"/>
    <n v="60"/>
    <n v="34"/>
    <x v="121"/>
    <x v="1"/>
    <n v="92093"/>
    <n v="3"/>
    <n v="0.3"/>
    <x v="1"/>
    <n v="0"/>
    <x v="0"/>
    <s v="No"/>
    <x v="0"/>
    <x v="1"/>
    <s v="No"/>
    <s v="30+"/>
    <x v="0"/>
  </r>
  <r>
    <n v="3552"/>
    <n v="60"/>
    <n v="35"/>
    <x v="16"/>
    <x v="2"/>
    <n v="92807"/>
    <n v="3"/>
    <n v="0.5"/>
    <x v="2"/>
    <n v="172"/>
    <x v="0"/>
    <s v="No"/>
    <x v="0"/>
    <x v="0"/>
    <s v="No"/>
    <s v="30+"/>
    <x v="0"/>
  </r>
  <r>
    <n v="3559"/>
    <n v="60"/>
    <n v="34"/>
    <x v="129"/>
    <x v="2"/>
    <n v="94065"/>
    <n v="3"/>
    <n v="2.5"/>
    <x v="0"/>
    <n v="0"/>
    <x v="0"/>
    <s v="No"/>
    <x v="0"/>
    <x v="1"/>
    <s v="No"/>
    <s v="30+"/>
    <x v="0"/>
  </r>
  <r>
    <n v="3574"/>
    <n v="60"/>
    <n v="36"/>
    <x v="104"/>
    <x v="0"/>
    <n v="90095"/>
    <n v="3"/>
    <n v="5.6"/>
    <x v="0"/>
    <n v="0"/>
    <x v="1"/>
    <s v="No"/>
    <x v="0"/>
    <x v="0"/>
    <s v="Yes"/>
    <s v="30+"/>
    <x v="0"/>
  </r>
  <r>
    <n v="3594"/>
    <n v="60"/>
    <n v="34"/>
    <x v="64"/>
    <x v="1"/>
    <n v="90018"/>
    <n v="2"/>
    <n v="0.3"/>
    <x v="0"/>
    <n v="192"/>
    <x v="0"/>
    <s v="No"/>
    <x v="0"/>
    <x v="1"/>
    <s v="No"/>
    <s v="30+"/>
    <x v="0"/>
  </r>
  <r>
    <n v="3659"/>
    <n v="60"/>
    <n v="35"/>
    <x v="78"/>
    <x v="1"/>
    <n v="92612"/>
    <n v="1"/>
    <n v="0.1"/>
    <x v="0"/>
    <n v="0"/>
    <x v="0"/>
    <s v="No"/>
    <x v="0"/>
    <x v="0"/>
    <s v="No"/>
    <s v="30+"/>
    <x v="0"/>
  </r>
  <r>
    <n v="3667"/>
    <n v="60"/>
    <n v="35"/>
    <x v="11"/>
    <x v="2"/>
    <n v="94143"/>
    <n v="2"/>
    <n v="2.8"/>
    <x v="0"/>
    <n v="0"/>
    <x v="0"/>
    <s v="No"/>
    <x v="0"/>
    <x v="1"/>
    <s v="No"/>
    <s v="30+"/>
    <x v="0"/>
  </r>
  <r>
    <n v="3676"/>
    <n v="60"/>
    <n v="34"/>
    <x v="107"/>
    <x v="0"/>
    <n v="92126"/>
    <n v="2"/>
    <n v="2"/>
    <x v="0"/>
    <n v="0"/>
    <x v="0"/>
    <s v="No"/>
    <x v="0"/>
    <x v="1"/>
    <s v="No"/>
    <s v="30+"/>
    <x v="0"/>
  </r>
  <r>
    <n v="3687"/>
    <n v="60"/>
    <n v="35"/>
    <x v="79"/>
    <x v="0"/>
    <n v="92521"/>
    <n v="1"/>
    <n v="1.3"/>
    <x v="0"/>
    <n v="0"/>
    <x v="0"/>
    <s v="No"/>
    <x v="0"/>
    <x v="0"/>
    <s v="No"/>
    <s v="30+"/>
    <x v="0"/>
  </r>
  <r>
    <n v="3784"/>
    <n v="60"/>
    <n v="34"/>
    <x v="11"/>
    <x v="2"/>
    <n v="90028"/>
    <n v="3"/>
    <n v="1.4"/>
    <x v="1"/>
    <n v="0"/>
    <x v="0"/>
    <s v="No"/>
    <x v="0"/>
    <x v="0"/>
    <s v="No"/>
    <s v="30+"/>
    <x v="0"/>
  </r>
  <r>
    <n v="3863"/>
    <n v="60"/>
    <n v="34"/>
    <x v="71"/>
    <x v="2"/>
    <n v="94104"/>
    <n v="3"/>
    <n v="2.5"/>
    <x v="0"/>
    <n v="0"/>
    <x v="0"/>
    <s v="No"/>
    <x v="0"/>
    <x v="1"/>
    <s v="No"/>
    <s v="30+"/>
    <x v="0"/>
  </r>
  <r>
    <n v="3900"/>
    <n v="60"/>
    <n v="34"/>
    <x v="83"/>
    <x v="1"/>
    <n v="92697"/>
    <n v="1"/>
    <n v="1.4"/>
    <x v="0"/>
    <n v="0"/>
    <x v="0"/>
    <s v="No"/>
    <x v="0"/>
    <x v="1"/>
    <s v="Yes"/>
    <s v="30+"/>
    <x v="0"/>
  </r>
  <r>
    <n v="3919"/>
    <n v="60"/>
    <n v="34"/>
    <x v="22"/>
    <x v="2"/>
    <n v="90024"/>
    <n v="4"/>
    <n v="1.7"/>
    <x v="2"/>
    <n v="0"/>
    <x v="0"/>
    <s v="Yes"/>
    <x v="0"/>
    <x v="1"/>
    <s v="No"/>
    <s v="30+"/>
    <x v="0"/>
  </r>
  <r>
    <n v="3977"/>
    <n v="60"/>
    <n v="33"/>
    <x v="13"/>
    <x v="1"/>
    <n v="90277"/>
    <n v="4"/>
    <n v="2.5"/>
    <x v="2"/>
    <n v="194"/>
    <x v="0"/>
    <s v="No"/>
    <x v="0"/>
    <x v="1"/>
    <s v="No"/>
    <s v="30+"/>
    <x v="0"/>
  </r>
  <r>
    <n v="4075"/>
    <n v="60"/>
    <n v="35"/>
    <x v="39"/>
    <x v="1"/>
    <n v="94608"/>
    <n v="1"/>
    <n v="0.3"/>
    <x v="1"/>
    <n v="0"/>
    <x v="0"/>
    <s v="No"/>
    <x v="0"/>
    <x v="1"/>
    <s v="No"/>
    <s v="30+"/>
    <x v="0"/>
  </r>
  <r>
    <n v="4082"/>
    <n v="60"/>
    <n v="35"/>
    <x v="123"/>
    <x v="0"/>
    <n v="92521"/>
    <n v="1"/>
    <n v="1.5"/>
    <x v="1"/>
    <n v="0"/>
    <x v="1"/>
    <s v="No"/>
    <x v="0"/>
    <x v="0"/>
    <s v="Yes"/>
    <s v="30+"/>
    <x v="0"/>
  </r>
  <r>
    <n v="4085"/>
    <n v="60"/>
    <n v="36"/>
    <x v="24"/>
    <x v="2"/>
    <n v="94124"/>
    <n v="1"/>
    <n v="0"/>
    <x v="2"/>
    <n v="0"/>
    <x v="0"/>
    <s v="Yes"/>
    <x v="0"/>
    <x v="0"/>
    <s v="No"/>
    <s v="30+"/>
    <x v="0"/>
  </r>
  <r>
    <n v="4098"/>
    <n v="60"/>
    <n v="34"/>
    <x v="80"/>
    <x v="2"/>
    <n v="95670"/>
    <n v="2"/>
    <n v="2"/>
    <x v="0"/>
    <n v="0"/>
    <x v="0"/>
    <s v="No"/>
    <x v="0"/>
    <x v="0"/>
    <s v="No"/>
    <s v="30+"/>
    <x v="0"/>
  </r>
  <r>
    <n v="4126"/>
    <n v="60"/>
    <n v="34"/>
    <x v="26"/>
    <x v="2"/>
    <n v="94104"/>
    <n v="2"/>
    <n v="0.7"/>
    <x v="2"/>
    <n v="322"/>
    <x v="0"/>
    <s v="No"/>
    <x v="0"/>
    <x v="1"/>
    <s v="Yes"/>
    <s v="30+"/>
    <x v="0"/>
  </r>
  <r>
    <n v="4169"/>
    <n v="60"/>
    <n v="34"/>
    <x v="101"/>
    <x v="0"/>
    <n v="95020"/>
    <n v="4"/>
    <n v="0.4"/>
    <x v="0"/>
    <n v="0"/>
    <x v="1"/>
    <s v="No"/>
    <x v="0"/>
    <x v="1"/>
    <s v="No"/>
    <s v="30+"/>
    <x v="0"/>
  </r>
  <r>
    <n v="4217"/>
    <n v="60"/>
    <n v="35"/>
    <x v="140"/>
    <x v="0"/>
    <n v="90059"/>
    <n v="3"/>
    <n v="3.1"/>
    <x v="1"/>
    <n v="0"/>
    <x v="1"/>
    <s v="No"/>
    <x v="0"/>
    <x v="1"/>
    <s v="No"/>
    <s v="30+"/>
    <x v="0"/>
  </r>
  <r>
    <n v="4238"/>
    <n v="60"/>
    <n v="34"/>
    <x v="6"/>
    <x v="2"/>
    <n v="90401"/>
    <n v="3"/>
    <n v="4.4000000000000004"/>
    <x v="0"/>
    <n v="0"/>
    <x v="0"/>
    <s v="Yes"/>
    <x v="0"/>
    <x v="0"/>
    <s v="No"/>
    <s v="30+"/>
    <x v="0"/>
  </r>
  <r>
    <n v="4247"/>
    <n v="60"/>
    <n v="35"/>
    <x v="78"/>
    <x v="1"/>
    <n v="94920"/>
    <n v="1"/>
    <n v="1.5"/>
    <x v="2"/>
    <n v="0"/>
    <x v="0"/>
    <s v="No"/>
    <x v="0"/>
    <x v="0"/>
    <s v="No"/>
    <s v="30+"/>
    <x v="0"/>
  </r>
  <r>
    <n v="4383"/>
    <n v="60"/>
    <n v="34"/>
    <x v="29"/>
    <x v="1"/>
    <n v="92182"/>
    <n v="3"/>
    <n v="2.2000000000000002"/>
    <x v="1"/>
    <n v="0"/>
    <x v="0"/>
    <s v="Yes"/>
    <x v="0"/>
    <x v="0"/>
    <s v="No"/>
    <s v="30+"/>
    <x v="0"/>
  </r>
  <r>
    <n v="4402"/>
    <n v="60"/>
    <n v="35"/>
    <x v="13"/>
    <x v="1"/>
    <n v="91902"/>
    <n v="3"/>
    <n v="1.5"/>
    <x v="0"/>
    <n v="0"/>
    <x v="0"/>
    <s v="No"/>
    <x v="0"/>
    <x v="0"/>
    <s v="Yes"/>
    <s v="30+"/>
    <x v="0"/>
  </r>
  <r>
    <n v="4416"/>
    <n v="60"/>
    <n v="35"/>
    <x v="22"/>
    <x v="2"/>
    <n v="90245"/>
    <n v="2"/>
    <n v="1.5"/>
    <x v="0"/>
    <n v="220"/>
    <x v="0"/>
    <s v="No"/>
    <x v="0"/>
    <x v="0"/>
    <s v="Yes"/>
    <s v="30+"/>
    <x v="0"/>
  </r>
  <r>
    <n v="4437"/>
    <n v="60"/>
    <n v="35"/>
    <x v="120"/>
    <x v="1"/>
    <n v="90095"/>
    <n v="2"/>
    <n v="0.5"/>
    <x v="2"/>
    <n v="0"/>
    <x v="0"/>
    <s v="No"/>
    <x v="0"/>
    <x v="1"/>
    <s v="No"/>
    <s v="30+"/>
    <x v="0"/>
  </r>
  <r>
    <n v="4465"/>
    <n v="60"/>
    <n v="35"/>
    <x v="65"/>
    <x v="1"/>
    <n v="93943"/>
    <n v="3"/>
    <n v="0.2"/>
    <x v="0"/>
    <n v="79"/>
    <x v="0"/>
    <s v="No"/>
    <x v="0"/>
    <x v="1"/>
    <s v="Yes"/>
    <s v="30+"/>
    <x v="0"/>
  </r>
  <r>
    <n v="4707"/>
    <n v="60"/>
    <n v="36"/>
    <x v="85"/>
    <x v="1"/>
    <n v="92626"/>
    <n v="2"/>
    <n v="1"/>
    <x v="0"/>
    <n v="0"/>
    <x v="0"/>
    <s v="No"/>
    <x v="0"/>
    <x v="0"/>
    <s v="No"/>
    <s v="30+"/>
    <x v="0"/>
  </r>
  <r>
    <n v="4717"/>
    <n v="60"/>
    <n v="34"/>
    <x v="52"/>
    <x v="2"/>
    <n v="95616"/>
    <n v="2"/>
    <n v="1.4"/>
    <x v="0"/>
    <n v="75"/>
    <x v="0"/>
    <s v="Yes"/>
    <x v="0"/>
    <x v="1"/>
    <s v="No"/>
    <s v="30+"/>
    <x v="0"/>
  </r>
  <r>
    <n v="4815"/>
    <n v="60"/>
    <n v="34"/>
    <x v="9"/>
    <x v="1"/>
    <n v="90064"/>
    <n v="3"/>
    <n v="2.2000000000000002"/>
    <x v="1"/>
    <n v="0"/>
    <x v="0"/>
    <s v="No"/>
    <x v="0"/>
    <x v="0"/>
    <s v="Yes"/>
    <s v="30+"/>
    <x v="0"/>
  </r>
  <r>
    <n v="4823"/>
    <n v="60"/>
    <n v="36"/>
    <x v="113"/>
    <x v="0"/>
    <n v="92007"/>
    <n v="1"/>
    <n v="4.7"/>
    <x v="0"/>
    <n v="0"/>
    <x v="0"/>
    <s v="No"/>
    <x v="0"/>
    <x v="1"/>
    <s v="No"/>
    <s v="30+"/>
    <x v="0"/>
  </r>
  <r>
    <n v="4885"/>
    <n v="60"/>
    <n v="34"/>
    <x v="82"/>
    <x v="1"/>
    <n v="95670"/>
    <n v="3"/>
    <n v="2.2000000000000002"/>
    <x v="1"/>
    <n v="0"/>
    <x v="0"/>
    <s v="No"/>
    <x v="0"/>
    <x v="1"/>
    <s v="Yes"/>
    <s v="30+"/>
    <x v="0"/>
  </r>
  <r>
    <n v="14"/>
    <n v="59"/>
    <n v="32"/>
    <x v="49"/>
    <x v="1"/>
    <n v="94920"/>
    <n v="4"/>
    <n v="2.5"/>
    <x v="2"/>
    <n v="0"/>
    <x v="0"/>
    <s v="No"/>
    <x v="0"/>
    <x v="1"/>
    <s v="No"/>
    <s v="30+"/>
    <x v="0"/>
  </r>
  <r>
    <n v="31"/>
    <n v="59"/>
    <n v="35"/>
    <x v="14"/>
    <x v="1"/>
    <n v="93106"/>
    <n v="1"/>
    <n v="1.2"/>
    <x v="1"/>
    <n v="122"/>
    <x v="0"/>
    <s v="No"/>
    <x v="0"/>
    <x v="1"/>
    <s v="No"/>
    <s v="30+"/>
    <x v="0"/>
  </r>
  <r>
    <n v="37"/>
    <n v="59"/>
    <n v="35"/>
    <x v="31"/>
    <x v="0"/>
    <n v="94720"/>
    <n v="1"/>
    <n v="2.9"/>
    <x v="0"/>
    <n v="0"/>
    <x v="0"/>
    <s v="No"/>
    <x v="0"/>
    <x v="0"/>
    <s v="Yes"/>
    <s v="30+"/>
    <x v="0"/>
  </r>
  <r>
    <n v="66"/>
    <n v="59"/>
    <n v="35"/>
    <x v="90"/>
    <x v="0"/>
    <n v="91360"/>
    <n v="1"/>
    <n v="3.8"/>
    <x v="0"/>
    <n v="0"/>
    <x v="0"/>
    <s v="No"/>
    <x v="0"/>
    <x v="1"/>
    <s v="Yes"/>
    <s v="30+"/>
    <x v="0"/>
  </r>
  <r>
    <n v="137"/>
    <n v="59"/>
    <n v="32"/>
    <x v="73"/>
    <x v="1"/>
    <n v="95035"/>
    <n v="4"/>
    <n v="2.5"/>
    <x v="2"/>
    <n v="0"/>
    <x v="0"/>
    <s v="No"/>
    <x v="0"/>
    <x v="1"/>
    <s v="No"/>
    <s v="30+"/>
    <x v="0"/>
  </r>
  <r>
    <n v="139"/>
    <n v="59"/>
    <n v="34"/>
    <x v="13"/>
    <x v="1"/>
    <n v="94928"/>
    <n v="3"/>
    <n v="1.5"/>
    <x v="0"/>
    <n v="0"/>
    <x v="0"/>
    <s v="Yes"/>
    <x v="1"/>
    <x v="0"/>
    <s v="Yes"/>
    <s v="30+"/>
    <x v="1"/>
  </r>
  <r>
    <n v="140"/>
    <n v="59"/>
    <n v="35"/>
    <x v="10"/>
    <x v="1"/>
    <n v="93305"/>
    <n v="1"/>
    <n v="1.2"/>
    <x v="1"/>
    <n v="0"/>
    <x v="0"/>
    <s v="No"/>
    <x v="0"/>
    <x v="1"/>
    <s v="No"/>
    <s v="30+"/>
    <x v="0"/>
  </r>
  <r>
    <n v="146"/>
    <n v="59"/>
    <n v="35"/>
    <x v="103"/>
    <x v="0"/>
    <n v="90007"/>
    <n v="1"/>
    <n v="7.4"/>
    <x v="0"/>
    <n v="0"/>
    <x v="0"/>
    <s v="No"/>
    <x v="0"/>
    <x v="0"/>
    <s v="Yes"/>
    <s v="30+"/>
    <x v="0"/>
  </r>
  <r>
    <n v="324"/>
    <n v="59"/>
    <n v="34"/>
    <x v="122"/>
    <x v="2"/>
    <n v="90034"/>
    <n v="1"/>
    <n v="4.4000000000000004"/>
    <x v="0"/>
    <n v="0"/>
    <x v="1"/>
    <s v="No"/>
    <x v="0"/>
    <x v="0"/>
    <s v="No"/>
    <s v="30+"/>
    <x v="0"/>
  </r>
  <r>
    <n v="333"/>
    <n v="59"/>
    <n v="33"/>
    <x v="13"/>
    <x v="1"/>
    <n v="95630"/>
    <n v="1"/>
    <n v="0.8"/>
    <x v="2"/>
    <n v="0"/>
    <x v="0"/>
    <s v="No"/>
    <x v="0"/>
    <x v="1"/>
    <s v="No"/>
    <s v="30+"/>
    <x v="0"/>
  </r>
  <r>
    <n v="341"/>
    <n v="59"/>
    <n v="34"/>
    <x v="70"/>
    <x v="2"/>
    <n v="93524"/>
    <n v="1"/>
    <n v="2.6"/>
    <x v="0"/>
    <n v="0"/>
    <x v="0"/>
    <s v="No"/>
    <x v="0"/>
    <x v="1"/>
    <s v="Yes"/>
    <s v="30+"/>
    <x v="0"/>
  </r>
  <r>
    <n v="501"/>
    <n v="59"/>
    <n v="33"/>
    <x v="61"/>
    <x v="1"/>
    <n v="92177"/>
    <n v="2"/>
    <n v="0.3"/>
    <x v="0"/>
    <n v="0"/>
    <x v="0"/>
    <s v="No"/>
    <x v="0"/>
    <x v="0"/>
    <s v="No"/>
    <s v="30+"/>
    <x v="0"/>
  </r>
  <r>
    <n v="552"/>
    <n v="59"/>
    <n v="34"/>
    <x v="23"/>
    <x v="1"/>
    <n v="93118"/>
    <n v="1"/>
    <n v="0.1"/>
    <x v="0"/>
    <n v="0"/>
    <x v="0"/>
    <s v="No"/>
    <x v="0"/>
    <x v="1"/>
    <s v="Yes"/>
    <s v="30+"/>
    <x v="0"/>
  </r>
  <r>
    <n v="691"/>
    <n v="59"/>
    <n v="34"/>
    <x v="87"/>
    <x v="2"/>
    <n v="94115"/>
    <n v="2"/>
    <n v="1.6"/>
    <x v="1"/>
    <n v="75"/>
    <x v="0"/>
    <s v="No"/>
    <x v="0"/>
    <x v="1"/>
    <s v="No"/>
    <s v="30+"/>
    <x v="0"/>
  </r>
  <r>
    <n v="718"/>
    <n v="59"/>
    <n v="34"/>
    <x v="58"/>
    <x v="2"/>
    <n v="93940"/>
    <n v="3"/>
    <n v="0.5"/>
    <x v="0"/>
    <n v="0"/>
    <x v="0"/>
    <s v="No"/>
    <x v="0"/>
    <x v="0"/>
    <s v="Yes"/>
    <s v="30+"/>
    <x v="0"/>
  </r>
  <r>
    <n v="856"/>
    <n v="59"/>
    <n v="33"/>
    <x v="47"/>
    <x v="0"/>
    <n v="92152"/>
    <n v="2"/>
    <n v="2"/>
    <x v="0"/>
    <n v="77"/>
    <x v="0"/>
    <s v="No"/>
    <x v="0"/>
    <x v="1"/>
    <s v="No"/>
    <s v="30+"/>
    <x v="0"/>
  </r>
  <r>
    <n v="952"/>
    <n v="59"/>
    <n v="34"/>
    <x v="52"/>
    <x v="2"/>
    <n v="94105"/>
    <n v="2"/>
    <n v="3.4"/>
    <x v="1"/>
    <n v="0"/>
    <x v="1"/>
    <s v="No"/>
    <x v="0"/>
    <x v="1"/>
    <s v="No"/>
    <s v="30+"/>
    <x v="0"/>
  </r>
  <r>
    <n v="956"/>
    <n v="59"/>
    <n v="35"/>
    <x v="23"/>
    <x v="1"/>
    <n v="90840"/>
    <n v="4"/>
    <n v="0.7"/>
    <x v="0"/>
    <n v="0"/>
    <x v="0"/>
    <s v="No"/>
    <x v="0"/>
    <x v="1"/>
    <s v="No"/>
    <s v="30+"/>
    <x v="0"/>
  </r>
  <r>
    <n v="1001"/>
    <n v="59"/>
    <n v="35"/>
    <x v="85"/>
    <x v="1"/>
    <n v="92691"/>
    <n v="4"/>
    <n v="0.7"/>
    <x v="0"/>
    <n v="91"/>
    <x v="0"/>
    <s v="Yes"/>
    <x v="0"/>
    <x v="0"/>
    <s v="No"/>
    <s v="30+"/>
    <x v="0"/>
  </r>
  <r>
    <n v="1059"/>
    <n v="59"/>
    <n v="34"/>
    <x v="78"/>
    <x v="1"/>
    <n v="94105"/>
    <n v="2"/>
    <n v="0.2"/>
    <x v="1"/>
    <n v="86"/>
    <x v="0"/>
    <s v="No"/>
    <x v="0"/>
    <x v="1"/>
    <s v="No"/>
    <s v="30+"/>
    <x v="0"/>
  </r>
  <r>
    <n v="1061"/>
    <n v="59"/>
    <n v="34"/>
    <x v="39"/>
    <x v="1"/>
    <n v="93111"/>
    <n v="1"/>
    <n v="0.1"/>
    <x v="0"/>
    <n v="0"/>
    <x v="0"/>
    <s v="No"/>
    <x v="0"/>
    <x v="0"/>
    <s v="Yes"/>
    <s v="30+"/>
    <x v="0"/>
  </r>
  <r>
    <n v="1089"/>
    <n v="59"/>
    <n v="35"/>
    <x v="26"/>
    <x v="2"/>
    <n v="95521"/>
    <n v="1"/>
    <n v="3.8"/>
    <x v="0"/>
    <n v="0"/>
    <x v="0"/>
    <s v="No"/>
    <x v="0"/>
    <x v="1"/>
    <s v="Yes"/>
    <s v="30+"/>
    <x v="0"/>
  </r>
  <r>
    <n v="1155"/>
    <n v="59"/>
    <n v="35"/>
    <x v="13"/>
    <x v="1"/>
    <n v="93555"/>
    <n v="1"/>
    <n v="1.8"/>
    <x v="1"/>
    <n v="0"/>
    <x v="0"/>
    <s v="No"/>
    <x v="0"/>
    <x v="1"/>
    <s v="No"/>
    <s v="30+"/>
    <x v="0"/>
  </r>
  <r>
    <n v="1225"/>
    <n v="59"/>
    <n v="35"/>
    <x v="43"/>
    <x v="1"/>
    <n v="94920"/>
    <n v="1"/>
    <n v="1.8"/>
    <x v="1"/>
    <n v="0"/>
    <x v="0"/>
    <s v="No"/>
    <x v="0"/>
    <x v="1"/>
    <s v="No"/>
    <s v="30+"/>
    <x v="0"/>
  </r>
  <r>
    <n v="1352"/>
    <n v="59"/>
    <n v="35"/>
    <x v="56"/>
    <x v="2"/>
    <n v="94588"/>
    <n v="1"/>
    <n v="1.8"/>
    <x v="1"/>
    <n v="0"/>
    <x v="0"/>
    <s v="No"/>
    <x v="0"/>
    <x v="1"/>
    <s v="Yes"/>
    <s v="30+"/>
    <x v="0"/>
  </r>
  <r>
    <n v="1375"/>
    <n v="59"/>
    <n v="34"/>
    <x v="56"/>
    <x v="2"/>
    <n v="94043"/>
    <n v="3"/>
    <n v="1.6"/>
    <x v="1"/>
    <n v="0"/>
    <x v="0"/>
    <s v="No"/>
    <x v="0"/>
    <x v="1"/>
    <s v="No"/>
    <s v="30+"/>
    <x v="0"/>
  </r>
  <r>
    <n v="1413"/>
    <n v="59"/>
    <n v="33"/>
    <x v="48"/>
    <x v="2"/>
    <n v="95064"/>
    <n v="2"/>
    <n v="2"/>
    <x v="0"/>
    <n v="127"/>
    <x v="0"/>
    <s v="No"/>
    <x v="0"/>
    <x v="0"/>
    <s v="No"/>
    <s v="30+"/>
    <x v="0"/>
  </r>
  <r>
    <n v="1415"/>
    <n v="59"/>
    <n v="33"/>
    <x v="133"/>
    <x v="2"/>
    <n v="94105"/>
    <n v="2"/>
    <n v="2.2999999999999998"/>
    <x v="1"/>
    <n v="128"/>
    <x v="0"/>
    <s v="Yes"/>
    <x v="0"/>
    <x v="1"/>
    <s v="No"/>
    <s v="30+"/>
    <x v="0"/>
  </r>
  <r>
    <n v="1440"/>
    <n v="59"/>
    <n v="29"/>
    <x v="98"/>
    <x v="2"/>
    <n v="94025"/>
    <n v="1"/>
    <n v="1.4"/>
    <x v="1"/>
    <n v="0"/>
    <x v="0"/>
    <s v="No"/>
    <x v="0"/>
    <x v="0"/>
    <s v="No"/>
    <s v="21-30"/>
    <x v="0"/>
  </r>
  <r>
    <n v="1451"/>
    <n v="59"/>
    <n v="34"/>
    <x v="30"/>
    <x v="2"/>
    <n v="90086"/>
    <n v="3"/>
    <n v="0.5"/>
    <x v="0"/>
    <n v="0"/>
    <x v="0"/>
    <s v="No"/>
    <x v="0"/>
    <x v="1"/>
    <s v="Yes"/>
    <s v="30+"/>
    <x v="0"/>
  </r>
  <r>
    <n v="1470"/>
    <n v="59"/>
    <n v="35"/>
    <x v="24"/>
    <x v="2"/>
    <n v="90005"/>
    <n v="4"/>
    <n v="1.2"/>
    <x v="2"/>
    <n v="0"/>
    <x v="0"/>
    <s v="No"/>
    <x v="0"/>
    <x v="1"/>
    <s v="No"/>
    <s v="30+"/>
    <x v="0"/>
  </r>
  <r>
    <n v="1495"/>
    <n v="59"/>
    <n v="35"/>
    <x v="129"/>
    <x v="2"/>
    <n v="90089"/>
    <n v="1"/>
    <n v="0"/>
    <x v="2"/>
    <n v="0"/>
    <x v="0"/>
    <s v="No"/>
    <x v="0"/>
    <x v="1"/>
    <s v="Yes"/>
    <s v="30+"/>
    <x v="0"/>
  </r>
  <r>
    <n v="1535"/>
    <n v="59"/>
    <n v="34"/>
    <x v="25"/>
    <x v="1"/>
    <n v="92084"/>
    <n v="1"/>
    <n v="1.3"/>
    <x v="0"/>
    <n v="0"/>
    <x v="0"/>
    <s v="No"/>
    <x v="0"/>
    <x v="1"/>
    <s v="Yes"/>
    <s v="30+"/>
    <x v="0"/>
  </r>
  <r>
    <n v="1556"/>
    <n v="59"/>
    <n v="33"/>
    <x v="73"/>
    <x v="1"/>
    <n v="93009"/>
    <n v="4"/>
    <n v="1.7"/>
    <x v="2"/>
    <n v="104"/>
    <x v="0"/>
    <s v="No"/>
    <x v="0"/>
    <x v="1"/>
    <s v="No"/>
    <s v="30+"/>
    <x v="0"/>
  </r>
  <r>
    <n v="1560"/>
    <n v="59"/>
    <n v="35"/>
    <x v="116"/>
    <x v="0"/>
    <n v="92677"/>
    <n v="4"/>
    <n v="3"/>
    <x v="2"/>
    <n v="115"/>
    <x v="1"/>
    <s v="No"/>
    <x v="0"/>
    <x v="1"/>
    <s v="No"/>
    <s v="30+"/>
    <x v="0"/>
  </r>
  <r>
    <n v="1569"/>
    <n v="59"/>
    <n v="33"/>
    <x v="102"/>
    <x v="2"/>
    <n v="92350"/>
    <n v="2"/>
    <n v="0.7"/>
    <x v="2"/>
    <n v="226"/>
    <x v="0"/>
    <s v="No"/>
    <x v="0"/>
    <x v="0"/>
    <s v="No"/>
    <s v="30+"/>
    <x v="0"/>
  </r>
  <r>
    <n v="1587"/>
    <n v="59"/>
    <n v="33"/>
    <x v="82"/>
    <x v="1"/>
    <n v="94122"/>
    <n v="2"/>
    <n v="2.2999999999999998"/>
    <x v="1"/>
    <n v="0"/>
    <x v="0"/>
    <s v="No"/>
    <x v="0"/>
    <x v="0"/>
    <s v="Yes"/>
    <s v="30+"/>
    <x v="0"/>
  </r>
  <r>
    <n v="1635"/>
    <n v="59"/>
    <n v="34"/>
    <x v="10"/>
    <x v="1"/>
    <n v="95814"/>
    <n v="3"/>
    <n v="1.3"/>
    <x v="2"/>
    <n v="104"/>
    <x v="0"/>
    <s v="No"/>
    <x v="1"/>
    <x v="1"/>
    <s v="Yes"/>
    <s v="30+"/>
    <x v="1"/>
  </r>
  <r>
    <n v="1645"/>
    <n v="59"/>
    <n v="35"/>
    <x v="120"/>
    <x v="1"/>
    <n v="91355"/>
    <n v="4"/>
    <n v="0.4"/>
    <x v="0"/>
    <n v="131"/>
    <x v="0"/>
    <s v="No"/>
    <x v="0"/>
    <x v="0"/>
    <s v="Yes"/>
    <s v="30+"/>
    <x v="0"/>
  </r>
  <r>
    <n v="1690"/>
    <n v="59"/>
    <n v="34"/>
    <x v="5"/>
    <x v="1"/>
    <n v="92028"/>
    <n v="3"/>
    <n v="1.3"/>
    <x v="2"/>
    <n v="0"/>
    <x v="0"/>
    <s v="No"/>
    <x v="0"/>
    <x v="1"/>
    <s v="Yes"/>
    <s v="30+"/>
    <x v="0"/>
  </r>
  <r>
    <n v="1727"/>
    <n v="59"/>
    <n v="33"/>
    <x v="67"/>
    <x v="2"/>
    <n v="91335"/>
    <n v="2"/>
    <n v="2.2999999999999998"/>
    <x v="1"/>
    <n v="150"/>
    <x v="0"/>
    <s v="No"/>
    <x v="0"/>
    <x v="1"/>
    <s v="Yes"/>
    <s v="30+"/>
    <x v="0"/>
  </r>
  <r>
    <n v="1827"/>
    <n v="59"/>
    <n v="33"/>
    <x v="14"/>
    <x v="1"/>
    <n v="91105"/>
    <n v="1"/>
    <n v="0.2"/>
    <x v="0"/>
    <n v="171"/>
    <x v="0"/>
    <s v="No"/>
    <x v="0"/>
    <x v="0"/>
    <s v="No"/>
    <s v="30+"/>
    <x v="0"/>
  </r>
  <r>
    <n v="1830"/>
    <n v="59"/>
    <n v="29"/>
    <x v="43"/>
    <x v="1"/>
    <n v="95630"/>
    <n v="3"/>
    <n v="2"/>
    <x v="1"/>
    <n v="0"/>
    <x v="0"/>
    <s v="No"/>
    <x v="0"/>
    <x v="1"/>
    <s v="No"/>
    <s v="21-30"/>
    <x v="0"/>
  </r>
  <r>
    <n v="1900"/>
    <n v="59"/>
    <n v="33"/>
    <x v="61"/>
    <x v="1"/>
    <n v="94115"/>
    <n v="1"/>
    <n v="0.2"/>
    <x v="0"/>
    <n v="0"/>
    <x v="0"/>
    <s v="No"/>
    <x v="0"/>
    <x v="1"/>
    <s v="No"/>
    <s v="30+"/>
    <x v="0"/>
  </r>
  <r>
    <n v="1990"/>
    <n v="59"/>
    <n v="35"/>
    <x v="16"/>
    <x v="2"/>
    <n v="90274"/>
    <n v="1"/>
    <n v="1.8"/>
    <x v="1"/>
    <n v="0"/>
    <x v="0"/>
    <s v="Yes"/>
    <x v="0"/>
    <x v="0"/>
    <s v="No"/>
    <s v="30+"/>
    <x v="0"/>
  </r>
  <r>
    <n v="2021"/>
    <n v="59"/>
    <n v="34"/>
    <x v="120"/>
    <x v="1"/>
    <n v="94303"/>
    <n v="3"/>
    <n v="0.2"/>
    <x v="0"/>
    <n v="0"/>
    <x v="0"/>
    <s v="Yes"/>
    <x v="0"/>
    <x v="0"/>
    <s v="No"/>
    <s v="30+"/>
    <x v="0"/>
  </r>
  <r>
    <n v="2027"/>
    <n v="59"/>
    <n v="33"/>
    <x v="30"/>
    <x v="2"/>
    <n v="93907"/>
    <n v="2"/>
    <n v="0.7"/>
    <x v="2"/>
    <n v="0"/>
    <x v="0"/>
    <s v="No"/>
    <x v="0"/>
    <x v="1"/>
    <s v="No"/>
    <s v="30+"/>
    <x v="0"/>
  </r>
  <r>
    <n v="2035"/>
    <n v="59"/>
    <n v="33"/>
    <x v="70"/>
    <x v="2"/>
    <n v="92821"/>
    <n v="4"/>
    <n v="1.9"/>
    <x v="2"/>
    <n v="329"/>
    <x v="0"/>
    <s v="No"/>
    <x v="0"/>
    <x v="0"/>
    <s v="No"/>
    <s v="30+"/>
    <x v="0"/>
  </r>
  <r>
    <n v="2099"/>
    <n v="59"/>
    <n v="35"/>
    <x v="58"/>
    <x v="2"/>
    <n v="90089"/>
    <n v="1"/>
    <n v="3.8"/>
    <x v="0"/>
    <n v="272"/>
    <x v="0"/>
    <s v="No"/>
    <x v="0"/>
    <x v="0"/>
    <s v="No"/>
    <s v="30+"/>
    <x v="0"/>
  </r>
  <r>
    <n v="2133"/>
    <n v="59"/>
    <n v="35"/>
    <x v="18"/>
    <x v="1"/>
    <n v="94949"/>
    <n v="2"/>
    <n v="1"/>
    <x v="0"/>
    <n v="0"/>
    <x v="0"/>
    <s v="No"/>
    <x v="0"/>
    <x v="0"/>
    <s v="Yes"/>
    <s v="30+"/>
    <x v="0"/>
  </r>
  <r>
    <n v="2199"/>
    <n v="59"/>
    <n v="35"/>
    <x v="76"/>
    <x v="2"/>
    <n v="91355"/>
    <n v="1"/>
    <n v="0"/>
    <x v="2"/>
    <n v="0"/>
    <x v="0"/>
    <s v="No"/>
    <x v="0"/>
    <x v="1"/>
    <s v="No"/>
    <s v="30+"/>
    <x v="0"/>
  </r>
  <r>
    <n v="2222"/>
    <n v="59"/>
    <n v="33"/>
    <x v="28"/>
    <x v="2"/>
    <n v="92056"/>
    <n v="2"/>
    <n v="1.7"/>
    <x v="1"/>
    <n v="0"/>
    <x v="0"/>
    <s v="No"/>
    <x v="0"/>
    <x v="1"/>
    <s v="Yes"/>
    <s v="30+"/>
    <x v="0"/>
  </r>
  <r>
    <n v="2233"/>
    <n v="59"/>
    <n v="33"/>
    <x v="63"/>
    <x v="0"/>
    <n v="95035"/>
    <n v="2"/>
    <n v="0.5"/>
    <x v="0"/>
    <n v="262"/>
    <x v="0"/>
    <s v="No"/>
    <x v="0"/>
    <x v="1"/>
    <s v="No"/>
    <s v="30+"/>
    <x v="0"/>
  </r>
  <r>
    <n v="2234"/>
    <n v="59"/>
    <n v="35"/>
    <x v="20"/>
    <x v="1"/>
    <n v="92028"/>
    <n v="1"/>
    <n v="1.8"/>
    <x v="1"/>
    <n v="0"/>
    <x v="0"/>
    <s v="No"/>
    <x v="0"/>
    <x v="1"/>
    <s v="No"/>
    <s v="30+"/>
    <x v="0"/>
  </r>
  <r>
    <n v="2254"/>
    <n v="59"/>
    <n v="35"/>
    <x v="27"/>
    <x v="1"/>
    <n v="95827"/>
    <n v="2"/>
    <n v="0.3"/>
    <x v="0"/>
    <n v="75"/>
    <x v="0"/>
    <s v="No"/>
    <x v="0"/>
    <x v="1"/>
    <s v="No"/>
    <s v="30+"/>
    <x v="0"/>
  </r>
  <r>
    <n v="2259"/>
    <n v="59"/>
    <n v="33"/>
    <x v="128"/>
    <x v="2"/>
    <n v="91320"/>
    <n v="2"/>
    <n v="0.7"/>
    <x v="2"/>
    <n v="0"/>
    <x v="0"/>
    <s v="No"/>
    <x v="0"/>
    <x v="0"/>
    <s v="No"/>
    <s v="30+"/>
    <x v="0"/>
  </r>
  <r>
    <n v="2290"/>
    <n v="59"/>
    <n v="35"/>
    <x v="133"/>
    <x v="2"/>
    <n v="93117"/>
    <n v="1"/>
    <n v="1.8"/>
    <x v="1"/>
    <n v="95"/>
    <x v="0"/>
    <s v="No"/>
    <x v="0"/>
    <x v="0"/>
    <s v="No"/>
    <s v="30+"/>
    <x v="0"/>
  </r>
  <r>
    <n v="2298"/>
    <n v="59"/>
    <n v="35"/>
    <x v="108"/>
    <x v="1"/>
    <n v="94063"/>
    <n v="3"/>
    <n v="0.4"/>
    <x v="2"/>
    <n v="0"/>
    <x v="0"/>
    <s v="No"/>
    <x v="0"/>
    <x v="1"/>
    <s v="Yes"/>
    <s v="30+"/>
    <x v="0"/>
  </r>
  <r>
    <n v="2350"/>
    <n v="59"/>
    <n v="35"/>
    <x v="58"/>
    <x v="2"/>
    <n v="94610"/>
    <n v="1"/>
    <n v="4.3"/>
    <x v="0"/>
    <n v="76"/>
    <x v="0"/>
    <s v="Yes"/>
    <x v="1"/>
    <x v="1"/>
    <s v="No"/>
    <s v="30+"/>
    <x v="0"/>
  </r>
  <r>
    <n v="2365"/>
    <n v="59"/>
    <n v="35"/>
    <x v="97"/>
    <x v="2"/>
    <n v="94923"/>
    <n v="2"/>
    <n v="1.6"/>
    <x v="0"/>
    <n v="0"/>
    <x v="0"/>
    <s v="No"/>
    <x v="0"/>
    <x v="0"/>
    <s v="Yes"/>
    <s v="30+"/>
    <x v="0"/>
  </r>
  <r>
    <n v="2508"/>
    <n v="59"/>
    <n v="34"/>
    <x v="129"/>
    <x v="2"/>
    <n v="90048"/>
    <n v="4"/>
    <n v="2.1"/>
    <x v="0"/>
    <n v="234"/>
    <x v="0"/>
    <s v="No"/>
    <x v="0"/>
    <x v="1"/>
    <s v="Yes"/>
    <s v="30+"/>
    <x v="0"/>
  </r>
  <r>
    <n v="2532"/>
    <n v="59"/>
    <n v="35"/>
    <x v="23"/>
    <x v="1"/>
    <n v="94305"/>
    <n v="2"/>
    <n v="1"/>
    <x v="0"/>
    <n v="107"/>
    <x v="0"/>
    <s v="No"/>
    <x v="0"/>
    <x v="1"/>
    <s v="No"/>
    <s v="30+"/>
    <x v="0"/>
  </r>
  <r>
    <n v="2585"/>
    <n v="59"/>
    <n v="34"/>
    <x v="4"/>
    <x v="0"/>
    <n v="94606"/>
    <n v="3"/>
    <n v="4.2"/>
    <x v="2"/>
    <n v="0"/>
    <x v="1"/>
    <s v="No"/>
    <x v="0"/>
    <x v="1"/>
    <s v="No"/>
    <s v="30+"/>
    <x v="0"/>
  </r>
  <r>
    <n v="2671"/>
    <n v="59"/>
    <n v="33"/>
    <x v="127"/>
    <x v="0"/>
    <n v="94080"/>
    <n v="2"/>
    <n v="2.7"/>
    <x v="0"/>
    <n v="0"/>
    <x v="0"/>
    <s v="No"/>
    <x v="0"/>
    <x v="0"/>
    <s v="No"/>
    <s v="30+"/>
    <x v="0"/>
  </r>
  <r>
    <n v="2719"/>
    <n v="59"/>
    <n v="33"/>
    <x v="133"/>
    <x v="2"/>
    <n v="95064"/>
    <n v="2"/>
    <n v="2.2999999999999998"/>
    <x v="1"/>
    <n v="0"/>
    <x v="0"/>
    <s v="Yes"/>
    <x v="0"/>
    <x v="0"/>
    <s v="No"/>
    <s v="30+"/>
    <x v="0"/>
  </r>
  <r>
    <n v="2760"/>
    <n v="59"/>
    <n v="33"/>
    <x v="71"/>
    <x v="2"/>
    <n v="95617"/>
    <n v="3"/>
    <n v="0.3"/>
    <x v="2"/>
    <n v="0"/>
    <x v="0"/>
    <s v="No"/>
    <x v="0"/>
    <x v="0"/>
    <s v="No"/>
    <s v="30+"/>
    <x v="0"/>
  </r>
  <r>
    <n v="2778"/>
    <n v="59"/>
    <n v="33"/>
    <x v="70"/>
    <x v="2"/>
    <n v="94122"/>
    <n v="2"/>
    <n v="0.7"/>
    <x v="2"/>
    <n v="0"/>
    <x v="0"/>
    <s v="No"/>
    <x v="0"/>
    <x v="1"/>
    <s v="Yes"/>
    <s v="30+"/>
    <x v="0"/>
  </r>
  <r>
    <n v="2780"/>
    <n v="59"/>
    <n v="35"/>
    <x v="89"/>
    <x v="0"/>
    <n v="95521"/>
    <n v="4"/>
    <n v="4.0999999999999996"/>
    <x v="2"/>
    <n v="0"/>
    <x v="1"/>
    <s v="No"/>
    <x v="0"/>
    <x v="1"/>
    <s v="No"/>
    <s v="30+"/>
    <x v="0"/>
  </r>
  <r>
    <n v="2831"/>
    <n v="59"/>
    <n v="35"/>
    <x v="20"/>
    <x v="1"/>
    <n v="95616"/>
    <n v="4"/>
    <n v="1.3"/>
    <x v="0"/>
    <n v="0"/>
    <x v="0"/>
    <s v="No"/>
    <x v="0"/>
    <x v="1"/>
    <s v="No"/>
    <s v="30+"/>
    <x v="0"/>
  </r>
  <r>
    <n v="2866"/>
    <n v="59"/>
    <n v="33"/>
    <x v="39"/>
    <x v="1"/>
    <n v="94002"/>
    <n v="2"/>
    <n v="0.2"/>
    <x v="1"/>
    <n v="0"/>
    <x v="0"/>
    <s v="No"/>
    <x v="0"/>
    <x v="1"/>
    <s v="No"/>
    <s v="30+"/>
    <x v="0"/>
  </r>
  <r>
    <n v="2868"/>
    <n v="59"/>
    <n v="33"/>
    <x v="107"/>
    <x v="0"/>
    <n v="90007"/>
    <n v="3"/>
    <n v="4.4000000000000004"/>
    <x v="0"/>
    <n v="264"/>
    <x v="0"/>
    <s v="No"/>
    <x v="0"/>
    <x v="1"/>
    <s v="No"/>
    <s v="30+"/>
    <x v="0"/>
  </r>
  <r>
    <n v="2892"/>
    <n v="59"/>
    <n v="33"/>
    <x v="66"/>
    <x v="2"/>
    <n v="90044"/>
    <n v="1"/>
    <n v="1.6"/>
    <x v="0"/>
    <n v="0"/>
    <x v="0"/>
    <s v="No"/>
    <x v="0"/>
    <x v="1"/>
    <s v="Yes"/>
    <s v="30+"/>
    <x v="0"/>
  </r>
  <r>
    <n v="2926"/>
    <n v="59"/>
    <n v="35"/>
    <x v="13"/>
    <x v="1"/>
    <n v="91711"/>
    <n v="4"/>
    <n v="0.4"/>
    <x v="0"/>
    <n v="0"/>
    <x v="0"/>
    <s v="No"/>
    <x v="0"/>
    <x v="1"/>
    <s v="No"/>
    <s v="30+"/>
    <x v="0"/>
  </r>
  <r>
    <n v="2983"/>
    <n v="59"/>
    <n v="33"/>
    <x v="109"/>
    <x v="0"/>
    <n v="95120"/>
    <n v="3"/>
    <n v="4.4000000000000004"/>
    <x v="0"/>
    <n v="0"/>
    <x v="0"/>
    <s v="No"/>
    <x v="0"/>
    <x v="1"/>
    <s v="No"/>
    <s v="30+"/>
    <x v="0"/>
  </r>
  <r>
    <n v="3023"/>
    <n v="59"/>
    <n v="33"/>
    <x v="54"/>
    <x v="2"/>
    <n v="94608"/>
    <n v="4"/>
    <n v="1.9"/>
    <x v="2"/>
    <n v="0"/>
    <x v="0"/>
    <s v="No"/>
    <x v="0"/>
    <x v="1"/>
    <s v="Yes"/>
    <s v="30+"/>
    <x v="0"/>
  </r>
  <r>
    <n v="3065"/>
    <n v="59"/>
    <n v="33"/>
    <x v="52"/>
    <x v="2"/>
    <n v="94701"/>
    <n v="3"/>
    <n v="4.4000000000000004"/>
    <x v="0"/>
    <n v="0"/>
    <x v="0"/>
    <s v="No"/>
    <x v="0"/>
    <x v="1"/>
    <s v="No"/>
    <s v="30+"/>
    <x v="0"/>
  </r>
  <r>
    <n v="3206"/>
    <n v="59"/>
    <n v="33"/>
    <x v="29"/>
    <x v="1"/>
    <n v="92407"/>
    <n v="1"/>
    <n v="1.4"/>
    <x v="0"/>
    <n v="0"/>
    <x v="0"/>
    <s v="No"/>
    <x v="0"/>
    <x v="1"/>
    <s v="Yes"/>
    <s v="30+"/>
    <x v="0"/>
  </r>
  <r>
    <n v="3258"/>
    <n v="59"/>
    <n v="35"/>
    <x v="56"/>
    <x v="2"/>
    <n v="92407"/>
    <n v="1"/>
    <n v="1.8"/>
    <x v="1"/>
    <n v="0"/>
    <x v="0"/>
    <s v="No"/>
    <x v="0"/>
    <x v="1"/>
    <s v="No"/>
    <s v="30+"/>
    <x v="0"/>
  </r>
  <r>
    <n v="3268"/>
    <n v="59"/>
    <n v="35"/>
    <x v="5"/>
    <x v="1"/>
    <n v="95818"/>
    <n v="2"/>
    <n v="1"/>
    <x v="0"/>
    <n v="120"/>
    <x v="0"/>
    <s v="No"/>
    <x v="0"/>
    <x v="1"/>
    <s v="No"/>
    <s v="30+"/>
    <x v="0"/>
  </r>
  <r>
    <n v="3338"/>
    <n v="59"/>
    <n v="29"/>
    <x v="98"/>
    <x v="2"/>
    <n v="92008"/>
    <n v="3"/>
    <n v="2"/>
    <x v="1"/>
    <n v="0"/>
    <x v="0"/>
    <s v="No"/>
    <x v="0"/>
    <x v="1"/>
    <s v="No"/>
    <s v="21-30"/>
    <x v="0"/>
  </r>
  <r>
    <n v="3359"/>
    <n v="59"/>
    <n v="35"/>
    <x v="49"/>
    <x v="1"/>
    <n v="94536"/>
    <n v="4"/>
    <n v="0.4"/>
    <x v="0"/>
    <n v="0"/>
    <x v="0"/>
    <s v="No"/>
    <x v="0"/>
    <x v="0"/>
    <s v="No"/>
    <s v="30+"/>
    <x v="0"/>
  </r>
  <r>
    <n v="3474"/>
    <n v="59"/>
    <n v="34"/>
    <x v="87"/>
    <x v="2"/>
    <n v="92173"/>
    <n v="4"/>
    <n v="0.7"/>
    <x v="0"/>
    <n v="0"/>
    <x v="0"/>
    <s v="Yes"/>
    <x v="0"/>
    <x v="0"/>
    <s v="No"/>
    <s v="30+"/>
    <x v="0"/>
  </r>
  <r>
    <n v="3526"/>
    <n v="59"/>
    <n v="34"/>
    <x v="95"/>
    <x v="1"/>
    <n v="96651"/>
    <n v="4"/>
    <n v="0.9"/>
    <x v="2"/>
    <n v="0"/>
    <x v="0"/>
    <s v="No"/>
    <x v="0"/>
    <x v="0"/>
    <s v="No"/>
    <s v="30+"/>
    <x v="0"/>
  </r>
  <r>
    <n v="3609"/>
    <n v="59"/>
    <n v="35"/>
    <x v="141"/>
    <x v="0"/>
    <n v="94025"/>
    <n v="1"/>
    <n v="4.7"/>
    <x v="0"/>
    <n v="553"/>
    <x v="0"/>
    <s v="No"/>
    <x v="0"/>
    <x v="0"/>
    <s v="No"/>
    <s v="30+"/>
    <x v="0"/>
  </r>
  <r>
    <n v="3635"/>
    <n v="59"/>
    <n v="35"/>
    <x v="28"/>
    <x v="2"/>
    <n v="90009"/>
    <n v="4"/>
    <n v="2.2999999999999998"/>
    <x v="1"/>
    <n v="0"/>
    <x v="0"/>
    <s v="No"/>
    <x v="0"/>
    <x v="0"/>
    <s v="No"/>
    <s v="30+"/>
    <x v="0"/>
  </r>
  <r>
    <n v="3642"/>
    <n v="59"/>
    <n v="35"/>
    <x v="139"/>
    <x v="2"/>
    <n v="94402"/>
    <n v="4"/>
    <n v="2.2999999999999998"/>
    <x v="1"/>
    <n v="0"/>
    <x v="0"/>
    <s v="No"/>
    <x v="0"/>
    <x v="0"/>
    <s v="No"/>
    <s v="30+"/>
    <x v="0"/>
  </r>
  <r>
    <n v="3645"/>
    <n v="59"/>
    <n v="33"/>
    <x v="9"/>
    <x v="1"/>
    <n v="91711"/>
    <n v="4"/>
    <n v="2.5"/>
    <x v="0"/>
    <n v="174"/>
    <x v="0"/>
    <s v="No"/>
    <x v="0"/>
    <x v="0"/>
    <s v="No"/>
    <s v="30+"/>
    <x v="0"/>
  </r>
  <r>
    <n v="3678"/>
    <n v="59"/>
    <n v="33"/>
    <x v="83"/>
    <x v="1"/>
    <n v="94234"/>
    <n v="2"/>
    <n v="0.3"/>
    <x v="0"/>
    <n v="0"/>
    <x v="0"/>
    <s v="No"/>
    <x v="0"/>
    <x v="0"/>
    <s v="Yes"/>
    <s v="30+"/>
    <x v="0"/>
  </r>
  <r>
    <n v="3741"/>
    <n v="59"/>
    <n v="35"/>
    <x v="130"/>
    <x v="0"/>
    <n v="92660"/>
    <n v="1"/>
    <n v="4.7"/>
    <x v="0"/>
    <n v="0"/>
    <x v="0"/>
    <s v="No"/>
    <x v="0"/>
    <x v="1"/>
    <s v="Yes"/>
    <s v="30+"/>
    <x v="0"/>
  </r>
  <r>
    <n v="3767"/>
    <n v="59"/>
    <n v="35"/>
    <x v="136"/>
    <x v="0"/>
    <n v="90245"/>
    <n v="4"/>
    <n v="3.8"/>
    <x v="2"/>
    <n v="304"/>
    <x v="1"/>
    <s v="No"/>
    <x v="0"/>
    <x v="1"/>
    <s v="No"/>
    <s v="30+"/>
    <x v="0"/>
  </r>
  <r>
    <n v="3893"/>
    <n v="59"/>
    <n v="33"/>
    <x v="116"/>
    <x v="0"/>
    <n v="91763"/>
    <n v="2"/>
    <n v="1.4"/>
    <x v="0"/>
    <n v="0"/>
    <x v="0"/>
    <s v="No"/>
    <x v="0"/>
    <x v="1"/>
    <s v="No"/>
    <s v="30+"/>
    <x v="0"/>
  </r>
  <r>
    <n v="3928"/>
    <n v="59"/>
    <n v="34"/>
    <x v="29"/>
    <x v="1"/>
    <n v="90291"/>
    <n v="4"/>
    <n v="1.7"/>
    <x v="0"/>
    <n v="0"/>
    <x v="0"/>
    <s v="No"/>
    <x v="0"/>
    <x v="0"/>
    <s v="Yes"/>
    <s v="30+"/>
    <x v="0"/>
  </r>
  <r>
    <n v="3936"/>
    <n v="59"/>
    <n v="33"/>
    <x v="15"/>
    <x v="2"/>
    <n v="90034"/>
    <n v="3"/>
    <n v="2.5"/>
    <x v="0"/>
    <n v="0"/>
    <x v="0"/>
    <s v="No"/>
    <x v="0"/>
    <x v="1"/>
    <s v="No"/>
    <s v="30+"/>
    <x v="0"/>
  </r>
  <r>
    <n v="3959"/>
    <n v="59"/>
    <n v="34"/>
    <x v="39"/>
    <x v="1"/>
    <n v="90009"/>
    <n v="4"/>
    <n v="0.4"/>
    <x v="2"/>
    <n v="78"/>
    <x v="0"/>
    <s v="No"/>
    <x v="0"/>
    <x v="0"/>
    <s v="No"/>
    <s v="30+"/>
    <x v="0"/>
  </r>
  <r>
    <n v="3989"/>
    <n v="59"/>
    <n v="35"/>
    <x v="88"/>
    <x v="2"/>
    <n v="91330"/>
    <n v="1"/>
    <n v="3.4"/>
    <x v="1"/>
    <n v="0"/>
    <x v="1"/>
    <s v="No"/>
    <x v="1"/>
    <x v="0"/>
    <s v="Yes"/>
    <s v="30+"/>
    <x v="1"/>
  </r>
  <r>
    <n v="4003"/>
    <n v="59"/>
    <n v="34"/>
    <x v="129"/>
    <x v="2"/>
    <n v="94015"/>
    <n v="2"/>
    <n v="2.8"/>
    <x v="0"/>
    <n v="0"/>
    <x v="0"/>
    <s v="No"/>
    <x v="0"/>
    <x v="1"/>
    <s v="No"/>
    <s v="30+"/>
    <x v="0"/>
  </r>
  <r>
    <n v="4019"/>
    <n v="59"/>
    <n v="35"/>
    <x v="124"/>
    <x v="0"/>
    <n v="94301"/>
    <n v="1"/>
    <n v="2.9"/>
    <x v="0"/>
    <n v="160"/>
    <x v="0"/>
    <s v="No"/>
    <x v="0"/>
    <x v="0"/>
    <s v="Yes"/>
    <s v="30+"/>
    <x v="0"/>
  </r>
  <r>
    <n v="4033"/>
    <n v="59"/>
    <n v="35"/>
    <x v="128"/>
    <x v="2"/>
    <n v="94301"/>
    <n v="2"/>
    <n v="1.6"/>
    <x v="0"/>
    <n v="0"/>
    <x v="0"/>
    <s v="No"/>
    <x v="0"/>
    <x v="0"/>
    <s v="Yes"/>
    <s v="30+"/>
    <x v="0"/>
  </r>
  <r>
    <n v="4055"/>
    <n v="59"/>
    <n v="34"/>
    <x v="71"/>
    <x v="2"/>
    <n v="94116"/>
    <n v="4"/>
    <n v="1.7"/>
    <x v="0"/>
    <n v="0"/>
    <x v="0"/>
    <s v="No"/>
    <x v="0"/>
    <x v="0"/>
    <s v="No"/>
    <s v="30+"/>
    <x v="0"/>
  </r>
  <r>
    <n v="4069"/>
    <n v="59"/>
    <n v="34"/>
    <x v="5"/>
    <x v="1"/>
    <n v="95035"/>
    <n v="2"/>
    <n v="0.5"/>
    <x v="2"/>
    <n v="0"/>
    <x v="0"/>
    <s v="No"/>
    <x v="0"/>
    <x v="1"/>
    <s v="No"/>
    <s v="30+"/>
    <x v="0"/>
  </r>
  <r>
    <n v="4148"/>
    <n v="59"/>
    <n v="35"/>
    <x v="142"/>
    <x v="0"/>
    <n v="96008"/>
    <n v="2"/>
    <n v="6.5"/>
    <x v="2"/>
    <n v="0"/>
    <x v="1"/>
    <s v="Yes"/>
    <x v="1"/>
    <x v="1"/>
    <s v="Yes"/>
    <s v="30+"/>
    <x v="1"/>
  </r>
  <r>
    <n v="4159"/>
    <n v="59"/>
    <n v="34"/>
    <x v="139"/>
    <x v="2"/>
    <n v="92780"/>
    <n v="4"/>
    <n v="0.7"/>
    <x v="0"/>
    <n v="0"/>
    <x v="0"/>
    <s v="No"/>
    <x v="0"/>
    <x v="1"/>
    <s v="Yes"/>
    <s v="30+"/>
    <x v="0"/>
  </r>
  <r>
    <n v="4179"/>
    <n v="59"/>
    <n v="35"/>
    <x v="97"/>
    <x v="2"/>
    <n v="91311"/>
    <n v="2"/>
    <n v="1.6"/>
    <x v="0"/>
    <n v="278"/>
    <x v="0"/>
    <s v="No"/>
    <x v="0"/>
    <x v="0"/>
    <s v="No"/>
    <s v="30+"/>
    <x v="0"/>
  </r>
  <r>
    <n v="4204"/>
    <n v="59"/>
    <n v="33"/>
    <x v="97"/>
    <x v="2"/>
    <n v="93106"/>
    <n v="4"/>
    <n v="1.9"/>
    <x v="2"/>
    <n v="0"/>
    <x v="0"/>
    <s v="No"/>
    <x v="0"/>
    <x v="0"/>
    <s v="No"/>
    <s v="30+"/>
    <x v="0"/>
  </r>
  <r>
    <n v="4256"/>
    <n v="59"/>
    <n v="35"/>
    <x v="6"/>
    <x v="2"/>
    <n v="90095"/>
    <n v="2"/>
    <n v="2.8"/>
    <x v="0"/>
    <n v="0"/>
    <x v="0"/>
    <s v="No"/>
    <x v="0"/>
    <x v="1"/>
    <s v="No"/>
    <s v="30+"/>
    <x v="0"/>
  </r>
  <r>
    <n v="4264"/>
    <n v="59"/>
    <n v="33"/>
    <x v="10"/>
    <x v="1"/>
    <n v="94542"/>
    <n v="2"/>
    <n v="0.2"/>
    <x v="1"/>
    <n v="0"/>
    <x v="0"/>
    <s v="No"/>
    <x v="0"/>
    <x v="0"/>
    <s v="No"/>
    <s v="30+"/>
    <x v="0"/>
  </r>
  <r>
    <n v="4326"/>
    <n v="59"/>
    <n v="35"/>
    <x v="87"/>
    <x v="2"/>
    <n v="95616"/>
    <n v="4"/>
    <n v="1.5"/>
    <x v="0"/>
    <n v="0"/>
    <x v="0"/>
    <s v="No"/>
    <x v="0"/>
    <x v="1"/>
    <s v="Yes"/>
    <s v="30+"/>
    <x v="0"/>
  </r>
  <r>
    <n v="4330"/>
    <n v="59"/>
    <n v="33"/>
    <x v="69"/>
    <x v="1"/>
    <n v="94063"/>
    <n v="4"/>
    <n v="0.7"/>
    <x v="1"/>
    <n v="0"/>
    <x v="0"/>
    <s v="No"/>
    <x v="0"/>
    <x v="1"/>
    <s v="No"/>
    <s v="30+"/>
    <x v="0"/>
  </r>
  <r>
    <n v="4349"/>
    <n v="59"/>
    <n v="33"/>
    <x v="122"/>
    <x v="2"/>
    <n v="92093"/>
    <n v="2"/>
    <n v="2.7"/>
    <x v="0"/>
    <n v="0"/>
    <x v="0"/>
    <s v="No"/>
    <x v="0"/>
    <x v="0"/>
    <s v="No"/>
    <s v="30+"/>
    <x v="0"/>
  </r>
  <r>
    <n v="4365"/>
    <n v="59"/>
    <n v="35"/>
    <x v="8"/>
    <x v="2"/>
    <n v="92121"/>
    <n v="4"/>
    <n v="2.2999999999999998"/>
    <x v="1"/>
    <n v="0"/>
    <x v="0"/>
    <s v="Yes"/>
    <x v="0"/>
    <x v="0"/>
    <s v="No"/>
    <s v="30+"/>
    <x v="0"/>
  </r>
  <r>
    <n v="4419"/>
    <n v="59"/>
    <n v="34"/>
    <x v="21"/>
    <x v="0"/>
    <n v="95125"/>
    <n v="4"/>
    <n v="1.8"/>
    <x v="0"/>
    <n v="198"/>
    <x v="1"/>
    <s v="No"/>
    <x v="0"/>
    <x v="1"/>
    <s v="No"/>
    <s v="30+"/>
    <x v="0"/>
  </r>
  <r>
    <n v="4449"/>
    <n v="59"/>
    <n v="34"/>
    <x v="49"/>
    <x v="1"/>
    <n v="94102"/>
    <n v="3"/>
    <n v="0.9"/>
    <x v="1"/>
    <n v="0"/>
    <x v="0"/>
    <s v="No"/>
    <x v="0"/>
    <x v="1"/>
    <s v="No"/>
    <s v="30+"/>
    <x v="0"/>
  </r>
  <r>
    <n v="4453"/>
    <n v="59"/>
    <n v="35"/>
    <x v="15"/>
    <x v="2"/>
    <n v="90035"/>
    <n v="4"/>
    <n v="2.2999999999999998"/>
    <x v="1"/>
    <n v="174"/>
    <x v="0"/>
    <s v="No"/>
    <x v="0"/>
    <x v="1"/>
    <s v="No"/>
    <s v="30+"/>
    <x v="0"/>
  </r>
  <r>
    <n v="4502"/>
    <n v="59"/>
    <n v="33"/>
    <x v="29"/>
    <x v="1"/>
    <n v="94132"/>
    <n v="3"/>
    <n v="2.2000000000000002"/>
    <x v="1"/>
    <n v="178"/>
    <x v="0"/>
    <s v="Yes"/>
    <x v="1"/>
    <x v="1"/>
    <s v="Yes"/>
    <s v="30+"/>
    <x v="1"/>
  </r>
  <r>
    <n v="4534"/>
    <n v="59"/>
    <n v="34"/>
    <x v="121"/>
    <x v="1"/>
    <n v="95762"/>
    <n v="2"/>
    <n v="0.5"/>
    <x v="2"/>
    <n v="0"/>
    <x v="0"/>
    <s v="No"/>
    <x v="0"/>
    <x v="1"/>
    <s v="No"/>
    <s v="30+"/>
    <x v="0"/>
  </r>
  <r>
    <n v="4562"/>
    <n v="59"/>
    <n v="33"/>
    <x v="24"/>
    <x v="2"/>
    <n v="91365"/>
    <n v="3"/>
    <n v="1.4"/>
    <x v="1"/>
    <n v="0"/>
    <x v="0"/>
    <s v="No"/>
    <x v="0"/>
    <x v="0"/>
    <s v="No"/>
    <s v="30+"/>
    <x v="0"/>
  </r>
  <r>
    <n v="4648"/>
    <n v="59"/>
    <n v="35"/>
    <x v="83"/>
    <x v="1"/>
    <n v="95616"/>
    <n v="4"/>
    <n v="1.3"/>
    <x v="0"/>
    <n v="0"/>
    <x v="0"/>
    <s v="No"/>
    <x v="0"/>
    <x v="1"/>
    <s v="No"/>
    <s v="30+"/>
    <x v="0"/>
  </r>
  <r>
    <n v="4650"/>
    <n v="59"/>
    <n v="35"/>
    <x v="31"/>
    <x v="0"/>
    <n v="91423"/>
    <n v="1"/>
    <n v="4.3"/>
    <x v="0"/>
    <n v="0"/>
    <x v="0"/>
    <s v="No"/>
    <x v="0"/>
    <x v="1"/>
    <s v="No"/>
    <s v="30+"/>
    <x v="0"/>
  </r>
  <r>
    <n v="4661"/>
    <n v="59"/>
    <n v="35"/>
    <x v="29"/>
    <x v="1"/>
    <n v="92122"/>
    <n v="1"/>
    <n v="0.8"/>
    <x v="0"/>
    <n v="0"/>
    <x v="0"/>
    <s v="No"/>
    <x v="0"/>
    <x v="1"/>
    <s v="No"/>
    <s v="30+"/>
    <x v="0"/>
  </r>
  <r>
    <n v="4685"/>
    <n v="59"/>
    <n v="34"/>
    <x v="91"/>
    <x v="0"/>
    <n v="91360"/>
    <n v="1"/>
    <n v="2.6"/>
    <x v="0"/>
    <n v="0"/>
    <x v="0"/>
    <s v="No"/>
    <x v="0"/>
    <x v="1"/>
    <s v="No"/>
    <s v="30+"/>
    <x v="0"/>
  </r>
  <r>
    <n v="4691"/>
    <n v="59"/>
    <n v="34"/>
    <x v="121"/>
    <x v="1"/>
    <n v="92192"/>
    <n v="1"/>
    <n v="0.3"/>
    <x v="1"/>
    <n v="0"/>
    <x v="0"/>
    <s v="No"/>
    <x v="0"/>
    <x v="1"/>
    <s v="No"/>
    <s v="30+"/>
    <x v="0"/>
  </r>
  <r>
    <n v="4693"/>
    <n v="59"/>
    <n v="35"/>
    <x v="1"/>
    <x v="1"/>
    <n v="92064"/>
    <n v="3"/>
    <n v="0.4"/>
    <x v="2"/>
    <n v="0"/>
    <x v="0"/>
    <s v="No"/>
    <x v="0"/>
    <x v="0"/>
    <s v="Yes"/>
    <s v="30+"/>
    <x v="0"/>
  </r>
  <r>
    <n v="4697"/>
    <n v="59"/>
    <n v="35"/>
    <x v="19"/>
    <x v="2"/>
    <n v="92103"/>
    <n v="4"/>
    <n v="2.2999999999999998"/>
    <x v="1"/>
    <n v="0"/>
    <x v="0"/>
    <s v="No"/>
    <x v="0"/>
    <x v="0"/>
    <s v="No"/>
    <s v="30+"/>
    <x v="0"/>
  </r>
  <r>
    <n v="4708"/>
    <n v="59"/>
    <n v="35"/>
    <x v="70"/>
    <x v="2"/>
    <n v="95008"/>
    <n v="2"/>
    <n v="1.6"/>
    <x v="0"/>
    <n v="0"/>
    <x v="0"/>
    <s v="Yes"/>
    <x v="0"/>
    <x v="0"/>
    <s v="Yes"/>
    <s v="30+"/>
    <x v="0"/>
  </r>
  <r>
    <n v="4729"/>
    <n v="59"/>
    <n v="35"/>
    <x v="108"/>
    <x v="1"/>
    <n v="90630"/>
    <n v="3"/>
    <n v="0.4"/>
    <x v="2"/>
    <n v="0"/>
    <x v="0"/>
    <s v="No"/>
    <x v="0"/>
    <x v="1"/>
    <s v="No"/>
    <s v="30+"/>
    <x v="0"/>
  </r>
  <r>
    <n v="4756"/>
    <n v="59"/>
    <n v="35"/>
    <x v="143"/>
    <x v="0"/>
    <n v="93106"/>
    <n v="2"/>
    <n v="6"/>
    <x v="0"/>
    <n v="0"/>
    <x v="0"/>
    <s v="No"/>
    <x v="0"/>
    <x v="1"/>
    <s v="No"/>
    <s v="30+"/>
    <x v="0"/>
  </r>
  <r>
    <n v="4792"/>
    <n v="59"/>
    <n v="35"/>
    <x v="83"/>
    <x v="1"/>
    <n v="91791"/>
    <n v="4"/>
    <n v="0.4"/>
    <x v="0"/>
    <n v="0"/>
    <x v="0"/>
    <s v="No"/>
    <x v="0"/>
    <x v="0"/>
    <s v="Yes"/>
    <s v="30+"/>
    <x v="0"/>
  </r>
  <r>
    <n v="4842"/>
    <n v="59"/>
    <n v="35"/>
    <x v="49"/>
    <x v="1"/>
    <n v="92870"/>
    <n v="4"/>
    <n v="0.4"/>
    <x v="0"/>
    <n v="135"/>
    <x v="0"/>
    <s v="No"/>
    <x v="0"/>
    <x v="1"/>
    <s v="No"/>
    <s v="30+"/>
    <x v="0"/>
  </r>
  <r>
    <n v="4874"/>
    <n v="59"/>
    <n v="35"/>
    <x v="104"/>
    <x v="0"/>
    <n v="94309"/>
    <n v="2"/>
    <n v="6"/>
    <x v="0"/>
    <n v="0"/>
    <x v="0"/>
    <s v="No"/>
    <x v="0"/>
    <x v="1"/>
    <s v="No"/>
    <s v="30+"/>
    <x v="0"/>
  </r>
  <r>
    <n v="4933"/>
    <n v="59"/>
    <n v="35"/>
    <x v="109"/>
    <x v="0"/>
    <n v="91107"/>
    <n v="1"/>
    <n v="4.3"/>
    <x v="0"/>
    <n v="0"/>
    <x v="0"/>
    <s v="No"/>
    <x v="0"/>
    <x v="1"/>
    <s v="No"/>
    <s v="30+"/>
    <x v="0"/>
  </r>
  <r>
    <n v="4936"/>
    <n v="59"/>
    <n v="33"/>
    <x v="32"/>
    <x v="2"/>
    <n v="94022"/>
    <n v="2"/>
    <n v="1.4"/>
    <x v="0"/>
    <n v="0"/>
    <x v="0"/>
    <s v="No"/>
    <x v="0"/>
    <x v="1"/>
    <s v="No"/>
    <s v="30+"/>
    <x v="0"/>
  </r>
  <r>
    <n v="4975"/>
    <n v="59"/>
    <n v="33"/>
    <x v="71"/>
    <x v="2"/>
    <n v="92867"/>
    <n v="4"/>
    <n v="1.7"/>
    <x v="2"/>
    <n v="0"/>
    <x v="0"/>
    <s v="No"/>
    <x v="0"/>
    <x v="0"/>
    <s v="Yes"/>
    <s v="30+"/>
    <x v="0"/>
  </r>
  <r>
    <n v="77"/>
    <n v="58"/>
    <n v="32"/>
    <x v="134"/>
    <x v="1"/>
    <n v="91320"/>
    <n v="3"/>
    <n v="0.3"/>
    <x v="1"/>
    <n v="0"/>
    <x v="0"/>
    <s v="No"/>
    <x v="0"/>
    <x v="0"/>
    <s v="No"/>
    <s v="30+"/>
    <x v="0"/>
  </r>
  <r>
    <n v="114"/>
    <n v="58"/>
    <n v="34"/>
    <x v="80"/>
    <x v="2"/>
    <n v="92703"/>
    <n v="2"/>
    <n v="2.8"/>
    <x v="0"/>
    <n v="103"/>
    <x v="0"/>
    <s v="No"/>
    <x v="0"/>
    <x v="0"/>
    <s v="No"/>
    <s v="30+"/>
    <x v="0"/>
  </r>
  <r>
    <n v="118"/>
    <n v="58"/>
    <n v="33"/>
    <x v="98"/>
    <x v="2"/>
    <n v="92833"/>
    <n v="2"/>
    <n v="2.2999999999999998"/>
    <x v="1"/>
    <n v="193"/>
    <x v="0"/>
    <s v="No"/>
    <x v="0"/>
    <x v="1"/>
    <s v="No"/>
    <s v="30+"/>
    <x v="0"/>
  </r>
  <r>
    <n v="123"/>
    <n v="58"/>
    <n v="32"/>
    <x v="28"/>
    <x v="2"/>
    <n v="94523"/>
    <n v="2"/>
    <n v="0.7"/>
    <x v="2"/>
    <n v="0"/>
    <x v="0"/>
    <s v="No"/>
    <x v="0"/>
    <x v="1"/>
    <s v="Yes"/>
    <s v="30+"/>
    <x v="0"/>
  </r>
  <r>
    <n v="132"/>
    <n v="58"/>
    <n v="34"/>
    <x v="113"/>
    <x v="0"/>
    <n v="93720"/>
    <n v="4"/>
    <n v="7.2"/>
    <x v="2"/>
    <n v="0"/>
    <x v="1"/>
    <s v="No"/>
    <x v="1"/>
    <x v="1"/>
    <s v="Yes"/>
    <s v="30+"/>
    <x v="1"/>
  </r>
  <r>
    <n v="136"/>
    <n v="58"/>
    <n v="33"/>
    <x v="43"/>
    <x v="1"/>
    <n v="93010"/>
    <n v="4"/>
    <n v="2.1"/>
    <x v="0"/>
    <n v="0"/>
    <x v="0"/>
    <s v="No"/>
    <x v="0"/>
    <x v="1"/>
    <s v="Yes"/>
    <s v="30+"/>
    <x v="0"/>
  </r>
  <r>
    <n v="174"/>
    <n v="58"/>
    <n v="34"/>
    <x v="13"/>
    <x v="1"/>
    <n v="90095"/>
    <n v="4"/>
    <n v="1.5"/>
    <x v="0"/>
    <n v="0"/>
    <x v="0"/>
    <s v="No"/>
    <x v="0"/>
    <x v="1"/>
    <s v="Yes"/>
    <s v="30+"/>
    <x v="0"/>
  </r>
  <r>
    <n v="204"/>
    <n v="58"/>
    <n v="34"/>
    <x v="22"/>
    <x v="2"/>
    <n v="95747"/>
    <n v="4"/>
    <n v="2.2000000000000002"/>
    <x v="0"/>
    <n v="0"/>
    <x v="0"/>
    <s v="No"/>
    <x v="0"/>
    <x v="1"/>
    <s v="No"/>
    <s v="30+"/>
    <x v="0"/>
  </r>
  <r>
    <n v="328"/>
    <n v="58"/>
    <n v="32"/>
    <x v="4"/>
    <x v="0"/>
    <n v="91330"/>
    <n v="2"/>
    <n v="2"/>
    <x v="0"/>
    <n v="402"/>
    <x v="0"/>
    <s v="No"/>
    <x v="0"/>
    <x v="1"/>
    <s v="No"/>
    <s v="30+"/>
    <x v="0"/>
  </r>
  <r>
    <n v="363"/>
    <n v="58"/>
    <n v="32"/>
    <x v="47"/>
    <x v="0"/>
    <n v="94590"/>
    <n v="2"/>
    <n v="1.4"/>
    <x v="0"/>
    <n v="270"/>
    <x v="0"/>
    <s v="No"/>
    <x v="0"/>
    <x v="0"/>
    <s v="Yes"/>
    <s v="30+"/>
    <x v="0"/>
  </r>
  <r>
    <n v="372"/>
    <n v="58"/>
    <n v="34"/>
    <x v="121"/>
    <x v="1"/>
    <n v="92029"/>
    <n v="4"/>
    <n v="0.7"/>
    <x v="0"/>
    <n v="0"/>
    <x v="0"/>
    <s v="No"/>
    <x v="0"/>
    <x v="0"/>
    <s v="No"/>
    <s v="30+"/>
    <x v="0"/>
  </r>
  <r>
    <n v="392"/>
    <n v="58"/>
    <n v="32"/>
    <x v="118"/>
    <x v="1"/>
    <n v="94080"/>
    <n v="3"/>
    <n v="0.3"/>
    <x v="1"/>
    <n v="0"/>
    <x v="0"/>
    <s v="No"/>
    <x v="0"/>
    <x v="0"/>
    <s v="Yes"/>
    <s v="30+"/>
    <x v="0"/>
  </r>
  <r>
    <n v="420"/>
    <n v="58"/>
    <n v="33"/>
    <x v="82"/>
    <x v="1"/>
    <n v="94501"/>
    <n v="4"/>
    <n v="2.1"/>
    <x v="0"/>
    <n v="0"/>
    <x v="0"/>
    <s v="No"/>
    <x v="0"/>
    <x v="0"/>
    <s v="Yes"/>
    <s v="30+"/>
    <x v="0"/>
  </r>
  <r>
    <n v="439"/>
    <n v="58"/>
    <n v="32"/>
    <x v="47"/>
    <x v="0"/>
    <n v="93943"/>
    <n v="2"/>
    <n v="3.8"/>
    <x v="2"/>
    <n v="119"/>
    <x v="1"/>
    <s v="No"/>
    <x v="1"/>
    <x v="1"/>
    <s v="Yes"/>
    <s v="30+"/>
    <x v="1"/>
  </r>
  <r>
    <n v="443"/>
    <n v="58"/>
    <n v="28"/>
    <x v="79"/>
    <x v="0"/>
    <n v="95136"/>
    <n v="1"/>
    <n v="3"/>
    <x v="1"/>
    <n v="115"/>
    <x v="1"/>
    <s v="No"/>
    <x v="0"/>
    <x v="1"/>
    <s v="No"/>
    <s v="21-30"/>
    <x v="0"/>
  </r>
  <r>
    <n v="446"/>
    <n v="58"/>
    <n v="32"/>
    <x v="22"/>
    <x v="2"/>
    <n v="94590"/>
    <n v="3"/>
    <n v="2.2000000000000002"/>
    <x v="1"/>
    <n v="0"/>
    <x v="0"/>
    <s v="No"/>
    <x v="0"/>
    <x v="1"/>
    <s v="No"/>
    <s v="30+"/>
    <x v="0"/>
  </r>
  <r>
    <n v="602"/>
    <n v="58"/>
    <n v="32"/>
    <x v="29"/>
    <x v="1"/>
    <n v="91320"/>
    <n v="1"/>
    <n v="1.4"/>
    <x v="0"/>
    <n v="0"/>
    <x v="0"/>
    <s v="No"/>
    <x v="0"/>
    <x v="1"/>
    <s v="Yes"/>
    <s v="30+"/>
    <x v="0"/>
  </r>
  <r>
    <n v="647"/>
    <n v="58"/>
    <n v="33"/>
    <x v="98"/>
    <x v="2"/>
    <n v="90033"/>
    <n v="4"/>
    <n v="1.7"/>
    <x v="0"/>
    <n v="0"/>
    <x v="0"/>
    <s v="No"/>
    <x v="0"/>
    <x v="0"/>
    <s v="No"/>
    <s v="30+"/>
    <x v="0"/>
  </r>
  <r>
    <n v="683"/>
    <n v="58"/>
    <n v="34"/>
    <x v="134"/>
    <x v="1"/>
    <n v="90504"/>
    <n v="1"/>
    <n v="0.1"/>
    <x v="2"/>
    <n v="0"/>
    <x v="0"/>
    <s v="No"/>
    <x v="0"/>
    <x v="0"/>
    <s v="Yes"/>
    <s v="30+"/>
    <x v="0"/>
  </r>
  <r>
    <n v="707"/>
    <n v="58"/>
    <n v="34"/>
    <x v="111"/>
    <x v="0"/>
    <n v="95819"/>
    <n v="1"/>
    <n v="4.7"/>
    <x v="0"/>
    <n v="0"/>
    <x v="0"/>
    <s v="No"/>
    <x v="0"/>
    <x v="1"/>
    <s v="No"/>
    <s v="30+"/>
    <x v="0"/>
  </r>
  <r>
    <n v="721"/>
    <n v="58"/>
    <n v="32"/>
    <x v="29"/>
    <x v="1"/>
    <n v="94025"/>
    <n v="1"/>
    <n v="2.2000000000000002"/>
    <x v="1"/>
    <n v="0"/>
    <x v="0"/>
    <s v="No"/>
    <x v="0"/>
    <x v="0"/>
    <s v="No"/>
    <s v="30+"/>
    <x v="0"/>
  </r>
  <r>
    <n v="727"/>
    <n v="58"/>
    <n v="33"/>
    <x v="15"/>
    <x v="2"/>
    <n v="91030"/>
    <n v="4"/>
    <n v="2.1"/>
    <x v="0"/>
    <n v="0"/>
    <x v="0"/>
    <s v="No"/>
    <x v="0"/>
    <x v="1"/>
    <s v="No"/>
    <s v="30+"/>
    <x v="0"/>
  </r>
  <r>
    <n v="730"/>
    <n v="58"/>
    <n v="28"/>
    <x v="92"/>
    <x v="2"/>
    <n v="93106"/>
    <n v="1"/>
    <n v="3"/>
    <x v="1"/>
    <n v="0"/>
    <x v="0"/>
    <s v="No"/>
    <x v="0"/>
    <x v="0"/>
    <s v="Yes"/>
    <s v="21-30"/>
    <x v="0"/>
  </r>
  <r>
    <n v="750"/>
    <n v="58"/>
    <n v="34"/>
    <x v="129"/>
    <x v="2"/>
    <n v="92008"/>
    <n v="4"/>
    <n v="1.6"/>
    <x v="2"/>
    <n v="0"/>
    <x v="0"/>
    <s v="No"/>
    <x v="0"/>
    <x v="0"/>
    <s v="Yes"/>
    <s v="30+"/>
    <x v="0"/>
  </r>
  <r>
    <n v="789"/>
    <n v="58"/>
    <n v="34"/>
    <x v="69"/>
    <x v="1"/>
    <n v="92521"/>
    <n v="4"/>
    <n v="0.7"/>
    <x v="0"/>
    <n v="0"/>
    <x v="0"/>
    <s v="No"/>
    <x v="0"/>
    <x v="0"/>
    <s v="No"/>
    <s v="30+"/>
    <x v="0"/>
  </r>
  <r>
    <n v="836"/>
    <n v="58"/>
    <n v="33"/>
    <x v="127"/>
    <x v="0"/>
    <n v="92691"/>
    <n v="2"/>
    <n v="3.9"/>
    <x v="0"/>
    <n v="193"/>
    <x v="0"/>
    <s v="No"/>
    <x v="0"/>
    <x v="1"/>
    <s v="Yes"/>
    <s v="30+"/>
    <x v="0"/>
  </r>
  <r>
    <n v="894"/>
    <n v="58"/>
    <n v="32"/>
    <x v="83"/>
    <x v="1"/>
    <n v="93943"/>
    <n v="3"/>
    <n v="1.4"/>
    <x v="0"/>
    <n v="0"/>
    <x v="0"/>
    <s v="No"/>
    <x v="0"/>
    <x v="0"/>
    <s v="Yes"/>
    <s v="30+"/>
    <x v="0"/>
  </r>
  <r>
    <n v="935"/>
    <n v="58"/>
    <n v="33"/>
    <x v="32"/>
    <x v="2"/>
    <n v="91320"/>
    <n v="2"/>
    <n v="0"/>
    <x v="1"/>
    <n v="0"/>
    <x v="0"/>
    <s v="No"/>
    <x v="0"/>
    <x v="1"/>
    <s v="No"/>
    <s v="30+"/>
    <x v="0"/>
  </r>
  <r>
    <n v="983"/>
    <n v="58"/>
    <n v="33"/>
    <x v="87"/>
    <x v="2"/>
    <n v="94402"/>
    <n v="3"/>
    <n v="0.5"/>
    <x v="2"/>
    <n v="0"/>
    <x v="0"/>
    <s v="No"/>
    <x v="0"/>
    <x v="0"/>
    <s v="Yes"/>
    <s v="30+"/>
    <x v="0"/>
  </r>
  <r>
    <n v="1025"/>
    <n v="58"/>
    <n v="33"/>
    <x v="79"/>
    <x v="0"/>
    <n v="93711"/>
    <n v="4"/>
    <n v="0.2"/>
    <x v="2"/>
    <n v="0"/>
    <x v="1"/>
    <s v="No"/>
    <x v="1"/>
    <x v="1"/>
    <s v="No"/>
    <s v="30+"/>
    <x v="0"/>
  </r>
  <r>
    <n v="1054"/>
    <n v="58"/>
    <n v="32"/>
    <x v="11"/>
    <x v="2"/>
    <n v="95819"/>
    <n v="1"/>
    <n v="2.8"/>
    <x v="2"/>
    <n v="0"/>
    <x v="0"/>
    <s v="No"/>
    <x v="0"/>
    <x v="1"/>
    <s v="No"/>
    <s v="30+"/>
    <x v="0"/>
  </r>
  <r>
    <n v="1111"/>
    <n v="58"/>
    <n v="33"/>
    <x v="61"/>
    <x v="1"/>
    <n v="92028"/>
    <n v="3"/>
    <n v="0.2"/>
    <x v="0"/>
    <n v="83"/>
    <x v="0"/>
    <s v="No"/>
    <x v="0"/>
    <x v="1"/>
    <s v="No"/>
    <s v="30+"/>
    <x v="0"/>
  </r>
  <r>
    <n v="1131"/>
    <n v="58"/>
    <n v="32"/>
    <x v="117"/>
    <x v="0"/>
    <n v="94402"/>
    <n v="1"/>
    <n v="2.9"/>
    <x v="0"/>
    <n v="0"/>
    <x v="0"/>
    <s v="No"/>
    <x v="0"/>
    <x v="0"/>
    <s v="No"/>
    <s v="30+"/>
    <x v="0"/>
  </r>
  <r>
    <n v="1194"/>
    <n v="58"/>
    <n v="32"/>
    <x v="32"/>
    <x v="2"/>
    <n v="92121"/>
    <n v="3"/>
    <n v="1.7"/>
    <x v="2"/>
    <n v="0"/>
    <x v="0"/>
    <s v="No"/>
    <x v="0"/>
    <x v="1"/>
    <s v="Yes"/>
    <s v="30+"/>
    <x v="0"/>
  </r>
  <r>
    <n v="1265"/>
    <n v="58"/>
    <n v="33"/>
    <x v="81"/>
    <x v="0"/>
    <n v="94546"/>
    <n v="2"/>
    <n v="3.9"/>
    <x v="0"/>
    <n v="0"/>
    <x v="0"/>
    <s v="No"/>
    <x v="0"/>
    <x v="1"/>
    <s v="No"/>
    <s v="30+"/>
    <x v="0"/>
  </r>
  <r>
    <n v="1292"/>
    <n v="58"/>
    <n v="34"/>
    <x v="64"/>
    <x v="1"/>
    <n v="94111"/>
    <n v="4"/>
    <n v="2.2000000000000002"/>
    <x v="0"/>
    <n v="0"/>
    <x v="0"/>
    <s v="Yes"/>
    <x v="0"/>
    <x v="0"/>
    <s v="No"/>
    <s v="30+"/>
    <x v="0"/>
  </r>
  <r>
    <n v="1372"/>
    <n v="58"/>
    <n v="32"/>
    <x v="22"/>
    <x v="2"/>
    <n v="95621"/>
    <n v="3"/>
    <n v="2.5"/>
    <x v="0"/>
    <n v="222"/>
    <x v="0"/>
    <s v="No"/>
    <x v="0"/>
    <x v="1"/>
    <s v="No"/>
    <s v="30+"/>
    <x v="0"/>
  </r>
  <r>
    <n v="1405"/>
    <n v="58"/>
    <n v="28"/>
    <x v="8"/>
    <x v="2"/>
    <n v="92121"/>
    <n v="1"/>
    <n v="1.4"/>
    <x v="1"/>
    <n v="0"/>
    <x v="0"/>
    <s v="No"/>
    <x v="0"/>
    <x v="1"/>
    <s v="No"/>
    <s v="21-30"/>
    <x v="0"/>
  </r>
  <r>
    <n v="1432"/>
    <n v="58"/>
    <n v="34"/>
    <x v="42"/>
    <x v="0"/>
    <n v="90058"/>
    <n v="1"/>
    <n v="7.4"/>
    <x v="0"/>
    <n v="0"/>
    <x v="0"/>
    <s v="No"/>
    <x v="0"/>
    <x v="0"/>
    <s v="No"/>
    <s v="30+"/>
    <x v="0"/>
  </r>
  <r>
    <n v="1442"/>
    <n v="58"/>
    <n v="33"/>
    <x v="83"/>
    <x v="1"/>
    <n v="94720"/>
    <n v="2"/>
    <n v="1.6"/>
    <x v="1"/>
    <n v="0"/>
    <x v="0"/>
    <s v="No"/>
    <x v="0"/>
    <x v="1"/>
    <s v="No"/>
    <s v="30+"/>
    <x v="0"/>
  </r>
  <r>
    <n v="1471"/>
    <n v="58"/>
    <n v="28"/>
    <x v="30"/>
    <x v="2"/>
    <n v="91116"/>
    <n v="2"/>
    <n v="4.5"/>
    <x v="1"/>
    <n v="0"/>
    <x v="0"/>
    <s v="No"/>
    <x v="0"/>
    <x v="0"/>
    <s v="Yes"/>
    <s v="21-30"/>
    <x v="0"/>
  </r>
  <r>
    <n v="1484"/>
    <n v="58"/>
    <n v="32"/>
    <x v="66"/>
    <x v="2"/>
    <n v="92717"/>
    <n v="1"/>
    <n v="1.6"/>
    <x v="0"/>
    <n v="0"/>
    <x v="0"/>
    <s v="Yes"/>
    <x v="0"/>
    <x v="1"/>
    <s v="No"/>
    <s v="30+"/>
    <x v="0"/>
  </r>
  <r>
    <n v="1494"/>
    <n v="58"/>
    <n v="34"/>
    <x v="56"/>
    <x v="2"/>
    <n v="91380"/>
    <n v="2"/>
    <n v="2.8"/>
    <x v="0"/>
    <n v="0"/>
    <x v="0"/>
    <s v="No"/>
    <x v="0"/>
    <x v="1"/>
    <s v="Yes"/>
    <s v="30+"/>
    <x v="0"/>
  </r>
  <r>
    <n v="1512"/>
    <n v="58"/>
    <n v="32"/>
    <x v="22"/>
    <x v="2"/>
    <n v="90266"/>
    <n v="3"/>
    <n v="2.2000000000000002"/>
    <x v="1"/>
    <n v="0"/>
    <x v="0"/>
    <s v="No"/>
    <x v="0"/>
    <x v="0"/>
    <s v="No"/>
    <s v="30+"/>
    <x v="0"/>
  </r>
  <r>
    <n v="1538"/>
    <n v="58"/>
    <n v="34"/>
    <x v="9"/>
    <x v="1"/>
    <n v="94608"/>
    <n v="4"/>
    <n v="1.3"/>
    <x v="0"/>
    <n v="0"/>
    <x v="0"/>
    <s v="No"/>
    <x v="0"/>
    <x v="1"/>
    <s v="No"/>
    <s v="30+"/>
    <x v="0"/>
  </r>
  <r>
    <n v="1612"/>
    <n v="58"/>
    <n v="32"/>
    <x v="8"/>
    <x v="2"/>
    <n v="92096"/>
    <n v="2"/>
    <n v="2.2999999999999998"/>
    <x v="1"/>
    <n v="0"/>
    <x v="0"/>
    <s v="No"/>
    <x v="0"/>
    <x v="0"/>
    <s v="No"/>
    <s v="30+"/>
    <x v="0"/>
  </r>
  <r>
    <n v="1642"/>
    <n v="58"/>
    <n v="34"/>
    <x v="131"/>
    <x v="0"/>
    <n v="92182"/>
    <n v="4"/>
    <n v="3.6"/>
    <x v="1"/>
    <n v="0"/>
    <x v="1"/>
    <s v="No"/>
    <x v="0"/>
    <x v="0"/>
    <s v="No"/>
    <s v="30+"/>
    <x v="0"/>
  </r>
  <r>
    <n v="1693"/>
    <n v="58"/>
    <n v="32"/>
    <x v="1"/>
    <x v="1"/>
    <n v="93014"/>
    <n v="3"/>
    <n v="1.4"/>
    <x v="0"/>
    <n v="0"/>
    <x v="0"/>
    <s v="No"/>
    <x v="0"/>
    <x v="1"/>
    <s v="No"/>
    <s v="30+"/>
    <x v="0"/>
  </r>
  <r>
    <n v="1710"/>
    <n v="58"/>
    <n v="34"/>
    <x v="97"/>
    <x v="2"/>
    <n v="93555"/>
    <n v="2"/>
    <n v="1.6"/>
    <x v="0"/>
    <n v="0"/>
    <x v="0"/>
    <s v="No"/>
    <x v="0"/>
    <x v="1"/>
    <s v="Yes"/>
    <s v="30+"/>
    <x v="0"/>
  </r>
  <r>
    <n v="1804"/>
    <n v="58"/>
    <n v="32"/>
    <x v="24"/>
    <x v="2"/>
    <n v="94542"/>
    <n v="1"/>
    <n v="1.6"/>
    <x v="0"/>
    <n v="0"/>
    <x v="0"/>
    <s v="No"/>
    <x v="0"/>
    <x v="1"/>
    <s v="No"/>
    <s v="30+"/>
    <x v="0"/>
  </r>
  <r>
    <n v="1929"/>
    <n v="58"/>
    <n v="34"/>
    <x v="14"/>
    <x v="1"/>
    <n v="94122"/>
    <n v="1"/>
    <n v="1.2"/>
    <x v="1"/>
    <n v="0"/>
    <x v="0"/>
    <s v="No"/>
    <x v="0"/>
    <x v="1"/>
    <s v="No"/>
    <s v="30+"/>
    <x v="0"/>
  </r>
  <r>
    <n v="1950"/>
    <n v="58"/>
    <n v="34"/>
    <x v="121"/>
    <x v="1"/>
    <n v="90504"/>
    <n v="1"/>
    <n v="1.2"/>
    <x v="1"/>
    <n v="0"/>
    <x v="0"/>
    <s v="No"/>
    <x v="0"/>
    <x v="0"/>
    <s v="No"/>
    <s v="30+"/>
    <x v="0"/>
  </r>
  <r>
    <n v="1983"/>
    <n v="58"/>
    <n v="33"/>
    <x v="10"/>
    <x v="1"/>
    <n v="94701"/>
    <n v="3"/>
    <n v="0.1"/>
    <x v="2"/>
    <n v="110"/>
    <x v="0"/>
    <s v="No"/>
    <x v="0"/>
    <x v="1"/>
    <s v="No"/>
    <s v="30+"/>
    <x v="0"/>
  </r>
  <r>
    <n v="2054"/>
    <n v="58"/>
    <n v="32"/>
    <x v="88"/>
    <x v="2"/>
    <n v="92110"/>
    <n v="2"/>
    <n v="2"/>
    <x v="0"/>
    <n v="161"/>
    <x v="0"/>
    <s v="Yes"/>
    <x v="1"/>
    <x v="1"/>
    <s v="Yes"/>
    <s v="30+"/>
    <x v="1"/>
  </r>
  <r>
    <n v="2068"/>
    <n v="58"/>
    <n v="32"/>
    <x v="142"/>
    <x v="0"/>
    <n v="91770"/>
    <n v="1"/>
    <n v="2.9"/>
    <x v="0"/>
    <n v="0"/>
    <x v="0"/>
    <s v="No"/>
    <x v="0"/>
    <x v="0"/>
    <s v="Yes"/>
    <s v="30+"/>
    <x v="0"/>
  </r>
  <r>
    <n v="2181"/>
    <n v="58"/>
    <n v="33"/>
    <x v="13"/>
    <x v="1"/>
    <n v="91380"/>
    <n v="2"/>
    <n v="1.6"/>
    <x v="1"/>
    <n v="0"/>
    <x v="0"/>
    <s v="No"/>
    <x v="0"/>
    <x v="1"/>
    <s v="No"/>
    <s v="30+"/>
    <x v="0"/>
  </r>
  <r>
    <n v="2211"/>
    <n v="58"/>
    <n v="33"/>
    <x v="11"/>
    <x v="2"/>
    <n v="95006"/>
    <n v="2"/>
    <n v="1.9"/>
    <x v="2"/>
    <n v="0"/>
    <x v="0"/>
    <s v="No"/>
    <x v="0"/>
    <x v="0"/>
    <s v="No"/>
    <s v="30+"/>
    <x v="0"/>
  </r>
  <r>
    <n v="2253"/>
    <n v="58"/>
    <n v="32"/>
    <x v="9"/>
    <x v="1"/>
    <n v="95819"/>
    <n v="3"/>
    <n v="1.4"/>
    <x v="0"/>
    <n v="0"/>
    <x v="0"/>
    <s v="No"/>
    <x v="0"/>
    <x v="1"/>
    <s v="No"/>
    <s v="30+"/>
    <x v="0"/>
  </r>
  <r>
    <n v="2314"/>
    <n v="58"/>
    <n v="32"/>
    <x v="99"/>
    <x v="2"/>
    <n v="94035"/>
    <n v="3"/>
    <n v="0.3"/>
    <x v="2"/>
    <n v="0"/>
    <x v="0"/>
    <s v="No"/>
    <x v="0"/>
    <x v="1"/>
    <s v="Yes"/>
    <s v="30+"/>
    <x v="0"/>
  </r>
  <r>
    <n v="2344"/>
    <n v="58"/>
    <n v="34"/>
    <x v="16"/>
    <x v="2"/>
    <n v="90032"/>
    <n v="1"/>
    <n v="0.8"/>
    <x v="0"/>
    <n v="168"/>
    <x v="0"/>
    <s v="No"/>
    <x v="0"/>
    <x v="1"/>
    <s v="Yes"/>
    <s v="30+"/>
    <x v="0"/>
  </r>
  <r>
    <n v="2377"/>
    <n v="58"/>
    <n v="33"/>
    <x v="39"/>
    <x v="1"/>
    <n v="91768"/>
    <n v="3"/>
    <n v="0.2"/>
    <x v="0"/>
    <n v="0"/>
    <x v="0"/>
    <s v="No"/>
    <x v="0"/>
    <x v="0"/>
    <s v="No"/>
    <s v="30+"/>
    <x v="0"/>
  </r>
  <r>
    <n v="2423"/>
    <n v="58"/>
    <n v="32"/>
    <x v="144"/>
    <x v="0"/>
    <n v="95014"/>
    <n v="2"/>
    <n v="0.5"/>
    <x v="0"/>
    <n v="400"/>
    <x v="0"/>
    <s v="No"/>
    <x v="0"/>
    <x v="0"/>
    <s v="No"/>
    <s v="30+"/>
    <x v="0"/>
  </r>
  <r>
    <n v="2466"/>
    <n v="58"/>
    <n v="34"/>
    <x v="27"/>
    <x v="1"/>
    <n v="90059"/>
    <n v="2"/>
    <n v="0.3"/>
    <x v="0"/>
    <n v="123"/>
    <x v="0"/>
    <s v="No"/>
    <x v="0"/>
    <x v="1"/>
    <s v="No"/>
    <s v="30+"/>
    <x v="0"/>
  </r>
  <r>
    <n v="2503"/>
    <n v="58"/>
    <n v="31"/>
    <x v="114"/>
    <x v="0"/>
    <n v="92009"/>
    <n v="2"/>
    <n v="6"/>
    <x v="2"/>
    <n v="0"/>
    <x v="1"/>
    <s v="No"/>
    <x v="0"/>
    <x v="1"/>
    <s v="No"/>
    <s v="30+"/>
    <x v="0"/>
  </r>
  <r>
    <n v="2513"/>
    <n v="58"/>
    <n v="32"/>
    <x v="109"/>
    <x v="0"/>
    <n v="90212"/>
    <n v="2"/>
    <n v="1.4"/>
    <x v="0"/>
    <n v="298"/>
    <x v="0"/>
    <s v="No"/>
    <x v="0"/>
    <x v="1"/>
    <s v="No"/>
    <s v="30+"/>
    <x v="0"/>
  </r>
  <r>
    <n v="2545"/>
    <n v="58"/>
    <n v="34"/>
    <x v="92"/>
    <x v="2"/>
    <n v="95039"/>
    <n v="1"/>
    <n v="3.6"/>
    <x v="2"/>
    <n v="0"/>
    <x v="1"/>
    <s v="No"/>
    <x v="0"/>
    <x v="0"/>
    <s v="No"/>
    <s v="30+"/>
    <x v="0"/>
  </r>
  <r>
    <n v="2556"/>
    <n v="58"/>
    <n v="32"/>
    <x v="107"/>
    <x v="0"/>
    <n v="94143"/>
    <n v="3"/>
    <n v="1.7"/>
    <x v="2"/>
    <n v="0"/>
    <x v="0"/>
    <s v="No"/>
    <x v="0"/>
    <x v="0"/>
    <s v="No"/>
    <s v="30+"/>
    <x v="0"/>
  </r>
  <r>
    <n v="2568"/>
    <n v="58"/>
    <n v="33"/>
    <x v="127"/>
    <x v="0"/>
    <n v="92333"/>
    <n v="2"/>
    <n v="3.9"/>
    <x v="0"/>
    <n v="0"/>
    <x v="0"/>
    <s v="No"/>
    <x v="0"/>
    <x v="0"/>
    <s v="Yes"/>
    <s v="30+"/>
    <x v="0"/>
  </r>
  <r>
    <n v="2574"/>
    <n v="58"/>
    <n v="34"/>
    <x v="30"/>
    <x v="2"/>
    <n v="90095"/>
    <n v="2"/>
    <n v="1.6"/>
    <x v="0"/>
    <n v="0"/>
    <x v="0"/>
    <s v="No"/>
    <x v="0"/>
    <x v="1"/>
    <s v="Yes"/>
    <s v="30+"/>
    <x v="0"/>
  </r>
  <r>
    <n v="2722"/>
    <n v="58"/>
    <n v="33"/>
    <x v="140"/>
    <x v="0"/>
    <n v="92121"/>
    <n v="2"/>
    <n v="7.2"/>
    <x v="1"/>
    <n v="0"/>
    <x v="1"/>
    <s v="No"/>
    <x v="0"/>
    <x v="1"/>
    <s v="No"/>
    <s v="30+"/>
    <x v="0"/>
  </r>
  <r>
    <n v="2723"/>
    <n v="58"/>
    <n v="34"/>
    <x v="108"/>
    <x v="1"/>
    <n v="92126"/>
    <n v="4"/>
    <n v="0.4"/>
    <x v="0"/>
    <n v="0"/>
    <x v="0"/>
    <s v="No"/>
    <x v="0"/>
    <x v="0"/>
    <s v="No"/>
    <s v="30+"/>
    <x v="0"/>
  </r>
  <r>
    <n v="2730"/>
    <n v="58"/>
    <n v="34"/>
    <x v="66"/>
    <x v="2"/>
    <n v="90007"/>
    <n v="4"/>
    <n v="1.5"/>
    <x v="0"/>
    <n v="0"/>
    <x v="0"/>
    <s v="No"/>
    <x v="0"/>
    <x v="1"/>
    <s v="No"/>
    <s v="30+"/>
    <x v="0"/>
  </r>
  <r>
    <n v="2767"/>
    <n v="58"/>
    <n v="32"/>
    <x v="136"/>
    <x v="0"/>
    <n v="95123"/>
    <n v="3"/>
    <n v="4.4000000000000004"/>
    <x v="0"/>
    <n v="0"/>
    <x v="0"/>
    <s v="No"/>
    <x v="0"/>
    <x v="1"/>
    <s v="No"/>
    <s v="30+"/>
    <x v="0"/>
  </r>
  <r>
    <n v="2799"/>
    <n v="58"/>
    <n v="33"/>
    <x v="100"/>
    <x v="1"/>
    <n v="94720"/>
    <n v="1"/>
    <n v="0.3"/>
    <x v="1"/>
    <n v="0"/>
    <x v="0"/>
    <s v="No"/>
    <x v="0"/>
    <x v="1"/>
    <s v="No"/>
    <s v="30+"/>
    <x v="0"/>
  </r>
  <r>
    <n v="2802"/>
    <n v="58"/>
    <n v="34"/>
    <x v="9"/>
    <x v="1"/>
    <n v="91016"/>
    <n v="4"/>
    <n v="0.4"/>
    <x v="0"/>
    <n v="177"/>
    <x v="0"/>
    <s v="No"/>
    <x v="0"/>
    <x v="1"/>
    <s v="No"/>
    <s v="30+"/>
    <x v="0"/>
  </r>
  <r>
    <n v="2811"/>
    <n v="58"/>
    <n v="34"/>
    <x v="43"/>
    <x v="1"/>
    <n v="93943"/>
    <n v="4"/>
    <n v="1.3"/>
    <x v="2"/>
    <n v="201"/>
    <x v="0"/>
    <s v="No"/>
    <x v="0"/>
    <x v="0"/>
    <s v="No"/>
    <s v="30+"/>
    <x v="0"/>
  </r>
  <r>
    <n v="2840"/>
    <n v="58"/>
    <n v="33"/>
    <x v="8"/>
    <x v="2"/>
    <n v="90034"/>
    <n v="2"/>
    <n v="0"/>
    <x v="1"/>
    <n v="0"/>
    <x v="0"/>
    <s v="No"/>
    <x v="0"/>
    <x v="1"/>
    <s v="No"/>
    <s v="30+"/>
    <x v="0"/>
  </r>
  <r>
    <n v="2851"/>
    <n v="58"/>
    <n v="34"/>
    <x v="126"/>
    <x v="0"/>
    <n v="94720"/>
    <n v="1"/>
    <n v="4.3"/>
    <x v="0"/>
    <n v="219"/>
    <x v="0"/>
    <s v="No"/>
    <x v="0"/>
    <x v="0"/>
    <s v="No"/>
    <s v="30+"/>
    <x v="0"/>
  </r>
  <r>
    <n v="2876"/>
    <n v="58"/>
    <n v="33"/>
    <x v="10"/>
    <x v="1"/>
    <n v="94402"/>
    <n v="3"/>
    <n v="0.1"/>
    <x v="2"/>
    <n v="0"/>
    <x v="0"/>
    <s v="No"/>
    <x v="0"/>
    <x v="1"/>
    <s v="Yes"/>
    <s v="30+"/>
    <x v="0"/>
  </r>
  <r>
    <n v="2878"/>
    <n v="58"/>
    <n v="32"/>
    <x v="139"/>
    <x v="2"/>
    <n v="95817"/>
    <n v="2"/>
    <n v="2.2999999999999998"/>
    <x v="1"/>
    <n v="0"/>
    <x v="0"/>
    <s v="No"/>
    <x v="0"/>
    <x v="0"/>
    <s v="Yes"/>
    <s v="30+"/>
    <x v="0"/>
  </r>
  <r>
    <n v="2893"/>
    <n v="58"/>
    <n v="32"/>
    <x v="83"/>
    <x v="1"/>
    <n v="92093"/>
    <n v="1"/>
    <n v="2.8"/>
    <x v="2"/>
    <n v="0"/>
    <x v="0"/>
    <s v="No"/>
    <x v="0"/>
    <x v="1"/>
    <s v="No"/>
    <s v="30+"/>
    <x v="0"/>
  </r>
  <r>
    <n v="2904"/>
    <n v="58"/>
    <n v="34"/>
    <x v="9"/>
    <x v="1"/>
    <n v="95833"/>
    <n v="3"/>
    <n v="1.5"/>
    <x v="0"/>
    <n v="0"/>
    <x v="0"/>
    <s v="No"/>
    <x v="0"/>
    <x v="1"/>
    <s v="Yes"/>
    <s v="30+"/>
    <x v="0"/>
  </r>
  <r>
    <n v="3019"/>
    <n v="58"/>
    <n v="32"/>
    <x v="73"/>
    <x v="1"/>
    <n v="94005"/>
    <n v="1"/>
    <n v="1.4"/>
    <x v="0"/>
    <n v="99"/>
    <x v="0"/>
    <s v="No"/>
    <x v="0"/>
    <x v="1"/>
    <s v="Yes"/>
    <s v="30+"/>
    <x v="0"/>
  </r>
  <r>
    <n v="3020"/>
    <n v="58"/>
    <n v="33"/>
    <x v="20"/>
    <x v="1"/>
    <n v="94132"/>
    <n v="2"/>
    <n v="2.2999999999999998"/>
    <x v="1"/>
    <n v="0"/>
    <x v="0"/>
    <s v="No"/>
    <x v="0"/>
    <x v="1"/>
    <s v="No"/>
    <s v="30+"/>
    <x v="0"/>
  </r>
  <r>
    <n v="3026"/>
    <n v="58"/>
    <n v="32"/>
    <x v="42"/>
    <x v="0"/>
    <n v="94609"/>
    <n v="2"/>
    <n v="2.7"/>
    <x v="0"/>
    <n v="344"/>
    <x v="0"/>
    <s v="No"/>
    <x v="0"/>
    <x v="0"/>
    <s v="No"/>
    <s v="30+"/>
    <x v="0"/>
  </r>
  <r>
    <n v="3046"/>
    <n v="58"/>
    <n v="32"/>
    <x v="59"/>
    <x v="1"/>
    <n v="91768"/>
    <n v="1"/>
    <n v="2.8"/>
    <x v="2"/>
    <n v="0"/>
    <x v="0"/>
    <s v="No"/>
    <x v="0"/>
    <x v="1"/>
    <s v="No"/>
    <s v="30+"/>
    <x v="0"/>
  </r>
  <r>
    <n v="3092"/>
    <n v="58"/>
    <n v="32"/>
    <x v="13"/>
    <x v="1"/>
    <n v="95020"/>
    <n v="3"/>
    <n v="1.4"/>
    <x v="1"/>
    <n v="158"/>
    <x v="0"/>
    <s v="No"/>
    <x v="0"/>
    <x v="0"/>
    <s v="Yes"/>
    <s v="30+"/>
    <x v="0"/>
  </r>
  <r>
    <n v="3098"/>
    <n v="58"/>
    <n v="32"/>
    <x v="64"/>
    <x v="1"/>
    <n v="92182"/>
    <n v="3"/>
    <n v="2.2000000000000002"/>
    <x v="1"/>
    <n v="0"/>
    <x v="0"/>
    <s v="No"/>
    <x v="0"/>
    <x v="0"/>
    <s v="No"/>
    <s v="30+"/>
    <x v="0"/>
  </r>
  <r>
    <n v="3183"/>
    <n v="58"/>
    <n v="33"/>
    <x v="129"/>
    <x v="2"/>
    <n v="94304"/>
    <n v="2"/>
    <n v="1.9"/>
    <x v="2"/>
    <n v="94"/>
    <x v="0"/>
    <s v="Yes"/>
    <x v="0"/>
    <x v="1"/>
    <s v="No"/>
    <s v="30+"/>
    <x v="0"/>
  </r>
  <r>
    <n v="3270"/>
    <n v="58"/>
    <n v="34"/>
    <x v="133"/>
    <x v="2"/>
    <n v="94305"/>
    <n v="2"/>
    <n v="2.8"/>
    <x v="0"/>
    <n v="113"/>
    <x v="0"/>
    <s v="No"/>
    <x v="0"/>
    <x v="0"/>
    <s v="No"/>
    <s v="30+"/>
    <x v="0"/>
  </r>
  <r>
    <n v="3281"/>
    <n v="58"/>
    <n v="33"/>
    <x v="41"/>
    <x v="2"/>
    <n v="90277"/>
    <n v="1"/>
    <n v="2.6"/>
    <x v="0"/>
    <n v="0"/>
    <x v="0"/>
    <s v="No"/>
    <x v="0"/>
    <x v="0"/>
    <s v="No"/>
    <s v="30+"/>
    <x v="0"/>
  </r>
  <r>
    <n v="3364"/>
    <n v="58"/>
    <n v="34"/>
    <x v="99"/>
    <x v="2"/>
    <n v="93003"/>
    <n v="4"/>
    <n v="1.3"/>
    <x v="2"/>
    <n v="0"/>
    <x v="0"/>
    <s v="No"/>
    <x v="0"/>
    <x v="1"/>
    <s v="No"/>
    <s v="30+"/>
    <x v="0"/>
  </r>
  <r>
    <n v="3408"/>
    <n v="58"/>
    <n v="32"/>
    <x v="121"/>
    <x v="1"/>
    <n v="90405"/>
    <n v="4"/>
    <n v="0.7"/>
    <x v="1"/>
    <n v="0"/>
    <x v="0"/>
    <s v="No"/>
    <x v="0"/>
    <x v="0"/>
    <s v="No"/>
    <s v="30+"/>
    <x v="0"/>
  </r>
  <r>
    <n v="3463"/>
    <n v="58"/>
    <n v="33"/>
    <x v="100"/>
    <x v="1"/>
    <n v="94608"/>
    <n v="2"/>
    <n v="0.5"/>
    <x v="2"/>
    <n v="146"/>
    <x v="0"/>
    <s v="Yes"/>
    <x v="0"/>
    <x v="1"/>
    <s v="No"/>
    <s v="30+"/>
    <x v="0"/>
  </r>
  <r>
    <n v="3525"/>
    <n v="58"/>
    <n v="33"/>
    <x v="12"/>
    <x v="1"/>
    <n v="94583"/>
    <n v="4"/>
    <n v="0.9"/>
    <x v="2"/>
    <n v="0"/>
    <x v="0"/>
    <s v="No"/>
    <x v="0"/>
    <x v="0"/>
    <s v="No"/>
    <s v="30+"/>
    <x v="0"/>
  </r>
  <r>
    <n v="3527"/>
    <n v="58"/>
    <n v="33"/>
    <x v="118"/>
    <x v="1"/>
    <n v="95008"/>
    <n v="2"/>
    <n v="0.2"/>
    <x v="1"/>
    <n v="0"/>
    <x v="0"/>
    <s v="No"/>
    <x v="0"/>
    <x v="1"/>
    <s v="No"/>
    <s v="30+"/>
    <x v="0"/>
  </r>
  <r>
    <n v="3592"/>
    <n v="58"/>
    <n v="32"/>
    <x v="28"/>
    <x v="2"/>
    <n v="94109"/>
    <n v="2"/>
    <n v="2.2999999999999998"/>
    <x v="1"/>
    <n v="224"/>
    <x v="0"/>
    <s v="No"/>
    <x v="0"/>
    <x v="1"/>
    <s v="Yes"/>
    <s v="30+"/>
    <x v="0"/>
  </r>
  <r>
    <n v="3616"/>
    <n v="58"/>
    <n v="34"/>
    <x v="113"/>
    <x v="0"/>
    <n v="95616"/>
    <n v="2"/>
    <n v="6"/>
    <x v="0"/>
    <n v="0"/>
    <x v="0"/>
    <s v="No"/>
    <x v="0"/>
    <x v="1"/>
    <s v="Yes"/>
    <s v="30+"/>
    <x v="0"/>
  </r>
  <r>
    <n v="3625"/>
    <n v="58"/>
    <n v="28"/>
    <x v="19"/>
    <x v="2"/>
    <n v="92028"/>
    <n v="1"/>
    <n v="1.4"/>
    <x v="1"/>
    <n v="0"/>
    <x v="0"/>
    <s v="No"/>
    <x v="0"/>
    <x v="0"/>
    <s v="No"/>
    <s v="21-30"/>
    <x v="0"/>
  </r>
  <r>
    <n v="3636"/>
    <n v="58"/>
    <n v="33"/>
    <x v="78"/>
    <x v="1"/>
    <n v="95616"/>
    <n v="2"/>
    <n v="0.5"/>
    <x v="2"/>
    <n v="0"/>
    <x v="0"/>
    <s v="No"/>
    <x v="0"/>
    <x v="1"/>
    <s v="No"/>
    <s v="30+"/>
    <x v="0"/>
  </r>
  <r>
    <n v="3702"/>
    <n v="58"/>
    <n v="33"/>
    <x v="26"/>
    <x v="2"/>
    <n v="90503"/>
    <m/>
    <n v="2.6"/>
    <x v="0"/>
    <n v="0"/>
    <x v="0"/>
    <s v="No"/>
    <x v="0"/>
    <x v="1"/>
    <s v="No"/>
    <s v="30+"/>
    <x v="0"/>
  </r>
  <r>
    <n v="3707"/>
    <n v="58"/>
    <n v="33"/>
    <x v="11"/>
    <x v="2"/>
    <n v="94305"/>
    <n v="2"/>
    <n v="1.6"/>
    <x v="1"/>
    <n v="123"/>
    <x v="0"/>
    <s v="No"/>
    <x v="0"/>
    <x v="1"/>
    <s v="No"/>
    <s v="30+"/>
    <x v="0"/>
  </r>
  <r>
    <n v="3734"/>
    <n v="58"/>
    <n v="32"/>
    <x v="102"/>
    <x v="2"/>
    <n v="94105"/>
    <n v="3"/>
    <n v="0.3"/>
    <x v="2"/>
    <n v="0"/>
    <x v="0"/>
    <s v="No"/>
    <x v="0"/>
    <x v="1"/>
    <s v="No"/>
    <s v="30+"/>
    <x v="0"/>
  </r>
  <r>
    <n v="3964"/>
    <n v="58"/>
    <n v="32"/>
    <x v="29"/>
    <x v="1"/>
    <n v="93106"/>
    <n v="3"/>
    <n v="2.2000000000000002"/>
    <x v="1"/>
    <n v="0"/>
    <x v="0"/>
    <s v="No"/>
    <x v="0"/>
    <x v="1"/>
    <s v="No"/>
    <s v="30+"/>
    <x v="0"/>
  </r>
  <r>
    <n v="4021"/>
    <n v="58"/>
    <n v="32"/>
    <x v="117"/>
    <x v="0"/>
    <n v="93943"/>
    <n v="4"/>
    <n v="5.2"/>
    <x v="1"/>
    <n v="194"/>
    <x v="1"/>
    <s v="No"/>
    <x v="0"/>
    <x v="0"/>
    <s v="Yes"/>
    <s v="30+"/>
    <x v="0"/>
  </r>
  <r>
    <n v="4031"/>
    <n v="58"/>
    <n v="32"/>
    <x v="64"/>
    <x v="1"/>
    <n v="92354"/>
    <n v="1"/>
    <n v="0.8"/>
    <x v="2"/>
    <n v="0"/>
    <x v="0"/>
    <s v="No"/>
    <x v="0"/>
    <x v="0"/>
    <s v="No"/>
    <s v="30+"/>
    <x v="0"/>
  </r>
  <r>
    <n v="4071"/>
    <n v="58"/>
    <n v="33"/>
    <x v="19"/>
    <x v="2"/>
    <n v="94720"/>
    <n v="4"/>
    <n v="0.7"/>
    <x v="0"/>
    <n v="0"/>
    <x v="0"/>
    <s v="Yes"/>
    <x v="0"/>
    <x v="0"/>
    <s v="No"/>
    <s v="30+"/>
    <x v="0"/>
  </r>
  <r>
    <n v="4127"/>
    <n v="58"/>
    <n v="33"/>
    <x v="39"/>
    <x v="1"/>
    <n v="90095"/>
    <n v="3"/>
    <n v="1.3"/>
    <x v="2"/>
    <n v="131"/>
    <x v="0"/>
    <s v="No"/>
    <x v="0"/>
    <x v="0"/>
    <s v="No"/>
    <s v="30+"/>
    <x v="0"/>
  </r>
  <r>
    <n v="4146"/>
    <n v="58"/>
    <n v="34"/>
    <x v="66"/>
    <x v="2"/>
    <n v="94305"/>
    <n v="4"/>
    <n v="1.6"/>
    <x v="2"/>
    <n v="0"/>
    <x v="0"/>
    <s v="No"/>
    <x v="0"/>
    <x v="0"/>
    <s v="No"/>
    <s v="30+"/>
    <x v="0"/>
  </r>
  <r>
    <n v="4172"/>
    <n v="58"/>
    <n v="31"/>
    <x v="73"/>
    <x v="1"/>
    <n v="94521"/>
    <n v="4"/>
    <n v="2.5"/>
    <x v="2"/>
    <n v="0"/>
    <x v="0"/>
    <s v="No"/>
    <x v="0"/>
    <x v="1"/>
    <s v="No"/>
    <s v="30+"/>
    <x v="0"/>
  </r>
  <r>
    <n v="4220"/>
    <n v="58"/>
    <n v="34"/>
    <x v="25"/>
    <x v="1"/>
    <n v="90066"/>
    <n v="3"/>
    <n v="0.4"/>
    <x v="2"/>
    <n v="0"/>
    <x v="0"/>
    <s v="No"/>
    <x v="0"/>
    <x v="0"/>
    <s v="No"/>
    <s v="30+"/>
    <x v="0"/>
  </r>
  <r>
    <n v="4249"/>
    <n v="58"/>
    <n v="33"/>
    <x v="81"/>
    <x v="0"/>
    <n v="90720"/>
    <n v="2"/>
    <n v="3.9"/>
    <x v="0"/>
    <n v="0"/>
    <x v="0"/>
    <s v="Yes"/>
    <x v="0"/>
    <x v="1"/>
    <s v="No"/>
    <s v="30+"/>
    <x v="0"/>
  </r>
  <r>
    <n v="4263"/>
    <n v="58"/>
    <n v="33"/>
    <x v="13"/>
    <x v="1"/>
    <n v="92093"/>
    <n v="4"/>
    <n v="1.7"/>
    <x v="0"/>
    <n v="0"/>
    <x v="0"/>
    <s v="No"/>
    <x v="0"/>
    <x v="0"/>
    <s v="No"/>
    <s v="30+"/>
    <x v="0"/>
  </r>
  <r>
    <n v="4284"/>
    <n v="58"/>
    <n v="32"/>
    <x v="137"/>
    <x v="2"/>
    <n v="91320"/>
    <n v="3"/>
    <n v="2.2000000000000002"/>
    <x v="1"/>
    <n v="217"/>
    <x v="0"/>
    <s v="No"/>
    <x v="1"/>
    <x v="1"/>
    <s v="Yes"/>
    <s v="30+"/>
    <x v="1"/>
  </r>
  <r>
    <n v="4295"/>
    <n v="58"/>
    <n v="34"/>
    <x v="35"/>
    <x v="0"/>
    <n v="92110"/>
    <n v="1"/>
    <n v="7.4"/>
    <x v="0"/>
    <n v="481"/>
    <x v="0"/>
    <s v="No"/>
    <x v="0"/>
    <x v="1"/>
    <s v="No"/>
    <s v="30+"/>
    <x v="0"/>
  </r>
  <r>
    <n v="4318"/>
    <n v="58"/>
    <n v="33"/>
    <x v="129"/>
    <x v="2"/>
    <n v="92672"/>
    <n v="4"/>
    <n v="1.3"/>
    <x v="1"/>
    <n v="0"/>
    <x v="0"/>
    <s v="No"/>
    <x v="0"/>
    <x v="1"/>
    <s v="No"/>
    <s v="30+"/>
    <x v="0"/>
  </r>
  <r>
    <n v="4348"/>
    <n v="58"/>
    <n v="33"/>
    <x v="68"/>
    <x v="1"/>
    <n v="90024"/>
    <n v="3"/>
    <n v="0.2"/>
    <x v="0"/>
    <n v="0"/>
    <x v="0"/>
    <s v="No"/>
    <x v="0"/>
    <x v="1"/>
    <s v="No"/>
    <s v="30+"/>
    <x v="0"/>
  </r>
  <r>
    <n v="4390"/>
    <n v="58"/>
    <n v="32"/>
    <x v="49"/>
    <x v="1"/>
    <n v="90057"/>
    <n v="1"/>
    <n v="1.6"/>
    <x v="0"/>
    <n v="0"/>
    <x v="0"/>
    <s v="Yes"/>
    <x v="1"/>
    <x v="1"/>
    <s v="Yes"/>
    <s v="30+"/>
    <x v="1"/>
  </r>
  <r>
    <n v="4477"/>
    <n v="58"/>
    <n v="32"/>
    <x v="49"/>
    <x v="1"/>
    <n v="95833"/>
    <n v="2"/>
    <n v="0.3"/>
    <x v="0"/>
    <n v="0"/>
    <x v="0"/>
    <s v="No"/>
    <x v="0"/>
    <x v="0"/>
    <s v="No"/>
    <s v="30+"/>
    <x v="0"/>
  </r>
  <r>
    <n v="4517"/>
    <n v="58"/>
    <n v="32"/>
    <x v="134"/>
    <x v="1"/>
    <n v="95929"/>
    <n v="4"/>
    <n v="0.7"/>
    <x v="1"/>
    <n v="0"/>
    <x v="0"/>
    <s v="No"/>
    <x v="0"/>
    <x v="1"/>
    <s v="No"/>
    <s v="30+"/>
    <x v="0"/>
  </r>
  <r>
    <n v="4549"/>
    <n v="58"/>
    <n v="33"/>
    <x v="28"/>
    <x v="2"/>
    <n v="93109"/>
    <n v="4"/>
    <n v="0.7"/>
    <x v="0"/>
    <n v="241"/>
    <x v="0"/>
    <s v="No"/>
    <x v="0"/>
    <x v="0"/>
    <s v="No"/>
    <s v="30+"/>
    <x v="0"/>
  </r>
  <r>
    <n v="4565"/>
    <n v="58"/>
    <n v="32"/>
    <x v="100"/>
    <x v="1"/>
    <n v="90095"/>
    <n v="2"/>
    <n v="0.3"/>
    <x v="0"/>
    <n v="148"/>
    <x v="0"/>
    <s v="No"/>
    <x v="0"/>
    <x v="0"/>
    <s v="No"/>
    <s v="30+"/>
    <x v="0"/>
  </r>
  <r>
    <n v="4572"/>
    <n v="58"/>
    <n v="28"/>
    <x v="26"/>
    <x v="2"/>
    <n v="94304"/>
    <n v="1"/>
    <n v="3"/>
    <x v="1"/>
    <n v="0"/>
    <x v="0"/>
    <s v="No"/>
    <x v="0"/>
    <x v="0"/>
    <s v="No"/>
    <s v="21-30"/>
    <x v="0"/>
  </r>
  <r>
    <n v="4580"/>
    <n v="58"/>
    <n v="32"/>
    <x v="9"/>
    <x v="1"/>
    <n v="94305"/>
    <n v="1"/>
    <n v="0.2"/>
    <x v="0"/>
    <n v="81"/>
    <x v="0"/>
    <s v="No"/>
    <x v="0"/>
    <x v="1"/>
    <s v="No"/>
    <s v="30+"/>
    <x v="0"/>
  </r>
  <r>
    <n v="4587"/>
    <n v="58"/>
    <n v="32"/>
    <x v="98"/>
    <x v="2"/>
    <n v="91910"/>
    <n v="3"/>
    <n v="2.2000000000000002"/>
    <x v="1"/>
    <n v="0"/>
    <x v="0"/>
    <s v="No"/>
    <x v="0"/>
    <x v="1"/>
    <s v="Yes"/>
    <s v="30+"/>
    <x v="0"/>
  </r>
  <r>
    <n v="4591"/>
    <n v="58"/>
    <n v="34"/>
    <x v="143"/>
    <x v="0"/>
    <n v="94022"/>
    <n v="3"/>
    <n v="0.6"/>
    <x v="2"/>
    <n v="0"/>
    <x v="1"/>
    <s v="No"/>
    <x v="0"/>
    <x v="0"/>
    <s v="No"/>
    <s v="30+"/>
    <x v="0"/>
  </r>
  <r>
    <n v="4627"/>
    <n v="58"/>
    <n v="34"/>
    <x v="76"/>
    <x v="2"/>
    <n v="90034"/>
    <n v="4"/>
    <n v="2.2999999999999998"/>
    <x v="1"/>
    <n v="169"/>
    <x v="0"/>
    <s v="No"/>
    <x v="0"/>
    <x v="1"/>
    <s v="No"/>
    <s v="30+"/>
    <x v="0"/>
  </r>
  <r>
    <n v="4645"/>
    <n v="58"/>
    <n v="34"/>
    <x v="68"/>
    <x v="1"/>
    <n v="94608"/>
    <n v="1"/>
    <n v="0.1"/>
    <x v="2"/>
    <n v="0"/>
    <x v="0"/>
    <s v="No"/>
    <x v="0"/>
    <x v="1"/>
    <s v="No"/>
    <s v="30+"/>
    <x v="0"/>
  </r>
  <r>
    <n v="4688"/>
    <n v="58"/>
    <n v="34"/>
    <x v="59"/>
    <x v="1"/>
    <n v="93460"/>
    <n v="4"/>
    <n v="1.3"/>
    <x v="2"/>
    <n v="0"/>
    <x v="0"/>
    <s v="No"/>
    <x v="0"/>
    <x v="1"/>
    <s v="Yes"/>
    <s v="30+"/>
    <x v="0"/>
  </r>
  <r>
    <n v="4742"/>
    <n v="58"/>
    <n v="32"/>
    <x v="16"/>
    <x v="2"/>
    <n v="93106"/>
    <n v="4"/>
    <n v="2.5"/>
    <x v="0"/>
    <n v="0"/>
    <x v="0"/>
    <s v="No"/>
    <x v="0"/>
    <x v="1"/>
    <s v="No"/>
    <s v="30+"/>
    <x v="0"/>
  </r>
  <r>
    <n v="4743"/>
    <n v="58"/>
    <n v="33"/>
    <x v="27"/>
    <x v="1"/>
    <n v="92121"/>
    <n v="4"/>
    <n v="0.9"/>
    <x v="2"/>
    <n v="90"/>
    <x v="0"/>
    <s v="No"/>
    <x v="0"/>
    <x v="1"/>
    <s v="Yes"/>
    <s v="30+"/>
    <x v="0"/>
  </r>
  <r>
    <n v="4766"/>
    <n v="58"/>
    <n v="34"/>
    <x v="57"/>
    <x v="2"/>
    <n v="94025"/>
    <n v="1"/>
    <n v="4.3"/>
    <x v="0"/>
    <n v="263"/>
    <x v="0"/>
    <s v="No"/>
    <x v="0"/>
    <x v="0"/>
    <s v="No"/>
    <s v="30+"/>
    <x v="0"/>
  </r>
  <r>
    <n v="4790"/>
    <n v="58"/>
    <n v="34"/>
    <x v="56"/>
    <x v="2"/>
    <n v="95120"/>
    <n v="4"/>
    <n v="1.6"/>
    <x v="2"/>
    <n v="0"/>
    <x v="0"/>
    <s v="No"/>
    <x v="0"/>
    <x v="1"/>
    <s v="No"/>
    <s v="30+"/>
    <x v="0"/>
  </r>
  <r>
    <n v="4805"/>
    <n v="58"/>
    <n v="32"/>
    <x v="49"/>
    <x v="1"/>
    <n v="94124"/>
    <n v="1"/>
    <n v="2.8"/>
    <x v="2"/>
    <n v="0"/>
    <x v="0"/>
    <s v="No"/>
    <x v="0"/>
    <x v="0"/>
    <s v="No"/>
    <s v="30+"/>
    <x v="0"/>
  </r>
  <r>
    <n v="4811"/>
    <n v="58"/>
    <n v="34"/>
    <x v="18"/>
    <x v="1"/>
    <n v="92037"/>
    <n v="2"/>
    <n v="0.3"/>
    <x v="0"/>
    <n v="96"/>
    <x v="0"/>
    <s v="No"/>
    <x v="0"/>
    <x v="1"/>
    <s v="No"/>
    <s v="30+"/>
    <x v="0"/>
  </r>
  <r>
    <n v="4816"/>
    <n v="58"/>
    <n v="32"/>
    <x v="122"/>
    <x v="2"/>
    <n v="92697"/>
    <n v="2"/>
    <n v="1.4"/>
    <x v="0"/>
    <n v="0"/>
    <x v="0"/>
    <s v="No"/>
    <x v="0"/>
    <x v="0"/>
    <s v="Yes"/>
    <s v="30+"/>
    <x v="0"/>
  </r>
  <r>
    <n v="4849"/>
    <n v="58"/>
    <n v="32"/>
    <x v="21"/>
    <x v="0"/>
    <n v="94920"/>
    <n v="2"/>
    <n v="0.5"/>
    <x v="0"/>
    <n v="119"/>
    <x v="0"/>
    <s v="No"/>
    <x v="0"/>
    <x v="1"/>
    <s v="No"/>
    <s v="30+"/>
    <x v="0"/>
  </r>
  <r>
    <n v="4856"/>
    <n v="58"/>
    <n v="32"/>
    <x v="135"/>
    <x v="0"/>
    <n v="94720"/>
    <n v="2"/>
    <n v="2.7"/>
    <x v="0"/>
    <n v="0"/>
    <x v="0"/>
    <s v="No"/>
    <x v="0"/>
    <x v="1"/>
    <s v="No"/>
    <s v="30+"/>
    <x v="0"/>
  </r>
  <r>
    <n v="4890"/>
    <n v="58"/>
    <n v="28"/>
    <x v="76"/>
    <x v="2"/>
    <n v="90073"/>
    <n v="3"/>
    <n v="2"/>
    <x v="1"/>
    <n v="0"/>
    <x v="0"/>
    <s v="No"/>
    <x v="0"/>
    <x v="1"/>
    <s v="No"/>
    <s v="21-30"/>
    <x v="0"/>
  </r>
  <r>
    <n v="4961"/>
    <n v="58"/>
    <n v="28"/>
    <x v="32"/>
    <x v="2"/>
    <n v="91604"/>
    <n v="1"/>
    <n v="3"/>
    <x v="1"/>
    <n v="0"/>
    <x v="0"/>
    <s v="No"/>
    <x v="0"/>
    <x v="1"/>
    <s v="No"/>
    <s v="21-30"/>
    <x v="0"/>
  </r>
  <r>
    <n v="4969"/>
    <n v="58"/>
    <n v="32"/>
    <x v="9"/>
    <x v="1"/>
    <n v="93022"/>
    <n v="4"/>
    <n v="2.5"/>
    <x v="0"/>
    <n v="0"/>
    <x v="0"/>
    <s v="No"/>
    <x v="0"/>
    <x v="1"/>
    <s v="Yes"/>
    <s v="30+"/>
    <x v="0"/>
  </r>
  <r>
    <n v="4972"/>
    <n v="58"/>
    <n v="28"/>
    <x v="28"/>
    <x v="2"/>
    <n v="90024"/>
    <n v="1"/>
    <n v="1.4"/>
    <x v="1"/>
    <n v="0"/>
    <x v="0"/>
    <s v="Yes"/>
    <x v="0"/>
    <x v="0"/>
    <s v="No"/>
    <s v="21-30"/>
    <x v="0"/>
  </r>
  <r>
    <n v="4973"/>
    <n v="58"/>
    <n v="32"/>
    <x v="9"/>
    <x v="1"/>
    <n v="93401"/>
    <n v="3"/>
    <n v="2.2000000000000002"/>
    <x v="1"/>
    <n v="148"/>
    <x v="0"/>
    <s v="No"/>
    <x v="0"/>
    <x v="1"/>
    <s v="Yes"/>
    <s v="30+"/>
    <x v="0"/>
  </r>
  <r>
    <n v="22"/>
    <n v="57"/>
    <n v="27"/>
    <x v="66"/>
    <x v="2"/>
    <n v="90095"/>
    <n v="3"/>
    <n v="2"/>
    <x v="1"/>
    <n v="0"/>
    <x v="0"/>
    <s v="No"/>
    <x v="0"/>
    <x v="1"/>
    <s v="No"/>
    <s v="21-30"/>
    <x v="0"/>
  </r>
  <r>
    <n v="41"/>
    <n v="57"/>
    <n v="32"/>
    <x v="56"/>
    <x v="2"/>
    <n v="92672"/>
    <n v="3"/>
    <n v="1.6"/>
    <x v="1"/>
    <n v="0"/>
    <x v="0"/>
    <s v="Yes"/>
    <x v="0"/>
    <x v="0"/>
    <s v="No"/>
    <s v="30+"/>
    <x v="0"/>
  </r>
  <r>
    <n v="46"/>
    <n v="57"/>
    <n v="31"/>
    <x v="87"/>
    <x v="2"/>
    <n v="94720"/>
    <n v="4"/>
    <n v="2.5"/>
    <x v="0"/>
    <n v="0"/>
    <x v="0"/>
    <s v="No"/>
    <x v="0"/>
    <x v="0"/>
    <s v="Yes"/>
    <s v="30+"/>
    <x v="0"/>
  </r>
  <r>
    <n v="153"/>
    <n v="57"/>
    <n v="32"/>
    <x v="78"/>
    <x v="1"/>
    <n v="93117"/>
    <n v="1"/>
    <n v="1.3"/>
    <x v="0"/>
    <n v="0"/>
    <x v="0"/>
    <s v="No"/>
    <x v="0"/>
    <x v="1"/>
    <s v="Yes"/>
    <s v="30+"/>
    <x v="0"/>
  </r>
  <r>
    <n v="214"/>
    <n v="57"/>
    <n v="33"/>
    <x v="123"/>
    <x v="0"/>
    <n v="91326"/>
    <n v="1"/>
    <n v="7.4"/>
    <x v="0"/>
    <n v="0"/>
    <x v="0"/>
    <s v="No"/>
    <x v="0"/>
    <x v="1"/>
    <s v="No"/>
    <s v="30+"/>
    <x v="0"/>
  </r>
  <r>
    <n v="239"/>
    <n v="57"/>
    <n v="32"/>
    <x v="100"/>
    <x v="1"/>
    <n v="95831"/>
    <n v="3"/>
    <n v="0.2"/>
    <x v="0"/>
    <n v="0"/>
    <x v="0"/>
    <s v="No"/>
    <x v="0"/>
    <x v="1"/>
    <s v="Yes"/>
    <s v="30+"/>
    <x v="0"/>
  </r>
  <r>
    <n v="282"/>
    <n v="57"/>
    <n v="31"/>
    <x v="22"/>
    <x v="2"/>
    <n v="94118"/>
    <n v="4"/>
    <n v="2.6"/>
    <x v="1"/>
    <n v="0"/>
    <x v="0"/>
    <s v="No"/>
    <x v="0"/>
    <x v="0"/>
    <s v="Yes"/>
    <s v="30+"/>
    <x v="0"/>
  </r>
  <r>
    <n v="311"/>
    <n v="57"/>
    <n v="32"/>
    <x v="20"/>
    <x v="1"/>
    <n v="90277"/>
    <n v="4"/>
    <n v="0.9"/>
    <x v="0"/>
    <n v="0"/>
    <x v="0"/>
    <s v="No"/>
    <x v="0"/>
    <x v="1"/>
    <s v="Yes"/>
    <s v="30+"/>
    <x v="0"/>
  </r>
  <r>
    <n v="317"/>
    <n v="57"/>
    <n v="31"/>
    <x v="104"/>
    <x v="0"/>
    <n v="95054"/>
    <n v="1"/>
    <n v="1.6"/>
    <x v="2"/>
    <n v="0"/>
    <x v="1"/>
    <s v="No"/>
    <x v="0"/>
    <x v="1"/>
    <s v="No"/>
    <s v="30+"/>
    <x v="0"/>
  </r>
  <r>
    <n v="338"/>
    <n v="57"/>
    <n v="27"/>
    <x v="133"/>
    <x v="2"/>
    <n v="94117"/>
    <n v="1"/>
    <n v="1.4"/>
    <x v="1"/>
    <n v="0"/>
    <x v="0"/>
    <s v="No"/>
    <x v="0"/>
    <x v="1"/>
    <s v="No"/>
    <s v="21-30"/>
    <x v="0"/>
  </r>
  <r>
    <n v="366"/>
    <n v="57"/>
    <n v="32"/>
    <x v="130"/>
    <x v="0"/>
    <n v="90089"/>
    <n v="1"/>
    <n v="6.8"/>
    <x v="2"/>
    <n v="466"/>
    <x v="1"/>
    <s v="No"/>
    <x v="0"/>
    <x v="1"/>
    <s v="No"/>
    <s v="30+"/>
    <x v="0"/>
  </r>
  <r>
    <n v="540"/>
    <n v="57"/>
    <n v="32"/>
    <x v="5"/>
    <x v="1"/>
    <n v="94720"/>
    <n v="1"/>
    <n v="0.3"/>
    <x v="1"/>
    <n v="117"/>
    <x v="0"/>
    <s v="No"/>
    <x v="0"/>
    <x v="0"/>
    <s v="No"/>
    <s v="30+"/>
    <x v="0"/>
  </r>
  <r>
    <n v="580"/>
    <n v="57"/>
    <n v="33"/>
    <x v="97"/>
    <x v="2"/>
    <n v="93524"/>
    <n v="1"/>
    <n v="2.7"/>
    <x v="2"/>
    <n v="0"/>
    <x v="0"/>
    <s v="No"/>
    <x v="0"/>
    <x v="1"/>
    <s v="No"/>
    <s v="30+"/>
    <x v="0"/>
  </r>
  <r>
    <n v="606"/>
    <n v="57"/>
    <n v="31"/>
    <x v="9"/>
    <x v="1"/>
    <n v="91330"/>
    <n v="1"/>
    <n v="0.2"/>
    <x v="0"/>
    <n v="0"/>
    <x v="0"/>
    <s v="No"/>
    <x v="0"/>
    <x v="1"/>
    <s v="Yes"/>
    <s v="30+"/>
    <x v="0"/>
  </r>
  <r>
    <n v="620"/>
    <n v="57"/>
    <n v="27"/>
    <x v="28"/>
    <x v="2"/>
    <n v="93106"/>
    <n v="1"/>
    <n v="3"/>
    <x v="1"/>
    <n v="0"/>
    <x v="0"/>
    <s v="No"/>
    <x v="0"/>
    <x v="0"/>
    <s v="No"/>
    <s v="21-30"/>
    <x v="0"/>
  </r>
  <r>
    <n v="633"/>
    <n v="57"/>
    <n v="32"/>
    <x v="104"/>
    <x v="0"/>
    <n v="94720"/>
    <n v="4"/>
    <n v="2.7"/>
    <x v="1"/>
    <n v="0"/>
    <x v="1"/>
    <s v="No"/>
    <x v="0"/>
    <x v="1"/>
    <s v="No"/>
    <s v="30+"/>
    <x v="0"/>
  </r>
  <r>
    <n v="635"/>
    <n v="57"/>
    <n v="31"/>
    <x v="1"/>
    <x v="1"/>
    <n v="90034"/>
    <n v="3"/>
    <n v="1.4"/>
    <x v="0"/>
    <n v="0"/>
    <x v="0"/>
    <s v="Yes"/>
    <x v="1"/>
    <x v="1"/>
    <s v="Yes"/>
    <s v="30+"/>
    <x v="1"/>
  </r>
  <r>
    <n v="748"/>
    <n v="57"/>
    <n v="32"/>
    <x v="5"/>
    <x v="1"/>
    <n v="94112"/>
    <n v="3"/>
    <n v="0.1"/>
    <x v="2"/>
    <n v="0"/>
    <x v="0"/>
    <s v="Yes"/>
    <x v="1"/>
    <x v="1"/>
    <s v="No"/>
    <s v="30+"/>
    <x v="0"/>
  </r>
  <r>
    <n v="796"/>
    <n v="57"/>
    <n v="32"/>
    <x v="12"/>
    <x v="1"/>
    <n v="92806"/>
    <n v="2"/>
    <n v="0.2"/>
    <x v="1"/>
    <n v="0"/>
    <x v="0"/>
    <s v="No"/>
    <x v="0"/>
    <x v="0"/>
    <s v="Yes"/>
    <s v="30+"/>
    <x v="0"/>
  </r>
  <r>
    <n v="842"/>
    <n v="57"/>
    <n v="33"/>
    <x v="31"/>
    <x v="0"/>
    <n v="94542"/>
    <n v="1"/>
    <n v="4.3"/>
    <x v="0"/>
    <n v="0"/>
    <x v="0"/>
    <s v="Yes"/>
    <x v="0"/>
    <x v="0"/>
    <s v="No"/>
    <s v="30+"/>
    <x v="0"/>
  </r>
  <r>
    <n v="849"/>
    <n v="57"/>
    <n v="32"/>
    <x v="121"/>
    <x v="1"/>
    <n v="94720"/>
    <n v="4"/>
    <n v="0.9"/>
    <x v="2"/>
    <n v="0"/>
    <x v="0"/>
    <s v="No"/>
    <x v="0"/>
    <x v="1"/>
    <s v="No"/>
    <s v="30+"/>
    <x v="0"/>
  </r>
  <r>
    <n v="861"/>
    <n v="57"/>
    <n v="31"/>
    <x v="25"/>
    <x v="1"/>
    <n v="95841"/>
    <n v="2"/>
    <n v="0.7"/>
    <x v="2"/>
    <n v="145"/>
    <x v="0"/>
    <s v="No"/>
    <x v="0"/>
    <x v="0"/>
    <s v="No"/>
    <s v="30+"/>
    <x v="0"/>
  </r>
  <r>
    <n v="881"/>
    <n v="57"/>
    <n v="31"/>
    <x v="76"/>
    <x v="2"/>
    <n v="91604"/>
    <n v="1"/>
    <n v="0.2"/>
    <x v="0"/>
    <n v="177"/>
    <x v="0"/>
    <s v="No"/>
    <x v="0"/>
    <x v="1"/>
    <s v="No"/>
    <s v="30+"/>
    <x v="0"/>
  </r>
  <r>
    <n v="889"/>
    <n v="57"/>
    <n v="33"/>
    <x v="77"/>
    <x v="0"/>
    <n v="94114"/>
    <n v="2"/>
    <n v="3.3"/>
    <x v="1"/>
    <n v="372"/>
    <x v="1"/>
    <s v="No"/>
    <x v="0"/>
    <x v="0"/>
    <s v="No"/>
    <s v="30+"/>
    <x v="0"/>
  </r>
  <r>
    <n v="899"/>
    <n v="57"/>
    <n v="32"/>
    <x v="66"/>
    <x v="2"/>
    <n v="94111"/>
    <n v="4"/>
    <n v="0.7"/>
    <x v="0"/>
    <n v="0"/>
    <x v="0"/>
    <s v="No"/>
    <x v="0"/>
    <x v="1"/>
    <s v="No"/>
    <s v="30+"/>
    <x v="0"/>
  </r>
  <r>
    <n v="902"/>
    <n v="57"/>
    <n v="33"/>
    <x v="78"/>
    <x v="1"/>
    <n v="95616"/>
    <n v="4"/>
    <n v="0.7"/>
    <x v="0"/>
    <n v="0"/>
    <x v="0"/>
    <s v="No"/>
    <x v="0"/>
    <x v="1"/>
    <s v="No"/>
    <s v="30+"/>
    <x v="0"/>
  </r>
  <r>
    <n v="903"/>
    <n v="57"/>
    <n v="33"/>
    <x v="26"/>
    <x v="2"/>
    <n v="95054"/>
    <n v="2"/>
    <n v="1.6"/>
    <x v="0"/>
    <n v="0"/>
    <x v="0"/>
    <s v="No"/>
    <x v="0"/>
    <x v="0"/>
    <s v="No"/>
    <s v="30+"/>
    <x v="0"/>
  </r>
  <r>
    <n v="914"/>
    <n v="57"/>
    <n v="32"/>
    <x v="61"/>
    <x v="1"/>
    <n v="92507"/>
    <n v="2"/>
    <n v="2"/>
    <x v="2"/>
    <n v="0"/>
    <x v="0"/>
    <s v="Yes"/>
    <x v="0"/>
    <x v="0"/>
    <s v="No"/>
    <s v="30+"/>
    <x v="0"/>
  </r>
  <r>
    <n v="946"/>
    <n v="57"/>
    <n v="32"/>
    <x v="120"/>
    <x v="1"/>
    <n v="91745"/>
    <n v="1"/>
    <n v="1.5"/>
    <x v="2"/>
    <n v="0"/>
    <x v="0"/>
    <s v="No"/>
    <x v="0"/>
    <x v="1"/>
    <s v="No"/>
    <s v="30+"/>
    <x v="0"/>
  </r>
  <r>
    <n v="967"/>
    <n v="57"/>
    <n v="32"/>
    <x v="64"/>
    <x v="1"/>
    <n v="91605"/>
    <n v="2"/>
    <n v="1.6"/>
    <x v="1"/>
    <n v="0"/>
    <x v="0"/>
    <s v="No"/>
    <x v="0"/>
    <x v="0"/>
    <s v="No"/>
    <s v="30+"/>
    <x v="0"/>
  </r>
  <r>
    <n v="971"/>
    <n v="57"/>
    <n v="32"/>
    <x v="8"/>
    <x v="2"/>
    <n v="94928"/>
    <n v="2"/>
    <n v="3.7"/>
    <x v="0"/>
    <n v="236"/>
    <x v="0"/>
    <s v="No"/>
    <x v="0"/>
    <x v="1"/>
    <s v="No"/>
    <s v="30+"/>
    <x v="0"/>
  </r>
  <r>
    <n v="1002"/>
    <n v="57"/>
    <n v="32"/>
    <x v="16"/>
    <x v="2"/>
    <n v="90717"/>
    <n v="4"/>
    <n v="2.1"/>
    <x v="0"/>
    <n v="108"/>
    <x v="0"/>
    <s v="No"/>
    <x v="0"/>
    <x v="1"/>
    <s v="No"/>
    <s v="30+"/>
    <x v="0"/>
  </r>
  <r>
    <n v="1132"/>
    <n v="57"/>
    <n v="27"/>
    <x v="92"/>
    <x v="2"/>
    <n v="91709"/>
    <n v="2"/>
    <n v="4.5"/>
    <x v="1"/>
    <n v="0"/>
    <x v="0"/>
    <s v="No"/>
    <x v="0"/>
    <x v="1"/>
    <s v="No"/>
    <s v="21-30"/>
    <x v="0"/>
  </r>
  <r>
    <n v="1136"/>
    <n v="57"/>
    <n v="33"/>
    <x v="118"/>
    <x v="1"/>
    <n v="93106"/>
    <n v="1"/>
    <n v="0.1"/>
    <x v="2"/>
    <n v="91"/>
    <x v="0"/>
    <s v="Yes"/>
    <x v="0"/>
    <x v="1"/>
    <s v="No"/>
    <s v="30+"/>
    <x v="0"/>
  </r>
  <r>
    <n v="1254"/>
    <n v="57"/>
    <n v="33"/>
    <x v="43"/>
    <x v="1"/>
    <n v="92346"/>
    <n v="4"/>
    <n v="1.5"/>
    <x v="0"/>
    <n v="204"/>
    <x v="0"/>
    <s v="No"/>
    <x v="0"/>
    <x v="1"/>
    <s v="No"/>
    <s v="30+"/>
    <x v="0"/>
  </r>
  <r>
    <n v="1261"/>
    <n v="57"/>
    <n v="31"/>
    <x v="49"/>
    <x v="1"/>
    <n v="91107"/>
    <n v="3"/>
    <n v="1.4"/>
    <x v="1"/>
    <n v="137"/>
    <x v="0"/>
    <s v="No"/>
    <x v="0"/>
    <x v="1"/>
    <s v="Yes"/>
    <s v="30+"/>
    <x v="0"/>
  </r>
  <r>
    <n v="1346"/>
    <n v="57"/>
    <n v="32"/>
    <x v="39"/>
    <x v="1"/>
    <n v="92126"/>
    <n v="2"/>
    <n v="0.2"/>
    <x v="1"/>
    <n v="0"/>
    <x v="0"/>
    <s v="No"/>
    <x v="0"/>
    <x v="0"/>
    <s v="No"/>
    <s v="30+"/>
    <x v="0"/>
  </r>
  <r>
    <n v="1370"/>
    <n v="57"/>
    <n v="33"/>
    <x v="83"/>
    <x v="1"/>
    <n v="91902"/>
    <n v="1"/>
    <n v="1.8"/>
    <x v="1"/>
    <n v="0"/>
    <x v="0"/>
    <s v="No"/>
    <x v="0"/>
    <x v="0"/>
    <s v="No"/>
    <s v="30+"/>
    <x v="0"/>
  </r>
  <r>
    <n v="1386"/>
    <n v="57"/>
    <n v="31"/>
    <x v="57"/>
    <x v="2"/>
    <n v="95032"/>
    <n v="2"/>
    <n v="2"/>
    <x v="0"/>
    <n v="83"/>
    <x v="0"/>
    <s v="No"/>
    <x v="0"/>
    <x v="0"/>
    <s v="Yes"/>
    <s v="30+"/>
    <x v="0"/>
  </r>
  <r>
    <n v="1511"/>
    <n v="57"/>
    <n v="32"/>
    <x v="120"/>
    <x v="1"/>
    <n v="95747"/>
    <n v="2"/>
    <n v="2"/>
    <x v="2"/>
    <n v="0"/>
    <x v="0"/>
    <s v="No"/>
    <x v="0"/>
    <x v="1"/>
    <s v="No"/>
    <s v="30+"/>
    <x v="0"/>
  </r>
  <r>
    <n v="1528"/>
    <n v="57"/>
    <n v="33"/>
    <x v="43"/>
    <x v="1"/>
    <n v="94117"/>
    <n v="1"/>
    <n v="1.8"/>
    <x v="1"/>
    <n v="195"/>
    <x v="0"/>
    <s v="No"/>
    <x v="0"/>
    <x v="0"/>
    <s v="No"/>
    <s v="30+"/>
    <x v="0"/>
  </r>
  <r>
    <n v="1549"/>
    <n v="57"/>
    <n v="32"/>
    <x v="5"/>
    <x v="1"/>
    <n v="92037"/>
    <n v="4"/>
    <n v="0.9"/>
    <x v="2"/>
    <n v="113"/>
    <x v="0"/>
    <s v="Yes"/>
    <x v="0"/>
    <x v="0"/>
    <s v="No"/>
    <s v="30+"/>
    <x v="0"/>
  </r>
  <r>
    <n v="1550"/>
    <n v="57"/>
    <n v="31"/>
    <x v="43"/>
    <x v="1"/>
    <n v="94305"/>
    <n v="3"/>
    <n v="1.4"/>
    <x v="0"/>
    <n v="198"/>
    <x v="0"/>
    <s v="No"/>
    <x v="0"/>
    <x v="1"/>
    <s v="No"/>
    <s v="30+"/>
    <x v="0"/>
  </r>
  <r>
    <n v="1586"/>
    <n v="57"/>
    <n v="31"/>
    <x v="90"/>
    <x v="0"/>
    <n v="90502"/>
    <n v="2"/>
    <n v="2.7"/>
    <x v="0"/>
    <n v="0"/>
    <x v="0"/>
    <s v="No"/>
    <x v="0"/>
    <x v="0"/>
    <s v="No"/>
    <s v="30+"/>
    <x v="0"/>
  </r>
  <r>
    <n v="1590"/>
    <n v="57"/>
    <n v="32"/>
    <x v="103"/>
    <x v="0"/>
    <n v="90049"/>
    <n v="1"/>
    <n v="0.2"/>
    <x v="2"/>
    <n v="0"/>
    <x v="1"/>
    <s v="No"/>
    <x v="0"/>
    <x v="1"/>
    <s v="No"/>
    <s v="30+"/>
    <x v="0"/>
  </r>
  <r>
    <n v="1664"/>
    <n v="57"/>
    <n v="32"/>
    <x v="13"/>
    <x v="1"/>
    <n v="95070"/>
    <n v="3"/>
    <n v="0.5"/>
    <x v="2"/>
    <n v="0"/>
    <x v="0"/>
    <s v="Yes"/>
    <x v="0"/>
    <x v="1"/>
    <s v="No"/>
    <s v="30+"/>
    <x v="0"/>
  </r>
  <r>
    <n v="1680"/>
    <n v="57"/>
    <n v="31"/>
    <x v="4"/>
    <x v="0"/>
    <n v="94590"/>
    <n v="4"/>
    <n v="5.2"/>
    <x v="0"/>
    <n v="0"/>
    <x v="1"/>
    <s v="Yes"/>
    <x v="1"/>
    <x v="1"/>
    <s v="No"/>
    <s v="30+"/>
    <x v="0"/>
  </r>
  <r>
    <n v="1694"/>
    <n v="57"/>
    <n v="31"/>
    <x v="83"/>
    <x v="1"/>
    <n v="95616"/>
    <n v="1"/>
    <n v="0.2"/>
    <x v="0"/>
    <n v="0"/>
    <x v="0"/>
    <s v="No"/>
    <x v="0"/>
    <x v="0"/>
    <s v="No"/>
    <s v="30+"/>
    <x v="0"/>
  </r>
  <r>
    <n v="1726"/>
    <n v="57"/>
    <n v="32"/>
    <x v="121"/>
    <x v="1"/>
    <n v="95348"/>
    <n v="1"/>
    <n v="1.3"/>
    <x v="0"/>
    <n v="0"/>
    <x v="0"/>
    <s v="No"/>
    <x v="0"/>
    <x v="1"/>
    <s v="No"/>
    <s v="30+"/>
    <x v="0"/>
  </r>
  <r>
    <n v="1737"/>
    <n v="57"/>
    <n v="31"/>
    <x v="90"/>
    <x v="0"/>
    <n v="95133"/>
    <n v="2"/>
    <n v="2.7"/>
    <x v="0"/>
    <n v="394"/>
    <x v="0"/>
    <s v="No"/>
    <x v="0"/>
    <x v="0"/>
    <s v="Yes"/>
    <s v="30+"/>
    <x v="0"/>
  </r>
  <r>
    <n v="1797"/>
    <n v="57"/>
    <n v="32"/>
    <x v="13"/>
    <x v="1"/>
    <n v="92831"/>
    <n v="2"/>
    <n v="2.1"/>
    <x v="1"/>
    <n v="0"/>
    <x v="0"/>
    <s v="No"/>
    <x v="0"/>
    <x v="1"/>
    <s v="No"/>
    <s v="30+"/>
    <x v="0"/>
  </r>
  <r>
    <n v="1801"/>
    <n v="57"/>
    <n v="33"/>
    <x v="43"/>
    <x v="1"/>
    <n v="94080"/>
    <n v="3"/>
    <n v="1.5"/>
    <x v="0"/>
    <n v="181"/>
    <x v="0"/>
    <s v="Yes"/>
    <x v="1"/>
    <x v="1"/>
    <s v="Yes"/>
    <s v="30+"/>
    <x v="1"/>
  </r>
  <r>
    <n v="1885"/>
    <n v="57"/>
    <n v="33"/>
    <x v="144"/>
    <x v="0"/>
    <n v="94132"/>
    <n v="1"/>
    <n v="7.4"/>
    <x v="0"/>
    <n v="0"/>
    <x v="0"/>
    <s v="No"/>
    <x v="0"/>
    <x v="1"/>
    <s v="No"/>
    <s v="30+"/>
    <x v="0"/>
  </r>
  <r>
    <n v="1914"/>
    <n v="57"/>
    <n v="33"/>
    <x v="34"/>
    <x v="0"/>
    <n v="92110"/>
    <n v="4"/>
    <n v="0.9"/>
    <x v="0"/>
    <n v="198"/>
    <x v="1"/>
    <s v="No"/>
    <x v="0"/>
    <x v="1"/>
    <s v="No"/>
    <s v="30+"/>
    <x v="0"/>
  </r>
  <r>
    <n v="1917"/>
    <n v="57"/>
    <n v="32"/>
    <x v="71"/>
    <x v="2"/>
    <n v="95138"/>
    <n v="3"/>
    <n v="1.6"/>
    <x v="1"/>
    <n v="0"/>
    <x v="0"/>
    <s v="No"/>
    <x v="0"/>
    <x v="1"/>
    <s v="No"/>
    <s v="30+"/>
    <x v="0"/>
  </r>
  <r>
    <n v="1941"/>
    <n v="57"/>
    <n v="33"/>
    <x v="16"/>
    <x v="2"/>
    <n v="92630"/>
    <n v="1"/>
    <n v="1.8"/>
    <x v="1"/>
    <n v="0"/>
    <x v="0"/>
    <s v="No"/>
    <x v="0"/>
    <x v="1"/>
    <s v="No"/>
    <s v="30+"/>
    <x v="0"/>
  </r>
  <r>
    <n v="1946"/>
    <n v="57"/>
    <n v="33"/>
    <x v="25"/>
    <x v="1"/>
    <n v="93106"/>
    <n v="3"/>
    <n v="1.5"/>
    <x v="0"/>
    <n v="151"/>
    <x v="0"/>
    <s v="Yes"/>
    <x v="0"/>
    <x v="1"/>
    <s v="No"/>
    <s v="30+"/>
    <x v="0"/>
  </r>
  <r>
    <n v="2013"/>
    <n v="57"/>
    <n v="31"/>
    <x v="11"/>
    <x v="2"/>
    <n v="93943"/>
    <n v="1"/>
    <n v="1.4"/>
    <x v="0"/>
    <n v="0"/>
    <x v="0"/>
    <s v="No"/>
    <x v="0"/>
    <x v="1"/>
    <s v="Yes"/>
    <s v="30+"/>
    <x v="0"/>
  </r>
  <r>
    <n v="2044"/>
    <n v="57"/>
    <n v="32"/>
    <x v="27"/>
    <x v="1"/>
    <n v="90049"/>
    <n v="2"/>
    <n v="0.2"/>
    <x v="1"/>
    <n v="0"/>
    <x v="0"/>
    <s v="No"/>
    <x v="0"/>
    <x v="1"/>
    <s v="Yes"/>
    <s v="30+"/>
    <x v="0"/>
  </r>
  <r>
    <n v="2063"/>
    <n v="57"/>
    <n v="31"/>
    <x v="16"/>
    <x v="2"/>
    <n v="92521"/>
    <n v="3"/>
    <n v="2.5"/>
    <x v="0"/>
    <n v="219"/>
    <x v="0"/>
    <s v="No"/>
    <x v="1"/>
    <x v="1"/>
    <s v="Yes"/>
    <s v="30+"/>
    <x v="1"/>
  </r>
  <r>
    <n v="2095"/>
    <n v="57"/>
    <n v="31"/>
    <x v="71"/>
    <x v="2"/>
    <n v="90024"/>
    <n v="3"/>
    <n v="2.5"/>
    <x v="0"/>
    <n v="208"/>
    <x v="0"/>
    <s v="No"/>
    <x v="0"/>
    <x v="0"/>
    <s v="Yes"/>
    <s v="30+"/>
    <x v="0"/>
  </r>
  <r>
    <n v="2114"/>
    <n v="57"/>
    <n v="33"/>
    <x v="27"/>
    <x v="1"/>
    <n v="92064"/>
    <n v="2"/>
    <n v="1"/>
    <x v="0"/>
    <n v="0"/>
    <x v="0"/>
    <s v="No"/>
    <x v="0"/>
    <x v="1"/>
    <s v="No"/>
    <s v="30+"/>
    <x v="0"/>
  </r>
  <r>
    <n v="2116"/>
    <n v="57"/>
    <n v="31"/>
    <x v="25"/>
    <x v="1"/>
    <n v="95070"/>
    <n v="3"/>
    <n v="1.4"/>
    <x v="0"/>
    <n v="0"/>
    <x v="0"/>
    <s v="No"/>
    <x v="0"/>
    <x v="0"/>
    <s v="No"/>
    <s v="30+"/>
    <x v="0"/>
  </r>
  <r>
    <n v="2140"/>
    <n v="57"/>
    <n v="32"/>
    <x v="47"/>
    <x v="0"/>
    <n v="91768"/>
    <n v="1"/>
    <n v="0.1"/>
    <x v="1"/>
    <n v="0"/>
    <x v="0"/>
    <s v="No"/>
    <x v="0"/>
    <x v="1"/>
    <s v="No"/>
    <s v="30+"/>
    <x v="0"/>
  </r>
  <r>
    <n v="2146"/>
    <n v="57"/>
    <n v="32"/>
    <x v="49"/>
    <x v="1"/>
    <n v="94720"/>
    <n v="3"/>
    <n v="1.7"/>
    <x v="0"/>
    <n v="0"/>
    <x v="0"/>
    <s v="No"/>
    <x v="0"/>
    <x v="1"/>
    <s v="Yes"/>
    <s v="30+"/>
    <x v="0"/>
  </r>
  <r>
    <n v="2245"/>
    <n v="57"/>
    <n v="31"/>
    <x v="15"/>
    <x v="2"/>
    <n v="92806"/>
    <n v="1"/>
    <n v="0.8"/>
    <x v="2"/>
    <n v="120"/>
    <x v="0"/>
    <s v="No"/>
    <x v="0"/>
    <x v="0"/>
    <s v="No"/>
    <s v="30+"/>
    <x v="0"/>
  </r>
  <r>
    <n v="2282"/>
    <n v="57"/>
    <n v="32"/>
    <x v="108"/>
    <x v="1"/>
    <n v="95039"/>
    <n v="3"/>
    <n v="1.3"/>
    <x v="2"/>
    <n v="0"/>
    <x v="0"/>
    <s v="No"/>
    <x v="0"/>
    <x v="1"/>
    <s v="Yes"/>
    <s v="30+"/>
    <x v="0"/>
  </r>
  <r>
    <n v="2293"/>
    <n v="57"/>
    <n v="33"/>
    <x v="33"/>
    <x v="0"/>
    <n v="95051"/>
    <n v="2"/>
    <n v="2.1"/>
    <x v="2"/>
    <n v="0"/>
    <x v="1"/>
    <s v="No"/>
    <x v="0"/>
    <x v="0"/>
    <s v="No"/>
    <s v="30+"/>
    <x v="0"/>
  </r>
  <r>
    <n v="2406"/>
    <n v="57"/>
    <n v="32"/>
    <x v="95"/>
    <x v="1"/>
    <n v="94588"/>
    <n v="4"/>
    <n v="0.9"/>
    <x v="2"/>
    <n v="78"/>
    <x v="0"/>
    <s v="Yes"/>
    <x v="0"/>
    <x v="1"/>
    <s v="No"/>
    <s v="30+"/>
    <x v="0"/>
  </r>
  <r>
    <n v="2474"/>
    <n v="57"/>
    <n v="32"/>
    <x v="20"/>
    <x v="1"/>
    <n v="92182"/>
    <n v="4"/>
    <n v="0.9"/>
    <x v="0"/>
    <n v="147"/>
    <x v="0"/>
    <s v="No"/>
    <x v="0"/>
    <x v="0"/>
    <s v="No"/>
    <s v="30+"/>
    <x v="0"/>
  </r>
  <r>
    <n v="2518"/>
    <n v="57"/>
    <n v="31"/>
    <x v="145"/>
    <x v="0"/>
    <n v="95616"/>
    <n v="2"/>
    <n v="2"/>
    <x v="0"/>
    <n v="0"/>
    <x v="0"/>
    <s v="No"/>
    <x v="0"/>
    <x v="0"/>
    <s v="Yes"/>
    <s v="30+"/>
    <x v="0"/>
  </r>
  <r>
    <n v="2529"/>
    <n v="57"/>
    <n v="31"/>
    <x v="7"/>
    <x v="2"/>
    <n v="91335"/>
    <n v="3"/>
    <n v="4.4000000000000004"/>
    <x v="0"/>
    <n v="0"/>
    <x v="0"/>
    <s v="No"/>
    <x v="0"/>
    <x v="0"/>
    <s v="Yes"/>
    <s v="30+"/>
    <x v="0"/>
  </r>
  <r>
    <n v="2593"/>
    <n v="57"/>
    <n v="32"/>
    <x v="51"/>
    <x v="2"/>
    <n v="94710"/>
    <n v="4"/>
    <n v="0.7"/>
    <x v="0"/>
    <n v="245"/>
    <x v="0"/>
    <s v="No"/>
    <x v="0"/>
    <x v="0"/>
    <s v="No"/>
    <s v="30+"/>
    <x v="0"/>
  </r>
  <r>
    <n v="2608"/>
    <n v="57"/>
    <n v="33"/>
    <x v="73"/>
    <x v="1"/>
    <n v="94305"/>
    <n v="4"/>
    <n v="1.5"/>
    <x v="0"/>
    <n v="214"/>
    <x v="0"/>
    <s v="Yes"/>
    <x v="1"/>
    <x v="1"/>
    <s v="Yes"/>
    <s v="30+"/>
    <x v="1"/>
  </r>
  <r>
    <n v="2616"/>
    <n v="57"/>
    <n v="32"/>
    <x v="133"/>
    <x v="2"/>
    <n v="94542"/>
    <n v="4"/>
    <n v="0.7"/>
    <x v="0"/>
    <n v="191"/>
    <x v="0"/>
    <s v="No"/>
    <x v="0"/>
    <x v="1"/>
    <s v="Yes"/>
    <s v="30+"/>
    <x v="0"/>
  </r>
  <r>
    <n v="2680"/>
    <n v="57"/>
    <n v="32"/>
    <x v="83"/>
    <x v="1"/>
    <n v="92704"/>
    <n v="2"/>
    <n v="2.1"/>
    <x v="1"/>
    <n v="166"/>
    <x v="0"/>
    <s v="No"/>
    <x v="0"/>
    <x v="1"/>
    <s v="No"/>
    <s v="30+"/>
    <x v="0"/>
  </r>
  <r>
    <n v="2698"/>
    <n v="57"/>
    <n v="32"/>
    <x v="64"/>
    <x v="1"/>
    <n v="93407"/>
    <n v="3"/>
    <n v="0.5"/>
    <x v="2"/>
    <n v="0"/>
    <x v="0"/>
    <s v="No"/>
    <x v="0"/>
    <x v="1"/>
    <s v="No"/>
    <s v="30+"/>
    <x v="0"/>
  </r>
  <r>
    <n v="2738"/>
    <n v="57"/>
    <n v="31"/>
    <x v="110"/>
    <x v="0"/>
    <n v="94577"/>
    <n v="2"/>
    <n v="0.5"/>
    <x v="0"/>
    <n v="0"/>
    <x v="0"/>
    <s v="No"/>
    <x v="0"/>
    <x v="0"/>
    <s v="No"/>
    <s v="30+"/>
    <x v="0"/>
  </r>
  <r>
    <n v="2751"/>
    <n v="57"/>
    <n v="33"/>
    <x v="78"/>
    <x v="1"/>
    <n v="94501"/>
    <n v="1"/>
    <n v="0.1"/>
    <x v="2"/>
    <n v="0"/>
    <x v="0"/>
    <s v="No"/>
    <x v="0"/>
    <x v="0"/>
    <s v="No"/>
    <s v="30+"/>
    <x v="0"/>
  </r>
  <r>
    <n v="2794"/>
    <n v="57"/>
    <n v="33"/>
    <x v="79"/>
    <x v="0"/>
    <n v="94301"/>
    <n v="2"/>
    <n v="6"/>
    <x v="0"/>
    <n v="153"/>
    <x v="0"/>
    <s v="Yes"/>
    <x v="1"/>
    <x v="1"/>
    <s v="Yes"/>
    <s v="30+"/>
    <x v="1"/>
  </r>
  <r>
    <n v="2797"/>
    <n v="57"/>
    <n v="32"/>
    <x v="25"/>
    <x v="1"/>
    <n v="94024"/>
    <n v="2"/>
    <n v="2"/>
    <x v="2"/>
    <n v="0"/>
    <x v="0"/>
    <s v="No"/>
    <x v="0"/>
    <x v="0"/>
    <s v="No"/>
    <s v="30+"/>
    <x v="0"/>
  </r>
  <r>
    <n v="2822"/>
    <n v="57"/>
    <n v="32"/>
    <x v="108"/>
    <x v="1"/>
    <n v="94143"/>
    <n v="3"/>
    <n v="0.1"/>
    <x v="2"/>
    <n v="0"/>
    <x v="0"/>
    <s v="No"/>
    <x v="0"/>
    <x v="1"/>
    <s v="No"/>
    <s v="30+"/>
    <x v="0"/>
  </r>
  <r>
    <n v="2886"/>
    <n v="57"/>
    <n v="31"/>
    <x v="47"/>
    <x v="0"/>
    <n v="91711"/>
    <n v="4"/>
    <n v="0.6"/>
    <x v="1"/>
    <n v="327"/>
    <x v="1"/>
    <s v="No"/>
    <x v="0"/>
    <x v="1"/>
    <s v="No"/>
    <s v="30+"/>
    <x v="0"/>
  </r>
  <r>
    <n v="2909"/>
    <n v="57"/>
    <n v="32"/>
    <x v="68"/>
    <x v="1"/>
    <n v="95616"/>
    <n v="3"/>
    <n v="0.1"/>
    <x v="2"/>
    <n v="0"/>
    <x v="0"/>
    <s v="No"/>
    <x v="0"/>
    <x v="1"/>
    <s v="No"/>
    <s v="30+"/>
    <x v="0"/>
  </r>
  <r>
    <n v="2976"/>
    <n v="57"/>
    <n v="33"/>
    <x v="83"/>
    <x v="1"/>
    <n v="91016"/>
    <n v="3"/>
    <n v="1.5"/>
    <x v="0"/>
    <n v="168"/>
    <x v="0"/>
    <s v="No"/>
    <x v="0"/>
    <x v="0"/>
    <s v="Yes"/>
    <s v="30+"/>
    <x v="0"/>
  </r>
  <r>
    <n v="2980"/>
    <n v="57"/>
    <n v="32"/>
    <x v="116"/>
    <x v="0"/>
    <n v="90210"/>
    <n v="1"/>
    <n v="2.6"/>
    <x v="0"/>
    <n v="0"/>
    <x v="0"/>
    <s v="No"/>
    <x v="0"/>
    <x v="1"/>
    <s v="No"/>
    <s v="30+"/>
    <x v="0"/>
  </r>
  <r>
    <n v="2998"/>
    <n v="57"/>
    <n v="33"/>
    <x v="30"/>
    <x v="2"/>
    <n v="95053"/>
    <n v="4"/>
    <n v="1.6"/>
    <x v="2"/>
    <n v="0"/>
    <x v="0"/>
    <s v="No"/>
    <x v="0"/>
    <x v="0"/>
    <s v="No"/>
    <s v="30+"/>
    <x v="0"/>
  </r>
  <r>
    <n v="3018"/>
    <n v="57"/>
    <n v="32"/>
    <x v="133"/>
    <x v="2"/>
    <n v="90041"/>
    <n v="2"/>
    <n v="3.7"/>
    <x v="0"/>
    <n v="184"/>
    <x v="0"/>
    <s v="No"/>
    <x v="0"/>
    <x v="0"/>
    <s v="No"/>
    <s v="30+"/>
    <x v="0"/>
  </r>
  <r>
    <n v="3048"/>
    <n v="57"/>
    <n v="33"/>
    <x v="113"/>
    <x v="0"/>
    <n v="95060"/>
    <n v="1"/>
    <n v="4.7"/>
    <x v="0"/>
    <n v="0"/>
    <x v="0"/>
    <s v="Yes"/>
    <x v="0"/>
    <x v="0"/>
    <s v="No"/>
    <s v="30+"/>
    <x v="0"/>
  </r>
  <r>
    <n v="3088"/>
    <n v="57"/>
    <n v="33"/>
    <x v="12"/>
    <x v="1"/>
    <n v="94303"/>
    <n v="2"/>
    <n v="0.3"/>
    <x v="0"/>
    <n v="0"/>
    <x v="0"/>
    <s v="No"/>
    <x v="0"/>
    <x v="1"/>
    <s v="No"/>
    <s v="30+"/>
    <x v="0"/>
  </r>
  <r>
    <n v="3127"/>
    <n v="57"/>
    <n v="32"/>
    <x v="139"/>
    <x v="2"/>
    <n v="92780"/>
    <n v="4"/>
    <n v="0.7"/>
    <x v="0"/>
    <n v="0"/>
    <x v="0"/>
    <s v="No"/>
    <x v="0"/>
    <x v="0"/>
    <s v="Yes"/>
    <s v="30+"/>
    <x v="0"/>
  </r>
  <r>
    <n v="3142"/>
    <n v="57"/>
    <n v="31"/>
    <x v="90"/>
    <x v="0"/>
    <n v="90405"/>
    <n v="3"/>
    <n v="0.6"/>
    <x v="0"/>
    <n v="0"/>
    <x v="1"/>
    <s v="No"/>
    <x v="0"/>
    <x v="1"/>
    <s v="No"/>
    <s v="30+"/>
    <x v="0"/>
  </r>
  <r>
    <n v="3160"/>
    <n v="57"/>
    <n v="33"/>
    <x v="137"/>
    <x v="2"/>
    <n v="92831"/>
    <n v="3"/>
    <n v="2.67"/>
    <x v="0"/>
    <n v="240"/>
    <x v="0"/>
    <s v="No"/>
    <x v="0"/>
    <x v="0"/>
    <s v="No"/>
    <s v="30+"/>
    <x v="0"/>
  </r>
  <r>
    <n v="3267"/>
    <n v="57"/>
    <n v="31"/>
    <x v="20"/>
    <x v="1"/>
    <n v="92821"/>
    <n v="1"/>
    <n v="2.2000000000000002"/>
    <x v="1"/>
    <n v="0"/>
    <x v="0"/>
    <s v="No"/>
    <x v="0"/>
    <x v="1"/>
    <s v="Yes"/>
    <s v="30+"/>
    <x v="0"/>
  </r>
  <r>
    <n v="3298"/>
    <n v="57"/>
    <n v="32"/>
    <x v="39"/>
    <x v="1"/>
    <n v="93407"/>
    <n v="1"/>
    <n v="0.3"/>
    <x v="1"/>
    <n v="0"/>
    <x v="0"/>
    <s v="No"/>
    <x v="0"/>
    <x v="1"/>
    <s v="Yes"/>
    <s v="30+"/>
    <x v="0"/>
  </r>
  <r>
    <n v="3325"/>
    <n v="57"/>
    <n v="31"/>
    <x v="9"/>
    <x v="1"/>
    <n v="91401"/>
    <n v="1"/>
    <n v="1.4"/>
    <x v="0"/>
    <n v="0"/>
    <x v="0"/>
    <s v="Yes"/>
    <x v="0"/>
    <x v="1"/>
    <s v="No"/>
    <s v="30+"/>
    <x v="0"/>
  </r>
  <r>
    <n v="3375"/>
    <n v="57"/>
    <n v="31"/>
    <x v="98"/>
    <x v="2"/>
    <n v="91360"/>
    <n v="1"/>
    <n v="2.2000000000000002"/>
    <x v="1"/>
    <n v="0"/>
    <x v="0"/>
    <s v="No"/>
    <x v="0"/>
    <x v="0"/>
    <s v="No"/>
    <s v="30+"/>
    <x v="0"/>
  </r>
  <r>
    <n v="3419"/>
    <n v="57"/>
    <n v="31"/>
    <x v="49"/>
    <x v="1"/>
    <n v="91775"/>
    <n v="3"/>
    <n v="1.4"/>
    <x v="1"/>
    <n v="0"/>
    <x v="0"/>
    <s v="No"/>
    <x v="1"/>
    <x v="1"/>
    <s v="Yes"/>
    <s v="30+"/>
    <x v="1"/>
  </r>
  <r>
    <n v="3438"/>
    <n v="57"/>
    <n v="31"/>
    <x v="20"/>
    <x v="1"/>
    <n v="94304"/>
    <n v="4"/>
    <n v="0.7"/>
    <x v="2"/>
    <n v="0"/>
    <x v="0"/>
    <s v="Yes"/>
    <x v="0"/>
    <x v="1"/>
    <s v="No"/>
    <s v="30+"/>
    <x v="0"/>
  </r>
  <r>
    <n v="3450"/>
    <n v="57"/>
    <n v="32"/>
    <x v="115"/>
    <x v="0"/>
    <n v="90095"/>
    <n v="3"/>
    <n v="4.8"/>
    <x v="2"/>
    <n v="0"/>
    <x v="1"/>
    <s v="Yes"/>
    <x v="1"/>
    <x v="1"/>
    <s v="No"/>
    <s v="30+"/>
    <x v="0"/>
  </r>
  <r>
    <n v="3462"/>
    <n v="57"/>
    <n v="27"/>
    <x v="71"/>
    <x v="2"/>
    <n v="92007"/>
    <n v="3"/>
    <n v="2"/>
    <x v="1"/>
    <n v="142"/>
    <x v="0"/>
    <s v="No"/>
    <x v="0"/>
    <x v="1"/>
    <s v="No"/>
    <s v="21-30"/>
    <x v="0"/>
  </r>
  <r>
    <n v="3471"/>
    <n v="57"/>
    <n v="31"/>
    <x v="146"/>
    <x v="0"/>
    <n v="90503"/>
    <n v="2"/>
    <n v="0.5"/>
    <x v="0"/>
    <n v="429"/>
    <x v="0"/>
    <s v="No"/>
    <x v="0"/>
    <x v="1"/>
    <s v="Yes"/>
    <s v="30+"/>
    <x v="0"/>
  </r>
  <r>
    <n v="3483"/>
    <n v="57"/>
    <n v="33"/>
    <x v="70"/>
    <x v="2"/>
    <n v="95133"/>
    <n v="1"/>
    <n v="4.3"/>
    <x v="0"/>
    <n v="81"/>
    <x v="0"/>
    <s v="Yes"/>
    <x v="0"/>
    <x v="0"/>
    <s v="No"/>
    <s v="30+"/>
    <x v="0"/>
  </r>
  <r>
    <n v="3534"/>
    <n v="57"/>
    <n v="32"/>
    <x v="82"/>
    <x v="1"/>
    <n v="94545"/>
    <n v="4"/>
    <n v="2.1"/>
    <x v="0"/>
    <n v="211"/>
    <x v="0"/>
    <s v="No"/>
    <x v="0"/>
    <x v="0"/>
    <s v="No"/>
    <s v="30+"/>
    <x v="0"/>
  </r>
  <r>
    <n v="3567"/>
    <n v="57"/>
    <n v="33"/>
    <x v="30"/>
    <x v="2"/>
    <n v="92064"/>
    <n v="2"/>
    <n v="2.8"/>
    <x v="0"/>
    <n v="0"/>
    <x v="0"/>
    <s v="No"/>
    <x v="0"/>
    <x v="1"/>
    <s v="Yes"/>
    <s v="30+"/>
    <x v="0"/>
  </r>
  <r>
    <n v="3644"/>
    <n v="57"/>
    <n v="32"/>
    <x v="30"/>
    <x v="2"/>
    <n v="92606"/>
    <n v="3"/>
    <n v="1.6"/>
    <x v="1"/>
    <n v="144"/>
    <x v="0"/>
    <s v="No"/>
    <x v="0"/>
    <x v="1"/>
    <s v="Yes"/>
    <s v="30+"/>
    <x v="0"/>
  </r>
  <r>
    <n v="3685"/>
    <n v="57"/>
    <n v="31"/>
    <x v="11"/>
    <x v="2"/>
    <n v="92093"/>
    <n v="4"/>
    <n v="1.7"/>
    <x v="2"/>
    <n v="103"/>
    <x v="0"/>
    <s v="No"/>
    <x v="0"/>
    <x v="1"/>
    <s v="No"/>
    <s v="30+"/>
    <x v="0"/>
  </r>
  <r>
    <n v="3693"/>
    <n v="57"/>
    <n v="33"/>
    <x v="71"/>
    <x v="2"/>
    <n v="94132"/>
    <n v="4"/>
    <n v="2.2000000000000002"/>
    <x v="0"/>
    <n v="0"/>
    <x v="0"/>
    <s v="No"/>
    <x v="0"/>
    <x v="1"/>
    <s v="No"/>
    <s v="30+"/>
    <x v="0"/>
  </r>
  <r>
    <n v="3751"/>
    <n v="57"/>
    <n v="32"/>
    <x v="87"/>
    <x v="2"/>
    <n v="90266"/>
    <n v="3"/>
    <n v="0.5"/>
    <x v="2"/>
    <n v="0"/>
    <x v="0"/>
    <s v="No"/>
    <x v="0"/>
    <x v="1"/>
    <s v="No"/>
    <s v="30+"/>
    <x v="0"/>
  </r>
  <r>
    <n v="3820"/>
    <n v="57"/>
    <n v="27"/>
    <x v="82"/>
    <x v="1"/>
    <n v="93950"/>
    <n v="4"/>
    <n v="2"/>
    <x v="1"/>
    <n v="0"/>
    <x v="0"/>
    <s v="No"/>
    <x v="0"/>
    <x v="1"/>
    <s v="No"/>
    <s v="21-30"/>
    <x v="0"/>
  </r>
  <r>
    <n v="3849"/>
    <n v="57"/>
    <n v="32"/>
    <x v="56"/>
    <x v="2"/>
    <n v="93106"/>
    <n v="4"/>
    <n v="1.3"/>
    <x v="1"/>
    <n v="0"/>
    <x v="0"/>
    <s v="No"/>
    <x v="0"/>
    <x v="0"/>
    <s v="Yes"/>
    <s v="30+"/>
    <x v="0"/>
  </r>
  <r>
    <n v="3929"/>
    <n v="57"/>
    <n v="33"/>
    <x v="98"/>
    <x v="2"/>
    <n v="92115"/>
    <n v="3"/>
    <n v="2.67"/>
    <x v="0"/>
    <n v="0"/>
    <x v="0"/>
    <s v="No"/>
    <x v="0"/>
    <x v="1"/>
    <s v="No"/>
    <s v="30+"/>
    <x v="0"/>
  </r>
  <r>
    <n v="3942"/>
    <n v="57"/>
    <n v="33"/>
    <x v="7"/>
    <x v="2"/>
    <n v="94588"/>
    <n v="1"/>
    <n v="2.7"/>
    <x v="2"/>
    <n v="294"/>
    <x v="0"/>
    <s v="No"/>
    <x v="0"/>
    <x v="1"/>
    <s v="Yes"/>
    <s v="30+"/>
    <x v="0"/>
  </r>
  <r>
    <n v="3991"/>
    <n v="57"/>
    <n v="32"/>
    <x v="24"/>
    <x v="2"/>
    <n v="95014"/>
    <n v="2"/>
    <n v="3.7"/>
    <x v="0"/>
    <n v="134"/>
    <x v="0"/>
    <s v="No"/>
    <x v="0"/>
    <x v="1"/>
    <s v="No"/>
    <s v="30+"/>
    <x v="0"/>
  </r>
  <r>
    <n v="4041"/>
    <n v="57"/>
    <n v="32"/>
    <x v="64"/>
    <x v="1"/>
    <n v="90266"/>
    <n v="2"/>
    <n v="1.9"/>
    <x v="2"/>
    <n v="157"/>
    <x v="0"/>
    <s v="No"/>
    <x v="0"/>
    <x v="0"/>
    <s v="No"/>
    <s v="30+"/>
    <x v="0"/>
  </r>
  <r>
    <n v="4046"/>
    <n v="57"/>
    <n v="31"/>
    <x v="29"/>
    <x v="1"/>
    <n v="94720"/>
    <n v="4"/>
    <n v="0.7"/>
    <x v="2"/>
    <n v="0"/>
    <x v="0"/>
    <s v="No"/>
    <x v="0"/>
    <x v="1"/>
    <s v="No"/>
    <s v="30+"/>
    <x v="0"/>
  </r>
  <r>
    <n v="4058"/>
    <n v="57"/>
    <n v="32"/>
    <x v="29"/>
    <x v="1"/>
    <n v="90740"/>
    <n v="2"/>
    <n v="2.1"/>
    <x v="1"/>
    <n v="0"/>
    <x v="0"/>
    <s v="No"/>
    <x v="0"/>
    <x v="0"/>
    <s v="No"/>
    <s v="30+"/>
    <x v="0"/>
  </r>
  <r>
    <n v="4143"/>
    <n v="57"/>
    <n v="32"/>
    <x v="19"/>
    <x v="2"/>
    <n v="90024"/>
    <n v="3"/>
    <n v="1.6"/>
    <x v="1"/>
    <n v="0"/>
    <x v="0"/>
    <s v="No"/>
    <x v="0"/>
    <x v="0"/>
    <s v="No"/>
    <s v="30+"/>
    <x v="0"/>
  </r>
  <r>
    <n v="4225"/>
    <n v="57"/>
    <n v="27"/>
    <x v="20"/>
    <x v="1"/>
    <n v="95929"/>
    <n v="3"/>
    <n v="1"/>
    <x v="1"/>
    <n v="0"/>
    <x v="0"/>
    <s v="Yes"/>
    <x v="0"/>
    <x v="0"/>
    <s v="Yes"/>
    <s v="21-30"/>
    <x v="0"/>
  </r>
  <r>
    <n v="4261"/>
    <n v="57"/>
    <n v="31"/>
    <x v="87"/>
    <x v="2"/>
    <n v="94105"/>
    <n v="1"/>
    <n v="1.4"/>
    <x v="0"/>
    <n v="0"/>
    <x v="0"/>
    <s v="No"/>
    <x v="0"/>
    <x v="1"/>
    <s v="No"/>
    <s v="30+"/>
    <x v="0"/>
  </r>
  <r>
    <n v="4265"/>
    <n v="57"/>
    <n v="31"/>
    <x v="49"/>
    <x v="1"/>
    <n v="94304"/>
    <n v="2"/>
    <n v="0.3"/>
    <x v="0"/>
    <n v="0"/>
    <x v="0"/>
    <s v="Yes"/>
    <x v="1"/>
    <x v="1"/>
    <s v="Yes"/>
    <s v="30+"/>
    <x v="1"/>
  </r>
  <r>
    <n v="4395"/>
    <n v="57"/>
    <n v="31"/>
    <x v="27"/>
    <x v="1"/>
    <n v="94523"/>
    <n v="2"/>
    <n v="0.7"/>
    <x v="2"/>
    <n v="103"/>
    <x v="0"/>
    <s v="No"/>
    <x v="0"/>
    <x v="0"/>
    <s v="No"/>
    <s v="30+"/>
    <x v="0"/>
  </r>
  <r>
    <n v="4423"/>
    <n v="57"/>
    <n v="31"/>
    <x v="147"/>
    <x v="0"/>
    <n v="94607"/>
    <n v="2"/>
    <n v="3.8"/>
    <x v="1"/>
    <n v="422"/>
    <x v="1"/>
    <s v="No"/>
    <x v="1"/>
    <x v="1"/>
    <s v="Yes"/>
    <s v="30+"/>
    <x v="1"/>
  </r>
  <r>
    <n v="4503"/>
    <n v="57"/>
    <n v="32"/>
    <x v="30"/>
    <x v="2"/>
    <n v="92647"/>
    <n v="2"/>
    <n v="0"/>
    <x v="1"/>
    <n v="0"/>
    <x v="0"/>
    <s v="No"/>
    <x v="0"/>
    <x v="0"/>
    <s v="No"/>
    <s v="30+"/>
    <x v="0"/>
  </r>
  <r>
    <n v="4603"/>
    <n v="57"/>
    <n v="32"/>
    <x v="32"/>
    <x v="2"/>
    <n v="94305"/>
    <n v="2"/>
    <n v="3.7"/>
    <x v="0"/>
    <n v="226"/>
    <x v="0"/>
    <s v="No"/>
    <x v="0"/>
    <x v="1"/>
    <s v="Yes"/>
    <s v="30+"/>
    <x v="0"/>
  </r>
  <r>
    <n v="4622"/>
    <n v="57"/>
    <n v="32"/>
    <x v="129"/>
    <x v="2"/>
    <n v="93407"/>
    <n v="3"/>
    <n v="1.7"/>
    <x v="0"/>
    <n v="0"/>
    <x v="0"/>
    <s v="Yes"/>
    <x v="1"/>
    <x v="1"/>
    <s v="Yes"/>
    <s v="30+"/>
    <x v="1"/>
  </r>
  <r>
    <n v="4704"/>
    <n v="57"/>
    <n v="27"/>
    <x v="137"/>
    <x v="2"/>
    <n v="94025"/>
    <n v="3"/>
    <n v="2"/>
    <x v="1"/>
    <n v="0"/>
    <x v="0"/>
    <s v="No"/>
    <x v="0"/>
    <x v="1"/>
    <s v="No"/>
    <s v="21-30"/>
    <x v="0"/>
  </r>
  <r>
    <n v="4755"/>
    <n v="57"/>
    <n v="33"/>
    <x v="128"/>
    <x v="2"/>
    <n v="94025"/>
    <n v="2"/>
    <n v="1.6"/>
    <x v="0"/>
    <n v="161"/>
    <x v="0"/>
    <s v="No"/>
    <x v="0"/>
    <x v="0"/>
    <s v="No"/>
    <s v="30+"/>
    <x v="0"/>
  </r>
  <r>
    <n v="4882"/>
    <n v="57"/>
    <n v="32"/>
    <x v="78"/>
    <x v="1"/>
    <n v="92346"/>
    <n v="2"/>
    <n v="0.2"/>
    <x v="1"/>
    <n v="140"/>
    <x v="0"/>
    <s v="No"/>
    <x v="0"/>
    <x v="1"/>
    <s v="No"/>
    <s v="30+"/>
    <x v="0"/>
  </r>
  <r>
    <n v="4929"/>
    <n v="57"/>
    <n v="33"/>
    <x v="100"/>
    <x v="1"/>
    <n v="90245"/>
    <n v="1"/>
    <n v="1.2"/>
    <x v="1"/>
    <n v="98"/>
    <x v="0"/>
    <s v="No"/>
    <x v="0"/>
    <x v="1"/>
    <s v="No"/>
    <s v="30+"/>
    <x v="0"/>
  </r>
  <r>
    <n v="4932"/>
    <n v="57"/>
    <n v="27"/>
    <x v="16"/>
    <x v="2"/>
    <n v="95616"/>
    <n v="1"/>
    <n v="1.4"/>
    <x v="1"/>
    <n v="0"/>
    <x v="0"/>
    <s v="No"/>
    <x v="0"/>
    <x v="1"/>
    <s v="No"/>
    <s v="21-30"/>
    <x v="0"/>
  </r>
  <r>
    <n v="4979"/>
    <n v="57"/>
    <n v="27"/>
    <x v="66"/>
    <x v="2"/>
    <n v="90210"/>
    <n v="4"/>
    <n v="2"/>
    <x v="1"/>
    <n v="0"/>
    <x v="0"/>
    <s v="No"/>
    <x v="0"/>
    <x v="1"/>
    <s v="No"/>
    <s v="21-30"/>
    <x v="0"/>
  </r>
  <r>
    <n v="21"/>
    <n v="56"/>
    <n v="31"/>
    <x v="27"/>
    <x v="1"/>
    <n v="94015"/>
    <m/>
    <n v="0.9"/>
    <x v="2"/>
    <n v="111"/>
    <x v="0"/>
    <s v="No"/>
    <x v="0"/>
    <x v="1"/>
    <s v="No"/>
    <s v="30+"/>
    <x v="0"/>
  </r>
  <r>
    <n v="29"/>
    <n v="56"/>
    <n v="30"/>
    <x v="59"/>
    <x v="1"/>
    <n v="94539"/>
    <n v="1"/>
    <n v="2.2000000000000002"/>
    <x v="1"/>
    <n v="0"/>
    <x v="0"/>
    <s v="No"/>
    <x v="0"/>
    <x v="1"/>
    <s v="Yes"/>
    <s v="21-30"/>
    <x v="0"/>
  </r>
  <r>
    <n v="49"/>
    <n v="56"/>
    <n v="26"/>
    <x v="32"/>
    <x v="2"/>
    <n v="95747"/>
    <n v="2"/>
    <n v="4.5"/>
    <x v="1"/>
    <n v="0"/>
    <x v="0"/>
    <s v="No"/>
    <x v="0"/>
    <x v="0"/>
    <s v="Yes"/>
    <s v="21-30"/>
    <x v="0"/>
  </r>
  <r>
    <n v="58"/>
    <n v="56"/>
    <n v="31"/>
    <x v="90"/>
    <x v="0"/>
    <n v="95616"/>
    <n v="2"/>
    <n v="1.2"/>
    <x v="1"/>
    <n v="0"/>
    <x v="1"/>
    <s v="No"/>
    <x v="0"/>
    <x v="0"/>
    <s v="No"/>
    <s v="30+"/>
    <x v="0"/>
  </r>
  <r>
    <n v="105"/>
    <n v="56"/>
    <n v="32"/>
    <x v="29"/>
    <x v="1"/>
    <n v="93311"/>
    <n v="4"/>
    <n v="1.3"/>
    <x v="0"/>
    <n v="166"/>
    <x v="0"/>
    <s v="No"/>
    <x v="0"/>
    <x v="1"/>
    <s v="Yes"/>
    <s v="30+"/>
    <x v="0"/>
  </r>
  <r>
    <n v="205"/>
    <n v="56"/>
    <n v="31"/>
    <x v="98"/>
    <x v="2"/>
    <n v="96150"/>
    <n v="2"/>
    <n v="1.9"/>
    <x v="2"/>
    <n v="105"/>
    <x v="0"/>
    <s v="No"/>
    <x v="0"/>
    <x v="0"/>
    <s v="No"/>
    <s v="30+"/>
    <x v="0"/>
  </r>
  <r>
    <n v="220"/>
    <n v="56"/>
    <n v="30"/>
    <x v="98"/>
    <x v="2"/>
    <n v="94707"/>
    <n v="1"/>
    <n v="2.2000000000000002"/>
    <x v="1"/>
    <n v="0"/>
    <x v="0"/>
    <s v="No"/>
    <x v="0"/>
    <x v="1"/>
    <s v="Yes"/>
    <s v="21-30"/>
    <x v="0"/>
  </r>
  <r>
    <n v="260"/>
    <n v="56"/>
    <n v="30"/>
    <x v="16"/>
    <x v="2"/>
    <n v="94107"/>
    <n v="1"/>
    <n v="1.4"/>
    <x v="0"/>
    <n v="77"/>
    <x v="0"/>
    <s v="No"/>
    <x v="0"/>
    <x v="1"/>
    <s v="No"/>
    <s v="21-30"/>
    <x v="0"/>
  </r>
  <r>
    <n v="325"/>
    <n v="56"/>
    <n v="30"/>
    <x v="55"/>
    <x v="0"/>
    <n v="90089"/>
    <n v="4"/>
    <n v="6.1"/>
    <x v="0"/>
    <n v="0"/>
    <x v="1"/>
    <s v="No"/>
    <x v="0"/>
    <x v="0"/>
    <s v="No"/>
    <s v="21-30"/>
    <x v="0"/>
  </r>
  <r>
    <n v="336"/>
    <n v="56"/>
    <n v="32"/>
    <x v="79"/>
    <x v="0"/>
    <n v="95827"/>
    <n v="2"/>
    <n v="0.3"/>
    <x v="0"/>
    <n v="360"/>
    <x v="0"/>
    <s v="No"/>
    <x v="1"/>
    <x v="1"/>
    <s v="Yes"/>
    <s v="30+"/>
    <x v="1"/>
  </r>
  <r>
    <n v="357"/>
    <n v="56"/>
    <n v="30"/>
    <x v="78"/>
    <x v="1"/>
    <n v="94704"/>
    <n v="2"/>
    <n v="0.4"/>
    <x v="1"/>
    <n v="88"/>
    <x v="0"/>
    <s v="No"/>
    <x v="0"/>
    <x v="0"/>
    <s v="No"/>
    <s v="21-30"/>
    <x v="0"/>
  </r>
  <r>
    <n v="373"/>
    <n v="56"/>
    <n v="30"/>
    <x v="64"/>
    <x v="1"/>
    <n v="93105"/>
    <n v="4"/>
    <n v="0.7"/>
    <x v="2"/>
    <n v="174"/>
    <x v="0"/>
    <s v="No"/>
    <x v="0"/>
    <x v="1"/>
    <s v="No"/>
    <s v="21-30"/>
    <x v="0"/>
  </r>
  <r>
    <n v="425"/>
    <n v="56"/>
    <n v="30"/>
    <x v="29"/>
    <x v="1"/>
    <n v="92029"/>
    <n v="1"/>
    <n v="0.2"/>
    <x v="0"/>
    <n v="0"/>
    <x v="0"/>
    <s v="No"/>
    <x v="0"/>
    <x v="0"/>
    <s v="No"/>
    <s v="21-30"/>
    <x v="0"/>
  </r>
  <r>
    <n v="483"/>
    <n v="56"/>
    <n v="32"/>
    <x v="140"/>
    <x v="0"/>
    <n v="94022"/>
    <n v="1"/>
    <n v="4.5999999999999996"/>
    <x v="2"/>
    <n v="88"/>
    <x v="1"/>
    <s v="No"/>
    <x v="1"/>
    <x v="1"/>
    <s v="No"/>
    <s v="30+"/>
    <x v="0"/>
  </r>
  <r>
    <n v="524"/>
    <n v="56"/>
    <n v="31"/>
    <x v="20"/>
    <x v="1"/>
    <n v="93023"/>
    <n v="4"/>
    <n v="0.9"/>
    <x v="0"/>
    <n v="0"/>
    <x v="0"/>
    <s v="No"/>
    <x v="0"/>
    <x v="0"/>
    <s v="No"/>
    <s v="30+"/>
    <x v="0"/>
  </r>
  <r>
    <n v="599"/>
    <n v="56"/>
    <n v="31"/>
    <x v="18"/>
    <x v="1"/>
    <n v="92374"/>
    <n v="2"/>
    <n v="0.2"/>
    <x v="1"/>
    <n v="90"/>
    <x v="0"/>
    <s v="No"/>
    <x v="0"/>
    <x v="0"/>
    <s v="No"/>
    <s v="30+"/>
    <x v="0"/>
  </r>
  <r>
    <n v="601"/>
    <n v="56"/>
    <n v="30"/>
    <x v="60"/>
    <x v="0"/>
    <n v="94143"/>
    <n v="2"/>
    <n v="0.5"/>
    <x v="0"/>
    <n v="0"/>
    <x v="0"/>
    <s v="No"/>
    <x v="0"/>
    <x v="1"/>
    <s v="No"/>
    <s v="21-30"/>
    <x v="0"/>
  </r>
  <r>
    <n v="670"/>
    <n v="56"/>
    <n v="29"/>
    <x v="9"/>
    <x v="1"/>
    <n v="94109"/>
    <n v="4"/>
    <n v="2.5"/>
    <x v="2"/>
    <n v="0"/>
    <x v="0"/>
    <s v="No"/>
    <x v="0"/>
    <x v="0"/>
    <s v="No"/>
    <s v="21-30"/>
    <x v="0"/>
  </r>
  <r>
    <n v="705"/>
    <n v="56"/>
    <n v="32"/>
    <x v="37"/>
    <x v="0"/>
    <n v="94065"/>
    <n v="1"/>
    <n v="7.4"/>
    <x v="0"/>
    <n v="0"/>
    <x v="0"/>
    <s v="No"/>
    <x v="0"/>
    <x v="0"/>
    <s v="No"/>
    <s v="30+"/>
    <x v="0"/>
  </r>
  <r>
    <n v="719"/>
    <n v="56"/>
    <n v="31"/>
    <x v="5"/>
    <x v="1"/>
    <n v="90024"/>
    <n v="2"/>
    <n v="0.2"/>
    <x v="1"/>
    <n v="137"/>
    <x v="0"/>
    <s v="No"/>
    <x v="1"/>
    <x v="1"/>
    <s v="Yes"/>
    <s v="30+"/>
    <x v="1"/>
  </r>
  <r>
    <n v="756"/>
    <n v="56"/>
    <n v="30"/>
    <x v="43"/>
    <x v="1"/>
    <n v="91103"/>
    <n v="4"/>
    <n v="0.7"/>
    <x v="2"/>
    <n v="0"/>
    <x v="0"/>
    <s v="No"/>
    <x v="0"/>
    <x v="0"/>
    <s v="Yes"/>
    <s v="21-30"/>
    <x v="0"/>
  </r>
  <r>
    <n v="757"/>
    <n v="56"/>
    <n v="31"/>
    <x v="57"/>
    <x v="2"/>
    <n v="95348"/>
    <n v="4"/>
    <n v="1.3"/>
    <x v="1"/>
    <n v="0"/>
    <x v="0"/>
    <s v="No"/>
    <x v="0"/>
    <x v="1"/>
    <s v="No"/>
    <s v="30+"/>
    <x v="0"/>
  </r>
  <r>
    <n v="782"/>
    <n v="56"/>
    <n v="32"/>
    <x v="55"/>
    <x v="0"/>
    <n v="94588"/>
    <n v="3"/>
    <n v="3.7"/>
    <x v="1"/>
    <n v="0"/>
    <x v="1"/>
    <s v="No"/>
    <x v="0"/>
    <x v="1"/>
    <s v="No"/>
    <s v="30+"/>
    <x v="0"/>
  </r>
  <r>
    <n v="820"/>
    <n v="56"/>
    <n v="30"/>
    <x v="43"/>
    <x v="1"/>
    <n v="90024"/>
    <n v="4"/>
    <n v="1.5"/>
    <x v="1"/>
    <n v="0"/>
    <x v="0"/>
    <s v="No"/>
    <x v="0"/>
    <x v="0"/>
    <s v="No"/>
    <s v="21-30"/>
    <x v="0"/>
  </r>
  <r>
    <n v="940"/>
    <n v="56"/>
    <n v="32"/>
    <x v="85"/>
    <x v="1"/>
    <n v="93943"/>
    <n v="2"/>
    <n v="0.3"/>
    <x v="0"/>
    <n v="0"/>
    <x v="0"/>
    <s v="No"/>
    <x v="0"/>
    <x v="1"/>
    <s v="Yes"/>
    <s v="30+"/>
    <x v="0"/>
  </r>
  <r>
    <n v="958"/>
    <n v="56"/>
    <n v="32"/>
    <x v="97"/>
    <x v="2"/>
    <n v="94309"/>
    <n v="2"/>
    <n v="0.3"/>
    <x v="0"/>
    <n v="0"/>
    <x v="0"/>
    <s v="No"/>
    <x v="0"/>
    <x v="1"/>
    <s v="No"/>
    <s v="30+"/>
    <x v="0"/>
  </r>
  <r>
    <n v="1032"/>
    <n v="56"/>
    <n v="32"/>
    <x v="27"/>
    <x v="1"/>
    <n v="95403"/>
    <n v="1"/>
    <n v="0.1"/>
    <x v="2"/>
    <n v="136"/>
    <x v="0"/>
    <s v="No"/>
    <x v="0"/>
    <x v="1"/>
    <s v="No"/>
    <s v="30+"/>
    <x v="0"/>
  </r>
  <r>
    <n v="1039"/>
    <n v="56"/>
    <n v="30"/>
    <x v="21"/>
    <x v="0"/>
    <n v="95831"/>
    <n v="4"/>
    <n v="5.7"/>
    <x v="2"/>
    <n v="0"/>
    <x v="1"/>
    <s v="No"/>
    <x v="1"/>
    <x v="1"/>
    <s v="Yes"/>
    <s v="21-30"/>
    <x v="1"/>
  </r>
  <r>
    <n v="1042"/>
    <n v="56"/>
    <n v="32"/>
    <x v="11"/>
    <x v="2"/>
    <n v="92780"/>
    <n v="4"/>
    <n v="1.5"/>
    <x v="0"/>
    <n v="0"/>
    <x v="0"/>
    <s v="No"/>
    <x v="0"/>
    <x v="0"/>
    <s v="No"/>
    <s v="30+"/>
    <x v="0"/>
  </r>
  <r>
    <n v="1064"/>
    <n v="56"/>
    <n v="30"/>
    <x v="20"/>
    <x v="1"/>
    <n v="90024"/>
    <n v="3"/>
    <n v="1.4"/>
    <x v="0"/>
    <n v="131"/>
    <x v="0"/>
    <s v="No"/>
    <x v="0"/>
    <x v="0"/>
    <s v="Yes"/>
    <s v="21-30"/>
    <x v="0"/>
  </r>
  <r>
    <n v="1150"/>
    <n v="56"/>
    <n v="32"/>
    <x v="55"/>
    <x v="0"/>
    <n v="91763"/>
    <n v="1"/>
    <n v="7.4"/>
    <x v="0"/>
    <n v="0"/>
    <x v="0"/>
    <s v="No"/>
    <x v="0"/>
    <x v="0"/>
    <s v="No"/>
    <s v="30+"/>
    <x v="0"/>
  </r>
  <r>
    <n v="1229"/>
    <n v="56"/>
    <n v="30"/>
    <x v="43"/>
    <x v="1"/>
    <n v="92870"/>
    <n v="1"/>
    <n v="0.2"/>
    <x v="0"/>
    <n v="98"/>
    <x v="0"/>
    <s v="No"/>
    <x v="0"/>
    <x v="0"/>
    <s v="No"/>
    <s v="21-30"/>
    <x v="0"/>
  </r>
  <r>
    <n v="1230"/>
    <n v="56"/>
    <n v="32"/>
    <x v="30"/>
    <x v="2"/>
    <n v="94596"/>
    <n v="3"/>
    <n v="2.67"/>
    <x v="0"/>
    <n v="0"/>
    <x v="0"/>
    <s v="No"/>
    <x v="0"/>
    <x v="1"/>
    <s v="No"/>
    <s v="30+"/>
    <x v="0"/>
  </r>
  <r>
    <n v="1293"/>
    <n v="56"/>
    <n v="30"/>
    <x v="147"/>
    <x v="0"/>
    <n v="94610"/>
    <n v="4"/>
    <n v="0.5"/>
    <x v="2"/>
    <n v="234"/>
    <x v="1"/>
    <s v="No"/>
    <x v="1"/>
    <x v="1"/>
    <s v="Yes"/>
    <s v="21-30"/>
    <x v="1"/>
  </r>
  <r>
    <n v="1294"/>
    <n v="56"/>
    <n v="31"/>
    <x v="32"/>
    <x v="2"/>
    <n v="92373"/>
    <n v="2"/>
    <n v="3.7"/>
    <x v="0"/>
    <n v="121"/>
    <x v="0"/>
    <s v="No"/>
    <x v="0"/>
    <x v="1"/>
    <s v="Yes"/>
    <s v="30+"/>
    <x v="0"/>
  </r>
  <r>
    <n v="1510"/>
    <n v="56"/>
    <n v="26"/>
    <x v="80"/>
    <x v="2"/>
    <n v="92647"/>
    <n v="2"/>
    <n v="4.5"/>
    <x v="1"/>
    <n v="0"/>
    <x v="0"/>
    <s v="Yes"/>
    <x v="0"/>
    <x v="0"/>
    <s v="Yes"/>
    <s v="21-30"/>
    <x v="0"/>
  </r>
  <r>
    <n v="1593"/>
    <n v="56"/>
    <n v="31"/>
    <x v="148"/>
    <x v="0"/>
    <n v="90089"/>
    <n v="1"/>
    <n v="7"/>
    <x v="1"/>
    <n v="0"/>
    <x v="1"/>
    <s v="No"/>
    <x v="1"/>
    <x v="1"/>
    <s v="No"/>
    <s v="30+"/>
    <x v="0"/>
  </r>
  <r>
    <n v="1596"/>
    <n v="56"/>
    <n v="26"/>
    <x v="29"/>
    <x v="1"/>
    <n v="94305"/>
    <n v="3"/>
    <n v="1"/>
    <x v="1"/>
    <n v="110"/>
    <x v="0"/>
    <s v="Yes"/>
    <x v="0"/>
    <x v="1"/>
    <s v="No"/>
    <s v="21-30"/>
    <x v="0"/>
  </r>
  <r>
    <n v="1626"/>
    <n v="56"/>
    <n v="30"/>
    <x v="5"/>
    <x v="1"/>
    <n v="94542"/>
    <n v="2"/>
    <n v="0.7"/>
    <x v="2"/>
    <n v="0"/>
    <x v="0"/>
    <s v="No"/>
    <x v="0"/>
    <x v="1"/>
    <s v="No"/>
    <s v="21-30"/>
    <x v="0"/>
  </r>
  <r>
    <n v="1640"/>
    <n v="56"/>
    <n v="31"/>
    <x v="133"/>
    <x v="2"/>
    <n v="94571"/>
    <n v="2"/>
    <n v="0"/>
    <x v="1"/>
    <n v="0"/>
    <x v="0"/>
    <s v="Yes"/>
    <x v="0"/>
    <x v="1"/>
    <s v="No"/>
    <s v="30+"/>
    <x v="0"/>
  </r>
  <r>
    <n v="1646"/>
    <n v="56"/>
    <n v="32"/>
    <x v="54"/>
    <x v="2"/>
    <n v="92096"/>
    <n v="4"/>
    <n v="1"/>
    <x v="2"/>
    <n v="90"/>
    <x v="0"/>
    <s v="Yes"/>
    <x v="0"/>
    <x v="1"/>
    <s v="No"/>
    <s v="30+"/>
    <x v="0"/>
  </r>
  <r>
    <n v="1679"/>
    <n v="56"/>
    <n v="30"/>
    <x v="28"/>
    <x v="2"/>
    <n v="94035"/>
    <n v="2"/>
    <n v="1.1000000000000001"/>
    <x v="0"/>
    <n v="0"/>
    <x v="0"/>
    <s v="No"/>
    <x v="0"/>
    <x v="0"/>
    <s v="No"/>
    <s v="21-30"/>
    <x v="0"/>
  </r>
  <r>
    <n v="1692"/>
    <n v="56"/>
    <n v="32"/>
    <x v="59"/>
    <x v="1"/>
    <n v="94117"/>
    <n v="1"/>
    <n v="1.6"/>
    <x v="1"/>
    <n v="0"/>
    <x v="0"/>
    <s v="No"/>
    <x v="0"/>
    <x v="0"/>
    <s v="Yes"/>
    <s v="30+"/>
    <x v="0"/>
  </r>
  <r>
    <n v="1703"/>
    <n v="56"/>
    <n v="30"/>
    <x v="79"/>
    <x v="0"/>
    <n v="93555"/>
    <n v="2"/>
    <n v="0.5"/>
    <x v="0"/>
    <n v="0"/>
    <x v="0"/>
    <s v="No"/>
    <x v="0"/>
    <x v="0"/>
    <s v="Yes"/>
    <s v="21-30"/>
    <x v="0"/>
  </r>
  <r>
    <n v="1707"/>
    <n v="56"/>
    <n v="31"/>
    <x v="56"/>
    <x v="2"/>
    <n v="92672"/>
    <n v="1"/>
    <n v="0.1"/>
    <x v="1"/>
    <n v="0"/>
    <x v="0"/>
    <s v="No"/>
    <x v="0"/>
    <x v="1"/>
    <s v="No"/>
    <s v="30+"/>
    <x v="0"/>
  </r>
  <r>
    <n v="1795"/>
    <n v="56"/>
    <n v="32"/>
    <x v="41"/>
    <x v="2"/>
    <n v="91355"/>
    <n v="3"/>
    <n v="3.9"/>
    <x v="1"/>
    <n v="0"/>
    <x v="1"/>
    <s v="No"/>
    <x v="0"/>
    <x v="0"/>
    <s v="No"/>
    <s v="30+"/>
    <x v="0"/>
  </r>
  <r>
    <n v="1826"/>
    <n v="56"/>
    <n v="32"/>
    <x v="124"/>
    <x v="0"/>
    <n v="94720"/>
    <n v="1"/>
    <n v="5.8"/>
    <x v="1"/>
    <n v="0"/>
    <x v="1"/>
    <s v="Yes"/>
    <x v="0"/>
    <x v="0"/>
    <s v="No"/>
    <s v="30+"/>
    <x v="0"/>
  </r>
  <r>
    <n v="1828"/>
    <n v="56"/>
    <n v="30"/>
    <x v="47"/>
    <x v="0"/>
    <n v="92704"/>
    <n v="2"/>
    <n v="2.7"/>
    <x v="0"/>
    <n v="352"/>
    <x v="0"/>
    <s v="No"/>
    <x v="0"/>
    <x v="0"/>
    <s v="Yes"/>
    <s v="21-30"/>
    <x v="0"/>
  </r>
  <r>
    <n v="1847"/>
    <n v="56"/>
    <n v="32"/>
    <x v="12"/>
    <x v="1"/>
    <n v="90089"/>
    <n v="1"/>
    <n v="0.1"/>
    <x v="2"/>
    <n v="0"/>
    <x v="0"/>
    <s v="No"/>
    <x v="0"/>
    <x v="1"/>
    <s v="No"/>
    <s v="30+"/>
    <x v="0"/>
  </r>
  <r>
    <n v="1879"/>
    <n v="56"/>
    <n v="30"/>
    <x v="24"/>
    <x v="2"/>
    <n v="95833"/>
    <n v="3"/>
    <n v="0.8"/>
    <x v="0"/>
    <n v="159"/>
    <x v="0"/>
    <s v="Yes"/>
    <x v="0"/>
    <x v="1"/>
    <s v="No"/>
    <s v="21-30"/>
    <x v="0"/>
  </r>
  <r>
    <n v="1880"/>
    <n v="56"/>
    <n v="30"/>
    <x v="6"/>
    <x v="2"/>
    <n v="90401"/>
    <n v="3"/>
    <n v="1.7"/>
    <x v="2"/>
    <n v="0"/>
    <x v="0"/>
    <s v="No"/>
    <x v="0"/>
    <x v="0"/>
    <s v="No"/>
    <s v="21-30"/>
    <x v="0"/>
  </r>
  <r>
    <n v="1883"/>
    <n v="56"/>
    <n v="32"/>
    <x v="126"/>
    <x v="0"/>
    <n v="91330"/>
    <n v="3"/>
    <n v="0.6"/>
    <x v="0"/>
    <n v="342"/>
    <x v="1"/>
    <s v="No"/>
    <x v="1"/>
    <x v="1"/>
    <s v="Yes"/>
    <s v="30+"/>
    <x v="1"/>
  </r>
  <r>
    <n v="1884"/>
    <n v="56"/>
    <n v="30"/>
    <x v="38"/>
    <x v="0"/>
    <n v="91711"/>
    <n v="1"/>
    <n v="2.9"/>
    <x v="0"/>
    <n v="0"/>
    <x v="0"/>
    <s v="No"/>
    <x v="0"/>
    <x v="0"/>
    <s v="No"/>
    <s v="21-30"/>
    <x v="0"/>
  </r>
  <r>
    <n v="1890"/>
    <n v="56"/>
    <n v="30"/>
    <x v="109"/>
    <x v="0"/>
    <n v="93106"/>
    <n v="4"/>
    <n v="0.3"/>
    <x v="0"/>
    <n v="372"/>
    <x v="1"/>
    <s v="Yes"/>
    <x v="1"/>
    <x v="1"/>
    <s v="No"/>
    <s v="21-30"/>
    <x v="0"/>
  </r>
  <r>
    <n v="1904"/>
    <n v="56"/>
    <n v="26"/>
    <x v="82"/>
    <x v="1"/>
    <n v="90095"/>
    <n v="3"/>
    <n v="1.4"/>
    <x v="1"/>
    <n v="0"/>
    <x v="0"/>
    <s v="No"/>
    <x v="0"/>
    <x v="0"/>
    <s v="No"/>
    <s v="21-30"/>
    <x v="0"/>
  </r>
  <r>
    <n v="1910"/>
    <n v="56"/>
    <n v="30"/>
    <x v="94"/>
    <x v="0"/>
    <n v="90048"/>
    <n v="3"/>
    <n v="1.7"/>
    <x v="2"/>
    <n v="0"/>
    <x v="0"/>
    <s v="No"/>
    <x v="0"/>
    <x v="0"/>
    <s v="Yes"/>
    <s v="21-30"/>
    <x v="0"/>
  </r>
  <r>
    <n v="1931"/>
    <n v="56"/>
    <n v="29"/>
    <x v="11"/>
    <x v="2"/>
    <n v="94080"/>
    <n v="3"/>
    <n v="1"/>
    <x v="2"/>
    <n v="0"/>
    <x v="0"/>
    <s v="No"/>
    <x v="0"/>
    <x v="1"/>
    <s v="No"/>
    <s v="21-30"/>
    <x v="0"/>
  </r>
  <r>
    <n v="1988"/>
    <n v="56"/>
    <n v="31"/>
    <x v="87"/>
    <x v="2"/>
    <n v="94118"/>
    <n v="3"/>
    <n v="2"/>
    <x v="2"/>
    <n v="0"/>
    <x v="0"/>
    <s v="Yes"/>
    <x v="1"/>
    <x v="1"/>
    <s v="Yes"/>
    <s v="30+"/>
    <x v="1"/>
  </r>
  <r>
    <n v="1999"/>
    <n v="56"/>
    <n v="32"/>
    <x v="91"/>
    <x v="0"/>
    <n v="94111"/>
    <n v="3"/>
    <n v="4"/>
    <x v="1"/>
    <n v="0"/>
    <x v="1"/>
    <s v="No"/>
    <x v="0"/>
    <x v="0"/>
    <s v="No"/>
    <s v="30+"/>
    <x v="0"/>
  </r>
  <r>
    <n v="2064"/>
    <n v="56"/>
    <n v="30"/>
    <x v="1"/>
    <x v="1"/>
    <n v="94080"/>
    <n v="2"/>
    <n v="0.4"/>
    <x v="1"/>
    <n v="0"/>
    <x v="0"/>
    <s v="No"/>
    <x v="0"/>
    <x v="1"/>
    <s v="No"/>
    <s v="21-30"/>
    <x v="0"/>
  </r>
  <r>
    <n v="2109"/>
    <n v="56"/>
    <n v="32"/>
    <x v="88"/>
    <x v="2"/>
    <n v="94132"/>
    <n v="3"/>
    <n v="2.67"/>
    <x v="0"/>
    <n v="0"/>
    <x v="0"/>
    <s v="Yes"/>
    <x v="0"/>
    <x v="1"/>
    <s v="No"/>
    <s v="30+"/>
    <x v="0"/>
  </r>
  <r>
    <n v="2144"/>
    <n v="56"/>
    <n v="31"/>
    <x v="22"/>
    <x v="2"/>
    <n v="92093"/>
    <n v="3"/>
    <n v="1.7"/>
    <x v="0"/>
    <n v="109"/>
    <x v="0"/>
    <s v="No"/>
    <x v="0"/>
    <x v="0"/>
    <s v="No"/>
    <s v="30+"/>
    <x v="0"/>
  </r>
  <r>
    <n v="2257"/>
    <n v="56"/>
    <n v="31"/>
    <x v="95"/>
    <x v="1"/>
    <n v="94305"/>
    <n v="4"/>
    <n v="0.9"/>
    <x v="2"/>
    <n v="76"/>
    <x v="0"/>
    <s v="No"/>
    <x v="1"/>
    <x v="1"/>
    <s v="Yes"/>
    <s v="30+"/>
    <x v="1"/>
  </r>
  <r>
    <n v="2308"/>
    <n v="56"/>
    <n v="31"/>
    <x v="129"/>
    <x v="2"/>
    <n v="92009"/>
    <n v="3"/>
    <n v="1.7"/>
    <x v="0"/>
    <n v="0"/>
    <x v="0"/>
    <s v="No"/>
    <x v="0"/>
    <x v="1"/>
    <s v="No"/>
    <s v="30+"/>
    <x v="0"/>
  </r>
  <r>
    <n v="2340"/>
    <n v="56"/>
    <n v="31"/>
    <x v="102"/>
    <x v="2"/>
    <n v="90095"/>
    <n v="3"/>
    <n v="2"/>
    <x v="2"/>
    <n v="0"/>
    <x v="0"/>
    <s v="No"/>
    <x v="0"/>
    <x v="0"/>
    <s v="No"/>
    <s v="30+"/>
    <x v="0"/>
  </r>
  <r>
    <n v="2356"/>
    <n v="56"/>
    <n v="31"/>
    <x v="139"/>
    <x v="2"/>
    <n v="94920"/>
    <n v="3"/>
    <n v="1.6"/>
    <x v="1"/>
    <n v="0"/>
    <x v="0"/>
    <s v="No"/>
    <x v="0"/>
    <x v="1"/>
    <s v="Yes"/>
    <s v="30+"/>
    <x v="0"/>
  </r>
  <r>
    <n v="2432"/>
    <n v="56"/>
    <n v="31"/>
    <x v="99"/>
    <x v="2"/>
    <n v="91380"/>
    <n v="4"/>
    <n v="2.1"/>
    <x v="0"/>
    <n v="0"/>
    <x v="0"/>
    <s v="No"/>
    <x v="0"/>
    <x v="1"/>
    <s v="No"/>
    <s v="30+"/>
    <x v="0"/>
  </r>
  <r>
    <n v="2521"/>
    <n v="56"/>
    <n v="29"/>
    <x v="43"/>
    <x v="1"/>
    <n v="90095"/>
    <n v="4"/>
    <n v="2.5"/>
    <x v="2"/>
    <n v="113"/>
    <x v="0"/>
    <s v="No"/>
    <x v="0"/>
    <x v="1"/>
    <s v="No"/>
    <s v="21-30"/>
    <x v="0"/>
  </r>
  <r>
    <n v="2531"/>
    <n v="56"/>
    <n v="30"/>
    <x v="108"/>
    <x v="1"/>
    <n v="90024"/>
    <n v="4"/>
    <n v="1.5"/>
    <x v="1"/>
    <n v="0"/>
    <x v="0"/>
    <s v="No"/>
    <x v="0"/>
    <x v="1"/>
    <s v="No"/>
    <s v="21-30"/>
    <x v="0"/>
  </r>
  <r>
    <n v="2535"/>
    <n v="56"/>
    <n v="30"/>
    <x v="92"/>
    <x v="2"/>
    <n v="94402"/>
    <n v="1"/>
    <n v="1.9"/>
    <x v="2"/>
    <n v="0"/>
    <x v="0"/>
    <s v="No"/>
    <x v="0"/>
    <x v="1"/>
    <s v="No"/>
    <s v="21-30"/>
    <x v="0"/>
  </r>
  <r>
    <n v="2617"/>
    <n v="56"/>
    <n v="31"/>
    <x v="73"/>
    <x v="1"/>
    <n v="92182"/>
    <n v="2"/>
    <n v="1.6"/>
    <x v="1"/>
    <n v="103"/>
    <x v="0"/>
    <s v="No"/>
    <x v="0"/>
    <x v="1"/>
    <s v="No"/>
    <s v="30+"/>
    <x v="0"/>
  </r>
  <r>
    <n v="2628"/>
    <n v="56"/>
    <n v="30"/>
    <x v="98"/>
    <x v="2"/>
    <n v="93106"/>
    <n v="3"/>
    <n v="2.5"/>
    <x v="0"/>
    <n v="193"/>
    <x v="0"/>
    <s v="No"/>
    <x v="0"/>
    <x v="1"/>
    <s v="No"/>
    <s v="21-30"/>
    <x v="0"/>
  </r>
  <r>
    <n v="2689"/>
    <n v="56"/>
    <n v="30"/>
    <x v="61"/>
    <x v="1"/>
    <n v="94542"/>
    <n v="2"/>
    <n v="0.7"/>
    <x v="2"/>
    <n v="0"/>
    <x v="0"/>
    <s v="No"/>
    <x v="0"/>
    <x v="1"/>
    <s v="No"/>
    <s v="21-30"/>
    <x v="0"/>
  </r>
  <r>
    <n v="2731"/>
    <n v="56"/>
    <n v="30"/>
    <x v="83"/>
    <x v="1"/>
    <n v="90401"/>
    <n v="2"/>
    <n v="0.3"/>
    <x v="0"/>
    <n v="0"/>
    <x v="0"/>
    <s v="Yes"/>
    <x v="0"/>
    <x v="0"/>
    <s v="No"/>
    <s v="21-30"/>
    <x v="0"/>
  </r>
  <r>
    <n v="2735"/>
    <n v="56"/>
    <n v="31"/>
    <x v="71"/>
    <x v="2"/>
    <n v="94126"/>
    <n v="4"/>
    <n v="0.9"/>
    <x v="0"/>
    <n v="0"/>
    <x v="0"/>
    <s v="No"/>
    <x v="0"/>
    <x v="1"/>
    <s v="No"/>
    <s v="30+"/>
    <x v="0"/>
  </r>
  <r>
    <n v="2763"/>
    <n v="56"/>
    <n v="31"/>
    <x v="22"/>
    <x v="2"/>
    <n v="93403"/>
    <n v="2"/>
    <n v="3.7"/>
    <x v="0"/>
    <n v="0"/>
    <x v="0"/>
    <s v="No"/>
    <x v="0"/>
    <x v="1"/>
    <s v="No"/>
    <s v="30+"/>
    <x v="0"/>
  </r>
  <r>
    <n v="2779"/>
    <n v="56"/>
    <n v="31"/>
    <x v="98"/>
    <x v="2"/>
    <n v="92646"/>
    <n v="4"/>
    <n v="1.3"/>
    <x v="1"/>
    <n v="0"/>
    <x v="0"/>
    <s v="No"/>
    <x v="0"/>
    <x v="1"/>
    <s v="Yes"/>
    <s v="30+"/>
    <x v="0"/>
  </r>
  <r>
    <n v="2805"/>
    <n v="56"/>
    <n v="32"/>
    <x v="120"/>
    <x v="1"/>
    <n v="95014"/>
    <n v="3"/>
    <n v="1.5"/>
    <x v="0"/>
    <n v="0"/>
    <x v="0"/>
    <s v="No"/>
    <x v="0"/>
    <x v="0"/>
    <s v="No"/>
    <s v="30+"/>
    <x v="0"/>
  </r>
  <r>
    <n v="2903"/>
    <n v="56"/>
    <n v="30"/>
    <x v="82"/>
    <x v="1"/>
    <n v="94022"/>
    <n v="4"/>
    <n v="2.8"/>
    <x v="2"/>
    <n v="0"/>
    <x v="0"/>
    <s v="Yes"/>
    <x v="0"/>
    <x v="1"/>
    <s v="No"/>
    <s v="21-30"/>
    <x v="0"/>
  </r>
  <r>
    <n v="2905"/>
    <n v="56"/>
    <n v="32"/>
    <x v="149"/>
    <x v="0"/>
    <n v="90032"/>
    <n v="3"/>
    <n v="2.2000000000000002"/>
    <x v="0"/>
    <n v="0"/>
    <x v="1"/>
    <s v="No"/>
    <x v="1"/>
    <x v="1"/>
    <s v="No"/>
    <s v="30+"/>
    <x v="0"/>
  </r>
  <r>
    <n v="2944"/>
    <n v="56"/>
    <n v="32"/>
    <x v="52"/>
    <x v="2"/>
    <n v="91320"/>
    <n v="4"/>
    <n v="1.6"/>
    <x v="2"/>
    <n v="0"/>
    <x v="0"/>
    <s v="No"/>
    <x v="0"/>
    <x v="0"/>
    <s v="No"/>
    <s v="30+"/>
    <x v="0"/>
  </r>
  <r>
    <n v="2979"/>
    <n v="56"/>
    <n v="30"/>
    <x v="78"/>
    <x v="1"/>
    <n v="94550"/>
    <n v="2"/>
    <n v="0.7"/>
    <x v="2"/>
    <n v="0"/>
    <x v="0"/>
    <s v="No"/>
    <x v="0"/>
    <x v="1"/>
    <s v="No"/>
    <s v="21-30"/>
    <x v="0"/>
  </r>
  <r>
    <n v="2984"/>
    <n v="56"/>
    <n v="32"/>
    <x v="92"/>
    <x v="2"/>
    <n v="95054"/>
    <n v="2"/>
    <n v="0.3"/>
    <x v="0"/>
    <n v="0"/>
    <x v="0"/>
    <s v="No"/>
    <x v="0"/>
    <x v="1"/>
    <s v="Yes"/>
    <s v="30+"/>
    <x v="0"/>
  </r>
  <r>
    <n v="3069"/>
    <n v="56"/>
    <n v="26"/>
    <x v="92"/>
    <x v="2"/>
    <n v="92120"/>
    <n v="2"/>
    <n v="4.5"/>
    <x v="1"/>
    <n v="0"/>
    <x v="0"/>
    <s v="No"/>
    <x v="0"/>
    <x v="0"/>
    <s v="No"/>
    <s v="21-30"/>
    <x v="0"/>
  </r>
  <r>
    <n v="3089"/>
    <n v="56"/>
    <n v="31"/>
    <x v="100"/>
    <x v="1"/>
    <n v="94720"/>
    <n v="1"/>
    <n v="1.3"/>
    <x v="0"/>
    <n v="138"/>
    <x v="0"/>
    <s v="No"/>
    <x v="0"/>
    <x v="0"/>
    <s v="Yes"/>
    <s v="30+"/>
    <x v="0"/>
  </r>
  <r>
    <n v="3105"/>
    <n v="56"/>
    <n v="31"/>
    <x v="59"/>
    <x v="1"/>
    <n v="91775"/>
    <n v="2"/>
    <n v="2.1"/>
    <x v="1"/>
    <n v="0"/>
    <x v="0"/>
    <s v="No"/>
    <x v="0"/>
    <x v="0"/>
    <s v="Yes"/>
    <s v="30+"/>
    <x v="0"/>
  </r>
  <r>
    <n v="3113"/>
    <n v="56"/>
    <n v="32"/>
    <x v="22"/>
    <x v="2"/>
    <n v="92677"/>
    <n v="2"/>
    <n v="3.2"/>
    <x v="1"/>
    <n v="0"/>
    <x v="0"/>
    <s v="No"/>
    <x v="0"/>
    <x v="1"/>
    <s v="No"/>
    <s v="30+"/>
    <x v="0"/>
  </r>
  <r>
    <n v="3191"/>
    <n v="56"/>
    <n v="26"/>
    <x v="139"/>
    <x v="2"/>
    <n v="91335"/>
    <n v="1"/>
    <n v="3"/>
    <x v="1"/>
    <n v="0"/>
    <x v="0"/>
    <s v="No"/>
    <x v="0"/>
    <x v="0"/>
    <s v="No"/>
    <s v="21-30"/>
    <x v="0"/>
  </r>
  <r>
    <n v="3208"/>
    <n v="56"/>
    <n v="32"/>
    <x v="56"/>
    <x v="2"/>
    <n v="93407"/>
    <n v="1"/>
    <n v="4.3"/>
    <x v="0"/>
    <n v="0"/>
    <x v="0"/>
    <s v="No"/>
    <x v="0"/>
    <x v="1"/>
    <s v="Yes"/>
    <s v="30+"/>
    <x v="0"/>
  </r>
  <r>
    <n v="3284"/>
    <n v="56"/>
    <n v="30"/>
    <x v="65"/>
    <x v="1"/>
    <n v="92152"/>
    <n v="4"/>
    <n v="0.7"/>
    <x v="2"/>
    <n v="87"/>
    <x v="0"/>
    <s v="No"/>
    <x v="0"/>
    <x v="1"/>
    <s v="No"/>
    <s v="21-30"/>
    <x v="0"/>
  </r>
  <r>
    <n v="3289"/>
    <n v="56"/>
    <n v="30"/>
    <x v="63"/>
    <x v="0"/>
    <n v="94122"/>
    <n v="4"/>
    <n v="0.5"/>
    <x v="0"/>
    <n v="292"/>
    <x v="1"/>
    <s v="No"/>
    <x v="0"/>
    <x v="0"/>
    <s v="No"/>
    <s v="21-30"/>
    <x v="0"/>
  </r>
  <r>
    <n v="3299"/>
    <n v="56"/>
    <n v="32"/>
    <x v="18"/>
    <x v="1"/>
    <n v="94110"/>
    <n v="2"/>
    <n v="0.3"/>
    <x v="0"/>
    <n v="89"/>
    <x v="0"/>
    <s v="No"/>
    <x v="0"/>
    <x v="0"/>
    <s v="No"/>
    <s v="30+"/>
    <x v="0"/>
  </r>
  <r>
    <n v="3317"/>
    <n v="56"/>
    <n v="26"/>
    <x v="66"/>
    <x v="2"/>
    <n v="94501"/>
    <n v="3"/>
    <n v="2"/>
    <x v="1"/>
    <n v="0"/>
    <x v="0"/>
    <s v="No"/>
    <x v="0"/>
    <x v="1"/>
    <s v="No"/>
    <s v="21-30"/>
    <x v="0"/>
  </r>
  <r>
    <n v="3435"/>
    <n v="56"/>
    <n v="31"/>
    <x v="15"/>
    <x v="2"/>
    <n v="95521"/>
    <n v="2"/>
    <n v="1.6"/>
    <x v="1"/>
    <n v="78"/>
    <x v="0"/>
    <s v="No"/>
    <x v="0"/>
    <x v="0"/>
    <s v="No"/>
    <s v="30+"/>
    <x v="0"/>
  </r>
  <r>
    <n v="3437"/>
    <n v="56"/>
    <n v="29"/>
    <x v="13"/>
    <x v="1"/>
    <n v="92104"/>
    <n v="4"/>
    <n v="2.5"/>
    <x v="2"/>
    <n v="0"/>
    <x v="0"/>
    <s v="No"/>
    <x v="0"/>
    <x v="0"/>
    <s v="No"/>
    <s v="21-30"/>
    <x v="0"/>
  </r>
  <r>
    <n v="3447"/>
    <n v="56"/>
    <n v="32"/>
    <x v="145"/>
    <x v="0"/>
    <n v="90232"/>
    <n v="1"/>
    <n v="7.4"/>
    <x v="0"/>
    <n v="186"/>
    <x v="0"/>
    <s v="No"/>
    <x v="0"/>
    <x v="1"/>
    <s v="No"/>
    <s v="30+"/>
    <x v="0"/>
  </r>
  <r>
    <n v="3540"/>
    <n v="56"/>
    <n v="30"/>
    <x v="129"/>
    <x v="2"/>
    <n v="91380"/>
    <n v="1"/>
    <n v="2.2000000000000002"/>
    <x v="1"/>
    <n v="0"/>
    <x v="0"/>
    <s v="No"/>
    <x v="0"/>
    <x v="0"/>
    <s v="No"/>
    <s v="21-30"/>
    <x v="0"/>
  </r>
  <r>
    <n v="3575"/>
    <n v="56"/>
    <n v="30"/>
    <x v="71"/>
    <x v="2"/>
    <n v="95123"/>
    <n v="3"/>
    <n v="0.3"/>
    <x v="2"/>
    <n v="0"/>
    <x v="0"/>
    <s v="No"/>
    <x v="0"/>
    <x v="0"/>
    <s v="Yes"/>
    <s v="21-30"/>
    <x v="0"/>
  </r>
  <r>
    <n v="3577"/>
    <n v="56"/>
    <n v="30"/>
    <x v="19"/>
    <x v="2"/>
    <n v="90245"/>
    <n v="3"/>
    <n v="0.3"/>
    <x v="2"/>
    <n v="0"/>
    <x v="0"/>
    <s v="No"/>
    <x v="0"/>
    <x v="0"/>
    <s v="No"/>
    <s v="21-30"/>
    <x v="0"/>
  </r>
  <r>
    <n v="3598"/>
    <n v="56"/>
    <n v="26"/>
    <x v="11"/>
    <x v="2"/>
    <n v="92028"/>
    <n v="3"/>
    <n v="2"/>
    <x v="1"/>
    <n v="0"/>
    <x v="0"/>
    <s v="No"/>
    <x v="0"/>
    <x v="1"/>
    <s v="No"/>
    <s v="21-30"/>
    <x v="0"/>
  </r>
  <r>
    <n v="3728"/>
    <n v="56"/>
    <n v="30"/>
    <x v="108"/>
    <x v="1"/>
    <n v="94117"/>
    <n v="2"/>
    <n v="0.3"/>
    <x v="0"/>
    <n v="109"/>
    <x v="0"/>
    <s v="Yes"/>
    <x v="1"/>
    <x v="1"/>
    <s v="Yes"/>
    <s v="21-30"/>
    <x v="1"/>
  </r>
  <r>
    <n v="3761"/>
    <n v="56"/>
    <n v="26"/>
    <x v="19"/>
    <x v="2"/>
    <n v="91107"/>
    <n v="3"/>
    <n v="1.4"/>
    <x v="1"/>
    <n v="273"/>
    <x v="0"/>
    <s v="No"/>
    <x v="0"/>
    <x v="1"/>
    <s v="Yes"/>
    <s v="21-30"/>
    <x v="0"/>
  </r>
  <r>
    <n v="3841"/>
    <n v="56"/>
    <n v="31"/>
    <x v="14"/>
    <x v="1"/>
    <n v="95211"/>
    <n v="3"/>
    <n v="0.1"/>
    <x v="2"/>
    <n v="114"/>
    <x v="0"/>
    <s v="No"/>
    <x v="0"/>
    <x v="0"/>
    <s v="No"/>
    <s v="30+"/>
    <x v="0"/>
  </r>
  <r>
    <n v="3857"/>
    <n v="56"/>
    <n v="30"/>
    <x v="32"/>
    <x v="2"/>
    <n v="90401"/>
    <n v="4"/>
    <n v="2.6"/>
    <x v="1"/>
    <n v="0"/>
    <x v="0"/>
    <s v="No"/>
    <x v="0"/>
    <x v="1"/>
    <s v="No"/>
    <s v="21-30"/>
    <x v="0"/>
  </r>
  <r>
    <n v="3866"/>
    <n v="56"/>
    <n v="30"/>
    <x v="71"/>
    <x v="2"/>
    <n v="93105"/>
    <n v="3"/>
    <n v="2.5"/>
    <x v="0"/>
    <n v="0"/>
    <x v="0"/>
    <s v="No"/>
    <x v="0"/>
    <x v="0"/>
    <s v="No"/>
    <s v="21-30"/>
    <x v="0"/>
  </r>
  <r>
    <n v="3898"/>
    <n v="56"/>
    <n v="31"/>
    <x v="71"/>
    <x v="2"/>
    <n v="90245"/>
    <n v="2"/>
    <n v="2.2999999999999998"/>
    <x v="1"/>
    <n v="0"/>
    <x v="0"/>
    <s v="No"/>
    <x v="0"/>
    <x v="0"/>
    <s v="No"/>
    <s v="30+"/>
    <x v="0"/>
  </r>
  <r>
    <n v="3945"/>
    <n v="56"/>
    <n v="26"/>
    <x v="137"/>
    <x v="2"/>
    <n v="91320"/>
    <n v="3"/>
    <n v="1.4"/>
    <x v="1"/>
    <n v="0"/>
    <x v="0"/>
    <s v="No"/>
    <x v="0"/>
    <x v="1"/>
    <s v="No"/>
    <s v="21-30"/>
    <x v="0"/>
  </r>
  <r>
    <n v="4006"/>
    <n v="56"/>
    <n v="32"/>
    <x v="1"/>
    <x v="1"/>
    <n v="95827"/>
    <n v="2"/>
    <n v="0.8"/>
    <x v="0"/>
    <n v="79"/>
    <x v="0"/>
    <s v="Yes"/>
    <x v="0"/>
    <x v="1"/>
    <s v="No"/>
    <s v="30+"/>
    <x v="0"/>
  </r>
  <r>
    <n v="4007"/>
    <n v="56"/>
    <n v="32"/>
    <x v="100"/>
    <x v="1"/>
    <n v="92130"/>
    <n v="1"/>
    <n v="1.2"/>
    <x v="1"/>
    <n v="0"/>
    <x v="0"/>
    <s v="No"/>
    <x v="0"/>
    <x v="1"/>
    <s v="No"/>
    <s v="30+"/>
    <x v="0"/>
  </r>
  <r>
    <n v="4015"/>
    <n v="56"/>
    <n v="32"/>
    <x v="39"/>
    <x v="1"/>
    <n v="94720"/>
    <n v="4"/>
    <n v="0.7"/>
    <x v="0"/>
    <n v="0"/>
    <x v="0"/>
    <s v="No"/>
    <x v="0"/>
    <x v="1"/>
    <s v="Yes"/>
    <s v="30+"/>
    <x v="0"/>
  </r>
  <r>
    <n v="4070"/>
    <n v="56"/>
    <n v="32"/>
    <x v="108"/>
    <x v="1"/>
    <n v="94596"/>
    <n v="4"/>
    <n v="1.3"/>
    <x v="0"/>
    <n v="0"/>
    <x v="0"/>
    <s v="No"/>
    <x v="0"/>
    <x v="0"/>
    <s v="No"/>
    <s v="30+"/>
    <x v="0"/>
  </r>
  <r>
    <n v="4123"/>
    <n v="56"/>
    <n v="30"/>
    <x v="40"/>
    <x v="0"/>
    <n v="90089"/>
    <n v="1"/>
    <n v="2.9"/>
    <x v="0"/>
    <n v="0"/>
    <x v="0"/>
    <s v="No"/>
    <x v="0"/>
    <x v="0"/>
    <s v="No"/>
    <s v="21-30"/>
    <x v="0"/>
  </r>
  <r>
    <n v="4131"/>
    <n v="56"/>
    <n v="30"/>
    <x v="8"/>
    <x v="2"/>
    <n v="91910"/>
    <n v="1"/>
    <n v="1.9"/>
    <x v="2"/>
    <n v="125"/>
    <x v="0"/>
    <s v="No"/>
    <x v="0"/>
    <x v="1"/>
    <s v="No"/>
    <s v="21-30"/>
    <x v="0"/>
  </r>
  <r>
    <n v="4209"/>
    <n v="56"/>
    <n v="32"/>
    <x v="76"/>
    <x v="2"/>
    <n v="95064"/>
    <n v="1"/>
    <n v="1.8"/>
    <x v="1"/>
    <n v="241"/>
    <x v="0"/>
    <s v="No"/>
    <x v="0"/>
    <x v="1"/>
    <s v="No"/>
    <s v="30+"/>
    <x v="0"/>
  </r>
  <r>
    <n v="4232"/>
    <n v="56"/>
    <n v="32"/>
    <x v="129"/>
    <x v="2"/>
    <n v="93106"/>
    <n v="1"/>
    <n v="1.8"/>
    <x v="1"/>
    <n v="227"/>
    <x v="0"/>
    <s v="No"/>
    <x v="0"/>
    <x v="1"/>
    <s v="No"/>
    <s v="30+"/>
    <x v="0"/>
  </r>
  <r>
    <n v="4279"/>
    <n v="56"/>
    <n v="31"/>
    <x v="11"/>
    <x v="2"/>
    <n v="92028"/>
    <n v="3"/>
    <n v="1.7"/>
    <x v="0"/>
    <n v="0"/>
    <x v="0"/>
    <s v="No"/>
    <x v="0"/>
    <x v="1"/>
    <s v="Yes"/>
    <s v="30+"/>
    <x v="0"/>
  </r>
  <r>
    <n v="4386"/>
    <n v="56"/>
    <n v="32"/>
    <x v="39"/>
    <x v="1"/>
    <n v="94610"/>
    <n v="1"/>
    <n v="1.2"/>
    <x v="1"/>
    <n v="127"/>
    <x v="0"/>
    <s v="No"/>
    <x v="0"/>
    <x v="1"/>
    <s v="Yes"/>
    <s v="30+"/>
    <x v="0"/>
  </r>
  <r>
    <n v="4456"/>
    <n v="56"/>
    <n v="31"/>
    <x v="100"/>
    <x v="1"/>
    <n v="94040"/>
    <n v="1"/>
    <n v="1.5"/>
    <x v="2"/>
    <n v="0"/>
    <x v="0"/>
    <s v="Yes"/>
    <x v="1"/>
    <x v="1"/>
    <s v="Yes"/>
    <s v="30+"/>
    <x v="1"/>
  </r>
  <r>
    <n v="4472"/>
    <n v="56"/>
    <n v="30"/>
    <x v="7"/>
    <x v="2"/>
    <n v="94588"/>
    <n v="3"/>
    <n v="0.8"/>
    <x v="0"/>
    <n v="302"/>
    <x v="0"/>
    <s v="No"/>
    <x v="0"/>
    <x v="0"/>
    <s v="No"/>
    <s v="21-30"/>
    <x v="0"/>
  </r>
  <r>
    <n v="4493"/>
    <n v="56"/>
    <n v="26"/>
    <x v="70"/>
    <x v="2"/>
    <n v="94939"/>
    <n v="1"/>
    <n v="3"/>
    <x v="1"/>
    <n v="0"/>
    <x v="0"/>
    <s v="No"/>
    <x v="0"/>
    <x v="1"/>
    <s v="Yes"/>
    <s v="21-30"/>
    <x v="0"/>
  </r>
  <r>
    <n v="4522"/>
    <n v="56"/>
    <n v="31"/>
    <x v="27"/>
    <x v="1"/>
    <n v="95123"/>
    <n v="3"/>
    <n v="0.1"/>
    <x v="2"/>
    <n v="0"/>
    <x v="0"/>
    <s v="No"/>
    <x v="0"/>
    <x v="0"/>
    <s v="No"/>
    <s v="30+"/>
    <x v="0"/>
  </r>
  <r>
    <n v="4541"/>
    <n v="56"/>
    <n v="32"/>
    <x v="71"/>
    <x v="2"/>
    <n v="90210"/>
    <n v="4"/>
    <n v="1.5"/>
    <x v="0"/>
    <n v="0"/>
    <x v="0"/>
    <s v="No"/>
    <x v="0"/>
    <x v="1"/>
    <s v="No"/>
    <s v="30+"/>
    <x v="0"/>
  </r>
  <r>
    <n v="4615"/>
    <n v="56"/>
    <n v="30"/>
    <x v="12"/>
    <x v="1"/>
    <n v="92093"/>
    <n v="4"/>
    <n v="0.7"/>
    <x v="1"/>
    <n v="102"/>
    <x v="0"/>
    <s v="No"/>
    <x v="0"/>
    <x v="0"/>
    <s v="No"/>
    <s v="21-30"/>
    <x v="0"/>
  </r>
  <r>
    <n v="4663"/>
    <n v="56"/>
    <n v="31"/>
    <x v="24"/>
    <x v="2"/>
    <n v="94303"/>
    <n v="2"/>
    <n v="1.9"/>
    <x v="2"/>
    <n v="0"/>
    <x v="0"/>
    <s v="No"/>
    <x v="0"/>
    <x v="1"/>
    <s v="No"/>
    <s v="30+"/>
    <x v="0"/>
  </r>
  <r>
    <n v="4739"/>
    <n v="56"/>
    <n v="32"/>
    <x v="64"/>
    <x v="1"/>
    <n v="94575"/>
    <n v="3"/>
    <n v="1.5"/>
    <x v="0"/>
    <n v="153"/>
    <x v="0"/>
    <s v="No"/>
    <x v="0"/>
    <x v="1"/>
    <s v="No"/>
    <s v="30+"/>
    <x v="0"/>
  </r>
  <r>
    <n v="4741"/>
    <n v="56"/>
    <n v="30"/>
    <x v="114"/>
    <x v="0"/>
    <n v="93940"/>
    <n v="1"/>
    <n v="2.9"/>
    <x v="0"/>
    <n v="0"/>
    <x v="0"/>
    <s v="No"/>
    <x v="0"/>
    <x v="1"/>
    <s v="No"/>
    <s v="21-30"/>
    <x v="0"/>
  </r>
  <r>
    <n v="4765"/>
    <n v="56"/>
    <n v="32"/>
    <x v="97"/>
    <x v="2"/>
    <n v="95051"/>
    <n v="4"/>
    <n v="1"/>
    <x v="2"/>
    <n v="0"/>
    <x v="0"/>
    <s v="No"/>
    <x v="0"/>
    <x v="1"/>
    <s v="Yes"/>
    <s v="30+"/>
    <x v="0"/>
  </r>
  <r>
    <n v="4775"/>
    <n v="56"/>
    <n v="32"/>
    <x v="68"/>
    <x v="1"/>
    <n v="91768"/>
    <n v="1"/>
    <n v="1.2"/>
    <x v="1"/>
    <n v="0"/>
    <x v="0"/>
    <s v="No"/>
    <x v="0"/>
    <x v="1"/>
    <s v="Yes"/>
    <s v="30+"/>
    <x v="0"/>
  </r>
  <r>
    <n v="4795"/>
    <n v="56"/>
    <n v="30"/>
    <x v="65"/>
    <x v="1"/>
    <n v="94110"/>
    <n v="4"/>
    <n v="1.5"/>
    <x v="1"/>
    <n v="146"/>
    <x v="0"/>
    <s v="No"/>
    <x v="0"/>
    <x v="0"/>
    <s v="No"/>
    <s v="21-30"/>
    <x v="0"/>
  </r>
  <r>
    <n v="4826"/>
    <n v="56"/>
    <n v="32"/>
    <x v="56"/>
    <x v="2"/>
    <n v="95014"/>
    <n v="2"/>
    <n v="1.6"/>
    <x v="0"/>
    <n v="0"/>
    <x v="0"/>
    <s v="No"/>
    <x v="0"/>
    <x v="1"/>
    <s v="No"/>
    <s v="30+"/>
    <x v="0"/>
  </r>
  <r>
    <n v="4827"/>
    <n v="56"/>
    <n v="31"/>
    <x v="32"/>
    <x v="2"/>
    <n v="93943"/>
    <n v="2"/>
    <n v="0"/>
    <x v="1"/>
    <n v="225"/>
    <x v="0"/>
    <s v="No"/>
    <x v="0"/>
    <x v="0"/>
    <s v="No"/>
    <s v="30+"/>
    <x v="0"/>
  </r>
  <r>
    <n v="4839"/>
    <n v="56"/>
    <n v="30"/>
    <x v="64"/>
    <x v="1"/>
    <n v="91330"/>
    <n v="4"/>
    <n v="2.5"/>
    <x v="0"/>
    <n v="0"/>
    <x v="0"/>
    <s v="No"/>
    <x v="0"/>
    <x v="0"/>
    <s v="Yes"/>
    <s v="21-30"/>
    <x v="0"/>
  </r>
  <r>
    <n v="4857"/>
    <n v="56"/>
    <n v="31"/>
    <x v="30"/>
    <x v="2"/>
    <n v="92069"/>
    <n v="4"/>
    <n v="1.3"/>
    <x v="1"/>
    <n v="0"/>
    <x v="0"/>
    <s v="No"/>
    <x v="0"/>
    <x v="1"/>
    <s v="No"/>
    <s v="30+"/>
    <x v="0"/>
  </r>
  <r>
    <n v="4881"/>
    <n v="56"/>
    <n v="32"/>
    <x v="7"/>
    <x v="2"/>
    <n v="92037"/>
    <n v="3"/>
    <n v="2.67"/>
    <x v="0"/>
    <n v="0"/>
    <x v="0"/>
    <s v="No"/>
    <x v="0"/>
    <x v="1"/>
    <s v="No"/>
    <s v="30+"/>
    <x v="0"/>
  </r>
  <r>
    <n v="4892"/>
    <n v="56"/>
    <n v="31"/>
    <x v="98"/>
    <x v="2"/>
    <n v="90024"/>
    <n v="4"/>
    <n v="0.9"/>
    <x v="0"/>
    <n v="0"/>
    <x v="0"/>
    <s v="Yes"/>
    <x v="1"/>
    <x v="1"/>
    <s v="Yes"/>
    <s v="30+"/>
    <x v="1"/>
  </r>
  <r>
    <n v="20"/>
    <n v="55"/>
    <n v="28"/>
    <x v="5"/>
    <x v="1"/>
    <n v="94720"/>
    <n v="1"/>
    <n v="0.5"/>
    <x v="2"/>
    <n v="0"/>
    <x v="0"/>
    <s v="Yes"/>
    <x v="0"/>
    <x v="0"/>
    <s v="Yes"/>
    <s v="21-30"/>
    <x v="0"/>
  </r>
  <r>
    <n v="57"/>
    <n v="55"/>
    <n v="30"/>
    <x v="65"/>
    <x v="1"/>
    <n v="94005"/>
    <n v="3"/>
    <n v="0.1"/>
    <x v="2"/>
    <n v="0"/>
    <x v="0"/>
    <s v="Yes"/>
    <x v="1"/>
    <x v="1"/>
    <s v="No"/>
    <s v="21-30"/>
    <x v="0"/>
  </r>
  <r>
    <n v="91"/>
    <n v="55"/>
    <n v="30"/>
    <x v="62"/>
    <x v="0"/>
    <n v="90277"/>
    <n v="4"/>
    <n v="5.6"/>
    <x v="2"/>
    <n v="0"/>
    <x v="1"/>
    <s v="No"/>
    <x v="0"/>
    <x v="1"/>
    <s v="No"/>
    <s v="21-30"/>
    <x v="0"/>
  </r>
  <r>
    <n v="190"/>
    <n v="55"/>
    <n v="29"/>
    <x v="0"/>
    <x v="0"/>
    <n v="94043"/>
    <n v="2"/>
    <n v="1.4"/>
    <x v="0"/>
    <n v="0"/>
    <x v="0"/>
    <s v="No"/>
    <x v="0"/>
    <x v="1"/>
    <s v="No"/>
    <s v="21-30"/>
    <x v="0"/>
  </r>
  <r>
    <n v="198"/>
    <n v="55"/>
    <n v="31"/>
    <x v="118"/>
    <x v="1"/>
    <n v="91345"/>
    <n v="4"/>
    <n v="0.7"/>
    <x v="0"/>
    <n v="89"/>
    <x v="0"/>
    <s v="No"/>
    <x v="0"/>
    <x v="1"/>
    <s v="No"/>
    <s v="30+"/>
    <x v="0"/>
  </r>
  <r>
    <n v="224"/>
    <n v="55"/>
    <n v="25"/>
    <x v="9"/>
    <x v="1"/>
    <n v="95014"/>
    <n v="3"/>
    <n v="1"/>
    <x v="1"/>
    <n v="0"/>
    <x v="0"/>
    <s v="No"/>
    <x v="0"/>
    <x v="1"/>
    <s v="No"/>
    <s v="21-30"/>
    <x v="0"/>
  </r>
  <r>
    <n v="249"/>
    <n v="55"/>
    <n v="29"/>
    <x v="122"/>
    <x v="2"/>
    <n v="92121"/>
    <n v="2"/>
    <n v="1.4"/>
    <x v="0"/>
    <n v="264"/>
    <x v="0"/>
    <s v="No"/>
    <x v="0"/>
    <x v="1"/>
    <s v="Yes"/>
    <s v="21-30"/>
    <x v="0"/>
  </r>
  <r>
    <n v="298"/>
    <n v="55"/>
    <n v="25"/>
    <x v="19"/>
    <x v="2"/>
    <n v="93720"/>
    <n v="3"/>
    <n v="1.4"/>
    <x v="1"/>
    <n v="0"/>
    <x v="0"/>
    <s v="No"/>
    <x v="0"/>
    <x v="1"/>
    <s v="No"/>
    <s v="21-30"/>
    <x v="0"/>
  </r>
  <r>
    <n v="307"/>
    <n v="55"/>
    <n v="29"/>
    <x v="7"/>
    <x v="2"/>
    <n v="92373"/>
    <n v="3"/>
    <n v="0.8"/>
    <x v="0"/>
    <n v="0"/>
    <x v="0"/>
    <s v="No"/>
    <x v="0"/>
    <x v="1"/>
    <s v="Yes"/>
    <s v="21-30"/>
    <x v="0"/>
  </r>
  <r>
    <n v="382"/>
    <n v="55"/>
    <n v="29"/>
    <x v="28"/>
    <x v="2"/>
    <n v="95616"/>
    <n v="2"/>
    <n v="2.2999999999999998"/>
    <x v="1"/>
    <n v="0"/>
    <x v="0"/>
    <s v="No"/>
    <x v="0"/>
    <x v="1"/>
    <s v="Yes"/>
    <s v="21-30"/>
    <x v="0"/>
  </r>
  <r>
    <n v="404"/>
    <n v="55"/>
    <n v="30"/>
    <x v="20"/>
    <x v="1"/>
    <n v="92647"/>
    <n v="2"/>
    <n v="1.9"/>
    <x v="2"/>
    <n v="0"/>
    <x v="0"/>
    <s v="No"/>
    <x v="0"/>
    <x v="0"/>
    <s v="No"/>
    <s v="21-30"/>
    <x v="0"/>
  </r>
  <r>
    <n v="462"/>
    <n v="55"/>
    <n v="30"/>
    <x v="32"/>
    <x v="2"/>
    <n v="92123"/>
    <n v="2"/>
    <n v="3.7"/>
    <x v="0"/>
    <n v="0"/>
    <x v="0"/>
    <s v="Yes"/>
    <x v="0"/>
    <x v="0"/>
    <s v="No"/>
    <s v="21-30"/>
    <x v="0"/>
  </r>
  <r>
    <n v="487"/>
    <n v="55"/>
    <n v="30"/>
    <x v="56"/>
    <x v="2"/>
    <n v="92173"/>
    <n v="2"/>
    <n v="3.7"/>
    <x v="0"/>
    <n v="304"/>
    <x v="0"/>
    <s v="Yes"/>
    <x v="0"/>
    <x v="1"/>
    <s v="No"/>
    <s v="21-30"/>
    <x v="0"/>
  </r>
  <r>
    <n v="566"/>
    <n v="55"/>
    <n v="29"/>
    <x v="7"/>
    <x v="2"/>
    <n v="90210"/>
    <n v="3"/>
    <n v="0.8"/>
    <x v="0"/>
    <n v="0"/>
    <x v="0"/>
    <s v="No"/>
    <x v="0"/>
    <x v="1"/>
    <s v="No"/>
    <s v="21-30"/>
    <x v="0"/>
  </r>
  <r>
    <n v="574"/>
    <n v="55"/>
    <n v="28"/>
    <x v="82"/>
    <x v="1"/>
    <n v="95020"/>
    <n v="3"/>
    <n v="1"/>
    <x v="2"/>
    <n v="0"/>
    <x v="0"/>
    <s v="No"/>
    <x v="0"/>
    <x v="1"/>
    <s v="Yes"/>
    <s v="21-30"/>
    <x v="0"/>
  </r>
  <r>
    <n v="680"/>
    <n v="55"/>
    <n v="31"/>
    <x v="91"/>
    <x v="0"/>
    <n v="92093"/>
    <n v="3"/>
    <n v="1.8"/>
    <x v="2"/>
    <n v="364"/>
    <x v="0"/>
    <s v="No"/>
    <x v="0"/>
    <x v="0"/>
    <s v="No"/>
    <s v="30+"/>
    <x v="0"/>
  </r>
  <r>
    <n v="775"/>
    <n v="55"/>
    <n v="29"/>
    <x v="20"/>
    <x v="1"/>
    <n v="92154"/>
    <n v="1"/>
    <n v="0.2"/>
    <x v="0"/>
    <n v="0"/>
    <x v="0"/>
    <s v="No"/>
    <x v="0"/>
    <x v="0"/>
    <s v="Yes"/>
    <s v="21-30"/>
    <x v="0"/>
  </r>
  <r>
    <n v="778"/>
    <n v="55"/>
    <n v="31"/>
    <x v="134"/>
    <x v="1"/>
    <n v="95060"/>
    <n v="2"/>
    <n v="0.2"/>
    <x v="0"/>
    <n v="76"/>
    <x v="0"/>
    <s v="No"/>
    <x v="0"/>
    <x v="1"/>
    <s v="Yes"/>
    <s v="30+"/>
    <x v="0"/>
  </r>
  <r>
    <n v="791"/>
    <n v="55"/>
    <n v="30"/>
    <x v="76"/>
    <x v="2"/>
    <n v="92028"/>
    <n v="4"/>
    <n v="0.9"/>
    <x v="0"/>
    <n v="0"/>
    <x v="0"/>
    <s v="No"/>
    <x v="0"/>
    <x v="1"/>
    <s v="Yes"/>
    <s v="21-30"/>
    <x v="0"/>
  </r>
  <r>
    <n v="792"/>
    <n v="55"/>
    <n v="29"/>
    <x v="22"/>
    <x v="2"/>
    <n v="94501"/>
    <n v="4"/>
    <n v="2.8"/>
    <x v="2"/>
    <n v="0"/>
    <x v="0"/>
    <s v="No"/>
    <x v="0"/>
    <x v="1"/>
    <s v="No"/>
    <s v="21-30"/>
    <x v="0"/>
  </r>
  <r>
    <n v="806"/>
    <n v="55"/>
    <n v="29"/>
    <x v="112"/>
    <x v="0"/>
    <n v="95758"/>
    <n v="3"/>
    <n v="5.9"/>
    <x v="2"/>
    <n v="307"/>
    <x v="1"/>
    <s v="No"/>
    <x v="0"/>
    <x v="0"/>
    <s v="No"/>
    <s v="21-30"/>
    <x v="0"/>
  </r>
  <r>
    <n v="830"/>
    <n v="55"/>
    <n v="30"/>
    <x v="32"/>
    <x v="2"/>
    <n v="90254"/>
    <n v="4"/>
    <n v="3.8"/>
    <x v="2"/>
    <n v="0"/>
    <x v="0"/>
    <s v="No"/>
    <x v="0"/>
    <x v="1"/>
    <s v="No"/>
    <s v="21-30"/>
    <x v="0"/>
  </r>
  <r>
    <n v="891"/>
    <n v="55"/>
    <n v="29"/>
    <x v="65"/>
    <x v="1"/>
    <n v="92780"/>
    <n v="4"/>
    <n v="1.5"/>
    <x v="1"/>
    <n v="79"/>
    <x v="0"/>
    <s v="No"/>
    <x v="0"/>
    <x v="1"/>
    <s v="No"/>
    <s v="21-30"/>
    <x v="0"/>
  </r>
  <r>
    <n v="924"/>
    <n v="55"/>
    <n v="30"/>
    <x v="100"/>
    <x v="1"/>
    <n v="95123"/>
    <n v="1"/>
    <n v="1.5"/>
    <x v="2"/>
    <n v="0"/>
    <x v="0"/>
    <s v="No"/>
    <x v="0"/>
    <x v="0"/>
    <s v="No"/>
    <s v="21-30"/>
    <x v="0"/>
  </r>
  <r>
    <n v="925"/>
    <n v="55"/>
    <n v="30"/>
    <x v="1"/>
    <x v="1"/>
    <n v="91330"/>
    <n v="4"/>
    <n v="0.1"/>
    <x v="1"/>
    <n v="0"/>
    <x v="0"/>
    <s v="Yes"/>
    <x v="0"/>
    <x v="0"/>
    <s v="No"/>
    <s v="21-30"/>
    <x v="0"/>
  </r>
  <r>
    <n v="930"/>
    <n v="55"/>
    <n v="30"/>
    <x v="68"/>
    <x v="1"/>
    <n v="92121"/>
    <n v="1"/>
    <n v="1.5"/>
    <x v="2"/>
    <n v="91"/>
    <x v="0"/>
    <s v="No"/>
    <x v="0"/>
    <x v="0"/>
    <s v="Yes"/>
    <s v="21-30"/>
    <x v="0"/>
  </r>
  <r>
    <n v="943"/>
    <n v="55"/>
    <n v="29"/>
    <x v="25"/>
    <x v="1"/>
    <n v="91320"/>
    <n v="4"/>
    <n v="0.7"/>
    <x v="2"/>
    <n v="0"/>
    <x v="0"/>
    <s v="No"/>
    <x v="0"/>
    <x v="0"/>
    <s v="Yes"/>
    <s v="21-30"/>
    <x v="0"/>
  </r>
  <r>
    <n v="948"/>
    <n v="55"/>
    <n v="29"/>
    <x v="129"/>
    <x v="2"/>
    <n v="94305"/>
    <n v="3"/>
    <n v="2.2000000000000002"/>
    <x v="1"/>
    <n v="84"/>
    <x v="0"/>
    <s v="No"/>
    <x v="0"/>
    <x v="1"/>
    <s v="No"/>
    <s v="21-30"/>
    <x v="0"/>
  </r>
  <r>
    <n v="959"/>
    <n v="55"/>
    <n v="29"/>
    <x v="6"/>
    <x v="2"/>
    <n v="90747"/>
    <n v="4"/>
    <n v="2.6"/>
    <x v="1"/>
    <n v="0"/>
    <x v="0"/>
    <s v="No"/>
    <x v="0"/>
    <x v="0"/>
    <s v="Yes"/>
    <s v="21-30"/>
    <x v="0"/>
  </r>
  <r>
    <n v="968"/>
    <n v="55"/>
    <n v="30"/>
    <x v="28"/>
    <x v="2"/>
    <n v="92675"/>
    <n v="4"/>
    <n v="3.8"/>
    <x v="2"/>
    <n v="0"/>
    <x v="0"/>
    <s v="No"/>
    <x v="0"/>
    <x v="1"/>
    <s v="No"/>
    <s v="21-30"/>
    <x v="0"/>
  </r>
  <r>
    <n v="969"/>
    <n v="55"/>
    <n v="31"/>
    <x v="92"/>
    <x v="2"/>
    <n v="92868"/>
    <n v="1"/>
    <n v="2.7"/>
    <x v="2"/>
    <n v="0"/>
    <x v="0"/>
    <s v="No"/>
    <x v="0"/>
    <x v="1"/>
    <s v="Yes"/>
    <s v="30+"/>
    <x v="0"/>
  </r>
  <r>
    <n v="1048"/>
    <n v="55"/>
    <n v="31"/>
    <x v="28"/>
    <x v="2"/>
    <n v="94143"/>
    <n v="4"/>
    <n v="1.6"/>
    <x v="2"/>
    <n v="0"/>
    <x v="0"/>
    <s v="No"/>
    <x v="0"/>
    <x v="0"/>
    <s v="No"/>
    <s v="30+"/>
    <x v="0"/>
  </r>
  <r>
    <n v="1109"/>
    <n v="55"/>
    <n v="29"/>
    <x v="98"/>
    <x v="2"/>
    <n v="95051"/>
    <n v="4"/>
    <n v="2.8"/>
    <x v="2"/>
    <n v="0"/>
    <x v="0"/>
    <s v="No"/>
    <x v="0"/>
    <x v="1"/>
    <s v="Yes"/>
    <s v="21-30"/>
    <x v="0"/>
  </r>
  <r>
    <n v="1140"/>
    <n v="55"/>
    <n v="28"/>
    <x v="29"/>
    <x v="1"/>
    <n v="95616"/>
    <n v="3"/>
    <n v="1"/>
    <x v="2"/>
    <n v="0"/>
    <x v="0"/>
    <s v="No"/>
    <x v="0"/>
    <x v="1"/>
    <s v="No"/>
    <s v="21-30"/>
    <x v="0"/>
  </r>
  <r>
    <n v="1151"/>
    <n v="55"/>
    <n v="31"/>
    <x v="32"/>
    <x v="2"/>
    <n v="95521"/>
    <n v="3"/>
    <n v="2.67"/>
    <x v="0"/>
    <n v="0"/>
    <x v="0"/>
    <s v="No"/>
    <x v="0"/>
    <x v="1"/>
    <s v="No"/>
    <s v="30+"/>
    <x v="0"/>
  </r>
  <r>
    <n v="1154"/>
    <n v="55"/>
    <n v="30"/>
    <x v="16"/>
    <x v="2"/>
    <n v="92821"/>
    <n v="4"/>
    <n v="0.9"/>
    <x v="0"/>
    <n v="215"/>
    <x v="0"/>
    <s v="No"/>
    <x v="0"/>
    <x v="1"/>
    <s v="Yes"/>
    <s v="21-30"/>
    <x v="0"/>
  </r>
  <r>
    <n v="1318"/>
    <n v="55"/>
    <n v="30"/>
    <x v="49"/>
    <x v="1"/>
    <n v="95521"/>
    <n v="2"/>
    <n v="2.2999999999999998"/>
    <x v="1"/>
    <n v="0"/>
    <x v="0"/>
    <s v="No"/>
    <x v="0"/>
    <x v="1"/>
    <s v="No"/>
    <s v="21-30"/>
    <x v="0"/>
  </r>
  <r>
    <n v="1358"/>
    <n v="55"/>
    <n v="29"/>
    <x v="15"/>
    <x v="2"/>
    <n v="95134"/>
    <n v="1"/>
    <n v="1.4"/>
    <x v="0"/>
    <n v="0"/>
    <x v="0"/>
    <s v="No"/>
    <x v="0"/>
    <x v="0"/>
    <s v="No"/>
    <s v="21-30"/>
    <x v="0"/>
  </r>
  <r>
    <n v="1385"/>
    <n v="55"/>
    <n v="31"/>
    <x v="137"/>
    <x v="2"/>
    <n v="91711"/>
    <n v="1"/>
    <n v="1.8"/>
    <x v="1"/>
    <n v="0"/>
    <x v="0"/>
    <s v="No"/>
    <x v="0"/>
    <x v="1"/>
    <s v="No"/>
    <s v="30+"/>
    <x v="0"/>
  </r>
  <r>
    <n v="1403"/>
    <n v="55"/>
    <n v="29"/>
    <x v="75"/>
    <x v="0"/>
    <n v="95064"/>
    <n v="1"/>
    <n v="5.2"/>
    <x v="2"/>
    <n v="0"/>
    <x v="1"/>
    <s v="No"/>
    <x v="0"/>
    <x v="0"/>
    <s v="No"/>
    <s v="21-30"/>
    <x v="0"/>
  </r>
  <r>
    <n v="1424"/>
    <n v="55"/>
    <n v="30"/>
    <x v="71"/>
    <x v="2"/>
    <n v="90250"/>
    <n v="2"/>
    <n v="2.2999999999999998"/>
    <x v="1"/>
    <n v="0"/>
    <x v="0"/>
    <s v="No"/>
    <x v="0"/>
    <x v="0"/>
    <s v="No"/>
    <s v="21-30"/>
    <x v="0"/>
  </r>
  <r>
    <n v="1485"/>
    <n v="55"/>
    <n v="30"/>
    <x v="49"/>
    <x v="1"/>
    <n v="94126"/>
    <n v="2"/>
    <n v="2.2999999999999998"/>
    <x v="1"/>
    <n v="0"/>
    <x v="0"/>
    <s v="Yes"/>
    <x v="0"/>
    <x v="1"/>
    <s v="No"/>
    <s v="21-30"/>
    <x v="0"/>
  </r>
  <r>
    <n v="1539"/>
    <n v="55"/>
    <n v="30"/>
    <x v="61"/>
    <x v="1"/>
    <n v="95820"/>
    <n v="4"/>
    <n v="0.1"/>
    <x v="1"/>
    <n v="157"/>
    <x v="0"/>
    <s v="No"/>
    <x v="0"/>
    <x v="1"/>
    <s v="No"/>
    <s v="21-30"/>
    <x v="0"/>
  </r>
  <r>
    <n v="1546"/>
    <n v="55"/>
    <n v="29"/>
    <x v="90"/>
    <x v="0"/>
    <n v="92675"/>
    <n v="2"/>
    <n v="2.7"/>
    <x v="0"/>
    <n v="0"/>
    <x v="0"/>
    <s v="Yes"/>
    <x v="0"/>
    <x v="0"/>
    <s v="No"/>
    <s v="21-30"/>
    <x v="0"/>
  </r>
  <r>
    <n v="1564"/>
    <n v="55"/>
    <n v="29"/>
    <x v="121"/>
    <x v="1"/>
    <n v="92109"/>
    <n v="4"/>
    <n v="0.7"/>
    <x v="1"/>
    <n v="121"/>
    <x v="0"/>
    <s v="Yes"/>
    <x v="0"/>
    <x v="0"/>
    <s v="Yes"/>
    <s v="21-30"/>
    <x v="0"/>
  </r>
  <r>
    <n v="1605"/>
    <n v="55"/>
    <n v="29"/>
    <x v="109"/>
    <x v="0"/>
    <n v="90502"/>
    <n v="2"/>
    <n v="3.6"/>
    <x v="1"/>
    <n v="0"/>
    <x v="1"/>
    <s v="No"/>
    <x v="0"/>
    <x v="0"/>
    <s v="Yes"/>
    <s v="21-30"/>
    <x v="0"/>
  </r>
  <r>
    <n v="1608"/>
    <n v="55"/>
    <n v="29"/>
    <x v="5"/>
    <x v="1"/>
    <n v="92028"/>
    <n v="4"/>
    <n v="0.7"/>
    <x v="1"/>
    <n v="0"/>
    <x v="0"/>
    <s v="No"/>
    <x v="0"/>
    <x v="0"/>
    <s v="No"/>
    <s v="21-30"/>
    <x v="0"/>
  </r>
  <r>
    <n v="1684"/>
    <n v="55"/>
    <n v="29"/>
    <x v="120"/>
    <x v="1"/>
    <n v="92660"/>
    <n v="2"/>
    <n v="0.4"/>
    <x v="1"/>
    <n v="0"/>
    <x v="0"/>
    <s v="No"/>
    <x v="0"/>
    <x v="0"/>
    <s v="No"/>
    <s v="21-30"/>
    <x v="0"/>
  </r>
  <r>
    <n v="1752"/>
    <n v="55"/>
    <n v="31"/>
    <x v="27"/>
    <x v="1"/>
    <n v="94720"/>
    <n v="2"/>
    <n v="0.2"/>
    <x v="0"/>
    <n v="0"/>
    <x v="0"/>
    <s v="No"/>
    <x v="0"/>
    <x v="0"/>
    <s v="No"/>
    <s v="30+"/>
    <x v="0"/>
  </r>
  <r>
    <n v="1809"/>
    <n v="55"/>
    <n v="31"/>
    <x v="82"/>
    <x v="1"/>
    <n v="93010"/>
    <n v="4"/>
    <n v="1.5"/>
    <x v="0"/>
    <n v="0"/>
    <x v="0"/>
    <s v="No"/>
    <x v="0"/>
    <x v="1"/>
    <s v="No"/>
    <s v="30+"/>
    <x v="0"/>
  </r>
  <r>
    <n v="1841"/>
    <n v="55"/>
    <n v="25"/>
    <x v="39"/>
    <x v="1"/>
    <n v="93106"/>
    <n v="4"/>
    <n v="0.4"/>
    <x v="1"/>
    <n v="88"/>
    <x v="0"/>
    <s v="No"/>
    <x v="0"/>
    <x v="0"/>
    <s v="No"/>
    <s v="21-30"/>
    <x v="0"/>
  </r>
  <r>
    <n v="1870"/>
    <n v="55"/>
    <n v="30"/>
    <x v="64"/>
    <x v="1"/>
    <n v="94025"/>
    <n v="2"/>
    <n v="2"/>
    <x v="2"/>
    <n v="0"/>
    <x v="0"/>
    <s v="No"/>
    <x v="0"/>
    <x v="1"/>
    <s v="No"/>
    <s v="21-30"/>
    <x v="0"/>
  </r>
  <r>
    <n v="1893"/>
    <n v="55"/>
    <n v="30"/>
    <x v="16"/>
    <x v="2"/>
    <n v="94110"/>
    <n v="3"/>
    <n v="1.7"/>
    <x v="0"/>
    <n v="0"/>
    <x v="0"/>
    <s v="No"/>
    <x v="0"/>
    <x v="0"/>
    <s v="Yes"/>
    <s v="21-30"/>
    <x v="0"/>
  </r>
  <r>
    <n v="1940"/>
    <n v="55"/>
    <n v="31"/>
    <x v="39"/>
    <x v="1"/>
    <n v="94122"/>
    <n v="2"/>
    <n v="0.2"/>
    <x v="0"/>
    <n v="0"/>
    <x v="0"/>
    <s v="No"/>
    <x v="0"/>
    <x v="1"/>
    <s v="No"/>
    <s v="30+"/>
    <x v="0"/>
  </r>
  <r>
    <n v="2024"/>
    <n v="55"/>
    <n v="29"/>
    <x v="16"/>
    <x v="2"/>
    <n v="94720"/>
    <n v="1"/>
    <n v="0.2"/>
    <x v="0"/>
    <n v="151"/>
    <x v="0"/>
    <s v="No"/>
    <x v="0"/>
    <x v="1"/>
    <s v="No"/>
    <s v="21-30"/>
    <x v="0"/>
  </r>
  <r>
    <n v="2097"/>
    <n v="55"/>
    <n v="29"/>
    <x v="99"/>
    <x v="2"/>
    <n v="95051"/>
    <n v="2"/>
    <n v="2.2999999999999998"/>
    <x v="1"/>
    <n v="93"/>
    <x v="0"/>
    <s v="No"/>
    <x v="0"/>
    <x v="0"/>
    <s v="No"/>
    <s v="21-30"/>
    <x v="0"/>
  </r>
  <r>
    <n v="2123"/>
    <n v="55"/>
    <n v="29"/>
    <x v="71"/>
    <x v="2"/>
    <n v="93437"/>
    <n v="3"/>
    <n v="0.8"/>
    <x v="0"/>
    <n v="119"/>
    <x v="0"/>
    <s v="No"/>
    <x v="0"/>
    <x v="0"/>
    <s v="Yes"/>
    <s v="21-30"/>
    <x v="0"/>
  </r>
  <r>
    <n v="2131"/>
    <n v="55"/>
    <n v="31"/>
    <x v="139"/>
    <x v="2"/>
    <n v="94607"/>
    <n v="3"/>
    <n v="2.67"/>
    <x v="0"/>
    <n v="0"/>
    <x v="0"/>
    <s v="No"/>
    <x v="0"/>
    <x v="0"/>
    <s v="Yes"/>
    <s v="30+"/>
    <x v="0"/>
  </r>
  <r>
    <n v="2132"/>
    <n v="55"/>
    <n v="31"/>
    <x v="12"/>
    <x v="1"/>
    <n v="95747"/>
    <n v="1"/>
    <n v="0.2"/>
    <x v="0"/>
    <n v="0"/>
    <x v="0"/>
    <s v="No"/>
    <x v="0"/>
    <x v="0"/>
    <s v="No"/>
    <s v="30+"/>
    <x v="0"/>
  </r>
  <r>
    <n v="2143"/>
    <n v="55"/>
    <n v="31"/>
    <x v="137"/>
    <x v="2"/>
    <n v="93943"/>
    <n v="4"/>
    <n v="1.5"/>
    <x v="0"/>
    <n v="0"/>
    <x v="0"/>
    <s v="No"/>
    <x v="0"/>
    <x v="1"/>
    <s v="No"/>
    <s v="30+"/>
    <x v="0"/>
  </r>
  <r>
    <n v="2169"/>
    <n v="55"/>
    <n v="29"/>
    <x v="71"/>
    <x v="2"/>
    <n v="93063"/>
    <n v="4"/>
    <n v="2.6"/>
    <x v="1"/>
    <n v="0"/>
    <x v="0"/>
    <s v="No"/>
    <x v="0"/>
    <x v="1"/>
    <s v="No"/>
    <s v="21-30"/>
    <x v="0"/>
  </r>
  <r>
    <n v="2240"/>
    <n v="55"/>
    <n v="29"/>
    <x v="13"/>
    <x v="1"/>
    <n v="95833"/>
    <n v="4"/>
    <n v="2.5"/>
    <x v="0"/>
    <n v="0"/>
    <x v="0"/>
    <s v="Yes"/>
    <x v="0"/>
    <x v="0"/>
    <s v="No"/>
    <s v="21-30"/>
    <x v="0"/>
  </r>
  <r>
    <n v="2263"/>
    <n v="55"/>
    <n v="29"/>
    <x v="90"/>
    <x v="0"/>
    <n v="95070"/>
    <n v="2"/>
    <n v="0.7"/>
    <x v="2"/>
    <n v="0"/>
    <x v="1"/>
    <s v="No"/>
    <x v="0"/>
    <x v="0"/>
    <s v="Yes"/>
    <s v="21-30"/>
    <x v="0"/>
  </r>
  <r>
    <n v="2326"/>
    <n v="55"/>
    <n v="30"/>
    <x v="88"/>
    <x v="2"/>
    <n v="94591"/>
    <n v="1"/>
    <n v="0.1"/>
    <x v="1"/>
    <n v="0"/>
    <x v="0"/>
    <s v="No"/>
    <x v="0"/>
    <x v="0"/>
    <s v="No"/>
    <s v="21-30"/>
    <x v="0"/>
  </r>
  <r>
    <n v="2352"/>
    <n v="55"/>
    <n v="31"/>
    <x v="139"/>
    <x v="2"/>
    <n v="94611"/>
    <n v="2"/>
    <n v="3.2"/>
    <x v="1"/>
    <n v="0"/>
    <x v="0"/>
    <s v="No"/>
    <x v="0"/>
    <x v="1"/>
    <s v="Yes"/>
    <s v="30+"/>
    <x v="0"/>
  </r>
  <r>
    <n v="2376"/>
    <n v="55"/>
    <n v="30"/>
    <x v="51"/>
    <x v="2"/>
    <n v="91007"/>
    <n v="4"/>
    <n v="1.3"/>
    <x v="1"/>
    <n v="0"/>
    <x v="0"/>
    <s v="Yes"/>
    <x v="1"/>
    <x v="1"/>
    <s v="Yes"/>
    <s v="21-30"/>
    <x v="1"/>
  </r>
  <r>
    <n v="2410"/>
    <n v="55"/>
    <n v="31"/>
    <x v="28"/>
    <x v="2"/>
    <n v="95207"/>
    <n v="3"/>
    <n v="2.67"/>
    <x v="0"/>
    <n v="219"/>
    <x v="0"/>
    <s v="No"/>
    <x v="0"/>
    <x v="1"/>
    <s v="No"/>
    <s v="30+"/>
    <x v="0"/>
  </r>
  <r>
    <n v="2480"/>
    <n v="55"/>
    <n v="30"/>
    <x v="57"/>
    <x v="2"/>
    <n v="94720"/>
    <n v="4"/>
    <n v="3.8"/>
    <x v="2"/>
    <n v="0"/>
    <x v="0"/>
    <s v="No"/>
    <x v="0"/>
    <x v="1"/>
    <s v="No"/>
    <s v="21-30"/>
    <x v="0"/>
  </r>
  <r>
    <n v="2482"/>
    <n v="55"/>
    <n v="30"/>
    <x v="71"/>
    <x v="2"/>
    <n v="94306"/>
    <n v="2"/>
    <n v="1.9"/>
    <x v="2"/>
    <n v="0"/>
    <x v="0"/>
    <s v="No"/>
    <x v="0"/>
    <x v="0"/>
    <s v="No"/>
    <s v="21-30"/>
    <x v="0"/>
  </r>
  <r>
    <n v="2578"/>
    <n v="55"/>
    <n v="29"/>
    <x v="6"/>
    <x v="2"/>
    <n v="95521"/>
    <n v="1"/>
    <n v="0.8"/>
    <x v="1"/>
    <n v="190"/>
    <x v="0"/>
    <s v="No"/>
    <x v="0"/>
    <x v="1"/>
    <s v="No"/>
    <s v="21-30"/>
    <x v="0"/>
  </r>
  <r>
    <n v="2694"/>
    <n v="55"/>
    <n v="29"/>
    <x v="137"/>
    <x v="2"/>
    <n v="90089"/>
    <n v="1"/>
    <n v="0.2"/>
    <x v="0"/>
    <n v="0"/>
    <x v="0"/>
    <s v="No"/>
    <x v="0"/>
    <x v="1"/>
    <s v="No"/>
    <s v="21-30"/>
    <x v="0"/>
  </r>
  <r>
    <n v="2734"/>
    <n v="55"/>
    <n v="29"/>
    <x v="102"/>
    <x v="2"/>
    <n v="93107"/>
    <n v="3"/>
    <n v="0.3"/>
    <x v="2"/>
    <n v="147"/>
    <x v="0"/>
    <s v="No"/>
    <x v="0"/>
    <x v="0"/>
    <s v="No"/>
    <s v="21-30"/>
    <x v="0"/>
  </r>
  <r>
    <n v="2764"/>
    <n v="55"/>
    <n v="31"/>
    <x v="95"/>
    <x v="1"/>
    <n v="93943"/>
    <n v="4"/>
    <n v="0.7"/>
    <x v="0"/>
    <n v="0"/>
    <x v="0"/>
    <s v="No"/>
    <x v="0"/>
    <x v="1"/>
    <s v="No"/>
    <s v="30+"/>
    <x v="0"/>
  </r>
  <r>
    <n v="2773"/>
    <n v="55"/>
    <n v="31"/>
    <x v="135"/>
    <x v="0"/>
    <n v="92646"/>
    <n v="4"/>
    <n v="6.5"/>
    <x v="0"/>
    <n v="0"/>
    <x v="1"/>
    <s v="No"/>
    <x v="0"/>
    <x v="0"/>
    <s v="Yes"/>
    <s v="30+"/>
    <x v="0"/>
  </r>
  <r>
    <n v="2883"/>
    <n v="55"/>
    <n v="31"/>
    <x v="51"/>
    <x v="2"/>
    <n v="90089"/>
    <n v="1"/>
    <n v="2.7"/>
    <x v="2"/>
    <n v="0"/>
    <x v="0"/>
    <s v="Yes"/>
    <x v="0"/>
    <x v="0"/>
    <s v="Yes"/>
    <s v="30+"/>
    <x v="0"/>
  </r>
  <r>
    <n v="2889"/>
    <n v="55"/>
    <n v="28"/>
    <x v="20"/>
    <x v="1"/>
    <n v="94542"/>
    <n v="3"/>
    <n v="1"/>
    <x v="2"/>
    <n v="0"/>
    <x v="0"/>
    <s v="No"/>
    <x v="0"/>
    <x v="1"/>
    <s v="Yes"/>
    <s v="21-30"/>
    <x v="0"/>
  </r>
  <r>
    <n v="2918"/>
    <n v="55"/>
    <n v="31"/>
    <x v="61"/>
    <x v="1"/>
    <n v="94305"/>
    <n v="3"/>
    <n v="1.5"/>
    <x v="0"/>
    <n v="101"/>
    <x v="0"/>
    <s v="No"/>
    <x v="0"/>
    <x v="1"/>
    <s v="No"/>
    <s v="30+"/>
    <x v="0"/>
  </r>
  <r>
    <n v="2945"/>
    <n v="55"/>
    <n v="30"/>
    <x v="7"/>
    <x v="2"/>
    <n v="92182"/>
    <n v="2"/>
    <n v="0"/>
    <x v="1"/>
    <n v="0"/>
    <x v="0"/>
    <s v="No"/>
    <x v="0"/>
    <x v="0"/>
    <s v="No"/>
    <s v="21-30"/>
    <x v="0"/>
  </r>
  <r>
    <n v="2961"/>
    <n v="55"/>
    <n v="29"/>
    <x v="29"/>
    <x v="1"/>
    <n v="90035"/>
    <n v="4"/>
    <n v="1.5"/>
    <x v="1"/>
    <n v="0"/>
    <x v="0"/>
    <s v="No"/>
    <x v="0"/>
    <x v="0"/>
    <s v="Yes"/>
    <s v="21-30"/>
    <x v="0"/>
  </r>
  <r>
    <n v="2987"/>
    <n v="55"/>
    <n v="30"/>
    <x v="106"/>
    <x v="0"/>
    <n v="94305"/>
    <n v="2"/>
    <n v="2.8"/>
    <x v="2"/>
    <n v="0"/>
    <x v="1"/>
    <s v="Yes"/>
    <x v="1"/>
    <x v="1"/>
    <s v="No"/>
    <s v="21-30"/>
    <x v="0"/>
  </r>
  <r>
    <n v="3009"/>
    <n v="55"/>
    <n v="25"/>
    <x v="80"/>
    <x v="2"/>
    <n v="94550"/>
    <n v="1"/>
    <n v="3"/>
    <x v="1"/>
    <n v="158"/>
    <x v="0"/>
    <s v="No"/>
    <x v="0"/>
    <x v="0"/>
    <s v="Yes"/>
    <s v="21-30"/>
    <x v="0"/>
  </r>
  <r>
    <n v="3012"/>
    <n v="55"/>
    <n v="31"/>
    <x v="66"/>
    <x v="2"/>
    <n v="95616"/>
    <n v="3"/>
    <n v="2.67"/>
    <x v="0"/>
    <n v="0"/>
    <x v="0"/>
    <s v="No"/>
    <x v="0"/>
    <x v="1"/>
    <s v="No"/>
    <s v="30+"/>
    <x v="0"/>
  </r>
  <r>
    <n v="3080"/>
    <n v="55"/>
    <n v="31"/>
    <x v="39"/>
    <x v="1"/>
    <n v="95616"/>
    <n v="2"/>
    <n v="0.3"/>
    <x v="0"/>
    <n v="0"/>
    <x v="0"/>
    <s v="No"/>
    <x v="0"/>
    <x v="1"/>
    <s v="Yes"/>
    <s v="30+"/>
    <x v="0"/>
  </r>
  <r>
    <n v="3086"/>
    <n v="55"/>
    <n v="29"/>
    <x v="67"/>
    <x v="2"/>
    <n v="91311"/>
    <n v="3"/>
    <n v="0.3"/>
    <x v="2"/>
    <n v="0"/>
    <x v="0"/>
    <s v="No"/>
    <x v="0"/>
    <x v="0"/>
    <s v="Yes"/>
    <s v="21-30"/>
    <x v="0"/>
  </r>
  <r>
    <n v="3102"/>
    <n v="55"/>
    <n v="31"/>
    <x v="70"/>
    <x v="2"/>
    <n v="93555"/>
    <n v="2"/>
    <n v="2.8"/>
    <x v="0"/>
    <n v="0"/>
    <x v="0"/>
    <s v="No"/>
    <x v="0"/>
    <x v="0"/>
    <s v="No"/>
    <s v="30+"/>
    <x v="0"/>
  </r>
  <r>
    <n v="3156"/>
    <n v="55"/>
    <n v="29"/>
    <x v="137"/>
    <x v="2"/>
    <n v="92626"/>
    <n v="3"/>
    <n v="0.3"/>
    <x v="2"/>
    <n v="0"/>
    <x v="0"/>
    <s v="No"/>
    <x v="0"/>
    <x v="1"/>
    <s v="No"/>
    <s v="21-30"/>
    <x v="0"/>
  </r>
  <r>
    <n v="3189"/>
    <n v="55"/>
    <n v="25"/>
    <x v="92"/>
    <x v="2"/>
    <n v="90717"/>
    <n v="2"/>
    <n v="4.5"/>
    <x v="1"/>
    <n v="0"/>
    <x v="0"/>
    <s v="No"/>
    <x v="0"/>
    <x v="0"/>
    <s v="Yes"/>
    <s v="21-30"/>
    <x v="0"/>
  </r>
  <r>
    <n v="3196"/>
    <n v="55"/>
    <n v="29"/>
    <x v="14"/>
    <x v="1"/>
    <n v="90007"/>
    <n v="3"/>
    <n v="1.4"/>
    <x v="0"/>
    <n v="0"/>
    <x v="0"/>
    <s v="No"/>
    <x v="0"/>
    <x v="0"/>
    <s v="No"/>
    <s v="21-30"/>
    <x v="0"/>
  </r>
  <r>
    <n v="3233"/>
    <n v="55"/>
    <n v="25"/>
    <x v="22"/>
    <x v="2"/>
    <n v="92093"/>
    <n v="4"/>
    <n v="2"/>
    <x v="1"/>
    <n v="0"/>
    <x v="0"/>
    <s v="No"/>
    <x v="0"/>
    <x v="1"/>
    <s v="No"/>
    <s v="21-30"/>
    <x v="0"/>
  </r>
  <r>
    <n v="3254"/>
    <n v="55"/>
    <n v="30"/>
    <x v="14"/>
    <x v="1"/>
    <n v="94025"/>
    <n v="1"/>
    <n v="1.5"/>
    <x v="2"/>
    <n v="118"/>
    <x v="0"/>
    <s v="No"/>
    <x v="0"/>
    <x v="0"/>
    <s v="Yes"/>
    <s v="21-30"/>
    <x v="0"/>
  </r>
  <r>
    <n v="3261"/>
    <n v="55"/>
    <n v="30"/>
    <x v="56"/>
    <x v="2"/>
    <n v="95821"/>
    <n v="2"/>
    <n v="0"/>
    <x v="1"/>
    <n v="0"/>
    <x v="0"/>
    <s v="No"/>
    <x v="0"/>
    <x v="0"/>
    <s v="No"/>
    <s v="21-30"/>
    <x v="0"/>
  </r>
  <r>
    <n v="3277"/>
    <n v="55"/>
    <n v="31"/>
    <x v="110"/>
    <x v="0"/>
    <n v="92123"/>
    <n v="1"/>
    <n v="3.9"/>
    <x v="1"/>
    <n v="0"/>
    <x v="1"/>
    <s v="No"/>
    <x v="0"/>
    <x v="0"/>
    <s v="No"/>
    <s v="30+"/>
    <x v="0"/>
  </r>
  <r>
    <n v="3304"/>
    <n v="55"/>
    <n v="29"/>
    <x v="100"/>
    <x v="1"/>
    <n v="94539"/>
    <n v="2"/>
    <n v="0.7"/>
    <x v="2"/>
    <n v="82"/>
    <x v="0"/>
    <s v="No"/>
    <x v="0"/>
    <x v="1"/>
    <s v="Yes"/>
    <s v="21-30"/>
    <x v="0"/>
  </r>
  <r>
    <n v="3350"/>
    <n v="55"/>
    <n v="25"/>
    <x v="26"/>
    <x v="2"/>
    <n v="92407"/>
    <n v="2"/>
    <n v="4.5"/>
    <x v="1"/>
    <n v="275"/>
    <x v="0"/>
    <s v="No"/>
    <x v="0"/>
    <x v="0"/>
    <s v="No"/>
    <s v="21-30"/>
    <x v="0"/>
  </r>
  <r>
    <n v="3373"/>
    <n v="55"/>
    <n v="29"/>
    <x v="32"/>
    <x v="2"/>
    <n v="94928"/>
    <n v="4"/>
    <n v="4.9000000000000004"/>
    <x v="0"/>
    <n v="209"/>
    <x v="0"/>
    <s v="No"/>
    <x v="0"/>
    <x v="1"/>
    <s v="No"/>
    <s v="21-30"/>
    <x v="0"/>
  </r>
  <r>
    <n v="3392"/>
    <n v="55"/>
    <n v="29"/>
    <x v="58"/>
    <x v="2"/>
    <n v="94109"/>
    <n v="1"/>
    <n v="0.8"/>
    <x v="1"/>
    <n v="221"/>
    <x v="0"/>
    <s v="No"/>
    <x v="0"/>
    <x v="0"/>
    <s v="No"/>
    <s v="21-30"/>
    <x v="0"/>
  </r>
  <r>
    <n v="3406"/>
    <n v="55"/>
    <n v="30"/>
    <x v="82"/>
    <x v="1"/>
    <n v="94061"/>
    <n v="2"/>
    <n v="2.1"/>
    <x v="1"/>
    <n v="0"/>
    <x v="0"/>
    <s v="No"/>
    <x v="0"/>
    <x v="1"/>
    <s v="No"/>
    <s v="21-30"/>
    <x v="0"/>
  </r>
  <r>
    <n v="3413"/>
    <n v="55"/>
    <n v="29"/>
    <x v="7"/>
    <x v="2"/>
    <n v="90029"/>
    <n v="4"/>
    <n v="4.9000000000000004"/>
    <x v="0"/>
    <n v="0"/>
    <x v="0"/>
    <s v="No"/>
    <x v="0"/>
    <x v="0"/>
    <s v="No"/>
    <s v="21-30"/>
    <x v="0"/>
  </r>
  <r>
    <n v="3458"/>
    <n v="55"/>
    <n v="31"/>
    <x v="70"/>
    <x v="2"/>
    <n v="94110"/>
    <n v="2"/>
    <n v="2.8"/>
    <x v="0"/>
    <n v="0"/>
    <x v="0"/>
    <s v="No"/>
    <x v="0"/>
    <x v="1"/>
    <s v="No"/>
    <s v="30+"/>
    <x v="0"/>
  </r>
  <r>
    <n v="3498"/>
    <n v="55"/>
    <n v="31"/>
    <x v="34"/>
    <x v="0"/>
    <n v="92130"/>
    <n v="2"/>
    <n v="0.3"/>
    <x v="0"/>
    <n v="0"/>
    <x v="0"/>
    <s v="No"/>
    <x v="0"/>
    <x v="0"/>
    <s v="No"/>
    <s v="30+"/>
    <x v="0"/>
  </r>
  <r>
    <n v="3643"/>
    <n v="55"/>
    <n v="29"/>
    <x v="5"/>
    <x v="1"/>
    <n v="92704"/>
    <n v="4"/>
    <n v="0.7"/>
    <x v="1"/>
    <n v="0"/>
    <x v="0"/>
    <s v="Yes"/>
    <x v="0"/>
    <x v="1"/>
    <s v="No"/>
    <s v="21-30"/>
    <x v="0"/>
  </r>
  <r>
    <n v="3717"/>
    <n v="55"/>
    <n v="29"/>
    <x v="22"/>
    <x v="2"/>
    <n v="91773"/>
    <n v="3"/>
    <n v="2.5"/>
    <x v="0"/>
    <n v="0"/>
    <x v="0"/>
    <s v="No"/>
    <x v="0"/>
    <x v="0"/>
    <s v="No"/>
    <s v="21-30"/>
    <x v="0"/>
  </r>
  <r>
    <n v="3753"/>
    <n v="55"/>
    <n v="30"/>
    <x v="57"/>
    <x v="2"/>
    <n v="93003"/>
    <n v="4"/>
    <n v="1.3"/>
    <x v="1"/>
    <n v="219"/>
    <x v="0"/>
    <s v="No"/>
    <x v="0"/>
    <x v="0"/>
    <s v="Yes"/>
    <s v="21-30"/>
    <x v="0"/>
  </r>
  <r>
    <n v="3756"/>
    <n v="55"/>
    <n v="25"/>
    <x v="13"/>
    <x v="1"/>
    <n v="94115"/>
    <n v="3"/>
    <n v="1"/>
    <x v="1"/>
    <n v="0"/>
    <x v="0"/>
    <s v="No"/>
    <x v="0"/>
    <x v="1"/>
    <s v="No"/>
    <s v="21-30"/>
    <x v="0"/>
  </r>
  <r>
    <n v="3799"/>
    <n v="55"/>
    <n v="25"/>
    <x v="14"/>
    <x v="1"/>
    <n v="93943"/>
    <n v="3"/>
    <n v="1"/>
    <x v="1"/>
    <n v="144"/>
    <x v="0"/>
    <s v="No"/>
    <x v="0"/>
    <x v="1"/>
    <s v="Yes"/>
    <s v="21-30"/>
    <x v="0"/>
  </r>
  <r>
    <n v="3817"/>
    <n v="55"/>
    <n v="30"/>
    <x v="19"/>
    <x v="2"/>
    <n v="94904"/>
    <n v="3"/>
    <n v="2"/>
    <x v="2"/>
    <n v="0"/>
    <x v="0"/>
    <s v="No"/>
    <x v="0"/>
    <x v="1"/>
    <s v="Yes"/>
    <s v="21-30"/>
    <x v="0"/>
  </r>
  <r>
    <n v="4039"/>
    <n v="55"/>
    <n v="30"/>
    <x v="99"/>
    <x v="2"/>
    <n v="91367"/>
    <n v="3"/>
    <n v="1.7"/>
    <x v="0"/>
    <n v="0"/>
    <x v="0"/>
    <s v="No"/>
    <x v="0"/>
    <x v="1"/>
    <s v="No"/>
    <s v="21-30"/>
    <x v="0"/>
  </r>
  <r>
    <n v="4052"/>
    <n v="55"/>
    <n v="29"/>
    <x v="53"/>
    <x v="0"/>
    <n v="93105"/>
    <n v="1"/>
    <n v="2.9"/>
    <x v="0"/>
    <n v="0"/>
    <x v="0"/>
    <s v="No"/>
    <x v="0"/>
    <x v="1"/>
    <s v="Yes"/>
    <s v="21-30"/>
    <x v="0"/>
  </r>
  <r>
    <n v="4144"/>
    <n v="55"/>
    <n v="31"/>
    <x v="2"/>
    <x v="1"/>
    <n v="94720"/>
    <n v="2"/>
    <n v="0.3"/>
    <x v="0"/>
    <n v="0"/>
    <x v="0"/>
    <s v="No"/>
    <x v="0"/>
    <x v="1"/>
    <s v="No"/>
    <s v="30+"/>
    <x v="0"/>
  </r>
  <r>
    <n v="4156"/>
    <n v="55"/>
    <n v="30"/>
    <x v="100"/>
    <x v="1"/>
    <n v="90291"/>
    <n v="4"/>
    <n v="0.1"/>
    <x v="1"/>
    <n v="149"/>
    <x v="0"/>
    <s v="No"/>
    <x v="0"/>
    <x v="1"/>
    <s v="Yes"/>
    <s v="21-30"/>
    <x v="0"/>
  </r>
  <r>
    <n v="4183"/>
    <n v="55"/>
    <n v="29"/>
    <x v="73"/>
    <x v="1"/>
    <n v="92691"/>
    <n v="2"/>
    <n v="0.8"/>
    <x v="1"/>
    <n v="220"/>
    <x v="0"/>
    <s v="No"/>
    <x v="0"/>
    <x v="0"/>
    <s v="Yes"/>
    <s v="21-30"/>
    <x v="0"/>
  </r>
  <r>
    <n v="4335"/>
    <n v="55"/>
    <n v="29"/>
    <x v="80"/>
    <x v="2"/>
    <n v="92130"/>
    <n v="1"/>
    <n v="1.9"/>
    <x v="2"/>
    <n v="0"/>
    <x v="0"/>
    <s v="No"/>
    <x v="0"/>
    <x v="0"/>
    <s v="No"/>
    <s v="21-30"/>
    <x v="0"/>
  </r>
  <r>
    <n v="4362"/>
    <n v="55"/>
    <n v="30"/>
    <x v="13"/>
    <x v="1"/>
    <n v="93940"/>
    <n v="2"/>
    <n v="2"/>
    <x v="2"/>
    <n v="196"/>
    <x v="0"/>
    <s v="No"/>
    <x v="0"/>
    <x v="0"/>
    <s v="Yes"/>
    <s v="21-30"/>
    <x v="0"/>
  </r>
  <r>
    <n v="4403"/>
    <n v="55"/>
    <n v="25"/>
    <x v="87"/>
    <x v="2"/>
    <n v="90095"/>
    <m/>
    <n v="1.4"/>
    <x v="1"/>
    <n v="207"/>
    <x v="0"/>
    <s v="Yes"/>
    <x v="0"/>
    <x v="0"/>
    <s v="No"/>
    <s v="21-30"/>
    <x v="0"/>
  </r>
  <r>
    <n v="4430"/>
    <n v="55"/>
    <n v="29"/>
    <x v="63"/>
    <x v="0"/>
    <n v="94720"/>
    <n v="2"/>
    <n v="2.7"/>
    <x v="0"/>
    <n v="0"/>
    <x v="0"/>
    <s v="No"/>
    <x v="0"/>
    <x v="1"/>
    <s v="No"/>
    <s v="21-30"/>
    <x v="0"/>
  </r>
  <r>
    <n v="4458"/>
    <n v="55"/>
    <n v="29"/>
    <x v="32"/>
    <x v="2"/>
    <n v="92843"/>
    <n v="3"/>
    <n v="1.7"/>
    <x v="2"/>
    <n v="171"/>
    <x v="0"/>
    <s v="No"/>
    <x v="0"/>
    <x v="1"/>
    <s v="No"/>
    <s v="21-30"/>
    <x v="0"/>
  </r>
  <r>
    <n v="4468"/>
    <n v="55"/>
    <n v="30"/>
    <x v="122"/>
    <x v="2"/>
    <n v="91768"/>
    <n v="1"/>
    <n v="0.1"/>
    <x v="1"/>
    <n v="0"/>
    <x v="0"/>
    <s v="No"/>
    <x v="0"/>
    <x v="0"/>
    <s v="No"/>
    <s v="21-30"/>
    <x v="0"/>
  </r>
  <r>
    <n v="4481"/>
    <n v="55"/>
    <n v="30"/>
    <x v="21"/>
    <x v="0"/>
    <n v="92037"/>
    <n v="2"/>
    <n v="6"/>
    <x v="1"/>
    <n v="0"/>
    <x v="1"/>
    <s v="No"/>
    <x v="0"/>
    <x v="1"/>
    <s v="No"/>
    <s v="21-30"/>
    <x v="0"/>
  </r>
  <r>
    <n v="4510"/>
    <n v="55"/>
    <n v="30"/>
    <x v="15"/>
    <x v="2"/>
    <n v="94550"/>
    <n v="3"/>
    <n v="1.7"/>
    <x v="0"/>
    <n v="0"/>
    <x v="0"/>
    <s v="No"/>
    <x v="0"/>
    <x v="1"/>
    <s v="No"/>
    <s v="21-30"/>
    <x v="0"/>
  </r>
  <r>
    <n v="4557"/>
    <n v="55"/>
    <n v="29"/>
    <x v="7"/>
    <x v="2"/>
    <n v="94608"/>
    <n v="2"/>
    <n v="1.1000000000000001"/>
    <x v="0"/>
    <n v="0"/>
    <x v="0"/>
    <s v="Yes"/>
    <x v="0"/>
    <x v="1"/>
    <s v="No"/>
    <s v="21-30"/>
    <x v="0"/>
  </r>
  <r>
    <n v="4577"/>
    <n v="55"/>
    <n v="30"/>
    <x v="9"/>
    <x v="1"/>
    <n v="93003"/>
    <n v="2"/>
    <n v="0.6"/>
    <x v="1"/>
    <n v="0"/>
    <x v="0"/>
    <s v="No"/>
    <x v="0"/>
    <x v="1"/>
    <s v="Yes"/>
    <s v="21-30"/>
    <x v="0"/>
  </r>
  <r>
    <n v="4683"/>
    <n v="55"/>
    <n v="25"/>
    <x v="64"/>
    <x v="1"/>
    <n v="92093"/>
    <n v="3"/>
    <n v="1"/>
    <x v="1"/>
    <n v="0"/>
    <x v="0"/>
    <s v="No"/>
    <x v="0"/>
    <x v="1"/>
    <s v="No"/>
    <s v="21-30"/>
    <x v="0"/>
  </r>
  <r>
    <n v="4852"/>
    <n v="55"/>
    <n v="31"/>
    <x v="103"/>
    <x v="0"/>
    <n v="93407"/>
    <n v="2"/>
    <n v="0.3"/>
    <x v="0"/>
    <n v="0"/>
    <x v="0"/>
    <s v="No"/>
    <x v="0"/>
    <x v="1"/>
    <s v="No"/>
    <s v="30+"/>
    <x v="0"/>
  </r>
  <r>
    <n v="4871"/>
    <n v="55"/>
    <n v="30"/>
    <x v="100"/>
    <x v="1"/>
    <n v="94040"/>
    <n v="2"/>
    <n v="2"/>
    <x v="2"/>
    <n v="0"/>
    <x v="0"/>
    <s v="No"/>
    <x v="0"/>
    <x v="1"/>
    <s v="Yes"/>
    <s v="21-30"/>
    <x v="0"/>
  </r>
  <r>
    <n v="4991"/>
    <n v="55"/>
    <n v="25"/>
    <x v="76"/>
    <x v="2"/>
    <n v="95023"/>
    <n v="4"/>
    <n v="2"/>
    <x v="1"/>
    <n v="219"/>
    <x v="0"/>
    <s v="No"/>
    <x v="0"/>
    <x v="0"/>
    <s v="Yes"/>
    <s v="21-30"/>
    <x v="0"/>
  </r>
  <r>
    <n v="79"/>
    <n v="54"/>
    <n v="30"/>
    <x v="36"/>
    <x v="0"/>
    <n v="93305"/>
    <n v="2"/>
    <n v="2.6"/>
    <x v="1"/>
    <n v="0"/>
    <x v="1"/>
    <s v="No"/>
    <x v="0"/>
    <x v="0"/>
    <s v="No"/>
    <s v="21-30"/>
    <x v="0"/>
  </r>
  <r>
    <n v="98"/>
    <n v="54"/>
    <n v="28"/>
    <x v="124"/>
    <x v="0"/>
    <n v="92121"/>
    <n v="1"/>
    <n v="2.9"/>
    <x v="0"/>
    <n v="0"/>
    <x v="0"/>
    <s v="No"/>
    <x v="0"/>
    <x v="1"/>
    <s v="No"/>
    <s v="21-30"/>
    <x v="0"/>
  </r>
  <r>
    <n v="117"/>
    <n v="54"/>
    <n v="29"/>
    <x v="14"/>
    <x v="1"/>
    <n v="92831"/>
    <n v="1"/>
    <n v="1.5"/>
    <x v="2"/>
    <n v="0"/>
    <x v="0"/>
    <s v="No"/>
    <x v="0"/>
    <x v="1"/>
    <s v="No"/>
    <s v="21-30"/>
    <x v="0"/>
  </r>
  <r>
    <n v="121"/>
    <n v="54"/>
    <n v="29"/>
    <x v="134"/>
    <x v="1"/>
    <n v="90057"/>
    <n v="2"/>
    <n v="0.2"/>
    <x v="1"/>
    <n v="0"/>
    <x v="0"/>
    <s v="No"/>
    <x v="0"/>
    <x v="1"/>
    <s v="No"/>
    <s v="21-30"/>
    <x v="0"/>
  </r>
  <r>
    <n v="155"/>
    <n v="54"/>
    <n v="29"/>
    <x v="76"/>
    <x v="2"/>
    <n v="92612"/>
    <n v="4"/>
    <n v="1.3"/>
    <x v="1"/>
    <n v="0"/>
    <x v="0"/>
    <s v="No"/>
    <x v="0"/>
    <x v="0"/>
    <s v="No"/>
    <s v="21-30"/>
    <x v="0"/>
  </r>
  <r>
    <n v="215"/>
    <n v="54"/>
    <n v="28"/>
    <x v="58"/>
    <x v="2"/>
    <n v="90291"/>
    <n v="1"/>
    <n v="1.9"/>
    <x v="2"/>
    <n v="0"/>
    <x v="0"/>
    <s v="No"/>
    <x v="0"/>
    <x v="0"/>
    <s v="No"/>
    <s v="21-30"/>
    <x v="0"/>
  </r>
  <r>
    <n v="252"/>
    <n v="54"/>
    <n v="28"/>
    <x v="33"/>
    <x v="0"/>
    <n v="92182"/>
    <n v="2"/>
    <n v="6.2"/>
    <x v="2"/>
    <n v="325"/>
    <x v="1"/>
    <s v="No"/>
    <x v="0"/>
    <x v="1"/>
    <s v="No"/>
    <s v="21-30"/>
    <x v="0"/>
  </r>
  <r>
    <n v="326"/>
    <n v="54"/>
    <n v="28"/>
    <x v="54"/>
    <x v="2"/>
    <n v="95039"/>
    <n v="1"/>
    <n v="1.9"/>
    <x v="2"/>
    <n v="0"/>
    <x v="0"/>
    <s v="No"/>
    <x v="0"/>
    <x v="1"/>
    <s v="Yes"/>
    <s v="21-30"/>
    <x v="0"/>
  </r>
  <r>
    <n v="331"/>
    <n v="54"/>
    <n v="30"/>
    <x v="6"/>
    <x v="2"/>
    <n v="92374"/>
    <n v="4"/>
    <n v="1"/>
    <x v="2"/>
    <n v="0"/>
    <x v="0"/>
    <s v="No"/>
    <x v="0"/>
    <x v="1"/>
    <s v="No"/>
    <s v="21-30"/>
    <x v="0"/>
  </r>
  <r>
    <n v="345"/>
    <n v="54"/>
    <n v="24"/>
    <x v="66"/>
    <x v="2"/>
    <n v="92606"/>
    <n v="3"/>
    <n v="1.4"/>
    <x v="1"/>
    <n v="138"/>
    <x v="0"/>
    <s v="No"/>
    <x v="0"/>
    <x v="1"/>
    <s v="Yes"/>
    <s v="21-30"/>
    <x v="0"/>
  </r>
  <r>
    <n v="365"/>
    <n v="54"/>
    <n v="24"/>
    <x v="65"/>
    <x v="1"/>
    <n v="92028"/>
    <n v="3"/>
    <n v="1"/>
    <x v="1"/>
    <n v="148"/>
    <x v="0"/>
    <s v="No"/>
    <x v="0"/>
    <x v="0"/>
    <s v="Yes"/>
    <s v="21-30"/>
    <x v="0"/>
  </r>
  <r>
    <n v="389"/>
    <n v="54"/>
    <n v="30"/>
    <x v="48"/>
    <x v="2"/>
    <n v="95814"/>
    <n v="4"/>
    <n v="3.4"/>
    <x v="1"/>
    <n v="0"/>
    <x v="1"/>
    <s v="No"/>
    <x v="0"/>
    <x v="0"/>
    <s v="No"/>
    <s v="21-30"/>
    <x v="0"/>
  </r>
  <r>
    <n v="393"/>
    <n v="54"/>
    <n v="29"/>
    <x v="59"/>
    <x v="1"/>
    <n v="91709"/>
    <n v="4"/>
    <n v="1.8"/>
    <x v="1"/>
    <n v="0"/>
    <x v="0"/>
    <s v="No"/>
    <x v="0"/>
    <x v="1"/>
    <s v="No"/>
    <s v="21-30"/>
    <x v="0"/>
  </r>
  <r>
    <n v="399"/>
    <n v="54"/>
    <n v="30"/>
    <x v="39"/>
    <x v="1"/>
    <n v="94608"/>
    <n v="2"/>
    <n v="0.4"/>
    <x v="0"/>
    <n v="0"/>
    <x v="0"/>
    <s v="No"/>
    <x v="0"/>
    <x v="0"/>
    <s v="No"/>
    <s v="21-30"/>
    <x v="0"/>
  </r>
  <r>
    <n v="403"/>
    <n v="54"/>
    <n v="28"/>
    <x v="128"/>
    <x v="2"/>
    <n v="91604"/>
    <n v="1"/>
    <n v="4.9000000000000004"/>
    <x v="0"/>
    <n v="133"/>
    <x v="0"/>
    <s v="No"/>
    <x v="1"/>
    <x v="1"/>
    <s v="Yes"/>
    <s v="21-30"/>
    <x v="1"/>
  </r>
  <r>
    <n v="454"/>
    <n v="54"/>
    <n v="28"/>
    <x v="15"/>
    <x v="2"/>
    <n v="92109"/>
    <n v="4"/>
    <n v="2.8"/>
    <x v="2"/>
    <n v="0"/>
    <x v="0"/>
    <s v="Yes"/>
    <x v="0"/>
    <x v="0"/>
    <s v="No"/>
    <s v="21-30"/>
    <x v="0"/>
  </r>
  <r>
    <n v="481"/>
    <n v="54"/>
    <n v="29"/>
    <x v="133"/>
    <x v="2"/>
    <n v="94998"/>
    <n v="3"/>
    <n v="1.6"/>
    <x v="1"/>
    <n v="0"/>
    <x v="0"/>
    <s v="No"/>
    <x v="0"/>
    <x v="1"/>
    <s v="Yes"/>
    <s v="21-30"/>
    <x v="0"/>
  </r>
  <r>
    <n v="518"/>
    <n v="54"/>
    <n v="27"/>
    <x v="83"/>
    <x v="1"/>
    <n v="92834"/>
    <n v="3"/>
    <n v="1"/>
    <x v="2"/>
    <n v="169"/>
    <x v="0"/>
    <s v="No"/>
    <x v="0"/>
    <x v="0"/>
    <s v="No"/>
    <s v="21-30"/>
    <x v="0"/>
  </r>
  <r>
    <n v="531"/>
    <n v="54"/>
    <n v="30"/>
    <x v="5"/>
    <x v="1"/>
    <n v="91706"/>
    <n v="2"/>
    <n v="0.2"/>
    <x v="0"/>
    <n v="0"/>
    <x v="0"/>
    <s v="No"/>
    <x v="0"/>
    <x v="0"/>
    <s v="Yes"/>
    <s v="21-30"/>
    <x v="0"/>
  </r>
  <r>
    <n v="576"/>
    <n v="54"/>
    <n v="30"/>
    <x v="128"/>
    <x v="2"/>
    <n v="91107"/>
    <n v="1"/>
    <n v="2.7"/>
    <x v="2"/>
    <n v="0"/>
    <x v="0"/>
    <s v="No"/>
    <x v="0"/>
    <x v="1"/>
    <s v="No"/>
    <s v="21-30"/>
    <x v="0"/>
  </r>
  <r>
    <n v="655"/>
    <n v="54"/>
    <n v="29"/>
    <x v="37"/>
    <x v="0"/>
    <n v="93940"/>
    <n v="4"/>
    <n v="4.2"/>
    <x v="1"/>
    <n v="0"/>
    <x v="1"/>
    <s v="No"/>
    <x v="0"/>
    <x v="0"/>
    <s v="No"/>
    <s v="21-30"/>
    <x v="0"/>
  </r>
  <r>
    <n v="665"/>
    <n v="54"/>
    <n v="30"/>
    <x v="71"/>
    <x v="2"/>
    <n v="95126"/>
    <n v="1"/>
    <n v="1.8"/>
    <x v="1"/>
    <n v="227"/>
    <x v="0"/>
    <s v="No"/>
    <x v="0"/>
    <x v="0"/>
    <s v="Yes"/>
    <s v="21-30"/>
    <x v="0"/>
  </r>
  <r>
    <n v="666"/>
    <n v="54"/>
    <n v="24"/>
    <x v="98"/>
    <x v="2"/>
    <n v="92866"/>
    <n v="4"/>
    <n v="2"/>
    <x v="1"/>
    <n v="0"/>
    <x v="0"/>
    <s v="Yes"/>
    <x v="0"/>
    <x v="1"/>
    <s v="No"/>
    <s v="21-30"/>
    <x v="0"/>
  </r>
  <r>
    <n v="690"/>
    <n v="54"/>
    <n v="30"/>
    <x v="10"/>
    <x v="1"/>
    <n v="94591"/>
    <n v="1"/>
    <n v="0.3"/>
    <x v="0"/>
    <n v="0"/>
    <x v="0"/>
    <s v="Yes"/>
    <x v="1"/>
    <x v="1"/>
    <s v="No"/>
    <s v="21-30"/>
    <x v="0"/>
  </r>
  <r>
    <n v="764"/>
    <n v="54"/>
    <n v="28"/>
    <x v="22"/>
    <x v="2"/>
    <n v="94122"/>
    <n v="1"/>
    <n v="0.2"/>
    <x v="0"/>
    <n v="0"/>
    <x v="0"/>
    <s v="No"/>
    <x v="0"/>
    <x v="0"/>
    <s v="Yes"/>
    <s v="21-30"/>
    <x v="0"/>
  </r>
  <r>
    <n v="773"/>
    <n v="54"/>
    <n v="28"/>
    <x v="104"/>
    <x v="0"/>
    <n v="92093"/>
    <n v="1"/>
    <n v="4.0999999999999996"/>
    <x v="1"/>
    <n v="0"/>
    <x v="1"/>
    <s v="No"/>
    <x v="1"/>
    <x v="1"/>
    <s v="Yes"/>
    <s v="21-30"/>
    <x v="1"/>
  </r>
  <r>
    <n v="783"/>
    <n v="54"/>
    <n v="30"/>
    <x v="150"/>
    <x v="0"/>
    <n v="92056"/>
    <n v="3"/>
    <n v="6"/>
    <x v="1"/>
    <n v="587"/>
    <x v="1"/>
    <s v="Yes"/>
    <x v="1"/>
    <x v="1"/>
    <s v="Yes"/>
    <s v="21-30"/>
    <x v="1"/>
  </r>
  <r>
    <n v="795"/>
    <n v="54"/>
    <n v="29"/>
    <x v="64"/>
    <x v="1"/>
    <n v="91301"/>
    <n v="2"/>
    <n v="2.2999999999999998"/>
    <x v="1"/>
    <n v="0"/>
    <x v="0"/>
    <s v="No"/>
    <x v="0"/>
    <x v="1"/>
    <s v="No"/>
    <s v="21-30"/>
    <x v="0"/>
  </r>
  <r>
    <n v="805"/>
    <n v="54"/>
    <n v="28"/>
    <x v="61"/>
    <x v="1"/>
    <n v="94061"/>
    <n v="4"/>
    <n v="0.7"/>
    <x v="2"/>
    <n v="0"/>
    <x v="0"/>
    <s v="No"/>
    <x v="0"/>
    <x v="1"/>
    <s v="No"/>
    <s v="21-30"/>
    <x v="0"/>
  </r>
  <r>
    <n v="810"/>
    <n v="54"/>
    <n v="29"/>
    <x v="109"/>
    <x v="0"/>
    <n v="94304"/>
    <n v="1"/>
    <n v="0.1"/>
    <x v="1"/>
    <n v="0"/>
    <x v="0"/>
    <s v="No"/>
    <x v="0"/>
    <x v="0"/>
    <s v="Yes"/>
    <s v="21-30"/>
    <x v="0"/>
  </r>
  <r>
    <n v="864"/>
    <n v="54"/>
    <n v="30"/>
    <x v="19"/>
    <x v="2"/>
    <n v="90095"/>
    <n v="1"/>
    <n v="1.6"/>
    <x v="1"/>
    <n v="265"/>
    <x v="0"/>
    <s v="No"/>
    <x v="0"/>
    <x v="0"/>
    <s v="No"/>
    <s v="21-30"/>
    <x v="0"/>
  </r>
  <r>
    <n v="870"/>
    <n v="54"/>
    <n v="30"/>
    <x v="65"/>
    <x v="1"/>
    <n v="93014"/>
    <n v="2"/>
    <n v="0.8"/>
    <x v="0"/>
    <n v="0"/>
    <x v="0"/>
    <s v="No"/>
    <x v="0"/>
    <x v="0"/>
    <s v="Yes"/>
    <s v="21-30"/>
    <x v="0"/>
  </r>
  <r>
    <n v="872"/>
    <n v="54"/>
    <n v="28"/>
    <x v="59"/>
    <x v="1"/>
    <n v="96091"/>
    <n v="4"/>
    <n v="2.8"/>
    <x v="2"/>
    <n v="0"/>
    <x v="0"/>
    <s v="No"/>
    <x v="0"/>
    <x v="1"/>
    <s v="No"/>
    <s v="21-30"/>
    <x v="0"/>
  </r>
  <r>
    <n v="887"/>
    <n v="54"/>
    <n v="29"/>
    <x v="139"/>
    <x v="2"/>
    <n v="93907"/>
    <n v="3"/>
    <n v="2"/>
    <x v="2"/>
    <n v="0"/>
    <x v="0"/>
    <s v="No"/>
    <x v="0"/>
    <x v="0"/>
    <s v="No"/>
    <s v="21-30"/>
    <x v="0"/>
  </r>
  <r>
    <n v="977"/>
    <n v="54"/>
    <n v="30"/>
    <x v="78"/>
    <x v="1"/>
    <n v="94109"/>
    <n v="4"/>
    <n v="0.2"/>
    <x v="0"/>
    <n v="0"/>
    <x v="0"/>
    <s v="Yes"/>
    <x v="0"/>
    <x v="0"/>
    <s v="No"/>
    <s v="21-30"/>
    <x v="0"/>
  </r>
  <r>
    <n v="978"/>
    <n v="54"/>
    <n v="30"/>
    <x v="43"/>
    <x v="1"/>
    <n v="95134"/>
    <n v="4"/>
    <n v="1.1000000000000001"/>
    <x v="2"/>
    <n v="205"/>
    <x v="0"/>
    <s v="No"/>
    <x v="0"/>
    <x v="1"/>
    <s v="No"/>
    <s v="21-30"/>
    <x v="0"/>
  </r>
  <r>
    <n v="1021"/>
    <n v="54"/>
    <n v="29"/>
    <x v="65"/>
    <x v="1"/>
    <n v="90071"/>
    <n v="1"/>
    <n v="1.5"/>
    <x v="2"/>
    <n v="97"/>
    <x v="0"/>
    <s v="No"/>
    <x v="0"/>
    <x v="1"/>
    <s v="No"/>
    <s v="21-30"/>
    <x v="0"/>
  </r>
  <r>
    <n v="1073"/>
    <n v="54"/>
    <n v="24"/>
    <x v="8"/>
    <x v="2"/>
    <n v="90089"/>
    <n v="2"/>
    <n v="4.5"/>
    <x v="1"/>
    <n v="0"/>
    <x v="0"/>
    <s v="No"/>
    <x v="0"/>
    <x v="0"/>
    <s v="No"/>
    <s v="21-30"/>
    <x v="0"/>
  </r>
  <r>
    <n v="1080"/>
    <n v="54"/>
    <n v="30"/>
    <x v="21"/>
    <x v="0"/>
    <n v="94591"/>
    <n v="2"/>
    <n v="6.8"/>
    <x v="0"/>
    <n v="0"/>
    <x v="0"/>
    <s v="Yes"/>
    <x v="0"/>
    <x v="0"/>
    <s v="No"/>
    <s v="21-30"/>
    <x v="0"/>
  </r>
  <r>
    <n v="1112"/>
    <n v="54"/>
    <n v="28"/>
    <x v="125"/>
    <x v="0"/>
    <n v="90071"/>
    <n v="1"/>
    <n v="1"/>
    <x v="0"/>
    <n v="442"/>
    <x v="0"/>
    <s v="No"/>
    <x v="0"/>
    <x v="0"/>
    <s v="No"/>
    <s v="21-30"/>
    <x v="0"/>
  </r>
  <r>
    <n v="1236"/>
    <n v="54"/>
    <n v="28"/>
    <x v="129"/>
    <x v="2"/>
    <n v="94110"/>
    <n v="4"/>
    <n v="2.6"/>
    <x v="1"/>
    <n v="0"/>
    <x v="0"/>
    <s v="No"/>
    <x v="0"/>
    <x v="0"/>
    <s v="No"/>
    <s v="21-30"/>
    <x v="0"/>
  </r>
  <r>
    <n v="1309"/>
    <n v="54"/>
    <n v="24"/>
    <x v="82"/>
    <x v="1"/>
    <n v="92037"/>
    <n v="3"/>
    <n v="2"/>
    <x v="1"/>
    <n v="0"/>
    <x v="0"/>
    <s v="No"/>
    <x v="0"/>
    <x v="1"/>
    <s v="Yes"/>
    <s v="21-30"/>
    <x v="0"/>
  </r>
  <r>
    <n v="1361"/>
    <n v="54"/>
    <n v="28"/>
    <x v="88"/>
    <x v="2"/>
    <n v="92028"/>
    <n v="4"/>
    <n v="4.9000000000000004"/>
    <x v="0"/>
    <n v="0"/>
    <x v="0"/>
    <s v="No"/>
    <x v="0"/>
    <x v="1"/>
    <s v="No"/>
    <s v="21-30"/>
    <x v="0"/>
  </r>
  <r>
    <n v="1379"/>
    <n v="54"/>
    <n v="29"/>
    <x v="61"/>
    <x v="1"/>
    <n v="93305"/>
    <n v="4"/>
    <n v="0.1"/>
    <x v="1"/>
    <n v="0"/>
    <x v="0"/>
    <s v="No"/>
    <x v="0"/>
    <x v="1"/>
    <s v="No"/>
    <s v="21-30"/>
    <x v="0"/>
  </r>
  <r>
    <n v="1453"/>
    <n v="54"/>
    <n v="28"/>
    <x v="87"/>
    <x v="2"/>
    <n v="94102"/>
    <n v="4"/>
    <n v="2.5"/>
    <x v="0"/>
    <n v="0"/>
    <x v="0"/>
    <s v="No"/>
    <x v="0"/>
    <x v="1"/>
    <s v="No"/>
    <s v="21-30"/>
    <x v="0"/>
  </r>
  <r>
    <n v="1462"/>
    <n v="54"/>
    <n v="28"/>
    <x v="59"/>
    <x v="1"/>
    <n v="93022"/>
    <m/>
    <n v="0.2"/>
    <x v="0"/>
    <n v="0"/>
    <x v="0"/>
    <s v="No"/>
    <x v="0"/>
    <x v="1"/>
    <s v="No"/>
    <s v="21-30"/>
    <x v="0"/>
  </r>
  <r>
    <n v="1501"/>
    <n v="54"/>
    <n v="28"/>
    <x v="139"/>
    <x v="2"/>
    <n v="95014"/>
    <n v="2"/>
    <n v="1.1000000000000001"/>
    <x v="0"/>
    <n v="0"/>
    <x v="0"/>
    <s v="No"/>
    <x v="0"/>
    <x v="1"/>
    <s v="No"/>
    <s v="21-30"/>
    <x v="0"/>
  </r>
  <r>
    <n v="1516"/>
    <n v="54"/>
    <n v="28"/>
    <x v="100"/>
    <x v="1"/>
    <n v="94305"/>
    <n v="4"/>
    <n v="1.5"/>
    <x v="1"/>
    <n v="0"/>
    <x v="0"/>
    <s v="No"/>
    <x v="0"/>
    <x v="1"/>
    <s v="Yes"/>
    <s v="21-30"/>
    <x v="0"/>
  </r>
  <r>
    <n v="1521"/>
    <n v="54"/>
    <n v="30"/>
    <x v="145"/>
    <x v="0"/>
    <n v="95039"/>
    <n v="1"/>
    <n v="7.4"/>
    <x v="0"/>
    <n v="119"/>
    <x v="0"/>
    <s v="No"/>
    <x v="0"/>
    <x v="1"/>
    <s v="Yes"/>
    <s v="21-30"/>
    <x v="0"/>
  </r>
  <r>
    <n v="1606"/>
    <n v="54"/>
    <n v="28"/>
    <x v="52"/>
    <x v="2"/>
    <n v="93555"/>
    <n v="3"/>
    <n v="0.8"/>
    <x v="0"/>
    <n v="0"/>
    <x v="0"/>
    <s v="No"/>
    <x v="0"/>
    <x v="1"/>
    <s v="No"/>
    <s v="21-30"/>
    <x v="0"/>
  </r>
  <r>
    <n v="1722"/>
    <n v="54"/>
    <n v="29"/>
    <x v="24"/>
    <x v="2"/>
    <n v="92867"/>
    <n v="2"/>
    <n v="2.2999999999999998"/>
    <x v="1"/>
    <n v="152"/>
    <x v="0"/>
    <s v="No"/>
    <x v="0"/>
    <x v="1"/>
    <s v="No"/>
    <s v="21-30"/>
    <x v="0"/>
  </r>
  <r>
    <n v="1785"/>
    <n v="54"/>
    <n v="29"/>
    <x v="119"/>
    <x v="0"/>
    <n v="91355"/>
    <n v="3"/>
    <n v="2"/>
    <x v="0"/>
    <n v="0"/>
    <x v="1"/>
    <s v="Yes"/>
    <x v="1"/>
    <x v="0"/>
    <s v="No"/>
    <s v="21-30"/>
    <x v="0"/>
  </r>
  <r>
    <n v="1833"/>
    <n v="54"/>
    <n v="29"/>
    <x v="7"/>
    <x v="2"/>
    <n v="91330"/>
    <n v="4"/>
    <n v="3.8"/>
    <x v="2"/>
    <n v="0"/>
    <x v="0"/>
    <s v="Yes"/>
    <x v="0"/>
    <x v="1"/>
    <s v="No"/>
    <s v="21-30"/>
    <x v="0"/>
  </r>
  <r>
    <n v="1898"/>
    <n v="54"/>
    <n v="29"/>
    <x v="41"/>
    <x v="2"/>
    <n v="93065"/>
    <n v="1"/>
    <n v="0.1"/>
    <x v="1"/>
    <n v="0"/>
    <x v="0"/>
    <s v="No"/>
    <x v="0"/>
    <x v="0"/>
    <s v="No"/>
    <s v="21-30"/>
    <x v="0"/>
  </r>
  <r>
    <n v="1921"/>
    <n v="54"/>
    <n v="28"/>
    <x v="108"/>
    <x v="1"/>
    <n v="92130"/>
    <n v="2"/>
    <n v="0.4"/>
    <x v="1"/>
    <n v="0"/>
    <x v="0"/>
    <s v="No"/>
    <x v="0"/>
    <x v="0"/>
    <s v="No"/>
    <s v="21-30"/>
    <x v="0"/>
  </r>
  <r>
    <n v="1969"/>
    <n v="54"/>
    <n v="24"/>
    <x v="73"/>
    <x v="1"/>
    <n v="91801"/>
    <n v="1"/>
    <n v="1.4"/>
    <x v="1"/>
    <n v="0"/>
    <x v="0"/>
    <s v="No"/>
    <x v="0"/>
    <x v="1"/>
    <s v="No"/>
    <s v="21-30"/>
    <x v="0"/>
  </r>
  <r>
    <n v="1998"/>
    <n v="54"/>
    <n v="30"/>
    <x v="98"/>
    <x v="2"/>
    <n v="92093"/>
    <n v="1"/>
    <n v="1.8"/>
    <x v="1"/>
    <n v="0"/>
    <x v="0"/>
    <s v="No"/>
    <x v="0"/>
    <x v="1"/>
    <s v="No"/>
    <s v="21-30"/>
    <x v="0"/>
  </r>
  <r>
    <n v="2061"/>
    <n v="54"/>
    <n v="29"/>
    <x v="61"/>
    <x v="1"/>
    <n v="92093"/>
    <n v="4"/>
    <n v="0.1"/>
    <x v="1"/>
    <n v="0"/>
    <x v="0"/>
    <s v="No"/>
    <x v="0"/>
    <x v="1"/>
    <s v="Yes"/>
    <s v="21-30"/>
    <x v="0"/>
  </r>
  <r>
    <n v="2065"/>
    <n v="54"/>
    <n v="29"/>
    <x v="22"/>
    <x v="2"/>
    <n v="94545"/>
    <n v="4"/>
    <n v="1.8"/>
    <x v="1"/>
    <n v="0"/>
    <x v="0"/>
    <s v="No"/>
    <x v="0"/>
    <x v="0"/>
    <s v="Yes"/>
    <s v="21-30"/>
    <x v="0"/>
  </r>
  <r>
    <n v="2149"/>
    <n v="54"/>
    <n v="30"/>
    <x v="76"/>
    <x v="2"/>
    <n v="92007"/>
    <n v="2"/>
    <n v="3.2"/>
    <x v="1"/>
    <n v="0"/>
    <x v="0"/>
    <s v="No"/>
    <x v="0"/>
    <x v="0"/>
    <s v="No"/>
    <s v="21-30"/>
    <x v="0"/>
  </r>
  <r>
    <n v="2186"/>
    <n v="54"/>
    <n v="30"/>
    <x v="51"/>
    <x v="2"/>
    <n v="92009"/>
    <n v="1"/>
    <n v="1.6"/>
    <x v="1"/>
    <n v="0"/>
    <x v="0"/>
    <s v="No"/>
    <x v="0"/>
    <x v="1"/>
    <s v="Yes"/>
    <s v="21-30"/>
    <x v="0"/>
  </r>
  <r>
    <n v="2188"/>
    <n v="54"/>
    <n v="30"/>
    <x v="49"/>
    <x v="1"/>
    <n v="90024"/>
    <n v="2"/>
    <n v="1"/>
    <x v="1"/>
    <n v="0"/>
    <x v="0"/>
    <s v="No"/>
    <x v="0"/>
    <x v="0"/>
    <s v="No"/>
    <s v="21-30"/>
    <x v="0"/>
  </r>
  <r>
    <n v="2226"/>
    <n v="54"/>
    <n v="24"/>
    <x v="27"/>
    <x v="1"/>
    <n v="90505"/>
    <n v="4"/>
    <n v="0.4"/>
    <x v="1"/>
    <n v="115"/>
    <x v="0"/>
    <s v="No"/>
    <x v="0"/>
    <x v="0"/>
    <s v="No"/>
    <s v="21-30"/>
    <x v="0"/>
  </r>
  <r>
    <n v="2244"/>
    <n v="54"/>
    <n v="28"/>
    <x v="7"/>
    <x v="2"/>
    <n v="91342"/>
    <n v="3"/>
    <n v="1.7"/>
    <x v="2"/>
    <n v="150"/>
    <x v="0"/>
    <s v="No"/>
    <x v="0"/>
    <x v="1"/>
    <s v="Yes"/>
    <s v="21-30"/>
    <x v="0"/>
  </r>
  <r>
    <n v="2246"/>
    <n v="54"/>
    <n v="28"/>
    <x v="120"/>
    <x v="1"/>
    <n v="94111"/>
    <n v="2"/>
    <n v="0.7"/>
    <x v="2"/>
    <n v="0"/>
    <x v="0"/>
    <s v="No"/>
    <x v="0"/>
    <x v="0"/>
    <s v="Yes"/>
    <s v="21-30"/>
    <x v="0"/>
  </r>
  <r>
    <n v="2284"/>
    <n v="54"/>
    <n v="28"/>
    <x v="7"/>
    <x v="2"/>
    <n v="92677"/>
    <n v="4"/>
    <n v="2.6"/>
    <x v="1"/>
    <n v="0"/>
    <x v="0"/>
    <s v="No"/>
    <x v="0"/>
    <x v="0"/>
    <s v="No"/>
    <s v="21-30"/>
    <x v="0"/>
  </r>
  <r>
    <n v="2317"/>
    <n v="54"/>
    <n v="30"/>
    <x v="0"/>
    <x v="0"/>
    <n v="94920"/>
    <n v="2"/>
    <n v="6.8"/>
    <x v="0"/>
    <n v="0"/>
    <x v="0"/>
    <s v="No"/>
    <x v="0"/>
    <x v="1"/>
    <s v="No"/>
    <s v="21-30"/>
    <x v="0"/>
  </r>
  <r>
    <n v="2426"/>
    <n v="54"/>
    <n v="30"/>
    <x v="6"/>
    <x v="2"/>
    <n v="92507"/>
    <n v="4"/>
    <n v="1.6"/>
    <x v="2"/>
    <n v="0"/>
    <x v="0"/>
    <s v="No"/>
    <x v="0"/>
    <x v="1"/>
    <s v="Yes"/>
    <s v="21-30"/>
    <x v="0"/>
  </r>
  <r>
    <n v="2433"/>
    <n v="54"/>
    <n v="30"/>
    <x v="43"/>
    <x v="1"/>
    <n v="92182"/>
    <n v="4"/>
    <n v="0.9"/>
    <x v="2"/>
    <n v="0"/>
    <x v="0"/>
    <s v="No"/>
    <x v="0"/>
    <x v="0"/>
    <s v="Yes"/>
    <s v="21-30"/>
    <x v="0"/>
  </r>
  <r>
    <n v="2455"/>
    <n v="54"/>
    <n v="29"/>
    <x v="39"/>
    <x v="1"/>
    <n v="93955"/>
    <n v="1"/>
    <n v="1.5"/>
    <x v="2"/>
    <n v="0"/>
    <x v="0"/>
    <s v="No"/>
    <x v="0"/>
    <x v="0"/>
    <s v="No"/>
    <s v="21-30"/>
    <x v="0"/>
  </r>
  <r>
    <n v="2457"/>
    <n v="54"/>
    <n v="30"/>
    <x v="20"/>
    <x v="1"/>
    <n v="95211"/>
    <n v="2"/>
    <n v="0.8"/>
    <x v="0"/>
    <n v="0"/>
    <x v="0"/>
    <s v="No"/>
    <x v="0"/>
    <x v="0"/>
    <s v="Yes"/>
    <s v="21-30"/>
    <x v="0"/>
  </r>
  <r>
    <n v="2477"/>
    <n v="54"/>
    <n v="28"/>
    <x v="25"/>
    <x v="1"/>
    <n v="95616"/>
    <n v="4"/>
    <n v="0.7"/>
    <x v="2"/>
    <n v="0"/>
    <x v="0"/>
    <s v="No"/>
    <x v="0"/>
    <x v="1"/>
    <s v="No"/>
    <s v="21-30"/>
    <x v="0"/>
  </r>
  <r>
    <n v="2534"/>
    <n v="54"/>
    <n v="29"/>
    <x v="109"/>
    <x v="0"/>
    <n v="93023"/>
    <n v="1"/>
    <n v="1.1000000000000001"/>
    <x v="2"/>
    <n v="0"/>
    <x v="1"/>
    <s v="No"/>
    <x v="0"/>
    <x v="1"/>
    <s v="No"/>
    <s v="21-30"/>
    <x v="0"/>
  </r>
  <r>
    <n v="2543"/>
    <n v="54"/>
    <n v="30"/>
    <x v="7"/>
    <x v="2"/>
    <n v="92630"/>
    <n v="4"/>
    <n v="1.6"/>
    <x v="2"/>
    <n v="0"/>
    <x v="0"/>
    <s v="No"/>
    <x v="0"/>
    <x v="1"/>
    <s v="No"/>
    <s v="21-30"/>
    <x v="0"/>
  </r>
  <r>
    <n v="2623"/>
    <n v="54"/>
    <n v="28"/>
    <x v="20"/>
    <x v="1"/>
    <n v="90245"/>
    <n v="4"/>
    <n v="0.7"/>
    <x v="2"/>
    <n v="0"/>
    <x v="0"/>
    <s v="No"/>
    <x v="0"/>
    <x v="1"/>
    <s v="No"/>
    <s v="21-30"/>
    <x v="0"/>
  </r>
  <r>
    <n v="2643"/>
    <n v="54"/>
    <n v="29"/>
    <x v="32"/>
    <x v="2"/>
    <n v="92096"/>
    <n v="2"/>
    <n v="0"/>
    <x v="1"/>
    <n v="0"/>
    <x v="0"/>
    <s v="No"/>
    <x v="0"/>
    <x v="1"/>
    <s v="No"/>
    <s v="21-30"/>
    <x v="0"/>
  </r>
  <r>
    <n v="2664"/>
    <n v="54"/>
    <n v="28"/>
    <x v="6"/>
    <x v="2"/>
    <n v="91311"/>
    <n v="4"/>
    <n v="4.9000000000000004"/>
    <x v="0"/>
    <n v="0"/>
    <x v="0"/>
    <s v="No"/>
    <x v="0"/>
    <x v="0"/>
    <s v="No"/>
    <s v="21-30"/>
    <x v="0"/>
  </r>
  <r>
    <n v="2665"/>
    <n v="54"/>
    <n v="29"/>
    <x v="45"/>
    <x v="0"/>
    <n v="95014"/>
    <n v="1"/>
    <n v="2.4"/>
    <x v="2"/>
    <n v="352"/>
    <x v="1"/>
    <s v="No"/>
    <x v="0"/>
    <x v="1"/>
    <s v="No"/>
    <s v="21-30"/>
    <x v="0"/>
  </r>
  <r>
    <n v="2674"/>
    <n v="54"/>
    <n v="30"/>
    <x v="97"/>
    <x v="2"/>
    <n v="92647"/>
    <n v="4"/>
    <n v="1"/>
    <x v="2"/>
    <n v="122"/>
    <x v="0"/>
    <s v="No"/>
    <x v="0"/>
    <x v="1"/>
    <s v="No"/>
    <s v="21-30"/>
    <x v="0"/>
  </r>
  <r>
    <n v="2724"/>
    <n v="54"/>
    <n v="29"/>
    <x v="102"/>
    <x v="2"/>
    <n v="94558"/>
    <n v="2"/>
    <n v="3.7"/>
    <x v="0"/>
    <n v="144"/>
    <x v="0"/>
    <s v="No"/>
    <x v="0"/>
    <x v="1"/>
    <s v="No"/>
    <s v="21-30"/>
    <x v="0"/>
  </r>
  <r>
    <n v="2741"/>
    <n v="54"/>
    <n v="29"/>
    <x v="59"/>
    <x v="1"/>
    <n v="92182"/>
    <n v="2"/>
    <n v="2.1"/>
    <x v="1"/>
    <n v="142"/>
    <x v="0"/>
    <s v="No"/>
    <x v="0"/>
    <x v="1"/>
    <s v="No"/>
    <s v="21-30"/>
    <x v="0"/>
  </r>
  <r>
    <n v="2747"/>
    <n v="54"/>
    <n v="29"/>
    <x v="73"/>
    <x v="1"/>
    <n v="92703"/>
    <n v="2"/>
    <n v="2.1"/>
    <x v="1"/>
    <n v="95"/>
    <x v="0"/>
    <s v="No"/>
    <x v="0"/>
    <x v="1"/>
    <s v="Yes"/>
    <s v="21-30"/>
    <x v="0"/>
  </r>
  <r>
    <n v="2754"/>
    <n v="54"/>
    <n v="27"/>
    <x v="40"/>
    <x v="0"/>
    <n v="93117"/>
    <n v="2"/>
    <n v="4.75"/>
    <x v="2"/>
    <n v="477"/>
    <x v="1"/>
    <s v="No"/>
    <x v="0"/>
    <x v="0"/>
    <s v="No"/>
    <s v="21-30"/>
    <x v="0"/>
  </r>
  <r>
    <n v="2766"/>
    <n v="54"/>
    <n v="29"/>
    <x v="100"/>
    <x v="1"/>
    <n v="92093"/>
    <n v="4"/>
    <n v="0.2"/>
    <x v="2"/>
    <n v="101"/>
    <x v="0"/>
    <s v="No"/>
    <x v="0"/>
    <x v="1"/>
    <s v="No"/>
    <s v="21-30"/>
    <x v="0"/>
  </r>
  <r>
    <n v="2793"/>
    <n v="54"/>
    <n v="30"/>
    <x v="64"/>
    <x v="1"/>
    <n v="95616"/>
    <n v="3"/>
    <n v="1.5"/>
    <x v="0"/>
    <n v="117"/>
    <x v="0"/>
    <s v="No"/>
    <x v="0"/>
    <x v="1"/>
    <s v="No"/>
    <s v="21-30"/>
    <x v="0"/>
  </r>
  <r>
    <n v="2815"/>
    <n v="54"/>
    <n v="28"/>
    <x v="15"/>
    <x v="2"/>
    <n v="94002"/>
    <n v="1"/>
    <n v="2.2000000000000002"/>
    <x v="1"/>
    <n v="0"/>
    <x v="0"/>
    <s v="No"/>
    <x v="0"/>
    <x v="1"/>
    <s v="Yes"/>
    <s v="21-30"/>
    <x v="0"/>
  </r>
  <r>
    <n v="2853"/>
    <n v="54"/>
    <n v="29"/>
    <x v="125"/>
    <x v="0"/>
    <n v="93105"/>
    <n v="1"/>
    <n v="8.1"/>
    <x v="0"/>
    <n v="0"/>
    <x v="0"/>
    <s v="No"/>
    <x v="0"/>
    <x v="1"/>
    <s v="Yes"/>
    <s v="21-30"/>
    <x v="0"/>
  </r>
  <r>
    <n v="2897"/>
    <n v="54"/>
    <n v="28"/>
    <x v="32"/>
    <x v="2"/>
    <n v="94720"/>
    <n v="3"/>
    <n v="0.8"/>
    <x v="0"/>
    <n v="0"/>
    <x v="0"/>
    <s v="No"/>
    <x v="0"/>
    <x v="0"/>
    <s v="No"/>
    <s v="21-30"/>
    <x v="0"/>
  </r>
  <r>
    <n v="2902"/>
    <n v="54"/>
    <n v="30"/>
    <x v="5"/>
    <x v="1"/>
    <n v="95351"/>
    <n v="1"/>
    <n v="0.1"/>
    <x v="2"/>
    <n v="76"/>
    <x v="0"/>
    <s v="No"/>
    <x v="0"/>
    <x v="1"/>
    <s v="No"/>
    <s v="21-30"/>
    <x v="0"/>
  </r>
  <r>
    <n v="2940"/>
    <n v="54"/>
    <n v="24"/>
    <x v="27"/>
    <x v="1"/>
    <n v="90016"/>
    <n v="4"/>
    <n v="0.4"/>
    <x v="1"/>
    <n v="0"/>
    <x v="0"/>
    <s v="No"/>
    <x v="0"/>
    <x v="0"/>
    <s v="Yes"/>
    <s v="21-30"/>
    <x v="0"/>
  </r>
  <r>
    <n v="2956"/>
    <n v="54"/>
    <n v="29"/>
    <x v="64"/>
    <x v="1"/>
    <n v="95518"/>
    <n v="2"/>
    <n v="2.2999999999999998"/>
    <x v="1"/>
    <n v="187"/>
    <x v="0"/>
    <s v="No"/>
    <x v="0"/>
    <x v="1"/>
    <s v="No"/>
    <s v="21-30"/>
    <x v="0"/>
  </r>
  <r>
    <n v="2971"/>
    <n v="54"/>
    <n v="30"/>
    <x v="31"/>
    <x v="0"/>
    <n v="95039"/>
    <n v="2"/>
    <n v="1.1000000000000001"/>
    <x v="1"/>
    <n v="0"/>
    <x v="1"/>
    <s v="Yes"/>
    <x v="0"/>
    <x v="0"/>
    <s v="No"/>
    <s v="21-30"/>
    <x v="0"/>
  </r>
  <r>
    <n v="2985"/>
    <n v="54"/>
    <n v="28"/>
    <x v="58"/>
    <x v="2"/>
    <n v="92709"/>
    <n v="2"/>
    <n v="1.1000000000000001"/>
    <x v="0"/>
    <n v="188"/>
    <x v="0"/>
    <s v="No"/>
    <x v="0"/>
    <x v="0"/>
    <s v="No"/>
    <s v="21-30"/>
    <x v="0"/>
  </r>
  <r>
    <n v="2996"/>
    <n v="54"/>
    <n v="24"/>
    <x v="70"/>
    <x v="2"/>
    <n v="91101"/>
    <n v="2"/>
    <n v="4.5"/>
    <x v="1"/>
    <n v="90"/>
    <x v="0"/>
    <s v="No"/>
    <x v="0"/>
    <x v="1"/>
    <s v="No"/>
    <s v="21-30"/>
    <x v="0"/>
  </r>
  <r>
    <n v="3022"/>
    <n v="54"/>
    <n v="28"/>
    <x v="110"/>
    <x v="0"/>
    <n v="90245"/>
    <n v="2"/>
    <n v="0.5"/>
    <x v="0"/>
    <n v="461"/>
    <x v="0"/>
    <s v="No"/>
    <x v="0"/>
    <x v="1"/>
    <s v="No"/>
    <s v="21-30"/>
    <x v="0"/>
  </r>
  <r>
    <n v="3053"/>
    <n v="54"/>
    <n v="30"/>
    <x v="8"/>
    <x v="2"/>
    <n v="94720"/>
    <n v="2"/>
    <n v="3.2"/>
    <x v="1"/>
    <n v="0"/>
    <x v="0"/>
    <s v="No"/>
    <x v="0"/>
    <x v="0"/>
    <s v="Yes"/>
    <s v="21-30"/>
    <x v="0"/>
  </r>
  <r>
    <n v="3057"/>
    <n v="54"/>
    <n v="29"/>
    <x v="137"/>
    <x v="2"/>
    <n v="94301"/>
    <n v="4"/>
    <n v="3.8"/>
    <x v="2"/>
    <n v="149"/>
    <x v="0"/>
    <s v="No"/>
    <x v="0"/>
    <x v="1"/>
    <s v="No"/>
    <s v="21-30"/>
    <x v="0"/>
  </r>
  <r>
    <n v="3064"/>
    <n v="54"/>
    <n v="29"/>
    <x v="5"/>
    <x v="1"/>
    <n v="95841"/>
    <n v="4"/>
    <n v="0.1"/>
    <x v="1"/>
    <n v="0"/>
    <x v="0"/>
    <s v="No"/>
    <x v="0"/>
    <x v="0"/>
    <s v="No"/>
    <s v="21-30"/>
    <x v="0"/>
  </r>
  <r>
    <n v="3073"/>
    <n v="54"/>
    <n v="30"/>
    <x v="11"/>
    <x v="2"/>
    <n v="92821"/>
    <n v="2"/>
    <n v="3.2"/>
    <x v="1"/>
    <n v="0"/>
    <x v="0"/>
    <s v="No"/>
    <x v="0"/>
    <x v="0"/>
    <s v="No"/>
    <s v="21-30"/>
    <x v="0"/>
  </r>
  <r>
    <n v="3135"/>
    <n v="54"/>
    <n v="30"/>
    <x v="68"/>
    <x v="1"/>
    <n v="95060"/>
    <n v="2"/>
    <n v="0.4"/>
    <x v="0"/>
    <n v="89"/>
    <x v="0"/>
    <s v="No"/>
    <x v="0"/>
    <x v="1"/>
    <s v="No"/>
    <s v="21-30"/>
    <x v="0"/>
  </r>
  <r>
    <n v="3157"/>
    <n v="54"/>
    <n v="30"/>
    <x v="78"/>
    <x v="1"/>
    <n v="92647"/>
    <n v="1"/>
    <n v="0.1"/>
    <x v="2"/>
    <n v="0"/>
    <x v="0"/>
    <s v="No"/>
    <x v="0"/>
    <x v="0"/>
    <s v="No"/>
    <s v="21-30"/>
    <x v="0"/>
  </r>
  <r>
    <n v="3159"/>
    <n v="54"/>
    <n v="28"/>
    <x v="71"/>
    <x v="2"/>
    <n v="90095"/>
    <n v="2"/>
    <n v="0.8"/>
    <x v="1"/>
    <n v="0"/>
    <x v="0"/>
    <s v="Yes"/>
    <x v="0"/>
    <x v="1"/>
    <s v="No"/>
    <s v="21-30"/>
    <x v="0"/>
  </r>
  <r>
    <n v="3400"/>
    <n v="54"/>
    <n v="29"/>
    <x v="99"/>
    <x v="2"/>
    <n v="94720"/>
    <n v="2"/>
    <n v="2.1"/>
    <x v="1"/>
    <n v="97"/>
    <x v="0"/>
    <s v="No"/>
    <x v="0"/>
    <x v="0"/>
    <s v="No"/>
    <s v="21-30"/>
    <x v="0"/>
  </r>
  <r>
    <n v="3404"/>
    <n v="54"/>
    <n v="29"/>
    <x v="57"/>
    <x v="2"/>
    <n v="94709"/>
    <n v="3"/>
    <n v="3.7"/>
    <x v="2"/>
    <n v="0"/>
    <x v="1"/>
    <s v="No"/>
    <x v="0"/>
    <x v="1"/>
    <s v="No"/>
    <s v="21-30"/>
    <x v="0"/>
  </r>
  <r>
    <n v="3414"/>
    <n v="54"/>
    <n v="24"/>
    <x v="102"/>
    <x v="2"/>
    <n v="95123"/>
    <n v="3"/>
    <n v="1.4"/>
    <x v="1"/>
    <n v="0"/>
    <x v="0"/>
    <s v="No"/>
    <x v="0"/>
    <x v="0"/>
    <s v="Yes"/>
    <s v="21-30"/>
    <x v="0"/>
  </r>
  <r>
    <n v="3448"/>
    <n v="54"/>
    <n v="29"/>
    <x v="27"/>
    <x v="1"/>
    <n v="90747"/>
    <n v="4"/>
    <n v="0.1"/>
    <x v="1"/>
    <n v="109"/>
    <x v="0"/>
    <s v="No"/>
    <x v="0"/>
    <x v="0"/>
    <s v="No"/>
    <s v="21-30"/>
    <x v="0"/>
  </r>
  <r>
    <n v="3452"/>
    <n v="54"/>
    <n v="30"/>
    <x v="19"/>
    <x v="2"/>
    <n v="92182"/>
    <n v="1"/>
    <n v="1.6"/>
    <x v="1"/>
    <n v="251"/>
    <x v="0"/>
    <s v="No"/>
    <x v="0"/>
    <x v="1"/>
    <s v="Yes"/>
    <s v="21-30"/>
    <x v="0"/>
  </r>
  <r>
    <n v="3473"/>
    <n v="54"/>
    <n v="27"/>
    <x v="145"/>
    <x v="0"/>
    <n v="92672"/>
    <n v="4"/>
    <n v="3"/>
    <x v="2"/>
    <n v="431"/>
    <x v="1"/>
    <s v="No"/>
    <x v="0"/>
    <x v="1"/>
    <s v="No"/>
    <s v="21-30"/>
    <x v="0"/>
  </r>
  <r>
    <n v="3476"/>
    <n v="54"/>
    <n v="30"/>
    <x v="95"/>
    <x v="1"/>
    <n v="92037"/>
    <n v="1"/>
    <n v="0.3"/>
    <x v="0"/>
    <n v="0"/>
    <x v="0"/>
    <s v="No"/>
    <x v="0"/>
    <x v="0"/>
    <s v="No"/>
    <s v="21-30"/>
    <x v="0"/>
  </r>
  <r>
    <n v="3494"/>
    <n v="54"/>
    <n v="28"/>
    <x v="120"/>
    <x v="1"/>
    <n v="94710"/>
    <n v="2"/>
    <n v="0.4"/>
    <x v="1"/>
    <n v="0"/>
    <x v="0"/>
    <s v="No"/>
    <x v="0"/>
    <x v="1"/>
    <s v="No"/>
    <s v="21-30"/>
    <x v="0"/>
  </r>
  <r>
    <n v="3531"/>
    <n v="54"/>
    <n v="28"/>
    <x v="73"/>
    <x v="1"/>
    <n v="90073"/>
    <n v="4"/>
    <n v="2.8"/>
    <x v="2"/>
    <n v="0"/>
    <x v="0"/>
    <s v="Yes"/>
    <x v="0"/>
    <x v="0"/>
    <s v="No"/>
    <s v="21-30"/>
    <x v="0"/>
  </r>
  <r>
    <n v="3571"/>
    <n v="54"/>
    <n v="29"/>
    <x v="1"/>
    <x v="1"/>
    <n v="91107"/>
    <n v="2"/>
    <n v="0.6"/>
    <x v="1"/>
    <n v="0"/>
    <x v="0"/>
    <s v="No"/>
    <x v="0"/>
    <x v="1"/>
    <s v="Yes"/>
    <s v="21-30"/>
    <x v="0"/>
  </r>
  <r>
    <n v="3623"/>
    <n v="54"/>
    <n v="29"/>
    <x v="129"/>
    <x v="2"/>
    <n v="94901"/>
    <n v="4"/>
    <n v="3.8"/>
    <x v="2"/>
    <n v="0"/>
    <x v="0"/>
    <s v="No"/>
    <x v="0"/>
    <x v="1"/>
    <s v="Yes"/>
    <s v="21-30"/>
    <x v="0"/>
  </r>
  <r>
    <n v="3737"/>
    <n v="54"/>
    <n v="30"/>
    <x v="6"/>
    <x v="2"/>
    <n v="96001"/>
    <n v="3"/>
    <n v="1.8"/>
    <x v="2"/>
    <n v="0"/>
    <x v="0"/>
    <s v="No"/>
    <x v="0"/>
    <x v="0"/>
    <s v="No"/>
    <s v="21-30"/>
    <x v="0"/>
  </r>
  <r>
    <n v="3739"/>
    <n v="54"/>
    <n v="28"/>
    <x v="43"/>
    <x v="1"/>
    <n v="95008"/>
    <n v="3"/>
    <n v="1.4"/>
    <x v="0"/>
    <n v="0"/>
    <x v="0"/>
    <s v="No"/>
    <x v="0"/>
    <x v="0"/>
    <s v="Yes"/>
    <s v="21-30"/>
    <x v="0"/>
  </r>
  <r>
    <n v="3745"/>
    <n v="54"/>
    <n v="29"/>
    <x v="7"/>
    <x v="2"/>
    <n v="90025"/>
    <n v="3"/>
    <n v="1.6"/>
    <x v="1"/>
    <n v="0"/>
    <x v="0"/>
    <s v="No"/>
    <x v="0"/>
    <x v="0"/>
    <s v="No"/>
    <s v="21-30"/>
    <x v="0"/>
  </r>
  <r>
    <n v="3786"/>
    <n v="54"/>
    <n v="28"/>
    <x v="52"/>
    <x v="2"/>
    <n v="95841"/>
    <n v="1"/>
    <n v="2.4"/>
    <x v="0"/>
    <n v="0"/>
    <x v="0"/>
    <s v="No"/>
    <x v="0"/>
    <x v="1"/>
    <s v="No"/>
    <s v="21-30"/>
    <x v="0"/>
  </r>
  <r>
    <n v="3787"/>
    <n v="54"/>
    <n v="28"/>
    <x v="92"/>
    <x v="2"/>
    <n v="91301"/>
    <n v="1"/>
    <n v="0.3"/>
    <x v="0"/>
    <n v="0"/>
    <x v="0"/>
    <s v="No"/>
    <x v="0"/>
    <x v="1"/>
    <s v="No"/>
    <s v="21-30"/>
    <x v="0"/>
  </r>
  <r>
    <n v="3794"/>
    <n v="54"/>
    <n v="28"/>
    <x v="63"/>
    <x v="0"/>
    <n v="91711"/>
    <n v="1"/>
    <n v="2.9"/>
    <x v="0"/>
    <n v="0"/>
    <x v="0"/>
    <s v="No"/>
    <x v="0"/>
    <x v="1"/>
    <s v="No"/>
    <s v="21-30"/>
    <x v="0"/>
  </r>
  <r>
    <n v="3874"/>
    <n v="54"/>
    <n v="30"/>
    <x v="99"/>
    <x v="2"/>
    <n v="94550"/>
    <n v="1"/>
    <n v="1.6"/>
    <x v="1"/>
    <n v="185"/>
    <x v="0"/>
    <s v="No"/>
    <x v="0"/>
    <x v="1"/>
    <s v="No"/>
    <s v="21-30"/>
    <x v="0"/>
  </r>
  <r>
    <n v="3978"/>
    <n v="54"/>
    <n v="27"/>
    <x v="11"/>
    <x v="2"/>
    <n v="94309"/>
    <n v="3"/>
    <n v="1"/>
    <x v="2"/>
    <n v="113"/>
    <x v="0"/>
    <s v="Yes"/>
    <x v="1"/>
    <x v="1"/>
    <s v="Yes"/>
    <s v="21-30"/>
    <x v="1"/>
  </r>
  <r>
    <n v="4034"/>
    <n v="54"/>
    <n v="24"/>
    <x v="51"/>
    <x v="2"/>
    <n v="93117"/>
    <n v="3"/>
    <n v="1.4"/>
    <x v="1"/>
    <n v="132"/>
    <x v="0"/>
    <s v="No"/>
    <x v="0"/>
    <x v="1"/>
    <s v="No"/>
    <s v="21-30"/>
    <x v="0"/>
  </r>
  <r>
    <n v="4050"/>
    <n v="54"/>
    <n v="28"/>
    <x v="57"/>
    <x v="2"/>
    <n v="94122"/>
    <n v="4"/>
    <n v="2.6"/>
    <x v="1"/>
    <n v="294"/>
    <x v="0"/>
    <s v="No"/>
    <x v="0"/>
    <x v="0"/>
    <s v="No"/>
    <s v="21-30"/>
    <x v="0"/>
  </r>
  <r>
    <n v="4164"/>
    <n v="54"/>
    <n v="28"/>
    <x v="136"/>
    <x v="0"/>
    <n v="94110"/>
    <n v="4"/>
    <n v="1.9"/>
    <x v="2"/>
    <n v="0"/>
    <x v="1"/>
    <s v="No"/>
    <x v="0"/>
    <x v="1"/>
    <s v="No"/>
    <s v="21-30"/>
    <x v="0"/>
  </r>
  <r>
    <n v="4221"/>
    <n v="54"/>
    <n v="30"/>
    <x v="20"/>
    <x v="1"/>
    <n v="94806"/>
    <n v="4"/>
    <n v="0.1"/>
    <x v="1"/>
    <n v="0"/>
    <x v="0"/>
    <s v="Yes"/>
    <x v="0"/>
    <x v="1"/>
    <s v="No"/>
    <s v="21-30"/>
    <x v="0"/>
  </r>
  <r>
    <n v="4230"/>
    <n v="54"/>
    <n v="24"/>
    <x v="52"/>
    <x v="2"/>
    <n v="94596"/>
    <n v="1"/>
    <n v="3"/>
    <x v="1"/>
    <n v="0"/>
    <x v="0"/>
    <s v="No"/>
    <x v="0"/>
    <x v="0"/>
    <s v="No"/>
    <s v="21-30"/>
    <x v="0"/>
  </r>
  <r>
    <n v="4253"/>
    <n v="54"/>
    <n v="29"/>
    <x v="32"/>
    <x v="2"/>
    <n v="91107"/>
    <n v="1"/>
    <n v="0.1"/>
    <x v="1"/>
    <n v="0"/>
    <x v="0"/>
    <s v="No"/>
    <x v="0"/>
    <x v="0"/>
    <s v="No"/>
    <s v="21-30"/>
    <x v="0"/>
  </r>
  <r>
    <n v="4254"/>
    <n v="54"/>
    <n v="28"/>
    <x v="98"/>
    <x v="2"/>
    <n v="90601"/>
    <n v="3"/>
    <n v="3"/>
    <x v="2"/>
    <n v="0"/>
    <x v="0"/>
    <s v="No"/>
    <x v="0"/>
    <x v="1"/>
    <s v="Yes"/>
    <s v="21-30"/>
    <x v="0"/>
  </r>
  <r>
    <n v="4288"/>
    <n v="54"/>
    <n v="28"/>
    <x v="13"/>
    <x v="1"/>
    <n v="95207"/>
    <n v="4"/>
    <n v="2.5"/>
    <x v="0"/>
    <n v="0"/>
    <x v="0"/>
    <s v="No"/>
    <x v="0"/>
    <x v="1"/>
    <s v="Yes"/>
    <s v="21-30"/>
    <x v="0"/>
  </r>
  <r>
    <n v="4290"/>
    <n v="54"/>
    <n v="28"/>
    <x v="26"/>
    <x v="2"/>
    <n v="90254"/>
    <n v="1"/>
    <n v="1.9"/>
    <x v="2"/>
    <n v="0"/>
    <x v="0"/>
    <s v="No"/>
    <x v="0"/>
    <x v="1"/>
    <s v="No"/>
    <s v="21-30"/>
    <x v="0"/>
  </r>
  <r>
    <n v="4339"/>
    <n v="54"/>
    <n v="30"/>
    <x v="31"/>
    <x v="0"/>
    <n v="92121"/>
    <n v="2"/>
    <n v="0.4"/>
    <x v="0"/>
    <n v="0"/>
    <x v="0"/>
    <s v="No"/>
    <x v="0"/>
    <x v="1"/>
    <s v="No"/>
    <s v="21-30"/>
    <x v="0"/>
  </r>
  <r>
    <n v="4418"/>
    <n v="54"/>
    <n v="28"/>
    <x v="80"/>
    <x v="2"/>
    <n v="92374"/>
    <n v="2"/>
    <n v="1.1000000000000001"/>
    <x v="0"/>
    <n v="0"/>
    <x v="0"/>
    <s v="No"/>
    <x v="0"/>
    <x v="1"/>
    <s v="No"/>
    <s v="21-30"/>
    <x v="0"/>
  </r>
  <r>
    <n v="4484"/>
    <n v="54"/>
    <n v="28"/>
    <x v="123"/>
    <x v="0"/>
    <n v="90095"/>
    <n v="1"/>
    <n v="1"/>
    <x v="0"/>
    <n v="256"/>
    <x v="0"/>
    <s v="No"/>
    <x v="0"/>
    <x v="1"/>
    <s v="Yes"/>
    <s v="21-30"/>
    <x v="0"/>
  </r>
  <r>
    <n v="4594"/>
    <n v="54"/>
    <n v="30"/>
    <x v="36"/>
    <x v="0"/>
    <n v="95747"/>
    <n v="1"/>
    <n v="5"/>
    <x v="2"/>
    <n v="0"/>
    <x v="1"/>
    <s v="No"/>
    <x v="0"/>
    <x v="0"/>
    <s v="Yes"/>
    <s v="21-30"/>
    <x v="0"/>
  </r>
  <r>
    <n v="4601"/>
    <n v="54"/>
    <n v="24"/>
    <x v="8"/>
    <x v="2"/>
    <n v="93555"/>
    <n v="1"/>
    <n v="1.4"/>
    <x v="1"/>
    <n v="0"/>
    <x v="0"/>
    <s v="No"/>
    <x v="0"/>
    <x v="0"/>
    <s v="No"/>
    <s v="21-30"/>
    <x v="0"/>
  </r>
  <r>
    <n v="4610"/>
    <n v="54"/>
    <n v="28"/>
    <x v="30"/>
    <x v="2"/>
    <n v="95006"/>
    <n v="4"/>
    <n v="2.6"/>
    <x v="1"/>
    <n v="143"/>
    <x v="0"/>
    <s v="No"/>
    <x v="0"/>
    <x v="0"/>
    <s v="No"/>
    <s v="21-30"/>
    <x v="0"/>
  </r>
  <r>
    <n v="4633"/>
    <n v="54"/>
    <n v="29"/>
    <x v="137"/>
    <x v="2"/>
    <n v="94720"/>
    <n v="4"/>
    <n v="0.7"/>
    <x v="0"/>
    <n v="0"/>
    <x v="0"/>
    <s v="No"/>
    <x v="0"/>
    <x v="0"/>
    <s v="Yes"/>
    <s v="21-30"/>
    <x v="0"/>
  </r>
  <r>
    <n v="4705"/>
    <n v="54"/>
    <n v="28"/>
    <x v="116"/>
    <x v="0"/>
    <n v="91360"/>
    <n v="3"/>
    <n v="1.7"/>
    <x v="2"/>
    <n v="0"/>
    <x v="0"/>
    <s v="No"/>
    <x v="0"/>
    <x v="1"/>
    <s v="No"/>
    <s v="21-30"/>
    <x v="0"/>
  </r>
  <r>
    <n v="4837"/>
    <n v="54"/>
    <n v="24"/>
    <x v="102"/>
    <x v="2"/>
    <n v="93943"/>
    <n v="3"/>
    <n v="1.4"/>
    <x v="1"/>
    <n v="218"/>
    <x v="0"/>
    <s v="No"/>
    <x v="0"/>
    <x v="0"/>
    <s v="Yes"/>
    <s v="21-30"/>
    <x v="0"/>
  </r>
  <r>
    <n v="4886"/>
    <n v="54"/>
    <n v="30"/>
    <x v="100"/>
    <x v="1"/>
    <n v="92103"/>
    <n v="2"/>
    <n v="0.8"/>
    <x v="0"/>
    <n v="0"/>
    <x v="0"/>
    <s v="No"/>
    <x v="0"/>
    <x v="1"/>
    <s v="No"/>
    <s v="21-30"/>
    <x v="0"/>
  </r>
  <r>
    <n v="4900"/>
    <n v="54"/>
    <n v="29"/>
    <x v="88"/>
    <x v="2"/>
    <n v="94928"/>
    <n v="4"/>
    <n v="1.3"/>
    <x v="1"/>
    <n v="299"/>
    <x v="0"/>
    <s v="No"/>
    <x v="0"/>
    <x v="1"/>
    <s v="No"/>
    <s v="21-30"/>
    <x v="0"/>
  </r>
  <r>
    <n v="4907"/>
    <n v="54"/>
    <n v="28"/>
    <x v="73"/>
    <x v="1"/>
    <n v="94608"/>
    <n v="1"/>
    <n v="2.2000000000000002"/>
    <x v="1"/>
    <n v="128"/>
    <x v="0"/>
    <s v="No"/>
    <x v="0"/>
    <x v="0"/>
    <s v="No"/>
    <s v="21-30"/>
    <x v="0"/>
  </r>
  <r>
    <n v="4940"/>
    <n v="54"/>
    <n v="29"/>
    <x v="19"/>
    <x v="2"/>
    <n v="92093"/>
    <n v="3"/>
    <n v="2"/>
    <x v="2"/>
    <n v="116"/>
    <x v="0"/>
    <s v="No"/>
    <x v="0"/>
    <x v="1"/>
    <s v="Yes"/>
    <s v="21-30"/>
    <x v="0"/>
  </r>
  <r>
    <n v="7"/>
    <n v="53"/>
    <n v="27"/>
    <x v="102"/>
    <x v="2"/>
    <n v="91711"/>
    <n v="2"/>
    <n v="1.5"/>
    <x v="2"/>
    <n v="0"/>
    <x v="0"/>
    <s v="No"/>
    <x v="0"/>
    <x v="1"/>
    <s v="No"/>
    <s v="21-30"/>
    <x v="0"/>
  </r>
  <r>
    <n v="33"/>
    <n v="53"/>
    <n v="28"/>
    <x v="9"/>
    <x v="1"/>
    <n v="94801"/>
    <n v="2"/>
    <n v="0.6"/>
    <x v="1"/>
    <n v="193"/>
    <x v="0"/>
    <s v="No"/>
    <x v="0"/>
    <x v="0"/>
    <s v="No"/>
    <s v="21-30"/>
    <x v="0"/>
  </r>
  <r>
    <n v="68"/>
    <n v="53"/>
    <n v="23"/>
    <x v="43"/>
    <x v="1"/>
    <n v="95123"/>
    <n v="4"/>
    <n v="2"/>
    <x v="1"/>
    <n v="132"/>
    <x v="0"/>
    <s v="Yes"/>
    <x v="0"/>
    <x v="0"/>
    <s v="No"/>
    <s v="21-30"/>
    <x v="0"/>
  </r>
  <r>
    <n v="70"/>
    <n v="53"/>
    <n v="29"/>
    <x v="2"/>
    <x v="1"/>
    <n v="90045"/>
    <n v="4"/>
    <n v="0.2"/>
    <x v="0"/>
    <n v="0"/>
    <x v="0"/>
    <s v="No"/>
    <x v="0"/>
    <x v="1"/>
    <s v="No"/>
    <s v="21-30"/>
    <x v="0"/>
  </r>
  <r>
    <n v="72"/>
    <n v="53"/>
    <n v="29"/>
    <x v="51"/>
    <x v="2"/>
    <n v="93907"/>
    <n v="4"/>
    <n v="1"/>
    <x v="2"/>
    <n v="0"/>
    <x v="0"/>
    <s v="No"/>
    <x v="0"/>
    <x v="1"/>
    <s v="No"/>
    <s v="21-30"/>
    <x v="0"/>
  </r>
  <r>
    <n v="103"/>
    <n v="53"/>
    <n v="23"/>
    <x v="64"/>
    <x v="1"/>
    <n v="93555"/>
    <n v="3"/>
    <n v="1"/>
    <x v="1"/>
    <n v="198"/>
    <x v="0"/>
    <s v="No"/>
    <x v="0"/>
    <x v="1"/>
    <s v="Yes"/>
    <s v="21-30"/>
    <x v="0"/>
  </r>
  <r>
    <n v="135"/>
    <n v="53"/>
    <n v="29"/>
    <x v="41"/>
    <x v="2"/>
    <n v="95035"/>
    <n v="3"/>
    <n v="1.8"/>
    <x v="2"/>
    <n v="0"/>
    <x v="0"/>
    <s v="No"/>
    <x v="0"/>
    <x v="0"/>
    <s v="No"/>
    <s v="21-30"/>
    <x v="0"/>
  </r>
  <r>
    <n v="165"/>
    <n v="53"/>
    <n v="27"/>
    <x v="80"/>
    <x v="2"/>
    <n v="95120"/>
    <n v="2"/>
    <n v="1.1000000000000001"/>
    <x v="0"/>
    <n v="0"/>
    <x v="0"/>
    <s v="Yes"/>
    <x v="0"/>
    <x v="0"/>
    <s v="No"/>
    <s v="21-30"/>
    <x v="0"/>
  </r>
  <r>
    <n v="179"/>
    <n v="53"/>
    <n v="29"/>
    <x v="78"/>
    <x v="1"/>
    <n v="95818"/>
    <n v="4"/>
    <n v="0.2"/>
    <x v="0"/>
    <n v="0"/>
    <x v="0"/>
    <s v="No"/>
    <x v="0"/>
    <x v="1"/>
    <s v="Yes"/>
    <s v="21-30"/>
    <x v="0"/>
  </r>
  <r>
    <n v="195"/>
    <n v="53"/>
    <n v="29"/>
    <x v="17"/>
    <x v="0"/>
    <n v="92697"/>
    <n v="2"/>
    <n v="6.8"/>
    <x v="0"/>
    <n v="0"/>
    <x v="0"/>
    <s v="No"/>
    <x v="0"/>
    <x v="1"/>
    <s v="No"/>
    <s v="21-30"/>
    <x v="0"/>
  </r>
  <r>
    <n v="248"/>
    <n v="53"/>
    <n v="29"/>
    <x v="145"/>
    <x v="0"/>
    <n v="92626"/>
    <n v="4"/>
    <n v="2.7"/>
    <x v="2"/>
    <n v="111"/>
    <x v="1"/>
    <s v="Yes"/>
    <x v="1"/>
    <x v="1"/>
    <s v="No"/>
    <s v="21-30"/>
    <x v="0"/>
  </r>
  <r>
    <n v="354"/>
    <n v="53"/>
    <n v="29"/>
    <x v="16"/>
    <x v="2"/>
    <n v="95818"/>
    <n v="4"/>
    <n v="1.1000000000000001"/>
    <x v="2"/>
    <n v="0"/>
    <x v="0"/>
    <s v="No"/>
    <x v="0"/>
    <x v="1"/>
    <s v="No"/>
    <s v="21-30"/>
    <x v="0"/>
  </r>
  <r>
    <n v="394"/>
    <n v="53"/>
    <n v="28"/>
    <x v="10"/>
    <x v="1"/>
    <n v="90095"/>
    <n v="4"/>
    <n v="0.1"/>
    <x v="1"/>
    <n v="109"/>
    <x v="0"/>
    <s v="Yes"/>
    <x v="1"/>
    <x v="1"/>
    <s v="Yes"/>
    <s v="21-30"/>
    <x v="1"/>
  </r>
  <r>
    <n v="418"/>
    <n v="53"/>
    <n v="29"/>
    <x v="52"/>
    <x v="2"/>
    <n v="90073"/>
    <n v="4"/>
    <n v="1"/>
    <x v="2"/>
    <n v="0"/>
    <x v="0"/>
    <s v="No"/>
    <x v="0"/>
    <x v="1"/>
    <s v="No"/>
    <s v="21-30"/>
    <x v="0"/>
  </r>
  <r>
    <n v="490"/>
    <n v="53"/>
    <n v="28"/>
    <x v="83"/>
    <x v="1"/>
    <n v="91380"/>
    <n v="2"/>
    <n v="2.1"/>
    <x v="1"/>
    <n v="0"/>
    <x v="0"/>
    <s v="No"/>
    <x v="1"/>
    <x v="1"/>
    <s v="Yes"/>
    <s v="21-30"/>
    <x v="1"/>
  </r>
  <r>
    <n v="517"/>
    <n v="53"/>
    <n v="27"/>
    <x v="32"/>
    <x v="2"/>
    <n v="90009"/>
    <n v="3"/>
    <n v="1.7"/>
    <x v="2"/>
    <n v="0"/>
    <x v="0"/>
    <s v="No"/>
    <x v="0"/>
    <x v="0"/>
    <s v="No"/>
    <s v="21-30"/>
    <x v="0"/>
  </r>
  <r>
    <n v="535"/>
    <n v="53"/>
    <n v="28"/>
    <x v="9"/>
    <x v="1"/>
    <n v="93117"/>
    <n v="2"/>
    <n v="0.6"/>
    <x v="1"/>
    <n v="0"/>
    <x v="0"/>
    <s v="Yes"/>
    <x v="0"/>
    <x v="0"/>
    <s v="No"/>
    <s v="21-30"/>
    <x v="0"/>
  </r>
  <r>
    <n v="567"/>
    <n v="53"/>
    <n v="28"/>
    <x v="146"/>
    <x v="0"/>
    <n v="95060"/>
    <n v="3"/>
    <n v="3.6"/>
    <x v="1"/>
    <n v="0"/>
    <x v="1"/>
    <s v="No"/>
    <x v="1"/>
    <x v="1"/>
    <s v="Yes"/>
    <s v="21-30"/>
    <x v="1"/>
  </r>
  <r>
    <n v="638"/>
    <n v="53"/>
    <n v="28"/>
    <x v="108"/>
    <x v="1"/>
    <n v="90245"/>
    <n v="4"/>
    <n v="0.1"/>
    <x v="1"/>
    <n v="0"/>
    <x v="0"/>
    <s v="No"/>
    <x v="0"/>
    <x v="1"/>
    <s v="No"/>
    <s v="21-30"/>
    <x v="0"/>
  </r>
  <r>
    <n v="752"/>
    <n v="53"/>
    <n v="28"/>
    <x v="41"/>
    <x v="2"/>
    <n v="90210"/>
    <n v="1"/>
    <n v="1.3"/>
    <x v="1"/>
    <n v="355"/>
    <x v="0"/>
    <s v="No"/>
    <x v="0"/>
    <x v="1"/>
    <s v="No"/>
    <s v="21-30"/>
    <x v="0"/>
  </r>
  <r>
    <n v="760"/>
    <n v="53"/>
    <n v="28"/>
    <x v="24"/>
    <x v="2"/>
    <n v="91950"/>
    <n v="2"/>
    <n v="1.9"/>
    <x v="2"/>
    <n v="0"/>
    <x v="0"/>
    <s v="No"/>
    <x v="0"/>
    <x v="1"/>
    <s v="No"/>
    <s v="21-30"/>
    <x v="0"/>
  </r>
  <r>
    <n v="780"/>
    <n v="53"/>
    <n v="28"/>
    <x v="148"/>
    <x v="0"/>
    <n v="94304"/>
    <n v="2"/>
    <n v="6.4"/>
    <x v="1"/>
    <n v="0"/>
    <x v="1"/>
    <s v="No"/>
    <x v="0"/>
    <x v="0"/>
    <s v="No"/>
    <s v="21-30"/>
    <x v="0"/>
  </r>
  <r>
    <n v="807"/>
    <n v="53"/>
    <n v="27"/>
    <x v="64"/>
    <x v="1"/>
    <n v="94542"/>
    <n v="4"/>
    <n v="1.5"/>
    <x v="1"/>
    <n v="0"/>
    <x v="0"/>
    <s v="No"/>
    <x v="0"/>
    <x v="0"/>
    <s v="No"/>
    <s v="21-30"/>
    <x v="0"/>
  </r>
  <r>
    <n v="916"/>
    <n v="53"/>
    <n v="28"/>
    <x v="44"/>
    <x v="0"/>
    <n v="94550"/>
    <n v="1"/>
    <n v="8.1"/>
    <x v="0"/>
    <n v="303"/>
    <x v="0"/>
    <s v="No"/>
    <x v="0"/>
    <x v="1"/>
    <s v="No"/>
    <s v="21-30"/>
    <x v="0"/>
  </r>
  <r>
    <n v="987"/>
    <n v="53"/>
    <n v="27"/>
    <x v="94"/>
    <x v="0"/>
    <n v="90245"/>
    <n v="4"/>
    <n v="4.9000000000000004"/>
    <x v="0"/>
    <n v="0"/>
    <x v="0"/>
    <s v="No"/>
    <x v="0"/>
    <x v="1"/>
    <s v="No"/>
    <s v="21-30"/>
    <x v="0"/>
  </r>
  <r>
    <n v="1005"/>
    <n v="53"/>
    <n v="23"/>
    <x v="22"/>
    <x v="2"/>
    <n v="95054"/>
    <n v="4"/>
    <n v="2"/>
    <x v="1"/>
    <n v="0"/>
    <x v="0"/>
    <s v="No"/>
    <x v="0"/>
    <x v="1"/>
    <s v="No"/>
    <s v="21-30"/>
    <x v="0"/>
  </r>
  <r>
    <n v="1037"/>
    <n v="53"/>
    <n v="28"/>
    <x v="16"/>
    <x v="2"/>
    <n v="94720"/>
    <n v="4"/>
    <n v="0.9"/>
    <x v="0"/>
    <n v="119"/>
    <x v="0"/>
    <s v="No"/>
    <x v="0"/>
    <x v="1"/>
    <s v="Yes"/>
    <s v="21-30"/>
    <x v="0"/>
  </r>
  <r>
    <n v="1051"/>
    <n v="53"/>
    <n v="27"/>
    <x v="21"/>
    <x v="0"/>
    <n v="90095"/>
    <n v="2"/>
    <n v="6.1"/>
    <x v="1"/>
    <n v="294"/>
    <x v="1"/>
    <s v="No"/>
    <x v="1"/>
    <x v="1"/>
    <s v="Yes"/>
    <s v="21-30"/>
    <x v="1"/>
  </r>
  <r>
    <n v="1082"/>
    <n v="53"/>
    <n v="28"/>
    <x v="2"/>
    <x v="1"/>
    <n v="94080"/>
    <n v="3"/>
    <n v="0.1"/>
    <x v="2"/>
    <n v="0"/>
    <x v="0"/>
    <s v="No"/>
    <x v="0"/>
    <x v="0"/>
    <s v="No"/>
    <s v="21-30"/>
    <x v="0"/>
  </r>
  <r>
    <n v="1090"/>
    <n v="53"/>
    <n v="29"/>
    <x v="58"/>
    <x v="2"/>
    <n v="92103"/>
    <n v="4"/>
    <n v="1"/>
    <x v="2"/>
    <n v="0"/>
    <x v="0"/>
    <s v="No"/>
    <x v="0"/>
    <x v="1"/>
    <s v="No"/>
    <s v="21-30"/>
    <x v="0"/>
  </r>
  <r>
    <n v="1234"/>
    <n v="53"/>
    <n v="29"/>
    <x v="68"/>
    <x v="1"/>
    <n v="93943"/>
    <n v="2"/>
    <n v="0.4"/>
    <x v="0"/>
    <n v="0"/>
    <x v="0"/>
    <s v="No"/>
    <x v="0"/>
    <x v="1"/>
    <s v="No"/>
    <s v="21-30"/>
    <x v="0"/>
  </r>
  <r>
    <n v="1407"/>
    <n v="53"/>
    <n v="23"/>
    <x v="2"/>
    <x v="1"/>
    <n v="92123"/>
    <n v="4"/>
    <n v="0.4"/>
    <x v="1"/>
    <n v="0"/>
    <x v="0"/>
    <s v="No"/>
    <x v="0"/>
    <x v="1"/>
    <s v="Yes"/>
    <s v="21-30"/>
    <x v="0"/>
  </r>
  <r>
    <n v="1513"/>
    <n v="53"/>
    <n v="28"/>
    <x v="64"/>
    <x v="1"/>
    <n v="91604"/>
    <n v="3"/>
    <n v="1.7"/>
    <x v="0"/>
    <n v="0"/>
    <x v="0"/>
    <s v="No"/>
    <x v="0"/>
    <x v="0"/>
    <s v="No"/>
    <s v="21-30"/>
    <x v="0"/>
  </r>
  <r>
    <n v="1582"/>
    <n v="53"/>
    <n v="29"/>
    <x v="78"/>
    <x v="1"/>
    <n v="94105"/>
    <n v="2"/>
    <n v="0.2"/>
    <x v="0"/>
    <n v="0"/>
    <x v="0"/>
    <s v="No"/>
    <x v="0"/>
    <x v="0"/>
    <s v="Yes"/>
    <s v="21-30"/>
    <x v="0"/>
  </r>
  <r>
    <n v="1630"/>
    <n v="53"/>
    <n v="29"/>
    <x v="45"/>
    <x v="0"/>
    <n v="93407"/>
    <n v="4"/>
    <n v="7.4"/>
    <x v="1"/>
    <n v="0"/>
    <x v="1"/>
    <s v="No"/>
    <x v="0"/>
    <x v="0"/>
    <s v="No"/>
    <s v="21-30"/>
    <x v="0"/>
  </r>
  <r>
    <n v="1754"/>
    <n v="53"/>
    <n v="29"/>
    <x v="27"/>
    <x v="1"/>
    <n v="92008"/>
    <n v="2"/>
    <n v="0.4"/>
    <x v="0"/>
    <n v="0"/>
    <x v="0"/>
    <s v="No"/>
    <x v="0"/>
    <x v="1"/>
    <s v="No"/>
    <s v="21-30"/>
    <x v="0"/>
  </r>
  <r>
    <n v="1784"/>
    <n v="53"/>
    <n v="27"/>
    <x v="148"/>
    <x v="0"/>
    <n v="94720"/>
    <n v="1"/>
    <n v="1.7"/>
    <x v="0"/>
    <n v="601"/>
    <x v="0"/>
    <s v="No"/>
    <x v="0"/>
    <x v="1"/>
    <s v="No"/>
    <s v="21-30"/>
    <x v="0"/>
  </r>
  <r>
    <n v="1843"/>
    <n v="53"/>
    <n v="29"/>
    <x v="128"/>
    <x v="2"/>
    <n v="95051"/>
    <n v="1"/>
    <n v="2.7"/>
    <x v="2"/>
    <n v="256"/>
    <x v="0"/>
    <s v="No"/>
    <x v="0"/>
    <x v="1"/>
    <s v="No"/>
    <s v="21-30"/>
    <x v="0"/>
  </r>
  <r>
    <n v="1947"/>
    <n v="53"/>
    <n v="23"/>
    <x v="76"/>
    <x v="2"/>
    <n v="94720"/>
    <n v="4"/>
    <n v="2"/>
    <x v="1"/>
    <n v="0"/>
    <x v="0"/>
    <s v="No"/>
    <x v="0"/>
    <x v="1"/>
    <s v="Yes"/>
    <s v="21-30"/>
    <x v="0"/>
  </r>
  <r>
    <n v="2090"/>
    <n v="53"/>
    <n v="29"/>
    <x v="26"/>
    <x v="2"/>
    <n v="94304"/>
    <n v="1"/>
    <n v="2.7"/>
    <x v="2"/>
    <n v="0"/>
    <x v="0"/>
    <s v="No"/>
    <x v="0"/>
    <x v="1"/>
    <s v="No"/>
    <s v="21-30"/>
    <x v="0"/>
  </r>
  <r>
    <n v="2093"/>
    <n v="53"/>
    <n v="23"/>
    <x v="121"/>
    <x v="1"/>
    <n v="92673"/>
    <n v="4"/>
    <n v="0.4"/>
    <x v="1"/>
    <n v="84"/>
    <x v="0"/>
    <s v="No"/>
    <x v="0"/>
    <x v="1"/>
    <s v="No"/>
    <s v="21-30"/>
    <x v="0"/>
  </r>
  <r>
    <n v="2100"/>
    <n v="53"/>
    <n v="29"/>
    <x v="69"/>
    <x v="1"/>
    <n v="90095"/>
    <n v="2"/>
    <n v="0.4"/>
    <x v="0"/>
    <n v="0"/>
    <x v="0"/>
    <s v="No"/>
    <x v="0"/>
    <x v="0"/>
    <s v="No"/>
    <s v="21-30"/>
    <x v="0"/>
  </r>
  <r>
    <n v="2141"/>
    <n v="53"/>
    <n v="27"/>
    <x v="54"/>
    <x v="2"/>
    <n v="92130"/>
    <n v="1"/>
    <n v="0.8"/>
    <x v="1"/>
    <n v="0"/>
    <x v="0"/>
    <s v="Yes"/>
    <x v="0"/>
    <x v="1"/>
    <s v="No"/>
    <s v="21-30"/>
    <x v="0"/>
  </r>
  <r>
    <n v="2215"/>
    <n v="53"/>
    <n v="27"/>
    <x v="54"/>
    <x v="2"/>
    <n v="92735"/>
    <n v="1"/>
    <n v="0.8"/>
    <x v="1"/>
    <n v="146"/>
    <x v="0"/>
    <s v="No"/>
    <x v="0"/>
    <x v="1"/>
    <s v="Yes"/>
    <s v="21-30"/>
    <x v="0"/>
  </r>
  <r>
    <n v="2224"/>
    <n v="53"/>
    <n v="28"/>
    <x v="139"/>
    <x v="2"/>
    <n v="91711"/>
    <n v="3"/>
    <n v="2"/>
    <x v="2"/>
    <n v="0"/>
    <x v="0"/>
    <s v="Yes"/>
    <x v="0"/>
    <x v="0"/>
    <s v="No"/>
    <s v="21-30"/>
    <x v="0"/>
  </r>
  <r>
    <n v="2296"/>
    <n v="53"/>
    <n v="23"/>
    <x v="20"/>
    <x v="1"/>
    <n v="92101"/>
    <n v="3"/>
    <n v="1"/>
    <x v="1"/>
    <n v="87"/>
    <x v="0"/>
    <s v="No"/>
    <x v="0"/>
    <x v="1"/>
    <s v="No"/>
    <s v="21-30"/>
    <x v="0"/>
  </r>
  <r>
    <n v="2359"/>
    <n v="53"/>
    <n v="27"/>
    <x v="66"/>
    <x v="2"/>
    <n v="93109"/>
    <n v="2"/>
    <n v="0.8"/>
    <x v="1"/>
    <n v="0"/>
    <x v="0"/>
    <s v="Yes"/>
    <x v="0"/>
    <x v="1"/>
    <s v="No"/>
    <s v="21-30"/>
    <x v="0"/>
  </r>
  <r>
    <n v="2394"/>
    <n v="53"/>
    <n v="28"/>
    <x v="23"/>
    <x v="1"/>
    <n v="94005"/>
    <n v="4"/>
    <n v="0.8"/>
    <x v="0"/>
    <n v="0"/>
    <x v="0"/>
    <s v="No"/>
    <x v="0"/>
    <x v="1"/>
    <s v="Yes"/>
    <s v="21-30"/>
    <x v="0"/>
  </r>
  <r>
    <n v="2399"/>
    <n v="53"/>
    <n v="29"/>
    <x v="92"/>
    <x v="2"/>
    <n v="95053"/>
    <n v="2"/>
    <n v="0.3"/>
    <x v="0"/>
    <n v="217"/>
    <x v="0"/>
    <s v="Yes"/>
    <x v="0"/>
    <x v="0"/>
    <s v="Yes"/>
    <s v="21-30"/>
    <x v="0"/>
  </r>
  <r>
    <n v="2437"/>
    <n v="53"/>
    <n v="29"/>
    <x v="20"/>
    <x v="1"/>
    <n v="92626"/>
    <n v="3"/>
    <n v="1.5"/>
    <x v="0"/>
    <n v="0"/>
    <x v="0"/>
    <s v="No"/>
    <x v="0"/>
    <x v="1"/>
    <s v="No"/>
    <s v="21-30"/>
    <x v="0"/>
  </r>
  <r>
    <n v="2500"/>
    <n v="53"/>
    <n v="27"/>
    <x v="29"/>
    <x v="1"/>
    <n v="94105"/>
    <n v="4"/>
    <n v="2.8"/>
    <x v="2"/>
    <n v="144"/>
    <x v="0"/>
    <s v="Yes"/>
    <x v="0"/>
    <x v="1"/>
    <s v="No"/>
    <s v="21-30"/>
    <x v="0"/>
  </r>
  <r>
    <n v="2533"/>
    <n v="53"/>
    <n v="28"/>
    <x v="121"/>
    <x v="1"/>
    <n v="94608"/>
    <n v="4"/>
    <n v="0.8"/>
    <x v="0"/>
    <n v="106"/>
    <x v="0"/>
    <s v="No"/>
    <x v="0"/>
    <x v="0"/>
    <s v="Yes"/>
    <s v="21-30"/>
    <x v="0"/>
  </r>
  <r>
    <n v="2538"/>
    <n v="53"/>
    <n v="27"/>
    <x v="8"/>
    <x v="2"/>
    <n v="94303"/>
    <n v="1"/>
    <n v="1.9"/>
    <x v="2"/>
    <n v="0"/>
    <x v="0"/>
    <s v="No"/>
    <x v="0"/>
    <x v="1"/>
    <s v="No"/>
    <s v="21-30"/>
    <x v="0"/>
  </r>
  <r>
    <n v="2604"/>
    <n v="53"/>
    <n v="27"/>
    <x v="129"/>
    <x v="2"/>
    <n v="90049"/>
    <n v="1"/>
    <n v="0.2"/>
    <x v="0"/>
    <n v="0"/>
    <x v="0"/>
    <s v="No"/>
    <x v="0"/>
    <x v="1"/>
    <s v="No"/>
    <s v="21-30"/>
    <x v="0"/>
  </r>
  <r>
    <n v="2627"/>
    <n v="53"/>
    <n v="27"/>
    <x v="24"/>
    <x v="2"/>
    <n v="92038"/>
    <n v="2"/>
    <n v="0.8"/>
    <x v="1"/>
    <n v="0"/>
    <x v="0"/>
    <s v="No"/>
    <x v="0"/>
    <x v="1"/>
    <s v="No"/>
    <s v="21-30"/>
    <x v="0"/>
  </r>
  <r>
    <n v="2683"/>
    <n v="53"/>
    <n v="27"/>
    <x v="32"/>
    <x v="2"/>
    <n v="90032"/>
    <n v="4"/>
    <n v="2.6"/>
    <x v="1"/>
    <n v="0"/>
    <x v="0"/>
    <s v="No"/>
    <x v="0"/>
    <x v="1"/>
    <s v="No"/>
    <s v="21-30"/>
    <x v="0"/>
  </r>
  <r>
    <n v="2706"/>
    <n v="53"/>
    <n v="26"/>
    <x v="68"/>
    <x v="1"/>
    <n v="92831"/>
    <n v="1"/>
    <n v="0.5"/>
    <x v="2"/>
    <n v="100"/>
    <x v="0"/>
    <s v="No"/>
    <x v="0"/>
    <x v="1"/>
    <s v="No"/>
    <s v="21-30"/>
    <x v="0"/>
  </r>
  <r>
    <n v="2737"/>
    <n v="53"/>
    <n v="29"/>
    <x v="134"/>
    <x v="1"/>
    <n v="95621"/>
    <n v="1"/>
    <n v="0.3"/>
    <x v="0"/>
    <n v="0"/>
    <x v="0"/>
    <s v="No"/>
    <x v="0"/>
    <x v="0"/>
    <s v="No"/>
    <s v="21-30"/>
    <x v="0"/>
  </r>
  <r>
    <n v="2775"/>
    <n v="53"/>
    <n v="29"/>
    <x v="62"/>
    <x v="0"/>
    <n v="94066"/>
    <n v="2"/>
    <n v="0.3"/>
    <x v="0"/>
    <n v="0"/>
    <x v="0"/>
    <s v="No"/>
    <x v="0"/>
    <x v="1"/>
    <s v="No"/>
    <s v="21-30"/>
    <x v="0"/>
  </r>
  <r>
    <n v="2784"/>
    <n v="53"/>
    <n v="26"/>
    <x v="27"/>
    <x v="1"/>
    <n v="92123"/>
    <n v="2"/>
    <n v="1"/>
    <x v="2"/>
    <n v="0"/>
    <x v="0"/>
    <s v="No"/>
    <x v="1"/>
    <x v="1"/>
    <s v="Yes"/>
    <s v="21-30"/>
    <x v="1"/>
  </r>
  <r>
    <n v="2807"/>
    <n v="53"/>
    <n v="27"/>
    <x v="24"/>
    <x v="2"/>
    <n v="90740"/>
    <n v="2"/>
    <n v="0.8"/>
    <x v="1"/>
    <n v="0"/>
    <x v="0"/>
    <s v="No"/>
    <x v="0"/>
    <x v="1"/>
    <s v="No"/>
    <s v="21-30"/>
    <x v="0"/>
  </r>
  <r>
    <n v="2809"/>
    <n v="53"/>
    <n v="27"/>
    <x v="14"/>
    <x v="1"/>
    <n v="94583"/>
    <n v="3"/>
    <n v="0.9"/>
    <x v="1"/>
    <n v="136"/>
    <x v="0"/>
    <s v="No"/>
    <x v="0"/>
    <x v="1"/>
    <s v="No"/>
    <s v="21-30"/>
    <x v="0"/>
  </r>
  <r>
    <n v="2813"/>
    <n v="53"/>
    <n v="28"/>
    <x v="125"/>
    <x v="0"/>
    <n v="96008"/>
    <n v="3"/>
    <n v="8.1999999999999993"/>
    <x v="1"/>
    <n v="467"/>
    <x v="1"/>
    <s v="No"/>
    <x v="1"/>
    <x v="1"/>
    <s v="Yes"/>
    <s v="21-30"/>
    <x v="1"/>
  </r>
  <r>
    <n v="2832"/>
    <n v="53"/>
    <n v="27"/>
    <x v="43"/>
    <x v="1"/>
    <n v="90405"/>
    <n v="2"/>
    <n v="0.8"/>
    <x v="1"/>
    <n v="0"/>
    <x v="0"/>
    <s v="No"/>
    <x v="0"/>
    <x v="1"/>
    <s v="Yes"/>
    <s v="21-30"/>
    <x v="0"/>
  </r>
  <r>
    <n v="2890"/>
    <n v="53"/>
    <n v="29"/>
    <x v="120"/>
    <x v="1"/>
    <n v="94591"/>
    <n v="3"/>
    <n v="1.9"/>
    <x v="2"/>
    <n v="144"/>
    <x v="0"/>
    <s v="No"/>
    <x v="0"/>
    <x v="0"/>
    <s v="No"/>
    <s v="21-30"/>
    <x v="0"/>
  </r>
  <r>
    <n v="2927"/>
    <n v="53"/>
    <n v="28"/>
    <x v="64"/>
    <x v="1"/>
    <n v="92152"/>
    <n v="2"/>
    <n v="0.6"/>
    <x v="1"/>
    <n v="0"/>
    <x v="0"/>
    <s v="No"/>
    <x v="0"/>
    <x v="1"/>
    <s v="Yes"/>
    <s v="21-30"/>
    <x v="0"/>
  </r>
  <r>
    <n v="2936"/>
    <n v="53"/>
    <n v="23"/>
    <x v="30"/>
    <x v="2"/>
    <n v="93023"/>
    <n v="1"/>
    <n v="3"/>
    <x v="1"/>
    <n v="0"/>
    <x v="0"/>
    <s v="No"/>
    <x v="0"/>
    <x v="1"/>
    <s v="Yes"/>
    <s v="21-30"/>
    <x v="0"/>
  </r>
  <r>
    <n v="2966"/>
    <n v="53"/>
    <n v="27"/>
    <x v="108"/>
    <x v="1"/>
    <n v="91605"/>
    <n v="2"/>
    <n v="0.4"/>
    <x v="1"/>
    <n v="104"/>
    <x v="0"/>
    <s v="No"/>
    <x v="0"/>
    <x v="0"/>
    <s v="Yes"/>
    <s v="21-30"/>
    <x v="0"/>
  </r>
  <r>
    <n v="2982"/>
    <n v="53"/>
    <n v="28"/>
    <x v="88"/>
    <x v="2"/>
    <n v="92037"/>
    <n v="1"/>
    <n v="1.2"/>
    <x v="0"/>
    <n v="0"/>
    <x v="0"/>
    <s v="No"/>
    <x v="0"/>
    <x v="0"/>
    <s v="No"/>
    <s v="21-30"/>
    <x v="0"/>
  </r>
  <r>
    <n v="3028"/>
    <n v="53"/>
    <n v="29"/>
    <x v="82"/>
    <x v="1"/>
    <n v="93305"/>
    <n v="4"/>
    <n v="0.1"/>
    <x v="1"/>
    <n v="152"/>
    <x v="0"/>
    <s v="No"/>
    <x v="0"/>
    <x v="1"/>
    <s v="No"/>
    <s v="21-30"/>
    <x v="0"/>
  </r>
  <r>
    <n v="3209"/>
    <n v="53"/>
    <n v="29"/>
    <x v="98"/>
    <x v="2"/>
    <n v="95032"/>
    <n v="4"/>
    <n v="1.6"/>
    <x v="2"/>
    <n v="0"/>
    <x v="0"/>
    <s v="No"/>
    <x v="0"/>
    <x v="1"/>
    <s v="No"/>
    <s v="21-30"/>
    <x v="0"/>
  </r>
  <r>
    <n v="3292"/>
    <n v="53"/>
    <n v="28"/>
    <x v="29"/>
    <x v="1"/>
    <n v="94998"/>
    <n v="1"/>
    <n v="1.3"/>
    <x v="2"/>
    <n v="0"/>
    <x v="0"/>
    <s v="No"/>
    <x v="0"/>
    <x v="1"/>
    <s v="No"/>
    <s v="21-30"/>
    <x v="0"/>
  </r>
  <r>
    <n v="3311"/>
    <n v="53"/>
    <n v="29"/>
    <x v="26"/>
    <x v="2"/>
    <n v="94720"/>
    <n v="4"/>
    <n v="1"/>
    <x v="2"/>
    <n v="0"/>
    <x v="0"/>
    <s v="No"/>
    <x v="0"/>
    <x v="1"/>
    <s v="Yes"/>
    <s v="21-30"/>
    <x v="0"/>
  </r>
  <r>
    <n v="3327"/>
    <n v="53"/>
    <n v="27"/>
    <x v="130"/>
    <x v="0"/>
    <n v="91006"/>
    <n v="1"/>
    <n v="2.9"/>
    <x v="2"/>
    <n v="0"/>
    <x v="1"/>
    <s v="No"/>
    <x v="0"/>
    <x v="1"/>
    <s v="No"/>
    <s v="21-30"/>
    <x v="0"/>
  </r>
  <r>
    <n v="3564"/>
    <n v="53"/>
    <n v="27"/>
    <x v="101"/>
    <x v="0"/>
    <n v="94998"/>
    <n v="1"/>
    <n v="0.9"/>
    <x v="1"/>
    <n v="0"/>
    <x v="1"/>
    <s v="No"/>
    <x v="0"/>
    <x v="0"/>
    <s v="No"/>
    <s v="21-30"/>
    <x v="0"/>
  </r>
  <r>
    <n v="3621"/>
    <n v="53"/>
    <n v="29"/>
    <x v="112"/>
    <x v="0"/>
    <n v="95020"/>
    <n v="2"/>
    <n v="0.3"/>
    <x v="0"/>
    <n v="403"/>
    <x v="0"/>
    <s v="No"/>
    <x v="0"/>
    <x v="0"/>
    <s v="No"/>
    <s v="21-30"/>
    <x v="0"/>
  </r>
  <r>
    <n v="3622"/>
    <n v="53"/>
    <n v="27"/>
    <x v="32"/>
    <x v="2"/>
    <n v="91730"/>
    <n v="3"/>
    <n v="1.7"/>
    <x v="2"/>
    <n v="193"/>
    <x v="0"/>
    <s v="No"/>
    <x v="0"/>
    <x v="1"/>
    <s v="No"/>
    <s v="21-30"/>
    <x v="0"/>
  </r>
  <r>
    <n v="3650"/>
    <n v="53"/>
    <n v="29"/>
    <x v="88"/>
    <x v="2"/>
    <n v="92691"/>
    <n v="3"/>
    <n v="1.8"/>
    <x v="2"/>
    <n v="0"/>
    <x v="0"/>
    <s v="No"/>
    <x v="0"/>
    <x v="1"/>
    <s v="No"/>
    <s v="21-30"/>
    <x v="0"/>
  </r>
  <r>
    <n v="3655"/>
    <n v="53"/>
    <n v="28"/>
    <x v="98"/>
    <x v="2"/>
    <n v="94061"/>
    <n v="4"/>
    <n v="0.9"/>
    <x v="0"/>
    <n v="177"/>
    <x v="0"/>
    <s v="No"/>
    <x v="0"/>
    <x v="0"/>
    <s v="No"/>
    <s v="21-30"/>
    <x v="0"/>
  </r>
  <r>
    <n v="3684"/>
    <n v="53"/>
    <n v="27"/>
    <x v="137"/>
    <x v="2"/>
    <n v="95070"/>
    <n v="3"/>
    <n v="3"/>
    <x v="2"/>
    <n v="0"/>
    <x v="0"/>
    <s v="Yes"/>
    <x v="0"/>
    <x v="0"/>
    <s v="No"/>
    <s v="21-30"/>
    <x v="0"/>
  </r>
  <r>
    <n v="3686"/>
    <n v="53"/>
    <n v="27"/>
    <x v="128"/>
    <x v="2"/>
    <n v="94588"/>
    <n v="1"/>
    <n v="0.8"/>
    <x v="1"/>
    <n v="313"/>
    <x v="0"/>
    <s v="No"/>
    <x v="0"/>
    <x v="0"/>
    <s v="No"/>
    <s v="21-30"/>
    <x v="0"/>
  </r>
  <r>
    <n v="3742"/>
    <n v="53"/>
    <n v="29"/>
    <x v="11"/>
    <x v="2"/>
    <n v="92152"/>
    <n v="2"/>
    <n v="3.2"/>
    <x v="1"/>
    <n v="0"/>
    <x v="0"/>
    <s v="No"/>
    <x v="0"/>
    <x v="1"/>
    <s v="No"/>
    <s v="21-30"/>
    <x v="0"/>
  </r>
  <r>
    <n v="3763"/>
    <n v="53"/>
    <n v="27"/>
    <x v="56"/>
    <x v="2"/>
    <n v="95616"/>
    <n v="2"/>
    <n v="1.1000000000000001"/>
    <x v="0"/>
    <n v="0"/>
    <x v="0"/>
    <s v="No"/>
    <x v="0"/>
    <x v="1"/>
    <s v="No"/>
    <s v="21-30"/>
    <x v="0"/>
  </r>
  <r>
    <n v="3780"/>
    <n v="53"/>
    <n v="27"/>
    <x v="71"/>
    <x v="2"/>
    <n v="93407"/>
    <n v="4"/>
    <n v="2.6"/>
    <x v="0"/>
    <n v="0"/>
    <x v="0"/>
    <s v="No"/>
    <x v="0"/>
    <x v="1"/>
    <s v="Yes"/>
    <s v="21-30"/>
    <x v="0"/>
  </r>
  <r>
    <n v="3873"/>
    <n v="53"/>
    <n v="29"/>
    <x v="66"/>
    <x v="2"/>
    <n v="94720"/>
    <n v="2"/>
    <n v="1"/>
    <x v="1"/>
    <n v="0"/>
    <x v="0"/>
    <s v="No"/>
    <x v="0"/>
    <x v="1"/>
    <s v="No"/>
    <s v="21-30"/>
    <x v="0"/>
  </r>
  <r>
    <n v="3931"/>
    <n v="53"/>
    <n v="27"/>
    <x v="21"/>
    <x v="0"/>
    <n v="95605"/>
    <n v="1"/>
    <n v="2.9"/>
    <x v="0"/>
    <n v="345"/>
    <x v="0"/>
    <s v="No"/>
    <x v="0"/>
    <x v="0"/>
    <s v="No"/>
    <s v="21-30"/>
    <x v="0"/>
  </r>
  <r>
    <n v="3932"/>
    <n v="53"/>
    <n v="27"/>
    <x v="33"/>
    <x v="0"/>
    <n v="95003"/>
    <n v="1"/>
    <n v="1"/>
    <x v="0"/>
    <n v="0"/>
    <x v="0"/>
    <s v="No"/>
    <x v="0"/>
    <x v="1"/>
    <s v="No"/>
    <s v="21-30"/>
    <x v="0"/>
  </r>
  <r>
    <n v="3996"/>
    <n v="53"/>
    <n v="28"/>
    <x v="61"/>
    <x v="1"/>
    <n v="92697"/>
    <n v="2"/>
    <n v="0.6"/>
    <x v="1"/>
    <n v="0"/>
    <x v="0"/>
    <s v="No"/>
    <x v="0"/>
    <x v="1"/>
    <s v="Yes"/>
    <s v="21-30"/>
    <x v="0"/>
  </r>
  <r>
    <n v="4017"/>
    <n v="53"/>
    <n v="28"/>
    <x v="140"/>
    <x v="0"/>
    <n v="91614"/>
    <n v="4"/>
    <n v="2.7"/>
    <x v="0"/>
    <n v="427"/>
    <x v="1"/>
    <s v="No"/>
    <x v="0"/>
    <x v="1"/>
    <s v="No"/>
    <s v="21-30"/>
    <x v="0"/>
  </r>
  <r>
    <n v="4051"/>
    <n v="53"/>
    <n v="26"/>
    <x v="23"/>
    <x v="1"/>
    <n v="94590"/>
    <n v="2"/>
    <n v="1"/>
    <x v="2"/>
    <n v="83"/>
    <x v="0"/>
    <s v="No"/>
    <x v="0"/>
    <x v="0"/>
    <s v="No"/>
    <s v="21-30"/>
    <x v="0"/>
  </r>
  <r>
    <n v="4060"/>
    <n v="53"/>
    <n v="27"/>
    <x v="20"/>
    <x v="1"/>
    <n v="91330"/>
    <n v="4"/>
    <n v="1.5"/>
    <x v="1"/>
    <n v="0"/>
    <x v="0"/>
    <s v="No"/>
    <x v="0"/>
    <x v="1"/>
    <s v="No"/>
    <s v="21-30"/>
    <x v="0"/>
  </r>
  <r>
    <n v="4095"/>
    <n v="53"/>
    <n v="23"/>
    <x v="85"/>
    <x v="1"/>
    <n v="95616"/>
    <n v="4"/>
    <n v="0.4"/>
    <x v="1"/>
    <n v="0"/>
    <x v="0"/>
    <s v="Yes"/>
    <x v="0"/>
    <x v="1"/>
    <s v="No"/>
    <s v="21-30"/>
    <x v="0"/>
  </r>
  <r>
    <n v="4122"/>
    <n v="53"/>
    <n v="27"/>
    <x v="22"/>
    <x v="2"/>
    <n v="91711"/>
    <n v="4"/>
    <n v="2.8"/>
    <x v="2"/>
    <n v="0"/>
    <x v="0"/>
    <s v="No"/>
    <x v="0"/>
    <x v="0"/>
    <s v="Yes"/>
    <s v="21-30"/>
    <x v="0"/>
  </r>
  <r>
    <n v="4125"/>
    <n v="53"/>
    <n v="29"/>
    <x v="60"/>
    <x v="0"/>
    <n v="90064"/>
    <n v="2"/>
    <n v="0.2"/>
    <x v="1"/>
    <n v="0"/>
    <x v="1"/>
    <s v="No"/>
    <x v="0"/>
    <x v="0"/>
    <s v="No"/>
    <s v="21-30"/>
    <x v="0"/>
  </r>
  <r>
    <n v="4147"/>
    <n v="53"/>
    <n v="28"/>
    <x v="88"/>
    <x v="2"/>
    <n v="95814"/>
    <n v="1"/>
    <n v="1.3"/>
    <x v="1"/>
    <n v="118"/>
    <x v="0"/>
    <s v="No"/>
    <x v="0"/>
    <x v="1"/>
    <s v="No"/>
    <s v="21-30"/>
    <x v="0"/>
  </r>
  <r>
    <n v="4224"/>
    <n v="53"/>
    <n v="26"/>
    <x v="85"/>
    <x v="1"/>
    <n v="94709"/>
    <n v="1"/>
    <n v="0.5"/>
    <x v="2"/>
    <n v="0"/>
    <x v="0"/>
    <s v="No"/>
    <x v="0"/>
    <x v="0"/>
    <s v="Yes"/>
    <s v="21-30"/>
    <x v="0"/>
  </r>
  <r>
    <n v="4262"/>
    <n v="53"/>
    <n v="28"/>
    <x v="10"/>
    <x v="1"/>
    <n v="92507"/>
    <n v="4"/>
    <n v="0.8"/>
    <x v="0"/>
    <n v="0"/>
    <x v="0"/>
    <s v="No"/>
    <x v="0"/>
    <x v="0"/>
    <s v="No"/>
    <s v="21-30"/>
    <x v="0"/>
  </r>
  <r>
    <n v="4287"/>
    <n v="53"/>
    <n v="29"/>
    <x v="2"/>
    <x v="1"/>
    <n v="93955"/>
    <n v="1"/>
    <n v="0.2"/>
    <x v="0"/>
    <n v="131"/>
    <x v="0"/>
    <s v="No"/>
    <x v="0"/>
    <x v="1"/>
    <s v="Yes"/>
    <s v="21-30"/>
    <x v="0"/>
  </r>
  <r>
    <n v="4333"/>
    <n v="53"/>
    <n v="26"/>
    <x v="134"/>
    <x v="1"/>
    <n v="92672"/>
    <n v="2"/>
    <n v="1"/>
    <x v="2"/>
    <n v="0"/>
    <x v="0"/>
    <s v="No"/>
    <x v="0"/>
    <x v="0"/>
    <s v="Yes"/>
    <s v="21-30"/>
    <x v="0"/>
  </r>
  <r>
    <n v="4345"/>
    <n v="53"/>
    <n v="28"/>
    <x v="96"/>
    <x v="0"/>
    <n v="95051"/>
    <n v="1"/>
    <n v="8.1"/>
    <x v="0"/>
    <n v="0"/>
    <x v="0"/>
    <s v="No"/>
    <x v="0"/>
    <x v="1"/>
    <s v="No"/>
    <s v="21-30"/>
    <x v="0"/>
  </r>
  <r>
    <n v="4387"/>
    <n v="53"/>
    <n v="27"/>
    <x v="79"/>
    <x v="0"/>
    <n v="94305"/>
    <n v="1"/>
    <n v="2.4"/>
    <x v="0"/>
    <n v="330"/>
    <x v="0"/>
    <s v="No"/>
    <x v="0"/>
    <x v="0"/>
    <s v="No"/>
    <s v="21-30"/>
    <x v="0"/>
  </r>
  <r>
    <n v="4433"/>
    <n v="53"/>
    <n v="27"/>
    <x v="82"/>
    <x v="1"/>
    <n v="92660"/>
    <n v="2"/>
    <n v="0.8"/>
    <x v="1"/>
    <n v="0"/>
    <x v="0"/>
    <s v="No"/>
    <x v="0"/>
    <x v="1"/>
    <s v="No"/>
    <s v="21-30"/>
    <x v="0"/>
  </r>
  <r>
    <n v="4500"/>
    <n v="53"/>
    <n v="26"/>
    <x v="68"/>
    <x v="1"/>
    <n v="91304"/>
    <n v="1"/>
    <n v="0.5"/>
    <x v="2"/>
    <n v="0"/>
    <x v="0"/>
    <s v="No"/>
    <x v="0"/>
    <x v="1"/>
    <s v="Yes"/>
    <s v="21-30"/>
    <x v="0"/>
  </r>
  <r>
    <n v="4519"/>
    <n v="53"/>
    <n v="28"/>
    <x v="25"/>
    <x v="1"/>
    <n v="94609"/>
    <n v="4"/>
    <n v="0.2"/>
    <x v="2"/>
    <n v="0"/>
    <x v="0"/>
    <s v="No"/>
    <x v="0"/>
    <x v="1"/>
    <s v="No"/>
    <s v="21-30"/>
    <x v="0"/>
  </r>
  <r>
    <n v="4543"/>
    <n v="53"/>
    <n v="29"/>
    <x v="2"/>
    <x v="1"/>
    <n v="94131"/>
    <n v="1"/>
    <n v="0.2"/>
    <x v="0"/>
    <n v="0"/>
    <x v="0"/>
    <s v="Yes"/>
    <x v="1"/>
    <x v="1"/>
    <s v="Yes"/>
    <s v="21-30"/>
    <x v="1"/>
  </r>
  <r>
    <n v="4550"/>
    <n v="53"/>
    <n v="29"/>
    <x v="9"/>
    <x v="1"/>
    <n v="94080"/>
    <n v="2"/>
    <n v="0.8"/>
    <x v="0"/>
    <n v="0"/>
    <x v="0"/>
    <s v="No"/>
    <x v="0"/>
    <x v="1"/>
    <s v="No"/>
    <s v="21-30"/>
    <x v="0"/>
  </r>
  <r>
    <n v="4576"/>
    <n v="53"/>
    <n v="27"/>
    <x v="50"/>
    <x v="0"/>
    <n v="90095"/>
    <n v="2"/>
    <n v="0.5"/>
    <x v="1"/>
    <n v="0"/>
    <x v="1"/>
    <s v="No"/>
    <x v="0"/>
    <x v="0"/>
    <s v="No"/>
    <s v="21-30"/>
    <x v="0"/>
  </r>
  <r>
    <n v="4595"/>
    <n v="53"/>
    <n v="27"/>
    <x v="108"/>
    <x v="1"/>
    <n v="91320"/>
    <n v="3"/>
    <n v="0.9"/>
    <x v="1"/>
    <n v="78"/>
    <x v="0"/>
    <s v="No"/>
    <x v="0"/>
    <x v="1"/>
    <s v="No"/>
    <s v="21-30"/>
    <x v="0"/>
  </r>
  <r>
    <n v="4774"/>
    <n v="53"/>
    <n v="28"/>
    <x v="59"/>
    <x v="1"/>
    <n v="92029"/>
    <n v="2"/>
    <n v="1.9"/>
    <x v="2"/>
    <n v="0"/>
    <x v="0"/>
    <s v="No"/>
    <x v="0"/>
    <x v="1"/>
    <s v="No"/>
    <s v="21-30"/>
    <x v="0"/>
  </r>
  <r>
    <n v="4878"/>
    <n v="53"/>
    <n v="29"/>
    <x v="15"/>
    <x v="2"/>
    <n v="92648"/>
    <n v="4"/>
    <n v="0.1"/>
    <x v="1"/>
    <n v="0"/>
    <x v="0"/>
    <s v="No"/>
    <x v="0"/>
    <x v="0"/>
    <s v="No"/>
    <s v="21-30"/>
    <x v="0"/>
  </r>
  <r>
    <n v="4952"/>
    <n v="53"/>
    <n v="27"/>
    <x v="22"/>
    <x v="2"/>
    <n v="92124"/>
    <n v="1"/>
    <n v="2.2000000000000002"/>
    <x v="1"/>
    <n v="0"/>
    <x v="0"/>
    <s v="No"/>
    <x v="0"/>
    <x v="1"/>
    <s v="Yes"/>
    <s v="21-30"/>
    <x v="0"/>
  </r>
  <r>
    <n v="4965"/>
    <n v="53"/>
    <n v="27"/>
    <x v="107"/>
    <x v="0"/>
    <n v="90245"/>
    <n v="1"/>
    <n v="4.9000000000000004"/>
    <x v="0"/>
    <n v="0"/>
    <x v="0"/>
    <s v="No"/>
    <x v="0"/>
    <x v="1"/>
    <s v="No"/>
    <s v="21-30"/>
    <x v="0"/>
  </r>
  <r>
    <n v="122"/>
    <n v="52"/>
    <n v="26"/>
    <x v="29"/>
    <x v="1"/>
    <n v="91711"/>
    <n v="3"/>
    <n v="0.9"/>
    <x v="1"/>
    <n v="0"/>
    <x v="0"/>
    <s v="No"/>
    <x v="0"/>
    <x v="1"/>
    <s v="No"/>
    <s v="21-30"/>
    <x v="0"/>
  </r>
  <r>
    <n v="149"/>
    <n v="52"/>
    <n v="28"/>
    <x v="144"/>
    <x v="0"/>
    <n v="91423"/>
    <n v="2"/>
    <n v="0.4"/>
    <x v="0"/>
    <n v="116"/>
    <x v="0"/>
    <s v="No"/>
    <x v="0"/>
    <x v="1"/>
    <s v="No"/>
    <s v="21-30"/>
    <x v="0"/>
  </r>
  <r>
    <n v="172"/>
    <n v="52"/>
    <n v="28"/>
    <x v="18"/>
    <x v="1"/>
    <n v="95817"/>
    <n v="3"/>
    <n v="0.4"/>
    <x v="0"/>
    <n v="0"/>
    <x v="0"/>
    <s v="Yes"/>
    <x v="0"/>
    <x v="0"/>
    <s v="No"/>
    <s v="21-30"/>
    <x v="0"/>
  </r>
  <r>
    <n v="177"/>
    <n v="52"/>
    <n v="25"/>
    <x v="64"/>
    <x v="1"/>
    <n v="93111"/>
    <n v="3"/>
    <n v="1"/>
    <x v="2"/>
    <n v="135"/>
    <x v="0"/>
    <s v="No"/>
    <x v="0"/>
    <x v="1"/>
    <s v="No"/>
    <s v="21-30"/>
    <x v="0"/>
  </r>
  <r>
    <n v="185"/>
    <n v="52"/>
    <n v="26"/>
    <x v="66"/>
    <x v="2"/>
    <n v="92717"/>
    <n v="2"/>
    <n v="1.5"/>
    <x v="2"/>
    <n v="0"/>
    <x v="0"/>
    <s v="Yes"/>
    <x v="0"/>
    <x v="1"/>
    <s v="No"/>
    <s v="21-30"/>
    <x v="0"/>
  </r>
  <r>
    <n v="225"/>
    <n v="52"/>
    <n v="27"/>
    <x v="76"/>
    <x v="2"/>
    <n v="94305"/>
    <n v="4"/>
    <n v="1.8"/>
    <x v="1"/>
    <n v="91"/>
    <x v="0"/>
    <s v="No"/>
    <x v="0"/>
    <x v="0"/>
    <s v="No"/>
    <s v="21-30"/>
    <x v="0"/>
  </r>
  <r>
    <n v="312"/>
    <n v="52"/>
    <n v="26"/>
    <x v="31"/>
    <x v="0"/>
    <n v="94550"/>
    <n v="1"/>
    <n v="7.3"/>
    <x v="0"/>
    <n v="167"/>
    <x v="0"/>
    <s v="No"/>
    <x v="0"/>
    <x v="1"/>
    <s v="No"/>
    <s v="21-30"/>
    <x v="0"/>
  </r>
  <r>
    <n v="327"/>
    <n v="52"/>
    <n v="27"/>
    <x v="30"/>
    <x v="2"/>
    <n v="95616"/>
    <n v="1"/>
    <n v="1.3"/>
    <x v="1"/>
    <n v="0"/>
    <x v="0"/>
    <s v="No"/>
    <x v="1"/>
    <x v="1"/>
    <s v="Yes"/>
    <s v="21-30"/>
    <x v="1"/>
  </r>
  <r>
    <n v="353"/>
    <n v="52"/>
    <n v="28"/>
    <x v="70"/>
    <x v="2"/>
    <n v="92692"/>
    <n v="4"/>
    <n v="1"/>
    <x v="2"/>
    <n v="0"/>
    <x v="0"/>
    <s v="No"/>
    <x v="0"/>
    <x v="0"/>
    <s v="Yes"/>
    <s v="21-30"/>
    <x v="0"/>
  </r>
  <r>
    <n v="415"/>
    <n v="52"/>
    <n v="28"/>
    <x v="9"/>
    <x v="1"/>
    <n v="94309"/>
    <n v="3"/>
    <n v="1.9"/>
    <x v="2"/>
    <n v="0"/>
    <x v="0"/>
    <s v="No"/>
    <x v="0"/>
    <x v="0"/>
    <s v="Yes"/>
    <s v="21-30"/>
    <x v="0"/>
  </r>
  <r>
    <n v="434"/>
    <n v="52"/>
    <n v="28"/>
    <x v="108"/>
    <x v="1"/>
    <n v="91330"/>
    <n v="4"/>
    <n v="0.2"/>
    <x v="0"/>
    <n v="141"/>
    <x v="0"/>
    <s v="No"/>
    <x v="0"/>
    <x v="1"/>
    <s v="Yes"/>
    <s v="21-30"/>
    <x v="0"/>
  </r>
  <r>
    <n v="436"/>
    <n v="52"/>
    <n v="26"/>
    <x v="30"/>
    <x v="2"/>
    <n v="94709"/>
    <n v="3"/>
    <n v="0.8"/>
    <x v="0"/>
    <n v="0"/>
    <x v="0"/>
    <s v="No"/>
    <x v="0"/>
    <x v="0"/>
    <s v="No"/>
    <s v="21-30"/>
    <x v="0"/>
  </r>
  <r>
    <n v="442"/>
    <n v="52"/>
    <n v="27"/>
    <x v="83"/>
    <x v="1"/>
    <n v="93555"/>
    <n v="1"/>
    <n v="1.3"/>
    <x v="2"/>
    <n v="0"/>
    <x v="0"/>
    <s v="Yes"/>
    <x v="0"/>
    <x v="1"/>
    <s v="No"/>
    <s v="21-30"/>
    <x v="0"/>
  </r>
  <r>
    <n v="510"/>
    <n v="52"/>
    <n v="28"/>
    <x v="62"/>
    <x v="0"/>
    <n v="90503"/>
    <n v="2"/>
    <n v="6.8"/>
    <x v="0"/>
    <n v="112"/>
    <x v="0"/>
    <s v="No"/>
    <x v="0"/>
    <x v="1"/>
    <s v="No"/>
    <s v="21-30"/>
    <x v="0"/>
  </r>
  <r>
    <n v="554"/>
    <n v="52"/>
    <n v="28"/>
    <x v="94"/>
    <x v="0"/>
    <n v="91330"/>
    <n v="2"/>
    <n v="0.3"/>
    <x v="0"/>
    <n v="0"/>
    <x v="0"/>
    <s v="No"/>
    <x v="0"/>
    <x v="0"/>
    <s v="No"/>
    <s v="21-30"/>
    <x v="0"/>
  </r>
  <r>
    <n v="578"/>
    <n v="52"/>
    <n v="28"/>
    <x v="113"/>
    <x v="0"/>
    <n v="94043"/>
    <n v="2"/>
    <n v="6.8"/>
    <x v="0"/>
    <n v="0"/>
    <x v="0"/>
    <s v="No"/>
    <x v="0"/>
    <x v="1"/>
    <s v="No"/>
    <s v="21-30"/>
    <x v="0"/>
  </r>
  <r>
    <n v="581"/>
    <n v="52"/>
    <n v="22"/>
    <x v="68"/>
    <x v="1"/>
    <n v="90049"/>
    <n v="4"/>
    <n v="0.4"/>
    <x v="1"/>
    <n v="0"/>
    <x v="0"/>
    <s v="No"/>
    <x v="0"/>
    <x v="1"/>
    <s v="Yes"/>
    <s v="21-30"/>
    <x v="0"/>
  </r>
  <r>
    <n v="611"/>
    <n v="52"/>
    <n v="28"/>
    <x v="32"/>
    <x v="2"/>
    <n v="94132"/>
    <n v="3"/>
    <n v="1.8"/>
    <x v="2"/>
    <n v="275"/>
    <x v="0"/>
    <s v="No"/>
    <x v="0"/>
    <x v="0"/>
    <s v="No"/>
    <s v="21-30"/>
    <x v="0"/>
  </r>
  <r>
    <n v="626"/>
    <n v="52"/>
    <n v="28"/>
    <x v="71"/>
    <x v="2"/>
    <n v="95605"/>
    <n v="2"/>
    <n v="1"/>
    <x v="1"/>
    <n v="211"/>
    <x v="0"/>
    <s v="No"/>
    <x v="0"/>
    <x v="1"/>
    <s v="No"/>
    <s v="21-30"/>
    <x v="0"/>
  </r>
  <r>
    <n v="645"/>
    <n v="52"/>
    <n v="27"/>
    <x v="120"/>
    <x v="1"/>
    <n v="92121"/>
    <n v="2"/>
    <n v="2"/>
    <x v="2"/>
    <n v="0"/>
    <x v="0"/>
    <s v="No"/>
    <x v="0"/>
    <x v="1"/>
    <s v="No"/>
    <s v="21-30"/>
    <x v="0"/>
  </r>
  <r>
    <n v="659"/>
    <n v="52"/>
    <n v="26"/>
    <x v="14"/>
    <x v="1"/>
    <n v="91711"/>
    <n v="3"/>
    <n v="0.9"/>
    <x v="1"/>
    <n v="0"/>
    <x v="0"/>
    <s v="No"/>
    <x v="0"/>
    <x v="0"/>
    <s v="No"/>
    <s v="21-30"/>
    <x v="0"/>
  </r>
  <r>
    <n v="667"/>
    <n v="52"/>
    <n v="26"/>
    <x v="0"/>
    <x v="0"/>
    <n v="92120"/>
    <n v="1"/>
    <n v="2.4"/>
    <x v="0"/>
    <n v="0"/>
    <x v="0"/>
    <s v="Yes"/>
    <x v="1"/>
    <x v="1"/>
    <s v="Yes"/>
    <s v="21-30"/>
    <x v="1"/>
  </r>
  <r>
    <n v="679"/>
    <n v="52"/>
    <n v="27"/>
    <x v="98"/>
    <x v="2"/>
    <n v="92101"/>
    <n v="4"/>
    <n v="1.8"/>
    <x v="1"/>
    <n v="207"/>
    <x v="0"/>
    <s v="No"/>
    <x v="0"/>
    <x v="0"/>
    <s v="No"/>
    <s v="21-30"/>
    <x v="0"/>
  </r>
  <r>
    <n v="741"/>
    <n v="52"/>
    <n v="27"/>
    <x v="40"/>
    <x v="0"/>
    <n v="90266"/>
    <n v="1"/>
    <n v="8.1"/>
    <x v="0"/>
    <n v="0"/>
    <x v="0"/>
    <s v="No"/>
    <x v="0"/>
    <x v="0"/>
    <s v="No"/>
    <s v="21-30"/>
    <x v="0"/>
  </r>
  <r>
    <n v="758"/>
    <n v="52"/>
    <n v="28"/>
    <x v="32"/>
    <x v="2"/>
    <n v="91745"/>
    <n v="3"/>
    <n v="1.8"/>
    <x v="2"/>
    <n v="0"/>
    <x v="0"/>
    <s v="Yes"/>
    <x v="0"/>
    <x v="0"/>
    <s v="No"/>
    <s v="21-30"/>
    <x v="0"/>
  </r>
  <r>
    <n v="804"/>
    <n v="52"/>
    <n v="27"/>
    <x v="137"/>
    <x v="2"/>
    <n v="92661"/>
    <n v="4"/>
    <n v="1.8"/>
    <x v="1"/>
    <n v="82"/>
    <x v="0"/>
    <s v="No"/>
    <x v="0"/>
    <x v="0"/>
    <s v="No"/>
    <s v="21-30"/>
    <x v="0"/>
  </r>
  <r>
    <n v="808"/>
    <n v="52"/>
    <n v="27"/>
    <x v="53"/>
    <x v="0"/>
    <n v="92096"/>
    <n v="1"/>
    <n v="8.1"/>
    <x v="0"/>
    <n v="0"/>
    <x v="0"/>
    <s v="No"/>
    <x v="0"/>
    <x v="1"/>
    <s v="No"/>
    <s v="21-30"/>
    <x v="0"/>
  </r>
  <r>
    <n v="855"/>
    <n v="52"/>
    <n v="28"/>
    <x v="92"/>
    <x v="2"/>
    <n v="95814"/>
    <n v="1"/>
    <n v="2.6"/>
    <x v="2"/>
    <n v="0"/>
    <x v="0"/>
    <s v="Yes"/>
    <x v="0"/>
    <x v="1"/>
    <s v="No"/>
    <s v="21-30"/>
    <x v="0"/>
  </r>
  <r>
    <n v="979"/>
    <n v="52"/>
    <n v="26"/>
    <x v="133"/>
    <x v="2"/>
    <n v="92068"/>
    <n v="1"/>
    <n v="0.8"/>
    <x v="1"/>
    <n v="0"/>
    <x v="0"/>
    <s v="No"/>
    <x v="0"/>
    <x v="1"/>
    <s v="Yes"/>
    <s v="21-30"/>
    <x v="0"/>
  </r>
  <r>
    <n v="999"/>
    <n v="52"/>
    <n v="27"/>
    <x v="58"/>
    <x v="2"/>
    <n v="93106"/>
    <n v="1"/>
    <n v="2.8"/>
    <x v="2"/>
    <n v="333"/>
    <x v="0"/>
    <s v="No"/>
    <x v="0"/>
    <x v="1"/>
    <s v="No"/>
    <s v="21-30"/>
    <x v="0"/>
  </r>
  <r>
    <n v="1012"/>
    <n v="52"/>
    <n v="27"/>
    <x v="20"/>
    <x v="1"/>
    <n v="94304"/>
    <n v="2"/>
    <n v="0.7"/>
    <x v="2"/>
    <n v="166"/>
    <x v="0"/>
    <s v="No"/>
    <x v="0"/>
    <x v="1"/>
    <s v="No"/>
    <s v="21-30"/>
    <x v="0"/>
  </r>
  <r>
    <n v="1113"/>
    <n v="52"/>
    <n v="28"/>
    <x v="11"/>
    <x v="2"/>
    <n v="94949"/>
    <n v="1"/>
    <n v="1.6"/>
    <x v="1"/>
    <n v="0"/>
    <x v="0"/>
    <s v="Yes"/>
    <x v="0"/>
    <x v="0"/>
    <s v="Yes"/>
    <s v="21-30"/>
    <x v="0"/>
  </r>
  <r>
    <n v="1241"/>
    <n v="52"/>
    <n v="27"/>
    <x v="12"/>
    <x v="1"/>
    <n v="91320"/>
    <n v="4"/>
    <n v="0.8"/>
    <x v="0"/>
    <n v="101"/>
    <x v="0"/>
    <s v="No"/>
    <x v="0"/>
    <x v="0"/>
    <s v="No"/>
    <s v="21-30"/>
    <x v="0"/>
  </r>
  <r>
    <n v="1248"/>
    <n v="52"/>
    <n v="28"/>
    <x v="20"/>
    <x v="1"/>
    <n v="94606"/>
    <n v="2"/>
    <n v="0.8"/>
    <x v="0"/>
    <n v="0"/>
    <x v="0"/>
    <s v="No"/>
    <x v="0"/>
    <x v="1"/>
    <s v="No"/>
    <s v="21-30"/>
    <x v="0"/>
  </r>
  <r>
    <n v="1260"/>
    <n v="52"/>
    <n v="27"/>
    <x v="14"/>
    <x v="1"/>
    <n v="95616"/>
    <n v="4"/>
    <n v="0.2"/>
    <x v="2"/>
    <n v="0"/>
    <x v="0"/>
    <s v="No"/>
    <x v="0"/>
    <x v="1"/>
    <s v="No"/>
    <s v="21-30"/>
    <x v="0"/>
  </r>
  <r>
    <n v="1314"/>
    <n v="52"/>
    <n v="27"/>
    <x v="6"/>
    <x v="2"/>
    <n v="92008"/>
    <n v="4"/>
    <n v="3.6"/>
    <x v="1"/>
    <n v="141"/>
    <x v="0"/>
    <s v="No"/>
    <x v="0"/>
    <x v="1"/>
    <s v="No"/>
    <s v="21-30"/>
    <x v="0"/>
  </r>
  <r>
    <n v="1319"/>
    <n v="52"/>
    <n v="26"/>
    <x v="114"/>
    <x v="0"/>
    <n v="94234"/>
    <n v="1"/>
    <n v="1"/>
    <x v="0"/>
    <n v="0"/>
    <x v="0"/>
    <s v="No"/>
    <x v="0"/>
    <x v="0"/>
    <s v="No"/>
    <s v="21-30"/>
    <x v="0"/>
  </r>
  <r>
    <n v="1324"/>
    <n v="52"/>
    <n v="26"/>
    <x v="43"/>
    <x v="1"/>
    <n v="91604"/>
    <n v="3"/>
    <n v="0.6"/>
    <x v="2"/>
    <n v="0"/>
    <x v="0"/>
    <s v="No"/>
    <x v="0"/>
    <x v="0"/>
    <s v="No"/>
    <s v="21-30"/>
    <x v="0"/>
  </r>
  <r>
    <n v="1325"/>
    <n v="52"/>
    <n v="28"/>
    <x v="12"/>
    <x v="1"/>
    <n v="95064"/>
    <n v="1"/>
    <n v="0.2"/>
    <x v="0"/>
    <n v="0"/>
    <x v="0"/>
    <s v="No"/>
    <x v="0"/>
    <x v="1"/>
    <s v="No"/>
    <s v="21-30"/>
    <x v="0"/>
  </r>
  <r>
    <n v="1340"/>
    <n v="52"/>
    <n v="25"/>
    <x v="142"/>
    <x v="0"/>
    <n v="94545"/>
    <n v="2"/>
    <n v="9"/>
    <x v="2"/>
    <n v="297"/>
    <x v="1"/>
    <s v="No"/>
    <x v="0"/>
    <x v="1"/>
    <s v="No"/>
    <s v="21-30"/>
    <x v="0"/>
  </r>
  <r>
    <n v="1389"/>
    <n v="52"/>
    <n v="28"/>
    <x v="27"/>
    <x v="1"/>
    <n v="90212"/>
    <n v="4"/>
    <n v="1"/>
    <x v="0"/>
    <n v="0"/>
    <x v="0"/>
    <s v="No"/>
    <x v="0"/>
    <x v="0"/>
    <s v="No"/>
    <s v="21-30"/>
    <x v="0"/>
  </r>
  <r>
    <n v="1395"/>
    <n v="52"/>
    <n v="27"/>
    <x v="120"/>
    <x v="1"/>
    <n v="90095"/>
    <n v="2"/>
    <n v="0.7"/>
    <x v="2"/>
    <n v="0"/>
    <x v="0"/>
    <s v="No"/>
    <x v="0"/>
    <x v="0"/>
    <s v="Yes"/>
    <s v="21-30"/>
    <x v="0"/>
  </r>
  <r>
    <n v="1448"/>
    <n v="52"/>
    <n v="28"/>
    <x v="21"/>
    <x v="0"/>
    <n v="94131"/>
    <n v="2"/>
    <n v="6.8"/>
    <x v="0"/>
    <n v="0"/>
    <x v="0"/>
    <s v="No"/>
    <x v="0"/>
    <x v="1"/>
    <s v="No"/>
    <s v="21-30"/>
    <x v="0"/>
  </r>
  <r>
    <n v="1472"/>
    <n v="52"/>
    <n v="26"/>
    <x v="142"/>
    <x v="0"/>
    <n v="94305"/>
    <n v="1"/>
    <n v="1"/>
    <x v="0"/>
    <n v="0"/>
    <x v="0"/>
    <s v="No"/>
    <x v="0"/>
    <x v="1"/>
    <s v="Yes"/>
    <s v="21-30"/>
    <x v="0"/>
  </r>
  <r>
    <n v="1496"/>
    <n v="52"/>
    <n v="28"/>
    <x v="114"/>
    <x v="0"/>
    <n v="92647"/>
    <n v="3"/>
    <n v="5.4"/>
    <x v="1"/>
    <n v="147"/>
    <x v="1"/>
    <s v="No"/>
    <x v="0"/>
    <x v="1"/>
    <s v="No"/>
    <s v="21-30"/>
    <x v="0"/>
  </r>
  <r>
    <n v="1500"/>
    <n v="52"/>
    <n v="26"/>
    <x v="70"/>
    <x v="2"/>
    <n v="92173"/>
    <n v="1"/>
    <n v="4.3"/>
    <x v="2"/>
    <n v="0"/>
    <x v="1"/>
    <s v="No"/>
    <x v="1"/>
    <x v="1"/>
    <s v="Yes"/>
    <s v="21-30"/>
    <x v="1"/>
  </r>
  <r>
    <n v="1507"/>
    <n v="52"/>
    <n v="27"/>
    <x v="27"/>
    <x v="1"/>
    <n v="95138"/>
    <n v="2"/>
    <n v="0"/>
    <x v="0"/>
    <n v="0"/>
    <x v="0"/>
    <s v="No"/>
    <x v="0"/>
    <x v="1"/>
    <s v="Yes"/>
    <s v="21-30"/>
    <x v="0"/>
  </r>
  <r>
    <n v="1518"/>
    <n v="52"/>
    <n v="26"/>
    <x v="43"/>
    <x v="1"/>
    <n v="92697"/>
    <n v="4"/>
    <n v="1.8"/>
    <x v="0"/>
    <n v="0"/>
    <x v="0"/>
    <s v="No"/>
    <x v="0"/>
    <x v="1"/>
    <s v="No"/>
    <s v="21-30"/>
    <x v="0"/>
  </r>
  <r>
    <n v="1544"/>
    <n v="52"/>
    <n v="26"/>
    <x v="94"/>
    <x v="0"/>
    <n v="93407"/>
    <n v="2"/>
    <n v="2.4"/>
    <x v="2"/>
    <n v="0"/>
    <x v="0"/>
    <s v="No"/>
    <x v="0"/>
    <x v="1"/>
    <s v="No"/>
    <s v="21-30"/>
    <x v="0"/>
  </r>
  <r>
    <n v="1588"/>
    <n v="52"/>
    <n v="28"/>
    <x v="5"/>
    <x v="1"/>
    <n v="94035"/>
    <n v="2"/>
    <n v="0.4"/>
    <x v="0"/>
    <n v="0"/>
    <x v="0"/>
    <s v="Yes"/>
    <x v="0"/>
    <x v="1"/>
    <s v="No"/>
    <s v="21-30"/>
    <x v="0"/>
  </r>
  <r>
    <n v="1647"/>
    <n v="52"/>
    <n v="26"/>
    <x v="128"/>
    <x v="2"/>
    <n v="91745"/>
    <n v="1"/>
    <n v="2.4"/>
    <x v="0"/>
    <n v="0"/>
    <x v="0"/>
    <s v="No"/>
    <x v="0"/>
    <x v="1"/>
    <s v="No"/>
    <s v="21-30"/>
    <x v="0"/>
  </r>
  <r>
    <n v="1721"/>
    <n v="52"/>
    <n v="28"/>
    <x v="85"/>
    <x v="1"/>
    <n v="95060"/>
    <n v="1"/>
    <n v="0.3"/>
    <x v="0"/>
    <n v="0"/>
    <x v="0"/>
    <s v="No"/>
    <x v="0"/>
    <x v="1"/>
    <s v="No"/>
    <s v="21-30"/>
    <x v="0"/>
  </r>
  <r>
    <n v="1728"/>
    <n v="52"/>
    <n v="26"/>
    <x v="99"/>
    <x v="2"/>
    <n v="90049"/>
    <n v="2"/>
    <n v="1.5"/>
    <x v="2"/>
    <n v="0"/>
    <x v="0"/>
    <s v="No"/>
    <x v="0"/>
    <x v="0"/>
    <s v="Yes"/>
    <s v="21-30"/>
    <x v="0"/>
  </r>
  <r>
    <n v="1729"/>
    <n v="52"/>
    <n v="26"/>
    <x v="100"/>
    <x v="1"/>
    <n v="95405"/>
    <n v="1"/>
    <n v="0.3"/>
    <x v="1"/>
    <n v="0"/>
    <x v="0"/>
    <s v="No"/>
    <x v="0"/>
    <x v="1"/>
    <s v="No"/>
    <s v="21-30"/>
    <x v="0"/>
  </r>
  <r>
    <n v="1762"/>
    <n v="52"/>
    <n v="27"/>
    <x v="43"/>
    <x v="1"/>
    <n v="94720"/>
    <n v="2"/>
    <n v="2"/>
    <x v="2"/>
    <n v="121"/>
    <x v="0"/>
    <s v="No"/>
    <x v="0"/>
    <x v="0"/>
    <s v="Yes"/>
    <s v="21-30"/>
    <x v="0"/>
  </r>
  <r>
    <n v="1778"/>
    <n v="52"/>
    <n v="27"/>
    <x v="61"/>
    <x v="1"/>
    <n v="93117"/>
    <n v="2"/>
    <n v="0.7"/>
    <x v="2"/>
    <n v="114"/>
    <x v="0"/>
    <s v="No"/>
    <x v="0"/>
    <x v="1"/>
    <s v="Yes"/>
    <s v="21-30"/>
    <x v="0"/>
  </r>
  <r>
    <n v="1782"/>
    <n v="52"/>
    <n v="26"/>
    <x v="121"/>
    <x v="1"/>
    <n v="90650"/>
    <n v="2"/>
    <n v="0.7"/>
    <x v="2"/>
    <n v="0"/>
    <x v="0"/>
    <s v="No"/>
    <x v="0"/>
    <x v="0"/>
    <s v="Yes"/>
    <s v="21-30"/>
    <x v="0"/>
  </r>
  <r>
    <n v="1855"/>
    <n v="52"/>
    <n v="25"/>
    <x v="9"/>
    <x v="1"/>
    <n v="95403"/>
    <n v="3"/>
    <n v="1"/>
    <x v="2"/>
    <n v="0"/>
    <x v="0"/>
    <s v="No"/>
    <x v="0"/>
    <x v="1"/>
    <s v="No"/>
    <s v="21-30"/>
    <x v="0"/>
  </r>
  <r>
    <n v="1891"/>
    <n v="52"/>
    <n v="27"/>
    <x v="44"/>
    <x v="0"/>
    <n v="90630"/>
    <n v="1"/>
    <n v="8.1"/>
    <x v="0"/>
    <n v="0"/>
    <x v="0"/>
    <s v="No"/>
    <x v="0"/>
    <x v="0"/>
    <s v="No"/>
    <s v="21-30"/>
    <x v="0"/>
  </r>
  <r>
    <n v="1945"/>
    <n v="52"/>
    <n v="28"/>
    <x v="20"/>
    <x v="1"/>
    <n v="90095"/>
    <n v="3"/>
    <n v="1.9"/>
    <x v="2"/>
    <n v="83"/>
    <x v="0"/>
    <s v="No"/>
    <x v="1"/>
    <x v="1"/>
    <s v="Yes"/>
    <s v="21-30"/>
    <x v="1"/>
  </r>
  <r>
    <n v="1948"/>
    <n v="52"/>
    <n v="28"/>
    <x v="137"/>
    <x v="2"/>
    <n v="94111"/>
    <n v="1"/>
    <n v="1.8"/>
    <x v="1"/>
    <n v="231"/>
    <x v="0"/>
    <s v="No"/>
    <x v="0"/>
    <x v="1"/>
    <s v="No"/>
    <s v="21-30"/>
    <x v="0"/>
  </r>
  <r>
    <n v="1962"/>
    <n v="52"/>
    <n v="26"/>
    <x v="4"/>
    <x v="0"/>
    <n v="94304"/>
    <n v="1"/>
    <n v="4.9000000000000004"/>
    <x v="0"/>
    <n v="0"/>
    <x v="0"/>
    <s v="No"/>
    <x v="0"/>
    <x v="0"/>
    <s v="No"/>
    <s v="21-30"/>
    <x v="0"/>
  </r>
  <r>
    <n v="1967"/>
    <n v="52"/>
    <n v="26"/>
    <x v="4"/>
    <x v="0"/>
    <n v="91330"/>
    <n v="2"/>
    <n v="2.4"/>
    <x v="2"/>
    <n v="0"/>
    <x v="0"/>
    <s v="No"/>
    <x v="0"/>
    <x v="0"/>
    <s v="No"/>
    <s v="21-30"/>
    <x v="0"/>
  </r>
  <r>
    <n v="1982"/>
    <n v="52"/>
    <n v="26"/>
    <x v="56"/>
    <x v="2"/>
    <n v="91768"/>
    <n v="3"/>
    <n v="3"/>
    <x v="2"/>
    <n v="0"/>
    <x v="0"/>
    <s v="No"/>
    <x v="0"/>
    <x v="1"/>
    <s v="No"/>
    <s v="21-30"/>
    <x v="0"/>
  </r>
  <r>
    <n v="1989"/>
    <n v="52"/>
    <n v="28"/>
    <x v="10"/>
    <x v="1"/>
    <n v="91301"/>
    <n v="1"/>
    <n v="0.3"/>
    <x v="0"/>
    <n v="120"/>
    <x v="0"/>
    <s v="No"/>
    <x v="0"/>
    <x v="1"/>
    <s v="No"/>
    <s v="21-30"/>
    <x v="0"/>
  </r>
  <r>
    <n v="1993"/>
    <n v="52"/>
    <n v="28"/>
    <x v="29"/>
    <x v="1"/>
    <n v="94302"/>
    <n v="2"/>
    <n v="0.8"/>
    <x v="0"/>
    <n v="0"/>
    <x v="0"/>
    <s v="No"/>
    <x v="0"/>
    <x v="0"/>
    <s v="Yes"/>
    <s v="21-30"/>
    <x v="0"/>
  </r>
  <r>
    <n v="2046"/>
    <n v="52"/>
    <n v="28"/>
    <x v="64"/>
    <x v="1"/>
    <n v="95051"/>
    <n v="4"/>
    <n v="0.9"/>
    <x v="2"/>
    <n v="107"/>
    <x v="0"/>
    <s v="No"/>
    <x v="0"/>
    <x v="1"/>
    <s v="No"/>
    <s v="21-30"/>
    <x v="0"/>
  </r>
  <r>
    <n v="2072"/>
    <n v="52"/>
    <n v="28"/>
    <x v="52"/>
    <x v="2"/>
    <n v="94705"/>
    <n v="1"/>
    <n v="0"/>
    <x v="0"/>
    <n v="0"/>
    <x v="0"/>
    <s v="No"/>
    <x v="0"/>
    <x v="1"/>
    <s v="No"/>
    <s v="21-30"/>
    <x v="0"/>
  </r>
  <r>
    <n v="2075"/>
    <n v="52"/>
    <n v="27"/>
    <x v="32"/>
    <x v="2"/>
    <n v="91942"/>
    <n v="1"/>
    <n v="1.3"/>
    <x v="1"/>
    <n v="293"/>
    <x v="0"/>
    <s v="No"/>
    <x v="0"/>
    <x v="0"/>
    <s v="Yes"/>
    <s v="21-30"/>
    <x v="0"/>
  </r>
  <r>
    <n v="2082"/>
    <n v="52"/>
    <n v="27"/>
    <x v="43"/>
    <x v="1"/>
    <n v="95006"/>
    <n v="1"/>
    <n v="1.3"/>
    <x v="2"/>
    <n v="0"/>
    <x v="0"/>
    <s v="No"/>
    <x v="0"/>
    <x v="0"/>
    <s v="No"/>
    <s v="21-30"/>
    <x v="0"/>
  </r>
  <r>
    <n v="2162"/>
    <n v="52"/>
    <n v="28"/>
    <x v="29"/>
    <x v="1"/>
    <n v="94131"/>
    <n v="4"/>
    <n v="0.9"/>
    <x v="2"/>
    <n v="95"/>
    <x v="0"/>
    <s v="No"/>
    <x v="0"/>
    <x v="1"/>
    <s v="Yes"/>
    <s v="21-30"/>
    <x v="0"/>
  </r>
  <r>
    <n v="2170"/>
    <n v="52"/>
    <n v="27"/>
    <x v="25"/>
    <x v="1"/>
    <n v="94305"/>
    <n v="2"/>
    <n v="0.7"/>
    <x v="2"/>
    <n v="0"/>
    <x v="0"/>
    <s v="No"/>
    <x v="0"/>
    <x v="1"/>
    <s v="Yes"/>
    <s v="21-30"/>
    <x v="0"/>
  </r>
  <r>
    <n v="2220"/>
    <n v="52"/>
    <n v="22"/>
    <x v="76"/>
    <x v="2"/>
    <n v="93101"/>
    <n v="4"/>
    <n v="2"/>
    <x v="1"/>
    <n v="223"/>
    <x v="0"/>
    <s v="No"/>
    <x v="0"/>
    <x v="1"/>
    <s v="No"/>
    <s v="21-30"/>
    <x v="0"/>
  </r>
  <r>
    <n v="2316"/>
    <n v="52"/>
    <n v="26"/>
    <x v="77"/>
    <x v="0"/>
    <n v="95818"/>
    <n v="2"/>
    <n v="1.4"/>
    <x v="2"/>
    <n v="0"/>
    <x v="1"/>
    <s v="No"/>
    <x v="0"/>
    <x v="1"/>
    <s v="No"/>
    <s v="21-30"/>
    <x v="0"/>
  </r>
  <r>
    <n v="2347"/>
    <n v="52"/>
    <n v="26"/>
    <x v="24"/>
    <x v="2"/>
    <n v="92660"/>
    <n v="2"/>
    <n v="1.5"/>
    <x v="2"/>
    <n v="239"/>
    <x v="0"/>
    <s v="No"/>
    <x v="0"/>
    <x v="0"/>
    <s v="Yes"/>
    <s v="21-30"/>
    <x v="0"/>
  </r>
  <r>
    <n v="2351"/>
    <n v="52"/>
    <n v="28"/>
    <x v="68"/>
    <x v="1"/>
    <n v="91711"/>
    <n v="2"/>
    <n v="0.4"/>
    <x v="0"/>
    <n v="0"/>
    <x v="0"/>
    <s v="No"/>
    <x v="0"/>
    <x v="1"/>
    <s v="Yes"/>
    <s v="21-30"/>
    <x v="0"/>
  </r>
  <r>
    <n v="2463"/>
    <n v="52"/>
    <n v="28"/>
    <x v="39"/>
    <x v="1"/>
    <n v="95828"/>
    <n v="3"/>
    <n v="0.4"/>
    <x v="0"/>
    <n v="0"/>
    <x v="0"/>
    <s v="No"/>
    <x v="0"/>
    <x v="1"/>
    <s v="No"/>
    <s v="21-30"/>
    <x v="0"/>
  </r>
  <r>
    <n v="2476"/>
    <n v="52"/>
    <n v="26"/>
    <x v="7"/>
    <x v="2"/>
    <n v="95817"/>
    <n v="3"/>
    <n v="0.8"/>
    <x v="0"/>
    <n v="183"/>
    <x v="0"/>
    <s v="No"/>
    <x v="0"/>
    <x v="0"/>
    <s v="No"/>
    <s v="21-30"/>
    <x v="0"/>
  </r>
  <r>
    <n v="2491"/>
    <n v="52"/>
    <n v="28"/>
    <x v="89"/>
    <x v="0"/>
    <n v="90404"/>
    <n v="3"/>
    <n v="6.5"/>
    <x v="1"/>
    <n v="118"/>
    <x v="1"/>
    <s v="No"/>
    <x v="0"/>
    <x v="1"/>
    <s v="No"/>
    <s v="21-30"/>
    <x v="0"/>
  </r>
  <r>
    <n v="2514"/>
    <n v="52"/>
    <n v="26"/>
    <x v="67"/>
    <x v="2"/>
    <n v="92037"/>
    <n v="1"/>
    <n v="1.4"/>
    <x v="1"/>
    <n v="0"/>
    <x v="0"/>
    <s v="No"/>
    <x v="0"/>
    <x v="0"/>
    <s v="No"/>
    <s v="21-30"/>
    <x v="0"/>
  </r>
  <r>
    <n v="2580"/>
    <n v="52"/>
    <n v="27"/>
    <x v="39"/>
    <x v="1"/>
    <n v="92780"/>
    <n v="1"/>
    <n v="0.4"/>
    <x v="1"/>
    <n v="0"/>
    <x v="0"/>
    <s v="No"/>
    <x v="0"/>
    <x v="0"/>
    <s v="No"/>
    <s v="21-30"/>
    <x v="0"/>
  </r>
  <r>
    <n v="2603"/>
    <n v="52"/>
    <n v="26"/>
    <x v="124"/>
    <x v="0"/>
    <n v="93108"/>
    <n v="4"/>
    <n v="4.3"/>
    <x v="0"/>
    <n v="0"/>
    <x v="1"/>
    <s v="No"/>
    <x v="1"/>
    <x v="1"/>
    <s v="Yes"/>
    <s v="21-30"/>
    <x v="1"/>
  </r>
  <r>
    <n v="2614"/>
    <n v="52"/>
    <n v="26"/>
    <x v="107"/>
    <x v="0"/>
    <n v="94501"/>
    <n v="2"/>
    <n v="5.4"/>
    <x v="1"/>
    <n v="204"/>
    <x v="1"/>
    <s v="Yes"/>
    <x v="1"/>
    <x v="1"/>
    <s v="No"/>
    <s v="21-30"/>
    <x v="0"/>
  </r>
  <r>
    <n v="2640"/>
    <n v="52"/>
    <n v="26"/>
    <x v="24"/>
    <x v="2"/>
    <n v="95762"/>
    <n v="3"/>
    <n v="3"/>
    <x v="2"/>
    <n v="0"/>
    <x v="0"/>
    <s v="No"/>
    <x v="0"/>
    <x v="1"/>
    <s v="No"/>
    <s v="21-30"/>
    <x v="0"/>
  </r>
  <r>
    <n v="2688"/>
    <n v="52"/>
    <n v="27"/>
    <x v="115"/>
    <x v="0"/>
    <n v="93561"/>
    <n v="1"/>
    <n v="0.6"/>
    <x v="0"/>
    <n v="452"/>
    <x v="0"/>
    <s v="No"/>
    <x v="0"/>
    <x v="1"/>
    <s v="No"/>
    <s v="21-30"/>
    <x v="0"/>
  </r>
  <r>
    <n v="2795"/>
    <n v="52"/>
    <n v="26"/>
    <x v="14"/>
    <x v="1"/>
    <n v="94550"/>
    <n v="4"/>
    <n v="1.8"/>
    <x v="0"/>
    <n v="0"/>
    <x v="0"/>
    <s v="No"/>
    <x v="0"/>
    <x v="1"/>
    <s v="No"/>
    <s v="21-30"/>
    <x v="0"/>
  </r>
  <r>
    <n v="2801"/>
    <n v="52"/>
    <n v="26"/>
    <x v="100"/>
    <x v="1"/>
    <n v="93907"/>
    <n v="2"/>
    <n v="0.7"/>
    <x v="2"/>
    <n v="90"/>
    <x v="0"/>
    <s v="No"/>
    <x v="0"/>
    <x v="1"/>
    <s v="Yes"/>
    <s v="21-30"/>
    <x v="0"/>
  </r>
  <r>
    <n v="2803"/>
    <n v="52"/>
    <n v="22"/>
    <x v="45"/>
    <x v="0"/>
    <n v="90650"/>
    <n v="1"/>
    <n v="5"/>
    <x v="1"/>
    <n v="0"/>
    <x v="1"/>
    <s v="Yes"/>
    <x v="1"/>
    <x v="1"/>
    <s v="No"/>
    <s v="21-30"/>
    <x v="0"/>
  </r>
  <r>
    <n v="2869"/>
    <n v="52"/>
    <n v="26"/>
    <x v="108"/>
    <x v="1"/>
    <n v="94923"/>
    <n v="4"/>
    <n v="1.8"/>
    <x v="0"/>
    <n v="0"/>
    <x v="0"/>
    <s v="No"/>
    <x v="0"/>
    <x v="1"/>
    <s v="Yes"/>
    <s v="21-30"/>
    <x v="0"/>
  </r>
  <r>
    <n v="2901"/>
    <n v="52"/>
    <n v="28"/>
    <x v="16"/>
    <x v="2"/>
    <n v="91320"/>
    <n v="2"/>
    <n v="3.2"/>
    <x v="1"/>
    <n v="151"/>
    <x v="0"/>
    <s v="No"/>
    <x v="0"/>
    <x v="0"/>
    <s v="No"/>
    <s v="21-30"/>
    <x v="0"/>
  </r>
  <r>
    <n v="2923"/>
    <n v="52"/>
    <n v="26"/>
    <x v="73"/>
    <x v="1"/>
    <n v="90011"/>
    <n v="1"/>
    <n v="1.4"/>
    <x v="1"/>
    <n v="0"/>
    <x v="0"/>
    <s v="No"/>
    <x v="0"/>
    <x v="1"/>
    <s v="No"/>
    <s v="21-30"/>
    <x v="0"/>
  </r>
  <r>
    <n v="2972"/>
    <n v="52"/>
    <n v="25"/>
    <x v="83"/>
    <x v="1"/>
    <n v="91380"/>
    <n v="3"/>
    <n v="1"/>
    <x v="2"/>
    <n v="165"/>
    <x v="0"/>
    <s v="No"/>
    <x v="1"/>
    <x v="1"/>
    <s v="Yes"/>
    <s v="21-30"/>
    <x v="1"/>
  </r>
  <r>
    <n v="3004"/>
    <n v="52"/>
    <n v="28"/>
    <x v="64"/>
    <x v="1"/>
    <n v="90747"/>
    <n v="3"/>
    <n v="1.9"/>
    <x v="2"/>
    <n v="0"/>
    <x v="0"/>
    <s v="No"/>
    <x v="0"/>
    <x v="0"/>
    <s v="Yes"/>
    <s v="21-30"/>
    <x v="0"/>
  </r>
  <r>
    <n v="3043"/>
    <n v="52"/>
    <n v="26"/>
    <x v="6"/>
    <x v="2"/>
    <n v="94301"/>
    <n v="3"/>
    <n v="3"/>
    <x v="2"/>
    <n v="0"/>
    <x v="0"/>
    <s v="No"/>
    <x v="0"/>
    <x v="0"/>
    <s v="No"/>
    <s v="21-30"/>
    <x v="0"/>
  </r>
  <r>
    <n v="3101"/>
    <n v="52"/>
    <n v="27"/>
    <x v="32"/>
    <x v="2"/>
    <n v="90024"/>
    <n v="4"/>
    <n v="3.8"/>
    <x v="2"/>
    <n v="0"/>
    <x v="0"/>
    <s v="No"/>
    <x v="0"/>
    <x v="0"/>
    <s v="Yes"/>
    <s v="21-30"/>
    <x v="0"/>
  </r>
  <r>
    <n v="3104"/>
    <n v="52"/>
    <n v="22"/>
    <x v="16"/>
    <x v="2"/>
    <n v="92129"/>
    <n v="3"/>
    <n v="1.4"/>
    <x v="1"/>
    <n v="0"/>
    <x v="0"/>
    <s v="No"/>
    <x v="0"/>
    <x v="1"/>
    <s v="No"/>
    <s v="21-30"/>
    <x v="0"/>
  </r>
  <r>
    <n v="3140"/>
    <n v="52"/>
    <n v="26"/>
    <x v="26"/>
    <x v="2"/>
    <n v="92130"/>
    <n v="1"/>
    <n v="0.3"/>
    <x v="0"/>
    <n v="0"/>
    <x v="0"/>
    <s v="No"/>
    <x v="0"/>
    <x v="1"/>
    <s v="No"/>
    <s v="21-30"/>
    <x v="0"/>
  </r>
  <r>
    <n v="3170"/>
    <n v="52"/>
    <n v="28"/>
    <x v="16"/>
    <x v="2"/>
    <n v="94608"/>
    <n v="1"/>
    <n v="1.6"/>
    <x v="2"/>
    <n v="227"/>
    <x v="0"/>
    <s v="No"/>
    <x v="0"/>
    <x v="0"/>
    <s v="No"/>
    <s v="21-30"/>
    <x v="0"/>
  </r>
  <r>
    <n v="3226"/>
    <n v="52"/>
    <n v="28"/>
    <x v="29"/>
    <x v="1"/>
    <n v="95064"/>
    <n v="4"/>
    <n v="0.9"/>
    <x v="2"/>
    <n v="0"/>
    <x v="0"/>
    <s v="No"/>
    <x v="0"/>
    <x v="0"/>
    <s v="Yes"/>
    <s v="21-30"/>
    <x v="0"/>
  </r>
  <r>
    <n v="3239"/>
    <n v="52"/>
    <n v="28"/>
    <x v="73"/>
    <x v="1"/>
    <n v="94928"/>
    <n v="4"/>
    <n v="1.1000000000000001"/>
    <x v="2"/>
    <n v="0"/>
    <x v="0"/>
    <s v="No"/>
    <x v="0"/>
    <x v="1"/>
    <s v="No"/>
    <s v="21-30"/>
    <x v="0"/>
  </r>
  <r>
    <n v="3244"/>
    <n v="52"/>
    <n v="26"/>
    <x v="108"/>
    <x v="1"/>
    <n v="92054"/>
    <n v="4"/>
    <n v="1.5"/>
    <x v="1"/>
    <n v="0"/>
    <x v="0"/>
    <s v="No"/>
    <x v="0"/>
    <x v="1"/>
    <s v="No"/>
    <s v="21-30"/>
    <x v="0"/>
  </r>
  <r>
    <n v="3252"/>
    <n v="52"/>
    <n v="26"/>
    <x v="6"/>
    <x v="2"/>
    <n v="90720"/>
    <n v="3"/>
    <n v="3"/>
    <x v="2"/>
    <n v="0"/>
    <x v="0"/>
    <s v="No"/>
    <x v="0"/>
    <x v="0"/>
    <s v="Yes"/>
    <s v="21-30"/>
    <x v="0"/>
  </r>
  <r>
    <n v="3272"/>
    <n v="52"/>
    <n v="27"/>
    <x v="128"/>
    <x v="2"/>
    <n v="90291"/>
    <n v="4"/>
    <n v="4.0999999999999996"/>
    <x v="2"/>
    <n v="0"/>
    <x v="1"/>
    <s v="No"/>
    <x v="0"/>
    <x v="0"/>
    <s v="Yes"/>
    <s v="21-30"/>
    <x v="0"/>
  </r>
  <r>
    <n v="3291"/>
    <n v="52"/>
    <n v="27"/>
    <x v="47"/>
    <x v="0"/>
    <n v="92038"/>
    <n v="1"/>
    <n v="0.1"/>
    <x v="1"/>
    <n v="0"/>
    <x v="0"/>
    <s v="No"/>
    <x v="0"/>
    <x v="0"/>
    <s v="No"/>
    <s v="21-30"/>
    <x v="0"/>
  </r>
  <r>
    <n v="3310"/>
    <n v="52"/>
    <n v="27"/>
    <x v="83"/>
    <x v="1"/>
    <n v="94611"/>
    <n v="4"/>
    <n v="0.2"/>
    <x v="2"/>
    <n v="0"/>
    <x v="0"/>
    <s v="No"/>
    <x v="0"/>
    <x v="1"/>
    <s v="No"/>
    <s v="21-30"/>
    <x v="0"/>
  </r>
  <r>
    <n v="3352"/>
    <n v="52"/>
    <n v="26"/>
    <x v="117"/>
    <x v="0"/>
    <n v="92121"/>
    <n v="1"/>
    <n v="1.7"/>
    <x v="0"/>
    <n v="0"/>
    <x v="0"/>
    <s v="No"/>
    <x v="0"/>
    <x v="1"/>
    <s v="No"/>
    <s v="21-30"/>
    <x v="0"/>
  </r>
  <r>
    <n v="3397"/>
    <n v="52"/>
    <n v="28"/>
    <x v="22"/>
    <x v="2"/>
    <n v="93106"/>
    <n v="1"/>
    <n v="0"/>
    <x v="0"/>
    <n v="0"/>
    <x v="0"/>
    <s v="No"/>
    <x v="0"/>
    <x v="1"/>
    <s v="Yes"/>
    <s v="21-30"/>
    <x v="0"/>
  </r>
  <r>
    <n v="3482"/>
    <n v="52"/>
    <n v="26"/>
    <x v="61"/>
    <x v="1"/>
    <n v="93023"/>
    <n v="1"/>
    <n v="0.3"/>
    <x v="1"/>
    <n v="0"/>
    <x v="0"/>
    <s v="No"/>
    <x v="0"/>
    <x v="1"/>
    <s v="No"/>
    <s v="21-30"/>
    <x v="0"/>
  </r>
  <r>
    <n v="3536"/>
    <n v="52"/>
    <n v="27"/>
    <x v="22"/>
    <x v="2"/>
    <n v="92104"/>
    <n v="1"/>
    <n v="1.2"/>
    <x v="0"/>
    <n v="0"/>
    <x v="0"/>
    <s v="No"/>
    <x v="0"/>
    <x v="1"/>
    <s v="Yes"/>
    <s v="21-30"/>
    <x v="0"/>
  </r>
  <r>
    <n v="3654"/>
    <n v="52"/>
    <n v="27"/>
    <x v="1"/>
    <x v="1"/>
    <n v="92521"/>
    <n v="2"/>
    <n v="2"/>
    <x v="2"/>
    <n v="0"/>
    <x v="0"/>
    <s v="No"/>
    <x v="0"/>
    <x v="0"/>
    <s v="Yes"/>
    <s v="21-30"/>
    <x v="0"/>
  </r>
  <r>
    <n v="3658"/>
    <n v="52"/>
    <n v="26"/>
    <x v="151"/>
    <x v="0"/>
    <n v="94025"/>
    <n v="2"/>
    <n v="2.4"/>
    <x v="2"/>
    <n v="0"/>
    <x v="0"/>
    <s v="No"/>
    <x v="0"/>
    <x v="1"/>
    <s v="Yes"/>
    <s v="21-30"/>
    <x v="0"/>
  </r>
  <r>
    <n v="3694"/>
    <n v="52"/>
    <n v="27"/>
    <x v="100"/>
    <x v="1"/>
    <n v="93117"/>
    <n v="3"/>
    <n v="1.7"/>
    <x v="2"/>
    <n v="0"/>
    <x v="0"/>
    <s v="No"/>
    <x v="0"/>
    <x v="0"/>
    <s v="No"/>
    <s v="21-30"/>
    <x v="0"/>
  </r>
  <r>
    <n v="3795"/>
    <n v="52"/>
    <n v="27"/>
    <x v="20"/>
    <x v="1"/>
    <n v="92612"/>
    <n v="4"/>
    <n v="0.2"/>
    <x v="2"/>
    <n v="0"/>
    <x v="0"/>
    <s v="Yes"/>
    <x v="0"/>
    <x v="1"/>
    <s v="No"/>
    <s v="21-30"/>
    <x v="0"/>
  </r>
  <r>
    <n v="3906"/>
    <n v="52"/>
    <n v="28"/>
    <x v="16"/>
    <x v="2"/>
    <n v="94596"/>
    <n v="1"/>
    <n v="1.6"/>
    <x v="1"/>
    <n v="0"/>
    <x v="0"/>
    <s v="No"/>
    <x v="0"/>
    <x v="0"/>
    <s v="No"/>
    <s v="21-30"/>
    <x v="0"/>
  </r>
  <r>
    <n v="3912"/>
    <n v="52"/>
    <n v="26"/>
    <x v="64"/>
    <x v="1"/>
    <n v="94025"/>
    <n v="2"/>
    <n v="0.8"/>
    <x v="1"/>
    <n v="148"/>
    <x v="0"/>
    <s v="No"/>
    <x v="0"/>
    <x v="0"/>
    <s v="Yes"/>
    <s v="21-30"/>
    <x v="0"/>
  </r>
  <r>
    <n v="4038"/>
    <n v="52"/>
    <n v="28"/>
    <x v="102"/>
    <x v="2"/>
    <n v="91335"/>
    <n v="1"/>
    <n v="0"/>
    <x v="0"/>
    <n v="178"/>
    <x v="0"/>
    <s v="No"/>
    <x v="0"/>
    <x v="0"/>
    <s v="No"/>
    <s v="21-30"/>
    <x v="0"/>
  </r>
  <r>
    <n v="4068"/>
    <n v="52"/>
    <n v="28"/>
    <x v="5"/>
    <x v="1"/>
    <n v="94025"/>
    <n v="4"/>
    <n v="0.5"/>
    <x v="2"/>
    <n v="0"/>
    <x v="0"/>
    <s v="No"/>
    <x v="0"/>
    <x v="1"/>
    <s v="No"/>
    <s v="21-30"/>
    <x v="0"/>
  </r>
  <r>
    <n v="4088"/>
    <n v="52"/>
    <n v="28"/>
    <x v="93"/>
    <x v="0"/>
    <n v="94583"/>
    <n v="4"/>
    <n v="4.2"/>
    <x v="1"/>
    <n v="0"/>
    <x v="1"/>
    <s v="No"/>
    <x v="0"/>
    <x v="0"/>
    <s v="No"/>
    <s v="21-30"/>
    <x v="0"/>
  </r>
  <r>
    <n v="4115"/>
    <n v="52"/>
    <n v="28"/>
    <x v="87"/>
    <x v="2"/>
    <n v="92126"/>
    <n v="4"/>
    <n v="0.1"/>
    <x v="1"/>
    <n v="121"/>
    <x v="0"/>
    <s v="No"/>
    <x v="0"/>
    <x v="0"/>
    <s v="No"/>
    <s v="21-30"/>
    <x v="0"/>
  </r>
  <r>
    <n v="4219"/>
    <n v="52"/>
    <n v="27"/>
    <x v="83"/>
    <x v="1"/>
    <n v="94005"/>
    <n v="4"/>
    <n v="0.2"/>
    <x v="2"/>
    <n v="0"/>
    <x v="0"/>
    <s v="No"/>
    <x v="0"/>
    <x v="0"/>
    <s v="Yes"/>
    <s v="21-30"/>
    <x v="0"/>
  </r>
  <r>
    <n v="4251"/>
    <n v="52"/>
    <n v="28"/>
    <x v="99"/>
    <x v="2"/>
    <n v="90041"/>
    <n v="4"/>
    <n v="0.1"/>
    <x v="1"/>
    <n v="0"/>
    <x v="0"/>
    <s v="No"/>
    <x v="0"/>
    <x v="0"/>
    <s v="Yes"/>
    <s v="21-30"/>
    <x v="0"/>
  </r>
  <r>
    <n v="4259"/>
    <n v="52"/>
    <n v="26"/>
    <x v="123"/>
    <x v="0"/>
    <n v="92660"/>
    <n v="3"/>
    <n v="7.2"/>
    <x v="2"/>
    <n v="0"/>
    <x v="1"/>
    <s v="No"/>
    <x v="0"/>
    <x v="1"/>
    <s v="No"/>
    <s v="21-30"/>
    <x v="0"/>
  </r>
  <r>
    <n v="4260"/>
    <n v="52"/>
    <n v="26"/>
    <x v="55"/>
    <x v="0"/>
    <n v="94920"/>
    <n v="2"/>
    <n v="3.7"/>
    <x v="1"/>
    <n v="251"/>
    <x v="1"/>
    <s v="No"/>
    <x v="0"/>
    <x v="0"/>
    <s v="Yes"/>
    <s v="21-30"/>
    <x v="0"/>
  </r>
  <r>
    <n v="4268"/>
    <n v="52"/>
    <n v="26"/>
    <x v="150"/>
    <x v="0"/>
    <n v="91902"/>
    <n v="2"/>
    <n v="5.7"/>
    <x v="2"/>
    <n v="0"/>
    <x v="1"/>
    <s v="No"/>
    <x v="0"/>
    <x v="1"/>
    <s v="No"/>
    <s v="21-30"/>
    <x v="0"/>
  </r>
  <r>
    <n v="4303"/>
    <n v="52"/>
    <n v="27"/>
    <x v="88"/>
    <x v="2"/>
    <n v="92037"/>
    <n v="3"/>
    <n v="3.4"/>
    <x v="1"/>
    <n v="0"/>
    <x v="1"/>
    <s v="No"/>
    <x v="0"/>
    <x v="0"/>
    <s v="No"/>
    <s v="21-30"/>
    <x v="0"/>
  </r>
  <r>
    <n v="4314"/>
    <n v="52"/>
    <n v="28"/>
    <x v="7"/>
    <x v="2"/>
    <n v="94596"/>
    <n v="1"/>
    <n v="2.7"/>
    <x v="2"/>
    <n v="0"/>
    <x v="0"/>
    <s v="No"/>
    <x v="0"/>
    <x v="1"/>
    <s v="Yes"/>
    <s v="21-30"/>
    <x v="0"/>
  </r>
  <r>
    <n v="4324"/>
    <n v="52"/>
    <n v="28"/>
    <x v="108"/>
    <x v="1"/>
    <n v="92008"/>
    <n v="4"/>
    <n v="0.9"/>
    <x v="2"/>
    <n v="151"/>
    <x v="0"/>
    <s v="Yes"/>
    <x v="0"/>
    <x v="1"/>
    <s v="No"/>
    <s v="21-30"/>
    <x v="0"/>
  </r>
  <r>
    <n v="4367"/>
    <n v="52"/>
    <n v="28"/>
    <x v="83"/>
    <x v="1"/>
    <n v="90089"/>
    <n v="4"/>
    <n v="1.1000000000000001"/>
    <x v="2"/>
    <n v="0"/>
    <x v="0"/>
    <s v="No"/>
    <x v="0"/>
    <x v="0"/>
    <s v="No"/>
    <s v="21-30"/>
    <x v="0"/>
  </r>
  <r>
    <n v="4391"/>
    <n v="52"/>
    <n v="26"/>
    <x v="137"/>
    <x v="2"/>
    <n v="95134"/>
    <n v="4"/>
    <n v="2.8"/>
    <x v="2"/>
    <n v="0"/>
    <x v="0"/>
    <s v="No"/>
    <x v="0"/>
    <x v="1"/>
    <s v="No"/>
    <s v="21-30"/>
    <x v="0"/>
  </r>
  <r>
    <n v="4393"/>
    <n v="52"/>
    <n v="27"/>
    <x v="32"/>
    <x v="2"/>
    <n v="92634"/>
    <n v="4"/>
    <n v="3.8"/>
    <x v="2"/>
    <n v="0"/>
    <x v="0"/>
    <s v="No"/>
    <x v="0"/>
    <x v="0"/>
    <s v="No"/>
    <s v="21-30"/>
    <x v="0"/>
  </r>
  <r>
    <n v="4494"/>
    <n v="52"/>
    <n v="28"/>
    <x v="139"/>
    <x v="2"/>
    <n v="96064"/>
    <n v="1"/>
    <n v="2.6"/>
    <x v="2"/>
    <n v="0"/>
    <x v="0"/>
    <s v="No"/>
    <x v="0"/>
    <x v="1"/>
    <s v="Yes"/>
    <s v="21-30"/>
    <x v="0"/>
  </r>
  <r>
    <n v="4584"/>
    <n v="52"/>
    <n v="26"/>
    <x v="52"/>
    <x v="2"/>
    <n v="92521"/>
    <n v="1"/>
    <n v="3.1"/>
    <x v="0"/>
    <n v="0"/>
    <x v="1"/>
    <s v="No"/>
    <x v="0"/>
    <x v="1"/>
    <s v="No"/>
    <s v="21-30"/>
    <x v="0"/>
  </r>
  <r>
    <n v="4621"/>
    <n v="52"/>
    <n v="26"/>
    <x v="56"/>
    <x v="2"/>
    <n v="94132"/>
    <n v="1"/>
    <n v="2.4"/>
    <x v="0"/>
    <n v="0"/>
    <x v="0"/>
    <s v="No"/>
    <x v="0"/>
    <x v="1"/>
    <s v="No"/>
    <s v="21-30"/>
    <x v="0"/>
  </r>
  <r>
    <n v="4668"/>
    <n v="52"/>
    <n v="28"/>
    <x v="102"/>
    <x v="2"/>
    <n v="94720"/>
    <n v="1"/>
    <n v="1.6"/>
    <x v="1"/>
    <n v="0"/>
    <x v="0"/>
    <s v="No"/>
    <x v="0"/>
    <x v="1"/>
    <s v="No"/>
    <s v="21-30"/>
    <x v="0"/>
  </r>
  <r>
    <n v="4671"/>
    <n v="52"/>
    <n v="26"/>
    <x v="150"/>
    <x v="0"/>
    <n v="94305"/>
    <n v="1"/>
    <n v="1.7"/>
    <x v="0"/>
    <n v="0"/>
    <x v="0"/>
    <s v="No"/>
    <x v="0"/>
    <x v="1"/>
    <s v="No"/>
    <s v="21-30"/>
    <x v="0"/>
  </r>
  <r>
    <n v="4673"/>
    <n v="52"/>
    <n v="26"/>
    <x v="142"/>
    <x v="0"/>
    <n v="95831"/>
    <n v="1"/>
    <n v="1.7"/>
    <x v="0"/>
    <n v="550"/>
    <x v="0"/>
    <s v="No"/>
    <x v="0"/>
    <x v="1"/>
    <s v="No"/>
    <s v="21-30"/>
    <x v="0"/>
  </r>
  <r>
    <n v="4684"/>
    <n v="52"/>
    <n v="28"/>
    <x v="113"/>
    <x v="0"/>
    <n v="92121"/>
    <n v="2"/>
    <n v="0.4"/>
    <x v="0"/>
    <n v="0"/>
    <x v="0"/>
    <s v="No"/>
    <x v="0"/>
    <x v="0"/>
    <s v="No"/>
    <s v="21-30"/>
    <x v="0"/>
  </r>
  <r>
    <n v="4694"/>
    <n v="52"/>
    <n v="28"/>
    <x v="2"/>
    <x v="1"/>
    <n v="95616"/>
    <n v="1"/>
    <n v="0.3"/>
    <x v="0"/>
    <n v="0"/>
    <x v="0"/>
    <s v="No"/>
    <x v="0"/>
    <x v="0"/>
    <s v="No"/>
    <s v="21-30"/>
    <x v="0"/>
  </r>
  <r>
    <n v="4722"/>
    <n v="52"/>
    <n v="26"/>
    <x v="19"/>
    <x v="2"/>
    <n v="94117"/>
    <n v="2"/>
    <n v="1.1000000000000001"/>
    <x v="0"/>
    <n v="0"/>
    <x v="0"/>
    <s v="Yes"/>
    <x v="0"/>
    <x v="1"/>
    <s v="No"/>
    <s v="21-30"/>
    <x v="0"/>
  </r>
  <r>
    <n v="4731"/>
    <n v="52"/>
    <n v="27"/>
    <x v="65"/>
    <x v="1"/>
    <n v="94720"/>
    <n v="1"/>
    <n v="1.5"/>
    <x v="2"/>
    <n v="159"/>
    <x v="0"/>
    <s v="No"/>
    <x v="0"/>
    <x v="0"/>
    <s v="Yes"/>
    <s v="21-30"/>
    <x v="0"/>
  </r>
  <r>
    <n v="4779"/>
    <n v="52"/>
    <n v="27"/>
    <x v="68"/>
    <x v="1"/>
    <n v="90755"/>
    <n v="4"/>
    <n v="0.8"/>
    <x v="0"/>
    <n v="0"/>
    <x v="0"/>
    <s v="No"/>
    <x v="0"/>
    <x v="1"/>
    <s v="Yes"/>
    <s v="21-30"/>
    <x v="0"/>
  </r>
  <r>
    <n v="4785"/>
    <n v="52"/>
    <n v="28"/>
    <x v="118"/>
    <x v="1"/>
    <n v="90405"/>
    <n v="2"/>
    <n v="0.2"/>
    <x v="0"/>
    <n v="0"/>
    <x v="0"/>
    <s v="No"/>
    <x v="0"/>
    <x v="0"/>
    <s v="No"/>
    <s v="21-30"/>
    <x v="0"/>
  </r>
  <r>
    <n v="4829"/>
    <n v="52"/>
    <n v="28"/>
    <x v="137"/>
    <x v="2"/>
    <n v="90089"/>
    <n v="1"/>
    <n v="1.8"/>
    <x v="1"/>
    <n v="0"/>
    <x v="0"/>
    <s v="No"/>
    <x v="0"/>
    <x v="1"/>
    <s v="No"/>
    <s v="21-30"/>
    <x v="0"/>
  </r>
  <r>
    <n v="4899"/>
    <n v="52"/>
    <n v="26"/>
    <x v="121"/>
    <x v="1"/>
    <n v="94143"/>
    <n v="1"/>
    <n v="1.4"/>
    <x v="1"/>
    <n v="96"/>
    <x v="0"/>
    <s v="No"/>
    <x v="0"/>
    <x v="1"/>
    <s v="No"/>
    <s v="21-30"/>
    <x v="0"/>
  </r>
  <r>
    <n v="4943"/>
    <n v="52"/>
    <n v="26"/>
    <x v="105"/>
    <x v="0"/>
    <n v="94710"/>
    <n v="1"/>
    <n v="2.4"/>
    <x v="0"/>
    <n v="308"/>
    <x v="0"/>
    <s v="No"/>
    <x v="1"/>
    <x v="1"/>
    <s v="Yes"/>
    <s v="21-30"/>
    <x v="1"/>
  </r>
  <r>
    <n v="38"/>
    <n v="51"/>
    <n v="25"/>
    <x v="67"/>
    <x v="2"/>
    <n v="95814"/>
    <n v="1"/>
    <n v="1.4"/>
    <x v="1"/>
    <n v="198"/>
    <x v="0"/>
    <s v="No"/>
    <x v="0"/>
    <x v="0"/>
    <s v="No"/>
    <s v="21-30"/>
    <x v="0"/>
  </r>
  <r>
    <n v="141"/>
    <n v="51"/>
    <n v="25"/>
    <x v="108"/>
    <x v="1"/>
    <n v="90245"/>
    <n v="2"/>
    <n v="0.4"/>
    <x v="1"/>
    <n v="161"/>
    <x v="0"/>
    <s v="No"/>
    <x v="0"/>
    <x v="1"/>
    <s v="Yes"/>
    <s v="21-30"/>
    <x v="0"/>
  </r>
  <r>
    <n v="181"/>
    <n v="51"/>
    <n v="27"/>
    <x v="29"/>
    <x v="1"/>
    <n v="90401"/>
    <n v="2"/>
    <n v="1"/>
    <x v="1"/>
    <n v="164"/>
    <x v="0"/>
    <s v="No"/>
    <x v="0"/>
    <x v="1"/>
    <s v="No"/>
    <s v="21-30"/>
    <x v="0"/>
  </r>
  <r>
    <n v="192"/>
    <n v="51"/>
    <n v="25"/>
    <x v="65"/>
    <x v="1"/>
    <n v="90404"/>
    <n v="1"/>
    <n v="0.3"/>
    <x v="1"/>
    <n v="140"/>
    <x v="0"/>
    <s v="No"/>
    <x v="0"/>
    <x v="0"/>
    <s v="No"/>
    <s v="21-30"/>
    <x v="0"/>
  </r>
  <r>
    <n v="211"/>
    <n v="51"/>
    <n v="26"/>
    <x v="2"/>
    <x v="1"/>
    <n v="92131"/>
    <n v="2"/>
    <n v="0"/>
    <x v="0"/>
    <n v="0"/>
    <x v="0"/>
    <s v="No"/>
    <x v="0"/>
    <x v="0"/>
    <s v="No"/>
    <s v="21-30"/>
    <x v="0"/>
  </r>
  <r>
    <n v="241"/>
    <n v="51"/>
    <n v="26"/>
    <x v="19"/>
    <x v="2"/>
    <n v="90089"/>
    <n v="1"/>
    <n v="1.2"/>
    <x v="0"/>
    <n v="169"/>
    <x v="0"/>
    <s v="No"/>
    <x v="0"/>
    <x v="0"/>
    <s v="No"/>
    <s v="21-30"/>
    <x v="0"/>
  </r>
  <r>
    <n v="261"/>
    <n v="51"/>
    <n v="27"/>
    <x v="76"/>
    <x v="2"/>
    <n v="92407"/>
    <n v="1"/>
    <n v="0"/>
    <x v="0"/>
    <n v="0"/>
    <x v="0"/>
    <s v="No"/>
    <x v="0"/>
    <x v="0"/>
    <s v="Yes"/>
    <s v="21-30"/>
    <x v="0"/>
  </r>
  <r>
    <n v="287"/>
    <n v="51"/>
    <n v="25"/>
    <x v="43"/>
    <x v="1"/>
    <n v="94806"/>
    <n v="3"/>
    <n v="0.6"/>
    <x v="2"/>
    <n v="131"/>
    <x v="0"/>
    <s v="No"/>
    <x v="0"/>
    <x v="1"/>
    <s v="No"/>
    <s v="21-30"/>
    <x v="0"/>
  </r>
  <r>
    <n v="291"/>
    <n v="51"/>
    <n v="25"/>
    <x v="30"/>
    <x v="2"/>
    <n v="92373"/>
    <n v="1"/>
    <n v="4.9000000000000004"/>
    <x v="0"/>
    <n v="0"/>
    <x v="0"/>
    <s v="No"/>
    <x v="0"/>
    <x v="0"/>
    <s v="No"/>
    <s v="21-30"/>
    <x v="0"/>
  </r>
  <r>
    <n v="346"/>
    <n v="51"/>
    <n v="27"/>
    <x v="134"/>
    <x v="1"/>
    <n v="92192"/>
    <n v="4"/>
    <n v="0.5"/>
    <x v="2"/>
    <n v="78"/>
    <x v="0"/>
    <s v="Yes"/>
    <x v="0"/>
    <x v="1"/>
    <s v="No"/>
    <s v="21-30"/>
    <x v="0"/>
  </r>
  <r>
    <n v="385"/>
    <n v="51"/>
    <n v="25"/>
    <x v="5"/>
    <x v="1"/>
    <n v="9307"/>
    <n v="4"/>
    <n v="0.6"/>
    <x v="1"/>
    <n v="0"/>
    <x v="0"/>
    <s v="No"/>
    <x v="0"/>
    <x v="1"/>
    <s v="Yes"/>
    <s v="21-30"/>
    <x v="0"/>
  </r>
  <r>
    <n v="431"/>
    <n v="51"/>
    <n v="26"/>
    <x v="47"/>
    <x v="0"/>
    <n v="94086"/>
    <n v="1"/>
    <n v="1.3"/>
    <x v="1"/>
    <n v="161"/>
    <x v="0"/>
    <s v="No"/>
    <x v="0"/>
    <x v="1"/>
    <s v="No"/>
    <s v="21-30"/>
    <x v="0"/>
  </r>
  <r>
    <n v="451"/>
    <n v="51"/>
    <n v="25"/>
    <x v="51"/>
    <x v="2"/>
    <n v="95747"/>
    <n v="1"/>
    <n v="0.3"/>
    <x v="0"/>
    <n v="0"/>
    <x v="0"/>
    <s v="No"/>
    <x v="0"/>
    <x v="1"/>
    <s v="Yes"/>
    <s v="21-30"/>
    <x v="0"/>
  </r>
  <r>
    <n v="507"/>
    <n v="51"/>
    <n v="25"/>
    <x v="64"/>
    <x v="1"/>
    <n v="94608"/>
    <n v="3"/>
    <n v="0.9"/>
    <x v="1"/>
    <n v="0"/>
    <x v="0"/>
    <s v="No"/>
    <x v="0"/>
    <x v="0"/>
    <s v="No"/>
    <s v="21-30"/>
    <x v="0"/>
  </r>
  <r>
    <n v="511"/>
    <n v="51"/>
    <n v="26"/>
    <x v="137"/>
    <x v="2"/>
    <n v="95136"/>
    <n v="1"/>
    <n v="1.3"/>
    <x v="2"/>
    <n v="221"/>
    <x v="0"/>
    <s v="No"/>
    <x v="0"/>
    <x v="1"/>
    <s v="No"/>
    <s v="21-30"/>
    <x v="0"/>
  </r>
  <r>
    <n v="536"/>
    <n v="51"/>
    <n v="25"/>
    <x v="112"/>
    <x v="0"/>
    <n v="94143"/>
    <n v="1"/>
    <n v="0.3"/>
    <x v="0"/>
    <n v="0"/>
    <x v="0"/>
    <s v="No"/>
    <x v="0"/>
    <x v="1"/>
    <s v="No"/>
    <s v="21-30"/>
    <x v="0"/>
  </r>
  <r>
    <n v="564"/>
    <n v="51"/>
    <n v="27"/>
    <x v="134"/>
    <x v="1"/>
    <n v="94608"/>
    <n v="4"/>
    <n v="1"/>
    <x v="0"/>
    <n v="0"/>
    <x v="0"/>
    <s v="No"/>
    <x v="0"/>
    <x v="1"/>
    <s v="No"/>
    <s v="21-30"/>
    <x v="0"/>
  </r>
  <r>
    <n v="673"/>
    <n v="51"/>
    <n v="27"/>
    <x v="39"/>
    <x v="1"/>
    <n v="96651"/>
    <n v="1"/>
    <n v="0.2"/>
    <x v="0"/>
    <n v="0"/>
    <x v="0"/>
    <s v="No"/>
    <x v="0"/>
    <x v="1"/>
    <s v="No"/>
    <s v="21-30"/>
    <x v="0"/>
  </r>
  <r>
    <n v="697"/>
    <n v="51"/>
    <n v="27"/>
    <x v="66"/>
    <x v="2"/>
    <n v="92251"/>
    <n v="2"/>
    <n v="1"/>
    <x v="1"/>
    <n v="82"/>
    <x v="0"/>
    <s v="No"/>
    <x v="0"/>
    <x v="1"/>
    <s v="No"/>
    <s v="21-30"/>
    <x v="0"/>
  </r>
  <r>
    <n v="819"/>
    <n v="51"/>
    <n v="27"/>
    <x v="13"/>
    <x v="1"/>
    <n v="95039"/>
    <n v="4"/>
    <n v="1.1000000000000001"/>
    <x v="2"/>
    <n v="0"/>
    <x v="0"/>
    <s v="No"/>
    <x v="0"/>
    <x v="1"/>
    <s v="Yes"/>
    <s v="21-30"/>
    <x v="0"/>
  </r>
  <r>
    <n v="821"/>
    <n v="51"/>
    <n v="25"/>
    <x v="21"/>
    <x v="0"/>
    <n v="90740"/>
    <n v="1"/>
    <n v="0.3"/>
    <x v="0"/>
    <n v="0"/>
    <x v="0"/>
    <s v="No"/>
    <x v="0"/>
    <x v="1"/>
    <s v="No"/>
    <s v="21-30"/>
    <x v="0"/>
  </r>
  <r>
    <n v="847"/>
    <n v="51"/>
    <n v="27"/>
    <x v="128"/>
    <x v="2"/>
    <n v="92154"/>
    <n v="1"/>
    <n v="2.7"/>
    <x v="0"/>
    <n v="0"/>
    <x v="0"/>
    <s v="No"/>
    <x v="0"/>
    <x v="1"/>
    <s v="No"/>
    <s v="21-30"/>
    <x v="0"/>
  </r>
  <r>
    <n v="883"/>
    <n v="51"/>
    <n v="25"/>
    <x v="38"/>
    <x v="0"/>
    <n v="94117"/>
    <n v="1"/>
    <n v="1.7"/>
    <x v="0"/>
    <n v="0"/>
    <x v="0"/>
    <s v="No"/>
    <x v="0"/>
    <x v="0"/>
    <s v="No"/>
    <s v="21-30"/>
    <x v="0"/>
  </r>
  <r>
    <n v="884"/>
    <n v="51"/>
    <n v="26"/>
    <x v="6"/>
    <x v="2"/>
    <n v="92703"/>
    <n v="1"/>
    <n v="1.2"/>
    <x v="0"/>
    <n v="305"/>
    <x v="0"/>
    <s v="No"/>
    <x v="0"/>
    <x v="1"/>
    <s v="No"/>
    <s v="21-30"/>
    <x v="0"/>
  </r>
  <r>
    <n v="920"/>
    <n v="51"/>
    <n v="27"/>
    <x v="97"/>
    <x v="2"/>
    <n v="91116"/>
    <n v="1"/>
    <n v="2.6"/>
    <x v="2"/>
    <n v="0"/>
    <x v="0"/>
    <s v="Yes"/>
    <x v="0"/>
    <x v="0"/>
    <s v="Yes"/>
    <s v="21-30"/>
    <x v="0"/>
  </r>
  <r>
    <n v="933"/>
    <n v="51"/>
    <n v="27"/>
    <x v="0"/>
    <x v="0"/>
    <n v="94720"/>
    <n v="3"/>
    <n v="1.8"/>
    <x v="2"/>
    <n v="0"/>
    <x v="0"/>
    <s v="Yes"/>
    <x v="1"/>
    <x v="1"/>
    <s v="Yes"/>
    <s v="21-30"/>
    <x v="1"/>
  </r>
  <r>
    <n v="954"/>
    <n v="51"/>
    <n v="26"/>
    <x v="100"/>
    <x v="1"/>
    <n v="92130"/>
    <n v="4"/>
    <n v="0.2"/>
    <x v="2"/>
    <n v="0"/>
    <x v="0"/>
    <s v="Yes"/>
    <x v="0"/>
    <x v="1"/>
    <s v="No"/>
    <s v="21-30"/>
    <x v="0"/>
  </r>
  <r>
    <n v="1044"/>
    <n v="51"/>
    <n v="27"/>
    <x v="5"/>
    <x v="1"/>
    <n v="95630"/>
    <n v="3"/>
    <n v="0.4"/>
    <x v="0"/>
    <n v="0"/>
    <x v="0"/>
    <s v="No"/>
    <x v="0"/>
    <x v="1"/>
    <s v="No"/>
    <s v="21-30"/>
    <x v="0"/>
  </r>
  <r>
    <n v="1047"/>
    <n v="51"/>
    <n v="26"/>
    <x v="61"/>
    <x v="1"/>
    <n v="94105"/>
    <n v="4"/>
    <n v="0.4"/>
    <x v="2"/>
    <n v="0"/>
    <x v="0"/>
    <s v="No"/>
    <x v="0"/>
    <x v="0"/>
    <s v="No"/>
    <s v="21-30"/>
    <x v="0"/>
  </r>
  <r>
    <n v="1079"/>
    <n v="51"/>
    <n v="27"/>
    <x v="20"/>
    <x v="1"/>
    <n v="92709"/>
    <n v="2"/>
    <n v="0.8"/>
    <x v="0"/>
    <n v="182"/>
    <x v="0"/>
    <s v="No"/>
    <x v="0"/>
    <x v="0"/>
    <s v="Yes"/>
    <s v="21-30"/>
    <x v="0"/>
  </r>
  <r>
    <n v="1086"/>
    <n v="51"/>
    <n v="26"/>
    <x v="18"/>
    <x v="1"/>
    <n v="92612"/>
    <n v="2"/>
    <n v="0"/>
    <x v="0"/>
    <n v="0"/>
    <x v="0"/>
    <s v="Yes"/>
    <x v="0"/>
    <x v="0"/>
    <s v="No"/>
    <s v="21-30"/>
    <x v="0"/>
  </r>
  <r>
    <n v="1105"/>
    <n v="51"/>
    <n v="25"/>
    <x v="96"/>
    <x v="0"/>
    <n v="93106"/>
    <n v="1"/>
    <n v="1.7"/>
    <x v="0"/>
    <n v="0"/>
    <x v="0"/>
    <s v="No"/>
    <x v="0"/>
    <x v="1"/>
    <s v="Yes"/>
    <s v="21-30"/>
    <x v="0"/>
  </r>
  <r>
    <n v="1116"/>
    <n v="51"/>
    <n v="24"/>
    <x v="56"/>
    <x v="2"/>
    <n v="94117"/>
    <n v="3"/>
    <n v="2"/>
    <x v="2"/>
    <n v="0"/>
    <x v="0"/>
    <s v="No"/>
    <x v="0"/>
    <x v="0"/>
    <s v="No"/>
    <s v="21-30"/>
    <x v="0"/>
  </r>
  <r>
    <n v="1138"/>
    <n v="51"/>
    <n v="26"/>
    <x v="34"/>
    <x v="0"/>
    <n v="90230"/>
    <n v="4"/>
    <n v="4.5"/>
    <x v="1"/>
    <n v="0"/>
    <x v="1"/>
    <s v="Yes"/>
    <x v="1"/>
    <x v="1"/>
    <s v="No"/>
    <s v="21-30"/>
    <x v="0"/>
  </r>
  <r>
    <n v="1240"/>
    <n v="51"/>
    <n v="26"/>
    <x v="134"/>
    <x v="1"/>
    <n v="90245"/>
    <n v="2"/>
    <n v="0.7"/>
    <x v="1"/>
    <n v="109"/>
    <x v="0"/>
    <s v="No"/>
    <x v="0"/>
    <x v="1"/>
    <s v="Yes"/>
    <s v="21-30"/>
    <x v="0"/>
  </r>
  <r>
    <n v="1250"/>
    <n v="51"/>
    <n v="27"/>
    <x v="30"/>
    <x v="2"/>
    <n v="90032"/>
    <n v="1"/>
    <n v="2.6"/>
    <x v="2"/>
    <n v="0"/>
    <x v="0"/>
    <s v="No"/>
    <x v="0"/>
    <x v="1"/>
    <s v="Yes"/>
    <s v="21-30"/>
    <x v="0"/>
  </r>
  <r>
    <n v="1283"/>
    <n v="51"/>
    <n v="26"/>
    <x v="16"/>
    <x v="2"/>
    <n v="93955"/>
    <n v="1"/>
    <n v="1.3"/>
    <x v="2"/>
    <n v="236"/>
    <x v="0"/>
    <s v="No"/>
    <x v="0"/>
    <x v="0"/>
    <s v="Yes"/>
    <s v="21-30"/>
    <x v="0"/>
  </r>
  <r>
    <n v="1305"/>
    <n v="51"/>
    <n v="26"/>
    <x v="21"/>
    <x v="0"/>
    <n v="90025"/>
    <n v="1"/>
    <n v="8.1"/>
    <x v="0"/>
    <n v="397"/>
    <x v="0"/>
    <s v="No"/>
    <x v="0"/>
    <x v="0"/>
    <s v="Yes"/>
    <s v="21-30"/>
    <x v="0"/>
  </r>
  <r>
    <n v="1339"/>
    <n v="51"/>
    <n v="27"/>
    <x v="13"/>
    <x v="1"/>
    <n v="90245"/>
    <n v="4"/>
    <n v="0.1"/>
    <x v="1"/>
    <n v="0"/>
    <x v="0"/>
    <s v="No"/>
    <x v="0"/>
    <x v="0"/>
    <s v="No"/>
    <s v="21-30"/>
    <x v="0"/>
  </r>
  <r>
    <n v="1353"/>
    <n v="51"/>
    <n v="27"/>
    <x v="2"/>
    <x v="1"/>
    <n v="90401"/>
    <n v="4"/>
    <n v="0.5"/>
    <x v="2"/>
    <n v="0"/>
    <x v="0"/>
    <s v="No"/>
    <x v="0"/>
    <x v="1"/>
    <s v="No"/>
    <s v="21-30"/>
    <x v="0"/>
  </r>
  <r>
    <n v="1434"/>
    <n v="51"/>
    <n v="25"/>
    <x v="133"/>
    <x v="2"/>
    <n v="92647"/>
    <n v="2"/>
    <n v="1.5"/>
    <x v="2"/>
    <n v="117"/>
    <x v="0"/>
    <s v="No"/>
    <x v="0"/>
    <x v="0"/>
    <s v="Yes"/>
    <s v="21-30"/>
    <x v="0"/>
  </r>
  <r>
    <n v="1455"/>
    <n v="51"/>
    <n v="25"/>
    <x v="111"/>
    <x v="0"/>
    <n v="90024"/>
    <n v="1"/>
    <n v="1"/>
    <x v="0"/>
    <n v="0"/>
    <x v="0"/>
    <s v="No"/>
    <x v="0"/>
    <x v="0"/>
    <s v="No"/>
    <s v="21-30"/>
    <x v="0"/>
  </r>
  <r>
    <n v="1459"/>
    <n v="51"/>
    <n v="25"/>
    <x v="120"/>
    <x v="1"/>
    <n v="93033"/>
    <n v="1"/>
    <n v="1.4"/>
    <x v="1"/>
    <n v="0"/>
    <x v="0"/>
    <s v="No"/>
    <x v="0"/>
    <x v="1"/>
    <s v="Yes"/>
    <s v="21-30"/>
    <x v="0"/>
  </r>
  <r>
    <n v="1506"/>
    <n v="51"/>
    <n v="25"/>
    <x v="10"/>
    <x v="1"/>
    <n v="92109"/>
    <n v="1"/>
    <n v="0.3"/>
    <x v="1"/>
    <n v="93"/>
    <x v="0"/>
    <s v="No"/>
    <x v="0"/>
    <x v="0"/>
    <s v="Yes"/>
    <s v="21-30"/>
    <x v="0"/>
  </r>
  <r>
    <n v="1558"/>
    <n v="51"/>
    <n v="25"/>
    <x v="9"/>
    <x v="1"/>
    <n v="94939"/>
    <n v="4"/>
    <n v="1.8"/>
    <x v="0"/>
    <n v="0"/>
    <x v="0"/>
    <s v="No"/>
    <x v="0"/>
    <x v="0"/>
    <s v="No"/>
    <s v="21-30"/>
    <x v="0"/>
  </r>
  <r>
    <n v="1570"/>
    <n v="51"/>
    <n v="27"/>
    <x v="64"/>
    <x v="1"/>
    <n v="94305"/>
    <n v="3"/>
    <n v="1.9"/>
    <x v="2"/>
    <n v="141"/>
    <x v="0"/>
    <s v="No"/>
    <x v="0"/>
    <x v="0"/>
    <s v="No"/>
    <s v="21-30"/>
    <x v="0"/>
  </r>
  <r>
    <n v="1667"/>
    <n v="51"/>
    <n v="25"/>
    <x v="149"/>
    <x v="0"/>
    <n v="95138"/>
    <n v="2"/>
    <n v="4.2"/>
    <x v="2"/>
    <n v="0"/>
    <x v="1"/>
    <s v="No"/>
    <x v="0"/>
    <x v="1"/>
    <s v="No"/>
    <s v="21-30"/>
    <x v="0"/>
  </r>
  <r>
    <n v="1683"/>
    <n v="51"/>
    <n v="26"/>
    <x v="23"/>
    <x v="1"/>
    <n v="92182"/>
    <n v="2"/>
    <n v="0"/>
    <x v="0"/>
    <n v="103"/>
    <x v="0"/>
    <s v="No"/>
    <x v="0"/>
    <x v="1"/>
    <s v="No"/>
    <s v="21-30"/>
    <x v="0"/>
  </r>
  <r>
    <n v="1700"/>
    <n v="51"/>
    <n v="25"/>
    <x v="12"/>
    <x v="1"/>
    <n v="94720"/>
    <n v="4"/>
    <n v="0.6"/>
    <x v="1"/>
    <n v="0"/>
    <x v="0"/>
    <s v="No"/>
    <x v="0"/>
    <x v="0"/>
    <s v="Yes"/>
    <s v="21-30"/>
    <x v="0"/>
  </r>
  <r>
    <n v="1715"/>
    <n v="51"/>
    <n v="27"/>
    <x v="123"/>
    <x v="0"/>
    <n v="94720"/>
    <n v="2"/>
    <n v="0.4"/>
    <x v="0"/>
    <n v="107"/>
    <x v="0"/>
    <s v="No"/>
    <x v="0"/>
    <x v="0"/>
    <s v="Yes"/>
    <s v="21-30"/>
    <x v="0"/>
  </r>
  <r>
    <n v="1806"/>
    <n v="51"/>
    <n v="26"/>
    <x v="12"/>
    <x v="1"/>
    <n v="92373"/>
    <n v="2"/>
    <n v="0"/>
    <x v="0"/>
    <n v="114"/>
    <x v="0"/>
    <s v="No"/>
    <x v="0"/>
    <x v="1"/>
    <s v="No"/>
    <s v="21-30"/>
    <x v="0"/>
  </r>
  <r>
    <n v="1854"/>
    <n v="51"/>
    <n v="25"/>
    <x v="129"/>
    <x v="2"/>
    <n v="90401"/>
    <n v="4"/>
    <n v="2.6"/>
    <x v="0"/>
    <n v="97"/>
    <x v="0"/>
    <s v="No"/>
    <x v="0"/>
    <x v="1"/>
    <s v="No"/>
    <s v="21-30"/>
    <x v="0"/>
  </r>
  <r>
    <n v="1857"/>
    <n v="51"/>
    <n v="24"/>
    <x v="5"/>
    <x v="1"/>
    <n v="95014"/>
    <n v="2"/>
    <n v="1"/>
    <x v="2"/>
    <n v="0"/>
    <x v="0"/>
    <s v="No"/>
    <x v="0"/>
    <x v="1"/>
    <s v="No"/>
    <s v="21-30"/>
    <x v="0"/>
  </r>
  <r>
    <n v="1878"/>
    <n v="51"/>
    <n v="24"/>
    <x v="6"/>
    <x v="2"/>
    <n v="90037"/>
    <n v="1"/>
    <n v="2.67"/>
    <x v="2"/>
    <n v="0"/>
    <x v="0"/>
    <s v="No"/>
    <x v="0"/>
    <x v="1"/>
    <s v="No"/>
    <s v="21-30"/>
    <x v="0"/>
  </r>
  <r>
    <n v="1895"/>
    <n v="51"/>
    <n v="25"/>
    <x v="65"/>
    <x v="1"/>
    <n v="94303"/>
    <n v="4"/>
    <n v="0.1"/>
    <x v="0"/>
    <n v="0"/>
    <x v="0"/>
    <s v="No"/>
    <x v="0"/>
    <x v="1"/>
    <s v="Yes"/>
    <s v="21-30"/>
    <x v="0"/>
  </r>
  <r>
    <n v="1938"/>
    <n v="51"/>
    <n v="25"/>
    <x v="96"/>
    <x v="0"/>
    <n v="95051"/>
    <n v="1"/>
    <n v="3.3"/>
    <x v="1"/>
    <n v="589"/>
    <x v="1"/>
    <s v="Yes"/>
    <x v="1"/>
    <x v="1"/>
    <s v="No"/>
    <s v="21-30"/>
    <x v="0"/>
  </r>
  <r>
    <n v="2040"/>
    <n v="51"/>
    <n v="25"/>
    <x v="1"/>
    <x v="1"/>
    <n v="91605"/>
    <n v="2"/>
    <n v="0.4"/>
    <x v="1"/>
    <n v="0"/>
    <x v="0"/>
    <s v="No"/>
    <x v="0"/>
    <x v="1"/>
    <s v="No"/>
    <s v="21-30"/>
    <x v="0"/>
  </r>
  <r>
    <n v="2045"/>
    <n v="51"/>
    <n v="25"/>
    <x v="116"/>
    <x v="0"/>
    <n v="92677"/>
    <n v="1"/>
    <n v="0.3"/>
    <x v="0"/>
    <n v="0"/>
    <x v="0"/>
    <s v="No"/>
    <x v="0"/>
    <x v="1"/>
    <s v="No"/>
    <s v="21-30"/>
    <x v="0"/>
  </r>
  <r>
    <n v="2088"/>
    <n v="51"/>
    <n v="27"/>
    <x v="138"/>
    <x v="0"/>
    <n v="94305"/>
    <n v="2"/>
    <n v="6.9"/>
    <x v="2"/>
    <n v="343"/>
    <x v="1"/>
    <s v="No"/>
    <x v="0"/>
    <x v="1"/>
    <s v="No"/>
    <s v="21-30"/>
    <x v="0"/>
  </r>
  <r>
    <n v="2196"/>
    <n v="51"/>
    <n v="27"/>
    <x v="120"/>
    <x v="1"/>
    <n v="92037"/>
    <n v="4"/>
    <n v="0.2"/>
    <x v="0"/>
    <n v="83"/>
    <x v="0"/>
    <s v="No"/>
    <x v="0"/>
    <x v="1"/>
    <s v="No"/>
    <s v="21-30"/>
    <x v="0"/>
  </r>
  <r>
    <n v="2197"/>
    <n v="51"/>
    <n v="24"/>
    <x v="152"/>
    <x v="0"/>
    <n v="95211"/>
    <n v="4"/>
    <n v="4.75"/>
    <x v="2"/>
    <n v="0"/>
    <x v="1"/>
    <s v="No"/>
    <x v="0"/>
    <x v="1"/>
    <s v="No"/>
    <s v="21-30"/>
    <x v="0"/>
  </r>
  <r>
    <n v="2237"/>
    <n v="51"/>
    <n v="24"/>
    <x v="39"/>
    <x v="1"/>
    <n v="95616"/>
    <n v="1"/>
    <n v="0.5"/>
    <x v="2"/>
    <n v="0"/>
    <x v="0"/>
    <s v="No"/>
    <x v="0"/>
    <x v="1"/>
    <s v="No"/>
    <s v="21-30"/>
    <x v="0"/>
  </r>
  <r>
    <n v="2328"/>
    <n v="51"/>
    <n v="25"/>
    <x v="19"/>
    <x v="2"/>
    <n v="90095"/>
    <n v="1"/>
    <n v="0.8"/>
    <x v="1"/>
    <n v="0"/>
    <x v="0"/>
    <s v="Yes"/>
    <x v="0"/>
    <x v="1"/>
    <s v="No"/>
    <s v="21-30"/>
    <x v="0"/>
  </r>
  <r>
    <n v="2349"/>
    <n v="51"/>
    <n v="25"/>
    <x v="88"/>
    <x v="2"/>
    <n v="94015"/>
    <n v="4"/>
    <n v="4.9000000000000004"/>
    <x v="0"/>
    <n v="0"/>
    <x v="0"/>
    <s v="No"/>
    <x v="0"/>
    <x v="1"/>
    <s v="Yes"/>
    <s v="21-30"/>
    <x v="0"/>
  </r>
  <r>
    <n v="2440"/>
    <n v="51"/>
    <n v="25"/>
    <x v="25"/>
    <x v="1"/>
    <n v="91116"/>
    <n v="3"/>
    <n v="0.6"/>
    <x v="2"/>
    <n v="144"/>
    <x v="0"/>
    <s v="No"/>
    <x v="0"/>
    <x v="0"/>
    <s v="Yes"/>
    <s v="21-30"/>
    <x v="0"/>
  </r>
  <r>
    <n v="2449"/>
    <n v="51"/>
    <n v="26"/>
    <x v="13"/>
    <x v="1"/>
    <n v="92103"/>
    <n v="2"/>
    <n v="0.6"/>
    <x v="1"/>
    <n v="0"/>
    <x v="0"/>
    <s v="No"/>
    <x v="0"/>
    <x v="1"/>
    <s v="Yes"/>
    <s v="21-30"/>
    <x v="0"/>
  </r>
  <r>
    <n v="2452"/>
    <n v="51"/>
    <n v="25"/>
    <x v="119"/>
    <x v="0"/>
    <n v="93940"/>
    <n v="1"/>
    <n v="4.9000000000000004"/>
    <x v="0"/>
    <n v="208"/>
    <x v="0"/>
    <s v="No"/>
    <x v="0"/>
    <x v="1"/>
    <s v="Yes"/>
    <s v="21-30"/>
    <x v="0"/>
  </r>
  <r>
    <n v="2512"/>
    <n v="51"/>
    <n v="27"/>
    <x v="80"/>
    <x v="2"/>
    <n v="92121"/>
    <n v="4"/>
    <n v="3"/>
    <x v="0"/>
    <n v="0"/>
    <x v="1"/>
    <s v="No"/>
    <x v="1"/>
    <x v="1"/>
    <s v="Yes"/>
    <s v="21-30"/>
    <x v="1"/>
  </r>
  <r>
    <n v="2537"/>
    <n v="51"/>
    <n v="25"/>
    <x v="151"/>
    <x v="0"/>
    <n v="94949"/>
    <n v="1"/>
    <n v="4.2"/>
    <x v="2"/>
    <n v="0"/>
    <x v="1"/>
    <s v="No"/>
    <x v="0"/>
    <x v="1"/>
    <s v="No"/>
    <s v="21-30"/>
    <x v="0"/>
  </r>
  <r>
    <n v="2586"/>
    <n v="51"/>
    <n v="26"/>
    <x v="19"/>
    <x v="2"/>
    <n v="91320"/>
    <n v="1"/>
    <n v="2.8"/>
    <x v="2"/>
    <n v="0"/>
    <x v="0"/>
    <s v="No"/>
    <x v="0"/>
    <x v="1"/>
    <s v="Yes"/>
    <s v="21-30"/>
    <x v="0"/>
  </r>
  <r>
    <n v="2638"/>
    <n v="51"/>
    <n v="26"/>
    <x v="51"/>
    <x v="2"/>
    <n v="94005"/>
    <n v="3"/>
    <n v="2"/>
    <x v="2"/>
    <n v="0"/>
    <x v="0"/>
    <s v="No"/>
    <x v="0"/>
    <x v="1"/>
    <s v="No"/>
    <s v="21-30"/>
    <x v="0"/>
  </r>
  <r>
    <n v="2684"/>
    <n v="51"/>
    <n v="25"/>
    <x v="121"/>
    <x v="1"/>
    <n v="95812"/>
    <n v="1"/>
    <n v="1.4"/>
    <x v="1"/>
    <n v="98"/>
    <x v="0"/>
    <s v="No"/>
    <x v="0"/>
    <x v="0"/>
    <s v="No"/>
    <s v="21-30"/>
    <x v="0"/>
  </r>
  <r>
    <n v="2704"/>
    <n v="51"/>
    <n v="27"/>
    <x v="67"/>
    <x v="2"/>
    <n v="92521"/>
    <n v="1"/>
    <n v="2.6"/>
    <x v="2"/>
    <n v="0"/>
    <x v="0"/>
    <s v="No"/>
    <x v="0"/>
    <x v="0"/>
    <s v="Yes"/>
    <s v="21-30"/>
    <x v="0"/>
  </r>
  <r>
    <n v="2711"/>
    <n v="51"/>
    <n v="27"/>
    <x v="20"/>
    <x v="1"/>
    <n v="94304"/>
    <n v="2"/>
    <n v="0.8"/>
    <x v="0"/>
    <n v="0"/>
    <x v="0"/>
    <s v="No"/>
    <x v="0"/>
    <x v="0"/>
    <s v="No"/>
    <s v="21-30"/>
    <x v="0"/>
  </r>
  <r>
    <n v="2745"/>
    <n v="51"/>
    <n v="27"/>
    <x v="69"/>
    <x v="1"/>
    <n v="92121"/>
    <n v="2"/>
    <n v="0.2"/>
    <x v="0"/>
    <n v="86"/>
    <x v="0"/>
    <s v="No"/>
    <x v="0"/>
    <x v="0"/>
    <s v="No"/>
    <s v="21-30"/>
    <x v="0"/>
  </r>
  <r>
    <n v="2753"/>
    <n v="51"/>
    <n v="25"/>
    <x v="61"/>
    <x v="1"/>
    <n v="95819"/>
    <n v="3"/>
    <n v="0.9"/>
    <x v="1"/>
    <n v="111"/>
    <x v="0"/>
    <s v="No"/>
    <x v="0"/>
    <x v="1"/>
    <s v="No"/>
    <s v="21-30"/>
    <x v="0"/>
  </r>
  <r>
    <n v="2796"/>
    <n v="51"/>
    <n v="25"/>
    <x v="70"/>
    <x v="2"/>
    <n v="92407"/>
    <n v="1"/>
    <n v="0.8"/>
    <x v="1"/>
    <n v="0"/>
    <x v="0"/>
    <s v="No"/>
    <x v="0"/>
    <x v="0"/>
    <s v="No"/>
    <s v="21-30"/>
    <x v="0"/>
  </r>
  <r>
    <n v="2924"/>
    <n v="51"/>
    <n v="27"/>
    <x v="134"/>
    <x v="1"/>
    <n v="91007"/>
    <n v="2"/>
    <n v="0.2"/>
    <x v="0"/>
    <n v="0"/>
    <x v="0"/>
    <s v="No"/>
    <x v="0"/>
    <x v="0"/>
    <s v="No"/>
    <s v="21-30"/>
    <x v="0"/>
  </r>
  <r>
    <n v="2925"/>
    <n v="51"/>
    <n v="26"/>
    <x v="41"/>
    <x v="2"/>
    <n v="90024"/>
    <n v="1"/>
    <n v="1.3"/>
    <x v="1"/>
    <n v="0"/>
    <x v="0"/>
    <s v="No"/>
    <x v="0"/>
    <x v="1"/>
    <s v="Yes"/>
    <s v="21-30"/>
    <x v="0"/>
  </r>
  <r>
    <n v="3032"/>
    <n v="51"/>
    <n v="25"/>
    <x v="65"/>
    <x v="1"/>
    <n v="90212"/>
    <n v="1"/>
    <n v="1.4"/>
    <x v="1"/>
    <n v="102"/>
    <x v="0"/>
    <s v="No"/>
    <x v="0"/>
    <x v="0"/>
    <s v="Yes"/>
    <s v="21-30"/>
    <x v="0"/>
  </r>
  <r>
    <n v="3164"/>
    <n v="51"/>
    <n v="27"/>
    <x v="87"/>
    <x v="2"/>
    <n v="94132"/>
    <n v="2"/>
    <n v="1"/>
    <x v="1"/>
    <n v="0"/>
    <x v="0"/>
    <s v="No"/>
    <x v="0"/>
    <x v="0"/>
    <s v="No"/>
    <s v="21-30"/>
    <x v="0"/>
  </r>
  <r>
    <n v="3169"/>
    <n v="51"/>
    <n v="25"/>
    <x v="142"/>
    <x v="0"/>
    <n v="94701"/>
    <n v="1"/>
    <n v="1.7"/>
    <x v="0"/>
    <n v="0"/>
    <x v="0"/>
    <s v="No"/>
    <x v="0"/>
    <x v="1"/>
    <s v="No"/>
    <s v="21-30"/>
    <x v="0"/>
  </r>
  <r>
    <n v="3282"/>
    <n v="51"/>
    <n v="25"/>
    <x v="137"/>
    <x v="2"/>
    <n v="95014"/>
    <n v="2"/>
    <n v="1.5"/>
    <x v="2"/>
    <n v="0"/>
    <x v="0"/>
    <s v="No"/>
    <x v="0"/>
    <x v="1"/>
    <s v="Yes"/>
    <s v="21-30"/>
    <x v="0"/>
  </r>
  <r>
    <n v="3368"/>
    <n v="51"/>
    <n v="27"/>
    <x v="15"/>
    <x v="2"/>
    <n v="92122"/>
    <n v="1"/>
    <n v="1.6"/>
    <x v="2"/>
    <n v="0"/>
    <x v="0"/>
    <s v="No"/>
    <x v="0"/>
    <x v="1"/>
    <s v="No"/>
    <s v="21-30"/>
    <x v="0"/>
  </r>
  <r>
    <n v="3492"/>
    <n v="51"/>
    <n v="27"/>
    <x v="134"/>
    <x v="1"/>
    <n v="92697"/>
    <n v="2"/>
    <n v="0.4"/>
    <x v="0"/>
    <n v="0"/>
    <x v="0"/>
    <s v="No"/>
    <x v="0"/>
    <x v="0"/>
    <s v="Yes"/>
    <s v="21-30"/>
    <x v="0"/>
  </r>
  <r>
    <n v="3501"/>
    <n v="51"/>
    <n v="26"/>
    <x v="92"/>
    <x v="2"/>
    <n v="94110"/>
    <n v="1"/>
    <n v="2.8"/>
    <x v="2"/>
    <n v="0"/>
    <x v="0"/>
    <s v="No"/>
    <x v="0"/>
    <x v="1"/>
    <s v="Yes"/>
    <s v="21-30"/>
    <x v="0"/>
  </r>
  <r>
    <n v="3553"/>
    <n v="51"/>
    <n v="27"/>
    <x v="68"/>
    <x v="1"/>
    <n v="93106"/>
    <n v="4"/>
    <n v="0.5"/>
    <x v="2"/>
    <n v="0"/>
    <x v="0"/>
    <s v="No"/>
    <x v="0"/>
    <x v="1"/>
    <s v="Yes"/>
    <s v="21-30"/>
    <x v="0"/>
  </r>
  <r>
    <n v="3560"/>
    <n v="51"/>
    <n v="25"/>
    <x v="133"/>
    <x v="2"/>
    <n v="94065"/>
    <n v="1"/>
    <n v="1.5"/>
    <x v="2"/>
    <n v="0"/>
    <x v="0"/>
    <s v="No"/>
    <x v="0"/>
    <x v="0"/>
    <s v="No"/>
    <s v="21-30"/>
    <x v="0"/>
  </r>
  <r>
    <n v="3568"/>
    <n v="51"/>
    <n v="26"/>
    <x v="83"/>
    <x v="1"/>
    <n v="91040"/>
    <n v="1"/>
    <n v="1.3"/>
    <x v="2"/>
    <n v="123"/>
    <x v="0"/>
    <s v="No"/>
    <x v="0"/>
    <x v="1"/>
    <s v="No"/>
    <s v="21-30"/>
    <x v="0"/>
  </r>
  <r>
    <n v="3604"/>
    <n v="51"/>
    <n v="25"/>
    <x v="43"/>
    <x v="1"/>
    <n v="92407"/>
    <n v="4"/>
    <n v="0.1"/>
    <x v="0"/>
    <n v="0"/>
    <x v="0"/>
    <s v="No"/>
    <x v="0"/>
    <x v="1"/>
    <s v="Yes"/>
    <s v="21-30"/>
    <x v="0"/>
  </r>
  <r>
    <n v="3634"/>
    <n v="51"/>
    <n v="25"/>
    <x v="128"/>
    <x v="2"/>
    <n v="90048"/>
    <n v="1"/>
    <n v="0.3"/>
    <x v="0"/>
    <n v="0"/>
    <x v="0"/>
    <s v="No"/>
    <x v="0"/>
    <x v="1"/>
    <s v="No"/>
    <s v="21-30"/>
    <x v="0"/>
  </r>
  <r>
    <n v="3640"/>
    <n v="51"/>
    <n v="26"/>
    <x v="117"/>
    <x v="0"/>
    <n v="94063"/>
    <n v="1"/>
    <n v="8.1"/>
    <x v="0"/>
    <n v="0"/>
    <x v="0"/>
    <s v="Yes"/>
    <x v="0"/>
    <x v="1"/>
    <s v="No"/>
    <s v="21-30"/>
    <x v="0"/>
  </r>
  <r>
    <n v="3689"/>
    <n v="51"/>
    <n v="26"/>
    <x v="93"/>
    <x v="0"/>
    <n v="90245"/>
    <n v="1"/>
    <n v="8.1"/>
    <x v="0"/>
    <n v="0"/>
    <x v="0"/>
    <s v="Yes"/>
    <x v="0"/>
    <x v="1"/>
    <s v="No"/>
    <s v="21-30"/>
    <x v="0"/>
  </r>
  <r>
    <n v="3724"/>
    <n v="51"/>
    <n v="27"/>
    <x v="43"/>
    <x v="1"/>
    <n v="94022"/>
    <n v="1"/>
    <n v="1.6"/>
    <x v="2"/>
    <n v="82"/>
    <x v="0"/>
    <s v="No"/>
    <x v="0"/>
    <x v="1"/>
    <s v="No"/>
    <s v="21-30"/>
    <x v="0"/>
  </r>
  <r>
    <n v="3775"/>
    <n v="51"/>
    <n v="26"/>
    <x v="87"/>
    <x v="2"/>
    <n v="92521"/>
    <n v="4"/>
    <n v="1.8"/>
    <x v="1"/>
    <n v="0"/>
    <x v="0"/>
    <s v="No"/>
    <x v="0"/>
    <x v="1"/>
    <s v="No"/>
    <s v="21-30"/>
    <x v="0"/>
  </r>
  <r>
    <n v="3790"/>
    <n v="51"/>
    <n v="27"/>
    <x v="78"/>
    <x v="1"/>
    <n v="94301"/>
    <n v="3"/>
    <n v="0.4"/>
    <x v="0"/>
    <n v="0"/>
    <x v="0"/>
    <s v="No"/>
    <x v="0"/>
    <x v="1"/>
    <s v="Yes"/>
    <s v="21-30"/>
    <x v="0"/>
  </r>
  <r>
    <n v="3796"/>
    <n v="51"/>
    <n v="25"/>
    <x v="20"/>
    <x v="1"/>
    <n v="94010"/>
    <n v="1"/>
    <n v="1.2"/>
    <x v="2"/>
    <n v="98"/>
    <x v="0"/>
    <s v="No"/>
    <x v="0"/>
    <x v="1"/>
    <s v="No"/>
    <s v="21-30"/>
    <x v="0"/>
  </r>
  <r>
    <n v="3845"/>
    <n v="51"/>
    <n v="27"/>
    <x v="8"/>
    <x v="2"/>
    <n v="95828"/>
    <n v="1"/>
    <n v="2.7"/>
    <x v="0"/>
    <n v="0"/>
    <x v="0"/>
    <s v="No"/>
    <x v="0"/>
    <x v="0"/>
    <s v="No"/>
    <s v="21-30"/>
    <x v="0"/>
  </r>
  <r>
    <n v="3867"/>
    <n v="51"/>
    <n v="25"/>
    <x v="49"/>
    <x v="1"/>
    <n v="91401"/>
    <n v="4"/>
    <n v="1.8"/>
    <x v="0"/>
    <n v="0"/>
    <x v="0"/>
    <s v="Yes"/>
    <x v="0"/>
    <x v="0"/>
    <s v="Yes"/>
    <s v="21-30"/>
    <x v="0"/>
  </r>
  <r>
    <n v="3901"/>
    <n v="51"/>
    <n v="27"/>
    <x v="134"/>
    <x v="1"/>
    <n v="92834"/>
    <n v="3"/>
    <n v="0.4"/>
    <x v="0"/>
    <n v="0"/>
    <x v="0"/>
    <s v="Yes"/>
    <x v="1"/>
    <x v="1"/>
    <s v="Yes"/>
    <s v="21-30"/>
    <x v="1"/>
  </r>
  <r>
    <n v="4024"/>
    <n v="51"/>
    <n v="25"/>
    <x v="146"/>
    <x v="0"/>
    <n v="90089"/>
    <n v="3"/>
    <n v="0.7"/>
    <x v="0"/>
    <n v="312"/>
    <x v="1"/>
    <s v="No"/>
    <x v="0"/>
    <x v="0"/>
    <s v="No"/>
    <s v="21-30"/>
    <x v="0"/>
  </r>
  <r>
    <n v="4026"/>
    <n v="51"/>
    <n v="27"/>
    <x v="15"/>
    <x v="2"/>
    <n v="94114"/>
    <n v="1"/>
    <n v="1.8"/>
    <x v="1"/>
    <n v="0"/>
    <x v="0"/>
    <s v="No"/>
    <x v="0"/>
    <x v="0"/>
    <s v="Yes"/>
    <s v="21-30"/>
    <x v="0"/>
  </r>
  <r>
    <n v="4057"/>
    <n v="51"/>
    <n v="25"/>
    <x v="47"/>
    <x v="0"/>
    <n v="91320"/>
    <n v="2"/>
    <n v="6.3"/>
    <x v="0"/>
    <n v="0"/>
    <x v="0"/>
    <s v="No"/>
    <x v="0"/>
    <x v="0"/>
    <s v="No"/>
    <s v="21-30"/>
    <x v="0"/>
  </r>
  <r>
    <n v="4074"/>
    <n v="51"/>
    <n v="27"/>
    <x v="121"/>
    <x v="1"/>
    <n v="92120"/>
    <n v="1"/>
    <n v="0.2"/>
    <x v="0"/>
    <n v="0"/>
    <x v="0"/>
    <s v="No"/>
    <x v="0"/>
    <x v="0"/>
    <s v="No"/>
    <s v="21-30"/>
    <x v="0"/>
  </r>
  <r>
    <n v="4155"/>
    <n v="51"/>
    <n v="25"/>
    <x v="144"/>
    <x v="0"/>
    <n v="94305"/>
    <n v="2"/>
    <n v="1.3"/>
    <x v="1"/>
    <n v="0"/>
    <x v="1"/>
    <s v="No"/>
    <x v="0"/>
    <x v="1"/>
    <s v="No"/>
    <s v="21-30"/>
    <x v="0"/>
  </r>
  <r>
    <n v="4185"/>
    <n v="51"/>
    <n v="25"/>
    <x v="122"/>
    <x v="2"/>
    <n v="90277"/>
    <n v="2"/>
    <n v="2.4"/>
    <x v="2"/>
    <n v="0"/>
    <x v="0"/>
    <s v="No"/>
    <x v="0"/>
    <x v="0"/>
    <s v="No"/>
    <s v="21-30"/>
    <x v="0"/>
  </r>
  <r>
    <n v="4198"/>
    <n v="51"/>
    <n v="25"/>
    <x v="5"/>
    <x v="1"/>
    <n v="90840"/>
    <n v="2"/>
    <n v="0.4"/>
    <x v="1"/>
    <n v="76"/>
    <x v="0"/>
    <s v="Yes"/>
    <x v="0"/>
    <x v="1"/>
    <s v="No"/>
    <s v="21-30"/>
    <x v="0"/>
  </r>
  <r>
    <n v="4223"/>
    <n v="51"/>
    <n v="25"/>
    <x v="76"/>
    <x v="2"/>
    <n v="93106"/>
    <n v="3"/>
    <n v="0.7"/>
    <x v="2"/>
    <n v="223"/>
    <x v="0"/>
    <s v="No"/>
    <x v="0"/>
    <x v="0"/>
    <s v="No"/>
    <s v="21-30"/>
    <x v="0"/>
  </r>
  <r>
    <n v="4245"/>
    <n v="51"/>
    <n v="26"/>
    <x v="16"/>
    <x v="2"/>
    <n v="92121"/>
    <n v="3"/>
    <n v="2"/>
    <x v="2"/>
    <n v="93"/>
    <x v="0"/>
    <s v="No"/>
    <x v="0"/>
    <x v="1"/>
    <s v="No"/>
    <s v="21-30"/>
    <x v="0"/>
  </r>
  <r>
    <n v="4255"/>
    <n v="51"/>
    <n v="27"/>
    <x v="133"/>
    <x v="2"/>
    <n v="91711"/>
    <n v="1"/>
    <n v="1.6"/>
    <x v="1"/>
    <n v="0"/>
    <x v="0"/>
    <s v="No"/>
    <x v="0"/>
    <x v="1"/>
    <s v="No"/>
    <s v="21-30"/>
    <x v="0"/>
  </r>
  <r>
    <n v="4316"/>
    <n v="51"/>
    <n v="26"/>
    <x v="137"/>
    <x v="2"/>
    <n v="90024"/>
    <n v="4"/>
    <n v="1.8"/>
    <x v="1"/>
    <n v="119"/>
    <x v="0"/>
    <s v="No"/>
    <x v="0"/>
    <x v="1"/>
    <s v="No"/>
    <s v="21-30"/>
    <x v="0"/>
  </r>
  <r>
    <n v="4334"/>
    <n v="51"/>
    <n v="26"/>
    <x v="24"/>
    <x v="2"/>
    <n v="90095"/>
    <n v="1"/>
    <n v="1.2"/>
    <x v="0"/>
    <n v="139"/>
    <x v="0"/>
    <s v="No"/>
    <x v="0"/>
    <x v="1"/>
    <s v="No"/>
    <s v="21-30"/>
    <x v="0"/>
  </r>
  <r>
    <n v="4429"/>
    <n v="51"/>
    <n v="27"/>
    <x v="134"/>
    <x v="1"/>
    <n v="95818"/>
    <n v="4"/>
    <n v="1"/>
    <x v="0"/>
    <n v="0"/>
    <x v="0"/>
    <s v="Yes"/>
    <x v="0"/>
    <x v="1"/>
    <s v="No"/>
    <s v="21-30"/>
    <x v="0"/>
  </r>
  <r>
    <n v="4497"/>
    <n v="51"/>
    <n v="25"/>
    <x v="43"/>
    <x v="1"/>
    <n v="95616"/>
    <n v="4"/>
    <n v="2.6"/>
    <x v="0"/>
    <n v="0"/>
    <x v="0"/>
    <s v="No"/>
    <x v="0"/>
    <x v="0"/>
    <s v="No"/>
    <s v="21-30"/>
    <x v="0"/>
  </r>
  <r>
    <n v="4499"/>
    <n v="51"/>
    <n v="26"/>
    <x v="36"/>
    <x v="0"/>
    <n v="90291"/>
    <n v="1"/>
    <n v="0.6"/>
    <x v="0"/>
    <n v="328"/>
    <x v="0"/>
    <s v="No"/>
    <x v="0"/>
    <x v="0"/>
    <s v="No"/>
    <s v="21-30"/>
    <x v="0"/>
  </r>
  <r>
    <n v="4539"/>
    <n v="51"/>
    <n v="24"/>
    <x v="88"/>
    <x v="2"/>
    <n v="94305"/>
    <n v="3"/>
    <n v="2"/>
    <x v="2"/>
    <n v="0"/>
    <x v="0"/>
    <s v="No"/>
    <x v="0"/>
    <x v="0"/>
    <s v="No"/>
    <s v="21-30"/>
    <x v="0"/>
  </r>
  <r>
    <n v="4599"/>
    <n v="51"/>
    <n v="26"/>
    <x v="5"/>
    <x v="1"/>
    <n v="94143"/>
    <n v="4"/>
    <n v="0.8"/>
    <x v="0"/>
    <n v="0"/>
    <x v="0"/>
    <s v="No"/>
    <x v="0"/>
    <x v="1"/>
    <s v="No"/>
    <s v="21-30"/>
    <x v="0"/>
  </r>
  <r>
    <n v="4640"/>
    <n v="51"/>
    <n v="25"/>
    <x v="120"/>
    <x v="1"/>
    <n v="92866"/>
    <n v="3"/>
    <n v="0.9"/>
    <x v="1"/>
    <n v="0"/>
    <x v="0"/>
    <s v="No"/>
    <x v="0"/>
    <x v="1"/>
    <s v="Yes"/>
    <s v="21-30"/>
    <x v="0"/>
  </r>
  <r>
    <n v="4690"/>
    <n v="51"/>
    <n v="27"/>
    <x v="83"/>
    <x v="1"/>
    <n v="95053"/>
    <n v="4"/>
    <n v="1.1000000000000001"/>
    <x v="2"/>
    <n v="164"/>
    <x v="0"/>
    <s v="No"/>
    <x v="0"/>
    <x v="1"/>
    <s v="Yes"/>
    <s v="21-30"/>
    <x v="0"/>
  </r>
  <r>
    <n v="4737"/>
    <n v="51"/>
    <n v="25"/>
    <x v="22"/>
    <x v="2"/>
    <n v="94143"/>
    <n v="3"/>
    <n v="0.7"/>
    <x v="2"/>
    <n v="0"/>
    <x v="0"/>
    <s v="No"/>
    <x v="0"/>
    <x v="0"/>
    <s v="No"/>
    <s v="21-30"/>
    <x v="0"/>
  </r>
  <r>
    <n v="4764"/>
    <n v="51"/>
    <n v="25"/>
    <x v="140"/>
    <x v="0"/>
    <n v="95051"/>
    <m/>
    <n v="0.5"/>
    <x v="2"/>
    <n v="0"/>
    <x v="1"/>
    <s v="No"/>
    <x v="0"/>
    <x v="1"/>
    <s v="No"/>
    <s v="21-30"/>
    <x v="0"/>
  </r>
  <r>
    <n v="4861"/>
    <n v="51"/>
    <n v="25"/>
    <x v="61"/>
    <x v="1"/>
    <n v="93106"/>
    <n v="3"/>
    <n v="0.6"/>
    <x v="2"/>
    <n v="128"/>
    <x v="0"/>
    <s v="No"/>
    <x v="0"/>
    <x v="1"/>
    <s v="No"/>
    <s v="21-30"/>
    <x v="0"/>
  </r>
  <r>
    <n v="4869"/>
    <n v="51"/>
    <n v="27"/>
    <x v="137"/>
    <x v="2"/>
    <n v="94063"/>
    <n v="2"/>
    <n v="3.2"/>
    <x v="1"/>
    <n v="118"/>
    <x v="0"/>
    <s v="No"/>
    <x v="0"/>
    <x v="0"/>
    <s v="Yes"/>
    <s v="21-30"/>
    <x v="0"/>
  </r>
  <r>
    <n v="4887"/>
    <n v="51"/>
    <n v="26"/>
    <x v="71"/>
    <x v="2"/>
    <n v="94005"/>
    <n v="4"/>
    <n v="1.8"/>
    <x v="1"/>
    <n v="0"/>
    <x v="0"/>
    <s v="No"/>
    <x v="0"/>
    <x v="0"/>
    <s v="No"/>
    <s v="21-30"/>
    <x v="0"/>
  </r>
  <r>
    <n v="4913"/>
    <n v="51"/>
    <n v="26"/>
    <x v="100"/>
    <x v="1"/>
    <n v="94061"/>
    <n v="1"/>
    <n v="1.3"/>
    <x v="2"/>
    <n v="94"/>
    <x v="0"/>
    <s v="Yes"/>
    <x v="0"/>
    <x v="1"/>
    <s v="No"/>
    <s v="21-30"/>
    <x v="0"/>
  </r>
  <r>
    <n v="4947"/>
    <n v="51"/>
    <n v="26"/>
    <x v="13"/>
    <x v="1"/>
    <n v="93118"/>
    <n v="1"/>
    <n v="1.3"/>
    <x v="2"/>
    <n v="0"/>
    <x v="0"/>
    <s v="No"/>
    <x v="0"/>
    <x v="1"/>
    <s v="No"/>
    <s v="21-30"/>
    <x v="0"/>
  </r>
  <r>
    <n v="4960"/>
    <n v="51"/>
    <n v="27"/>
    <x v="16"/>
    <x v="2"/>
    <n v="93014"/>
    <n v="1"/>
    <n v="1.6"/>
    <x v="2"/>
    <n v="197"/>
    <x v="0"/>
    <s v="Yes"/>
    <x v="0"/>
    <x v="1"/>
    <s v="No"/>
    <s v="21-30"/>
    <x v="0"/>
  </r>
  <r>
    <n v="4984"/>
    <n v="51"/>
    <n v="26"/>
    <x v="102"/>
    <x v="2"/>
    <n v="95370"/>
    <n v="1"/>
    <n v="2.9"/>
    <x v="0"/>
    <n v="0"/>
    <x v="0"/>
    <s v="No"/>
    <x v="0"/>
    <x v="0"/>
    <s v="No"/>
    <s v="21-30"/>
    <x v="0"/>
  </r>
  <r>
    <n v="4992"/>
    <n v="51"/>
    <n v="25"/>
    <x v="80"/>
    <x v="2"/>
    <n v="91330"/>
    <n v="1"/>
    <n v="1.9"/>
    <x v="2"/>
    <n v="100"/>
    <x v="0"/>
    <s v="No"/>
    <x v="0"/>
    <x v="0"/>
    <s v="Yes"/>
    <s v="21-30"/>
    <x v="0"/>
  </r>
  <r>
    <n v="8"/>
    <n v="50"/>
    <n v="24"/>
    <x v="68"/>
    <x v="1"/>
    <n v="93943"/>
    <n v="1"/>
    <n v="0.3"/>
    <x v="1"/>
    <n v="0"/>
    <x v="0"/>
    <s v="No"/>
    <x v="0"/>
    <x v="0"/>
    <s v="Yes"/>
    <s v="21-30"/>
    <x v="0"/>
  </r>
  <r>
    <n v="54"/>
    <n v="50"/>
    <n v="26"/>
    <x v="149"/>
    <x v="0"/>
    <n v="90245"/>
    <n v="3"/>
    <n v="2.1"/>
    <x v="1"/>
    <n v="240"/>
    <x v="1"/>
    <s v="No"/>
    <x v="0"/>
    <x v="1"/>
    <s v="No"/>
    <s v="21-30"/>
    <x v="0"/>
  </r>
  <r>
    <n v="80"/>
    <n v="50"/>
    <n v="26"/>
    <x v="121"/>
    <x v="1"/>
    <n v="94720"/>
    <n v="2"/>
    <n v="0.4"/>
    <x v="0"/>
    <n v="118"/>
    <x v="0"/>
    <s v="No"/>
    <x v="0"/>
    <x v="1"/>
    <s v="No"/>
    <s v="21-30"/>
    <x v="0"/>
  </r>
  <r>
    <n v="148"/>
    <n v="50"/>
    <n v="25"/>
    <x v="52"/>
    <x v="2"/>
    <n v="94542"/>
    <n v="4"/>
    <n v="3.6"/>
    <x v="1"/>
    <n v="188"/>
    <x v="0"/>
    <s v="No"/>
    <x v="0"/>
    <x v="1"/>
    <s v="No"/>
    <s v="21-30"/>
    <x v="0"/>
  </r>
  <r>
    <n v="169"/>
    <n v="50"/>
    <n v="26"/>
    <x v="95"/>
    <x v="1"/>
    <n v="91320"/>
    <n v="4"/>
    <n v="1"/>
    <x v="0"/>
    <n v="0"/>
    <x v="0"/>
    <s v="No"/>
    <x v="0"/>
    <x v="1"/>
    <s v="No"/>
    <s v="21-30"/>
    <x v="0"/>
  </r>
  <r>
    <n v="193"/>
    <n v="50"/>
    <n v="23"/>
    <x v="88"/>
    <x v="2"/>
    <n v="92122"/>
    <n v="1"/>
    <n v="2.67"/>
    <x v="2"/>
    <n v="0"/>
    <x v="0"/>
    <s v="No"/>
    <x v="0"/>
    <x v="1"/>
    <s v="No"/>
    <s v="21-30"/>
    <x v="0"/>
  </r>
  <r>
    <n v="279"/>
    <n v="50"/>
    <n v="26"/>
    <x v="5"/>
    <x v="1"/>
    <n v="91125"/>
    <n v="4"/>
    <n v="1"/>
    <x v="0"/>
    <n v="0"/>
    <x v="0"/>
    <s v="No"/>
    <x v="0"/>
    <x v="1"/>
    <s v="No"/>
    <s v="21-30"/>
    <x v="0"/>
  </r>
  <r>
    <n v="367"/>
    <n v="50"/>
    <n v="24"/>
    <x v="14"/>
    <x v="1"/>
    <n v="92717"/>
    <n v="1"/>
    <n v="0.3"/>
    <x v="1"/>
    <n v="0"/>
    <x v="0"/>
    <s v="No"/>
    <x v="0"/>
    <x v="1"/>
    <s v="No"/>
    <s v="21-30"/>
    <x v="0"/>
  </r>
  <r>
    <n v="397"/>
    <n v="50"/>
    <n v="24"/>
    <x v="65"/>
    <x v="1"/>
    <n v="93023"/>
    <n v="4"/>
    <n v="0.1"/>
    <x v="0"/>
    <n v="0"/>
    <x v="0"/>
    <s v="No"/>
    <x v="0"/>
    <x v="0"/>
    <s v="No"/>
    <s v="21-30"/>
    <x v="0"/>
  </r>
  <r>
    <n v="455"/>
    <n v="50"/>
    <n v="24"/>
    <x v="65"/>
    <x v="1"/>
    <n v="94110"/>
    <n v="3"/>
    <n v="0.9"/>
    <x v="1"/>
    <n v="0"/>
    <x v="0"/>
    <s v="No"/>
    <x v="0"/>
    <x v="0"/>
    <s v="No"/>
    <s v="21-30"/>
    <x v="0"/>
  </r>
  <r>
    <n v="472"/>
    <n v="50"/>
    <n v="24"/>
    <x v="25"/>
    <x v="1"/>
    <n v="91768"/>
    <n v="4"/>
    <n v="0.1"/>
    <x v="0"/>
    <n v="161"/>
    <x v="0"/>
    <s v="No"/>
    <x v="0"/>
    <x v="1"/>
    <s v="Yes"/>
    <s v="21-30"/>
    <x v="0"/>
  </r>
  <r>
    <n v="494"/>
    <n v="50"/>
    <n v="24"/>
    <x v="140"/>
    <x v="0"/>
    <n v="94720"/>
    <n v="1"/>
    <n v="1"/>
    <x v="0"/>
    <n v="0"/>
    <x v="0"/>
    <s v="No"/>
    <x v="0"/>
    <x v="1"/>
    <s v="Yes"/>
    <s v="21-30"/>
    <x v="0"/>
  </r>
  <r>
    <n v="497"/>
    <n v="50"/>
    <n v="24"/>
    <x v="52"/>
    <x v="2"/>
    <n v="94301"/>
    <n v="2"/>
    <n v="0.4"/>
    <x v="1"/>
    <n v="0"/>
    <x v="0"/>
    <s v="No"/>
    <x v="0"/>
    <x v="1"/>
    <s v="No"/>
    <s v="21-30"/>
    <x v="0"/>
  </r>
  <r>
    <n v="500"/>
    <n v="50"/>
    <n v="25"/>
    <x v="13"/>
    <x v="1"/>
    <n v="93108"/>
    <n v="3"/>
    <n v="1.7"/>
    <x v="2"/>
    <n v="0"/>
    <x v="0"/>
    <s v="No"/>
    <x v="0"/>
    <x v="1"/>
    <s v="No"/>
    <s v="21-30"/>
    <x v="0"/>
  </r>
  <r>
    <n v="502"/>
    <n v="50"/>
    <n v="26"/>
    <x v="20"/>
    <x v="1"/>
    <n v="90640"/>
    <n v="3"/>
    <n v="1.9"/>
    <x v="2"/>
    <n v="0"/>
    <x v="0"/>
    <s v="No"/>
    <x v="0"/>
    <x v="1"/>
    <s v="No"/>
    <s v="21-30"/>
    <x v="0"/>
  </r>
  <r>
    <n v="588"/>
    <n v="50"/>
    <n v="24"/>
    <x v="58"/>
    <x v="2"/>
    <n v="93305"/>
    <n v="1"/>
    <n v="4.9000000000000004"/>
    <x v="0"/>
    <n v="272"/>
    <x v="0"/>
    <s v="No"/>
    <x v="0"/>
    <x v="1"/>
    <s v="No"/>
    <s v="21-30"/>
    <x v="0"/>
  </r>
  <r>
    <n v="595"/>
    <n v="50"/>
    <n v="26"/>
    <x v="88"/>
    <x v="2"/>
    <n v="94143"/>
    <n v="1"/>
    <n v="0"/>
    <x v="0"/>
    <n v="144"/>
    <x v="0"/>
    <s v="No"/>
    <x v="0"/>
    <x v="0"/>
    <s v="No"/>
    <s v="21-30"/>
    <x v="0"/>
  </r>
  <r>
    <n v="643"/>
    <n v="50"/>
    <n v="24"/>
    <x v="91"/>
    <x v="0"/>
    <n v="94132"/>
    <n v="1"/>
    <n v="0.3"/>
    <x v="0"/>
    <n v="0"/>
    <x v="0"/>
    <s v="No"/>
    <x v="0"/>
    <x v="1"/>
    <s v="No"/>
    <s v="21-30"/>
    <x v="0"/>
  </r>
  <r>
    <n v="649"/>
    <n v="50"/>
    <n v="25"/>
    <x v="61"/>
    <x v="1"/>
    <n v="95621"/>
    <n v="1"/>
    <n v="1.3"/>
    <x v="2"/>
    <n v="0"/>
    <x v="0"/>
    <s v="No"/>
    <x v="0"/>
    <x v="1"/>
    <s v="No"/>
    <s v="21-30"/>
    <x v="0"/>
  </r>
  <r>
    <n v="656"/>
    <n v="50"/>
    <n v="25"/>
    <x v="95"/>
    <x v="1"/>
    <n v="91109"/>
    <n v="2"/>
    <n v="0.7"/>
    <x v="1"/>
    <n v="0"/>
    <x v="0"/>
    <s v="No"/>
    <x v="0"/>
    <x v="0"/>
    <s v="No"/>
    <s v="21-30"/>
    <x v="0"/>
  </r>
  <r>
    <n v="715"/>
    <n v="50"/>
    <n v="23"/>
    <x v="41"/>
    <x v="2"/>
    <n v="92068"/>
    <n v="3"/>
    <n v="2"/>
    <x v="2"/>
    <n v="0"/>
    <x v="0"/>
    <s v="No"/>
    <x v="0"/>
    <x v="0"/>
    <s v="No"/>
    <s v="21-30"/>
    <x v="0"/>
  </r>
  <r>
    <n v="724"/>
    <n v="50"/>
    <n v="24"/>
    <x v="98"/>
    <x v="2"/>
    <n v="94301"/>
    <n v="4"/>
    <n v="2.6"/>
    <x v="0"/>
    <n v="0"/>
    <x v="0"/>
    <s v="No"/>
    <x v="0"/>
    <x v="1"/>
    <s v="No"/>
    <s v="21-30"/>
    <x v="0"/>
  </r>
  <r>
    <n v="777"/>
    <n v="50"/>
    <n v="26"/>
    <x v="115"/>
    <x v="0"/>
    <n v="92121"/>
    <n v="2"/>
    <n v="4.5999999999999996"/>
    <x v="1"/>
    <n v="91"/>
    <x v="1"/>
    <s v="No"/>
    <x v="0"/>
    <x v="1"/>
    <s v="No"/>
    <s v="21-30"/>
    <x v="0"/>
  </r>
  <r>
    <n v="814"/>
    <n v="50"/>
    <n v="25"/>
    <x v="135"/>
    <x v="0"/>
    <n v="94720"/>
    <n v="1"/>
    <n v="1.1000000000000001"/>
    <x v="2"/>
    <n v="0"/>
    <x v="1"/>
    <s v="No"/>
    <x v="0"/>
    <x v="1"/>
    <s v="No"/>
    <s v="21-30"/>
    <x v="0"/>
  </r>
  <r>
    <n v="863"/>
    <n v="50"/>
    <n v="23"/>
    <x v="12"/>
    <x v="1"/>
    <n v="94025"/>
    <n v="2"/>
    <n v="1"/>
    <x v="2"/>
    <n v="101"/>
    <x v="0"/>
    <s v="No"/>
    <x v="0"/>
    <x v="0"/>
    <s v="No"/>
    <s v="21-30"/>
    <x v="0"/>
  </r>
  <r>
    <n v="897"/>
    <n v="50"/>
    <n v="24"/>
    <x v="124"/>
    <x v="0"/>
    <n v="95133"/>
    <n v="3"/>
    <n v="3.4"/>
    <x v="0"/>
    <n v="212"/>
    <x v="1"/>
    <s v="No"/>
    <x v="0"/>
    <x v="1"/>
    <s v="No"/>
    <s v="21-30"/>
    <x v="0"/>
  </r>
  <r>
    <n v="934"/>
    <n v="50"/>
    <n v="23"/>
    <x v="118"/>
    <x v="1"/>
    <n v="92064"/>
    <n v="2"/>
    <n v="1"/>
    <x v="2"/>
    <n v="0"/>
    <x v="0"/>
    <s v="No"/>
    <x v="0"/>
    <x v="1"/>
    <s v="No"/>
    <s v="21-30"/>
    <x v="0"/>
  </r>
  <r>
    <n v="980"/>
    <n v="50"/>
    <n v="26"/>
    <x v="59"/>
    <x v="1"/>
    <n v="94720"/>
    <n v="4"/>
    <n v="0.1"/>
    <x v="1"/>
    <n v="0"/>
    <x v="0"/>
    <s v="No"/>
    <x v="0"/>
    <x v="0"/>
    <s v="Yes"/>
    <s v="21-30"/>
    <x v="0"/>
  </r>
  <r>
    <n v="985"/>
    <n v="50"/>
    <n v="25"/>
    <x v="12"/>
    <x v="1"/>
    <n v="92173"/>
    <n v="1"/>
    <n v="0.4"/>
    <x v="1"/>
    <n v="0"/>
    <x v="0"/>
    <s v="No"/>
    <x v="0"/>
    <x v="0"/>
    <s v="No"/>
    <s v="21-30"/>
    <x v="0"/>
  </r>
  <r>
    <n v="1009"/>
    <n v="50"/>
    <n v="24"/>
    <x v="131"/>
    <x v="0"/>
    <n v="92220"/>
    <n v="1"/>
    <n v="7.3"/>
    <x v="0"/>
    <n v="0"/>
    <x v="0"/>
    <s v="No"/>
    <x v="0"/>
    <x v="1"/>
    <s v="No"/>
    <s v="21-30"/>
    <x v="0"/>
  </r>
  <r>
    <n v="1013"/>
    <n v="50"/>
    <n v="25"/>
    <x v="49"/>
    <x v="1"/>
    <n v="95820"/>
    <n v="1"/>
    <n v="1.3"/>
    <x v="2"/>
    <n v="0"/>
    <x v="0"/>
    <s v="No"/>
    <x v="0"/>
    <x v="1"/>
    <s v="Yes"/>
    <s v="21-30"/>
    <x v="0"/>
  </r>
  <r>
    <n v="1015"/>
    <n v="50"/>
    <n v="26"/>
    <x v="148"/>
    <x v="0"/>
    <n v="90245"/>
    <n v="2"/>
    <n v="1.8"/>
    <x v="1"/>
    <n v="301"/>
    <x v="1"/>
    <s v="No"/>
    <x v="1"/>
    <x v="1"/>
    <s v="Yes"/>
    <s v="21-30"/>
    <x v="1"/>
  </r>
  <r>
    <n v="1068"/>
    <n v="50"/>
    <n v="24"/>
    <x v="40"/>
    <x v="0"/>
    <n v="95035"/>
    <n v="1"/>
    <n v="1.7"/>
    <x v="0"/>
    <n v="0"/>
    <x v="0"/>
    <s v="No"/>
    <x v="0"/>
    <x v="0"/>
    <s v="No"/>
    <s v="21-30"/>
    <x v="0"/>
  </r>
  <r>
    <n v="1095"/>
    <n v="50"/>
    <n v="24"/>
    <x v="64"/>
    <x v="1"/>
    <n v="94086"/>
    <n v="4"/>
    <n v="1.8"/>
    <x v="0"/>
    <n v="0"/>
    <x v="0"/>
    <s v="No"/>
    <x v="0"/>
    <x v="1"/>
    <s v="Yes"/>
    <s v="21-30"/>
    <x v="0"/>
  </r>
  <r>
    <n v="1096"/>
    <n v="50"/>
    <n v="25"/>
    <x v="83"/>
    <x v="1"/>
    <n v="92129"/>
    <n v="1"/>
    <n v="1.4"/>
    <x v="1"/>
    <n v="137"/>
    <x v="0"/>
    <s v="No"/>
    <x v="0"/>
    <x v="1"/>
    <s v="No"/>
    <s v="21-30"/>
    <x v="0"/>
  </r>
  <r>
    <n v="1098"/>
    <n v="50"/>
    <n v="24"/>
    <x v="138"/>
    <x v="0"/>
    <n v="92007"/>
    <n v="3"/>
    <n v="1.3"/>
    <x v="0"/>
    <n v="184"/>
    <x v="1"/>
    <s v="No"/>
    <x v="0"/>
    <x v="0"/>
    <s v="Yes"/>
    <s v="21-30"/>
    <x v="0"/>
  </r>
  <r>
    <n v="1160"/>
    <n v="50"/>
    <n v="26"/>
    <x v="39"/>
    <x v="1"/>
    <n v="92028"/>
    <n v="4"/>
    <n v="0.2"/>
    <x v="0"/>
    <n v="0"/>
    <x v="0"/>
    <s v="No"/>
    <x v="0"/>
    <x v="0"/>
    <s v="Yes"/>
    <s v="21-30"/>
    <x v="0"/>
  </r>
  <r>
    <n v="1184"/>
    <n v="50"/>
    <n v="25"/>
    <x v="14"/>
    <x v="1"/>
    <n v="94105"/>
    <n v="3"/>
    <n v="1.7"/>
    <x v="2"/>
    <n v="0"/>
    <x v="0"/>
    <s v="No"/>
    <x v="0"/>
    <x v="1"/>
    <s v="Yes"/>
    <s v="21-30"/>
    <x v="0"/>
  </r>
  <r>
    <n v="1209"/>
    <n v="50"/>
    <n v="26"/>
    <x v="59"/>
    <x v="1"/>
    <n v="91711"/>
    <n v="1"/>
    <n v="1.6"/>
    <x v="2"/>
    <n v="0"/>
    <x v="0"/>
    <s v="No"/>
    <x v="0"/>
    <x v="0"/>
    <s v="Yes"/>
    <s v="21-30"/>
    <x v="0"/>
  </r>
  <r>
    <n v="1211"/>
    <n v="50"/>
    <n v="24"/>
    <x v="56"/>
    <x v="2"/>
    <n v="93943"/>
    <n v="4"/>
    <n v="4.9000000000000004"/>
    <x v="0"/>
    <n v="0"/>
    <x v="0"/>
    <s v="No"/>
    <x v="0"/>
    <x v="1"/>
    <s v="No"/>
    <s v="21-30"/>
    <x v="0"/>
  </r>
  <r>
    <n v="1217"/>
    <n v="50"/>
    <n v="25"/>
    <x v="56"/>
    <x v="2"/>
    <n v="91107"/>
    <n v="1"/>
    <n v="1.3"/>
    <x v="1"/>
    <n v="0"/>
    <x v="0"/>
    <s v="Yes"/>
    <x v="0"/>
    <x v="1"/>
    <s v="No"/>
    <s v="21-30"/>
    <x v="0"/>
  </r>
  <r>
    <n v="1268"/>
    <n v="50"/>
    <n v="23"/>
    <x v="39"/>
    <x v="1"/>
    <n v="94720"/>
    <n v="2"/>
    <n v="1"/>
    <x v="2"/>
    <n v="0"/>
    <x v="0"/>
    <s v="Yes"/>
    <x v="0"/>
    <x v="0"/>
    <s v="No"/>
    <s v="21-30"/>
    <x v="0"/>
  </r>
  <r>
    <n v="1300"/>
    <n v="50"/>
    <n v="25"/>
    <x v="23"/>
    <x v="1"/>
    <n v="95762"/>
    <n v="2"/>
    <n v="0.7"/>
    <x v="1"/>
    <n v="0"/>
    <x v="0"/>
    <s v="Yes"/>
    <x v="0"/>
    <x v="1"/>
    <s v="No"/>
    <s v="21-30"/>
    <x v="0"/>
  </r>
  <r>
    <n v="1326"/>
    <n v="50"/>
    <n v="24"/>
    <x v="7"/>
    <x v="2"/>
    <n v="94304"/>
    <n v="1"/>
    <n v="0.3"/>
    <x v="0"/>
    <n v="120"/>
    <x v="0"/>
    <s v="No"/>
    <x v="0"/>
    <x v="1"/>
    <s v="No"/>
    <s v="21-30"/>
    <x v="0"/>
  </r>
  <r>
    <n v="1336"/>
    <n v="50"/>
    <n v="24"/>
    <x v="142"/>
    <x v="0"/>
    <n v="94539"/>
    <n v="1"/>
    <n v="1.7"/>
    <x v="0"/>
    <n v="0"/>
    <x v="0"/>
    <s v="No"/>
    <x v="0"/>
    <x v="1"/>
    <s v="Yes"/>
    <s v="21-30"/>
    <x v="0"/>
  </r>
  <r>
    <n v="1354"/>
    <n v="50"/>
    <n v="25"/>
    <x v="23"/>
    <x v="1"/>
    <n v="94124"/>
    <n v="1"/>
    <n v="0.4"/>
    <x v="1"/>
    <n v="0"/>
    <x v="0"/>
    <s v="No"/>
    <x v="0"/>
    <x v="1"/>
    <s v="Yes"/>
    <s v="21-30"/>
    <x v="0"/>
  </r>
  <r>
    <n v="1359"/>
    <n v="50"/>
    <n v="25"/>
    <x v="52"/>
    <x v="2"/>
    <n v="92007"/>
    <n v="1"/>
    <n v="2.8"/>
    <x v="2"/>
    <n v="0"/>
    <x v="0"/>
    <s v="No"/>
    <x v="0"/>
    <x v="1"/>
    <s v="Yes"/>
    <s v="21-30"/>
    <x v="0"/>
  </r>
  <r>
    <n v="1362"/>
    <n v="50"/>
    <n v="26"/>
    <x v="29"/>
    <x v="1"/>
    <n v="95039"/>
    <n v="4"/>
    <n v="0.9"/>
    <x v="2"/>
    <n v="0"/>
    <x v="0"/>
    <s v="No"/>
    <x v="0"/>
    <x v="1"/>
    <s v="No"/>
    <s v="21-30"/>
    <x v="0"/>
  </r>
  <r>
    <n v="1376"/>
    <n v="50"/>
    <n v="26"/>
    <x v="93"/>
    <x v="0"/>
    <n v="92612"/>
    <n v="1"/>
    <n v="2.9"/>
    <x v="1"/>
    <n v="0"/>
    <x v="1"/>
    <s v="No"/>
    <x v="0"/>
    <x v="0"/>
    <s v="Yes"/>
    <s v="21-30"/>
    <x v="0"/>
  </r>
  <r>
    <n v="1543"/>
    <n v="50"/>
    <n v="20"/>
    <x v="121"/>
    <x v="1"/>
    <n v="92612"/>
    <n v="4"/>
    <n v="0.4"/>
    <x v="1"/>
    <n v="0"/>
    <x v="0"/>
    <s v="No"/>
    <x v="0"/>
    <x v="0"/>
    <s v="No"/>
    <s v="11-20"/>
    <x v="0"/>
  </r>
  <r>
    <n v="1552"/>
    <n v="50"/>
    <n v="25"/>
    <x v="148"/>
    <x v="0"/>
    <n v="94115"/>
    <n v="2"/>
    <n v="2.8"/>
    <x v="0"/>
    <n v="238"/>
    <x v="0"/>
    <s v="No"/>
    <x v="0"/>
    <x v="0"/>
    <s v="Yes"/>
    <s v="21-30"/>
    <x v="0"/>
  </r>
  <r>
    <n v="1576"/>
    <n v="50"/>
    <n v="26"/>
    <x v="97"/>
    <x v="2"/>
    <n v="90037"/>
    <n v="1"/>
    <n v="2.7"/>
    <x v="0"/>
    <n v="0"/>
    <x v="0"/>
    <s v="No"/>
    <x v="0"/>
    <x v="1"/>
    <s v="No"/>
    <s v="21-30"/>
    <x v="0"/>
  </r>
  <r>
    <n v="1600"/>
    <n v="50"/>
    <n v="24"/>
    <x v="103"/>
    <x v="0"/>
    <n v="93305"/>
    <n v="1"/>
    <n v="4.9000000000000004"/>
    <x v="0"/>
    <n v="266"/>
    <x v="0"/>
    <s v="No"/>
    <x v="0"/>
    <x v="1"/>
    <s v="No"/>
    <s v="21-30"/>
    <x v="0"/>
  </r>
  <r>
    <n v="1659"/>
    <n v="50"/>
    <n v="25"/>
    <x v="23"/>
    <x v="1"/>
    <n v="92037"/>
    <n v="4"/>
    <n v="0.8"/>
    <x v="0"/>
    <n v="0"/>
    <x v="0"/>
    <s v="No"/>
    <x v="0"/>
    <x v="1"/>
    <s v="No"/>
    <s v="21-30"/>
    <x v="0"/>
  </r>
  <r>
    <n v="1730"/>
    <n v="50"/>
    <n v="20"/>
    <x v="27"/>
    <x v="1"/>
    <n v="91320"/>
    <n v="4"/>
    <n v="0.4"/>
    <x v="1"/>
    <n v="0"/>
    <x v="0"/>
    <s v="No"/>
    <x v="0"/>
    <x v="1"/>
    <s v="No"/>
    <s v="11-20"/>
    <x v="0"/>
  </r>
  <r>
    <n v="1744"/>
    <n v="50"/>
    <n v="24"/>
    <x v="1"/>
    <x v="1"/>
    <n v="94701"/>
    <n v="4"/>
    <n v="1.8"/>
    <x v="0"/>
    <n v="109"/>
    <x v="0"/>
    <s v="No"/>
    <x v="0"/>
    <x v="1"/>
    <s v="No"/>
    <s v="21-30"/>
    <x v="0"/>
  </r>
  <r>
    <n v="1755"/>
    <n v="50"/>
    <n v="24"/>
    <x v="30"/>
    <x v="2"/>
    <n v="95616"/>
    <n v="4"/>
    <n v="4.9000000000000004"/>
    <x v="0"/>
    <n v="0"/>
    <x v="0"/>
    <s v="No"/>
    <x v="0"/>
    <x v="1"/>
    <s v="No"/>
    <s v="21-30"/>
    <x v="0"/>
  </r>
  <r>
    <n v="1777"/>
    <n v="50"/>
    <n v="26"/>
    <x v="13"/>
    <x v="1"/>
    <n v="94080"/>
    <n v="4"/>
    <n v="1.1000000000000001"/>
    <x v="2"/>
    <n v="151"/>
    <x v="0"/>
    <s v="No"/>
    <x v="0"/>
    <x v="1"/>
    <s v="No"/>
    <s v="21-30"/>
    <x v="0"/>
  </r>
  <r>
    <n v="1850"/>
    <n v="50"/>
    <n v="26"/>
    <x v="13"/>
    <x v="1"/>
    <n v="90630"/>
    <n v="1"/>
    <n v="1.6"/>
    <x v="2"/>
    <n v="0"/>
    <x v="0"/>
    <s v="No"/>
    <x v="0"/>
    <x v="1"/>
    <s v="No"/>
    <s v="21-30"/>
    <x v="0"/>
  </r>
  <r>
    <n v="1899"/>
    <n v="50"/>
    <n v="24"/>
    <x v="83"/>
    <x v="1"/>
    <n v="95630"/>
    <n v="4"/>
    <n v="0.1"/>
    <x v="0"/>
    <n v="0"/>
    <x v="0"/>
    <s v="No"/>
    <x v="0"/>
    <x v="1"/>
    <s v="No"/>
    <s v="21-30"/>
    <x v="0"/>
  </r>
  <r>
    <n v="1909"/>
    <n v="50"/>
    <n v="26"/>
    <x v="68"/>
    <x v="1"/>
    <n v="92037"/>
    <n v="4"/>
    <n v="0.5"/>
    <x v="2"/>
    <n v="112"/>
    <x v="0"/>
    <s v="No"/>
    <x v="0"/>
    <x v="1"/>
    <s v="No"/>
    <s v="21-30"/>
    <x v="0"/>
  </r>
  <r>
    <n v="1937"/>
    <n v="50"/>
    <n v="24"/>
    <x v="57"/>
    <x v="2"/>
    <n v="90291"/>
    <n v="3"/>
    <n v="3"/>
    <x v="2"/>
    <n v="0"/>
    <x v="0"/>
    <s v="No"/>
    <x v="0"/>
    <x v="1"/>
    <s v="No"/>
    <s v="21-30"/>
    <x v="0"/>
  </r>
  <r>
    <n v="1960"/>
    <n v="50"/>
    <n v="24"/>
    <x v="135"/>
    <x v="0"/>
    <n v="95833"/>
    <n v="1"/>
    <n v="1"/>
    <x v="0"/>
    <n v="0"/>
    <x v="0"/>
    <s v="No"/>
    <x v="0"/>
    <x v="0"/>
    <s v="No"/>
    <s v="21-30"/>
    <x v="0"/>
  </r>
  <r>
    <n v="2039"/>
    <n v="50"/>
    <n v="24"/>
    <x v="35"/>
    <x v="0"/>
    <n v="94551"/>
    <n v="1"/>
    <n v="7.3"/>
    <x v="0"/>
    <n v="0"/>
    <x v="0"/>
    <s v="No"/>
    <x v="0"/>
    <x v="1"/>
    <s v="Yes"/>
    <s v="21-30"/>
    <x v="0"/>
  </r>
  <r>
    <n v="2086"/>
    <n v="50"/>
    <n v="24"/>
    <x v="43"/>
    <x v="1"/>
    <n v="94105"/>
    <n v="3"/>
    <n v="0.6"/>
    <x v="2"/>
    <n v="117"/>
    <x v="0"/>
    <s v="No"/>
    <x v="0"/>
    <x v="1"/>
    <s v="No"/>
    <s v="21-30"/>
    <x v="0"/>
  </r>
  <r>
    <n v="2091"/>
    <n v="50"/>
    <n v="25"/>
    <x v="7"/>
    <x v="2"/>
    <n v="95023"/>
    <n v="1"/>
    <n v="2.9"/>
    <x v="0"/>
    <n v="307"/>
    <x v="0"/>
    <s v="No"/>
    <x v="0"/>
    <x v="0"/>
    <s v="Yes"/>
    <s v="21-30"/>
    <x v="0"/>
  </r>
  <r>
    <n v="2135"/>
    <n v="50"/>
    <n v="24"/>
    <x v="133"/>
    <x v="2"/>
    <n v="95821"/>
    <n v="1"/>
    <n v="1.5"/>
    <x v="2"/>
    <n v="120"/>
    <x v="0"/>
    <s v="No"/>
    <x v="0"/>
    <x v="1"/>
    <s v="Yes"/>
    <s v="21-30"/>
    <x v="0"/>
  </r>
  <r>
    <n v="2137"/>
    <n v="50"/>
    <n v="26"/>
    <x v="50"/>
    <x v="0"/>
    <n v="95008"/>
    <n v="1"/>
    <n v="1.2"/>
    <x v="1"/>
    <n v="0"/>
    <x v="1"/>
    <s v="No"/>
    <x v="0"/>
    <x v="0"/>
    <s v="Yes"/>
    <s v="21-30"/>
    <x v="0"/>
  </r>
  <r>
    <n v="2159"/>
    <n v="50"/>
    <n v="25"/>
    <x v="52"/>
    <x v="2"/>
    <n v="94720"/>
    <n v="4"/>
    <n v="3.1"/>
    <x v="0"/>
    <n v="0"/>
    <x v="1"/>
    <s v="No"/>
    <x v="0"/>
    <x v="0"/>
    <s v="Yes"/>
    <s v="21-30"/>
    <x v="0"/>
  </r>
  <r>
    <n v="2201"/>
    <n v="50"/>
    <n v="25"/>
    <x v="65"/>
    <x v="1"/>
    <n v="90095"/>
    <n v="2"/>
    <n v="1.3"/>
    <x v="0"/>
    <n v="0"/>
    <x v="0"/>
    <s v="No"/>
    <x v="0"/>
    <x v="0"/>
    <s v="No"/>
    <s v="21-30"/>
    <x v="0"/>
  </r>
  <r>
    <n v="2204"/>
    <n v="50"/>
    <n v="25"/>
    <x v="135"/>
    <x v="0"/>
    <n v="91320"/>
    <n v="1"/>
    <n v="0.6"/>
    <x v="0"/>
    <n v="311"/>
    <x v="0"/>
    <s v="No"/>
    <x v="0"/>
    <x v="0"/>
    <s v="No"/>
    <s v="21-30"/>
    <x v="0"/>
  </r>
  <r>
    <n v="2370"/>
    <n v="50"/>
    <n v="24"/>
    <x v="43"/>
    <x v="1"/>
    <n v="94005"/>
    <n v="4"/>
    <n v="0.1"/>
    <x v="0"/>
    <n v="93"/>
    <x v="0"/>
    <s v="No"/>
    <x v="0"/>
    <x v="1"/>
    <s v="No"/>
    <s v="21-30"/>
    <x v="0"/>
  </r>
  <r>
    <n v="2424"/>
    <n v="50"/>
    <n v="25"/>
    <x v="57"/>
    <x v="2"/>
    <n v="91335"/>
    <n v="1"/>
    <n v="1.3"/>
    <x v="1"/>
    <n v="0"/>
    <x v="0"/>
    <s v="No"/>
    <x v="0"/>
    <x v="1"/>
    <s v="No"/>
    <s v="21-30"/>
    <x v="0"/>
  </r>
  <r>
    <n v="2536"/>
    <n v="50"/>
    <n v="25"/>
    <x v="5"/>
    <x v="1"/>
    <n v="90274"/>
    <n v="2"/>
    <n v="0.7"/>
    <x v="1"/>
    <n v="129"/>
    <x v="0"/>
    <s v="No"/>
    <x v="0"/>
    <x v="0"/>
    <s v="No"/>
    <s v="21-30"/>
    <x v="0"/>
  </r>
  <r>
    <n v="2547"/>
    <n v="50"/>
    <n v="25"/>
    <x v="118"/>
    <x v="1"/>
    <n v="91911"/>
    <n v="2"/>
    <n v="0"/>
    <x v="0"/>
    <n v="0"/>
    <x v="0"/>
    <s v="Yes"/>
    <x v="0"/>
    <x v="0"/>
    <s v="No"/>
    <s v="21-30"/>
    <x v="0"/>
  </r>
  <r>
    <n v="2602"/>
    <n v="50"/>
    <n v="24"/>
    <x v="1"/>
    <x v="1"/>
    <n v="90277"/>
    <n v="1"/>
    <n v="1.4"/>
    <x v="1"/>
    <n v="167"/>
    <x v="0"/>
    <s v="No"/>
    <x v="0"/>
    <x v="0"/>
    <s v="No"/>
    <s v="21-30"/>
    <x v="0"/>
  </r>
  <r>
    <n v="2613"/>
    <n v="50"/>
    <n v="26"/>
    <x v="49"/>
    <x v="1"/>
    <n v="95138"/>
    <n v="4"/>
    <n v="1.1000000000000001"/>
    <x v="2"/>
    <n v="131"/>
    <x v="0"/>
    <s v="No"/>
    <x v="0"/>
    <x v="0"/>
    <s v="No"/>
    <s v="21-30"/>
    <x v="0"/>
  </r>
  <r>
    <n v="2633"/>
    <n v="50"/>
    <n v="24"/>
    <x v="32"/>
    <x v="2"/>
    <n v="94720"/>
    <n v="1"/>
    <n v="4.9000000000000004"/>
    <x v="0"/>
    <n v="248"/>
    <x v="0"/>
    <s v="No"/>
    <x v="0"/>
    <x v="1"/>
    <s v="No"/>
    <s v="21-30"/>
    <x v="0"/>
  </r>
  <r>
    <n v="2656"/>
    <n v="50"/>
    <n v="26"/>
    <x v="13"/>
    <x v="1"/>
    <n v="91784"/>
    <n v="2"/>
    <n v="1"/>
    <x v="1"/>
    <n v="78"/>
    <x v="0"/>
    <s v="Yes"/>
    <x v="0"/>
    <x v="1"/>
    <s v="No"/>
    <s v="21-30"/>
    <x v="0"/>
  </r>
  <r>
    <n v="2687"/>
    <n v="50"/>
    <n v="24"/>
    <x v="32"/>
    <x v="2"/>
    <n v="95053"/>
    <n v="2"/>
    <n v="0.4"/>
    <x v="1"/>
    <n v="0"/>
    <x v="0"/>
    <s v="No"/>
    <x v="0"/>
    <x v="0"/>
    <s v="No"/>
    <s v="21-30"/>
    <x v="0"/>
  </r>
  <r>
    <n v="2702"/>
    <n v="50"/>
    <n v="26"/>
    <x v="16"/>
    <x v="2"/>
    <n v="94305"/>
    <n v="1"/>
    <n v="1.6"/>
    <x v="2"/>
    <n v="0"/>
    <x v="0"/>
    <s v="No"/>
    <x v="0"/>
    <x v="1"/>
    <s v="No"/>
    <s v="21-30"/>
    <x v="0"/>
  </r>
  <r>
    <n v="2746"/>
    <n v="50"/>
    <n v="25"/>
    <x v="29"/>
    <x v="1"/>
    <n v="95616"/>
    <n v="1"/>
    <n v="1.3"/>
    <x v="2"/>
    <n v="120"/>
    <x v="0"/>
    <s v="No"/>
    <x v="0"/>
    <x v="0"/>
    <s v="Yes"/>
    <s v="21-30"/>
    <x v="0"/>
  </r>
  <r>
    <n v="2817"/>
    <n v="50"/>
    <n v="26"/>
    <x v="42"/>
    <x v="0"/>
    <n v="92780"/>
    <n v="2"/>
    <n v="0.4"/>
    <x v="0"/>
    <n v="0"/>
    <x v="0"/>
    <s v="No"/>
    <x v="0"/>
    <x v="1"/>
    <s v="No"/>
    <s v="21-30"/>
    <x v="0"/>
  </r>
  <r>
    <n v="2873"/>
    <n v="50"/>
    <n v="26"/>
    <x v="39"/>
    <x v="1"/>
    <n v="92630"/>
    <n v="1"/>
    <n v="0.3"/>
    <x v="0"/>
    <n v="0"/>
    <x v="0"/>
    <s v="No"/>
    <x v="0"/>
    <x v="0"/>
    <s v="No"/>
    <s v="21-30"/>
    <x v="0"/>
  </r>
  <r>
    <n v="2887"/>
    <n v="50"/>
    <n v="25"/>
    <x v="76"/>
    <x v="2"/>
    <n v="93940"/>
    <n v="1"/>
    <n v="1.3"/>
    <x v="2"/>
    <n v="0"/>
    <x v="0"/>
    <s v="No"/>
    <x v="0"/>
    <x v="1"/>
    <s v="No"/>
    <s v="21-30"/>
    <x v="0"/>
  </r>
  <r>
    <n v="2922"/>
    <n v="50"/>
    <n v="24"/>
    <x v="26"/>
    <x v="2"/>
    <n v="91401"/>
    <n v="1"/>
    <n v="0.3"/>
    <x v="0"/>
    <n v="262"/>
    <x v="0"/>
    <s v="No"/>
    <x v="0"/>
    <x v="1"/>
    <s v="No"/>
    <s v="21-30"/>
    <x v="0"/>
  </r>
  <r>
    <n v="2995"/>
    <n v="50"/>
    <n v="24"/>
    <x v="93"/>
    <x v="0"/>
    <n v="94025"/>
    <n v="1"/>
    <n v="1"/>
    <x v="0"/>
    <n v="0"/>
    <x v="0"/>
    <s v="No"/>
    <x v="0"/>
    <x v="1"/>
    <s v="No"/>
    <s v="21-30"/>
    <x v="0"/>
  </r>
  <r>
    <n v="3031"/>
    <n v="50"/>
    <n v="26"/>
    <x v="107"/>
    <x v="0"/>
    <n v="94509"/>
    <n v="3"/>
    <n v="1.8"/>
    <x v="2"/>
    <n v="0"/>
    <x v="0"/>
    <s v="No"/>
    <x v="0"/>
    <x v="1"/>
    <s v="No"/>
    <s v="21-30"/>
    <x v="0"/>
  </r>
  <r>
    <n v="3036"/>
    <n v="50"/>
    <n v="24"/>
    <x v="108"/>
    <x v="1"/>
    <n v="95054"/>
    <n v="1"/>
    <n v="0.3"/>
    <x v="1"/>
    <n v="0"/>
    <x v="0"/>
    <s v="No"/>
    <x v="0"/>
    <x v="0"/>
    <s v="No"/>
    <s v="21-30"/>
    <x v="0"/>
  </r>
  <r>
    <n v="3051"/>
    <n v="50"/>
    <n v="25"/>
    <x v="76"/>
    <x v="2"/>
    <n v="92131"/>
    <n v="1"/>
    <n v="1.3"/>
    <x v="2"/>
    <n v="0"/>
    <x v="0"/>
    <s v="No"/>
    <x v="0"/>
    <x v="1"/>
    <s v="No"/>
    <s v="21-30"/>
    <x v="0"/>
  </r>
  <r>
    <n v="3095"/>
    <n v="50"/>
    <n v="23"/>
    <x v="121"/>
    <x v="1"/>
    <n v="90272"/>
    <n v="1"/>
    <n v="0.5"/>
    <x v="2"/>
    <n v="104"/>
    <x v="0"/>
    <s v="No"/>
    <x v="0"/>
    <x v="0"/>
    <s v="Yes"/>
    <s v="21-30"/>
    <x v="0"/>
  </r>
  <r>
    <n v="3144"/>
    <n v="50"/>
    <n v="24"/>
    <x v="29"/>
    <x v="1"/>
    <n v="91105"/>
    <n v="4"/>
    <n v="0.1"/>
    <x v="0"/>
    <n v="0"/>
    <x v="0"/>
    <s v="No"/>
    <x v="0"/>
    <x v="1"/>
    <s v="No"/>
    <s v="21-30"/>
    <x v="0"/>
  </r>
  <r>
    <n v="3250"/>
    <n v="50"/>
    <n v="25"/>
    <x v="32"/>
    <x v="2"/>
    <n v="92806"/>
    <n v="1"/>
    <n v="1.2"/>
    <x v="0"/>
    <n v="0"/>
    <x v="0"/>
    <s v="No"/>
    <x v="0"/>
    <x v="0"/>
    <s v="No"/>
    <s v="21-30"/>
    <x v="0"/>
  </r>
  <r>
    <n v="3271"/>
    <n v="50"/>
    <n v="23"/>
    <x v="93"/>
    <x v="0"/>
    <n v="94609"/>
    <n v="4"/>
    <n v="3.6"/>
    <x v="2"/>
    <n v="0"/>
    <x v="1"/>
    <s v="No"/>
    <x v="0"/>
    <x v="1"/>
    <s v="No"/>
    <s v="21-30"/>
    <x v="0"/>
  </r>
  <r>
    <n v="3290"/>
    <n v="50"/>
    <n v="25"/>
    <x v="64"/>
    <x v="1"/>
    <n v="94303"/>
    <n v="1"/>
    <n v="0.3"/>
    <x v="0"/>
    <n v="187"/>
    <x v="0"/>
    <s v="No"/>
    <x v="0"/>
    <x v="1"/>
    <s v="Yes"/>
    <s v="21-30"/>
    <x v="0"/>
  </r>
  <r>
    <n v="3321"/>
    <n v="50"/>
    <n v="25"/>
    <x v="4"/>
    <x v="0"/>
    <n v="92104"/>
    <n v="1"/>
    <n v="0.6"/>
    <x v="0"/>
    <n v="0"/>
    <x v="0"/>
    <s v="No"/>
    <x v="0"/>
    <x v="0"/>
    <s v="Yes"/>
    <s v="21-30"/>
    <x v="0"/>
  </r>
  <r>
    <n v="3472"/>
    <n v="50"/>
    <n v="25"/>
    <x v="29"/>
    <x v="1"/>
    <n v="95503"/>
    <n v="1"/>
    <n v="1.4"/>
    <x v="1"/>
    <n v="0"/>
    <x v="0"/>
    <s v="No"/>
    <x v="0"/>
    <x v="1"/>
    <s v="No"/>
    <s v="21-30"/>
    <x v="0"/>
  </r>
  <r>
    <n v="3508"/>
    <n v="50"/>
    <n v="23"/>
    <x v="52"/>
    <x v="2"/>
    <n v="91791"/>
    <n v="1"/>
    <n v="2.67"/>
    <x v="2"/>
    <n v="0"/>
    <x v="0"/>
    <s v="No"/>
    <x v="1"/>
    <x v="1"/>
    <s v="Yes"/>
    <s v="21-30"/>
    <x v="1"/>
  </r>
  <r>
    <n v="3516"/>
    <n v="50"/>
    <n v="26"/>
    <x v="111"/>
    <x v="0"/>
    <n v="94143"/>
    <n v="2"/>
    <n v="0.4"/>
    <x v="0"/>
    <n v="508"/>
    <x v="0"/>
    <s v="No"/>
    <x v="0"/>
    <x v="0"/>
    <s v="No"/>
    <s v="21-30"/>
    <x v="0"/>
  </r>
  <r>
    <n v="3537"/>
    <n v="50"/>
    <n v="24"/>
    <x v="0"/>
    <x v="0"/>
    <n v="94005"/>
    <n v="1"/>
    <n v="0.3"/>
    <x v="0"/>
    <n v="229"/>
    <x v="0"/>
    <s v="No"/>
    <x v="0"/>
    <x v="0"/>
    <s v="No"/>
    <s v="21-30"/>
    <x v="0"/>
  </r>
  <r>
    <n v="3613"/>
    <n v="50"/>
    <n v="25"/>
    <x v="122"/>
    <x v="2"/>
    <n v="90245"/>
    <n v="1"/>
    <n v="4.5999999999999996"/>
    <x v="0"/>
    <n v="368"/>
    <x v="1"/>
    <s v="Yes"/>
    <x v="1"/>
    <x v="0"/>
    <s v="Yes"/>
    <s v="21-30"/>
    <x v="1"/>
  </r>
  <r>
    <n v="3630"/>
    <n v="50"/>
    <n v="26"/>
    <x v="57"/>
    <x v="2"/>
    <n v="95051"/>
    <n v="1"/>
    <n v="0"/>
    <x v="0"/>
    <n v="0"/>
    <x v="0"/>
    <s v="No"/>
    <x v="0"/>
    <x v="1"/>
    <s v="Yes"/>
    <s v="21-30"/>
    <x v="0"/>
  </r>
  <r>
    <n v="3672"/>
    <n v="50"/>
    <n v="25"/>
    <x v="10"/>
    <x v="1"/>
    <n v="93106"/>
    <n v="1"/>
    <n v="0.4"/>
    <x v="1"/>
    <n v="0"/>
    <x v="0"/>
    <s v="No"/>
    <x v="0"/>
    <x v="1"/>
    <s v="No"/>
    <s v="21-30"/>
    <x v="0"/>
  </r>
  <r>
    <n v="3703"/>
    <n v="50"/>
    <n v="25"/>
    <x v="46"/>
    <x v="0"/>
    <n v="93108"/>
    <n v="4"/>
    <n v="4.3"/>
    <x v="1"/>
    <n v="410"/>
    <x v="1"/>
    <s v="No"/>
    <x v="0"/>
    <x v="0"/>
    <s v="No"/>
    <s v="21-30"/>
    <x v="0"/>
  </r>
  <r>
    <n v="3713"/>
    <n v="50"/>
    <n v="25"/>
    <x v="0"/>
    <x v="0"/>
    <n v="92154"/>
    <n v="1"/>
    <n v="0.6"/>
    <x v="0"/>
    <n v="0"/>
    <x v="0"/>
    <s v="No"/>
    <x v="0"/>
    <x v="0"/>
    <s v="No"/>
    <s v="21-30"/>
    <x v="0"/>
  </r>
  <r>
    <n v="3860"/>
    <n v="50"/>
    <n v="24"/>
    <x v="137"/>
    <x v="2"/>
    <n v="90245"/>
    <n v="1"/>
    <n v="1.4"/>
    <x v="1"/>
    <n v="0"/>
    <x v="0"/>
    <s v="No"/>
    <x v="0"/>
    <x v="0"/>
    <s v="No"/>
    <s v="21-30"/>
    <x v="0"/>
  </r>
  <r>
    <n v="3917"/>
    <n v="50"/>
    <n v="26"/>
    <x v="134"/>
    <x v="1"/>
    <n v="92121"/>
    <n v="1"/>
    <n v="0.2"/>
    <x v="0"/>
    <n v="96"/>
    <x v="0"/>
    <s v="No"/>
    <x v="0"/>
    <x v="0"/>
    <s v="No"/>
    <s v="21-30"/>
    <x v="0"/>
  </r>
  <r>
    <n v="3954"/>
    <n v="50"/>
    <n v="26"/>
    <x v="87"/>
    <x v="2"/>
    <n v="93555"/>
    <n v="4"/>
    <n v="0.1"/>
    <x v="1"/>
    <n v="0"/>
    <x v="0"/>
    <s v="No"/>
    <x v="0"/>
    <x v="0"/>
    <s v="No"/>
    <s v="21-30"/>
    <x v="0"/>
  </r>
  <r>
    <n v="3976"/>
    <n v="50"/>
    <n v="23"/>
    <x v="27"/>
    <x v="1"/>
    <n v="91330"/>
    <n v="1"/>
    <n v="0.5"/>
    <x v="2"/>
    <n v="0"/>
    <x v="0"/>
    <s v="No"/>
    <x v="0"/>
    <x v="1"/>
    <s v="No"/>
    <s v="21-30"/>
    <x v="0"/>
  </r>
  <r>
    <n v="3997"/>
    <n v="50"/>
    <n v="24"/>
    <x v="18"/>
    <x v="1"/>
    <n v="94501"/>
    <n v="4"/>
    <n v="0.6"/>
    <x v="1"/>
    <n v="0"/>
    <x v="0"/>
    <s v="No"/>
    <x v="0"/>
    <x v="0"/>
    <s v="Yes"/>
    <s v="21-30"/>
    <x v="0"/>
  </r>
  <r>
    <n v="4087"/>
    <n v="50"/>
    <n v="26"/>
    <x v="18"/>
    <x v="1"/>
    <n v="93106"/>
    <n v="4"/>
    <n v="0.2"/>
    <x v="0"/>
    <n v="0"/>
    <x v="0"/>
    <s v="Yes"/>
    <x v="0"/>
    <x v="0"/>
    <s v="No"/>
    <s v="21-30"/>
    <x v="0"/>
  </r>
  <r>
    <n v="4124"/>
    <n v="50"/>
    <n v="24"/>
    <x v="49"/>
    <x v="1"/>
    <n v="93460"/>
    <n v="4"/>
    <n v="2.6"/>
    <x v="0"/>
    <n v="89"/>
    <x v="0"/>
    <s v="No"/>
    <x v="0"/>
    <x v="1"/>
    <s v="No"/>
    <s v="21-30"/>
    <x v="0"/>
  </r>
  <r>
    <n v="4154"/>
    <n v="50"/>
    <n v="26"/>
    <x v="111"/>
    <x v="0"/>
    <n v="94608"/>
    <n v="2"/>
    <n v="6.8"/>
    <x v="0"/>
    <n v="0"/>
    <x v="0"/>
    <s v="No"/>
    <x v="0"/>
    <x v="1"/>
    <s v="No"/>
    <s v="21-30"/>
    <x v="0"/>
  </r>
  <r>
    <n v="4193"/>
    <n v="50"/>
    <n v="26"/>
    <x v="5"/>
    <x v="1"/>
    <n v="91768"/>
    <n v="1"/>
    <n v="0.2"/>
    <x v="0"/>
    <n v="89"/>
    <x v="0"/>
    <s v="No"/>
    <x v="0"/>
    <x v="1"/>
    <s v="No"/>
    <s v="21-30"/>
    <x v="0"/>
  </r>
  <r>
    <n v="4213"/>
    <n v="50"/>
    <n v="23"/>
    <x v="118"/>
    <x v="1"/>
    <n v="94109"/>
    <n v="1"/>
    <n v="0.5"/>
    <x v="2"/>
    <n v="98"/>
    <x v="0"/>
    <s v="No"/>
    <x v="0"/>
    <x v="1"/>
    <s v="No"/>
    <s v="21-30"/>
    <x v="0"/>
  </r>
  <r>
    <n v="4235"/>
    <n v="50"/>
    <n v="24"/>
    <x v="70"/>
    <x v="2"/>
    <n v="93555"/>
    <n v="1"/>
    <n v="0.8"/>
    <x v="1"/>
    <n v="0"/>
    <x v="0"/>
    <s v="No"/>
    <x v="0"/>
    <x v="1"/>
    <s v="No"/>
    <s v="21-30"/>
    <x v="0"/>
  </r>
  <r>
    <n v="4277"/>
    <n v="50"/>
    <n v="24"/>
    <x v="123"/>
    <x v="0"/>
    <n v="92717"/>
    <n v="1"/>
    <n v="7.3"/>
    <x v="0"/>
    <n v="0"/>
    <x v="0"/>
    <s v="No"/>
    <x v="0"/>
    <x v="1"/>
    <s v="Yes"/>
    <s v="21-30"/>
    <x v="0"/>
  </r>
  <r>
    <n v="4370"/>
    <n v="50"/>
    <n v="25"/>
    <x v="121"/>
    <x v="1"/>
    <n v="94005"/>
    <n v="4"/>
    <n v="0.4"/>
    <x v="2"/>
    <n v="103"/>
    <x v="0"/>
    <s v="No"/>
    <x v="0"/>
    <x v="1"/>
    <s v="Yes"/>
    <s v="21-30"/>
    <x v="0"/>
  </r>
  <r>
    <n v="4404"/>
    <n v="50"/>
    <n v="24"/>
    <x v="0"/>
    <x v="0"/>
    <n v="92064"/>
    <m/>
    <n v="0"/>
    <x v="0"/>
    <n v="0"/>
    <x v="0"/>
    <s v="No"/>
    <x v="0"/>
    <x v="0"/>
    <s v="No"/>
    <s v="21-30"/>
    <x v="0"/>
  </r>
  <r>
    <n v="4407"/>
    <n v="50"/>
    <n v="25"/>
    <x v="78"/>
    <x v="1"/>
    <n v="95133"/>
    <n v="4"/>
    <n v="0.4"/>
    <x v="2"/>
    <n v="137"/>
    <x v="0"/>
    <s v="No"/>
    <x v="0"/>
    <x v="1"/>
    <s v="No"/>
    <s v="21-30"/>
    <x v="0"/>
  </r>
  <r>
    <n v="4455"/>
    <n v="50"/>
    <n v="24"/>
    <x v="29"/>
    <x v="1"/>
    <n v="94143"/>
    <n v="3"/>
    <n v="0.6"/>
    <x v="2"/>
    <n v="0"/>
    <x v="0"/>
    <s v="No"/>
    <x v="0"/>
    <x v="1"/>
    <s v="No"/>
    <s v="21-30"/>
    <x v="0"/>
  </r>
  <r>
    <n v="4473"/>
    <n v="50"/>
    <n v="25"/>
    <x v="92"/>
    <x v="2"/>
    <n v="95616"/>
    <n v="1"/>
    <n v="2.8"/>
    <x v="2"/>
    <n v="0"/>
    <x v="0"/>
    <s v="No"/>
    <x v="0"/>
    <x v="1"/>
    <s v="No"/>
    <s v="21-30"/>
    <x v="0"/>
  </r>
  <r>
    <n v="4501"/>
    <n v="50"/>
    <n v="26"/>
    <x v="78"/>
    <x v="1"/>
    <n v="94305"/>
    <n v="4"/>
    <n v="0.5"/>
    <x v="2"/>
    <n v="0"/>
    <x v="0"/>
    <s v="No"/>
    <x v="0"/>
    <x v="0"/>
    <s v="Yes"/>
    <s v="21-30"/>
    <x v="0"/>
  </r>
  <r>
    <n v="4548"/>
    <n v="50"/>
    <n v="25"/>
    <x v="1"/>
    <x v="1"/>
    <n v="94304"/>
    <n v="2"/>
    <n v="0.7"/>
    <x v="2"/>
    <n v="0"/>
    <x v="0"/>
    <s v="No"/>
    <x v="0"/>
    <x v="1"/>
    <s v="No"/>
    <s v="21-30"/>
    <x v="0"/>
  </r>
  <r>
    <n v="4553"/>
    <n v="50"/>
    <n v="23"/>
    <x v="71"/>
    <x v="2"/>
    <n v="92037"/>
    <n v="1"/>
    <n v="2.67"/>
    <x v="2"/>
    <n v="0"/>
    <x v="0"/>
    <s v="No"/>
    <x v="0"/>
    <x v="0"/>
    <s v="No"/>
    <s v="21-30"/>
    <x v="0"/>
  </r>
  <r>
    <n v="4554"/>
    <n v="50"/>
    <n v="25"/>
    <x v="64"/>
    <x v="1"/>
    <n v="92093"/>
    <n v="2"/>
    <n v="0.7"/>
    <x v="2"/>
    <n v="192"/>
    <x v="0"/>
    <s v="No"/>
    <x v="0"/>
    <x v="1"/>
    <s v="No"/>
    <s v="21-30"/>
    <x v="0"/>
  </r>
  <r>
    <n v="4581"/>
    <n v="50"/>
    <n v="24"/>
    <x v="116"/>
    <x v="0"/>
    <n v="91103"/>
    <n v="2"/>
    <n v="6.3"/>
    <x v="0"/>
    <n v="0"/>
    <x v="0"/>
    <s v="No"/>
    <x v="0"/>
    <x v="1"/>
    <s v="No"/>
    <s v="21-30"/>
    <x v="0"/>
  </r>
  <r>
    <n v="4608"/>
    <n v="50"/>
    <n v="23"/>
    <x v="10"/>
    <x v="1"/>
    <n v="93117"/>
    <n v="1"/>
    <n v="0.5"/>
    <x v="2"/>
    <n v="0"/>
    <x v="0"/>
    <s v="No"/>
    <x v="0"/>
    <x v="1"/>
    <s v="Yes"/>
    <s v="21-30"/>
    <x v="0"/>
  </r>
  <r>
    <n v="4624"/>
    <n v="50"/>
    <n v="25"/>
    <x v="43"/>
    <x v="1"/>
    <n v="90813"/>
    <n v="2"/>
    <n v="0.6"/>
    <x v="1"/>
    <n v="0"/>
    <x v="0"/>
    <s v="No"/>
    <x v="0"/>
    <x v="0"/>
    <s v="No"/>
    <s v="21-30"/>
    <x v="0"/>
  </r>
  <r>
    <n v="4674"/>
    <n v="50"/>
    <n v="23"/>
    <x v="10"/>
    <x v="1"/>
    <n v="95503"/>
    <n v="2"/>
    <n v="1"/>
    <x v="2"/>
    <n v="88"/>
    <x v="0"/>
    <s v="No"/>
    <x v="0"/>
    <x v="1"/>
    <s v="Yes"/>
    <s v="21-30"/>
    <x v="0"/>
  </r>
  <r>
    <n v="4744"/>
    <n v="50"/>
    <n v="26"/>
    <x v="5"/>
    <x v="1"/>
    <n v="94305"/>
    <n v="1"/>
    <n v="0.2"/>
    <x v="0"/>
    <n v="0"/>
    <x v="0"/>
    <s v="No"/>
    <x v="0"/>
    <x v="1"/>
    <s v="No"/>
    <s v="21-30"/>
    <x v="0"/>
  </r>
  <r>
    <n v="4761"/>
    <n v="50"/>
    <n v="25"/>
    <x v="10"/>
    <x v="1"/>
    <n v="95819"/>
    <n v="2"/>
    <n v="0"/>
    <x v="0"/>
    <n v="0"/>
    <x v="0"/>
    <s v="No"/>
    <x v="0"/>
    <x v="0"/>
    <s v="Yes"/>
    <s v="21-30"/>
    <x v="0"/>
  </r>
  <r>
    <n v="4817"/>
    <n v="50"/>
    <n v="24"/>
    <x v="52"/>
    <x v="2"/>
    <n v="92333"/>
    <n v="3"/>
    <n v="3"/>
    <x v="2"/>
    <n v="0"/>
    <x v="0"/>
    <s v="No"/>
    <x v="0"/>
    <x v="0"/>
    <s v="Yes"/>
    <s v="21-30"/>
    <x v="0"/>
  </r>
  <r>
    <n v="4859"/>
    <n v="50"/>
    <n v="24"/>
    <x v="137"/>
    <x v="2"/>
    <n v="94550"/>
    <n v="2"/>
    <n v="0.8"/>
    <x v="1"/>
    <n v="0"/>
    <x v="0"/>
    <s v="No"/>
    <x v="0"/>
    <x v="1"/>
    <s v="No"/>
    <s v="21-30"/>
    <x v="0"/>
  </r>
  <r>
    <n v="4866"/>
    <n v="50"/>
    <n v="24"/>
    <x v="36"/>
    <x v="0"/>
    <n v="90025"/>
    <n v="4"/>
    <n v="1.4"/>
    <x v="2"/>
    <n v="342"/>
    <x v="1"/>
    <s v="No"/>
    <x v="0"/>
    <x v="0"/>
    <s v="Yes"/>
    <s v="21-30"/>
    <x v="0"/>
  </r>
  <r>
    <n v="4919"/>
    <n v="50"/>
    <n v="25"/>
    <x v="13"/>
    <x v="1"/>
    <n v="90232"/>
    <n v="2"/>
    <n v="0.7"/>
    <x v="2"/>
    <n v="110"/>
    <x v="0"/>
    <s v="No"/>
    <x v="0"/>
    <x v="0"/>
    <s v="Yes"/>
    <s v="21-30"/>
    <x v="0"/>
  </r>
  <r>
    <n v="4959"/>
    <n v="50"/>
    <n v="26"/>
    <x v="121"/>
    <x v="1"/>
    <n v="90095"/>
    <n v="1"/>
    <n v="0.9"/>
    <x v="1"/>
    <n v="0"/>
    <x v="0"/>
    <s v="No"/>
    <x v="0"/>
    <x v="0"/>
    <s v="No"/>
    <s v="21-30"/>
    <x v="0"/>
  </r>
  <r>
    <n v="4980"/>
    <n v="50"/>
    <n v="26"/>
    <x v="80"/>
    <x v="2"/>
    <n v="90740"/>
    <n v="1"/>
    <n v="2.6"/>
    <x v="2"/>
    <n v="213"/>
    <x v="0"/>
    <s v="No"/>
    <x v="0"/>
    <x v="0"/>
    <s v="Yes"/>
    <s v="21-30"/>
    <x v="0"/>
  </r>
  <r>
    <n v="61"/>
    <n v="49"/>
    <n v="24"/>
    <x v="20"/>
    <x v="1"/>
    <n v="90404"/>
    <n v="3"/>
    <n v="1.7"/>
    <x v="2"/>
    <n v="0"/>
    <x v="0"/>
    <s v="Yes"/>
    <x v="0"/>
    <x v="1"/>
    <s v="No"/>
    <s v="21-30"/>
    <x v="0"/>
  </r>
  <r>
    <n v="99"/>
    <n v="49"/>
    <n v="23"/>
    <x v="58"/>
    <x v="2"/>
    <n v="92374"/>
    <m/>
    <n v="0.3"/>
    <x v="0"/>
    <n v="0"/>
    <x v="0"/>
    <s v="No"/>
    <x v="0"/>
    <x v="1"/>
    <s v="No"/>
    <s v="21-30"/>
    <x v="0"/>
  </r>
  <r>
    <n v="138"/>
    <n v="49"/>
    <n v="25"/>
    <x v="42"/>
    <x v="0"/>
    <n v="95054"/>
    <n v="2"/>
    <n v="0.4"/>
    <x v="0"/>
    <n v="0"/>
    <x v="0"/>
    <s v="No"/>
    <x v="0"/>
    <x v="0"/>
    <s v="No"/>
    <s v="21-30"/>
    <x v="0"/>
  </r>
  <r>
    <n v="145"/>
    <n v="49"/>
    <n v="23"/>
    <x v="19"/>
    <x v="2"/>
    <n v="92093"/>
    <n v="2"/>
    <n v="1.5"/>
    <x v="2"/>
    <n v="0"/>
    <x v="0"/>
    <s v="No"/>
    <x v="0"/>
    <x v="0"/>
    <s v="No"/>
    <s v="21-30"/>
    <x v="0"/>
  </r>
  <r>
    <n v="207"/>
    <n v="49"/>
    <n v="25"/>
    <x v="108"/>
    <x v="1"/>
    <n v="91355"/>
    <n v="1"/>
    <n v="1"/>
    <x v="0"/>
    <n v="0"/>
    <x v="0"/>
    <s v="Yes"/>
    <x v="0"/>
    <x v="1"/>
    <s v="No"/>
    <s v="21-30"/>
    <x v="0"/>
  </r>
  <r>
    <n v="263"/>
    <n v="49"/>
    <n v="23"/>
    <x v="120"/>
    <x v="1"/>
    <n v="90245"/>
    <n v="1"/>
    <n v="0.3"/>
    <x v="1"/>
    <n v="0"/>
    <x v="0"/>
    <s v="No"/>
    <x v="1"/>
    <x v="1"/>
    <s v="Yes"/>
    <s v="21-30"/>
    <x v="1"/>
  </r>
  <r>
    <n v="266"/>
    <n v="49"/>
    <n v="23"/>
    <x v="39"/>
    <x v="1"/>
    <n v="94305"/>
    <n v="4"/>
    <n v="0.6"/>
    <x v="1"/>
    <n v="98"/>
    <x v="0"/>
    <s v="Yes"/>
    <x v="0"/>
    <x v="0"/>
    <s v="No"/>
    <s v="21-30"/>
    <x v="0"/>
  </r>
  <r>
    <n v="276"/>
    <n v="49"/>
    <n v="24"/>
    <x v="82"/>
    <x v="1"/>
    <n v="94706"/>
    <n v="4"/>
    <n v="1.8"/>
    <x v="1"/>
    <n v="0"/>
    <x v="0"/>
    <s v="Yes"/>
    <x v="0"/>
    <x v="0"/>
    <s v="No"/>
    <s v="21-30"/>
    <x v="0"/>
  </r>
  <r>
    <n v="304"/>
    <n v="49"/>
    <n v="25"/>
    <x v="40"/>
    <x v="0"/>
    <n v="95605"/>
    <n v="4"/>
    <n v="3"/>
    <x v="0"/>
    <n v="617"/>
    <x v="1"/>
    <s v="No"/>
    <x v="0"/>
    <x v="0"/>
    <s v="No"/>
    <s v="21-30"/>
    <x v="0"/>
  </r>
  <r>
    <n v="374"/>
    <n v="49"/>
    <n v="25"/>
    <x v="2"/>
    <x v="1"/>
    <n v="90291"/>
    <n v="4"/>
    <n v="1"/>
    <x v="0"/>
    <n v="111"/>
    <x v="0"/>
    <s v="No"/>
    <x v="0"/>
    <x v="1"/>
    <s v="Yes"/>
    <s v="21-30"/>
    <x v="0"/>
  </r>
  <r>
    <n v="410"/>
    <n v="49"/>
    <n v="22"/>
    <x v="57"/>
    <x v="2"/>
    <n v="90019"/>
    <n v="1"/>
    <n v="2.67"/>
    <x v="2"/>
    <n v="125"/>
    <x v="0"/>
    <s v="No"/>
    <x v="0"/>
    <x v="1"/>
    <s v="No"/>
    <s v="21-30"/>
    <x v="0"/>
  </r>
  <r>
    <n v="448"/>
    <n v="49"/>
    <n v="23"/>
    <x v="67"/>
    <x v="2"/>
    <n v="95134"/>
    <n v="1"/>
    <n v="1.4"/>
    <x v="1"/>
    <n v="0"/>
    <x v="0"/>
    <s v="No"/>
    <x v="0"/>
    <x v="0"/>
    <s v="No"/>
    <s v="21-30"/>
    <x v="0"/>
  </r>
  <r>
    <n v="549"/>
    <n v="49"/>
    <n v="23"/>
    <x v="98"/>
    <x v="2"/>
    <n v="94117"/>
    <n v="1"/>
    <n v="1.4"/>
    <x v="1"/>
    <n v="0"/>
    <x v="0"/>
    <s v="No"/>
    <x v="0"/>
    <x v="1"/>
    <s v="Yes"/>
    <s v="21-30"/>
    <x v="0"/>
  </r>
  <r>
    <n v="560"/>
    <n v="49"/>
    <n v="25"/>
    <x v="78"/>
    <x v="1"/>
    <n v="95818"/>
    <n v="4"/>
    <n v="0.2"/>
    <x v="0"/>
    <n v="138"/>
    <x v="0"/>
    <s v="No"/>
    <x v="0"/>
    <x v="1"/>
    <s v="No"/>
    <s v="21-30"/>
    <x v="0"/>
  </r>
  <r>
    <n v="571"/>
    <n v="49"/>
    <n v="25"/>
    <x v="124"/>
    <x v="0"/>
    <n v="94928"/>
    <n v="3"/>
    <n v="6.5"/>
    <x v="2"/>
    <n v="485"/>
    <x v="1"/>
    <s v="Yes"/>
    <x v="1"/>
    <x v="0"/>
    <s v="No"/>
    <s v="21-30"/>
    <x v="0"/>
  </r>
  <r>
    <n v="612"/>
    <n v="49"/>
    <n v="23"/>
    <x v="1"/>
    <x v="1"/>
    <n v="94701"/>
    <n v="4"/>
    <n v="1.8"/>
    <x v="0"/>
    <n v="83"/>
    <x v="0"/>
    <s v="No"/>
    <x v="0"/>
    <x v="0"/>
    <s v="No"/>
    <s v="21-30"/>
    <x v="0"/>
  </r>
  <r>
    <n v="629"/>
    <n v="49"/>
    <n v="24"/>
    <x v="11"/>
    <x v="2"/>
    <n v="90071"/>
    <n v="1"/>
    <n v="1.3"/>
    <x v="2"/>
    <n v="0"/>
    <x v="0"/>
    <s v="No"/>
    <x v="0"/>
    <x v="0"/>
    <s v="No"/>
    <s v="21-30"/>
    <x v="0"/>
  </r>
  <r>
    <n v="654"/>
    <n v="49"/>
    <n v="23"/>
    <x v="6"/>
    <x v="2"/>
    <n v="92691"/>
    <n v="2"/>
    <n v="2.4"/>
    <x v="2"/>
    <n v="205"/>
    <x v="0"/>
    <s v="No"/>
    <x v="0"/>
    <x v="0"/>
    <s v="Yes"/>
    <s v="21-30"/>
    <x v="0"/>
  </r>
  <r>
    <n v="675"/>
    <n v="49"/>
    <n v="23"/>
    <x v="24"/>
    <x v="2"/>
    <n v="95827"/>
    <n v="3"/>
    <n v="2.1"/>
    <x v="0"/>
    <n v="0"/>
    <x v="0"/>
    <s v="No"/>
    <x v="0"/>
    <x v="0"/>
    <s v="No"/>
    <s v="21-30"/>
    <x v="0"/>
  </r>
  <r>
    <n v="722"/>
    <n v="49"/>
    <n v="24"/>
    <x v="20"/>
    <x v="1"/>
    <n v="92717"/>
    <m/>
    <n v="1.4"/>
    <x v="1"/>
    <n v="0"/>
    <x v="0"/>
    <s v="No"/>
    <x v="0"/>
    <x v="1"/>
    <s v="No"/>
    <s v="21-30"/>
    <x v="0"/>
  </r>
  <r>
    <n v="734"/>
    <n v="49"/>
    <n v="24"/>
    <x v="30"/>
    <x v="2"/>
    <n v="92009"/>
    <n v="1"/>
    <n v="1.2"/>
    <x v="0"/>
    <n v="0"/>
    <x v="0"/>
    <s v="No"/>
    <x v="0"/>
    <x v="1"/>
    <s v="No"/>
    <s v="21-30"/>
    <x v="0"/>
  </r>
  <r>
    <n v="740"/>
    <n v="49"/>
    <n v="23"/>
    <x v="57"/>
    <x v="2"/>
    <n v="91902"/>
    <n v="2"/>
    <n v="2.4"/>
    <x v="2"/>
    <n v="0"/>
    <x v="0"/>
    <s v="No"/>
    <x v="0"/>
    <x v="0"/>
    <s v="No"/>
    <s v="21-30"/>
    <x v="0"/>
  </r>
  <r>
    <n v="754"/>
    <n v="49"/>
    <n v="23"/>
    <x v="73"/>
    <x v="1"/>
    <n v="94720"/>
    <n v="1"/>
    <n v="1.2"/>
    <x v="2"/>
    <n v="0"/>
    <x v="0"/>
    <s v="No"/>
    <x v="0"/>
    <x v="1"/>
    <s v="Yes"/>
    <s v="21-30"/>
    <x v="0"/>
  </r>
  <r>
    <n v="817"/>
    <n v="49"/>
    <n v="23"/>
    <x v="22"/>
    <x v="2"/>
    <n v="94035"/>
    <n v="3"/>
    <n v="0.7"/>
    <x v="2"/>
    <n v="263"/>
    <x v="0"/>
    <s v="No"/>
    <x v="0"/>
    <x v="1"/>
    <s v="Yes"/>
    <s v="21-30"/>
    <x v="0"/>
  </r>
  <r>
    <n v="858"/>
    <n v="49"/>
    <n v="25"/>
    <x v="25"/>
    <x v="1"/>
    <n v="95616"/>
    <n v="4"/>
    <n v="0.2"/>
    <x v="0"/>
    <n v="0"/>
    <x v="0"/>
    <s v="No"/>
    <x v="1"/>
    <x v="1"/>
    <s v="Yes"/>
    <s v="21-30"/>
    <x v="1"/>
  </r>
  <r>
    <n v="960"/>
    <n v="49"/>
    <n v="24"/>
    <x v="133"/>
    <x v="2"/>
    <n v="94143"/>
    <n v="1"/>
    <n v="0.2"/>
    <x v="2"/>
    <n v="163"/>
    <x v="0"/>
    <s v="No"/>
    <x v="0"/>
    <x v="0"/>
    <s v="No"/>
    <s v="21-30"/>
    <x v="0"/>
  </r>
  <r>
    <n v="1035"/>
    <n v="49"/>
    <n v="23"/>
    <x v="56"/>
    <x v="2"/>
    <n v="90095"/>
    <n v="3"/>
    <n v="2.1"/>
    <x v="0"/>
    <n v="134"/>
    <x v="0"/>
    <s v="Yes"/>
    <x v="0"/>
    <x v="1"/>
    <s v="No"/>
    <s v="21-30"/>
    <x v="0"/>
  </r>
  <r>
    <n v="1045"/>
    <n v="49"/>
    <n v="24"/>
    <x v="7"/>
    <x v="2"/>
    <n v="95827"/>
    <n v="1"/>
    <n v="0.2"/>
    <x v="2"/>
    <n v="83"/>
    <x v="0"/>
    <s v="No"/>
    <x v="0"/>
    <x v="1"/>
    <s v="Yes"/>
    <s v="21-30"/>
    <x v="0"/>
  </r>
  <r>
    <n v="1145"/>
    <n v="49"/>
    <n v="24"/>
    <x v="70"/>
    <x v="2"/>
    <n v="95822"/>
    <n v="1"/>
    <n v="2.8"/>
    <x v="2"/>
    <n v="0"/>
    <x v="0"/>
    <s v="No"/>
    <x v="0"/>
    <x v="0"/>
    <s v="No"/>
    <s v="21-30"/>
    <x v="0"/>
  </r>
  <r>
    <n v="1152"/>
    <n v="49"/>
    <n v="23"/>
    <x v="134"/>
    <x v="1"/>
    <n v="94720"/>
    <n v="2"/>
    <n v="0.1"/>
    <x v="1"/>
    <n v="0"/>
    <x v="0"/>
    <s v="Yes"/>
    <x v="1"/>
    <x v="1"/>
    <s v="No"/>
    <s v="21-30"/>
    <x v="0"/>
  </r>
  <r>
    <n v="1157"/>
    <n v="49"/>
    <n v="25"/>
    <x v="95"/>
    <x v="1"/>
    <n v="94305"/>
    <n v="4"/>
    <n v="0.2"/>
    <x v="0"/>
    <n v="87"/>
    <x v="0"/>
    <s v="No"/>
    <x v="0"/>
    <x v="0"/>
    <s v="No"/>
    <s v="21-30"/>
    <x v="0"/>
  </r>
  <r>
    <n v="1173"/>
    <n v="49"/>
    <n v="24"/>
    <x v="43"/>
    <x v="1"/>
    <n v="92104"/>
    <n v="3"/>
    <n v="1.7"/>
    <x v="2"/>
    <n v="0"/>
    <x v="0"/>
    <s v="Yes"/>
    <x v="0"/>
    <x v="1"/>
    <s v="No"/>
    <s v="21-30"/>
    <x v="0"/>
  </r>
  <r>
    <n v="1316"/>
    <n v="49"/>
    <n v="25"/>
    <x v="15"/>
    <x v="2"/>
    <n v="95134"/>
    <n v="2"/>
    <n v="1"/>
    <x v="1"/>
    <n v="181"/>
    <x v="0"/>
    <s v="No"/>
    <x v="0"/>
    <x v="0"/>
    <s v="No"/>
    <s v="21-30"/>
    <x v="0"/>
  </r>
  <r>
    <n v="1345"/>
    <n v="49"/>
    <n v="25"/>
    <x v="128"/>
    <x v="2"/>
    <n v="93117"/>
    <n v="1"/>
    <n v="2.7"/>
    <x v="0"/>
    <n v="0"/>
    <x v="0"/>
    <s v="Yes"/>
    <x v="0"/>
    <x v="1"/>
    <s v="No"/>
    <s v="21-30"/>
    <x v="0"/>
  </r>
  <r>
    <n v="1499"/>
    <n v="49"/>
    <n v="23"/>
    <x v="126"/>
    <x v="0"/>
    <n v="94022"/>
    <n v="1"/>
    <n v="7.3"/>
    <x v="0"/>
    <n v="0"/>
    <x v="0"/>
    <s v="No"/>
    <x v="0"/>
    <x v="0"/>
    <s v="No"/>
    <s v="21-30"/>
    <x v="0"/>
  </r>
  <r>
    <n v="1591"/>
    <n v="49"/>
    <n v="23"/>
    <x v="76"/>
    <x v="2"/>
    <n v="95819"/>
    <n v="4"/>
    <n v="2.6"/>
    <x v="0"/>
    <n v="188"/>
    <x v="0"/>
    <s v="No"/>
    <x v="0"/>
    <x v="0"/>
    <s v="No"/>
    <s v="21-30"/>
    <x v="0"/>
  </r>
  <r>
    <n v="1636"/>
    <n v="49"/>
    <n v="24"/>
    <x v="19"/>
    <x v="2"/>
    <n v="91330"/>
    <n v="1"/>
    <n v="2.9"/>
    <x v="0"/>
    <n v="0"/>
    <x v="0"/>
    <s v="No"/>
    <x v="0"/>
    <x v="0"/>
    <s v="No"/>
    <s v="21-30"/>
    <x v="0"/>
  </r>
  <r>
    <n v="1749"/>
    <n v="49"/>
    <n v="23"/>
    <x v="7"/>
    <x v="2"/>
    <n v="95819"/>
    <n v="3"/>
    <n v="0.7"/>
    <x v="2"/>
    <n v="151"/>
    <x v="0"/>
    <s v="No"/>
    <x v="0"/>
    <x v="1"/>
    <s v="No"/>
    <s v="21-30"/>
    <x v="0"/>
  </r>
  <r>
    <n v="1781"/>
    <n v="49"/>
    <n v="24"/>
    <x v="57"/>
    <x v="2"/>
    <n v="95051"/>
    <n v="1"/>
    <n v="2.9"/>
    <x v="0"/>
    <n v="267"/>
    <x v="0"/>
    <s v="No"/>
    <x v="0"/>
    <x v="1"/>
    <s v="No"/>
    <s v="21-30"/>
    <x v="0"/>
  </r>
  <r>
    <n v="1796"/>
    <n v="49"/>
    <n v="24"/>
    <x v="19"/>
    <x v="2"/>
    <n v="90024"/>
    <n v="1"/>
    <n v="2.9"/>
    <x v="0"/>
    <n v="0"/>
    <x v="0"/>
    <s v="No"/>
    <x v="0"/>
    <x v="0"/>
    <s v="Yes"/>
    <s v="21-30"/>
    <x v="0"/>
  </r>
  <r>
    <n v="1825"/>
    <n v="49"/>
    <n v="23"/>
    <x v="150"/>
    <x v="0"/>
    <n v="94022"/>
    <n v="4"/>
    <n v="8.3000000000000007"/>
    <x v="2"/>
    <n v="0"/>
    <x v="1"/>
    <s v="No"/>
    <x v="0"/>
    <x v="0"/>
    <s v="Yes"/>
    <s v="21-30"/>
    <x v="0"/>
  </r>
  <r>
    <n v="1894"/>
    <n v="49"/>
    <n v="24"/>
    <x v="95"/>
    <x v="1"/>
    <n v="94608"/>
    <n v="1"/>
    <n v="0.4"/>
    <x v="1"/>
    <n v="101"/>
    <x v="0"/>
    <s v="Yes"/>
    <x v="0"/>
    <x v="0"/>
    <s v="No"/>
    <s v="21-30"/>
    <x v="0"/>
  </r>
  <r>
    <n v="1944"/>
    <n v="49"/>
    <n v="23"/>
    <x v="20"/>
    <x v="1"/>
    <n v="95521"/>
    <n v="4"/>
    <n v="2.6"/>
    <x v="0"/>
    <n v="0"/>
    <x v="0"/>
    <s v="No"/>
    <x v="0"/>
    <x v="0"/>
    <s v="No"/>
    <s v="21-30"/>
    <x v="0"/>
  </r>
  <r>
    <n v="1954"/>
    <n v="49"/>
    <n v="25"/>
    <x v="68"/>
    <x v="1"/>
    <n v="90058"/>
    <n v="4"/>
    <n v="0.2"/>
    <x v="0"/>
    <n v="83"/>
    <x v="0"/>
    <s v="No"/>
    <x v="0"/>
    <x v="1"/>
    <s v="No"/>
    <s v="21-30"/>
    <x v="0"/>
  </r>
  <r>
    <n v="1997"/>
    <n v="49"/>
    <n v="24"/>
    <x v="29"/>
    <x v="1"/>
    <n v="94305"/>
    <n v="1"/>
    <n v="1.4"/>
    <x v="1"/>
    <n v="0"/>
    <x v="0"/>
    <s v="No"/>
    <x v="0"/>
    <x v="0"/>
    <s v="No"/>
    <s v="21-30"/>
    <x v="0"/>
  </r>
  <r>
    <n v="2015"/>
    <n v="49"/>
    <n v="19"/>
    <x v="74"/>
    <x v="0"/>
    <n v="95054"/>
    <n v="3"/>
    <n v="5.67"/>
    <x v="1"/>
    <n v="167"/>
    <x v="1"/>
    <s v="No"/>
    <x v="1"/>
    <x v="0"/>
    <s v="Yes"/>
    <s v="11-20"/>
    <x v="1"/>
  </r>
  <r>
    <n v="2034"/>
    <n v="49"/>
    <n v="23"/>
    <x v="52"/>
    <x v="2"/>
    <n v="92126"/>
    <n v="1"/>
    <n v="0.3"/>
    <x v="0"/>
    <n v="0"/>
    <x v="0"/>
    <s v="No"/>
    <x v="0"/>
    <x v="1"/>
    <s v="Yes"/>
    <s v="21-30"/>
    <x v="0"/>
  </r>
  <r>
    <n v="2056"/>
    <n v="49"/>
    <n v="23"/>
    <x v="27"/>
    <x v="1"/>
    <n v="90274"/>
    <n v="1"/>
    <n v="1.4"/>
    <x v="1"/>
    <n v="0"/>
    <x v="0"/>
    <s v="No"/>
    <x v="0"/>
    <x v="1"/>
    <s v="No"/>
    <s v="21-30"/>
    <x v="0"/>
  </r>
  <r>
    <n v="2077"/>
    <n v="49"/>
    <n v="23"/>
    <x v="119"/>
    <x v="0"/>
    <n v="91030"/>
    <n v="1"/>
    <n v="7.3"/>
    <x v="0"/>
    <n v="398"/>
    <x v="0"/>
    <s v="No"/>
    <x v="0"/>
    <x v="0"/>
    <s v="No"/>
    <s v="21-30"/>
    <x v="0"/>
  </r>
  <r>
    <n v="2180"/>
    <n v="49"/>
    <n v="23"/>
    <x v="133"/>
    <x v="2"/>
    <n v="90024"/>
    <n v="1"/>
    <n v="1.5"/>
    <x v="2"/>
    <n v="0"/>
    <x v="0"/>
    <s v="No"/>
    <x v="0"/>
    <x v="0"/>
    <s v="No"/>
    <s v="21-30"/>
    <x v="0"/>
  </r>
  <r>
    <n v="2200"/>
    <n v="49"/>
    <n v="24"/>
    <x v="11"/>
    <x v="2"/>
    <n v="91016"/>
    <n v="1"/>
    <n v="1.3"/>
    <x v="2"/>
    <n v="98"/>
    <x v="0"/>
    <s v="No"/>
    <x v="0"/>
    <x v="0"/>
    <s v="Yes"/>
    <s v="21-30"/>
    <x v="0"/>
  </r>
  <r>
    <n v="2203"/>
    <n v="49"/>
    <n v="24"/>
    <x v="83"/>
    <x v="1"/>
    <n v="94709"/>
    <n v="4"/>
    <n v="1.9"/>
    <x v="1"/>
    <n v="0"/>
    <x v="0"/>
    <s v="No"/>
    <x v="0"/>
    <x v="1"/>
    <s v="No"/>
    <s v="21-30"/>
    <x v="0"/>
  </r>
  <r>
    <n v="2469"/>
    <n v="49"/>
    <n v="23"/>
    <x v="36"/>
    <x v="0"/>
    <n v="94304"/>
    <n v="1"/>
    <n v="7.3"/>
    <x v="0"/>
    <n v="0"/>
    <x v="0"/>
    <s v="No"/>
    <x v="0"/>
    <x v="1"/>
    <s v="Yes"/>
    <s v="21-30"/>
    <x v="0"/>
  </r>
  <r>
    <n v="2522"/>
    <n v="49"/>
    <n v="23"/>
    <x v="65"/>
    <x v="1"/>
    <n v="94551"/>
    <n v="4"/>
    <n v="1.8"/>
    <x v="0"/>
    <n v="0"/>
    <x v="0"/>
    <s v="No"/>
    <x v="0"/>
    <x v="1"/>
    <s v="Yes"/>
    <s v="21-30"/>
    <x v="0"/>
  </r>
  <r>
    <n v="2524"/>
    <n v="49"/>
    <n v="23"/>
    <x v="48"/>
    <x v="2"/>
    <n v="95403"/>
    <n v="2"/>
    <n v="6.3"/>
    <x v="0"/>
    <n v="0"/>
    <x v="0"/>
    <s v="No"/>
    <x v="0"/>
    <x v="0"/>
    <s v="No"/>
    <s v="21-30"/>
    <x v="0"/>
  </r>
  <r>
    <n v="2525"/>
    <n v="49"/>
    <n v="25"/>
    <x v="78"/>
    <x v="1"/>
    <n v="95678"/>
    <n v="3"/>
    <n v="0.4"/>
    <x v="0"/>
    <n v="0"/>
    <x v="0"/>
    <s v="No"/>
    <x v="0"/>
    <x v="1"/>
    <s v="No"/>
    <s v="21-30"/>
    <x v="0"/>
  </r>
  <r>
    <n v="2541"/>
    <n v="49"/>
    <n v="23"/>
    <x v="9"/>
    <x v="1"/>
    <n v="95521"/>
    <n v="4"/>
    <n v="0.1"/>
    <x v="0"/>
    <n v="153"/>
    <x v="0"/>
    <s v="No"/>
    <x v="0"/>
    <x v="1"/>
    <s v="No"/>
    <s v="21-30"/>
    <x v="0"/>
  </r>
  <r>
    <n v="2634"/>
    <n v="49"/>
    <n v="25"/>
    <x v="95"/>
    <x v="1"/>
    <n v="95054"/>
    <n v="3"/>
    <n v="0.4"/>
    <x v="0"/>
    <n v="106"/>
    <x v="0"/>
    <s v="No"/>
    <x v="0"/>
    <x v="1"/>
    <s v="No"/>
    <s v="21-30"/>
    <x v="0"/>
  </r>
  <r>
    <n v="2709"/>
    <n v="49"/>
    <n v="24"/>
    <x v="8"/>
    <x v="2"/>
    <n v="95670"/>
    <n v="1"/>
    <n v="2.8"/>
    <x v="2"/>
    <n v="160"/>
    <x v="0"/>
    <s v="No"/>
    <x v="0"/>
    <x v="0"/>
    <s v="Yes"/>
    <s v="21-30"/>
    <x v="0"/>
  </r>
  <r>
    <n v="2725"/>
    <n v="49"/>
    <n v="24"/>
    <x v="25"/>
    <x v="1"/>
    <n v="90212"/>
    <n v="4"/>
    <n v="0.4"/>
    <x v="2"/>
    <n v="157"/>
    <x v="0"/>
    <s v="No"/>
    <x v="1"/>
    <x v="1"/>
    <s v="Yes"/>
    <s v="21-30"/>
    <x v="1"/>
  </r>
  <r>
    <n v="2855"/>
    <n v="49"/>
    <n v="24"/>
    <x v="7"/>
    <x v="2"/>
    <n v="94025"/>
    <n v="4"/>
    <n v="3.6"/>
    <x v="1"/>
    <n v="212"/>
    <x v="0"/>
    <s v="No"/>
    <x v="0"/>
    <x v="1"/>
    <s v="No"/>
    <s v="21-30"/>
    <x v="0"/>
  </r>
  <r>
    <n v="2875"/>
    <n v="49"/>
    <n v="25"/>
    <x v="4"/>
    <x v="0"/>
    <n v="91380"/>
    <n v="1"/>
    <n v="2.5"/>
    <x v="1"/>
    <n v="0"/>
    <x v="1"/>
    <s v="No"/>
    <x v="0"/>
    <x v="1"/>
    <s v="No"/>
    <s v="21-30"/>
    <x v="0"/>
  </r>
  <r>
    <n v="2882"/>
    <n v="49"/>
    <n v="25"/>
    <x v="16"/>
    <x v="2"/>
    <n v="92103"/>
    <n v="4"/>
    <n v="0.1"/>
    <x v="1"/>
    <n v="0"/>
    <x v="0"/>
    <s v="No"/>
    <x v="0"/>
    <x v="1"/>
    <s v="No"/>
    <s v="21-30"/>
    <x v="0"/>
  </r>
  <r>
    <n v="2895"/>
    <n v="49"/>
    <n v="25"/>
    <x v="121"/>
    <x v="1"/>
    <n v="94545"/>
    <n v="1"/>
    <n v="0.9"/>
    <x v="1"/>
    <n v="0"/>
    <x v="0"/>
    <s v="No"/>
    <x v="0"/>
    <x v="0"/>
    <s v="No"/>
    <s v="21-30"/>
    <x v="0"/>
  </r>
  <r>
    <n v="2937"/>
    <n v="49"/>
    <n v="22"/>
    <x v="32"/>
    <x v="2"/>
    <n v="94301"/>
    <n v="3"/>
    <n v="2"/>
    <x v="2"/>
    <n v="0"/>
    <x v="0"/>
    <s v="No"/>
    <x v="0"/>
    <x v="1"/>
    <s v="No"/>
    <s v="21-30"/>
    <x v="0"/>
  </r>
  <r>
    <n v="2991"/>
    <n v="49"/>
    <n v="25"/>
    <x v="144"/>
    <x v="0"/>
    <n v="94608"/>
    <n v="2"/>
    <n v="0.4"/>
    <x v="0"/>
    <n v="0"/>
    <x v="0"/>
    <s v="Yes"/>
    <x v="0"/>
    <x v="0"/>
    <s v="No"/>
    <s v="21-30"/>
    <x v="0"/>
  </r>
  <r>
    <n v="3096"/>
    <n v="49"/>
    <n v="25"/>
    <x v="83"/>
    <x v="1"/>
    <n v="94109"/>
    <n v="1"/>
    <n v="1.6"/>
    <x v="2"/>
    <n v="0"/>
    <x v="0"/>
    <s v="No"/>
    <x v="0"/>
    <x v="1"/>
    <s v="Yes"/>
    <s v="21-30"/>
    <x v="0"/>
  </r>
  <r>
    <n v="3103"/>
    <n v="49"/>
    <n v="25"/>
    <x v="25"/>
    <x v="1"/>
    <n v="90095"/>
    <n v="4"/>
    <n v="0.9"/>
    <x v="2"/>
    <n v="0"/>
    <x v="0"/>
    <s v="No"/>
    <x v="0"/>
    <x v="0"/>
    <s v="Yes"/>
    <s v="21-30"/>
    <x v="0"/>
  </r>
  <r>
    <n v="3150"/>
    <n v="49"/>
    <n v="25"/>
    <x v="27"/>
    <x v="1"/>
    <n v="95192"/>
    <n v="4"/>
    <n v="1"/>
    <x v="0"/>
    <n v="0"/>
    <x v="0"/>
    <s v="No"/>
    <x v="0"/>
    <x v="1"/>
    <s v="Yes"/>
    <s v="21-30"/>
    <x v="0"/>
  </r>
  <r>
    <n v="3175"/>
    <n v="49"/>
    <n v="24"/>
    <x v="14"/>
    <x v="1"/>
    <n v="94701"/>
    <n v="4"/>
    <n v="0.2"/>
    <x v="2"/>
    <n v="0"/>
    <x v="0"/>
    <s v="No"/>
    <x v="0"/>
    <x v="0"/>
    <s v="Yes"/>
    <s v="21-30"/>
    <x v="0"/>
  </r>
  <r>
    <n v="3223"/>
    <n v="49"/>
    <n v="23"/>
    <x v="32"/>
    <x v="2"/>
    <n v="93107"/>
    <n v="2"/>
    <n v="0.8"/>
    <x v="1"/>
    <n v="0"/>
    <x v="0"/>
    <s v="No"/>
    <x v="0"/>
    <x v="0"/>
    <s v="No"/>
    <s v="21-30"/>
    <x v="0"/>
  </r>
  <r>
    <n v="3312"/>
    <n v="49"/>
    <n v="25"/>
    <x v="78"/>
    <x v="1"/>
    <n v="95819"/>
    <n v="1"/>
    <n v="0.3"/>
    <x v="0"/>
    <n v="0"/>
    <x v="0"/>
    <s v="No"/>
    <x v="0"/>
    <x v="0"/>
    <s v="No"/>
    <s v="21-30"/>
    <x v="0"/>
  </r>
  <r>
    <n v="3354"/>
    <n v="49"/>
    <n v="23"/>
    <x v="121"/>
    <x v="1"/>
    <n v="94521"/>
    <n v="4"/>
    <n v="0.6"/>
    <x v="1"/>
    <n v="0"/>
    <x v="0"/>
    <s v="No"/>
    <x v="0"/>
    <x v="1"/>
    <s v="Yes"/>
    <s v="21-30"/>
    <x v="0"/>
  </r>
  <r>
    <n v="3356"/>
    <n v="49"/>
    <n v="23"/>
    <x v="128"/>
    <x v="2"/>
    <n v="90036"/>
    <n v="1"/>
    <n v="2.4"/>
    <x v="0"/>
    <n v="0"/>
    <x v="0"/>
    <s v="No"/>
    <x v="0"/>
    <x v="1"/>
    <s v="Yes"/>
    <s v="21-30"/>
    <x v="0"/>
  </r>
  <r>
    <n v="3357"/>
    <n v="49"/>
    <n v="23"/>
    <x v="50"/>
    <x v="0"/>
    <n v="95051"/>
    <n v="3"/>
    <n v="4.5999999999999996"/>
    <x v="1"/>
    <n v="0"/>
    <x v="1"/>
    <s v="No"/>
    <x v="0"/>
    <x v="0"/>
    <s v="No"/>
    <s v="21-30"/>
    <x v="0"/>
  </r>
  <r>
    <n v="3422"/>
    <n v="49"/>
    <n v="23"/>
    <x v="126"/>
    <x v="0"/>
    <n v="90245"/>
    <n v="1"/>
    <n v="2.4"/>
    <x v="0"/>
    <n v="0"/>
    <x v="0"/>
    <s v="No"/>
    <x v="0"/>
    <x v="0"/>
    <s v="Yes"/>
    <s v="21-30"/>
    <x v="0"/>
  </r>
  <r>
    <n v="3475"/>
    <n v="49"/>
    <n v="24"/>
    <x v="13"/>
    <x v="1"/>
    <n v="92121"/>
    <n v="2"/>
    <n v="0.7"/>
    <x v="2"/>
    <n v="0"/>
    <x v="0"/>
    <s v="No"/>
    <x v="0"/>
    <x v="1"/>
    <s v="No"/>
    <s v="21-30"/>
    <x v="0"/>
  </r>
  <r>
    <n v="3500"/>
    <n v="49"/>
    <n v="23"/>
    <x v="4"/>
    <x v="0"/>
    <n v="94550"/>
    <n v="1"/>
    <n v="0.3"/>
    <x v="0"/>
    <n v="286"/>
    <x v="0"/>
    <s v="No"/>
    <x v="0"/>
    <x v="1"/>
    <s v="No"/>
    <s v="21-30"/>
    <x v="0"/>
  </r>
  <r>
    <n v="3583"/>
    <n v="49"/>
    <n v="25"/>
    <x v="22"/>
    <x v="2"/>
    <n v="92354"/>
    <n v="1"/>
    <n v="0"/>
    <x v="0"/>
    <n v="0"/>
    <x v="0"/>
    <s v="No"/>
    <x v="0"/>
    <x v="1"/>
    <s v="No"/>
    <s v="21-30"/>
    <x v="0"/>
  </r>
  <r>
    <n v="3652"/>
    <n v="49"/>
    <n v="23"/>
    <x v="63"/>
    <x v="0"/>
    <n v="90504"/>
    <n v="1"/>
    <n v="1.9"/>
    <x v="1"/>
    <n v="0"/>
    <x v="1"/>
    <s v="No"/>
    <x v="0"/>
    <x v="0"/>
    <s v="Yes"/>
    <s v="21-30"/>
    <x v="0"/>
  </r>
  <r>
    <n v="3679"/>
    <n v="49"/>
    <n v="25"/>
    <x v="25"/>
    <x v="1"/>
    <n v="92093"/>
    <n v="4"/>
    <n v="0.6"/>
    <x v="0"/>
    <n v="0"/>
    <x v="0"/>
    <s v="No"/>
    <x v="0"/>
    <x v="0"/>
    <s v="No"/>
    <s v="21-30"/>
    <x v="0"/>
  </r>
  <r>
    <n v="3680"/>
    <n v="49"/>
    <n v="23"/>
    <x v="34"/>
    <x v="0"/>
    <n v="90095"/>
    <n v="2"/>
    <n v="6.3"/>
    <x v="0"/>
    <n v="0"/>
    <x v="0"/>
    <s v="No"/>
    <x v="0"/>
    <x v="1"/>
    <s v="No"/>
    <s v="21-30"/>
    <x v="0"/>
  </r>
  <r>
    <n v="3711"/>
    <n v="49"/>
    <n v="22"/>
    <x v="39"/>
    <x v="1"/>
    <n v="90032"/>
    <n v="2"/>
    <n v="1"/>
    <x v="2"/>
    <n v="0"/>
    <x v="0"/>
    <s v="No"/>
    <x v="0"/>
    <x v="1"/>
    <s v="Yes"/>
    <s v="21-30"/>
    <x v="0"/>
  </r>
  <r>
    <n v="3715"/>
    <n v="49"/>
    <n v="23"/>
    <x v="22"/>
    <x v="2"/>
    <n v="94720"/>
    <n v="2"/>
    <n v="0.4"/>
    <x v="1"/>
    <n v="232"/>
    <x v="0"/>
    <s v="No"/>
    <x v="0"/>
    <x v="0"/>
    <s v="Yes"/>
    <s v="21-30"/>
    <x v="0"/>
  </r>
  <r>
    <n v="3762"/>
    <n v="49"/>
    <n v="24"/>
    <x v="27"/>
    <x v="1"/>
    <n v="95831"/>
    <n v="2"/>
    <n v="0.7"/>
    <x v="1"/>
    <n v="0"/>
    <x v="0"/>
    <s v="No"/>
    <x v="0"/>
    <x v="1"/>
    <s v="No"/>
    <s v="21-30"/>
    <x v="0"/>
  </r>
  <r>
    <n v="3781"/>
    <n v="49"/>
    <n v="25"/>
    <x v="105"/>
    <x v="0"/>
    <n v="92780"/>
    <n v="2"/>
    <n v="6.8"/>
    <x v="0"/>
    <n v="0"/>
    <x v="0"/>
    <s v="No"/>
    <x v="0"/>
    <x v="0"/>
    <s v="No"/>
    <s v="21-30"/>
    <x v="0"/>
  </r>
  <r>
    <n v="3824"/>
    <n v="49"/>
    <n v="25"/>
    <x v="64"/>
    <x v="1"/>
    <n v="94708"/>
    <n v="4"/>
    <n v="0.9"/>
    <x v="2"/>
    <n v="194"/>
    <x v="0"/>
    <s v="No"/>
    <x v="0"/>
    <x v="1"/>
    <s v="No"/>
    <s v="21-30"/>
    <x v="0"/>
  </r>
  <r>
    <n v="3939"/>
    <n v="49"/>
    <n v="24"/>
    <x v="95"/>
    <x v="1"/>
    <n v="95929"/>
    <n v="2"/>
    <n v="0"/>
    <x v="0"/>
    <n v="0"/>
    <x v="0"/>
    <s v="No"/>
    <x v="0"/>
    <x v="1"/>
    <s v="No"/>
    <s v="21-30"/>
    <x v="0"/>
  </r>
  <r>
    <n v="3990"/>
    <n v="49"/>
    <n v="25"/>
    <x v="92"/>
    <x v="2"/>
    <n v="92709"/>
    <n v="4"/>
    <n v="1.4"/>
    <x v="2"/>
    <n v="0"/>
    <x v="0"/>
    <s v="Yes"/>
    <x v="0"/>
    <x v="1"/>
    <s v="No"/>
    <s v="21-30"/>
    <x v="0"/>
  </r>
  <r>
    <n v="4044"/>
    <n v="49"/>
    <n v="23"/>
    <x v="71"/>
    <x v="2"/>
    <n v="94588"/>
    <n v="4"/>
    <n v="2.6"/>
    <x v="0"/>
    <n v="0"/>
    <x v="0"/>
    <s v="No"/>
    <x v="0"/>
    <x v="1"/>
    <s v="Yes"/>
    <s v="21-30"/>
    <x v="0"/>
  </r>
  <r>
    <n v="4077"/>
    <n v="49"/>
    <n v="23"/>
    <x v="68"/>
    <x v="1"/>
    <n v="92220"/>
    <n v="1"/>
    <n v="0.3"/>
    <x v="1"/>
    <n v="0"/>
    <x v="0"/>
    <s v="No"/>
    <x v="0"/>
    <x v="0"/>
    <s v="No"/>
    <s v="21-30"/>
    <x v="0"/>
  </r>
  <r>
    <n v="4094"/>
    <n v="49"/>
    <n v="24"/>
    <x v="81"/>
    <x v="0"/>
    <n v="93111"/>
    <n v="2"/>
    <n v="2.2000000000000002"/>
    <x v="2"/>
    <n v="0"/>
    <x v="1"/>
    <s v="No"/>
    <x v="0"/>
    <x v="1"/>
    <s v="No"/>
    <s v="21-30"/>
    <x v="0"/>
  </r>
  <r>
    <n v="4121"/>
    <n v="49"/>
    <n v="23"/>
    <x v="39"/>
    <x v="1"/>
    <n v="94080"/>
    <n v="1"/>
    <n v="1.4"/>
    <x v="1"/>
    <n v="0"/>
    <x v="0"/>
    <s v="No"/>
    <x v="0"/>
    <x v="0"/>
    <s v="No"/>
    <s v="21-30"/>
    <x v="0"/>
  </r>
  <r>
    <n v="4197"/>
    <n v="49"/>
    <n v="25"/>
    <x v="95"/>
    <x v="1"/>
    <n v="95814"/>
    <n v="1"/>
    <n v="0.9"/>
    <x v="1"/>
    <n v="0"/>
    <x v="0"/>
    <s v="No"/>
    <x v="0"/>
    <x v="1"/>
    <s v="No"/>
    <s v="21-30"/>
    <x v="0"/>
  </r>
  <r>
    <n v="4214"/>
    <n v="49"/>
    <n v="25"/>
    <x v="20"/>
    <x v="1"/>
    <n v="91125"/>
    <n v="3"/>
    <n v="1.9"/>
    <x v="2"/>
    <n v="0"/>
    <x v="0"/>
    <s v="No"/>
    <x v="0"/>
    <x v="0"/>
    <s v="No"/>
    <s v="21-30"/>
    <x v="0"/>
  </r>
  <r>
    <n v="4269"/>
    <n v="49"/>
    <n v="23"/>
    <x v="136"/>
    <x v="0"/>
    <n v="95616"/>
    <n v="2"/>
    <n v="2.4"/>
    <x v="2"/>
    <n v="0"/>
    <x v="0"/>
    <s v="No"/>
    <x v="0"/>
    <x v="1"/>
    <s v="No"/>
    <s v="21-30"/>
    <x v="0"/>
  </r>
  <r>
    <n v="4302"/>
    <n v="49"/>
    <n v="24"/>
    <x v="135"/>
    <x v="0"/>
    <n v="92677"/>
    <n v="4"/>
    <n v="1.1000000000000001"/>
    <x v="0"/>
    <n v="281"/>
    <x v="1"/>
    <s v="No"/>
    <x v="1"/>
    <x v="1"/>
    <s v="No"/>
    <s v="21-30"/>
    <x v="0"/>
  </r>
  <r>
    <n v="4319"/>
    <n v="49"/>
    <n v="23"/>
    <x v="8"/>
    <x v="2"/>
    <n v="92374"/>
    <n v="1"/>
    <n v="1.5"/>
    <x v="2"/>
    <n v="0"/>
    <x v="0"/>
    <s v="No"/>
    <x v="0"/>
    <x v="0"/>
    <s v="Yes"/>
    <s v="21-30"/>
    <x v="0"/>
  </r>
  <r>
    <n v="4325"/>
    <n v="49"/>
    <n v="24"/>
    <x v="95"/>
    <x v="1"/>
    <n v="94538"/>
    <n v="4"/>
    <n v="0.8"/>
    <x v="0"/>
    <n v="111"/>
    <x v="0"/>
    <s v="No"/>
    <x v="0"/>
    <x v="1"/>
    <s v="No"/>
    <s v="21-30"/>
    <x v="0"/>
  </r>
  <r>
    <n v="4417"/>
    <n v="49"/>
    <n v="25"/>
    <x v="85"/>
    <x v="1"/>
    <n v="94720"/>
    <n v="1"/>
    <n v="0.3"/>
    <x v="0"/>
    <n v="97"/>
    <x v="0"/>
    <s v="No"/>
    <x v="0"/>
    <x v="0"/>
    <s v="No"/>
    <s v="21-30"/>
    <x v="0"/>
  </r>
  <r>
    <n v="4446"/>
    <n v="49"/>
    <n v="25"/>
    <x v="115"/>
    <x v="0"/>
    <n v="90064"/>
    <n v="2"/>
    <n v="1.4"/>
    <x v="0"/>
    <n v="82"/>
    <x v="0"/>
    <s v="No"/>
    <x v="0"/>
    <x v="1"/>
    <s v="Yes"/>
    <s v="21-30"/>
    <x v="0"/>
  </r>
  <r>
    <n v="4448"/>
    <n v="49"/>
    <n v="22"/>
    <x v="6"/>
    <x v="2"/>
    <n v="95616"/>
    <n v="3"/>
    <n v="2"/>
    <x v="2"/>
    <n v="0"/>
    <x v="0"/>
    <s v="No"/>
    <x v="0"/>
    <x v="1"/>
    <s v="No"/>
    <s v="21-30"/>
    <x v="0"/>
  </r>
  <r>
    <n v="4600"/>
    <n v="49"/>
    <n v="25"/>
    <x v="113"/>
    <x v="0"/>
    <n v="90024"/>
    <n v="2"/>
    <n v="0.4"/>
    <x v="0"/>
    <n v="0"/>
    <x v="0"/>
    <s v="No"/>
    <x v="0"/>
    <x v="1"/>
    <s v="No"/>
    <s v="21-30"/>
    <x v="0"/>
  </r>
  <r>
    <n v="4698"/>
    <n v="49"/>
    <n v="22"/>
    <x v="91"/>
    <x v="0"/>
    <n v="91330"/>
    <n v="3"/>
    <n v="2"/>
    <x v="2"/>
    <n v="167"/>
    <x v="0"/>
    <s v="No"/>
    <x v="0"/>
    <x v="0"/>
    <s v="No"/>
    <s v="21-30"/>
    <x v="0"/>
  </r>
  <r>
    <n v="4734"/>
    <n v="49"/>
    <n v="23"/>
    <x v="31"/>
    <x v="0"/>
    <n v="90032"/>
    <n v="1"/>
    <n v="4.9000000000000004"/>
    <x v="0"/>
    <n v="0"/>
    <x v="0"/>
    <s v="No"/>
    <x v="0"/>
    <x v="1"/>
    <s v="No"/>
    <s v="21-30"/>
    <x v="0"/>
  </r>
  <r>
    <n v="4746"/>
    <n v="49"/>
    <n v="23"/>
    <x v="37"/>
    <x v="0"/>
    <n v="94085"/>
    <n v="1"/>
    <n v="0.3"/>
    <x v="0"/>
    <n v="0"/>
    <x v="0"/>
    <s v="No"/>
    <x v="0"/>
    <x v="1"/>
    <s v="Yes"/>
    <s v="21-30"/>
    <x v="0"/>
  </r>
  <r>
    <n v="4748"/>
    <n v="49"/>
    <n v="25"/>
    <x v="70"/>
    <x v="2"/>
    <n v="94704"/>
    <n v="4"/>
    <n v="1.4"/>
    <x v="2"/>
    <n v="0"/>
    <x v="0"/>
    <s v="No"/>
    <x v="0"/>
    <x v="1"/>
    <s v="No"/>
    <s v="21-30"/>
    <x v="0"/>
  </r>
  <r>
    <n v="4814"/>
    <n v="49"/>
    <n v="23"/>
    <x v="129"/>
    <x v="2"/>
    <n v="95023"/>
    <n v="3"/>
    <n v="0.7"/>
    <x v="2"/>
    <n v="142"/>
    <x v="0"/>
    <s v="No"/>
    <x v="0"/>
    <x v="1"/>
    <s v="Yes"/>
    <s v="21-30"/>
    <x v="0"/>
  </r>
  <r>
    <n v="4834"/>
    <n v="49"/>
    <n v="24"/>
    <x v="105"/>
    <x v="0"/>
    <n v="92647"/>
    <n v="1"/>
    <n v="0.6"/>
    <x v="0"/>
    <n v="0"/>
    <x v="0"/>
    <s v="No"/>
    <x v="0"/>
    <x v="0"/>
    <s v="No"/>
    <s v="21-30"/>
    <x v="0"/>
  </r>
  <r>
    <n v="4835"/>
    <n v="49"/>
    <n v="23"/>
    <x v="19"/>
    <x v="2"/>
    <n v="94305"/>
    <n v="1"/>
    <n v="0.3"/>
    <x v="0"/>
    <n v="217"/>
    <x v="0"/>
    <s v="No"/>
    <x v="0"/>
    <x v="0"/>
    <s v="No"/>
    <s v="21-30"/>
    <x v="0"/>
  </r>
  <r>
    <n v="4843"/>
    <n v="49"/>
    <n v="23"/>
    <x v="130"/>
    <x v="0"/>
    <n v="95449"/>
    <n v="3"/>
    <n v="4.5999999999999996"/>
    <x v="2"/>
    <n v="590"/>
    <x v="1"/>
    <s v="No"/>
    <x v="0"/>
    <x v="0"/>
    <s v="No"/>
    <s v="21-30"/>
    <x v="0"/>
  </r>
  <r>
    <n v="4850"/>
    <n v="49"/>
    <n v="25"/>
    <x v="22"/>
    <x v="2"/>
    <n v="90007"/>
    <n v="2"/>
    <n v="1"/>
    <x v="1"/>
    <n v="0"/>
    <x v="0"/>
    <s v="No"/>
    <x v="0"/>
    <x v="1"/>
    <s v="Yes"/>
    <s v="21-30"/>
    <x v="0"/>
  </r>
  <r>
    <n v="4862"/>
    <n v="49"/>
    <n v="24"/>
    <x v="10"/>
    <x v="1"/>
    <n v="95616"/>
    <n v="1"/>
    <n v="0.4"/>
    <x v="1"/>
    <n v="121"/>
    <x v="0"/>
    <s v="No"/>
    <x v="0"/>
    <x v="1"/>
    <s v="No"/>
    <s v="21-30"/>
    <x v="0"/>
  </r>
  <r>
    <n v="4916"/>
    <n v="49"/>
    <n v="24"/>
    <x v="59"/>
    <x v="1"/>
    <n v="93117"/>
    <n v="1"/>
    <n v="1.3"/>
    <x v="2"/>
    <n v="0"/>
    <x v="0"/>
    <s v="No"/>
    <x v="0"/>
    <x v="0"/>
    <s v="Yes"/>
    <s v="21-30"/>
    <x v="0"/>
  </r>
  <r>
    <n v="4945"/>
    <n v="49"/>
    <n v="24"/>
    <x v="120"/>
    <x v="1"/>
    <n v="92093"/>
    <n v="3"/>
    <n v="1.7"/>
    <x v="2"/>
    <n v="0"/>
    <x v="0"/>
    <s v="No"/>
    <x v="0"/>
    <x v="1"/>
    <s v="No"/>
    <s v="21-30"/>
    <x v="0"/>
  </r>
  <r>
    <n v="13"/>
    <n v="48"/>
    <n v="23"/>
    <x v="4"/>
    <x v="0"/>
    <n v="93106"/>
    <n v="2"/>
    <n v="3.8"/>
    <x v="1"/>
    <n v="0"/>
    <x v="0"/>
    <s v="Yes"/>
    <x v="0"/>
    <x v="0"/>
    <s v="No"/>
    <s v="21-30"/>
    <x v="0"/>
  </r>
  <r>
    <n v="36"/>
    <n v="48"/>
    <n v="24"/>
    <x v="32"/>
    <x v="2"/>
    <n v="92647"/>
    <n v="3"/>
    <n v="0.7"/>
    <x v="0"/>
    <n v="0"/>
    <x v="0"/>
    <s v="No"/>
    <x v="0"/>
    <x v="0"/>
    <s v="No"/>
    <s v="21-30"/>
    <x v="0"/>
  </r>
  <r>
    <n v="88"/>
    <n v="48"/>
    <n v="22"/>
    <x v="6"/>
    <x v="2"/>
    <n v="94305"/>
    <n v="3"/>
    <n v="1.1000000000000001"/>
    <x v="0"/>
    <n v="0"/>
    <x v="0"/>
    <s v="No"/>
    <x v="0"/>
    <x v="1"/>
    <s v="No"/>
    <s v="21-30"/>
    <x v="0"/>
  </r>
  <r>
    <n v="101"/>
    <n v="48"/>
    <n v="23"/>
    <x v="139"/>
    <x v="2"/>
    <n v="94080"/>
    <n v="1"/>
    <n v="1.2"/>
    <x v="0"/>
    <n v="0"/>
    <x v="0"/>
    <s v="No"/>
    <x v="0"/>
    <x v="1"/>
    <s v="No"/>
    <s v="21-30"/>
    <x v="0"/>
  </r>
  <r>
    <n v="150"/>
    <n v="48"/>
    <n v="22"/>
    <x v="13"/>
    <x v="1"/>
    <n v="93955"/>
    <n v="3"/>
    <n v="2.2000000000000002"/>
    <x v="2"/>
    <n v="0"/>
    <x v="0"/>
    <s v="No"/>
    <x v="0"/>
    <x v="0"/>
    <s v="No"/>
    <s v="21-30"/>
    <x v="0"/>
  </r>
  <r>
    <n v="187"/>
    <n v="48"/>
    <n v="23"/>
    <x v="43"/>
    <x v="1"/>
    <n v="95616"/>
    <n v="1"/>
    <n v="0.3"/>
    <x v="0"/>
    <n v="0"/>
    <x v="0"/>
    <s v="No"/>
    <x v="0"/>
    <x v="1"/>
    <s v="Yes"/>
    <s v="21-30"/>
    <x v="0"/>
  </r>
  <r>
    <n v="194"/>
    <n v="48"/>
    <n v="24"/>
    <x v="5"/>
    <x v="1"/>
    <n v="93118"/>
    <n v="4"/>
    <n v="0.6"/>
    <x v="0"/>
    <n v="0"/>
    <x v="0"/>
    <s v="No"/>
    <x v="0"/>
    <x v="1"/>
    <s v="Yes"/>
    <s v="21-30"/>
    <x v="0"/>
  </r>
  <r>
    <n v="197"/>
    <n v="48"/>
    <n v="24"/>
    <x v="104"/>
    <x v="0"/>
    <n v="93407"/>
    <n v="1"/>
    <n v="5"/>
    <x v="0"/>
    <n v="0"/>
    <x v="0"/>
    <s v="No"/>
    <x v="0"/>
    <x v="0"/>
    <s v="Yes"/>
    <s v="21-30"/>
    <x v="0"/>
  </r>
  <r>
    <n v="230"/>
    <n v="48"/>
    <n v="24"/>
    <x v="67"/>
    <x v="2"/>
    <n v="93117"/>
    <n v="2"/>
    <n v="1.7"/>
    <x v="0"/>
    <n v="145"/>
    <x v="0"/>
    <s v="No"/>
    <x v="0"/>
    <x v="0"/>
    <s v="Yes"/>
    <s v="21-30"/>
    <x v="0"/>
  </r>
  <r>
    <n v="242"/>
    <n v="48"/>
    <n v="22"/>
    <x v="67"/>
    <x v="2"/>
    <n v="91711"/>
    <n v="1"/>
    <n v="1.4"/>
    <x v="1"/>
    <n v="0"/>
    <x v="0"/>
    <s v="No"/>
    <x v="0"/>
    <x v="0"/>
    <s v="Yes"/>
    <s v="21-30"/>
    <x v="0"/>
  </r>
  <r>
    <n v="305"/>
    <n v="48"/>
    <n v="23"/>
    <x v="68"/>
    <x v="1"/>
    <n v="90740"/>
    <n v="1"/>
    <n v="0.1"/>
    <x v="0"/>
    <n v="0"/>
    <x v="0"/>
    <s v="No"/>
    <x v="0"/>
    <x v="0"/>
    <s v="No"/>
    <s v="21-30"/>
    <x v="0"/>
  </r>
  <r>
    <n v="335"/>
    <n v="48"/>
    <n v="23"/>
    <x v="43"/>
    <x v="1"/>
    <n v="95053"/>
    <n v="1"/>
    <n v="1.3"/>
    <x v="2"/>
    <n v="0"/>
    <x v="0"/>
    <s v="No"/>
    <x v="0"/>
    <x v="1"/>
    <s v="No"/>
    <s v="21-30"/>
    <x v="0"/>
  </r>
  <r>
    <n v="444"/>
    <n v="48"/>
    <n v="24"/>
    <x v="65"/>
    <x v="1"/>
    <n v="90509"/>
    <n v="1"/>
    <n v="1"/>
    <x v="0"/>
    <n v="0"/>
    <x v="0"/>
    <s v="No"/>
    <x v="0"/>
    <x v="0"/>
    <s v="No"/>
    <s v="21-30"/>
    <x v="0"/>
  </r>
  <r>
    <n v="459"/>
    <n v="48"/>
    <n v="24"/>
    <x v="2"/>
    <x v="1"/>
    <n v="95841"/>
    <n v="1"/>
    <n v="1"/>
    <x v="0"/>
    <n v="0"/>
    <x v="0"/>
    <s v="No"/>
    <x v="0"/>
    <x v="1"/>
    <s v="Yes"/>
    <s v="21-30"/>
    <x v="0"/>
  </r>
  <r>
    <n v="464"/>
    <n v="48"/>
    <n v="22"/>
    <x v="113"/>
    <x v="0"/>
    <n v="94928"/>
    <n v="2"/>
    <n v="5.5"/>
    <x v="2"/>
    <n v="0"/>
    <x v="1"/>
    <s v="Yes"/>
    <x v="1"/>
    <x v="1"/>
    <s v="No"/>
    <s v="21-30"/>
    <x v="0"/>
  </r>
  <r>
    <n v="470"/>
    <n v="48"/>
    <n v="23"/>
    <x v="69"/>
    <x v="1"/>
    <n v="94609"/>
    <n v="2"/>
    <n v="0.7"/>
    <x v="1"/>
    <n v="0"/>
    <x v="0"/>
    <s v="No"/>
    <x v="0"/>
    <x v="1"/>
    <s v="Yes"/>
    <s v="21-30"/>
    <x v="0"/>
  </r>
  <r>
    <n v="498"/>
    <n v="48"/>
    <n v="22"/>
    <x v="58"/>
    <x v="2"/>
    <n v="90623"/>
    <n v="4"/>
    <n v="2.6"/>
    <x v="1"/>
    <n v="0"/>
    <x v="0"/>
    <s v="No"/>
    <x v="0"/>
    <x v="1"/>
    <s v="No"/>
    <s v="21-30"/>
    <x v="0"/>
  </r>
  <r>
    <n v="522"/>
    <n v="48"/>
    <n v="24"/>
    <x v="8"/>
    <x v="2"/>
    <n v="92518"/>
    <n v="4"/>
    <n v="1.4"/>
    <x v="2"/>
    <n v="0"/>
    <x v="0"/>
    <s v="No"/>
    <x v="0"/>
    <x v="1"/>
    <s v="No"/>
    <s v="21-30"/>
    <x v="0"/>
  </r>
  <r>
    <n v="597"/>
    <n v="48"/>
    <n v="22"/>
    <x v="131"/>
    <x v="0"/>
    <n v="94022"/>
    <n v="1"/>
    <n v="3.5"/>
    <x v="1"/>
    <n v="0"/>
    <x v="1"/>
    <s v="No"/>
    <x v="0"/>
    <x v="1"/>
    <s v="No"/>
    <s v="21-30"/>
    <x v="0"/>
  </r>
  <r>
    <n v="688"/>
    <n v="48"/>
    <n v="22"/>
    <x v="22"/>
    <x v="2"/>
    <n v="92120"/>
    <n v="2"/>
    <n v="1.5"/>
    <x v="2"/>
    <n v="0"/>
    <x v="0"/>
    <s v="No"/>
    <x v="0"/>
    <x v="1"/>
    <s v="No"/>
    <s v="21-30"/>
    <x v="0"/>
  </r>
  <r>
    <n v="762"/>
    <n v="48"/>
    <n v="24"/>
    <x v="56"/>
    <x v="2"/>
    <n v="92152"/>
    <n v="3"/>
    <n v="0.7"/>
    <x v="0"/>
    <n v="166"/>
    <x v="0"/>
    <s v="No"/>
    <x v="0"/>
    <x v="1"/>
    <s v="No"/>
    <s v="21-30"/>
    <x v="0"/>
  </r>
  <r>
    <n v="785"/>
    <n v="48"/>
    <n v="22"/>
    <x v="41"/>
    <x v="2"/>
    <n v="94115"/>
    <n v="2"/>
    <n v="6.3"/>
    <x v="0"/>
    <n v="0"/>
    <x v="0"/>
    <s v="No"/>
    <x v="0"/>
    <x v="0"/>
    <s v="No"/>
    <s v="21-30"/>
    <x v="0"/>
  </r>
  <r>
    <n v="827"/>
    <n v="48"/>
    <n v="21"/>
    <x v="39"/>
    <x v="1"/>
    <n v="93555"/>
    <n v="3"/>
    <n v="0.67"/>
    <x v="2"/>
    <n v="0"/>
    <x v="0"/>
    <s v="No"/>
    <x v="0"/>
    <x v="1"/>
    <s v="No"/>
    <s v="21-30"/>
    <x v="0"/>
  </r>
  <r>
    <n v="1158"/>
    <n v="48"/>
    <n v="23"/>
    <x v="112"/>
    <x v="0"/>
    <n v="94998"/>
    <n v="1"/>
    <n v="0.6"/>
    <x v="0"/>
    <n v="157"/>
    <x v="0"/>
    <s v="No"/>
    <x v="0"/>
    <x v="0"/>
    <s v="No"/>
    <s v="21-30"/>
    <x v="0"/>
  </r>
  <r>
    <n v="1198"/>
    <n v="48"/>
    <n v="23"/>
    <x v="85"/>
    <x v="1"/>
    <n v="92866"/>
    <n v="1"/>
    <n v="0.4"/>
    <x v="1"/>
    <n v="0"/>
    <x v="0"/>
    <s v="No"/>
    <x v="0"/>
    <x v="0"/>
    <s v="Yes"/>
    <s v="21-30"/>
    <x v="0"/>
  </r>
  <r>
    <n v="1247"/>
    <n v="48"/>
    <n v="22"/>
    <x v="24"/>
    <x v="2"/>
    <n v="91775"/>
    <n v="1"/>
    <n v="1.4"/>
    <x v="1"/>
    <n v="241"/>
    <x v="0"/>
    <s v="No"/>
    <x v="0"/>
    <x v="1"/>
    <s v="No"/>
    <s v="21-30"/>
    <x v="0"/>
  </r>
  <r>
    <n v="1280"/>
    <n v="48"/>
    <n v="22"/>
    <x v="56"/>
    <x v="2"/>
    <n v="90024"/>
    <n v="2"/>
    <n v="0.4"/>
    <x v="1"/>
    <n v="145"/>
    <x v="0"/>
    <s v="No"/>
    <x v="0"/>
    <x v="0"/>
    <s v="No"/>
    <s v="21-30"/>
    <x v="0"/>
  </r>
  <r>
    <n v="1414"/>
    <n v="48"/>
    <n v="24"/>
    <x v="134"/>
    <x v="1"/>
    <n v="90058"/>
    <n v="3"/>
    <n v="0.4"/>
    <x v="0"/>
    <n v="0"/>
    <x v="0"/>
    <s v="No"/>
    <x v="0"/>
    <x v="0"/>
    <s v="No"/>
    <s v="21-30"/>
    <x v="0"/>
  </r>
  <r>
    <n v="1475"/>
    <n v="48"/>
    <n v="23"/>
    <x v="7"/>
    <x v="2"/>
    <n v="92124"/>
    <n v="2"/>
    <n v="3.8"/>
    <x v="1"/>
    <n v="0"/>
    <x v="0"/>
    <s v="No"/>
    <x v="0"/>
    <x v="1"/>
    <s v="No"/>
    <s v="21-30"/>
    <x v="0"/>
  </r>
  <r>
    <n v="1617"/>
    <n v="48"/>
    <n v="23"/>
    <x v="56"/>
    <x v="2"/>
    <n v="94402"/>
    <n v="4"/>
    <n v="3.1"/>
    <x v="2"/>
    <n v="0"/>
    <x v="1"/>
    <s v="Yes"/>
    <x v="1"/>
    <x v="1"/>
    <s v="No"/>
    <s v="21-30"/>
    <x v="0"/>
  </r>
  <r>
    <n v="1653"/>
    <n v="48"/>
    <n v="18"/>
    <x v="77"/>
    <x v="0"/>
    <n v="92626"/>
    <n v="4"/>
    <n v="6"/>
    <x v="1"/>
    <n v="0"/>
    <x v="1"/>
    <s v="No"/>
    <x v="0"/>
    <x v="1"/>
    <s v="No"/>
    <s v="11-20"/>
    <x v="0"/>
  </r>
  <r>
    <n v="1673"/>
    <n v="48"/>
    <n v="23"/>
    <x v="140"/>
    <x v="0"/>
    <n v="94546"/>
    <n v="3"/>
    <n v="0.2"/>
    <x v="0"/>
    <n v="0"/>
    <x v="1"/>
    <s v="No"/>
    <x v="1"/>
    <x v="1"/>
    <s v="Yes"/>
    <s v="21-30"/>
    <x v="1"/>
  </r>
  <r>
    <n v="1695"/>
    <n v="48"/>
    <n v="23"/>
    <x v="14"/>
    <x v="1"/>
    <n v="94025"/>
    <n v="4"/>
    <n v="0.4"/>
    <x v="2"/>
    <n v="118"/>
    <x v="0"/>
    <s v="No"/>
    <x v="0"/>
    <x v="0"/>
    <s v="No"/>
    <s v="21-30"/>
    <x v="0"/>
  </r>
  <r>
    <n v="1706"/>
    <n v="48"/>
    <n v="24"/>
    <x v="7"/>
    <x v="2"/>
    <n v="90245"/>
    <n v="4"/>
    <n v="1.4"/>
    <x v="2"/>
    <n v="0"/>
    <x v="0"/>
    <s v="Yes"/>
    <x v="0"/>
    <x v="0"/>
    <s v="Yes"/>
    <s v="21-30"/>
    <x v="0"/>
  </r>
  <r>
    <n v="1764"/>
    <n v="48"/>
    <n v="24"/>
    <x v="34"/>
    <x v="0"/>
    <n v="94105"/>
    <n v="1"/>
    <n v="5"/>
    <x v="0"/>
    <n v="0"/>
    <x v="0"/>
    <s v="No"/>
    <x v="0"/>
    <x v="0"/>
    <s v="Yes"/>
    <s v="21-30"/>
    <x v="0"/>
  </r>
  <r>
    <n v="1792"/>
    <n v="48"/>
    <n v="22"/>
    <x v="101"/>
    <x v="0"/>
    <n v="94309"/>
    <n v="1"/>
    <n v="0"/>
    <x v="0"/>
    <n v="0"/>
    <x v="0"/>
    <s v="No"/>
    <x v="1"/>
    <x v="1"/>
    <s v="Yes"/>
    <s v="21-30"/>
    <x v="1"/>
  </r>
  <r>
    <n v="1815"/>
    <n v="48"/>
    <n v="22"/>
    <x v="7"/>
    <x v="2"/>
    <n v="95747"/>
    <n v="3"/>
    <n v="0.7"/>
    <x v="2"/>
    <n v="0"/>
    <x v="0"/>
    <s v="No"/>
    <x v="0"/>
    <x v="1"/>
    <s v="No"/>
    <s v="21-30"/>
    <x v="0"/>
  </r>
  <r>
    <n v="1823"/>
    <n v="48"/>
    <n v="23"/>
    <x v="0"/>
    <x v="0"/>
    <n v="93014"/>
    <n v="1"/>
    <n v="5.0999999999999996"/>
    <x v="2"/>
    <n v="86"/>
    <x v="1"/>
    <s v="Yes"/>
    <x v="1"/>
    <x v="1"/>
    <s v="No"/>
    <s v="21-30"/>
    <x v="0"/>
  </r>
  <r>
    <n v="1864"/>
    <n v="48"/>
    <n v="22"/>
    <x v="83"/>
    <x v="1"/>
    <n v="94588"/>
    <n v="1"/>
    <n v="1.2"/>
    <x v="2"/>
    <n v="112"/>
    <x v="0"/>
    <s v="No"/>
    <x v="0"/>
    <x v="1"/>
    <s v="No"/>
    <s v="21-30"/>
    <x v="0"/>
  </r>
  <r>
    <n v="1867"/>
    <n v="48"/>
    <n v="24"/>
    <x v="92"/>
    <x v="2"/>
    <n v="94523"/>
    <n v="1"/>
    <n v="2.6"/>
    <x v="2"/>
    <n v="334"/>
    <x v="0"/>
    <s v="No"/>
    <x v="0"/>
    <x v="1"/>
    <s v="No"/>
    <s v="21-30"/>
    <x v="0"/>
  </r>
  <r>
    <n v="1915"/>
    <n v="48"/>
    <n v="24"/>
    <x v="99"/>
    <x v="2"/>
    <n v="95616"/>
    <n v="1"/>
    <n v="1.6"/>
    <x v="2"/>
    <n v="186"/>
    <x v="0"/>
    <s v="No"/>
    <x v="0"/>
    <x v="1"/>
    <s v="No"/>
    <s v="21-30"/>
    <x v="0"/>
  </r>
  <r>
    <n v="2000"/>
    <n v="48"/>
    <n v="22"/>
    <x v="30"/>
    <x v="2"/>
    <n v="93940"/>
    <n v="2"/>
    <n v="2.4"/>
    <x v="2"/>
    <n v="0"/>
    <x v="0"/>
    <s v="No"/>
    <x v="0"/>
    <x v="1"/>
    <s v="No"/>
    <s v="21-30"/>
    <x v="0"/>
  </r>
  <r>
    <n v="2008"/>
    <n v="48"/>
    <n v="21"/>
    <x v="6"/>
    <x v="2"/>
    <n v="94010"/>
    <n v="3"/>
    <n v="2"/>
    <x v="2"/>
    <n v="0"/>
    <x v="0"/>
    <s v="No"/>
    <x v="0"/>
    <x v="1"/>
    <s v="Yes"/>
    <s v="21-30"/>
    <x v="0"/>
  </r>
  <r>
    <n v="2094"/>
    <n v="48"/>
    <n v="23"/>
    <x v="8"/>
    <x v="2"/>
    <n v="94111"/>
    <n v="4"/>
    <n v="3.6"/>
    <x v="1"/>
    <n v="0"/>
    <x v="0"/>
    <s v="No"/>
    <x v="0"/>
    <x v="1"/>
    <s v="Yes"/>
    <s v="21-30"/>
    <x v="0"/>
  </r>
  <r>
    <n v="2150"/>
    <n v="48"/>
    <n v="22"/>
    <x v="35"/>
    <x v="0"/>
    <n v="95039"/>
    <n v="1"/>
    <n v="7.3"/>
    <x v="0"/>
    <n v="193"/>
    <x v="0"/>
    <s v="No"/>
    <x v="0"/>
    <x v="0"/>
    <s v="No"/>
    <s v="21-30"/>
    <x v="0"/>
  </r>
  <r>
    <n v="2190"/>
    <n v="48"/>
    <n v="23"/>
    <x v="42"/>
    <x v="0"/>
    <n v="94309"/>
    <n v="1"/>
    <n v="0.6"/>
    <x v="0"/>
    <n v="0"/>
    <x v="0"/>
    <s v="No"/>
    <x v="0"/>
    <x v="1"/>
    <s v="Yes"/>
    <s v="21-30"/>
    <x v="0"/>
  </r>
  <r>
    <n v="2218"/>
    <n v="48"/>
    <n v="24"/>
    <x v="53"/>
    <x v="0"/>
    <n v="91355"/>
    <n v="4"/>
    <n v="3.3"/>
    <x v="2"/>
    <n v="446"/>
    <x v="1"/>
    <s v="No"/>
    <x v="1"/>
    <x v="1"/>
    <s v="No"/>
    <s v="21-30"/>
    <x v="0"/>
  </r>
  <r>
    <n v="2229"/>
    <n v="48"/>
    <n v="23"/>
    <x v="83"/>
    <x v="1"/>
    <n v="90254"/>
    <n v="4"/>
    <n v="1.9"/>
    <x v="1"/>
    <n v="0"/>
    <x v="0"/>
    <s v="No"/>
    <x v="0"/>
    <x v="1"/>
    <s v="No"/>
    <s v="21-30"/>
    <x v="0"/>
  </r>
  <r>
    <n v="2239"/>
    <n v="48"/>
    <n v="22"/>
    <x v="14"/>
    <x v="1"/>
    <n v="92709"/>
    <n v="1"/>
    <n v="1.4"/>
    <x v="1"/>
    <n v="0"/>
    <x v="0"/>
    <s v="No"/>
    <x v="0"/>
    <x v="1"/>
    <s v="No"/>
    <s v="21-30"/>
    <x v="0"/>
  </r>
  <r>
    <n v="2286"/>
    <n v="48"/>
    <n v="22"/>
    <x v="4"/>
    <x v="0"/>
    <n v="92007"/>
    <n v="1"/>
    <n v="2.4"/>
    <x v="1"/>
    <n v="0"/>
    <x v="1"/>
    <s v="No"/>
    <x v="0"/>
    <x v="1"/>
    <s v="No"/>
    <s v="21-30"/>
    <x v="0"/>
  </r>
  <r>
    <n v="2299"/>
    <n v="48"/>
    <n v="24"/>
    <x v="118"/>
    <x v="1"/>
    <n v="92630"/>
    <n v="4"/>
    <n v="0.5"/>
    <x v="2"/>
    <n v="0"/>
    <x v="0"/>
    <s v="No"/>
    <x v="0"/>
    <x v="0"/>
    <s v="Yes"/>
    <s v="21-30"/>
    <x v="0"/>
  </r>
  <r>
    <n v="2313"/>
    <n v="48"/>
    <n v="22"/>
    <x v="52"/>
    <x v="2"/>
    <n v="91345"/>
    <n v="2"/>
    <n v="2.4"/>
    <x v="2"/>
    <n v="0"/>
    <x v="0"/>
    <s v="No"/>
    <x v="0"/>
    <x v="1"/>
    <s v="No"/>
    <s v="21-30"/>
    <x v="0"/>
  </r>
  <r>
    <n v="2369"/>
    <n v="48"/>
    <n v="22"/>
    <x v="6"/>
    <x v="2"/>
    <n v="94588"/>
    <n v="3"/>
    <n v="2.1"/>
    <x v="0"/>
    <n v="0"/>
    <x v="0"/>
    <s v="No"/>
    <x v="0"/>
    <x v="1"/>
    <s v="Yes"/>
    <s v="21-30"/>
    <x v="0"/>
  </r>
  <r>
    <n v="2403"/>
    <n v="48"/>
    <n v="21"/>
    <x v="39"/>
    <x v="1"/>
    <n v="94720"/>
    <n v="3"/>
    <n v="0.67"/>
    <x v="2"/>
    <n v="95"/>
    <x v="0"/>
    <s v="No"/>
    <x v="0"/>
    <x v="0"/>
    <s v="No"/>
    <s v="21-30"/>
    <x v="0"/>
  </r>
  <r>
    <n v="2409"/>
    <n v="48"/>
    <n v="22"/>
    <x v="88"/>
    <x v="2"/>
    <n v="94105"/>
    <n v="3"/>
    <n v="1.1000000000000001"/>
    <x v="0"/>
    <n v="203"/>
    <x v="0"/>
    <s v="No"/>
    <x v="0"/>
    <x v="1"/>
    <s v="No"/>
    <s v="21-30"/>
    <x v="0"/>
  </r>
  <r>
    <n v="2505"/>
    <n v="48"/>
    <n v="24"/>
    <x v="98"/>
    <x v="2"/>
    <n v="91380"/>
    <n v="2"/>
    <n v="1.7"/>
    <x v="0"/>
    <n v="229"/>
    <x v="0"/>
    <s v="No"/>
    <x v="0"/>
    <x v="0"/>
    <s v="Yes"/>
    <s v="21-30"/>
    <x v="0"/>
  </r>
  <r>
    <n v="2549"/>
    <n v="48"/>
    <n v="24"/>
    <x v="30"/>
    <x v="2"/>
    <n v="91343"/>
    <n v="1"/>
    <n v="2.7"/>
    <x v="0"/>
    <n v="0"/>
    <x v="0"/>
    <s v="No"/>
    <x v="0"/>
    <x v="1"/>
    <s v="No"/>
    <s v="21-30"/>
    <x v="0"/>
  </r>
  <r>
    <n v="2594"/>
    <n v="48"/>
    <n v="23"/>
    <x v="124"/>
    <x v="0"/>
    <n v="96003"/>
    <n v="4"/>
    <n v="7.9"/>
    <x v="1"/>
    <n v="310"/>
    <x v="1"/>
    <s v="No"/>
    <x v="0"/>
    <x v="0"/>
    <s v="No"/>
    <s v="21-30"/>
    <x v="0"/>
  </r>
  <r>
    <n v="2595"/>
    <n v="48"/>
    <n v="23"/>
    <x v="7"/>
    <x v="2"/>
    <n v="94024"/>
    <n v="1"/>
    <n v="0.2"/>
    <x v="2"/>
    <n v="0"/>
    <x v="0"/>
    <s v="No"/>
    <x v="0"/>
    <x v="0"/>
    <s v="No"/>
    <s v="21-30"/>
    <x v="0"/>
  </r>
  <r>
    <n v="2621"/>
    <n v="48"/>
    <n v="22"/>
    <x v="131"/>
    <x v="0"/>
    <n v="95616"/>
    <n v="1"/>
    <n v="0"/>
    <x v="0"/>
    <n v="0"/>
    <x v="0"/>
    <s v="No"/>
    <x v="0"/>
    <x v="0"/>
    <s v="No"/>
    <s v="21-30"/>
    <x v="0"/>
  </r>
  <r>
    <n v="2721"/>
    <n v="48"/>
    <n v="23"/>
    <x v="1"/>
    <x v="1"/>
    <n v="93302"/>
    <n v="1"/>
    <n v="0.1"/>
    <x v="0"/>
    <n v="0"/>
    <x v="0"/>
    <s v="No"/>
    <x v="0"/>
    <x v="0"/>
    <s v="Yes"/>
    <s v="21-30"/>
    <x v="0"/>
  </r>
  <r>
    <n v="2768"/>
    <n v="48"/>
    <n v="24"/>
    <x v="24"/>
    <x v="2"/>
    <n v="90401"/>
    <n v="1"/>
    <n v="0"/>
    <x v="0"/>
    <n v="144"/>
    <x v="0"/>
    <s v="No"/>
    <x v="0"/>
    <x v="1"/>
    <s v="No"/>
    <s v="21-30"/>
    <x v="0"/>
  </r>
  <r>
    <n v="2769"/>
    <n v="48"/>
    <n v="22"/>
    <x v="144"/>
    <x v="0"/>
    <n v="95819"/>
    <n v="1"/>
    <n v="2.4"/>
    <x v="0"/>
    <n v="396"/>
    <x v="0"/>
    <s v="No"/>
    <x v="0"/>
    <x v="1"/>
    <s v="No"/>
    <s v="21-30"/>
    <x v="0"/>
  </r>
  <r>
    <n v="2814"/>
    <n v="48"/>
    <n v="22"/>
    <x v="23"/>
    <x v="1"/>
    <n v="94303"/>
    <n v="2"/>
    <n v="0.1"/>
    <x v="1"/>
    <n v="0"/>
    <x v="0"/>
    <s v="No"/>
    <x v="0"/>
    <x v="1"/>
    <s v="No"/>
    <s v="21-30"/>
    <x v="0"/>
  </r>
  <r>
    <n v="2874"/>
    <n v="48"/>
    <n v="23"/>
    <x v="14"/>
    <x v="1"/>
    <n v="93943"/>
    <n v="1"/>
    <n v="0.1"/>
    <x v="0"/>
    <n v="0"/>
    <x v="0"/>
    <s v="Yes"/>
    <x v="0"/>
    <x v="1"/>
    <s v="No"/>
    <s v="21-30"/>
    <x v="0"/>
  </r>
  <r>
    <n v="2891"/>
    <n v="48"/>
    <n v="24"/>
    <x v="10"/>
    <x v="1"/>
    <n v="94304"/>
    <n v="4"/>
    <n v="0.2"/>
    <x v="0"/>
    <n v="0"/>
    <x v="0"/>
    <s v="No"/>
    <x v="0"/>
    <x v="1"/>
    <s v="Yes"/>
    <s v="21-30"/>
    <x v="0"/>
  </r>
  <r>
    <n v="2986"/>
    <n v="48"/>
    <n v="23"/>
    <x v="66"/>
    <x v="2"/>
    <n v="94606"/>
    <n v="4"/>
    <n v="3.6"/>
    <x v="1"/>
    <n v="0"/>
    <x v="0"/>
    <s v="No"/>
    <x v="0"/>
    <x v="0"/>
    <s v="No"/>
    <s v="21-30"/>
    <x v="0"/>
  </r>
  <r>
    <n v="3017"/>
    <n v="48"/>
    <n v="23"/>
    <x v="6"/>
    <x v="2"/>
    <n v="91423"/>
    <n v="4"/>
    <n v="3.6"/>
    <x v="1"/>
    <n v="0"/>
    <x v="0"/>
    <s v="No"/>
    <x v="0"/>
    <x v="1"/>
    <s v="No"/>
    <s v="21-30"/>
    <x v="0"/>
  </r>
  <r>
    <n v="3081"/>
    <n v="48"/>
    <n v="22"/>
    <x v="49"/>
    <x v="1"/>
    <n v="94063"/>
    <n v="3"/>
    <n v="2.2000000000000002"/>
    <x v="2"/>
    <n v="87"/>
    <x v="0"/>
    <s v="No"/>
    <x v="0"/>
    <x v="1"/>
    <s v="No"/>
    <s v="21-30"/>
    <x v="0"/>
  </r>
  <r>
    <n v="3149"/>
    <n v="48"/>
    <n v="22"/>
    <x v="121"/>
    <x v="1"/>
    <n v="95616"/>
    <n v="2"/>
    <n v="0.1"/>
    <x v="1"/>
    <n v="106"/>
    <x v="0"/>
    <s v="No"/>
    <x v="0"/>
    <x v="0"/>
    <s v="No"/>
    <s v="21-30"/>
    <x v="0"/>
  </r>
  <r>
    <n v="3177"/>
    <n v="48"/>
    <n v="24"/>
    <x v="23"/>
    <x v="1"/>
    <n v="91330"/>
    <n v="3"/>
    <n v="0.4"/>
    <x v="0"/>
    <n v="0"/>
    <x v="0"/>
    <s v="No"/>
    <x v="0"/>
    <x v="1"/>
    <s v="No"/>
    <s v="21-30"/>
    <x v="0"/>
  </r>
  <r>
    <n v="3201"/>
    <n v="48"/>
    <n v="23"/>
    <x v="19"/>
    <x v="2"/>
    <n v="92122"/>
    <n v="1"/>
    <n v="2.8"/>
    <x v="2"/>
    <n v="0"/>
    <x v="0"/>
    <s v="No"/>
    <x v="0"/>
    <x v="0"/>
    <s v="No"/>
    <s v="21-30"/>
    <x v="0"/>
  </r>
  <r>
    <n v="3245"/>
    <n v="48"/>
    <n v="24"/>
    <x v="78"/>
    <x v="1"/>
    <n v="92624"/>
    <n v="4"/>
    <n v="0.2"/>
    <x v="0"/>
    <n v="0"/>
    <x v="0"/>
    <s v="No"/>
    <x v="0"/>
    <x v="1"/>
    <s v="No"/>
    <s v="21-30"/>
    <x v="0"/>
  </r>
  <r>
    <n v="3302"/>
    <n v="48"/>
    <n v="22"/>
    <x v="24"/>
    <x v="2"/>
    <n v="90086"/>
    <n v="4"/>
    <n v="2.6"/>
    <x v="0"/>
    <n v="0"/>
    <x v="0"/>
    <s v="No"/>
    <x v="0"/>
    <x v="1"/>
    <s v="Yes"/>
    <s v="21-30"/>
    <x v="0"/>
  </r>
  <r>
    <n v="3309"/>
    <n v="48"/>
    <n v="23"/>
    <x v="136"/>
    <x v="0"/>
    <n v="92120"/>
    <n v="2"/>
    <n v="3.8"/>
    <x v="1"/>
    <n v="0"/>
    <x v="0"/>
    <s v="No"/>
    <x v="0"/>
    <x v="0"/>
    <s v="Yes"/>
    <s v="21-30"/>
    <x v="0"/>
  </r>
  <r>
    <n v="3314"/>
    <n v="48"/>
    <n v="24"/>
    <x v="78"/>
    <x v="1"/>
    <n v="91950"/>
    <n v="1"/>
    <n v="0.9"/>
    <x v="1"/>
    <n v="0"/>
    <x v="0"/>
    <s v="No"/>
    <x v="0"/>
    <x v="0"/>
    <s v="No"/>
    <s v="21-30"/>
    <x v="0"/>
  </r>
  <r>
    <n v="3316"/>
    <n v="48"/>
    <n v="22"/>
    <x v="30"/>
    <x v="2"/>
    <n v="94720"/>
    <n v="3"/>
    <n v="1.1000000000000001"/>
    <x v="0"/>
    <n v="0"/>
    <x v="0"/>
    <s v="No"/>
    <x v="0"/>
    <x v="0"/>
    <s v="No"/>
    <s v="21-30"/>
    <x v="0"/>
  </r>
  <r>
    <n v="3326"/>
    <n v="48"/>
    <n v="23"/>
    <x v="14"/>
    <x v="1"/>
    <n v="93302"/>
    <n v="2"/>
    <n v="1.3"/>
    <x v="0"/>
    <n v="0"/>
    <x v="0"/>
    <s v="No"/>
    <x v="0"/>
    <x v="0"/>
    <s v="No"/>
    <s v="21-30"/>
    <x v="0"/>
  </r>
  <r>
    <n v="3361"/>
    <n v="48"/>
    <n v="24"/>
    <x v="36"/>
    <x v="0"/>
    <n v="90740"/>
    <n v="1"/>
    <n v="5"/>
    <x v="0"/>
    <n v="0"/>
    <x v="0"/>
    <s v="No"/>
    <x v="0"/>
    <x v="0"/>
    <s v="No"/>
    <s v="21-30"/>
    <x v="0"/>
  </r>
  <r>
    <n v="3401"/>
    <n v="48"/>
    <n v="22"/>
    <x v="20"/>
    <x v="1"/>
    <n v="94065"/>
    <n v="1"/>
    <n v="1.2"/>
    <x v="2"/>
    <n v="0"/>
    <x v="0"/>
    <s v="No"/>
    <x v="0"/>
    <x v="0"/>
    <s v="No"/>
    <s v="21-30"/>
    <x v="0"/>
  </r>
  <r>
    <n v="3423"/>
    <n v="48"/>
    <n v="23"/>
    <x v="9"/>
    <x v="1"/>
    <n v="92677"/>
    <n v="1"/>
    <n v="1.4"/>
    <x v="1"/>
    <n v="0"/>
    <x v="0"/>
    <s v="No"/>
    <x v="0"/>
    <x v="0"/>
    <s v="Yes"/>
    <s v="21-30"/>
    <x v="0"/>
  </r>
  <r>
    <n v="3459"/>
    <n v="48"/>
    <n v="23"/>
    <x v="117"/>
    <x v="0"/>
    <n v="95053"/>
    <n v="2"/>
    <n v="2.8"/>
    <x v="0"/>
    <n v="231"/>
    <x v="0"/>
    <s v="No"/>
    <x v="0"/>
    <x v="0"/>
    <s v="Yes"/>
    <s v="21-30"/>
    <x v="0"/>
  </r>
  <r>
    <n v="3546"/>
    <n v="48"/>
    <n v="22"/>
    <x v="130"/>
    <x v="0"/>
    <n v="95827"/>
    <n v="1"/>
    <n v="2.4"/>
    <x v="0"/>
    <n v="0"/>
    <x v="0"/>
    <s v="No"/>
    <x v="0"/>
    <x v="1"/>
    <s v="No"/>
    <s v="21-30"/>
    <x v="0"/>
  </r>
  <r>
    <n v="3656"/>
    <n v="48"/>
    <n v="22"/>
    <x v="126"/>
    <x v="0"/>
    <n v="90086"/>
    <n v="1"/>
    <n v="2.4"/>
    <x v="0"/>
    <n v="0"/>
    <x v="0"/>
    <s v="No"/>
    <x v="0"/>
    <x v="1"/>
    <s v="No"/>
    <s v="21-30"/>
    <x v="0"/>
  </r>
  <r>
    <n v="3665"/>
    <n v="48"/>
    <n v="24"/>
    <x v="83"/>
    <x v="1"/>
    <n v="91791"/>
    <n v="3"/>
    <n v="1.9"/>
    <x v="2"/>
    <n v="0"/>
    <x v="0"/>
    <s v="No"/>
    <x v="0"/>
    <x v="1"/>
    <s v="No"/>
    <s v="21-30"/>
    <x v="0"/>
  </r>
  <r>
    <n v="3701"/>
    <n v="48"/>
    <n v="22"/>
    <x v="42"/>
    <x v="0"/>
    <n v="94608"/>
    <n v="1"/>
    <n v="5.7"/>
    <x v="0"/>
    <n v="0"/>
    <x v="0"/>
    <s v="Yes"/>
    <x v="0"/>
    <x v="0"/>
    <s v="No"/>
    <s v="21-30"/>
    <x v="0"/>
  </r>
  <r>
    <n v="3811"/>
    <n v="48"/>
    <n v="24"/>
    <x v="134"/>
    <x v="1"/>
    <n v="94707"/>
    <n v="4"/>
    <n v="1"/>
    <x v="0"/>
    <n v="89"/>
    <x v="0"/>
    <s v="No"/>
    <x v="0"/>
    <x v="0"/>
    <s v="No"/>
    <s v="21-30"/>
    <x v="0"/>
  </r>
  <r>
    <n v="3835"/>
    <n v="48"/>
    <n v="22"/>
    <x v="100"/>
    <x v="1"/>
    <n v="94720"/>
    <n v="1"/>
    <n v="1.4"/>
    <x v="1"/>
    <n v="75"/>
    <x v="0"/>
    <s v="No"/>
    <x v="0"/>
    <x v="1"/>
    <s v="No"/>
    <s v="21-30"/>
    <x v="0"/>
  </r>
  <r>
    <n v="3851"/>
    <n v="48"/>
    <n v="23"/>
    <x v="12"/>
    <x v="1"/>
    <n v="94061"/>
    <n v="4"/>
    <n v="0.8"/>
    <x v="0"/>
    <n v="0"/>
    <x v="0"/>
    <s v="No"/>
    <x v="0"/>
    <x v="1"/>
    <s v="No"/>
    <s v="21-30"/>
    <x v="0"/>
  </r>
  <r>
    <n v="3881"/>
    <n v="48"/>
    <n v="24"/>
    <x v="27"/>
    <x v="1"/>
    <n v="90024"/>
    <n v="4"/>
    <n v="0.5"/>
    <x v="2"/>
    <n v="0"/>
    <x v="0"/>
    <s v="No"/>
    <x v="0"/>
    <x v="0"/>
    <s v="No"/>
    <s v="21-30"/>
    <x v="0"/>
  </r>
  <r>
    <n v="3897"/>
    <n v="48"/>
    <n v="24"/>
    <x v="153"/>
    <x v="0"/>
    <n v="93940"/>
    <n v="2"/>
    <n v="6.67"/>
    <x v="0"/>
    <n v="0"/>
    <x v="0"/>
    <s v="No"/>
    <x v="1"/>
    <x v="1"/>
    <s v="Yes"/>
    <s v="21-30"/>
    <x v="1"/>
  </r>
  <r>
    <n v="3927"/>
    <n v="48"/>
    <n v="23"/>
    <x v="83"/>
    <x v="1"/>
    <n v="94301"/>
    <n v="2"/>
    <n v="1.3"/>
    <x v="0"/>
    <n v="0"/>
    <x v="0"/>
    <s v="No"/>
    <x v="0"/>
    <x v="1"/>
    <s v="No"/>
    <s v="21-30"/>
    <x v="0"/>
  </r>
  <r>
    <n v="3962"/>
    <n v="48"/>
    <n v="22"/>
    <x v="21"/>
    <x v="0"/>
    <n v="95482"/>
    <n v="1"/>
    <n v="0.3"/>
    <x v="0"/>
    <n v="140"/>
    <x v="0"/>
    <s v="No"/>
    <x v="0"/>
    <x v="1"/>
    <s v="No"/>
    <s v="21-30"/>
    <x v="0"/>
  </r>
  <r>
    <n v="4107"/>
    <n v="48"/>
    <n v="22"/>
    <x v="99"/>
    <x v="2"/>
    <n v="93106"/>
    <n v="1"/>
    <n v="1.2"/>
    <x v="2"/>
    <n v="0"/>
    <x v="0"/>
    <s v="No"/>
    <x v="0"/>
    <x v="0"/>
    <s v="No"/>
    <s v="21-30"/>
    <x v="0"/>
  </r>
  <r>
    <n v="4132"/>
    <n v="48"/>
    <n v="23"/>
    <x v="39"/>
    <x v="1"/>
    <n v="94534"/>
    <n v="4"/>
    <n v="0.4"/>
    <x v="2"/>
    <n v="122"/>
    <x v="0"/>
    <s v="No"/>
    <x v="0"/>
    <x v="0"/>
    <s v="No"/>
    <s v="21-30"/>
    <x v="0"/>
  </r>
  <r>
    <n v="4136"/>
    <n v="48"/>
    <n v="23"/>
    <x v="89"/>
    <x v="0"/>
    <n v="95929"/>
    <m/>
    <n v="2.8"/>
    <x v="0"/>
    <n v="308"/>
    <x v="0"/>
    <s v="No"/>
    <x v="0"/>
    <x v="1"/>
    <s v="No"/>
    <s v="21-30"/>
    <x v="0"/>
  </r>
  <r>
    <n v="4168"/>
    <n v="48"/>
    <n v="24"/>
    <x v="17"/>
    <x v="0"/>
    <n v="94025"/>
    <n v="4"/>
    <n v="3.5"/>
    <x v="2"/>
    <n v="0"/>
    <x v="1"/>
    <s v="No"/>
    <x v="0"/>
    <x v="0"/>
    <s v="No"/>
    <s v="21-30"/>
    <x v="0"/>
  </r>
  <r>
    <n v="4207"/>
    <n v="48"/>
    <n v="23"/>
    <x v="65"/>
    <x v="1"/>
    <n v="93711"/>
    <n v="1"/>
    <n v="1.3"/>
    <x v="2"/>
    <n v="0"/>
    <x v="0"/>
    <s v="No"/>
    <x v="0"/>
    <x v="0"/>
    <s v="No"/>
    <s v="21-30"/>
    <x v="0"/>
  </r>
  <r>
    <n v="4222"/>
    <n v="48"/>
    <n v="22"/>
    <x v="52"/>
    <x v="2"/>
    <n v="90028"/>
    <n v="2"/>
    <n v="0.4"/>
    <x v="1"/>
    <n v="248"/>
    <x v="0"/>
    <s v="No"/>
    <x v="0"/>
    <x v="1"/>
    <s v="No"/>
    <s v="21-30"/>
    <x v="0"/>
  </r>
  <r>
    <n v="4398"/>
    <n v="48"/>
    <n v="23"/>
    <x v="121"/>
    <x v="1"/>
    <n v="90058"/>
    <n v="1"/>
    <n v="0.1"/>
    <x v="0"/>
    <n v="0"/>
    <x v="0"/>
    <s v="No"/>
    <x v="0"/>
    <x v="1"/>
    <s v="No"/>
    <s v="21-30"/>
    <x v="0"/>
  </r>
  <r>
    <n v="4400"/>
    <n v="48"/>
    <n v="23"/>
    <x v="5"/>
    <x v="1"/>
    <n v="94904"/>
    <n v="1"/>
    <n v="0.1"/>
    <x v="0"/>
    <n v="0"/>
    <x v="0"/>
    <s v="No"/>
    <x v="0"/>
    <x v="0"/>
    <s v="No"/>
    <s v="21-30"/>
    <x v="0"/>
  </r>
  <r>
    <n v="4443"/>
    <n v="48"/>
    <n v="23"/>
    <x v="137"/>
    <x v="2"/>
    <n v="91367"/>
    <n v="4"/>
    <n v="3.6"/>
    <x v="1"/>
    <n v="83"/>
    <x v="0"/>
    <s v="No"/>
    <x v="0"/>
    <x v="0"/>
    <s v="Yes"/>
    <s v="21-30"/>
    <x v="0"/>
  </r>
  <r>
    <n v="4459"/>
    <n v="48"/>
    <n v="22"/>
    <x v="92"/>
    <x v="2"/>
    <n v="94590"/>
    <n v="2"/>
    <n v="0.8"/>
    <x v="1"/>
    <n v="205"/>
    <x v="0"/>
    <s v="No"/>
    <x v="0"/>
    <x v="0"/>
    <s v="No"/>
    <s v="21-30"/>
    <x v="0"/>
  </r>
  <r>
    <n v="4525"/>
    <n v="48"/>
    <n v="24"/>
    <x v="7"/>
    <x v="2"/>
    <n v="94542"/>
    <n v="3"/>
    <n v="0.7"/>
    <x v="0"/>
    <n v="0"/>
    <x v="0"/>
    <s v="No"/>
    <x v="0"/>
    <x v="1"/>
    <s v="Yes"/>
    <s v="21-30"/>
    <x v="0"/>
  </r>
  <r>
    <n v="4529"/>
    <n v="48"/>
    <n v="23"/>
    <x v="59"/>
    <x v="1"/>
    <n v="94086"/>
    <n v="1"/>
    <n v="0.3"/>
    <x v="0"/>
    <n v="0"/>
    <x v="0"/>
    <s v="No"/>
    <x v="0"/>
    <x v="0"/>
    <s v="No"/>
    <s v="21-30"/>
    <x v="0"/>
  </r>
  <r>
    <n v="4533"/>
    <n v="48"/>
    <n v="22"/>
    <x v="36"/>
    <x v="0"/>
    <n v="90073"/>
    <n v="2"/>
    <n v="3.1"/>
    <x v="2"/>
    <n v="0"/>
    <x v="1"/>
    <s v="No"/>
    <x v="0"/>
    <x v="1"/>
    <s v="No"/>
    <s v="21-30"/>
    <x v="0"/>
  </r>
  <r>
    <n v="4540"/>
    <n v="48"/>
    <n v="24"/>
    <x v="23"/>
    <x v="1"/>
    <n v="94305"/>
    <n v="4"/>
    <n v="1"/>
    <x v="0"/>
    <n v="0"/>
    <x v="0"/>
    <s v="No"/>
    <x v="0"/>
    <x v="1"/>
    <s v="No"/>
    <s v="21-30"/>
    <x v="0"/>
  </r>
  <r>
    <n v="4547"/>
    <n v="48"/>
    <n v="24"/>
    <x v="139"/>
    <x v="2"/>
    <n v="91109"/>
    <n v="3"/>
    <n v="0.7"/>
    <x v="0"/>
    <n v="0"/>
    <x v="0"/>
    <s v="Yes"/>
    <x v="0"/>
    <x v="1"/>
    <s v="No"/>
    <s v="21-30"/>
    <x v="0"/>
  </r>
  <r>
    <n v="4606"/>
    <n v="48"/>
    <n v="22"/>
    <x v="13"/>
    <x v="1"/>
    <n v="94611"/>
    <n v="1"/>
    <n v="1.2"/>
    <x v="2"/>
    <n v="0"/>
    <x v="0"/>
    <s v="No"/>
    <x v="0"/>
    <x v="0"/>
    <s v="No"/>
    <s v="21-30"/>
    <x v="0"/>
  </r>
  <r>
    <n v="4630"/>
    <n v="48"/>
    <n v="24"/>
    <x v="111"/>
    <x v="0"/>
    <n v="91311"/>
    <n v="2"/>
    <n v="3.3"/>
    <x v="0"/>
    <n v="0"/>
    <x v="0"/>
    <s v="No"/>
    <x v="1"/>
    <x v="1"/>
    <s v="Yes"/>
    <s v="21-30"/>
    <x v="1"/>
  </r>
  <r>
    <n v="4652"/>
    <n v="48"/>
    <n v="24"/>
    <x v="76"/>
    <x v="2"/>
    <n v="94005"/>
    <n v="2"/>
    <n v="1.7"/>
    <x v="0"/>
    <n v="0"/>
    <x v="0"/>
    <s v="No"/>
    <x v="0"/>
    <x v="0"/>
    <s v="No"/>
    <s v="21-30"/>
    <x v="0"/>
  </r>
  <r>
    <n v="4699"/>
    <n v="48"/>
    <n v="22"/>
    <x v="53"/>
    <x v="0"/>
    <n v="94143"/>
    <n v="3"/>
    <n v="1.4"/>
    <x v="0"/>
    <n v="400"/>
    <x v="1"/>
    <s v="No"/>
    <x v="0"/>
    <x v="0"/>
    <s v="No"/>
    <s v="21-30"/>
    <x v="0"/>
  </r>
  <r>
    <n v="4788"/>
    <n v="48"/>
    <n v="22"/>
    <x v="13"/>
    <x v="1"/>
    <n v="95054"/>
    <n v="3"/>
    <n v="0.6"/>
    <x v="2"/>
    <n v="121"/>
    <x v="0"/>
    <s v="No"/>
    <x v="0"/>
    <x v="1"/>
    <s v="No"/>
    <s v="21-30"/>
    <x v="0"/>
  </r>
  <r>
    <n v="4804"/>
    <n v="48"/>
    <n v="24"/>
    <x v="59"/>
    <x v="1"/>
    <n v="92064"/>
    <n v="2"/>
    <n v="2.1"/>
    <x v="1"/>
    <n v="0"/>
    <x v="0"/>
    <s v="No"/>
    <x v="0"/>
    <x v="1"/>
    <s v="No"/>
    <s v="21-30"/>
    <x v="0"/>
  </r>
  <r>
    <n v="4895"/>
    <n v="48"/>
    <n v="22"/>
    <x v="139"/>
    <x v="2"/>
    <n v="93950"/>
    <n v="1"/>
    <n v="1.4"/>
    <x v="1"/>
    <n v="0"/>
    <x v="0"/>
    <s v="Yes"/>
    <x v="0"/>
    <x v="0"/>
    <s v="No"/>
    <s v="21-30"/>
    <x v="0"/>
  </r>
  <r>
    <n v="4911"/>
    <n v="48"/>
    <n v="22"/>
    <x v="145"/>
    <x v="0"/>
    <n v="90291"/>
    <n v="1"/>
    <n v="0"/>
    <x v="0"/>
    <n v="0"/>
    <x v="0"/>
    <s v="No"/>
    <x v="0"/>
    <x v="1"/>
    <s v="No"/>
    <s v="21-30"/>
    <x v="0"/>
  </r>
  <r>
    <n v="4986"/>
    <n v="48"/>
    <n v="23"/>
    <x v="25"/>
    <x v="1"/>
    <n v="94720"/>
    <n v="3"/>
    <n v="1.7"/>
    <x v="2"/>
    <n v="162"/>
    <x v="0"/>
    <s v="No"/>
    <x v="0"/>
    <x v="1"/>
    <s v="No"/>
    <s v="21-30"/>
    <x v="0"/>
  </r>
  <r>
    <n v="4988"/>
    <n v="48"/>
    <n v="23"/>
    <x v="83"/>
    <x v="1"/>
    <n v="93943"/>
    <n v="3"/>
    <n v="1.7"/>
    <x v="2"/>
    <n v="159"/>
    <x v="0"/>
    <s v="No"/>
    <x v="0"/>
    <x v="1"/>
    <s v="No"/>
    <s v="21-30"/>
    <x v="0"/>
  </r>
  <r>
    <n v="62"/>
    <n v="47"/>
    <n v="21"/>
    <x v="126"/>
    <x v="0"/>
    <n v="93407"/>
    <n v="1"/>
    <n v="5.7"/>
    <x v="0"/>
    <n v="112"/>
    <x v="0"/>
    <s v="Yes"/>
    <x v="0"/>
    <x v="0"/>
    <s v="No"/>
    <s v="21-30"/>
    <x v="0"/>
  </r>
  <r>
    <n v="65"/>
    <n v="47"/>
    <n v="23"/>
    <x v="3"/>
    <x v="0"/>
    <n v="90024"/>
    <n v="2"/>
    <n v="3.3"/>
    <x v="0"/>
    <n v="0"/>
    <x v="0"/>
    <s v="No"/>
    <x v="0"/>
    <x v="0"/>
    <s v="No"/>
    <s v="21-30"/>
    <x v="0"/>
  </r>
  <r>
    <n v="69"/>
    <n v="47"/>
    <n v="21"/>
    <x v="129"/>
    <x v="2"/>
    <n v="93407"/>
    <n v="3"/>
    <n v="2.1"/>
    <x v="0"/>
    <n v="0"/>
    <x v="0"/>
    <s v="No"/>
    <x v="0"/>
    <x v="1"/>
    <s v="Yes"/>
    <s v="21-30"/>
    <x v="0"/>
  </r>
  <r>
    <n v="82"/>
    <n v="47"/>
    <n v="22"/>
    <x v="49"/>
    <x v="1"/>
    <n v="94612"/>
    <n v="3"/>
    <n v="2.7"/>
    <x v="2"/>
    <n v="0"/>
    <x v="0"/>
    <s v="No"/>
    <x v="0"/>
    <x v="1"/>
    <s v="No"/>
    <s v="21-30"/>
    <x v="0"/>
  </r>
  <r>
    <n v="228"/>
    <n v="47"/>
    <n v="23"/>
    <x v="111"/>
    <x v="0"/>
    <n v="94551"/>
    <n v="2"/>
    <n v="7.5"/>
    <x v="0"/>
    <n v="0"/>
    <x v="0"/>
    <s v="No"/>
    <x v="1"/>
    <x v="1"/>
    <s v="Yes"/>
    <s v="21-30"/>
    <x v="1"/>
  </r>
  <r>
    <n v="229"/>
    <n v="47"/>
    <n v="22"/>
    <x v="15"/>
    <x v="2"/>
    <n v="92677"/>
    <n v="4"/>
    <n v="1.9"/>
    <x v="1"/>
    <n v="98"/>
    <x v="0"/>
    <s v="Yes"/>
    <x v="1"/>
    <x v="0"/>
    <s v="Yes"/>
    <s v="21-30"/>
    <x v="1"/>
  </r>
  <r>
    <n v="231"/>
    <n v="47"/>
    <n v="22"/>
    <x v="80"/>
    <x v="2"/>
    <n v="94720"/>
    <n v="1"/>
    <n v="2.8"/>
    <x v="2"/>
    <n v="0"/>
    <x v="0"/>
    <s v="No"/>
    <x v="0"/>
    <x v="1"/>
    <s v="No"/>
    <s v="21-30"/>
    <x v="0"/>
  </r>
  <r>
    <n v="254"/>
    <n v="47"/>
    <n v="21"/>
    <x v="81"/>
    <x v="0"/>
    <n v="94583"/>
    <n v="1"/>
    <n v="0"/>
    <x v="0"/>
    <n v="0"/>
    <x v="0"/>
    <s v="No"/>
    <x v="0"/>
    <x v="0"/>
    <s v="No"/>
    <s v="21-30"/>
    <x v="0"/>
  </r>
  <r>
    <n v="268"/>
    <n v="47"/>
    <n v="22"/>
    <x v="32"/>
    <x v="2"/>
    <n v="90504"/>
    <n v="1"/>
    <n v="2.9"/>
    <x v="0"/>
    <n v="138"/>
    <x v="0"/>
    <s v="No"/>
    <x v="0"/>
    <x v="0"/>
    <s v="No"/>
    <s v="21-30"/>
    <x v="0"/>
  </r>
  <r>
    <n v="379"/>
    <n v="47"/>
    <n v="23"/>
    <x v="29"/>
    <x v="1"/>
    <n v="94618"/>
    <n v="2"/>
    <n v="2.1"/>
    <x v="1"/>
    <n v="0"/>
    <x v="0"/>
    <s v="No"/>
    <x v="0"/>
    <x v="0"/>
    <s v="No"/>
    <s v="21-30"/>
    <x v="0"/>
  </r>
  <r>
    <n v="411"/>
    <n v="47"/>
    <n v="23"/>
    <x v="107"/>
    <x v="0"/>
    <n v="94111"/>
    <n v="2"/>
    <n v="3.3"/>
    <x v="0"/>
    <n v="0"/>
    <x v="0"/>
    <s v="No"/>
    <x v="0"/>
    <x v="1"/>
    <s v="Yes"/>
    <s v="21-30"/>
    <x v="0"/>
  </r>
  <r>
    <n v="421"/>
    <n v="47"/>
    <n v="22"/>
    <x v="76"/>
    <x v="2"/>
    <n v="93105"/>
    <n v="4"/>
    <n v="3.6"/>
    <x v="1"/>
    <n v="0"/>
    <x v="0"/>
    <s v="No"/>
    <x v="0"/>
    <x v="1"/>
    <s v="Yes"/>
    <s v="21-30"/>
    <x v="0"/>
  </r>
  <r>
    <n v="440"/>
    <n v="47"/>
    <n v="23"/>
    <x v="65"/>
    <x v="1"/>
    <n v="94304"/>
    <n v="4"/>
    <n v="0.6"/>
    <x v="0"/>
    <n v="0"/>
    <x v="0"/>
    <s v="No"/>
    <x v="0"/>
    <x v="1"/>
    <s v="No"/>
    <s v="21-30"/>
    <x v="0"/>
  </r>
  <r>
    <n v="447"/>
    <n v="47"/>
    <n v="23"/>
    <x v="68"/>
    <x v="1"/>
    <n v="93108"/>
    <n v="1"/>
    <n v="1"/>
    <x v="0"/>
    <n v="0"/>
    <x v="0"/>
    <s v="No"/>
    <x v="0"/>
    <x v="0"/>
    <s v="Yes"/>
    <s v="21-30"/>
    <x v="0"/>
  </r>
  <r>
    <n v="509"/>
    <n v="47"/>
    <n v="22"/>
    <x v="12"/>
    <x v="1"/>
    <n v="95521"/>
    <n v="2"/>
    <n v="0.7"/>
    <x v="1"/>
    <n v="0"/>
    <x v="0"/>
    <s v="No"/>
    <x v="0"/>
    <x v="0"/>
    <s v="No"/>
    <s v="21-30"/>
    <x v="0"/>
  </r>
  <r>
    <n v="651"/>
    <n v="47"/>
    <n v="22"/>
    <x v="79"/>
    <x v="0"/>
    <n v="90037"/>
    <n v="1"/>
    <n v="5.0999999999999996"/>
    <x v="1"/>
    <n v="163"/>
    <x v="1"/>
    <s v="Yes"/>
    <x v="0"/>
    <x v="0"/>
    <s v="No"/>
    <s v="21-30"/>
    <x v="0"/>
  </r>
  <r>
    <n v="677"/>
    <n v="47"/>
    <n v="23"/>
    <x v="18"/>
    <x v="1"/>
    <n v="94063"/>
    <n v="1"/>
    <n v="0.9"/>
    <x v="1"/>
    <n v="103"/>
    <x v="0"/>
    <s v="No"/>
    <x v="0"/>
    <x v="0"/>
    <s v="Yes"/>
    <s v="21-30"/>
    <x v="0"/>
  </r>
  <r>
    <n v="708"/>
    <n v="47"/>
    <n v="20"/>
    <x v="27"/>
    <x v="1"/>
    <n v="95064"/>
    <n v="3"/>
    <n v="0.67"/>
    <x v="2"/>
    <n v="0"/>
    <x v="0"/>
    <s v="No"/>
    <x v="0"/>
    <x v="1"/>
    <s v="Yes"/>
    <s v="11-20"/>
    <x v="0"/>
  </r>
  <r>
    <n v="716"/>
    <n v="47"/>
    <n v="23"/>
    <x v="1"/>
    <x v="1"/>
    <n v="92130"/>
    <n v="1"/>
    <n v="1"/>
    <x v="0"/>
    <n v="0"/>
    <x v="0"/>
    <s v="Yes"/>
    <x v="1"/>
    <x v="1"/>
    <s v="Yes"/>
    <s v="21-30"/>
    <x v="1"/>
  </r>
  <r>
    <n v="766"/>
    <n v="47"/>
    <n v="21"/>
    <x v="105"/>
    <x v="0"/>
    <n v="95822"/>
    <n v="4"/>
    <n v="1.8"/>
    <x v="0"/>
    <n v="0"/>
    <x v="1"/>
    <s v="No"/>
    <x v="0"/>
    <x v="0"/>
    <s v="No"/>
    <s v="21-30"/>
    <x v="0"/>
  </r>
  <r>
    <n v="802"/>
    <n v="47"/>
    <n v="23"/>
    <x v="85"/>
    <x v="1"/>
    <n v="92612"/>
    <n v="4"/>
    <n v="0.2"/>
    <x v="0"/>
    <n v="0"/>
    <x v="0"/>
    <s v="No"/>
    <x v="0"/>
    <x v="1"/>
    <s v="No"/>
    <s v="21-30"/>
    <x v="0"/>
  </r>
  <r>
    <n v="845"/>
    <n v="47"/>
    <n v="23"/>
    <x v="67"/>
    <x v="2"/>
    <n v="95762"/>
    <n v="1"/>
    <n v="0.8"/>
    <x v="1"/>
    <n v="127"/>
    <x v="0"/>
    <s v="No"/>
    <x v="0"/>
    <x v="1"/>
    <s v="No"/>
    <s v="21-30"/>
    <x v="0"/>
  </r>
  <r>
    <n v="912"/>
    <n v="47"/>
    <n v="21"/>
    <x v="133"/>
    <x v="2"/>
    <n v="94538"/>
    <n v="4"/>
    <n v="2.6"/>
    <x v="1"/>
    <n v="0"/>
    <x v="0"/>
    <s v="No"/>
    <x v="0"/>
    <x v="0"/>
    <s v="No"/>
    <s v="21-30"/>
    <x v="0"/>
  </r>
  <r>
    <n v="963"/>
    <n v="47"/>
    <n v="21"/>
    <x v="145"/>
    <x v="0"/>
    <n v="95833"/>
    <n v="1"/>
    <n v="0"/>
    <x v="0"/>
    <n v="135"/>
    <x v="0"/>
    <s v="No"/>
    <x v="0"/>
    <x v="0"/>
    <s v="No"/>
    <s v="21-30"/>
    <x v="0"/>
  </r>
  <r>
    <n v="1062"/>
    <n v="47"/>
    <n v="22"/>
    <x v="120"/>
    <x v="1"/>
    <n v="91105"/>
    <n v="1"/>
    <n v="1.4"/>
    <x v="1"/>
    <n v="0"/>
    <x v="0"/>
    <s v="No"/>
    <x v="0"/>
    <x v="1"/>
    <s v="No"/>
    <s v="21-30"/>
    <x v="0"/>
  </r>
  <r>
    <n v="1063"/>
    <n v="47"/>
    <n v="21"/>
    <x v="52"/>
    <x v="2"/>
    <n v="92220"/>
    <n v="1"/>
    <n v="3.8"/>
    <x v="0"/>
    <n v="97"/>
    <x v="1"/>
    <s v="No"/>
    <x v="0"/>
    <x v="0"/>
    <s v="No"/>
    <s v="21-30"/>
    <x v="0"/>
  </r>
  <r>
    <n v="1081"/>
    <n v="47"/>
    <n v="22"/>
    <x v="78"/>
    <x v="1"/>
    <n v="90717"/>
    <n v="4"/>
    <n v="0.4"/>
    <x v="2"/>
    <n v="142"/>
    <x v="0"/>
    <s v="No"/>
    <x v="0"/>
    <x v="1"/>
    <s v="No"/>
    <s v="21-30"/>
    <x v="0"/>
  </r>
  <r>
    <n v="1108"/>
    <n v="47"/>
    <n v="21"/>
    <x v="7"/>
    <x v="2"/>
    <n v="94110"/>
    <n v="3"/>
    <n v="1.1000000000000001"/>
    <x v="0"/>
    <n v="185"/>
    <x v="0"/>
    <s v="No"/>
    <x v="0"/>
    <x v="1"/>
    <s v="Yes"/>
    <s v="21-30"/>
    <x v="0"/>
  </r>
  <r>
    <n v="1137"/>
    <n v="47"/>
    <n v="21"/>
    <x v="22"/>
    <x v="2"/>
    <n v="94086"/>
    <n v="1"/>
    <n v="1.5"/>
    <x v="2"/>
    <n v="0"/>
    <x v="0"/>
    <s v="Yes"/>
    <x v="0"/>
    <x v="1"/>
    <s v="No"/>
    <s v="21-30"/>
    <x v="0"/>
  </r>
  <r>
    <n v="1251"/>
    <n v="47"/>
    <n v="20"/>
    <x v="32"/>
    <x v="2"/>
    <n v="94301"/>
    <n v="1"/>
    <n v="2.67"/>
    <x v="2"/>
    <n v="0"/>
    <x v="0"/>
    <s v="No"/>
    <x v="0"/>
    <x v="1"/>
    <s v="No"/>
    <s v="11-20"/>
    <x v="0"/>
  </r>
  <r>
    <n v="1335"/>
    <n v="47"/>
    <n v="22"/>
    <x v="14"/>
    <x v="1"/>
    <n v="94304"/>
    <n v="2"/>
    <n v="1.3"/>
    <x v="0"/>
    <n v="0"/>
    <x v="0"/>
    <s v="No"/>
    <x v="0"/>
    <x v="1"/>
    <s v="No"/>
    <s v="21-30"/>
    <x v="0"/>
  </r>
  <r>
    <n v="1393"/>
    <n v="47"/>
    <n v="23"/>
    <x v="120"/>
    <x v="1"/>
    <n v="90095"/>
    <n v="1"/>
    <n v="1"/>
    <x v="0"/>
    <n v="0"/>
    <x v="0"/>
    <s v="No"/>
    <x v="0"/>
    <x v="1"/>
    <s v="Yes"/>
    <s v="21-30"/>
    <x v="0"/>
  </r>
  <r>
    <n v="1396"/>
    <n v="47"/>
    <n v="23"/>
    <x v="149"/>
    <x v="0"/>
    <n v="92831"/>
    <n v="4"/>
    <n v="0.3"/>
    <x v="1"/>
    <n v="305"/>
    <x v="1"/>
    <s v="No"/>
    <x v="0"/>
    <x v="0"/>
    <s v="No"/>
    <s v="21-30"/>
    <x v="0"/>
  </r>
  <r>
    <n v="1446"/>
    <n v="47"/>
    <n v="21"/>
    <x v="60"/>
    <x v="0"/>
    <n v="90095"/>
    <n v="1"/>
    <n v="2.4"/>
    <x v="0"/>
    <n v="0"/>
    <x v="0"/>
    <s v="No"/>
    <x v="0"/>
    <x v="0"/>
    <s v="No"/>
    <s v="21-30"/>
    <x v="0"/>
  </r>
  <r>
    <n v="1460"/>
    <n v="47"/>
    <n v="20"/>
    <x v="29"/>
    <x v="1"/>
    <n v="92115"/>
    <n v="3"/>
    <n v="2.5"/>
    <x v="2"/>
    <n v="0"/>
    <x v="0"/>
    <s v="No"/>
    <x v="0"/>
    <x v="0"/>
    <s v="No"/>
    <s v="11-20"/>
    <x v="0"/>
  </r>
  <r>
    <n v="1463"/>
    <n v="47"/>
    <n v="21"/>
    <x v="12"/>
    <x v="1"/>
    <n v="95207"/>
    <n v="4"/>
    <n v="0.6"/>
    <x v="1"/>
    <n v="77"/>
    <x v="0"/>
    <s v="No"/>
    <x v="0"/>
    <x v="1"/>
    <s v="No"/>
    <s v="21-30"/>
    <x v="0"/>
  </r>
  <r>
    <n v="1531"/>
    <n v="47"/>
    <n v="21"/>
    <x v="2"/>
    <x v="1"/>
    <n v="94066"/>
    <n v="1"/>
    <n v="0.2"/>
    <x v="0"/>
    <n v="0"/>
    <x v="0"/>
    <s v="No"/>
    <x v="0"/>
    <x v="1"/>
    <s v="Yes"/>
    <s v="21-30"/>
    <x v="0"/>
  </r>
  <r>
    <n v="1548"/>
    <n v="47"/>
    <n v="21"/>
    <x v="87"/>
    <x v="2"/>
    <n v="94720"/>
    <n v="1"/>
    <n v="1.2"/>
    <x v="2"/>
    <n v="194"/>
    <x v="0"/>
    <s v="No"/>
    <x v="0"/>
    <x v="0"/>
    <s v="No"/>
    <s v="21-30"/>
    <x v="0"/>
  </r>
  <r>
    <n v="1615"/>
    <n v="47"/>
    <n v="23"/>
    <x v="54"/>
    <x v="2"/>
    <n v="94920"/>
    <n v="1"/>
    <n v="2.6"/>
    <x v="2"/>
    <n v="0"/>
    <x v="0"/>
    <s v="Yes"/>
    <x v="1"/>
    <x v="1"/>
    <s v="Yes"/>
    <s v="21-30"/>
    <x v="1"/>
  </r>
  <r>
    <n v="1649"/>
    <n v="47"/>
    <n v="21"/>
    <x v="88"/>
    <x v="2"/>
    <n v="93106"/>
    <n v="2"/>
    <n v="1.7"/>
    <x v="2"/>
    <n v="0"/>
    <x v="0"/>
    <s v="No"/>
    <x v="0"/>
    <x v="0"/>
    <s v="Yes"/>
    <s v="21-30"/>
    <x v="0"/>
  </r>
  <r>
    <n v="1821"/>
    <n v="47"/>
    <n v="22"/>
    <x v="27"/>
    <x v="1"/>
    <n v="90404"/>
    <n v="1"/>
    <n v="0.1"/>
    <x v="0"/>
    <n v="148"/>
    <x v="0"/>
    <s v="No"/>
    <x v="0"/>
    <x v="1"/>
    <s v="No"/>
    <s v="21-30"/>
    <x v="0"/>
  </r>
  <r>
    <n v="1832"/>
    <n v="47"/>
    <n v="22"/>
    <x v="25"/>
    <x v="1"/>
    <n v="94118"/>
    <n v="4"/>
    <n v="0.4"/>
    <x v="2"/>
    <n v="115"/>
    <x v="0"/>
    <s v="No"/>
    <x v="0"/>
    <x v="1"/>
    <s v="Yes"/>
    <s v="21-30"/>
    <x v="0"/>
  </r>
  <r>
    <n v="1836"/>
    <n v="47"/>
    <n v="23"/>
    <x v="84"/>
    <x v="0"/>
    <n v="94546"/>
    <n v="2"/>
    <n v="1.4"/>
    <x v="0"/>
    <n v="284"/>
    <x v="0"/>
    <s v="No"/>
    <x v="0"/>
    <x v="1"/>
    <s v="Yes"/>
    <s v="21-30"/>
    <x v="0"/>
  </r>
  <r>
    <n v="1974"/>
    <n v="47"/>
    <n v="22"/>
    <x v="18"/>
    <x v="1"/>
    <n v="92192"/>
    <n v="2"/>
    <n v="0"/>
    <x v="0"/>
    <n v="78"/>
    <x v="0"/>
    <s v="No"/>
    <x v="0"/>
    <x v="0"/>
    <s v="No"/>
    <s v="21-30"/>
    <x v="0"/>
  </r>
  <r>
    <n v="2006"/>
    <n v="47"/>
    <n v="23"/>
    <x v="33"/>
    <x v="0"/>
    <n v="90254"/>
    <n v="2"/>
    <n v="6.5"/>
    <x v="2"/>
    <n v="0"/>
    <x v="1"/>
    <s v="No"/>
    <x v="1"/>
    <x v="1"/>
    <s v="Yes"/>
    <s v="21-30"/>
    <x v="1"/>
  </r>
  <r>
    <n v="2026"/>
    <n v="47"/>
    <n v="20"/>
    <x v="7"/>
    <x v="2"/>
    <n v="94720"/>
    <n v="3"/>
    <n v="2"/>
    <x v="2"/>
    <n v="185"/>
    <x v="0"/>
    <s v="Yes"/>
    <x v="0"/>
    <x v="0"/>
    <s v="No"/>
    <s v="11-20"/>
    <x v="0"/>
  </r>
  <r>
    <n v="2096"/>
    <n v="47"/>
    <n v="21"/>
    <x v="130"/>
    <x v="0"/>
    <n v="94025"/>
    <n v="4"/>
    <n v="3.2"/>
    <x v="1"/>
    <n v="0"/>
    <x v="1"/>
    <s v="No"/>
    <x v="0"/>
    <x v="0"/>
    <s v="No"/>
    <s v="21-30"/>
    <x v="0"/>
  </r>
  <r>
    <n v="2110"/>
    <n v="47"/>
    <n v="23"/>
    <x v="114"/>
    <x v="0"/>
    <n v="93014"/>
    <n v="1"/>
    <n v="6.5"/>
    <x v="1"/>
    <n v="0"/>
    <x v="1"/>
    <s v="No"/>
    <x v="0"/>
    <x v="0"/>
    <s v="No"/>
    <s v="21-30"/>
    <x v="0"/>
  </r>
  <r>
    <n v="2258"/>
    <n v="47"/>
    <n v="23"/>
    <x v="135"/>
    <x v="0"/>
    <n v="91763"/>
    <n v="2"/>
    <n v="1.4"/>
    <x v="0"/>
    <n v="0"/>
    <x v="0"/>
    <s v="No"/>
    <x v="0"/>
    <x v="0"/>
    <s v="No"/>
    <s v="21-30"/>
    <x v="0"/>
  </r>
  <r>
    <n v="2264"/>
    <n v="47"/>
    <n v="21"/>
    <x v="100"/>
    <x v="1"/>
    <n v="92868"/>
    <n v="3"/>
    <n v="1.5"/>
    <x v="0"/>
    <n v="0"/>
    <x v="0"/>
    <s v="No"/>
    <x v="0"/>
    <x v="1"/>
    <s v="No"/>
    <s v="21-30"/>
    <x v="0"/>
  </r>
  <r>
    <n v="2266"/>
    <n v="47"/>
    <n v="23"/>
    <x v="97"/>
    <x v="2"/>
    <n v="94305"/>
    <n v="4"/>
    <n v="1.4"/>
    <x v="2"/>
    <n v="0"/>
    <x v="0"/>
    <s v="No"/>
    <x v="0"/>
    <x v="0"/>
    <s v="No"/>
    <s v="21-30"/>
    <x v="0"/>
  </r>
  <r>
    <n v="2280"/>
    <n v="47"/>
    <n v="23"/>
    <x v="61"/>
    <x v="1"/>
    <n v="91711"/>
    <n v="4"/>
    <n v="0.6"/>
    <x v="0"/>
    <n v="0"/>
    <x v="0"/>
    <s v="No"/>
    <x v="1"/>
    <x v="1"/>
    <s v="Yes"/>
    <s v="21-30"/>
    <x v="1"/>
  </r>
  <r>
    <n v="2285"/>
    <n v="47"/>
    <n v="23"/>
    <x v="68"/>
    <x v="1"/>
    <n v="94901"/>
    <n v="4"/>
    <n v="0.6"/>
    <x v="0"/>
    <n v="0"/>
    <x v="0"/>
    <s v="No"/>
    <x v="0"/>
    <x v="1"/>
    <s v="Yes"/>
    <s v="21-30"/>
    <x v="0"/>
  </r>
  <r>
    <n v="2292"/>
    <n v="47"/>
    <n v="23"/>
    <x v="92"/>
    <x v="2"/>
    <n v="95449"/>
    <n v="1"/>
    <n v="2.7"/>
    <x v="0"/>
    <n v="323"/>
    <x v="0"/>
    <s v="No"/>
    <x v="0"/>
    <x v="0"/>
    <s v="No"/>
    <s v="21-30"/>
    <x v="0"/>
  </r>
  <r>
    <n v="2304"/>
    <n v="47"/>
    <n v="21"/>
    <x v="54"/>
    <x v="2"/>
    <n v="94720"/>
    <n v="2"/>
    <n v="0.8"/>
    <x v="1"/>
    <n v="0"/>
    <x v="0"/>
    <s v="No"/>
    <x v="0"/>
    <x v="1"/>
    <s v="Yes"/>
    <s v="21-30"/>
    <x v="0"/>
  </r>
  <r>
    <n v="2378"/>
    <n v="47"/>
    <n v="23"/>
    <x v="46"/>
    <x v="0"/>
    <n v="92037"/>
    <n v="2"/>
    <n v="6.67"/>
    <x v="0"/>
    <n v="0"/>
    <x v="0"/>
    <s v="No"/>
    <x v="0"/>
    <x v="0"/>
    <s v="No"/>
    <s v="21-30"/>
    <x v="0"/>
  </r>
  <r>
    <n v="2398"/>
    <n v="47"/>
    <n v="22"/>
    <x v="128"/>
    <x v="2"/>
    <n v="90266"/>
    <n v="1"/>
    <n v="0.2"/>
    <x v="2"/>
    <n v="309"/>
    <x v="0"/>
    <s v="No"/>
    <x v="0"/>
    <x v="1"/>
    <s v="No"/>
    <s v="21-30"/>
    <x v="0"/>
  </r>
  <r>
    <n v="2412"/>
    <n v="47"/>
    <n v="22"/>
    <x v="22"/>
    <x v="2"/>
    <n v="91330"/>
    <n v="3"/>
    <n v="2.7"/>
    <x v="2"/>
    <n v="0"/>
    <x v="0"/>
    <s v="No"/>
    <x v="0"/>
    <x v="1"/>
    <s v="No"/>
    <s v="21-30"/>
    <x v="0"/>
  </r>
  <r>
    <n v="2446"/>
    <n v="47"/>
    <n v="23"/>
    <x v="27"/>
    <x v="1"/>
    <n v="93106"/>
    <n v="1"/>
    <n v="0.9"/>
    <x v="1"/>
    <n v="0"/>
    <x v="0"/>
    <s v="No"/>
    <x v="0"/>
    <x v="1"/>
    <s v="No"/>
    <s v="21-30"/>
    <x v="0"/>
  </r>
  <r>
    <n v="2587"/>
    <n v="47"/>
    <n v="23"/>
    <x v="113"/>
    <x v="0"/>
    <n v="92675"/>
    <n v="4"/>
    <n v="6.1"/>
    <x v="0"/>
    <n v="0"/>
    <x v="1"/>
    <s v="No"/>
    <x v="0"/>
    <x v="0"/>
    <s v="Yes"/>
    <s v="21-30"/>
    <x v="0"/>
  </r>
  <r>
    <n v="2598"/>
    <n v="47"/>
    <n v="23"/>
    <x v="144"/>
    <x v="0"/>
    <n v="92653"/>
    <n v="1"/>
    <n v="5"/>
    <x v="0"/>
    <n v="0"/>
    <x v="0"/>
    <s v="No"/>
    <x v="0"/>
    <x v="0"/>
    <s v="No"/>
    <s v="21-30"/>
    <x v="0"/>
  </r>
  <r>
    <n v="2625"/>
    <n v="47"/>
    <n v="21"/>
    <x v="57"/>
    <x v="2"/>
    <n v="94109"/>
    <n v="3"/>
    <n v="2.1"/>
    <x v="0"/>
    <n v="0"/>
    <x v="0"/>
    <s v="No"/>
    <x v="0"/>
    <x v="0"/>
    <s v="No"/>
    <s v="21-30"/>
    <x v="0"/>
  </r>
  <r>
    <n v="2632"/>
    <n v="47"/>
    <n v="20"/>
    <x v="137"/>
    <x v="2"/>
    <n v="92521"/>
    <n v="1"/>
    <n v="2.67"/>
    <x v="2"/>
    <n v="0"/>
    <x v="0"/>
    <s v="No"/>
    <x v="0"/>
    <x v="1"/>
    <s v="No"/>
    <s v="11-20"/>
    <x v="0"/>
  </r>
  <r>
    <n v="2720"/>
    <n v="47"/>
    <n v="21"/>
    <x v="15"/>
    <x v="2"/>
    <n v="95929"/>
    <n v="1"/>
    <n v="1.5"/>
    <x v="2"/>
    <n v="0"/>
    <x v="0"/>
    <s v="No"/>
    <x v="0"/>
    <x v="1"/>
    <s v="No"/>
    <s v="21-30"/>
    <x v="0"/>
  </r>
  <r>
    <n v="2752"/>
    <n v="47"/>
    <n v="23"/>
    <x v="1"/>
    <x v="1"/>
    <n v="92251"/>
    <n v="4"/>
    <n v="0.6"/>
    <x v="0"/>
    <n v="156"/>
    <x v="0"/>
    <s v="No"/>
    <x v="0"/>
    <x v="1"/>
    <s v="Yes"/>
    <s v="21-30"/>
    <x v="0"/>
  </r>
  <r>
    <n v="2782"/>
    <n v="47"/>
    <n v="21"/>
    <x v="68"/>
    <x v="1"/>
    <n v="92037"/>
    <n v="1"/>
    <n v="0.2"/>
    <x v="0"/>
    <n v="104"/>
    <x v="0"/>
    <s v="No"/>
    <x v="0"/>
    <x v="0"/>
    <s v="No"/>
    <s v="21-30"/>
    <x v="0"/>
  </r>
  <r>
    <n v="2783"/>
    <n v="47"/>
    <n v="22"/>
    <x v="15"/>
    <x v="2"/>
    <n v="92691"/>
    <n v="1"/>
    <n v="0.3"/>
    <x v="0"/>
    <n v="213"/>
    <x v="0"/>
    <s v="No"/>
    <x v="0"/>
    <x v="0"/>
    <s v="No"/>
    <s v="21-30"/>
    <x v="0"/>
  </r>
  <r>
    <n v="2791"/>
    <n v="47"/>
    <n v="22"/>
    <x v="64"/>
    <x v="1"/>
    <n v="95821"/>
    <n v="1"/>
    <n v="1.4"/>
    <x v="1"/>
    <n v="0"/>
    <x v="0"/>
    <s v="No"/>
    <x v="0"/>
    <x v="1"/>
    <s v="Yes"/>
    <s v="21-30"/>
    <x v="0"/>
  </r>
  <r>
    <n v="2934"/>
    <n v="47"/>
    <n v="22"/>
    <x v="13"/>
    <x v="1"/>
    <n v="95820"/>
    <n v="3"/>
    <n v="2.7"/>
    <x v="2"/>
    <n v="0"/>
    <x v="0"/>
    <s v="No"/>
    <x v="0"/>
    <x v="1"/>
    <s v="No"/>
    <s v="21-30"/>
    <x v="0"/>
  </r>
  <r>
    <n v="2974"/>
    <n v="47"/>
    <n v="22"/>
    <x v="57"/>
    <x v="2"/>
    <n v="92084"/>
    <n v="1"/>
    <n v="2.9"/>
    <x v="0"/>
    <n v="276"/>
    <x v="0"/>
    <s v="No"/>
    <x v="0"/>
    <x v="1"/>
    <s v="No"/>
    <s v="21-30"/>
    <x v="0"/>
  </r>
  <r>
    <n v="3033"/>
    <n v="47"/>
    <n v="22"/>
    <x v="121"/>
    <x v="1"/>
    <n v="94590"/>
    <n v="1"/>
    <n v="0.4"/>
    <x v="1"/>
    <n v="0"/>
    <x v="0"/>
    <s v="No"/>
    <x v="0"/>
    <x v="1"/>
    <s v="No"/>
    <s v="21-30"/>
    <x v="0"/>
  </r>
  <r>
    <n v="3044"/>
    <n v="47"/>
    <n v="22"/>
    <x v="13"/>
    <x v="1"/>
    <n v="91754"/>
    <n v="3"/>
    <n v="2.7"/>
    <x v="2"/>
    <n v="0"/>
    <x v="0"/>
    <s v="No"/>
    <x v="0"/>
    <x v="1"/>
    <s v="Yes"/>
    <s v="21-30"/>
    <x v="0"/>
  </r>
  <r>
    <n v="3070"/>
    <n v="47"/>
    <n v="20"/>
    <x v="133"/>
    <x v="2"/>
    <n v="91320"/>
    <n v="1"/>
    <n v="2.67"/>
    <x v="2"/>
    <n v="0"/>
    <x v="0"/>
    <s v="No"/>
    <x v="0"/>
    <x v="1"/>
    <s v="Yes"/>
    <s v="11-20"/>
    <x v="0"/>
  </r>
  <r>
    <n v="3132"/>
    <n v="47"/>
    <n v="22"/>
    <x v="98"/>
    <x v="2"/>
    <n v="94025"/>
    <n v="3"/>
    <n v="2.7"/>
    <x v="2"/>
    <n v="168"/>
    <x v="0"/>
    <s v="No"/>
    <x v="0"/>
    <x v="1"/>
    <s v="Yes"/>
    <s v="21-30"/>
    <x v="0"/>
  </r>
  <r>
    <n v="3151"/>
    <n v="47"/>
    <n v="22"/>
    <x v="103"/>
    <x v="0"/>
    <n v="90027"/>
    <n v="4"/>
    <n v="5"/>
    <x v="1"/>
    <n v="0"/>
    <x v="1"/>
    <s v="No"/>
    <x v="0"/>
    <x v="0"/>
    <s v="No"/>
    <s v="21-30"/>
    <x v="0"/>
  </r>
  <r>
    <n v="3246"/>
    <n v="47"/>
    <n v="22"/>
    <x v="32"/>
    <x v="2"/>
    <n v="90009"/>
    <n v="4"/>
    <n v="3.6"/>
    <x v="1"/>
    <n v="0"/>
    <x v="0"/>
    <s v="No"/>
    <x v="0"/>
    <x v="1"/>
    <s v="Yes"/>
    <s v="21-30"/>
    <x v="0"/>
  </r>
  <r>
    <n v="3307"/>
    <n v="47"/>
    <n v="22"/>
    <x v="22"/>
    <x v="2"/>
    <n v="90840"/>
    <n v="1"/>
    <n v="2.4"/>
    <x v="0"/>
    <n v="0"/>
    <x v="0"/>
    <s v="No"/>
    <x v="0"/>
    <x v="1"/>
    <s v="No"/>
    <s v="21-30"/>
    <x v="0"/>
  </r>
  <r>
    <n v="3313"/>
    <n v="47"/>
    <n v="22"/>
    <x v="149"/>
    <x v="0"/>
    <n v="94550"/>
    <n v="2"/>
    <n v="8.8000000000000007"/>
    <x v="0"/>
    <n v="0"/>
    <x v="0"/>
    <s v="No"/>
    <x v="0"/>
    <x v="0"/>
    <s v="No"/>
    <s v="21-30"/>
    <x v="0"/>
  </r>
  <r>
    <n v="3433"/>
    <n v="47"/>
    <n v="23"/>
    <x v="1"/>
    <x v="1"/>
    <n v="95370"/>
    <n v="1"/>
    <n v="1"/>
    <x v="0"/>
    <n v="0"/>
    <x v="0"/>
    <s v="No"/>
    <x v="0"/>
    <x v="0"/>
    <s v="Yes"/>
    <s v="21-30"/>
    <x v="0"/>
  </r>
  <r>
    <n v="3455"/>
    <n v="47"/>
    <n v="21"/>
    <x v="112"/>
    <x v="0"/>
    <n v="92120"/>
    <n v="1"/>
    <n v="0.3"/>
    <x v="0"/>
    <n v="0"/>
    <x v="0"/>
    <s v="No"/>
    <x v="0"/>
    <x v="1"/>
    <s v="No"/>
    <s v="21-30"/>
    <x v="0"/>
  </r>
  <r>
    <n v="3603"/>
    <n v="47"/>
    <n v="21"/>
    <x v="13"/>
    <x v="1"/>
    <n v="95841"/>
    <n v="4"/>
    <n v="0.1"/>
    <x v="0"/>
    <n v="0"/>
    <x v="0"/>
    <s v="No"/>
    <x v="0"/>
    <x v="1"/>
    <s v="Yes"/>
    <s v="21-30"/>
    <x v="0"/>
  </r>
  <r>
    <n v="3626"/>
    <n v="47"/>
    <n v="21"/>
    <x v="67"/>
    <x v="2"/>
    <n v="92037"/>
    <n v="4"/>
    <n v="2.9"/>
    <x v="0"/>
    <n v="0"/>
    <x v="0"/>
    <s v="No"/>
    <x v="0"/>
    <x v="1"/>
    <s v="No"/>
    <s v="21-30"/>
    <x v="0"/>
  </r>
  <r>
    <n v="3639"/>
    <n v="47"/>
    <n v="22"/>
    <x v="29"/>
    <x v="1"/>
    <n v="92866"/>
    <n v="4"/>
    <n v="1.9"/>
    <x v="1"/>
    <n v="0"/>
    <x v="0"/>
    <s v="No"/>
    <x v="0"/>
    <x v="1"/>
    <s v="No"/>
    <s v="21-30"/>
    <x v="0"/>
  </r>
  <r>
    <n v="3651"/>
    <n v="47"/>
    <n v="21"/>
    <x v="128"/>
    <x v="2"/>
    <n v="91604"/>
    <n v="2"/>
    <n v="0.8"/>
    <x v="1"/>
    <n v="107"/>
    <x v="0"/>
    <s v="No"/>
    <x v="0"/>
    <x v="0"/>
    <s v="No"/>
    <s v="21-30"/>
    <x v="0"/>
  </r>
  <r>
    <n v="3759"/>
    <n v="47"/>
    <n v="23"/>
    <x v="154"/>
    <x v="0"/>
    <n v="94720"/>
    <n v="2"/>
    <n v="6.67"/>
    <x v="0"/>
    <n v="0"/>
    <x v="0"/>
    <s v="No"/>
    <x v="0"/>
    <x v="1"/>
    <s v="No"/>
    <s v="21-30"/>
    <x v="0"/>
  </r>
  <r>
    <n v="3805"/>
    <n v="47"/>
    <n v="22"/>
    <x v="155"/>
    <x v="0"/>
    <n v="95842"/>
    <n v="2"/>
    <n v="8.8000000000000007"/>
    <x v="0"/>
    <n v="0"/>
    <x v="0"/>
    <s v="No"/>
    <x v="0"/>
    <x v="1"/>
    <s v="No"/>
    <s v="21-30"/>
    <x v="0"/>
  </r>
  <r>
    <n v="3812"/>
    <n v="47"/>
    <n v="23"/>
    <x v="100"/>
    <x v="1"/>
    <n v="94061"/>
    <n v="4"/>
    <n v="0.6"/>
    <x v="0"/>
    <n v="0"/>
    <x v="0"/>
    <s v="No"/>
    <x v="0"/>
    <x v="1"/>
    <s v="No"/>
    <s v="21-30"/>
    <x v="0"/>
  </r>
  <r>
    <n v="3904"/>
    <n v="47"/>
    <n v="23"/>
    <x v="22"/>
    <x v="2"/>
    <n v="93943"/>
    <n v="1"/>
    <n v="0"/>
    <x v="0"/>
    <n v="0"/>
    <x v="0"/>
    <s v="No"/>
    <x v="0"/>
    <x v="0"/>
    <s v="No"/>
    <s v="21-30"/>
    <x v="0"/>
  </r>
  <r>
    <n v="3940"/>
    <n v="47"/>
    <n v="23"/>
    <x v="134"/>
    <x v="1"/>
    <n v="92110"/>
    <n v="4"/>
    <n v="0.2"/>
    <x v="0"/>
    <n v="102"/>
    <x v="0"/>
    <s v="No"/>
    <x v="0"/>
    <x v="0"/>
    <s v="Yes"/>
    <s v="21-30"/>
    <x v="0"/>
  </r>
  <r>
    <n v="3993"/>
    <n v="47"/>
    <n v="22"/>
    <x v="26"/>
    <x v="2"/>
    <n v="93311"/>
    <n v="2"/>
    <n v="3.9"/>
    <x v="2"/>
    <n v="0"/>
    <x v="1"/>
    <s v="No"/>
    <x v="0"/>
    <x v="0"/>
    <s v="No"/>
    <s v="21-30"/>
    <x v="0"/>
  </r>
  <r>
    <n v="4000"/>
    <n v="47"/>
    <n v="21"/>
    <x v="92"/>
    <x v="2"/>
    <n v="90245"/>
    <n v="2"/>
    <n v="0.8"/>
    <x v="1"/>
    <n v="0"/>
    <x v="0"/>
    <s v="No"/>
    <x v="0"/>
    <x v="0"/>
    <s v="No"/>
    <s v="21-30"/>
    <x v="0"/>
  </r>
  <r>
    <n v="4004"/>
    <n v="47"/>
    <n v="21"/>
    <x v="20"/>
    <x v="1"/>
    <n v="92612"/>
    <n v="3"/>
    <n v="0.6"/>
    <x v="2"/>
    <n v="0"/>
    <x v="0"/>
    <s v="No"/>
    <x v="0"/>
    <x v="1"/>
    <s v="Yes"/>
    <s v="21-30"/>
    <x v="0"/>
  </r>
  <r>
    <n v="4012"/>
    <n v="47"/>
    <n v="21"/>
    <x v="97"/>
    <x v="2"/>
    <n v="94304"/>
    <n v="2"/>
    <n v="1.7"/>
    <x v="2"/>
    <n v="0"/>
    <x v="0"/>
    <s v="No"/>
    <x v="0"/>
    <x v="1"/>
    <s v="No"/>
    <s v="21-30"/>
    <x v="0"/>
  </r>
  <r>
    <n v="4064"/>
    <n v="47"/>
    <n v="21"/>
    <x v="78"/>
    <x v="1"/>
    <n v="94108"/>
    <n v="2"/>
    <n v="0.1"/>
    <x v="1"/>
    <n v="0"/>
    <x v="0"/>
    <s v="No"/>
    <x v="0"/>
    <x v="0"/>
    <s v="Yes"/>
    <s v="21-30"/>
    <x v="0"/>
  </r>
  <r>
    <n v="4108"/>
    <n v="47"/>
    <n v="22"/>
    <x v="32"/>
    <x v="2"/>
    <n v="94123"/>
    <n v="1"/>
    <n v="2.9"/>
    <x v="0"/>
    <n v="0"/>
    <x v="0"/>
    <s v="No"/>
    <x v="0"/>
    <x v="0"/>
    <s v="Yes"/>
    <s v="21-30"/>
    <x v="0"/>
  </r>
  <r>
    <n v="4139"/>
    <n v="47"/>
    <n v="22"/>
    <x v="4"/>
    <x v="0"/>
    <n v="95819"/>
    <m/>
    <n v="0.6"/>
    <x v="0"/>
    <n v="0"/>
    <x v="0"/>
    <s v="Yes"/>
    <x v="1"/>
    <x v="1"/>
    <s v="Yes"/>
    <s v="21-30"/>
    <x v="1"/>
  </r>
  <r>
    <n v="4145"/>
    <n v="47"/>
    <n v="23"/>
    <x v="81"/>
    <x v="0"/>
    <n v="91367"/>
    <n v="2"/>
    <n v="3.3"/>
    <x v="0"/>
    <n v="0"/>
    <x v="0"/>
    <s v="No"/>
    <x v="0"/>
    <x v="1"/>
    <s v="Yes"/>
    <s v="21-30"/>
    <x v="0"/>
  </r>
  <r>
    <n v="4178"/>
    <n v="47"/>
    <n v="23"/>
    <x v="8"/>
    <x v="2"/>
    <n v="93106"/>
    <n v="1"/>
    <n v="2.6"/>
    <x v="2"/>
    <n v="0"/>
    <x v="0"/>
    <s v="No"/>
    <x v="0"/>
    <x v="0"/>
    <s v="Yes"/>
    <s v="21-30"/>
    <x v="0"/>
  </r>
  <r>
    <n v="4182"/>
    <n v="47"/>
    <n v="22"/>
    <x v="68"/>
    <x v="1"/>
    <n v="90024"/>
    <n v="1"/>
    <n v="0.4"/>
    <x v="1"/>
    <n v="0"/>
    <x v="0"/>
    <s v="No"/>
    <x v="0"/>
    <x v="1"/>
    <s v="No"/>
    <s v="21-30"/>
    <x v="0"/>
  </r>
  <r>
    <n v="4270"/>
    <n v="47"/>
    <n v="23"/>
    <x v="134"/>
    <x v="1"/>
    <n v="92518"/>
    <n v="4"/>
    <n v="0.5"/>
    <x v="2"/>
    <n v="0"/>
    <x v="0"/>
    <s v="No"/>
    <x v="0"/>
    <x v="0"/>
    <s v="No"/>
    <s v="21-30"/>
    <x v="0"/>
  </r>
  <r>
    <n v="4273"/>
    <n v="47"/>
    <n v="22"/>
    <x v="54"/>
    <x v="2"/>
    <n v="92647"/>
    <n v="4"/>
    <n v="1.9"/>
    <x v="1"/>
    <n v="0"/>
    <x v="0"/>
    <s v="No"/>
    <x v="0"/>
    <x v="1"/>
    <s v="No"/>
    <s v="21-30"/>
    <x v="0"/>
  </r>
  <r>
    <n v="4389"/>
    <n v="47"/>
    <n v="21"/>
    <x v="86"/>
    <x v="0"/>
    <n v="90840"/>
    <n v="1"/>
    <n v="7.3"/>
    <x v="0"/>
    <n v="0"/>
    <x v="0"/>
    <s v="No"/>
    <x v="0"/>
    <x v="0"/>
    <s v="No"/>
    <s v="21-30"/>
    <x v="0"/>
  </r>
  <r>
    <n v="4461"/>
    <n v="47"/>
    <n v="22"/>
    <x v="6"/>
    <x v="2"/>
    <n v="92093"/>
    <n v="1"/>
    <n v="0.2"/>
    <x v="2"/>
    <n v="0"/>
    <x v="0"/>
    <s v="No"/>
    <x v="0"/>
    <x v="1"/>
    <s v="No"/>
    <s v="21-30"/>
    <x v="0"/>
  </r>
  <r>
    <n v="4560"/>
    <n v="47"/>
    <n v="20"/>
    <x v="94"/>
    <x v="0"/>
    <n v="91950"/>
    <n v="3"/>
    <n v="2"/>
    <x v="2"/>
    <n v="270"/>
    <x v="0"/>
    <s v="No"/>
    <x v="0"/>
    <x v="1"/>
    <s v="No"/>
    <s v="11-20"/>
    <x v="0"/>
  </r>
  <r>
    <n v="4570"/>
    <n v="47"/>
    <n v="21"/>
    <x v="73"/>
    <x v="1"/>
    <n v="92152"/>
    <n v="3"/>
    <n v="2.2000000000000002"/>
    <x v="2"/>
    <n v="0"/>
    <x v="0"/>
    <s v="Yes"/>
    <x v="0"/>
    <x v="0"/>
    <s v="No"/>
    <s v="21-30"/>
    <x v="0"/>
  </r>
  <r>
    <n v="4623"/>
    <n v="47"/>
    <n v="20"/>
    <x v="95"/>
    <x v="1"/>
    <n v="94545"/>
    <n v="3"/>
    <n v="0.67"/>
    <x v="2"/>
    <n v="0"/>
    <x v="0"/>
    <s v="No"/>
    <x v="0"/>
    <x v="1"/>
    <s v="No"/>
    <s v="11-20"/>
    <x v="0"/>
  </r>
  <r>
    <n v="4651"/>
    <n v="47"/>
    <n v="23"/>
    <x v="66"/>
    <x v="2"/>
    <n v="95521"/>
    <n v="1"/>
    <n v="0.8"/>
    <x v="1"/>
    <n v="0"/>
    <x v="0"/>
    <s v="No"/>
    <x v="0"/>
    <x v="1"/>
    <s v="No"/>
    <s v="21-30"/>
    <x v="0"/>
  </r>
  <r>
    <n v="4657"/>
    <n v="47"/>
    <n v="21"/>
    <x v="29"/>
    <x v="1"/>
    <n v="91101"/>
    <n v="3"/>
    <n v="0.6"/>
    <x v="2"/>
    <n v="0"/>
    <x v="0"/>
    <s v="Yes"/>
    <x v="0"/>
    <x v="0"/>
    <s v="No"/>
    <s v="21-30"/>
    <x v="0"/>
  </r>
  <r>
    <n v="4777"/>
    <n v="47"/>
    <n v="23"/>
    <x v="49"/>
    <x v="1"/>
    <n v="95123"/>
    <n v="2"/>
    <n v="2.1"/>
    <x v="1"/>
    <n v="156"/>
    <x v="0"/>
    <s v="No"/>
    <x v="0"/>
    <x v="1"/>
    <s v="No"/>
    <s v="21-30"/>
    <x v="0"/>
  </r>
  <r>
    <n v="4781"/>
    <n v="47"/>
    <n v="20"/>
    <x v="73"/>
    <x v="1"/>
    <n v="92104"/>
    <n v="3"/>
    <n v="2.5"/>
    <x v="2"/>
    <n v="0"/>
    <x v="0"/>
    <s v="No"/>
    <x v="0"/>
    <x v="1"/>
    <s v="No"/>
    <s v="11-20"/>
    <x v="0"/>
  </r>
  <r>
    <n v="4934"/>
    <n v="47"/>
    <n v="23"/>
    <x v="58"/>
    <x v="2"/>
    <n v="92029"/>
    <n v="1"/>
    <n v="4.7"/>
    <x v="0"/>
    <n v="0"/>
    <x v="0"/>
    <s v="No"/>
    <x v="0"/>
    <x v="1"/>
    <s v="Yes"/>
    <s v="21-30"/>
    <x v="0"/>
  </r>
  <r>
    <n v="4951"/>
    <n v="47"/>
    <n v="23"/>
    <x v="121"/>
    <x v="1"/>
    <n v="90089"/>
    <n v="1"/>
    <n v="1"/>
    <x v="0"/>
    <n v="0"/>
    <x v="0"/>
    <s v="No"/>
    <x v="0"/>
    <x v="0"/>
    <s v="Yes"/>
    <s v="21-30"/>
    <x v="0"/>
  </r>
  <r>
    <n v="4954"/>
    <n v="47"/>
    <n v="21"/>
    <x v="1"/>
    <x v="1"/>
    <n v="95051"/>
    <n v="3"/>
    <n v="1.5"/>
    <x v="0"/>
    <n v="75"/>
    <x v="0"/>
    <s v="No"/>
    <x v="0"/>
    <x v="1"/>
    <s v="No"/>
    <s v="21-30"/>
    <x v="0"/>
  </r>
  <r>
    <n v="19"/>
    <n v="46"/>
    <n v="21"/>
    <x v="132"/>
    <x v="0"/>
    <n v="91604"/>
    <n v="2"/>
    <n v="8.1"/>
    <x v="1"/>
    <n v="0"/>
    <x v="1"/>
    <s v="No"/>
    <x v="0"/>
    <x v="0"/>
    <s v="No"/>
    <s v="21-30"/>
    <x v="0"/>
  </r>
  <r>
    <n v="28"/>
    <n v="46"/>
    <n v="20"/>
    <x v="55"/>
    <x v="0"/>
    <n v="90064"/>
    <n v="1"/>
    <n v="2.4"/>
    <x v="0"/>
    <n v="0"/>
    <x v="0"/>
    <s v="No"/>
    <x v="0"/>
    <x v="1"/>
    <s v="Yes"/>
    <s v="11-20"/>
    <x v="0"/>
  </r>
  <r>
    <n v="45"/>
    <n v="46"/>
    <n v="20"/>
    <x v="151"/>
    <x v="0"/>
    <n v="94065"/>
    <n v="1"/>
    <n v="5.7"/>
    <x v="0"/>
    <n v="0"/>
    <x v="0"/>
    <s v="No"/>
    <x v="0"/>
    <x v="1"/>
    <s v="Yes"/>
    <s v="11-20"/>
    <x v="0"/>
  </r>
  <r>
    <n v="78"/>
    <n v="46"/>
    <n v="20"/>
    <x v="65"/>
    <x v="1"/>
    <n v="92220"/>
    <n v="3"/>
    <n v="0.5"/>
    <x v="2"/>
    <n v="0"/>
    <x v="0"/>
    <s v="No"/>
    <x v="0"/>
    <x v="0"/>
    <s v="No"/>
    <s v="11-20"/>
    <x v="0"/>
  </r>
  <r>
    <n v="85"/>
    <n v="46"/>
    <n v="22"/>
    <x v="10"/>
    <x v="1"/>
    <n v="91730"/>
    <n v="1"/>
    <n v="0.9"/>
    <x v="1"/>
    <n v="0"/>
    <x v="0"/>
    <s v="No"/>
    <x v="0"/>
    <x v="1"/>
    <s v="No"/>
    <s v="21-30"/>
    <x v="0"/>
  </r>
  <r>
    <n v="147"/>
    <n v="46"/>
    <n v="19"/>
    <x v="56"/>
    <x v="2"/>
    <n v="94102"/>
    <n v="1"/>
    <n v="2.67"/>
    <x v="2"/>
    <n v="0"/>
    <x v="0"/>
    <s v="No"/>
    <x v="0"/>
    <x v="1"/>
    <s v="Yes"/>
    <s v="11-20"/>
    <x v="0"/>
  </r>
  <r>
    <n v="151"/>
    <n v="46"/>
    <n v="22"/>
    <x v="62"/>
    <x v="0"/>
    <n v="94107"/>
    <n v="2"/>
    <n v="7.5"/>
    <x v="0"/>
    <n v="0"/>
    <x v="0"/>
    <s v="No"/>
    <x v="1"/>
    <x v="1"/>
    <s v="Yes"/>
    <s v="21-30"/>
    <x v="1"/>
  </r>
  <r>
    <n v="188"/>
    <n v="46"/>
    <n v="21"/>
    <x v="110"/>
    <x v="0"/>
    <n v="94305"/>
    <n v="3"/>
    <n v="1.9"/>
    <x v="1"/>
    <n v="315"/>
    <x v="1"/>
    <s v="No"/>
    <x v="0"/>
    <x v="1"/>
    <s v="No"/>
    <s v="21-30"/>
    <x v="0"/>
  </r>
  <r>
    <n v="213"/>
    <n v="46"/>
    <n v="22"/>
    <x v="51"/>
    <x v="2"/>
    <n v="91604"/>
    <n v="2"/>
    <n v="1.7"/>
    <x v="0"/>
    <n v="209"/>
    <x v="0"/>
    <s v="No"/>
    <x v="0"/>
    <x v="0"/>
    <s v="No"/>
    <s v="21-30"/>
    <x v="0"/>
  </r>
  <r>
    <n v="233"/>
    <n v="46"/>
    <n v="19"/>
    <x v="29"/>
    <x v="1"/>
    <n v="94122"/>
    <n v="3"/>
    <n v="2.5"/>
    <x v="2"/>
    <n v="135"/>
    <x v="0"/>
    <s v="No"/>
    <x v="0"/>
    <x v="0"/>
    <s v="No"/>
    <s v="11-20"/>
    <x v="0"/>
  </r>
  <r>
    <n v="423"/>
    <n v="46"/>
    <n v="20"/>
    <x v="21"/>
    <x v="0"/>
    <n v="91380"/>
    <n v="2"/>
    <n v="6.3"/>
    <x v="0"/>
    <n v="0"/>
    <x v="0"/>
    <s v="Yes"/>
    <x v="1"/>
    <x v="1"/>
    <s v="No"/>
    <s v="11-20"/>
    <x v="0"/>
  </r>
  <r>
    <n v="579"/>
    <n v="46"/>
    <n v="19"/>
    <x v="73"/>
    <x v="1"/>
    <n v="92124"/>
    <n v="3"/>
    <n v="2.5"/>
    <x v="2"/>
    <n v="0"/>
    <x v="0"/>
    <s v="No"/>
    <x v="0"/>
    <x v="1"/>
    <s v="Yes"/>
    <s v="11-20"/>
    <x v="0"/>
  </r>
  <r>
    <n v="618"/>
    <n v="46"/>
    <n v="20"/>
    <x v="139"/>
    <x v="2"/>
    <n v="94024"/>
    <n v="4"/>
    <n v="2.6"/>
    <x v="1"/>
    <n v="0"/>
    <x v="0"/>
    <s v="No"/>
    <x v="0"/>
    <x v="1"/>
    <s v="No"/>
    <s v="11-20"/>
    <x v="0"/>
  </r>
  <r>
    <n v="664"/>
    <n v="46"/>
    <n v="20"/>
    <x v="73"/>
    <x v="1"/>
    <n v="90503"/>
    <n v="3"/>
    <n v="2.2000000000000002"/>
    <x v="2"/>
    <n v="0"/>
    <x v="0"/>
    <s v="No"/>
    <x v="0"/>
    <x v="0"/>
    <s v="No"/>
    <s v="11-20"/>
    <x v="0"/>
  </r>
  <r>
    <n v="678"/>
    <n v="46"/>
    <n v="21"/>
    <x v="156"/>
    <x v="0"/>
    <n v="92780"/>
    <n v="2"/>
    <n v="2.8"/>
    <x v="0"/>
    <n v="0"/>
    <x v="0"/>
    <s v="No"/>
    <x v="0"/>
    <x v="1"/>
    <s v="No"/>
    <s v="21-30"/>
    <x v="0"/>
  </r>
  <r>
    <n v="786"/>
    <n v="46"/>
    <n v="22"/>
    <x v="147"/>
    <x v="0"/>
    <n v="94122"/>
    <n v="2"/>
    <n v="7.6"/>
    <x v="0"/>
    <n v="0"/>
    <x v="0"/>
    <s v="No"/>
    <x v="1"/>
    <x v="1"/>
    <s v="Yes"/>
    <s v="21-30"/>
    <x v="1"/>
  </r>
  <r>
    <n v="851"/>
    <n v="46"/>
    <n v="20"/>
    <x v="20"/>
    <x v="1"/>
    <n v="95054"/>
    <n v="1"/>
    <n v="0.2"/>
    <x v="0"/>
    <n v="0"/>
    <x v="0"/>
    <s v="No"/>
    <x v="0"/>
    <x v="0"/>
    <s v="No"/>
    <s v="11-20"/>
    <x v="0"/>
  </r>
  <r>
    <n v="906"/>
    <n v="46"/>
    <n v="22"/>
    <x v="100"/>
    <x v="1"/>
    <n v="94720"/>
    <n v="1"/>
    <n v="1"/>
    <x v="0"/>
    <n v="84"/>
    <x v="0"/>
    <s v="No"/>
    <x v="0"/>
    <x v="1"/>
    <s v="Yes"/>
    <s v="21-30"/>
    <x v="0"/>
  </r>
  <r>
    <n v="936"/>
    <n v="46"/>
    <n v="20"/>
    <x v="90"/>
    <x v="0"/>
    <n v="95929"/>
    <n v="1"/>
    <n v="5.7"/>
    <x v="0"/>
    <n v="256"/>
    <x v="0"/>
    <s v="No"/>
    <x v="0"/>
    <x v="0"/>
    <s v="Yes"/>
    <s v="11-20"/>
    <x v="0"/>
  </r>
  <r>
    <n v="961"/>
    <n v="46"/>
    <n v="22"/>
    <x v="17"/>
    <x v="0"/>
    <n v="93611"/>
    <n v="2"/>
    <n v="3.3"/>
    <x v="0"/>
    <n v="0"/>
    <x v="0"/>
    <s v="No"/>
    <x v="0"/>
    <x v="1"/>
    <s v="Yes"/>
    <s v="21-30"/>
    <x v="0"/>
  </r>
  <r>
    <n v="984"/>
    <n v="46"/>
    <n v="22"/>
    <x v="127"/>
    <x v="0"/>
    <n v="92220"/>
    <n v="2"/>
    <n v="3.3"/>
    <x v="0"/>
    <n v="0"/>
    <x v="0"/>
    <s v="No"/>
    <x v="0"/>
    <x v="0"/>
    <s v="No"/>
    <s v="21-30"/>
    <x v="0"/>
  </r>
  <r>
    <n v="986"/>
    <n v="46"/>
    <n v="22"/>
    <x v="62"/>
    <x v="0"/>
    <n v="92120"/>
    <n v="1"/>
    <n v="4.7"/>
    <x v="0"/>
    <n v="159"/>
    <x v="0"/>
    <s v="No"/>
    <x v="0"/>
    <x v="0"/>
    <s v="Yes"/>
    <s v="21-30"/>
    <x v="0"/>
  </r>
  <r>
    <n v="998"/>
    <n v="46"/>
    <n v="20"/>
    <x v="51"/>
    <x v="2"/>
    <n v="92780"/>
    <n v="3"/>
    <n v="2.1"/>
    <x v="0"/>
    <n v="0"/>
    <x v="0"/>
    <s v="No"/>
    <x v="0"/>
    <x v="0"/>
    <s v="No"/>
    <s v="11-20"/>
    <x v="0"/>
  </r>
  <r>
    <n v="1003"/>
    <n v="46"/>
    <n v="20"/>
    <x v="88"/>
    <x v="2"/>
    <n v="95617"/>
    <n v="2"/>
    <n v="0.4"/>
    <x v="1"/>
    <n v="0"/>
    <x v="0"/>
    <s v="No"/>
    <x v="0"/>
    <x v="0"/>
    <s v="No"/>
    <s v="11-20"/>
    <x v="0"/>
  </r>
  <r>
    <n v="1099"/>
    <n v="46"/>
    <n v="20"/>
    <x v="4"/>
    <x v="0"/>
    <n v="90720"/>
    <n v="1"/>
    <n v="0"/>
    <x v="0"/>
    <n v="0"/>
    <x v="0"/>
    <s v="No"/>
    <x v="0"/>
    <x v="1"/>
    <s v="Yes"/>
    <s v="11-20"/>
    <x v="0"/>
  </r>
  <r>
    <n v="1124"/>
    <n v="46"/>
    <n v="20"/>
    <x v="70"/>
    <x v="2"/>
    <n v="92521"/>
    <n v="4"/>
    <n v="2.6"/>
    <x v="1"/>
    <n v="0"/>
    <x v="0"/>
    <s v="No"/>
    <x v="0"/>
    <x v="0"/>
    <s v="No"/>
    <s v="11-20"/>
    <x v="0"/>
  </r>
  <r>
    <n v="1210"/>
    <n v="46"/>
    <n v="21"/>
    <x v="87"/>
    <x v="2"/>
    <n v="91304"/>
    <n v="3"/>
    <n v="2.7"/>
    <x v="2"/>
    <n v="228"/>
    <x v="0"/>
    <s v="No"/>
    <x v="0"/>
    <x v="0"/>
    <s v="Yes"/>
    <s v="21-30"/>
    <x v="0"/>
  </r>
  <r>
    <n v="1246"/>
    <n v="46"/>
    <n v="21"/>
    <x v="9"/>
    <x v="1"/>
    <n v="94025"/>
    <n v="1"/>
    <n v="1.4"/>
    <x v="1"/>
    <n v="128"/>
    <x v="0"/>
    <s v="No"/>
    <x v="0"/>
    <x v="1"/>
    <s v="No"/>
    <s v="21-30"/>
    <x v="0"/>
  </r>
  <r>
    <n v="1290"/>
    <n v="46"/>
    <n v="21"/>
    <x v="57"/>
    <x v="2"/>
    <n v="94523"/>
    <n v="4"/>
    <n v="0.4"/>
    <x v="0"/>
    <n v="0"/>
    <x v="0"/>
    <s v="No"/>
    <x v="0"/>
    <x v="0"/>
    <s v="No"/>
    <s v="21-30"/>
    <x v="0"/>
  </r>
  <r>
    <n v="1313"/>
    <n v="46"/>
    <n v="21"/>
    <x v="13"/>
    <x v="1"/>
    <n v="92691"/>
    <n v="1"/>
    <n v="2.4"/>
    <x v="0"/>
    <n v="0"/>
    <x v="0"/>
    <s v="No"/>
    <x v="0"/>
    <x v="1"/>
    <s v="Yes"/>
    <s v="21-30"/>
    <x v="0"/>
  </r>
  <r>
    <n v="1369"/>
    <n v="46"/>
    <n v="21"/>
    <x v="49"/>
    <x v="1"/>
    <n v="94025"/>
    <n v="4"/>
    <n v="1.9"/>
    <x v="1"/>
    <n v="122"/>
    <x v="0"/>
    <s v="No"/>
    <x v="0"/>
    <x v="1"/>
    <s v="No"/>
    <s v="21-30"/>
    <x v="0"/>
  </r>
  <r>
    <n v="1406"/>
    <n v="46"/>
    <n v="22"/>
    <x v="125"/>
    <x v="0"/>
    <n v="91605"/>
    <n v="1"/>
    <n v="3.1"/>
    <x v="2"/>
    <n v="0"/>
    <x v="1"/>
    <s v="No"/>
    <x v="1"/>
    <x v="1"/>
    <s v="Yes"/>
    <s v="21-30"/>
    <x v="1"/>
  </r>
  <r>
    <n v="1437"/>
    <n v="46"/>
    <n v="21"/>
    <x v="30"/>
    <x v="2"/>
    <n v="95054"/>
    <n v="4"/>
    <n v="0.4"/>
    <x v="0"/>
    <n v="0"/>
    <x v="0"/>
    <s v="No"/>
    <x v="0"/>
    <x v="1"/>
    <s v="Yes"/>
    <s v="21-30"/>
    <x v="0"/>
  </r>
  <r>
    <n v="1554"/>
    <n v="46"/>
    <n v="22"/>
    <x v="52"/>
    <x v="2"/>
    <n v="95616"/>
    <n v="3"/>
    <n v="0.7"/>
    <x v="0"/>
    <n v="0"/>
    <x v="0"/>
    <s v="No"/>
    <x v="0"/>
    <x v="0"/>
    <s v="No"/>
    <s v="21-30"/>
    <x v="0"/>
  </r>
  <r>
    <n v="1562"/>
    <n v="46"/>
    <n v="20"/>
    <x v="28"/>
    <x v="2"/>
    <n v="93106"/>
    <n v="1"/>
    <n v="1.5"/>
    <x v="2"/>
    <n v="128"/>
    <x v="0"/>
    <s v="No"/>
    <x v="0"/>
    <x v="1"/>
    <s v="No"/>
    <s v="11-20"/>
    <x v="0"/>
  </r>
  <r>
    <n v="1585"/>
    <n v="46"/>
    <n v="20"/>
    <x v="27"/>
    <x v="1"/>
    <n v="93401"/>
    <n v="4"/>
    <n v="0.6"/>
    <x v="1"/>
    <n v="125"/>
    <x v="0"/>
    <s v="No"/>
    <x v="0"/>
    <x v="0"/>
    <s v="No"/>
    <s v="11-20"/>
    <x v="0"/>
  </r>
  <r>
    <n v="1628"/>
    <n v="46"/>
    <n v="20"/>
    <x v="57"/>
    <x v="2"/>
    <n v="91016"/>
    <n v="3"/>
    <n v="0.7"/>
    <x v="2"/>
    <n v="0"/>
    <x v="0"/>
    <s v="No"/>
    <x v="0"/>
    <x v="1"/>
    <s v="Yes"/>
    <s v="11-20"/>
    <x v="0"/>
  </r>
  <r>
    <n v="1677"/>
    <n v="46"/>
    <n v="20"/>
    <x v="139"/>
    <x v="2"/>
    <n v="92821"/>
    <n v="4"/>
    <n v="2.6"/>
    <x v="1"/>
    <n v="104"/>
    <x v="0"/>
    <s v="No"/>
    <x v="0"/>
    <x v="1"/>
    <s v="No"/>
    <s v="11-20"/>
    <x v="0"/>
  </r>
  <r>
    <n v="1705"/>
    <n v="46"/>
    <n v="22"/>
    <x v="157"/>
    <x v="0"/>
    <n v="95521"/>
    <n v="2"/>
    <n v="6.67"/>
    <x v="0"/>
    <n v="0"/>
    <x v="0"/>
    <s v="No"/>
    <x v="0"/>
    <x v="0"/>
    <s v="Yes"/>
    <s v="21-30"/>
    <x v="0"/>
  </r>
  <r>
    <n v="1709"/>
    <n v="46"/>
    <n v="20"/>
    <x v="134"/>
    <x v="1"/>
    <n v="90250"/>
    <n v="4"/>
    <n v="0.6"/>
    <x v="1"/>
    <n v="0"/>
    <x v="0"/>
    <s v="No"/>
    <x v="0"/>
    <x v="0"/>
    <s v="Yes"/>
    <s v="11-20"/>
    <x v="0"/>
  </r>
  <r>
    <n v="1725"/>
    <n v="46"/>
    <n v="19"/>
    <x v="78"/>
    <x v="1"/>
    <n v="90025"/>
    <n v="3"/>
    <n v="0.67"/>
    <x v="2"/>
    <n v="0"/>
    <x v="0"/>
    <s v="No"/>
    <x v="0"/>
    <x v="1"/>
    <s v="No"/>
    <s v="11-20"/>
    <x v="0"/>
  </r>
  <r>
    <n v="1750"/>
    <n v="46"/>
    <n v="22"/>
    <x v="87"/>
    <x v="2"/>
    <n v="95814"/>
    <n v="2"/>
    <n v="2.1"/>
    <x v="1"/>
    <n v="221"/>
    <x v="0"/>
    <s v="No"/>
    <x v="0"/>
    <x v="0"/>
    <s v="No"/>
    <s v="21-30"/>
    <x v="0"/>
  </r>
  <r>
    <n v="1772"/>
    <n v="46"/>
    <n v="21"/>
    <x v="118"/>
    <x v="1"/>
    <n v="95023"/>
    <n v="2"/>
    <n v="0.7"/>
    <x v="1"/>
    <n v="0"/>
    <x v="0"/>
    <s v="No"/>
    <x v="0"/>
    <x v="1"/>
    <s v="No"/>
    <s v="21-30"/>
    <x v="0"/>
  </r>
  <r>
    <n v="1776"/>
    <n v="46"/>
    <n v="22"/>
    <x v="28"/>
    <x v="2"/>
    <n v="91360"/>
    <n v="1"/>
    <n v="0.8"/>
    <x v="1"/>
    <n v="117"/>
    <x v="0"/>
    <s v="No"/>
    <x v="0"/>
    <x v="0"/>
    <s v="No"/>
    <s v="21-30"/>
    <x v="0"/>
  </r>
  <r>
    <n v="1793"/>
    <n v="46"/>
    <n v="20"/>
    <x v="62"/>
    <x v="0"/>
    <n v="93009"/>
    <n v="1"/>
    <n v="5.7"/>
    <x v="0"/>
    <n v="0"/>
    <x v="0"/>
    <s v="No"/>
    <x v="1"/>
    <x v="1"/>
    <s v="Yes"/>
    <s v="11-20"/>
    <x v="1"/>
  </r>
  <r>
    <n v="1808"/>
    <n v="46"/>
    <n v="20"/>
    <x v="98"/>
    <x v="2"/>
    <n v="90036"/>
    <n v="2"/>
    <n v="0.4"/>
    <x v="1"/>
    <n v="0"/>
    <x v="0"/>
    <s v="No"/>
    <x v="0"/>
    <x v="0"/>
    <s v="No"/>
    <s v="11-20"/>
    <x v="0"/>
  </r>
  <r>
    <n v="1882"/>
    <n v="46"/>
    <n v="19"/>
    <x v="57"/>
    <x v="2"/>
    <n v="91365"/>
    <n v="3"/>
    <n v="2.67"/>
    <x v="2"/>
    <n v="0"/>
    <x v="0"/>
    <s v="No"/>
    <x v="0"/>
    <x v="0"/>
    <s v="No"/>
    <s v="11-20"/>
    <x v="0"/>
  </r>
  <r>
    <n v="1992"/>
    <n v="46"/>
    <n v="22"/>
    <x v="25"/>
    <x v="1"/>
    <n v="90747"/>
    <n v="3"/>
    <n v="0.5"/>
    <x v="0"/>
    <n v="0"/>
    <x v="0"/>
    <s v="No"/>
    <x v="0"/>
    <x v="0"/>
    <s v="No"/>
    <s v="21-30"/>
    <x v="0"/>
  </r>
  <r>
    <n v="2012"/>
    <n v="46"/>
    <n v="21"/>
    <x v="20"/>
    <x v="1"/>
    <n v="92507"/>
    <n v="4"/>
    <n v="0"/>
    <x v="2"/>
    <n v="0"/>
    <x v="0"/>
    <s v="No"/>
    <x v="0"/>
    <x v="1"/>
    <s v="No"/>
    <s v="21-30"/>
    <x v="0"/>
  </r>
  <r>
    <n v="2022"/>
    <n v="46"/>
    <n v="20"/>
    <x v="91"/>
    <x v="0"/>
    <n v="91380"/>
    <n v="4"/>
    <n v="4.8"/>
    <x v="1"/>
    <n v="0"/>
    <x v="1"/>
    <s v="No"/>
    <x v="0"/>
    <x v="1"/>
    <s v="No"/>
    <s v="11-20"/>
    <x v="0"/>
  </r>
  <r>
    <n v="2037"/>
    <n v="46"/>
    <n v="19"/>
    <x v="121"/>
    <x v="1"/>
    <n v="94305"/>
    <n v="3"/>
    <n v="0.67"/>
    <x v="2"/>
    <n v="0"/>
    <x v="0"/>
    <s v="No"/>
    <x v="0"/>
    <x v="1"/>
    <s v="No"/>
    <s v="11-20"/>
    <x v="0"/>
  </r>
  <r>
    <n v="2074"/>
    <n v="46"/>
    <n v="20"/>
    <x v="99"/>
    <x v="2"/>
    <n v="91107"/>
    <n v="1"/>
    <n v="0.7"/>
    <x v="1"/>
    <n v="154"/>
    <x v="0"/>
    <s v="No"/>
    <x v="0"/>
    <x v="1"/>
    <s v="Yes"/>
    <s v="11-20"/>
    <x v="0"/>
  </r>
  <r>
    <n v="2213"/>
    <n v="46"/>
    <n v="22"/>
    <x v="52"/>
    <x v="2"/>
    <n v="95060"/>
    <n v="1"/>
    <n v="2.7"/>
    <x v="0"/>
    <n v="0"/>
    <x v="0"/>
    <s v="No"/>
    <x v="0"/>
    <x v="1"/>
    <s v="No"/>
    <s v="21-30"/>
    <x v="0"/>
  </r>
  <r>
    <n v="2230"/>
    <n v="46"/>
    <n v="22"/>
    <x v="102"/>
    <x v="2"/>
    <n v="91711"/>
    <n v="4"/>
    <n v="1.4"/>
    <x v="2"/>
    <n v="149"/>
    <x v="0"/>
    <s v="No"/>
    <x v="0"/>
    <x v="1"/>
    <s v="Yes"/>
    <s v="21-30"/>
    <x v="0"/>
  </r>
  <r>
    <n v="2232"/>
    <n v="46"/>
    <n v="20"/>
    <x v="34"/>
    <x v="0"/>
    <n v="94575"/>
    <n v="1"/>
    <n v="5.7"/>
    <x v="0"/>
    <n v="146"/>
    <x v="0"/>
    <s v="Yes"/>
    <x v="0"/>
    <x v="1"/>
    <s v="No"/>
    <s v="11-20"/>
    <x v="0"/>
  </r>
  <r>
    <n v="2251"/>
    <n v="46"/>
    <n v="22"/>
    <x v="45"/>
    <x v="0"/>
    <n v="93109"/>
    <n v="1"/>
    <n v="5"/>
    <x v="0"/>
    <n v="0"/>
    <x v="0"/>
    <s v="No"/>
    <x v="0"/>
    <x v="1"/>
    <s v="No"/>
    <s v="21-30"/>
    <x v="0"/>
  </r>
  <r>
    <n v="2255"/>
    <n v="46"/>
    <n v="22"/>
    <x v="15"/>
    <x v="2"/>
    <n v="90025"/>
    <n v="2"/>
    <n v="1.7"/>
    <x v="0"/>
    <n v="109"/>
    <x v="0"/>
    <s v="No"/>
    <x v="0"/>
    <x v="0"/>
    <s v="No"/>
    <s v="21-30"/>
    <x v="0"/>
  </r>
  <r>
    <n v="2321"/>
    <n v="46"/>
    <n v="22"/>
    <x v="56"/>
    <x v="2"/>
    <n v="92692"/>
    <n v="4"/>
    <n v="2"/>
    <x v="1"/>
    <n v="0"/>
    <x v="0"/>
    <s v="No"/>
    <x v="0"/>
    <x v="1"/>
    <s v="No"/>
    <s v="21-30"/>
    <x v="0"/>
  </r>
  <r>
    <n v="2353"/>
    <n v="46"/>
    <n v="19"/>
    <x v="24"/>
    <x v="2"/>
    <n v="93555"/>
    <n v="3"/>
    <n v="2.67"/>
    <x v="2"/>
    <n v="0"/>
    <x v="0"/>
    <s v="No"/>
    <x v="0"/>
    <x v="0"/>
    <s v="No"/>
    <s v="11-20"/>
    <x v="0"/>
  </r>
  <r>
    <n v="2383"/>
    <n v="46"/>
    <n v="20"/>
    <x v="38"/>
    <x v="0"/>
    <n v="94131"/>
    <n v="4"/>
    <n v="7.5"/>
    <x v="2"/>
    <n v="428"/>
    <x v="1"/>
    <s v="No"/>
    <x v="0"/>
    <x v="0"/>
    <s v="Yes"/>
    <s v="11-20"/>
    <x v="0"/>
  </r>
  <r>
    <n v="2459"/>
    <n v="46"/>
    <n v="20"/>
    <x v="102"/>
    <x v="2"/>
    <n v="93108"/>
    <n v="2"/>
    <n v="0.8"/>
    <x v="1"/>
    <n v="0"/>
    <x v="0"/>
    <s v="No"/>
    <x v="0"/>
    <x v="1"/>
    <s v="Yes"/>
    <s v="11-20"/>
    <x v="0"/>
  </r>
  <r>
    <n v="2485"/>
    <n v="46"/>
    <n v="21"/>
    <x v="25"/>
    <x v="1"/>
    <n v="92697"/>
    <n v="1"/>
    <n v="1.4"/>
    <x v="1"/>
    <n v="112"/>
    <x v="0"/>
    <s v="Yes"/>
    <x v="0"/>
    <x v="0"/>
    <s v="No"/>
    <s v="21-30"/>
    <x v="0"/>
  </r>
  <r>
    <n v="2496"/>
    <n v="46"/>
    <n v="22"/>
    <x v="19"/>
    <x v="2"/>
    <n v="94701"/>
    <n v="4"/>
    <n v="1.9"/>
    <x v="0"/>
    <n v="212"/>
    <x v="0"/>
    <s v="No"/>
    <x v="0"/>
    <x v="0"/>
    <s v="Yes"/>
    <s v="21-30"/>
    <x v="0"/>
  </r>
  <r>
    <n v="2552"/>
    <n v="46"/>
    <n v="22"/>
    <x v="83"/>
    <x v="1"/>
    <n v="92120"/>
    <n v="2"/>
    <n v="2.1"/>
    <x v="1"/>
    <n v="0"/>
    <x v="0"/>
    <s v="Yes"/>
    <x v="1"/>
    <x v="1"/>
    <s v="Yes"/>
    <s v="21-30"/>
    <x v="1"/>
  </r>
  <r>
    <n v="2569"/>
    <n v="46"/>
    <n v="21"/>
    <x v="61"/>
    <x v="1"/>
    <n v="92373"/>
    <n v="2"/>
    <n v="1.3"/>
    <x v="0"/>
    <n v="0"/>
    <x v="0"/>
    <s v="No"/>
    <x v="0"/>
    <x v="1"/>
    <s v="No"/>
    <s v="21-30"/>
    <x v="0"/>
  </r>
  <r>
    <n v="2591"/>
    <n v="46"/>
    <n v="20"/>
    <x v="131"/>
    <x v="0"/>
    <n v="95814"/>
    <n v="1"/>
    <n v="7.4"/>
    <x v="1"/>
    <n v="374"/>
    <x v="1"/>
    <s v="No"/>
    <x v="1"/>
    <x v="1"/>
    <s v="Yes"/>
    <s v="11-20"/>
    <x v="1"/>
  </r>
  <r>
    <n v="2599"/>
    <n v="46"/>
    <n v="20"/>
    <x v="118"/>
    <x v="1"/>
    <n v="94005"/>
    <n v="1"/>
    <n v="0.2"/>
    <x v="0"/>
    <n v="0"/>
    <x v="0"/>
    <s v="No"/>
    <x v="0"/>
    <x v="1"/>
    <s v="No"/>
    <s v="11-20"/>
    <x v="0"/>
  </r>
  <r>
    <n v="2607"/>
    <n v="46"/>
    <n v="22"/>
    <x v="28"/>
    <x v="2"/>
    <n v="92648"/>
    <n v="2"/>
    <n v="1.7"/>
    <x v="0"/>
    <n v="216"/>
    <x v="0"/>
    <s v="No"/>
    <x v="0"/>
    <x v="1"/>
    <s v="No"/>
    <s v="21-30"/>
    <x v="0"/>
  </r>
  <r>
    <n v="2693"/>
    <n v="46"/>
    <n v="20"/>
    <x v="57"/>
    <x v="2"/>
    <n v="90230"/>
    <n v="2"/>
    <n v="1.7"/>
    <x v="2"/>
    <n v="0"/>
    <x v="0"/>
    <s v="No"/>
    <x v="0"/>
    <x v="1"/>
    <s v="Yes"/>
    <s v="11-20"/>
    <x v="0"/>
  </r>
  <r>
    <n v="2715"/>
    <n v="46"/>
    <n v="20"/>
    <x v="55"/>
    <x v="0"/>
    <n v="92870"/>
    <n v="3"/>
    <n v="5.4"/>
    <x v="0"/>
    <n v="432"/>
    <x v="1"/>
    <s v="No"/>
    <x v="0"/>
    <x v="0"/>
    <s v="Yes"/>
    <s v="11-20"/>
    <x v="0"/>
  </r>
  <r>
    <n v="2777"/>
    <n v="46"/>
    <n v="20"/>
    <x v="63"/>
    <x v="0"/>
    <n v="93106"/>
    <n v="2"/>
    <n v="6.3"/>
    <x v="0"/>
    <n v="380"/>
    <x v="0"/>
    <s v="No"/>
    <x v="0"/>
    <x v="1"/>
    <s v="Yes"/>
    <s v="11-20"/>
    <x v="0"/>
  </r>
  <r>
    <n v="2834"/>
    <n v="46"/>
    <n v="22"/>
    <x v="131"/>
    <x v="0"/>
    <n v="90009"/>
    <n v="2"/>
    <n v="1.4"/>
    <x v="0"/>
    <n v="0"/>
    <x v="0"/>
    <s v="No"/>
    <x v="0"/>
    <x v="1"/>
    <s v="No"/>
    <s v="21-30"/>
    <x v="0"/>
  </r>
  <r>
    <n v="2867"/>
    <n v="46"/>
    <n v="22"/>
    <x v="60"/>
    <x v="0"/>
    <n v="90089"/>
    <n v="2"/>
    <n v="3.3"/>
    <x v="0"/>
    <n v="0"/>
    <x v="0"/>
    <s v="Yes"/>
    <x v="1"/>
    <x v="1"/>
    <s v="Yes"/>
    <s v="21-30"/>
    <x v="1"/>
  </r>
  <r>
    <n v="2911"/>
    <n v="46"/>
    <n v="22"/>
    <x v="116"/>
    <x v="0"/>
    <n v="95039"/>
    <n v="3"/>
    <n v="4.5"/>
    <x v="1"/>
    <n v="0"/>
    <x v="1"/>
    <s v="No"/>
    <x v="0"/>
    <x v="1"/>
    <s v="No"/>
    <s v="21-30"/>
    <x v="0"/>
  </r>
  <r>
    <n v="2917"/>
    <n v="46"/>
    <n v="20"/>
    <x v="49"/>
    <x v="1"/>
    <n v="92037"/>
    <n v="1"/>
    <n v="1.2"/>
    <x v="2"/>
    <n v="0"/>
    <x v="0"/>
    <s v="No"/>
    <x v="0"/>
    <x v="1"/>
    <s v="No"/>
    <s v="11-20"/>
    <x v="0"/>
  </r>
  <r>
    <n v="2989"/>
    <n v="46"/>
    <n v="21"/>
    <x v="158"/>
    <x v="0"/>
    <n v="95762"/>
    <n v="2"/>
    <n v="8.8000000000000007"/>
    <x v="0"/>
    <n v="181"/>
    <x v="0"/>
    <s v="Yes"/>
    <x v="0"/>
    <x v="1"/>
    <s v="No"/>
    <s v="21-30"/>
    <x v="0"/>
  </r>
  <r>
    <n v="2993"/>
    <n v="46"/>
    <n v="21"/>
    <x v="71"/>
    <x v="2"/>
    <n v="92104"/>
    <n v="1"/>
    <n v="2.9"/>
    <x v="0"/>
    <n v="0"/>
    <x v="0"/>
    <s v="No"/>
    <x v="0"/>
    <x v="1"/>
    <s v="Yes"/>
    <s v="21-30"/>
    <x v="0"/>
  </r>
  <r>
    <n v="3035"/>
    <n v="46"/>
    <n v="21"/>
    <x v="29"/>
    <x v="1"/>
    <n v="90024"/>
    <n v="1"/>
    <n v="2.4"/>
    <x v="0"/>
    <n v="130"/>
    <x v="0"/>
    <s v="No"/>
    <x v="0"/>
    <x v="1"/>
    <s v="No"/>
    <s v="21-30"/>
    <x v="0"/>
  </r>
  <r>
    <n v="3078"/>
    <n v="46"/>
    <n v="21"/>
    <x v="64"/>
    <x v="1"/>
    <n v="95112"/>
    <n v="1"/>
    <n v="0.3"/>
    <x v="0"/>
    <n v="110"/>
    <x v="0"/>
    <s v="Yes"/>
    <x v="0"/>
    <x v="1"/>
    <s v="No"/>
    <s v="21-30"/>
    <x v="0"/>
  </r>
  <r>
    <n v="3126"/>
    <n v="46"/>
    <n v="20"/>
    <x v="10"/>
    <x v="1"/>
    <n v="92521"/>
    <n v="1"/>
    <n v="0.2"/>
    <x v="0"/>
    <n v="0"/>
    <x v="0"/>
    <s v="No"/>
    <x v="0"/>
    <x v="1"/>
    <s v="Yes"/>
    <s v="11-20"/>
    <x v="0"/>
  </r>
  <r>
    <n v="3179"/>
    <n v="46"/>
    <n v="21"/>
    <x v="67"/>
    <x v="2"/>
    <n v="95814"/>
    <n v="4"/>
    <n v="1.9"/>
    <x v="1"/>
    <n v="0"/>
    <x v="0"/>
    <s v="No"/>
    <x v="0"/>
    <x v="0"/>
    <s v="No"/>
    <s v="21-30"/>
    <x v="0"/>
  </r>
  <r>
    <n v="3234"/>
    <n v="46"/>
    <n v="20"/>
    <x v="109"/>
    <x v="0"/>
    <n v="95037"/>
    <n v="1"/>
    <n v="0"/>
    <x v="0"/>
    <n v="329"/>
    <x v="0"/>
    <s v="No"/>
    <x v="0"/>
    <x v="0"/>
    <s v="No"/>
    <s v="11-20"/>
    <x v="0"/>
  </r>
  <r>
    <n v="3319"/>
    <n v="46"/>
    <n v="20"/>
    <x v="3"/>
    <x v="0"/>
    <n v="90089"/>
    <n v="4"/>
    <n v="3.2"/>
    <x v="0"/>
    <n v="0"/>
    <x v="1"/>
    <s v="No"/>
    <x v="0"/>
    <x v="0"/>
    <s v="No"/>
    <s v="11-20"/>
    <x v="0"/>
  </r>
  <r>
    <n v="3377"/>
    <n v="46"/>
    <n v="21"/>
    <x v="33"/>
    <x v="0"/>
    <n v="95136"/>
    <n v="2"/>
    <n v="2.8"/>
    <x v="0"/>
    <n v="0"/>
    <x v="0"/>
    <s v="No"/>
    <x v="0"/>
    <x v="0"/>
    <s v="No"/>
    <s v="21-30"/>
    <x v="0"/>
  </r>
  <r>
    <n v="3384"/>
    <n v="46"/>
    <n v="22"/>
    <x v="115"/>
    <x v="0"/>
    <n v="95135"/>
    <n v="3"/>
    <n v="4.0999999999999996"/>
    <x v="0"/>
    <n v="213"/>
    <x v="1"/>
    <s v="No"/>
    <x v="0"/>
    <x v="1"/>
    <s v="No"/>
    <s v="21-30"/>
    <x v="0"/>
  </r>
  <r>
    <n v="3457"/>
    <n v="46"/>
    <n v="22"/>
    <x v="126"/>
    <x v="0"/>
    <n v="94536"/>
    <n v="2"/>
    <n v="4.7"/>
    <x v="1"/>
    <n v="0"/>
    <x v="1"/>
    <s v="No"/>
    <x v="0"/>
    <x v="1"/>
    <s v="No"/>
    <s v="21-30"/>
    <x v="0"/>
  </r>
  <r>
    <n v="3505"/>
    <n v="46"/>
    <n v="20"/>
    <x v="12"/>
    <x v="1"/>
    <n v="95370"/>
    <n v="4"/>
    <n v="0.6"/>
    <x v="1"/>
    <n v="0"/>
    <x v="0"/>
    <s v="Yes"/>
    <x v="0"/>
    <x v="1"/>
    <s v="No"/>
    <s v="11-20"/>
    <x v="0"/>
  </r>
  <r>
    <n v="3513"/>
    <n v="46"/>
    <n v="20"/>
    <x v="19"/>
    <x v="2"/>
    <n v="90405"/>
    <n v="4"/>
    <n v="2.9"/>
    <x v="0"/>
    <n v="0"/>
    <x v="0"/>
    <s v="No"/>
    <x v="0"/>
    <x v="0"/>
    <s v="Yes"/>
    <s v="11-20"/>
    <x v="0"/>
  </r>
  <r>
    <n v="3548"/>
    <n v="46"/>
    <n v="20"/>
    <x v="56"/>
    <x v="2"/>
    <n v="92354"/>
    <n v="3"/>
    <n v="0.7"/>
    <x v="2"/>
    <n v="0"/>
    <x v="0"/>
    <s v="No"/>
    <x v="0"/>
    <x v="1"/>
    <s v="No"/>
    <s v="11-20"/>
    <x v="0"/>
  </r>
  <r>
    <n v="3558"/>
    <n v="46"/>
    <n v="20"/>
    <x v="99"/>
    <x v="2"/>
    <n v="90755"/>
    <n v="4"/>
    <n v="2.9"/>
    <x v="0"/>
    <n v="189"/>
    <x v="0"/>
    <s v="No"/>
    <x v="0"/>
    <x v="1"/>
    <s v="Yes"/>
    <s v="11-20"/>
    <x v="0"/>
  </r>
  <r>
    <n v="3632"/>
    <n v="46"/>
    <n v="21"/>
    <x v="11"/>
    <x v="2"/>
    <n v="90089"/>
    <n v="4"/>
    <n v="1.9"/>
    <x v="1"/>
    <n v="0"/>
    <x v="0"/>
    <s v="No"/>
    <x v="0"/>
    <x v="0"/>
    <s v="No"/>
    <s v="21-30"/>
    <x v="0"/>
  </r>
  <r>
    <n v="3633"/>
    <n v="46"/>
    <n v="20"/>
    <x v="109"/>
    <x v="0"/>
    <n v="95307"/>
    <n v="2"/>
    <n v="6.3"/>
    <x v="0"/>
    <n v="0"/>
    <x v="0"/>
    <s v="No"/>
    <x v="0"/>
    <x v="0"/>
    <s v="Yes"/>
    <s v="11-20"/>
    <x v="0"/>
  </r>
  <r>
    <n v="3700"/>
    <n v="46"/>
    <n v="22"/>
    <x v="52"/>
    <x v="2"/>
    <n v="94501"/>
    <n v="4"/>
    <n v="1.4"/>
    <x v="2"/>
    <n v="0"/>
    <x v="0"/>
    <s v="No"/>
    <x v="0"/>
    <x v="1"/>
    <s v="Yes"/>
    <s v="21-30"/>
    <x v="0"/>
  </r>
  <r>
    <n v="3714"/>
    <n v="46"/>
    <n v="20"/>
    <x v="139"/>
    <x v="2"/>
    <n v="90064"/>
    <n v="3"/>
    <n v="0.7"/>
    <x v="2"/>
    <n v="0"/>
    <x v="0"/>
    <s v="No"/>
    <x v="0"/>
    <x v="1"/>
    <s v="Yes"/>
    <s v="11-20"/>
    <x v="0"/>
  </r>
  <r>
    <n v="3791"/>
    <n v="46"/>
    <n v="22"/>
    <x v="67"/>
    <x v="2"/>
    <n v="92029"/>
    <n v="2"/>
    <n v="1.7"/>
    <x v="0"/>
    <n v="0"/>
    <x v="0"/>
    <s v="No"/>
    <x v="0"/>
    <x v="1"/>
    <s v="Yes"/>
    <s v="21-30"/>
    <x v="0"/>
  </r>
  <r>
    <n v="3852"/>
    <n v="46"/>
    <n v="21"/>
    <x v="122"/>
    <x v="2"/>
    <n v="90277"/>
    <n v="2"/>
    <n v="3.8"/>
    <x v="1"/>
    <n v="194"/>
    <x v="0"/>
    <s v="No"/>
    <x v="0"/>
    <x v="1"/>
    <s v="No"/>
    <s v="21-30"/>
    <x v="0"/>
  </r>
  <r>
    <n v="3882"/>
    <n v="46"/>
    <n v="20"/>
    <x v="16"/>
    <x v="2"/>
    <n v="91016"/>
    <n v="1"/>
    <n v="1.5"/>
    <x v="2"/>
    <n v="0"/>
    <x v="0"/>
    <s v="Yes"/>
    <x v="0"/>
    <x v="0"/>
    <s v="No"/>
    <s v="11-20"/>
    <x v="0"/>
  </r>
  <r>
    <n v="3975"/>
    <n v="46"/>
    <n v="21"/>
    <x v="9"/>
    <x v="1"/>
    <n v="94305"/>
    <n v="1"/>
    <n v="0.5"/>
    <x v="1"/>
    <n v="0"/>
    <x v="0"/>
    <s v="No"/>
    <x v="0"/>
    <x v="0"/>
    <s v="No"/>
    <s v="21-30"/>
    <x v="0"/>
  </r>
  <r>
    <n v="3981"/>
    <n v="46"/>
    <n v="22"/>
    <x v="54"/>
    <x v="2"/>
    <n v="92866"/>
    <n v="4"/>
    <n v="1.4"/>
    <x v="2"/>
    <n v="0"/>
    <x v="0"/>
    <s v="No"/>
    <x v="0"/>
    <x v="1"/>
    <s v="No"/>
    <s v="21-30"/>
    <x v="0"/>
  </r>
  <r>
    <n v="4028"/>
    <n v="46"/>
    <n v="21"/>
    <x v="13"/>
    <x v="1"/>
    <n v="93727"/>
    <n v="4"/>
    <n v="1.9"/>
    <x v="1"/>
    <n v="0"/>
    <x v="0"/>
    <s v="No"/>
    <x v="0"/>
    <x v="1"/>
    <s v="No"/>
    <s v="21-30"/>
    <x v="0"/>
  </r>
  <r>
    <n v="4029"/>
    <n v="46"/>
    <n v="20"/>
    <x v="71"/>
    <x v="2"/>
    <n v="94117"/>
    <n v="4"/>
    <n v="2.9"/>
    <x v="0"/>
    <n v="189"/>
    <x v="0"/>
    <s v="No"/>
    <x v="0"/>
    <x v="0"/>
    <s v="No"/>
    <s v="11-20"/>
    <x v="0"/>
  </r>
  <r>
    <n v="4037"/>
    <n v="46"/>
    <n v="21"/>
    <x v="95"/>
    <x v="1"/>
    <n v="93117"/>
    <n v="2"/>
    <n v="0.7"/>
    <x v="1"/>
    <n v="0"/>
    <x v="0"/>
    <s v="No"/>
    <x v="0"/>
    <x v="1"/>
    <s v="No"/>
    <s v="21-30"/>
    <x v="0"/>
  </r>
  <r>
    <n v="4084"/>
    <n v="46"/>
    <n v="20"/>
    <x v="122"/>
    <x v="2"/>
    <n v="94302"/>
    <n v="3"/>
    <n v="1.1000000000000001"/>
    <x v="0"/>
    <n v="0"/>
    <x v="0"/>
    <s v="No"/>
    <x v="0"/>
    <x v="0"/>
    <s v="No"/>
    <s v="11-20"/>
    <x v="0"/>
  </r>
  <r>
    <n v="4129"/>
    <n v="46"/>
    <n v="21"/>
    <x v="15"/>
    <x v="2"/>
    <n v="93555"/>
    <n v="4"/>
    <n v="1.9"/>
    <x v="1"/>
    <n v="0"/>
    <x v="0"/>
    <s v="No"/>
    <x v="0"/>
    <x v="0"/>
    <s v="No"/>
    <s v="21-30"/>
    <x v="0"/>
  </r>
  <r>
    <n v="4149"/>
    <n v="46"/>
    <n v="22"/>
    <x v="30"/>
    <x v="2"/>
    <n v="95747"/>
    <n v="4"/>
    <n v="2"/>
    <x v="1"/>
    <n v="0"/>
    <x v="0"/>
    <s v="No"/>
    <x v="0"/>
    <x v="1"/>
    <s v="No"/>
    <s v="21-30"/>
    <x v="0"/>
  </r>
  <r>
    <n v="4151"/>
    <n v="46"/>
    <n v="20"/>
    <x v="102"/>
    <x v="2"/>
    <n v="92009"/>
    <n v="2"/>
    <n v="1.7"/>
    <x v="2"/>
    <n v="75"/>
    <x v="0"/>
    <s v="No"/>
    <x v="0"/>
    <x v="1"/>
    <s v="No"/>
    <s v="11-20"/>
    <x v="0"/>
  </r>
  <r>
    <n v="4215"/>
    <n v="46"/>
    <n v="22"/>
    <x v="54"/>
    <x v="2"/>
    <n v="94303"/>
    <n v="1"/>
    <n v="2.7"/>
    <x v="0"/>
    <n v="0"/>
    <x v="0"/>
    <s v="Yes"/>
    <x v="1"/>
    <x v="1"/>
    <s v="Yes"/>
    <s v="21-30"/>
    <x v="1"/>
  </r>
  <r>
    <n v="4243"/>
    <n v="46"/>
    <n v="21"/>
    <x v="133"/>
    <x v="2"/>
    <n v="94720"/>
    <n v="1"/>
    <n v="0.2"/>
    <x v="2"/>
    <n v="0"/>
    <x v="0"/>
    <s v="No"/>
    <x v="0"/>
    <x v="1"/>
    <s v="No"/>
    <s v="21-30"/>
    <x v="0"/>
  </r>
  <r>
    <n v="4244"/>
    <n v="46"/>
    <n v="22"/>
    <x v="139"/>
    <x v="2"/>
    <n v="94550"/>
    <n v="3"/>
    <n v="0.7"/>
    <x v="0"/>
    <n v="0"/>
    <x v="0"/>
    <s v="No"/>
    <x v="0"/>
    <x v="1"/>
    <s v="No"/>
    <s v="21-30"/>
    <x v="0"/>
  </r>
  <r>
    <n v="4292"/>
    <n v="46"/>
    <n v="21"/>
    <x v="61"/>
    <x v="1"/>
    <n v="90034"/>
    <n v="1"/>
    <n v="0.1"/>
    <x v="0"/>
    <n v="124"/>
    <x v="0"/>
    <s v="No"/>
    <x v="0"/>
    <x v="1"/>
    <s v="No"/>
    <s v="21-30"/>
    <x v="0"/>
  </r>
  <r>
    <n v="4392"/>
    <n v="46"/>
    <n v="22"/>
    <x v="47"/>
    <x v="0"/>
    <n v="94105"/>
    <n v="2"/>
    <n v="3.3"/>
    <x v="0"/>
    <n v="0"/>
    <x v="0"/>
    <s v="No"/>
    <x v="0"/>
    <x v="0"/>
    <s v="Yes"/>
    <s v="21-30"/>
    <x v="0"/>
  </r>
  <r>
    <n v="4436"/>
    <n v="46"/>
    <n v="21"/>
    <x v="61"/>
    <x v="1"/>
    <n v="90840"/>
    <n v="2"/>
    <n v="1.3"/>
    <x v="0"/>
    <n v="116"/>
    <x v="0"/>
    <s v="No"/>
    <x v="0"/>
    <x v="0"/>
    <s v="No"/>
    <s v="21-30"/>
    <x v="0"/>
  </r>
  <r>
    <n v="4462"/>
    <n v="46"/>
    <n v="21"/>
    <x v="25"/>
    <x v="1"/>
    <n v="94301"/>
    <n v="4"/>
    <n v="1.9"/>
    <x v="1"/>
    <n v="0"/>
    <x v="0"/>
    <s v="No"/>
    <x v="0"/>
    <x v="1"/>
    <s v="No"/>
    <s v="21-30"/>
    <x v="0"/>
  </r>
  <r>
    <n v="4513"/>
    <n v="46"/>
    <n v="22"/>
    <x v="27"/>
    <x v="1"/>
    <n v="95747"/>
    <n v="4"/>
    <n v="0.6"/>
    <x v="0"/>
    <n v="0"/>
    <x v="0"/>
    <s v="No"/>
    <x v="0"/>
    <x v="1"/>
    <s v="Yes"/>
    <s v="21-30"/>
    <x v="0"/>
  </r>
  <r>
    <n v="4568"/>
    <n v="46"/>
    <n v="20"/>
    <x v="121"/>
    <x v="1"/>
    <n v="94105"/>
    <n v="3"/>
    <n v="0.5"/>
    <x v="2"/>
    <n v="97"/>
    <x v="0"/>
    <s v="Yes"/>
    <x v="0"/>
    <x v="1"/>
    <s v="No"/>
    <s v="11-20"/>
    <x v="0"/>
  </r>
  <r>
    <n v="4574"/>
    <n v="46"/>
    <n v="20"/>
    <x v="28"/>
    <x v="2"/>
    <n v="95616"/>
    <n v="2"/>
    <n v="0.8"/>
    <x v="1"/>
    <n v="264"/>
    <x v="0"/>
    <s v="No"/>
    <x v="1"/>
    <x v="1"/>
    <s v="Yes"/>
    <s v="11-20"/>
    <x v="1"/>
  </r>
  <r>
    <n v="4631"/>
    <n v="46"/>
    <n v="21"/>
    <x v="80"/>
    <x v="2"/>
    <n v="92886"/>
    <n v="1"/>
    <n v="0.2"/>
    <x v="2"/>
    <n v="0"/>
    <x v="0"/>
    <s v="No"/>
    <x v="0"/>
    <x v="0"/>
    <s v="No"/>
    <s v="21-30"/>
    <x v="0"/>
  </r>
  <r>
    <n v="4681"/>
    <n v="46"/>
    <n v="21"/>
    <x v="45"/>
    <x v="0"/>
    <n v="90245"/>
    <n v="2"/>
    <n v="2.8"/>
    <x v="0"/>
    <n v="94"/>
    <x v="0"/>
    <s v="No"/>
    <x v="0"/>
    <x v="0"/>
    <s v="No"/>
    <s v="21-30"/>
    <x v="0"/>
  </r>
  <r>
    <n v="4754"/>
    <n v="46"/>
    <n v="21"/>
    <x v="88"/>
    <x v="2"/>
    <n v="92867"/>
    <n v="1"/>
    <n v="0.2"/>
    <x v="2"/>
    <n v="0"/>
    <x v="0"/>
    <s v="Yes"/>
    <x v="1"/>
    <x v="1"/>
    <s v="Yes"/>
    <s v="21-30"/>
    <x v="1"/>
  </r>
  <r>
    <n v="4759"/>
    <n v="46"/>
    <n v="21"/>
    <x v="49"/>
    <x v="1"/>
    <n v="90045"/>
    <n v="1"/>
    <n v="0.3"/>
    <x v="0"/>
    <n v="116"/>
    <x v="0"/>
    <s v="No"/>
    <x v="0"/>
    <x v="0"/>
    <s v="No"/>
    <s v="21-30"/>
    <x v="0"/>
  </r>
  <r>
    <n v="4796"/>
    <n v="46"/>
    <n v="21"/>
    <x v="20"/>
    <x v="1"/>
    <n v="91710"/>
    <n v="2"/>
    <n v="1.3"/>
    <x v="0"/>
    <n v="101"/>
    <x v="0"/>
    <s v="No"/>
    <x v="0"/>
    <x v="1"/>
    <s v="No"/>
    <s v="21-30"/>
    <x v="0"/>
  </r>
  <r>
    <n v="4818"/>
    <n v="46"/>
    <n v="22"/>
    <x v="34"/>
    <x v="0"/>
    <n v="93305"/>
    <n v="2"/>
    <n v="3.3"/>
    <x v="0"/>
    <n v="0"/>
    <x v="0"/>
    <s v="No"/>
    <x v="0"/>
    <x v="0"/>
    <s v="No"/>
    <s v="21-30"/>
    <x v="0"/>
  </r>
  <r>
    <n v="4824"/>
    <n v="46"/>
    <n v="21"/>
    <x v="50"/>
    <x v="0"/>
    <n v="95616"/>
    <n v="2"/>
    <n v="4.2"/>
    <x v="1"/>
    <n v="0"/>
    <x v="1"/>
    <s v="Yes"/>
    <x v="1"/>
    <x v="1"/>
    <s v="Yes"/>
    <s v="21-30"/>
    <x v="1"/>
  </r>
  <r>
    <n v="4872"/>
    <n v="46"/>
    <n v="22"/>
    <x v="15"/>
    <x v="2"/>
    <n v="95616"/>
    <n v="4"/>
    <n v="1.9"/>
    <x v="0"/>
    <n v="187"/>
    <x v="0"/>
    <s v="No"/>
    <x v="0"/>
    <x v="0"/>
    <s v="No"/>
    <s v="21-30"/>
    <x v="0"/>
  </r>
  <r>
    <n v="4912"/>
    <n v="46"/>
    <n v="22"/>
    <x v="106"/>
    <x v="0"/>
    <n v="94539"/>
    <n v="2"/>
    <n v="7.5"/>
    <x v="0"/>
    <n v="0"/>
    <x v="0"/>
    <s v="No"/>
    <x v="0"/>
    <x v="0"/>
    <s v="No"/>
    <s v="21-30"/>
    <x v="0"/>
  </r>
  <r>
    <n v="4941"/>
    <n v="46"/>
    <n v="22"/>
    <x v="121"/>
    <x v="1"/>
    <n v="92870"/>
    <n v="3"/>
    <n v="0.5"/>
    <x v="0"/>
    <n v="0"/>
    <x v="0"/>
    <s v="No"/>
    <x v="0"/>
    <x v="1"/>
    <s v="No"/>
    <s v="21-30"/>
    <x v="0"/>
  </r>
  <r>
    <n v="4963"/>
    <n v="46"/>
    <n v="20"/>
    <x v="79"/>
    <x v="0"/>
    <n v="90065"/>
    <n v="3"/>
    <n v="3"/>
    <x v="1"/>
    <n v="0"/>
    <x v="1"/>
    <s v="No"/>
    <x v="1"/>
    <x v="1"/>
    <s v="Yes"/>
    <s v="11-20"/>
    <x v="1"/>
  </r>
  <r>
    <n v="2"/>
    <n v="45"/>
    <n v="19"/>
    <x v="61"/>
    <x v="1"/>
    <n v="90089"/>
    <n v="3"/>
    <n v="1.5"/>
    <x v="0"/>
    <n v="0"/>
    <x v="0"/>
    <s v="Yes"/>
    <x v="0"/>
    <x v="0"/>
    <s v="No"/>
    <s v="11-20"/>
    <x v="0"/>
  </r>
  <r>
    <n v="176"/>
    <n v="45"/>
    <n v="20"/>
    <x v="88"/>
    <x v="2"/>
    <n v="91711"/>
    <n v="4"/>
    <n v="1.1000000000000001"/>
    <x v="2"/>
    <n v="0"/>
    <x v="0"/>
    <s v="Yes"/>
    <x v="0"/>
    <x v="1"/>
    <s v="No"/>
    <s v="11-20"/>
    <x v="0"/>
  </r>
  <r>
    <n v="222"/>
    <n v="45"/>
    <n v="19"/>
    <x v="52"/>
    <x v="2"/>
    <n v="95051"/>
    <n v="2"/>
    <n v="1.7"/>
    <x v="2"/>
    <n v="0"/>
    <x v="0"/>
    <s v="No"/>
    <x v="0"/>
    <x v="1"/>
    <s v="No"/>
    <s v="11-20"/>
    <x v="0"/>
  </r>
  <r>
    <n v="265"/>
    <n v="45"/>
    <n v="19"/>
    <x v="29"/>
    <x v="1"/>
    <n v="90840"/>
    <n v="2"/>
    <n v="0.7"/>
    <x v="0"/>
    <n v="0"/>
    <x v="0"/>
    <s v="No"/>
    <x v="0"/>
    <x v="0"/>
    <s v="No"/>
    <s v="11-20"/>
    <x v="0"/>
  </r>
  <r>
    <n v="294"/>
    <n v="45"/>
    <n v="19"/>
    <x v="128"/>
    <x v="2"/>
    <n v="90095"/>
    <n v="4"/>
    <n v="2.6"/>
    <x v="1"/>
    <n v="0"/>
    <x v="0"/>
    <s v="No"/>
    <x v="0"/>
    <x v="0"/>
    <s v="No"/>
    <s v="11-20"/>
    <x v="0"/>
  </r>
  <r>
    <n v="303"/>
    <n v="45"/>
    <n v="21"/>
    <x v="131"/>
    <x v="0"/>
    <n v="94550"/>
    <n v="2"/>
    <n v="7.5"/>
    <x v="0"/>
    <n v="0"/>
    <x v="0"/>
    <s v="No"/>
    <x v="0"/>
    <x v="1"/>
    <s v="No"/>
    <s v="21-30"/>
    <x v="0"/>
  </r>
  <r>
    <n v="377"/>
    <n v="45"/>
    <n v="21"/>
    <x v="98"/>
    <x v="2"/>
    <n v="94304"/>
    <n v="3"/>
    <n v="0.7"/>
    <x v="0"/>
    <n v="0"/>
    <x v="0"/>
    <s v="No"/>
    <x v="0"/>
    <x v="0"/>
    <s v="No"/>
    <s v="21-30"/>
    <x v="0"/>
  </r>
  <r>
    <n v="390"/>
    <n v="45"/>
    <n v="20"/>
    <x v="123"/>
    <x v="0"/>
    <n v="90024"/>
    <n v="1"/>
    <n v="7"/>
    <x v="0"/>
    <n v="0"/>
    <x v="0"/>
    <s v="No"/>
    <x v="0"/>
    <x v="1"/>
    <s v="Yes"/>
    <s v="11-20"/>
    <x v="0"/>
  </r>
  <r>
    <n v="391"/>
    <n v="45"/>
    <n v="19"/>
    <x v="43"/>
    <x v="1"/>
    <n v="92521"/>
    <n v="1"/>
    <n v="0.2"/>
    <x v="0"/>
    <n v="0"/>
    <x v="0"/>
    <s v="No"/>
    <x v="0"/>
    <x v="1"/>
    <s v="No"/>
    <s v="11-20"/>
    <x v="0"/>
  </r>
  <r>
    <n v="407"/>
    <n v="45"/>
    <n v="19"/>
    <x v="126"/>
    <x v="0"/>
    <n v="92354"/>
    <n v="1"/>
    <n v="2.4"/>
    <x v="0"/>
    <n v="0"/>
    <x v="0"/>
    <s v="No"/>
    <x v="0"/>
    <x v="0"/>
    <s v="No"/>
    <s v="11-20"/>
    <x v="0"/>
  </r>
  <r>
    <n v="413"/>
    <n v="45"/>
    <n v="20"/>
    <x v="54"/>
    <x v="2"/>
    <n v="93311"/>
    <n v="4"/>
    <n v="1.9"/>
    <x v="1"/>
    <n v="0"/>
    <x v="0"/>
    <s v="No"/>
    <x v="0"/>
    <x v="1"/>
    <s v="No"/>
    <s v="11-20"/>
    <x v="0"/>
  </r>
  <r>
    <n v="468"/>
    <n v="45"/>
    <n v="20"/>
    <x v="20"/>
    <x v="1"/>
    <n v="90232"/>
    <n v="1"/>
    <n v="2.4"/>
    <x v="0"/>
    <n v="0"/>
    <x v="0"/>
    <s v="No"/>
    <x v="0"/>
    <x v="0"/>
    <s v="Yes"/>
    <s v="11-20"/>
    <x v="0"/>
  </r>
  <r>
    <n v="628"/>
    <n v="45"/>
    <n v="19"/>
    <x v="19"/>
    <x v="2"/>
    <n v="92677"/>
    <n v="3"/>
    <n v="2.1"/>
    <x v="0"/>
    <n v="0"/>
    <x v="0"/>
    <s v="No"/>
    <x v="0"/>
    <x v="1"/>
    <s v="No"/>
    <s v="11-20"/>
    <x v="0"/>
  </r>
  <r>
    <n v="630"/>
    <n v="45"/>
    <n v="19"/>
    <x v="67"/>
    <x v="2"/>
    <n v="91711"/>
    <n v="4"/>
    <n v="2.9"/>
    <x v="0"/>
    <n v="218"/>
    <x v="0"/>
    <s v="No"/>
    <x v="1"/>
    <x v="1"/>
    <s v="Yes"/>
    <s v="11-20"/>
    <x v="1"/>
  </r>
  <r>
    <n v="632"/>
    <n v="45"/>
    <n v="18"/>
    <x v="49"/>
    <x v="1"/>
    <n v="94960"/>
    <n v="3"/>
    <n v="1"/>
    <x v="2"/>
    <n v="0"/>
    <x v="0"/>
    <s v="No"/>
    <x v="0"/>
    <x v="1"/>
    <s v="No"/>
    <s v="11-20"/>
    <x v="0"/>
  </r>
  <r>
    <n v="644"/>
    <n v="45"/>
    <n v="21"/>
    <x v="131"/>
    <x v="0"/>
    <n v="91902"/>
    <n v="2"/>
    <n v="1.4"/>
    <x v="0"/>
    <n v="0"/>
    <x v="0"/>
    <s v="No"/>
    <x v="0"/>
    <x v="1"/>
    <s v="No"/>
    <s v="21-30"/>
    <x v="0"/>
  </r>
  <r>
    <n v="692"/>
    <n v="45"/>
    <n v="18"/>
    <x v="59"/>
    <x v="1"/>
    <n v="90025"/>
    <n v="3"/>
    <n v="2.5"/>
    <x v="2"/>
    <n v="113"/>
    <x v="0"/>
    <s v="No"/>
    <x v="0"/>
    <x v="1"/>
    <s v="Yes"/>
    <s v="11-20"/>
    <x v="0"/>
  </r>
  <r>
    <n v="723"/>
    <n v="45"/>
    <n v="21"/>
    <x v="112"/>
    <x v="0"/>
    <n v="91103"/>
    <n v="3"/>
    <n v="1.2"/>
    <x v="2"/>
    <n v="0"/>
    <x v="1"/>
    <s v="No"/>
    <x v="1"/>
    <x v="1"/>
    <s v="Yes"/>
    <s v="21-30"/>
    <x v="1"/>
  </r>
  <r>
    <n v="729"/>
    <n v="45"/>
    <n v="20"/>
    <x v="4"/>
    <x v="0"/>
    <n v="94720"/>
    <n v="2"/>
    <n v="4.4000000000000004"/>
    <x v="2"/>
    <n v="0"/>
    <x v="1"/>
    <s v="No"/>
    <x v="0"/>
    <x v="0"/>
    <s v="No"/>
    <s v="11-20"/>
    <x v="0"/>
  </r>
  <r>
    <n v="745"/>
    <n v="45"/>
    <n v="20"/>
    <x v="45"/>
    <x v="0"/>
    <n v="94720"/>
    <n v="2"/>
    <n v="2.8"/>
    <x v="0"/>
    <n v="0"/>
    <x v="0"/>
    <s v="Yes"/>
    <x v="0"/>
    <x v="1"/>
    <s v="No"/>
    <s v="11-20"/>
    <x v="0"/>
  </r>
  <r>
    <n v="787"/>
    <n v="45"/>
    <n v="21"/>
    <x v="13"/>
    <x v="1"/>
    <n v="94305"/>
    <n v="2"/>
    <n v="2.5"/>
    <x v="0"/>
    <n v="0"/>
    <x v="0"/>
    <s v="Yes"/>
    <x v="0"/>
    <x v="1"/>
    <s v="No"/>
    <s v="21-30"/>
    <x v="0"/>
  </r>
  <r>
    <n v="788"/>
    <n v="45"/>
    <n v="15"/>
    <x v="141"/>
    <x v="0"/>
    <n v="91380"/>
    <n v="3"/>
    <n v="10"/>
    <x v="1"/>
    <n v="0"/>
    <x v="1"/>
    <s v="No"/>
    <x v="0"/>
    <x v="0"/>
    <s v="No"/>
    <s v="11-20"/>
    <x v="0"/>
  </r>
  <r>
    <n v="839"/>
    <n v="45"/>
    <n v="20"/>
    <x v="65"/>
    <x v="1"/>
    <n v="92507"/>
    <n v="4"/>
    <n v="1.9"/>
    <x v="1"/>
    <n v="0"/>
    <x v="0"/>
    <s v="No"/>
    <x v="0"/>
    <x v="0"/>
    <s v="No"/>
    <s v="11-20"/>
    <x v="0"/>
  </r>
  <r>
    <n v="859"/>
    <n v="45"/>
    <n v="19"/>
    <x v="121"/>
    <x v="1"/>
    <n v="94720"/>
    <n v="3"/>
    <n v="0.5"/>
    <x v="2"/>
    <n v="0"/>
    <x v="0"/>
    <s v="No"/>
    <x v="0"/>
    <x v="1"/>
    <s v="No"/>
    <s v="11-20"/>
    <x v="0"/>
  </r>
  <r>
    <n v="918"/>
    <n v="45"/>
    <n v="20"/>
    <x v="159"/>
    <x v="0"/>
    <n v="90405"/>
    <n v="2"/>
    <n v="8.8000000000000007"/>
    <x v="0"/>
    <n v="0"/>
    <x v="0"/>
    <s v="No"/>
    <x v="0"/>
    <x v="1"/>
    <s v="Yes"/>
    <s v="11-20"/>
    <x v="0"/>
  </r>
  <r>
    <n v="1024"/>
    <n v="45"/>
    <n v="20"/>
    <x v="105"/>
    <x v="0"/>
    <n v="94117"/>
    <n v="1"/>
    <n v="7"/>
    <x v="0"/>
    <n v="366"/>
    <x v="0"/>
    <s v="No"/>
    <x v="0"/>
    <x v="1"/>
    <s v="No"/>
    <s v="11-20"/>
    <x v="0"/>
  </r>
  <r>
    <n v="1189"/>
    <n v="45"/>
    <n v="19"/>
    <x v="76"/>
    <x v="2"/>
    <n v="94305"/>
    <n v="2"/>
    <n v="0.4"/>
    <x v="1"/>
    <n v="0"/>
    <x v="0"/>
    <s v="Yes"/>
    <x v="0"/>
    <x v="0"/>
    <s v="Yes"/>
    <s v="11-20"/>
    <x v="0"/>
  </r>
  <r>
    <n v="1193"/>
    <n v="45"/>
    <n v="20"/>
    <x v="81"/>
    <x v="0"/>
    <n v="92870"/>
    <n v="1"/>
    <n v="7"/>
    <x v="0"/>
    <n v="0"/>
    <x v="0"/>
    <s v="No"/>
    <x v="0"/>
    <x v="0"/>
    <s v="Yes"/>
    <s v="11-20"/>
    <x v="0"/>
  </r>
  <r>
    <n v="1216"/>
    <n v="45"/>
    <n v="20"/>
    <x v="29"/>
    <x v="1"/>
    <n v="94550"/>
    <n v="4"/>
    <n v="1.9"/>
    <x v="1"/>
    <n v="144"/>
    <x v="0"/>
    <s v="No"/>
    <x v="0"/>
    <x v="1"/>
    <s v="Yes"/>
    <s v="11-20"/>
    <x v="0"/>
  </r>
  <r>
    <n v="1220"/>
    <n v="45"/>
    <n v="18"/>
    <x v="30"/>
    <x v="2"/>
    <n v="92407"/>
    <n v="3"/>
    <n v="2.67"/>
    <x v="2"/>
    <n v="0"/>
    <x v="0"/>
    <s v="No"/>
    <x v="0"/>
    <x v="0"/>
    <s v="No"/>
    <s v="11-20"/>
    <x v="0"/>
  </r>
  <r>
    <n v="1224"/>
    <n v="45"/>
    <n v="19"/>
    <x v="18"/>
    <x v="1"/>
    <n v="96150"/>
    <n v="1"/>
    <n v="0.2"/>
    <x v="0"/>
    <n v="91"/>
    <x v="0"/>
    <s v="No"/>
    <x v="0"/>
    <x v="0"/>
    <s v="No"/>
    <s v="11-20"/>
    <x v="0"/>
  </r>
  <r>
    <n v="1278"/>
    <n v="45"/>
    <n v="20"/>
    <x v="150"/>
    <x v="0"/>
    <n v="92110"/>
    <n v="2"/>
    <n v="8.8000000000000007"/>
    <x v="0"/>
    <n v="428"/>
    <x v="0"/>
    <s v="No"/>
    <x v="0"/>
    <x v="0"/>
    <s v="No"/>
    <s v="11-20"/>
    <x v="0"/>
  </r>
  <r>
    <n v="1390"/>
    <n v="45"/>
    <n v="15"/>
    <x v="2"/>
    <x v="1"/>
    <n v="94107"/>
    <n v="1"/>
    <n v="0.75"/>
    <x v="1"/>
    <n v="0"/>
    <x v="0"/>
    <s v="No"/>
    <x v="0"/>
    <x v="1"/>
    <s v="No"/>
    <s v="11-20"/>
    <x v="0"/>
  </r>
  <r>
    <n v="1466"/>
    <n v="45"/>
    <n v="19"/>
    <x v="129"/>
    <x v="2"/>
    <n v="91911"/>
    <n v="1"/>
    <n v="0.7"/>
    <x v="1"/>
    <n v="159"/>
    <x v="0"/>
    <s v="No"/>
    <x v="0"/>
    <x v="1"/>
    <s v="No"/>
    <s v="11-20"/>
    <x v="0"/>
  </r>
  <r>
    <n v="1469"/>
    <n v="45"/>
    <n v="18"/>
    <x v="6"/>
    <x v="2"/>
    <n v="92129"/>
    <n v="3"/>
    <n v="2.67"/>
    <x v="2"/>
    <n v="0"/>
    <x v="0"/>
    <s v="No"/>
    <x v="0"/>
    <x v="1"/>
    <s v="No"/>
    <s v="11-20"/>
    <x v="0"/>
  </r>
  <r>
    <n v="1498"/>
    <n v="45"/>
    <n v="21"/>
    <x v="28"/>
    <x v="2"/>
    <n v="95020"/>
    <n v="1"/>
    <n v="0.8"/>
    <x v="1"/>
    <n v="0"/>
    <x v="0"/>
    <s v="No"/>
    <x v="0"/>
    <x v="1"/>
    <s v="No"/>
    <s v="21-30"/>
    <x v="0"/>
  </r>
  <r>
    <n v="1514"/>
    <n v="45"/>
    <n v="21"/>
    <x v="125"/>
    <x v="0"/>
    <n v="95211"/>
    <n v="2"/>
    <n v="1.4"/>
    <x v="0"/>
    <n v="354"/>
    <x v="0"/>
    <s v="No"/>
    <x v="0"/>
    <x v="0"/>
    <s v="No"/>
    <s v="21-30"/>
    <x v="0"/>
  </r>
  <r>
    <n v="1533"/>
    <n v="45"/>
    <n v="20"/>
    <x v="16"/>
    <x v="2"/>
    <n v="94588"/>
    <n v="1"/>
    <n v="0.3"/>
    <x v="0"/>
    <n v="0"/>
    <x v="0"/>
    <s v="No"/>
    <x v="0"/>
    <x v="1"/>
    <s v="Yes"/>
    <s v="11-20"/>
    <x v="0"/>
  </r>
  <r>
    <n v="1597"/>
    <n v="45"/>
    <n v="20"/>
    <x v="16"/>
    <x v="2"/>
    <n v="92606"/>
    <n v="4"/>
    <n v="1.9"/>
    <x v="1"/>
    <n v="164"/>
    <x v="0"/>
    <s v="Yes"/>
    <x v="0"/>
    <x v="0"/>
    <s v="No"/>
    <s v="11-20"/>
    <x v="0"/>
  </r>
  <r>
    <n v="1620"/>
    <n v="45"/>
    <n v="21"/>
    <x v="65"/>
    <x v="1"/>
    <n v="90005"/>
    <n v="1"/>
    <n v="0.3"/>
    <x v="1"/>
    <n v="0"/>
    <x v="0"/>
    <s v="No"/>
    <x v="0"/>
    <x v="1"/>
    <s v="No"/>
    <s v="21-30"/>
    <x v="0"/>
  </r>
  <r>
    <n v="1697"/>
    <n v="45"/>
    <n v="21"/>
    <x v="63"/>
    <x v="0"/>
    <n v="91024"/>
    <n v="2"/>
    <n v="7.6"/>
    <x v="0"/>
    <n v="132"/>
    <x v="0"/>
    <s v="No"/>
    <x v="0"/>
    <x v="0"/>
    <s v="No"/>
    <s v="21-30"/>
    <x v="0"/>
  </r>
  <r>
    <n v="1741"/>
    <n v="45"/>
    <n v="20"/>
    <x v="24"/>
    <x v="2"/>
    <n v="95008"/>
    <n v="1"/>
    <n v="2.4"/>
    <x v="0"/>
    <n v="0"/>
    <x v="0"/>
    <s v="Yes"/>
    <x v="1"/>
    <x v="1"/>
    <s v="No"/>
    <s v="11-20"/>
    <x v="0"/>
  </r>
  <r>
    <n v="1742"/>
    <n v="45"/>
    <n v="21"/>
    <x v="31"/>
    <x v="0"/>
    <n v="94066"/>
    <n v="1"/>
    <n v="4.7"/>
    <x v="0"/>
    <n v="0"/>
    <x v="0"/>
    <s v="No"/>
    <x v="0"/>
    <x v="0"/>
    <s v="No"/>
    <s v="21-30"/>
    <x v="0"/>
  </r>
  <r>
    <n v="1765"/>
    <n v="45"/>
    <n v="21"/>
    <x v="64"/>
    <x v="1"/>
    <n v="94596"/>
    <n v="3"/>
    <n v="0.6"/>
    <x v="2"/>
    <n v="0"/>
    <x v="0"/>
    <s v="No"/>
    <x v="0"/>
    <x v="1"/>
    <s v="No"/>
    <s v="21-30"/>
    <x v="0"/>
  </r>
  <r>
    <n v="1817"/>
    <n v="45"/>
    <n v="19"/>
    <x v="70"/>
    <x v="2"/>
    <n v="92373"/>
    <n v="2"/>
    <n v="1.7"/>
    <x v="2"/>
    <n v="0"/>
    <x v="0"/>
    <s v="Yes"/>
    <x v="0"/>
    <x v="1"/>
    <s v="No"/>
    <s v="11-20"/>
    <x v="0"/>
  </r>
  <r>
    <n v="1819"/>
    <n v="45"/>
    <n v="20"/>
    <x v="137"/>
    <x v="2"/>
    <n v="95818"/>
    <n v="2"/>
    <n v="2.2000000000000002"/>
    <x v="1"/>
    <n v="0"/>
    <x v="0"/>
    <s v="No"/>
    <x v="0"/>
    <x v="1"/>
    <s v="No"/>
    <s v="11-20"/>
    <x v="0"/>
  </r>
  <r>
    <n v="1922"/>
    <n v="45"/>
    <n v="21"/>
    <x v="66"/>
    <x v="2"/>
    <n v="95621"/>
    <n v="1"/>
    <n v="0.8"/>
    <x v="1"/>
    <n v="245"/>
    <x v="0"/>
    <s v="No"/>
    <x v="0"/>
    <x v="1"/>
    <s v="Yes"/>
    <s v="21-30"/>
    <x v="0"/>
  </r>
  <r>
    <n v="1924"/>
    <n v="45"/>
    <n v="19"/>
    <x v="68"/>
    <x v="1"/>
    <n v="90639"/>
    <n v="1"/>
    <n v="0.2"/>
    <x v="0"/>
    <n v="0"/>
    <x v="0"/>
    <s v="No"/>
    <x v="0"/>
    <x v="1"/>
    <s v="No"/>
    <s v="11-20"/>
    <x v="0"/>
  </r>
  <r>
    <n v="1952"/>
    <n v="45"/>
    <n v="21"/>
    <x v="56"/>
    <x v="2"/>
    <n v="94550"/>
    <n v="4"/>
    <n v="2"/>
    <x v="1"/>
    <n v="0"/>
    <x v="0"/>
    <s v="No"/>
    <x v="0"/>
    <x v="1"/>
    <s v="Yes"/>
    <s v="21-30"/>
    <x v="0"/>
  </r>
  <r>
    <n v="1966"/>
    <n v="45"/>
    <n v="20"/>
    <x v="58"/>
    <x v="2"/>
    <n v="90095"/>
    <n v="3"/>
    <n v="0.5"/>
    <x v="1"/>
    <n v="0"/>
    <x v="0"/>
    <s v="No"/>
    <x v="0"/>
    <x v="1"/>
    <s v="No"/>
    <s v="11-20"/>
    <x v="0"/>
  </r>
  <r>
    <n v="1981"/>
    <n v="45"/>
    <n v="19"/>
    <x v="60"/>
    <x v="0"/>
    <n v="94706"/>
    <n v="1"/>
    <n v="2.4"/>
    <x v="0"/>
    <n v="0"/>
    <x v="0"/>
    <s v="No"/>
    <x v="0"/>
    <x v="1"/>
    <s v="No"/>
    <s v="11-20"/>
    <x v="0"/>
  </r>
  <r>
    <n v="2042"/>
    <n v="45"/>
    <n v="20"/>
    <x v="142"/>
    <x v="0"/>
    <n v="95403"/>
    <n v="3"/>
    <n v="8.5"/>
    <x v="2"/>
    <n v="535"/>
    <x v="1"/>
    <s v="No"/>
    <x v="0"/>
    <x v="0"/>
    <s v="No"/>
    <s v="11-20"/>
    <x v="0"/>
  </r>
  <r>
    <n v="2136"/>
    <n v="45"/>
    <n v="15"/>
    <x v="100"/>
    <x v="1"/>
    <n v="95039"/>
    <n v="1"/>
    <n v="0.75"/>
    <x v="1"/>
    <n v="0"/>
    <x v="0"/>
    <s v="Yes"/>
    <x v="0"/>
    <x v="0"/>
    <s v="No"/>
    <s v="11-20"/>
    <x v="0"/>
  </r>
  <r>
    <n v="2182"/>
    <n v="45"/>
    <n v="15"/>
    <x v="1"/>
    <x v="1"/>
    <n v="94143"/>
    <n v="1"/>
    <n v="0.75"/>
    <x v="1"/>
    <n v="105"/>
    <x v="0"/>
    <s v="No"/>
    <x v="0"/>
    <x v="1"/>
    <s v="No"/>
    <s v="11-20"/>
    <x v="0"/>
  </r>
  <r>
    <n v="2194"/>
    <n v="45"/>
    <n v="19"/>
    <x v="27"/>
    <x v="1"/>
    <n v="94609"/>
    <n v="2"/>
    <n v="0.1"/>
    <x v="1"/>
    <n v="102"/>
    <x v="0"/>
    <s v="No"/>
    <x v="0"/>
    <x v="1"/>
    <s v="No"/>
    <s v="11-20"/>
    <x v="0"/>
  </r>
  <r>
    <n v="2223"/>
    <n v="45"/>
    <n v="20"/>
    <x v="9"/>
    <x v="1"/>
    <n v="95008"/>
    <n v="1"/>
    <n v="0.3"/>
    <x v="0"/>
    <n v="0"/>
    <x v="0"/>
    <s v="No"/>
    <x v="0"/>
    <x v="1"/>
    <s v="No"/>
    <s v="11-20"/>
    <x v="0"/>
  </r>
  <r>
    <n v="2327"/>
    <n v="45"/>
    <n v="19"/>
    <x v="28"/>
    <x v="2"/>
    <n v="94086"/>
    <n v="4"/>
    <n v="2.9"/>
    <x v="0"/>
    <n v="0"/>
    <x v="0"/>
    <s v="No"/>
    <x v="0"/>
    <x v="0"/>
    <s v="No"/>
    <s v="11-20"/>
    <x v="0"/>
  </r>
  <r>
    <n v="2334"/>
    <n v="45"/>
    <n v="21"/>
    <x v="98"/>
    <x v="2"/>
    <n v="95812"/>
    <n v="3"/>
    <n v="0.7"/>
    <x v="0"/>
    <n v="0"/>
    <x v="0"/>
    <s v="Yes"/>
    <x v="1"/>
    <x v="1"/>
    <s v="Yes"/>
    <s v="21-30"/>
    <x v="1"/>
  </r>
  <r>
    <n v="2335"/>
    <n v="45"/>
    <n v="21"/>
    <x v="51"/>
    <x v="2"/>
    <n v="90025"/>
    <n v="4"/>
    <n v="1.9"/>
    <x v="0"/>
    <n v="0"/>
    <x v="0"/>
    <s v="No"/>
    <x v="0"/>
    <x v="0"/>
    <s v="No"/>
    <s v="21-30"/>
    <x v="0"/>
  </r>
  <r>
    <n v="2416"/>
    <n v="45"/>
    <n v="21"/>
    <x v="18"/>
    <x v="1"/>
    <n v="94143"/>
    <n v="4"/>
    <n v="0.2"/>
    <x v="0"/>
    <n v="106"/>
    <x v="0"/>
    <s v="No"/>
    <x v="0"/>
    <x v="1"/>
    <s v="Yes"/>
    <s v="21-30"/>
    <x v="0"/>
  </r>
  <r>
    <n v="2488"/>
    <n v="45"/>
    <n v="20"/>
    <x v="49"/>
    <x v="1"/>
    <n v="92886"/>
    <n v="1"/>
    <n v="0.5"/>
    <x v="1"/>
    <n v="0"/>
    <x v="0"/>
    <s v="Yes"/>
    <x v="0"/>
    <x v="1"/>
    <s v="No"/>
    <s v="11-20"/>
    <x v="0"/>
  </r>
  <r>
    <n v="2563"/>
    <n v="45"/>
    <n v="21"/>
    <x v="20"/>
    <x v="1"/>
    <n v="92521"/>
    <n v="2"/>
    <n v="2.1"/>
    <x v="1"/>
    <n v="184"/>
    <x v="0"/>
    <s v="No"/>
    <x v="0"/>
    <x v="0"/>
    <s v="Yes"/>
    <s v="21-30"/>
    <x v="0"/>
  </r>
  <r>
    <n v="2575"/>
    <n v="45"/>
    <n v="18"/>
    <x v="69"/>
    <x v="1"/>
    <n v="92037"/>
    <n v="3"/>
    <n v="0.67"/>
    <x v="2"/>
    <n v="100"/>
    <x v="0"/>
    <s v="No"/>
    <x v="0"/>
    <x v="1"/>
    <s v="No"/>
    <s v="11-20"/>
    <x v="0"/>
  </r>
  <r>
    <n v="2579"/>
    <n v="45"/>
    <n v="21"/>
    <x v="147"/>
    <x v="0"/>
    <n v="90638"/>
    <n v="1"/>
    <n v="5"/>
    <x v="0"/>
    <n v="0"/>
    <x v="0"/>
    <s v="No"/>
    <x v="0"/>
    <x v="0"/>
    <s v="Yes"/>
    <s v="21-30"/>
    <x v="0"/>
  </r>
  <r>
    <n v="2622"/>
    <n v="45"/>
    <n v="18"/>
    <x v="13"/>
    <x v="1"/>
    <n v="95126"/>
    <n v="3"/>
    <n v="2.5"/>
    <x v="2"/>
    <n v="0"/>
    <x v="0"/>
    <s v="No"/>
    <x v="0"/>
    <x v="0"/>
    <s v="No"/>
    <s v="11-20"/>
    <x v="0"/>
  </r>
  <r>
    <n v="2647"/>
    <n v="45"/>
    <n v="20"/>
    <x v="117"/>
    <x v="0"/>
    <n v="92007"/>
    <n v="3"/>
    <n v="2.6"/>
    <x v="1"/>
    <n v="123"/>
    <x v="1"/>
    <s v="No"/>
    <x v="0"/>
    <x v="0"/>
    <s v="No"/>
    <s v="11-20"/>
    <x v="0"/>
  </r>
  <r>
    <n v="2695"/>
    <n v="45"/>
    <n v="19"/>
    <x v="88"/>
    <x v="2"/>
    <n v="94720"/>
    <n v="3"/>
    <n v="2.1"/>
    <x v="0"/>
    <n v="0"/>
    <x v="0"/>
    <s v="No"/>
    <x v="0"/>
    <x v="1"/>
    <s v="Yes"/>
    <s v="11-20"/>
    <x v="0"/>
  </r>
  <r>
    <n v="2728"/>
    <n v="45"/>
    <n v="19"/>
    <x v="51"/>
    <x v="2"/>
    <n v="90840"/>
    <n v="1"/>
    <n v="2.8"/>
    <x v="0"/>
    <n v="220"/>
    <x v="0"/>
    <s v="No"/>
    <x v="0"/>
    <x v="1"/>
    <s v="Yes"/>
    <s v="11-20"/>
    <x v="0"/>
  </r>
  <r>
    <n v="2789"/>
    <n v="45"/>
    <n v="20"/>
    <x v="25"/>
    <x v="1"/>
    <n v="96003"/>
    <n v="1"/>
    <n v="0.1"/>
    <x v="0"/>
    <n v="0"/>
    <x v="0"/>
    <s v="No"/>
    <x v="0"/>
    <x v="1"/>
    <s v="No"/>
    <s v="11-20"/>
    <x v="0"/>
  </r>
  <r>
    <n v="2833"/>
    <n v="45"/>
    <n v="21"/>
    <x v="36"/>
    <x v="0"/>
    <n v="92056"/>
    <m/>
    <n v="5.7"/>
    <x v="1"/>
    <n v="0"/>
    <x v="1"/>
    <s v="No"/>
    <x v="1"/>
    <x v="1"/>
    <s v="Yes"/>
    <s v="21-30"/>
    <x v="1"/>
  </r>
  <r>
    <n v="2850"/>
    <n v="45"/>
    <n v="21"/>
    <x v="55"/>
    <x v="0"/>
    <n v="94085"/>
    <n v="2"/>
    <n v="6.67"/>
    <x v="0"/>
    <n v="132"/>
    <x v="0"/>
    <s v="No"/>
    <x v="0"/>
    <x v="1"/>
    <s v="Yes"/>
    <s v="21-30"/>
    <x v="0"/>
  </r>
  <r>
    <n v="2879"/>
    <n v="45"/>
    <n v="19"/>
    <x v="79"/>
    <x v="0"/>
    <n v="94590"/>
    <n v="4"/>
    <n v="4.0999999999999996"/>
    <x v="2"/>
    <n v="0"/>
    <x v="1"/>
    <s v="No"/>
    <x v="0"/>
    <x v="1"/>
    <s v="No"/>
    <s v="11-20"/>
    <x v="0"/>
  </r>
  <r>
    <n v="2908"/>
    <n v="45"/>
    <n v="20"/>
    <x v="49"/>
    <x v="1"/>
    <n v="91763"/>
    <n v="2"/>
    <n v="1.3"/>
    <x v="0"/>
    <n v="0"/>
    <x v="0"/>
    <s v="No"/>
    <x v="0"/>
    <x v="0"/>
    <s v="Yes"/>
    <s v="11-20"/>
    <x v="0"/>
  </r>
  <r>
    <n v="2946"/>
    <n v="45"/>
    <n v="19"/>
    <x v="25"/>
    <x v="1"/>
    <n v="94305"/>
    <n v="3"/>
    <n v="0.5"/>
    <x v="2"/>
    <n v="0"/>
    <x v="0"/>
    <s v="No"/>
    <x v="0"/>
    <x v="1"/>
    <s v="Yes"/>
    <s v="11-20"/>
    <x v="0"/>
  </r>
  <r>
    <n v="2948"/>
    <n v="45"/>
    <n v="21"/>
    <x v="143"/>
    <x v="0"/>
    <n v="90024"/>
    <n v="2"/>
    <n v="3.3"/>
    <x v="0"/>
    <n v="328"/>
    <x v="0"/>
    <s v="No"/>
    <x v="0"/>
    <x v="0"/>
    <s v="No"/>
    <s v="21-30"/>
    <x v="0"/>
  </r>
  <r>
    <n v="3014"/>
    <n v="45"/>
    <n v="21"/>
    <x v="125"/>
    <x v="0"/>
    <n v="90029"/>
    <n v="2"/>
    <n v="1.4"/>
    <x v="0"/>
    <n v="0"/>
    <x v="0"/>
    <s v="No"/>
    <x v="0"/>
    <x v="1"/>
    <s v="Yes"/>
    <s v="21-30"/>
    <x v="0"/>
  </r>
  <r>
    <n v="3055"/>
    <n v="45"/>
    <n v="21"/>
    <x v="34"/>
    <x v="0"/>
    <n v="92697"/>
    <n v="4"/>
    <n v="5.5"/>
    <x v="2"/>
    <n v="0"/>
    <x v="1"/>
    <s v="No"/>
    <x v="1"/>
    <x v="1"/>
    <s v="Yes"/>
    <s v="21-30"/>
    <x v="1"/>
  </r>
  <r>
    <n v="3125"/>
    <n v="45"/>
    <n v="20"/>
    <x v="157"/>
    <x v="0"/>
    <n v="95053"/>
    <n v="2"/>
    <n v="2.8"/>
    <x v="0"/>
    <n v="0"/>
    <x v="0"/>
    <s v="No"/>
    <x v="0"/>
    <x v="1"/>
    <s v="Yes"/>
    <s v="11-20"/>
    <x v="0"/>
  </r>
  <r>
    <n v="3225"/>
    <n v="45"/>
    <n v="21"/>
    <x v="76"/>
    <x v="2"/>
    <n v="94025"/>
    <n v="3"/>
    <n v="0.3"/>
    <x v="1"/>
    <n v="0"/>
    <x v="0"/>
    <s v="Yes"/>
    <x v="0"/>
    <x v="1"/>
    <s v="No"/>
    <s v="21-30"/>
    <x v="0"/>
  </r>
  <r>
    <n v="3283"/>
    <n v="45"/>
    <n v="21"/>
    <x v="70"/>
    <x v="2"/>
    <n v="95054"/>
    <n v="1"/>
    <n v="4.7"/>
    <x v="0"/>
    <n v="0"/>
    <x v="0"/>
    <s v="No"/>
    <x v="0"/>
    <x v="1"/>
    <s v="No"/>
    <s v="21-30"/>
    <x v="0"/>
  </r>
  <r>
    <n v="3329"/>
    <n v="45"/>
    <n v="20"/>
    <x v="68"/>
    <x v="1"/>
    <n v="90230"/>
    <n v="1"/>
    <n v="0.1"/>
    <x v="0"/>
    <n v="0"/>
    <x v="0"/>
    <s v="No"/>
    <x v="0"/>
    <x v="0"/>
    <s v="No"/>
    <s v="11-20"/>
    <x v="0"/>
  </r>
  <r>
    <n v="3369"/>
    <n v="45"/>
    <n v="18"/>
    <x v="144"/>
    <x v="0"/>
    <n v="94720"/>
    <n v="3"/>
    <n v="5.33"/>
    <x v="2"/>
    <n v="0"/>
    <x v="1"/>
    <s v="No"/>
    <x v="1"/>
    <x v="0"/>
    <s v="Yes"/>
    <s v="11-20"/>
    <x v="1"/>
  </r>
  <r>
    <n v="3389"/>
    <n v="45"/>
    <n v="21"/>
    <x v="50"/>
    <x v="0"/>
    <n v="91320"/>
    <n v="2"/>
    <n v="3.3"/>
    <x v="0"/>
    <n v="85"/>
    <x v="0"/>
    <s v="No"/>
    <x v="0"/>
    <x v="1"/>
    <s v="No"/>
    <s v="21-30"/>
    <x v="0"/>
  </r>
  <r>
    <n v="3409"/>
    <n v="45"/>
    <n v="21"/>
    <x v="67"/>
    <x v="2"/>
    <n v="90029"/>
    <n v="4"/>
    <n v="1.9"/>
    <x v="0"/>
    <n v="0"/>
    <x v="0"/>
    <s v="No"/>
    <x v="0"/>
    <x v="1"/>
    <s v="No"/>
    <s v="21-30"/>
    <x v="0"/>
  </r>
  <r>
    <n v="3429"/>
    <n v="45"/>
    <n v="21"/>
    <x v="78"/>
    <x v="1"/>
    <n v="93106"/>
    <n v="1"/>
    <n v="0.9"/>
    <x v="1"/>
    <n v="0"/>
    <x v="0"/>
    <s v="No"/>
    <x v="0"/>
    <x v="0"/>
    <s v="No"/>
    <s v="21-30"/>
    <x v="0"/>
  </r>
  <r>
    <n v="3485"/>
    <n v="45"/>
    <n v="18"/>
    <x v="15"/>
    <x v="2"/>
    <n v="92104"/>
    <n v="3"/>
    <n v="2.5"/>
    <x v="2"/>
    <n v="112"/>
    <x v="0"/>
    <s v="No"/>
    <x v="0"/>
    <x v="0"/>
    <s v="No"/>
    <s v="11-20"/>
    <x v="0"/>
  </r>
  <r>
    <n v="3517"/>
    <n v="45"/>
    <n v="21"/>
    <x v="29"/>
    <x v="1"/>
    <n v="93943"/>
    <n v="3"/>
    <n v="0.6"/>
    <x v="2"/>
    <n v="148"/>
    <x v="0"/>
    <s v="No"/>
    <x v="0"/>
    <x v="1"/>
    <s v="No"/>
    <s v="21-30"/>
    <x v="0"/>
  </r>
  <r>
    <n v="3542"/>
    <n v="45"/>
    <n v="20"/>
    <x v="17"/>
    <x v="0"/>
    <n v="92106"/>
    <n v="4"/>
    <n v="5.4"/>
    <x v="0"/>
    <n v="210"/>
    <x v="1"/>
    <s v="No"/>
    <x v="0"/>
    <x v="1"/>
    <s v="No"/>
    <s v="11-20"/>
    <x v="0"/>
  </r>
  <r>
    <n v="3545"/>
    <n v="45"/>
    <n v="19"/>
    <x v="105"/>
    <x v="0"/>
    <n v="92037"/>
    <n v="3"/>
    <n v="1.1000000000000001"/>
    <x v="0"/>
    <n v="0"/>
    <x v="0"/>
    <s v="No"/>
    <x v="0"/>
    <x v="0"/>
    <s v="No"/>
    <s v="11-20"/>
    <x v="0"/>
  </r>
  <r>
    <n v="3586"/>
    <n v="45"/>
    <n v="18"/>
    <x v="43"/>
    <x v="1"/>
    <n v="92037"/>
    <n v="3"/>
    <n v="1"/>
    <x v="2"/>
    <n v="0"/>
    <x v="0"/>
    <s v="No"/>
    <x v="0"/>
    <x v="1"/>
    <s v="No"/>
    <s v="11-20"/>
    <x v="0"/>
  </r>
  <r>
    <n v="3600"/>
    <n v="45"/>
    <n v="19"/>
    <x v="39"/>
    <x v="1"/>
    <n v="93101"/>
    <n v="2"/>
    <n v="0.1"/>
    <x v="1"/>
    <n v="91"/>
    <x v="0"/>
    <s v="No"/>
    <x v="1"/>
    <x v="1"/>
    <s v="Yes"/>
    <s v="11-20"/>
    <x v="1"/>
  </r>
  <r>
    <n v="3620"/>
    <n v="45"/>
    <n v="20"/>
    <x v="13"/>
    <x v="1"/>
    <n v="94703"/>
    <n v="1"/>
    <n v="0.3"/>
    <x v="1"/>
    <n v="0"/>
    <x v="0"/>
    <s v="No"/>
    <x v="0"/>
    <x v="1"/>
    <s v="No"/>
    <s v="11-20"/>
    <x v="0"/>
  </r>
  <r>
    <n v="3719"/>
    <n v="45"/>
    <n v="19"/>
    <x v="85"/>
    <x v="1"/>
    <n v="92833"/>
    <n v="2"/>
    <n v="0.1"/>
    <x v="1"/>
    <n v="0"/>
    <x v="0"/>
    <s v="No"/>
    <x v="0"/>
    <x v="0"/>
    <s v="Yes"/>
    <s v="11-20"/>
    <x v="0"/>
  </r>
  <r>
    <n v="3758"/>
    <n v="45"/>
    <n v="21"/>
    <x v="127"/>
    <x v="0"/>
    <n v="91101"/>
    <n v="1"/>
    <n v="1.4"/>
    <x v="2"/>
    <n v="0"/>
    <x v="1"/>
    <s v="No"/>
    <x v="0"/>
    <x v="1"/>
    <s v="No"/>
    <s v="21-30"/>
    <x v="0"/>
  </r>
  <r>
    <n v="3837"/>
    <n v="45"/>
    <n v="19"/>
    <x v="108"/>
    <x v="1"/>
    <n v="95616"/>
    <n v="3"/>
    <n v="0.5"/>
    <x v="2"/>
    <n v="0"/>
    <x v="0"/>
    <s v="No"/>
    <x v="0"/>
    <x v="1"/>
    <s v="Yes"/>
    <s v="11-20"/>
    <x v="0"/>
  </r>
  <r>
    <n v="3854"/>
    <n v="45"/>
    <n v="21"/>
    <x v="52"/>
    <x v="2"/>
    <n v="94105"/>
    <n v="4"/>
    <n v="2"/>
    <x v="1"/>
    <n v="0"/>
    <x v="0"/>
    <s v="No"/>
    <x v="0"/>
    <x v="1"/>
    <s v="No"/>
    <s v="21-30"/>
    <x v="0"/>
  </r>
  <r>
    <n v="3889"/>
    <n v="45"/>
    <n v="18"/>
    <x v="32"/>
    <x v="2"/>
    <n v="95133"/>
    <n v="3"/>
    <n v="2.67"/>
    <x v="2"/>
    <n v="251"/>
    <x v="0"/>
    <s v="No"/>
    <x v="0"/>
    <x v="1"/>
    <s v="Yes"/>
    <s v="11-20"/>
    <x v="0"/>
  </r>
  <r>
    <n v="3903"/>
    <n v="45"/>
    <n v="21"/>
    <x v="20"/>
    <x v="1"/>
    <n v="93305"/>
    <n v="2"/>
    <n v="2.1"/>
    <x v="1"/>
    <n v="0"/>
    <x v="0"/>
    <s v="No"/>
    <x v="0"/>
    <x v="0"/>
    <s v="Yes"/>
    <s v="21-30"/>
    <x v="0"/>
  </r>
  <r>
    <n v="3914"/>
    <n v="45"/>
    <n v="20"/>
    <x v="137"/>
    <x v="2"/>
    <n v="92064"/>
    <n v="3"/>
    <n v="0.8"/>
    <x v="1"/>
    <n v="172"/>
    <x v="0"/>
    <s v="No"/>
    <x v="0"/>
    <x v="1"/>
    <s v="No"/>
    <s v="11-20"/>
    <x v="0"/>
  </r>
  <r>
    <n v="4042"/>
    <n v="45"/>
    <n v="19"/>
    <x v="49"/>
    <x v="1"/>
    <n v="95060"/>
    <n v="1"/>
    <n v="0.2"/>
    <x v="0"/>
    <n v="0"/>
    <x v="0"/>
    <s v="Yes"/>
    <x v="1"/>
    <x v="1"/>
    <s v="Yes"/>
    <s v="11-20"/>
    <x v="1"/>
  </r>
  <r>
    <n v="4102"/>
    <n v="45"/>
    <n v="21"/>
    <x v="49"/>
    <x v="1"/>
    <n v="93460"/>
    <n v="3"/>
    <n v="0.6"/>
    <x v="2"/>
    <n v="0"/>
    <x v="0"/>
    <s v="No"/>
    <x v="0"/>
    <x v="1"/>
    <s v="Yes"/>
    <s v="21-30"/>
    <x v="0"/>
  </r>
  <r>
    <n v="4116"/>
    <n v="45"/>
    <n v="20"/>
    <x v="56"/>
    <x v="2"/>
    <n v="94131"/>
    <n v="4"/>
    <n v="1.1000000000000001"/>
    <x v="2"/>
    <n v="180"/>
    <x v="0"/>
    <s v="No"/>
    <x v="0"/>
    <x v="1"/>
    <s v="No"/>
    <s v="11-20"/>
    <x v="0"/>
  </r>
  <r>
    <n v="4160"/>
    <n v="45"/>
    <n v="20"/>
    <x v="19"/>
    <x v="2"/>
    <n v="94305"/>
    <n v="4"/>
    <n v="1.9"/>
    <x v="1"/>
    <n v="0"/>
    <x v="0"/>
    <s v="No"/>
    <x v="0"/>
    <x v="1"/>
    <s v="Yes"/>
    <s v="11-20"/>
    <x v="0"/>
  </r>
  <r>
    <n v="4190"/>
    <n v="45"/>
    <n v="19"/>
    <x v="128"/>
    <x v="2"/>
    <n v="91116"/>
    <n v="2"/>
    <n v="1.7"/>
    <x v="2"/>
    <n v="0"/>
    <x v="0"/>
    <s v="No"/>
    <x v="0"/>
    <x v="0"/>
    <s v="No"/>
    <s v="11-20"/>
    <x v="0"/>
  </r>
  <r>
    <n v="4218"/>
    <n v="45"/>
    <n v="21"/>
    <x v="65"/>
    <x v="1"/>
    <n v="95051"/>
    <n v="1"/>
    <n v="0.3"/>
    <x v="1"/>
    <n v="105"/>
    <x v="0"/>
    <s v="No"/>
    <x v="0"/>
    <x v="1"/>
    <s v="Yes"/>
    <s v="21-30"/>
    <x v="0"/>
  </r>
  <r>
    <n v="4271"/>
    <n v="45"/>
    <n v="19"/>
    <x v="121"/>
    <x v="1"/>
    <n v="93117"/>
    <n v="3"/>
    <n v="1.5"/>
    <x v="0"/>
    <n v="94"/>
    <x v="0"/>
    <s v="No"/>
    <x v="0"/>
    <x v="1"/>
    <s v="Yes"/>
    <s v="11-20"/>
    <x v="0"/>
  </r>
  <r>
    <n v="4304"/>
    <n v="45"/>
    <n v="21"/>
    <x v="34"/>
    <x v="0"/>
    <n v="94550"/>
    <n v="2"/>
    <n v="3.3"/>
    <x v="0"/>
    <n v="0"/>
    <x v="0"/>
    <s v="No"/>
    <x v="0"/>
    <x v="1"/>
    <s v="Yes"/>
    <s v="21-30"/>
    <x v="0"/>
  </r>
  <r>
    <n v="4308"/>
    <n v="45"/>
    <n v="19"/>
    <x v="42"/>
    <x v="0"/>
    <n v="94928"/>
    <n v="4"/>
    <n v="6"/>
    <x v="1"/>
    <n v="0"/>
    <x v="1"/>
    <s v="No"/>
    <x v="0"/>
    <x v="1"/>
    <s v="No"/>
    <s v="11-20"/>
    <x v="0"/>
  </r>
  <r>
    <n v="4347"/>
    <n v="45"/>
    <n v="21"/>
    <x v="120"/>
    <x v="1"/>
    <n v="94970"/>
    <n v="3"/>
    <n v="0.5"/>
    <x v="0"/>
    <n v="136"/>
    <x v="0"/>
    <s v="No"/>
    <x v="1"/>
    <x v="1"/>
    <s v="Yes"/>
    <s v="21-30"/>
    <x v="1"/>
  </r>
  <r>
    <n v="4350"/>
    <n v="45"/>
    <n v="18"/>
    <x v="64"/>
    <x v="1"/>
    <n v="90089"/>
    <n v="3"/>
    <n v="1"/>
    <x v="2"/>
    <n v="193"/>
    <x v="0"/>
    <s v="No"/>
    <x v="0"/>
    <x v="0"/>
    <s v="No"/>
    <s v="11-20"/>
    <x v="0"/>
  </r>
  <r>
    <n v="4385"/>
    <n v="45"/>
    <n v="20"/>
    <x v="98"/>
    <x v="2"/>
    <n v="92717"/>
    <n v="3"/>
    <n v="2.7"/>
    <x v="2"/>
    <n v="0"/>
    <x v="0"/>
    <s v="No"/>
    <x v="0"/>
    <x v="0"/>
    <s v="Yes"/>
    <s v="11-20"/>
    <x v="0"/>
  </r>
  <r>
    <n v="4498"/>
    <n v="45"/>
    <n v="21"/>
    <x v="88"/>
    <x v="2"/>
    <n v="95136"/>
    <n v="2"/>
    <n v="3.2"/>
    <x v="0"/>
    <n v="0"/>
    <x v="0"/>
    <s v="Yes"/>
    <x v="0"/>
    <x v="1"/>
    <s v="No"/>
    <s v="21-30"/>
    <x v="0"/>
  </r>
  <r>
    <n v="4504"/>
    <n v="45"/>
    <n v="21"/>
    <x v="120"/>
    <x v="1"/>
    <n v="92374"/>
    <n v="3"/>
    <n v="0.5"/>
    <x v="0"/>
    <n v="108"/>
    <x v="0"/>
    <s v="No"/>
    <x v="0"/>
    <x v="1"/>
    <s v="No"/>
    <s v="21-30"/>
    <x v="0"/>
  </r>
  <r>
    <n v="4518"/>
    <n v="45"/>
    <n v="18"/>
    <x v="82"/>
    <x v="1"/>
    <n v="91902"/>
    <n v="3"/>
    <n v="2.5"/>
    <x v="2"/>
    <n v="0"/>
    <x v="0"/>
    <s v="No"/>
    <x v="0"/>
    <x v="1"/>
    <s v="No"/>
    <s v="11-20"/>
    <x v="0"/>
  </r>
  <r>
    <n v="4520"/>
    <n v="45"/>
    <n v="21"/>
    <x v="1"/>
    <x v="1"/>
    <n v="92399"/>
    <n v="4"/>
    <n v="0.6"/>
    <x v="0"/>
    <n v="77"/>
    <x v="0"/>
    <s v="No"/>
    <x v="0"/>
    <x v="0"/>
    <s v="Yes"/>
    <s v="21-30"/>
    <x v="0"/>
  </r>
  <r>
    <n v="4579"/>
    <n v="45"/>
    <n v="20"/>
    <x v="92"/>
    <x v="2"/>
    <n v="94143"/>
    <n v="4"/>
    <n v="1.1000000000000001"/>
    <x v="2"/>
    <n v="0"/>
    <x v="0"/>
    <s v="No"/>
    <x v="0"/>
    <x v="1"/>
    <s v="Yes"/>
    <s v="11-20"/>
    <x v="0"/>
  </r>
  <r>
    <n v="4626"/>
    <n v="45"/>
    <n v="21"/>
    <x v="116"/>
    <x v="0"/>
    <n v="92037"/>
    <n v="4"/>
    <n v="4.7"/>
    <x v="2"/>
    <n v="81"/>
    <x v="1"/>
    <s v="No"/>
    <x v="0"/>
    <x v="0"/>
    <s v="No"/>
    <s v="21-30"/>
    <x v="0"/>
  </r>
  <r>
    <n v="4696"/>
    <n v="45"/>
    <n v="19"/>
    <x v="19"/>
    <x v="2"/>
    <n v="95605"/>
    <n v="1"/>
    <n v="2.8"/>
    <x v="0"/>
    <n v="0"/>
    <x v="0"/>
    <s v="No"/>
    <x v="0"/>
    <x v="0"/>
    <s v="Yes"/>
    <s v="11-20"/>
    <x v="0"/>
  </r>
  <r>
    <n v="4794"/>
    <n v="45"/>
    <n v="21"/>
    <x v="24"/>
    <x v="2"/>
    <n v="94703"/>
    <n v="2"/>
    <n v="2.5"/>
    <x v="0"/>
    <n v="155"/>
    <x v="0"/>
    <s v="No"/>
    <x v="0"/>
    <x v="1"/>
    <s v="No"/>
    <s v="21-30"/>
    <x v="0"/>
  </r>
  <r>
    <n v="4819"/>
    <n v="45"/>
    <n v="19"/>
    <x v="88"/>
    <x v="2"/>
    <n v="94112"/>
    <n v="2"/>
    <n v="1.7"/>
    <x v="2"/>
    <n v="0"/>
    <x v="0"/>
    <s v="No"/>
    <x v="0"/>
    <x v="1"/>
    <s v="No"/>
    <s v="11-20"/>
    <x v="0"/>
  </r>
  <r>
    <n v="4846"/>
    <n v="45"/>
    <n v="21"/>
    <x v="42"/>
    <x v="0"/>
    <n v="94305"/>
    <n v="1"/>
    <n v="4.7"/>
    <x v="0"/>
    <n v="0"/>
    <x v="0"/>
    <s v="No"/>
    <x v="0"/>
    <x v="0"/>
    <s v="No"/>
    <s v="21-30"/>
    <x v="0"/>
  </r>
  <r>
    <n v="4854"/>
    <n v="45"/>
    <n v="19"/>
    <x v="9"/>
    <x v="1"/>
    <n v="91109"/>
    <n v="1"/>
    <n v="0.2"/>
    <x v="0"/>
    <n v="0"/>
    <x v="0"/>
    <s v="No"/>
    <x v="0"/>
    <x v="1"/>
    <s v="No"/>
    <s v="11-20"/>
    <x v="0"/>
  </r>
  <r>
    <n v="4896"/>
    <n v="45"/>
    <n v="20"/>
    <x v="160"/>
    <x v="0"/>
    <n v="92120"/>
    <n v="2"/>
    <n v="2.8"/>
    <x v="0"/>
    <n v="0"/>
    <x v="0"/>
    <s v="No"/>
    <x v="0"/>
    <x v="1"/>
    <s v="Yes"/>
    <s v="11-20"/>
    <x v="0"/>
  </r>
  <r>
    <n v="4937"/>
    <n v="45"/>
    <n v="20"/>
    <x v="58"/>
    <x v="2"/>
    <n v="92009"/>
    <n v="3"/>
    <n v="0.5"/>
    <x v="1"/>
    <n v="0"/>
    <x v="0"/>
    <s v="No"/>
    <x v="0"/>
    <x v="0"/>
    <s v="No"/>
    <s v="11-20"/>
    <x v="0"/>
  </r>
  <r>
    <n v="4955"/>
    <n v="45"/>
    <n v="19"/>
    <x v="68"/>
    <x v="1"/>
    <n v="94904"/>
    <n v="3"/>
    <n v="1.5"/>
    <x v="0"/>
    <n v="0"/>
    <x v="0"/>
    <s v="No"/>
    <x v="0"/>
    <x v="1"/>
    <s v="Yes"/>
    <s v="11-20"/>
    <x v="0"/>
  </r>
  <r>
    <n v="4970"/>
    <n v="45"/>
    <n v="19"/>
    <x v="129"/>
    <x v="2"/>
    <n v="94143"/>
    <n v="2"/>
    <n v="0.4"/>
    <x v="1"/>
    <n v="250"/>
    <x v="0"/>
    <s v="No"/>
    <x v="0"/>
    <x v="1"/>
    <s v="No"/>
    <s v="11-20"/>
    <x v="0"/>
  </r>
  <r>
    <n v="4994"/>
    <n v="45"/>
    <n v="21"/>
    <x v="161"/>
    <x v="0"/>
    <n v="91801"/>
    <n v="2"/>
    <n v="6.67"/>
    <x v="0"/>
    <n v="0"/>
    <x v="0"/>
    <s v="No"/>
    <x v="0"/>
    <x v="1"/>
    <s v="No"/>
    <s v="21-30"/>
    <x v="0"/>
  </r>
  <r>
    <n v="24"/>
    <n v="44"/>
    <n v="18"/>
    <x v="83"/>
    <x v="1"/>
    <n v="91320"/>
    <n v="2"/>
    <n v="0.7"/>
    <x v="0"/>
    <n v="163"/>
    <x v="0"/>
    <s v="Yes"/>
    <x v="0"/>
    <x v="0"/>
    <s v="No"/>
    <s v="11-20"/>
    <x v="0"/>
  </r>
  <r>
    <n v="73"/>
    <n v="44"/>
    <n v="20"/>
    <x v="135"/>
    <x v="0"/>
    <n v="92007"/>
    <n v="1"/>
    <n v="5"/>
    <x v="0"/>
    <n v="0"/>
    <x v="0"/>
    <s v="No"/>
    <x v="0"/>
    <x v="0"/>
    <s v="Yes"/>
    <s v="11-20"/>
    <x v="0"/>
  </r>
  <r>
    <n v="212"/>
    <n v="44"/>
    <n v="18"/>
    <x v="16"/>
    <x v="2"/>
    <n v="94720"/>
    <n v="1"/>
    <n v="0.2"/>
    <x v="0"/>
    <n v="0"/>
    <x v="0"/>
    <s v="No"/>
    <x v="0"/>
    <x v="0"/>
    <s v="No"/>
    <s v="11-20"/>
    <x v="0"/>
  </r>
  <r>
    <n v="219"/>
    <n v="44"/>
    <n v="20"/>
    <x v="102"/>
    <x v="2"/>
    <n v="92807"/>
    <n v="3"/>
    <n v="0.3"/>
    <x v="1"/>
    <n v="0"/>
    <x v="0"/>
    <s v="No"/>
    <x v="0"/>
    <x v="1"/>
    <s v="No"/>
    <s v="11-20"/>
    <x v="0"/>
  </r>
  <r>
    <n v="285"/>
    <n v="44"/>
    <n v="19"/>
    <x v="51"/>
    <x v="2"/>
    <n v="92806"/>
    <n v="3"/>
    <n v="0.5"/>
    <x v="1"/>
    <n v="0"/>
    <x v="0"/>
    <s v="No"/>
    <x v="0"/>
    <x v="1"/>
    <s v="No"/>
    <s v="11-20"/>
    <x v="0"/>
  </r>
  <r>
    <n v="289"/>
    <n v="44"/>
    <n v="19"/>
    <x v="75"/>
    <x v="0"/>
    <n v="94306"/>
    <n v="2"/>
    <n v="4.3"/>
    <x v="1"/>
    <n v="391"/>
    <x v="1"/>
    <s v="Yes"/>
    <x v="1"/>
    <x v="1"/>
    <s v="No"/>
    <s v="11-20"/>
    <x v="0"/>
  </r>
  <r>
    <n v="322"/>
    <n v="44"/>
    <n v="20"/>
    <x v="94"/>
    <x v="0"/>
    <n v="92717"/>
    <n v="3"/>
    <n v="4.4000000000000004"/>
    <x v="2"/>
    <n v="82"/>
    <x v="1"/>
    <s v="No"/>
    <x v="0"/>
    <x v="0"/>
    <s v="No"/>
    <s v="11-20"/>
    <x v="0"/>
  </r>
  <r>
    <n v="347"/>
    <n v="44"/>
    <n v="19"/>
    <x v="82"/>
    <x v="1"/>
    <n v="90745"/>
    <n v="3"/>
    <n v="2.7"/>
    <x v="2"/>
    <n v="0"/>
    <x v="0"/>
    <s v="No"/>
    <x v="0"/>
    <x v="1"/>
    <s v="No"/>
    <s v="11-20"/>
    <x v="0"/>
  </r>
  <r>
    <n v="355"/>
    <n v="44"/>
    <n v="20"/>
    <x v="140"/>
    <x v="0"/>
    <n v="90277"/>
    <n v="2"/>
    <n v="1.4"/>
    <x v="0"/>
    <n v="419"/>
    <x v="0"/>
    <s v="No"/>
    <x v="0"/>
    <x v="1"/>
    <s v="No"/>
    <s v="11-20"/>
    <x v="0"/>
  </r>
  <r>
    <n v="384"/>
    <n v="44"/>
    <n v="18"/>
    <x v="15"/>
    <x v="2"/>
    <n v="94608"/>
    <n v="1"/>
    <n v="0.2"/>
    <x v="0"/>
    <n v="0"/>
    <x v="0"/>
    <s v="No"/>
    <x v="0"/>
    <x v="1"/>
    <s v="No"/>
    <s v="11-20"/>
    <x v="0"/>
  </r>
  <r>
    <n v="479"/>
    <n v="44"/>
    <n v="20"/>
    <x v="35"/>
    <x v="0"/>
    <n v="95060"/>
    <n v="2"/>
    <n v="3.3"/>
    <x v="0"/>
    <n v="0"/>
    <x v="0"/>
    <s v="No"/>
    <x v="0"/>
    <x v="0"/>
    <s v="Yes"/>
    <s v="11-20"/>
    <x v="0"/>
  </r>
  <r>
    <n v="503"/>
    <n v="44"/>
    <n v="19"/>
    <x v="19"/>
    <x v="2"/>
    <n v="92833"/>
    <n v="1"/>
    <n v="0.1"/>
    <x v="2"/>
    <n v="0"/>
    <x v="0"/>
    <s v="No"/>
    <x v="0"/>
    <x v="0"/>
    <s v="No"/>
    <s v="11-20"/>
    <x v="0"/>
  </r>
  <r>
    <n v="538"/>
    <n v="44"/>
    <n v="20"/>
    <x v="90"/>
    <x v="0"/>
    <n v="90717"/>
    <n v="1"/>
    <n v="4.9000000000000004"/>
    <x v="1"/>
    <n v="0"/>
    <x v="1"/>
    <s v="No"/>
    <x v="0"/>
    <x v="1"/>
    <s v="No"/>
    <s v="11-20"/>
    <x v="0"/>
  </r>
  <r>
    <n v="548"/>
    <n v="44"/>
    <n v="14"/>
    <x v="64"/>
    <x v="1"/>
    <n v="94132"/>
    <n v="3"/>
    <n v="2"/>
    <x v="1"/>
    <n v="180"/>
    <x v="0"/>
    <s v="Yes"/>
    <x v="1"/>
    <x v="1"/>
    <s v="Yes"/>
    <s v="11-20"/>
    <x v="1"/>
  </r>
  <r>
    <n v="583"/>
    <n v="44"/>
    <n v="18"/>
    <x v="102"/>
    <x v="2"/>
    <n v="95678"/>
    <n v="1"/>
    <n v="0.7"/>
    <x v="1"/>
    <n v="155"/>
    <x v="0"/>
    <s v="No"/>
    <x v="0"/>
    <x v="0"/>
    <s v="No"/>
    <s v="11-20"/>
    <x v="0"/>
  </r>
  <r>
    <n v="593"/>
    <n v="44"/>
    <n v="20"/>
    <x v="7"/>
    <x v="2"/>
    <n v="95051"/>
    <n v="4"/>
    <n v="2"/>
    <x v="1"/>
    <n v="0"/>
    <x v="0"/>
    <s v="Yes"/>
    <x v="1"/>
    <x v="1"/>
    <s v="Yes"/>
    <s v="11-20"/>
    <x v="1"/>
  </r>
  <r>
    <n v="624"/>
    <n v="44"/>
    <n v="19"/>
    <x v="61"/>
    <x v="1"/>
    <n v="95616"/>
    <n v="1"/>
    <n v="0.3"/>
    <x v="1"/>
    <n v="78"/>
    <x v="0"/>
    <s v="No"/>
    <x v="0"/>
    <x v="1"/>
    <s v="No"/>
    <s v="11-20"/>
    <x v="0"/>
  </r>
  <r>
    <n v="689"/>
    <n v="44"/>
    <n v="20"/>
    <x v="67"/>
    <x v="2"/>
    <n v="94304"/>
    <n v="4"/>
    <n v="1.9"/>
    <x v="0"/>
    <n v="207"/>
    <x v="0"/>
    <s v="No"/>
    <x v="0"/>
    <x v="1"/>
    <s v="No"/>
    <s v="11-20"/>
    <x v="0"/>
  </r>
  <r>
    <n v="700"/>
    <n v="44"/>
    <n v="20"/>
    <x v="133"/>
    <x v="2"/>
    <n v="95060"/>
    <n v="1"/>
    <n v="0.8"/>
    <x v="1"/>
    <n v="91"/>
    <x v="0"/>
    <s v="No"/>
    <x v="0"/>
    <x v="0"/>
    <s v="No"/>
    <s v="11-20"/>
    <x v="0"/>
  </r>
  <r>
    <n v="702"/>
    <n v="44"/>
    <n v="19"/>
    <x v="137"/>
    <x v="2"/>
    <n v="93106"/>
    <n v="3"/>
    <n v="0.8"/>
    <x v="1"/>
    <n v="0"/>
    <x v="0"/>
    <s v="No"/>
    <x v="0"/>
    <x v="0"/>
    <s v="Yes"/>
    <s v="11-20"/>
    <x v="0"/>
  </r>
  <r>
    <n v="784"/>
    <n v="44"/>
    <n v="20"/>
    <x v="46"/>
    <x v="0"/>
    <n v="94606"/>
    <n v="2"/>
    <n v="7.6"/>
    <x v="0"/>
    <n v="0"/>
    <x v="0"/>
    <s v="Yes"/>
    <x v="0"/>
    <x v="0"/>
    <s v="No"/>
    <s v="11-20"/>
    <x v="0"/>
  </r>
  <r>
    <n v="846"/>
    <n v="44"/>
    <n v="17"/>
    <x v="65"/>
    <x v="1"/>
    <n v="94706"/>
    <n v="3"/>
    <n v="1"/>
    <x v="2"/>
    <n v="0"/>
    <x v="0"/>
    <s v="No"/>
    <x v="0"/>
    <x v="1"/>
    <s v="Yes"/>
    <s v="11-20"/>
    <x v="0"/>
  </r>
  <r>
    <n v="867"/>
    <n v="44"/>
    <n v="20"/>
    <x v="19"/>
    <x v="2"/>
    <n v="94611"/>
    <n v="4"/>
    <n v="1.9"/>
    <x v="0"/>
    <n v="0"/>
    <x v="0"/>
    <s v="No"/>
    <x v="0"/>
    <x v="1"/>
    <s v="No"/>
    <s v="11-20"/>
    <x v="0"/>
  </r>
  <r>
    <n v="882"/>
    <n v="44"/>
    <n v="19"/>
    <x v="45"/>
    <x v="0"/>
    <n v="92116"/>
    <n v="2"/>
    <n v="8.8000000000000007"/>
    <x v="0"/>
    <n v="0"/>
    <x v="0"/>
    <s v="No"/>
    <x v="0"/>
    <x v="1"/>
    <s v="No"/>
    <s v="11-20"/>
    <x v="0"/>
  </r>
  <r>
    <n v="917"/>
    <n v="44"/>
    <n v="20"/>
    <x v="88"/>
    <x v="2"/>
    <n v="92192"/>
    <n v="2"/>
    <n v="3.2"/>
    <x v="0"/>
    <n v="0"/>
    <x v="0"/>
    <s v="No"/>
    <x v="0"/>
    <x v="1"/>
    <s v="No"/>
    <s v="11-20"/>
    <x v="0"/>
  </r>
  <r>
    <n v="953"/>
    <n v="44"/>
    <n v="20"/>
    <x v="142"/>
    <x v="0"/>
    <n v="93943"/>
    <n v="2"/>
    <n v="7.6"/>
    <x v="0"/>
    <n v="524"/>
    <x v="0"/>
    <s v="No"/>
    <x v="0"/>
    <x v="0"/>
    <s v="Yes"/>
    <s v="11-20"/>
    <x v="0"/>
  </r>
  <r>
    <n v="1008"/>
    <n v="44"/>
    <n v="19"/>
    <x v="122"/>
    <x v="2"/>
    <n v="95064"/>
    <n v="3"/>
    <n v="3.5"/>
    <x v="1"/>
    <n v="357"/>
    <x v="1"/>
    <s v="No"/>
    <x v="0"/>
    <x v="0"/>
    <s v="No"/>
    <s v="11-20"/>
    <x v="0"/>
  </r>
  <r>
    <n v="1070"/>
    <n v="44"/>
    <n v="18"/>
    <x v="8"/>
    <x v="2"/>
    <n v="91203"/>
    <n v="2"/>
    <n v="3.5"/>
    <x v="0"/>
    <n v="0"/>
    <x v="1"/>
    <s v="No"/>
    <x v="0"/>
    <x v="1"/>
    <s v="No"/>
    <s v="11-20"/>
    <x v="0"/>
  </r>
  <r>
    <n v="1143"/>
    <n v="44"/>
    <n v="20"/>
    <x v="8"/>
    <x v="2"/>
    <n v="91335"/>
    <n v="4"/>
    <n v="1.9"/>
    <x v="0"/>
    <n v="0"/>
    <x v="0"/>
    <s v="No"/>
    <x v="0"/>
    <x v="0"/>
    <s v="No"/>
    <s v="11-20"/>
    <x v="0"/>
  </r>
  <r>
    <n v="1218"/>
    <n v="44"/>
    <n v="20"/>
    <x v="79"/>
    <x v="0"/>
    <n v="94305"/>
    <n v="1"/>
    <n v="0.3"/>
    <x v="0"/>
    <n v="0"/>
    <x v="0"/>
    <s v="No"/>
    <x v="0"/>
    <x v="1"/>
    <s v="No"/>
    <s v="11-20"/>
    <x v="0"/>
  </r>
  <r>
    <n v="1235"/>
    <n v="44"/>
    <n v="18"/>
    <x v="120"/>
    <x v="1"/>
    <n v="90405"/>
    <n v="3"/>
    <n v="1.5"/>
    <x v="0"/>
    <n v="0"/>
    <x v="0"/>
    <s v="No"/>
    <x v="0"/>
    <x v="1"/>
    <s v="Yes"/>
    <s v="11-20"/>
    <x v="0"/>
  </r>
  <r>
    <n v="1249"/>
    <n v="44"/>
    <n v="19"/>
    <x v="14"/>
    <x v="1"/>
    <n v="94305"/>
    <n v="4"/>
    <n v="0"/>
    <x v="2"/>
    <n v="0"/>
    <x v="0"/>
    <s v="No"/>
    <x v="0"/>
    <x v="1"/>
    <s v="No"/>
    <s v="11-20"/>
    <x v="0"/>
  </r>
  <r>
    <n v="1347"/>
    <n v="44"/>
    <n v="20"/>
    <x v="82"/>
    <x v="1"/>
    <n v="95670"/>
    <n v="3"/>
    <n v="2.33"/>
    <x v="0"/>
    <n v="200"/>
    <x v="0"/>
    <s v="No"/>
    <x v="0"/>
    <x v="0"/>
    <s v="No"/>
    <s v="11-20"/>
    <x v="0"/>
  </r>
  <r>
    <n v="1365"/>
    <n v="44"/>
    <n v="19"/>
    <x v="51"/>
    <x v="2"/>
    <n v="92129"/>
    <n v="4"/>
    <n v="0.4"/>
    <x v="0"/>
    <n v="0"/>
    <x v="0"/>
    <s v="No"/>
    <x v="0"/>
    <x v="0"/>
    <s v="No"/>
    <s v="11-20"/>
    <x v="0"/>
  </r>
  <r>
    <n v="1392"/>
    <n v="44"/>
    <n v="18"/>
    <x v="56"/>
    <x v="2"/>
    <n v="91330"/>
    <n v="3"/>
    <n v="1.1000000000000001"/>
    <x v="0"/>
    <n v="0"/>
    <x v="0"/>
    <s v="No"/>
    <x v="0"/>
    <x v="0"/>
    <s v="No"/>
    <s v="11-20"/>
    <x v="0"/>
  </r>
  <r>
    <n v="1452"/>
    <n v="44"/>
    <n v="20"/>
    <x v="57"/>
    <x v="2"/>
    <n v="94555"/>
    <n v="4"/>
    <n v="1.4"/>
    <x v="2"/>
    <n v="201"/>
    <x v="0"/>
    <s v="No"/>
    <x v="0"/>
    <x v="1"/>
    <s v="Yes"/>
    <s v="11-20"/>
    <x v="0"/>
  </r>
  <r>
    <n v="1476"/>
    <n v="44"/>
    <n v="19"/>
    <x v="6"/>
    <x v="2"/>
    <n v="92064"/>
    <n v="2"/>
    <n v="3.8"/>
    <x v="1"/>
    <n v="268"/>
    <x v="0"/>
    <s v="No"/>
    <x v="0"/>
    <x v="0"/>
    <s v="No"/>
    <s v="11-20"/>
    <x v="0"/>
  </r>
  <r>
    <n v="1515"/>
    <n v="44"/>
    <n v="20"/>
    <x v="146"/>
    <x v="0"/>
    <n v="96150"/>
    <n v="2"/>
    <n v="1.4"/>
    <x v="0"/>
    <n v="0"/>
    <x v="0"/>
    <s v="No"/>
    <x v="0"/>
    <x v="1"/>
    <s v="Yes"/>
    <s v="11-20"/>
    <x v="0"/>
  </r>
  <r>
    <n v="1574"/>
    <n v="44"/>
    <n v="20"/>
    <x v="51"/>
    <x v="2"/>
    <n v="92028"/>
    <n v="1"/>
    <n v="0.8"/>
    <x v="1"/>
    <n v="184"/>
    <x v="0"/>
    <s v="No"/>
    <x v="1"/>
    <x v="1"/>
    <s v="Yes"/>
    <s v="11-20"/>
    <x v="1"/>
  </r>
  <r>
    <n v="1668"/>
    <n v="44"/>
    <n v="20"/>
    <x v="68"/>
    <x v="1"/>
    <n v="90024"/>
    <n v="1"/>
    <n v="1"/>
    <x v="0"/>
    <n v="91"/>
    <x v="0"/>
    <s v="No"/>
    <x v="0"/>
    <x v="0"/>
    <s v="No"/>
    <s v="11-20"/>
    <x v="0"/>
  </r>
  <r>
    <n v="1699"/>
    <n v="44"/>
    <n v="20"/>
    <x v="113"/>
    <x v="0"/>
    <n v="92121"/>
    <n v="1"/>
    <n v="1.7"/>
    <x v="0"/>
    <n v="0"/>
    <x v="0"/>
    <s v="No"/>
    <x v="0"/>
    <x v="1"/>
    <s v="No"/>
    <s v="11-20"/>
    <x v="0"/>
  </r>
  <r>
    <n v="1713"/>
    <n v="44"/>
    <n v="20"/>
    <x v="2"/>
    <x v="1"/>
    <n v="92780"/>
    <n v="1"/>
    <n v="1.4"/>
    <x v="1"/>
    <n v="0"/>
    <x v="0"/>
    <s v="No"/>
    <x v="0"/>
    <x v="0"/>
    <s v="No"/>
    <s v="11-20"/>
    <x v="0"/>
  </r>
  <r>
    <n v="1714"/>
    <n v="44"/>
    <n v="20"/>
    <x v="12"/>
    <x v="1"/>
    <n v="90405"/>
    <n v="1"/>
    <n v="1"/>
    <x v="0"/>
    <n v="0"/>
    <x v="0"/>
    <s v="No"/>
    <x v="0"/>
    <x v="1"/>
    <s v="No"/>
    <s v="11-20"/>
    <x v="0"/>
  </r>
  <r>
    <n v="1738"/>
    <n v="44"/>
    <n v="19"/>
    <x v="19"/>
    <x v="2"/>
    <n v="92399"/>
    <n v="1"/>
    <n v="0.2"/>
    <x v="2"/>
    <n v="230"/>
    <x v="0"/>
    <s v="Yes"/>
    <x v="0"/>
    <x v="0"/>
    <s v="No"/>
    <s v="11-20"/>
    <x v="0"/>
  </r>
  <r>
    <n v="1790"/>
    <n v="44"/>
    <n v="20"/>
    <x v="84"/>
    <x v="0"/>
    <n v="91330"/>
    <n v="4"/>
    <n v="0.7"/>
    <x v="0"/>
    <n v="567"/>
    <x v="1"/>
    <s v="No"/>
    <x v="1"/>
    <x v="1"/>
    <s v="Yes"/>
    <s v="11-20"/>
    <x v="1"/>
  </r>
  <r>
    <n v="1791"/>
    <n v="44"/>
    <n v="20"/>
    <x v="83"/>
    <x v="1"/>
    <n v="92124"/>
    <n v="1"/>
    <n v="0.3"/>
    <x v="1"/>
    <n v="0"/>
    <x v="0"/>
    <s v="Yes"/>
    <x v="0"/>
    <x v="0"/>
    <s v="Yes"/>
    <s v="11-20"/>
    <x v="0"/>
  </r>
  <r>
    <n v="1799"/>
    <n v="44"/>
    <n v="20"/>
    <x v="38"/>
    <x v="0"/>
    <n v="94086"/>
    <n v="3"/>
    <n v="2.7"/>
    <x v="0"/>
    <n v="0"/>
    <x v="1"/>
    <s v="No"/>
    <x v="0"/>
    <x v="1"/>
    <s v="No"/>
    <s v="11-20"/>
    <x v="0"/>
  </r>
  <r>
    <n v="1837"/>
    <n v="44"/>
    <n v="19"/>
    <x v="139"/>
    <x v="2"/>
    <n v="90041"/>
    <n v="4"/>
    <n v="1.9"/>
    <x v="1"/>
    <n v="0"/>
    <x v="0"/>
    <s v="No"/>
    <x v="0"/>
    <x v="0"/>
    <s v="No"/>
    <s v="11-20"/>
    <x v="0"/>
  </r>
  <r>
    <n v="1881"/>
    <n v="44"/>
    <n v="19"/>
    <x v="73"/>
    <x v="1"/>
    <n v="94720"/>
    <n v="4"/>
    <n v="1.9"/>
    <x v="1"/>
    <n v="89"/>
    <x v="0"/>
    <s v="No"/>
    <x v="0"/>
    <x v="1"/>
    <s v="No"/>
    <s v="11-20"/>
    <x v="0"/>
  </r>
  <r>
    <n v="1930"/>
    <n v="44"/>
    <n v="19"/>
    <x v="25"/>
    <x v="1"/>
    <n v="94501"/>
    <n v="1"/>
    <n v="0.6"/>
    <x v="1"/>
    <n v="0"/>
    <x v="0"/>
    <s v="No"/>
    <x v="0"/>
    <x v="1"/>
    <s v="No"/>
    <s v="11-20"/>
    <x v="0"/>
  </r>
  <r>
    <n v="1935"/>
    <n v="44"/>
    <n v="20"/>
    <x v="51"/>
    <x v="2"/>
    <n v="95814"/>
    <n v="1"/>
    <n v="0.8"/>
    <x v="1"/>
    <n v="0"/>
    <x v="0"/>
    <s v="No"/>
    <x v="0"/>
    <x v="1"/>
    <s v="Yes"/>
    <s v="11-20"/>
    <x v="0"/>
  </r>
  <r>
    <n v="1955"/>
    <n v="44"/>
    <n v="20"/>
    <x v="32"/>
    <x v="2"/>
    <n v="90245"/>
    <n v="4"/>
    <n v="2"/>
    <x v="1"/>
    <n v="277"/>
    <x v="0"/>
    <s v="No"/>
    <x v="0"/>
    <x v="1"/>
    <s v="No"/>
    <s v="11-20"/>
    <x v="0"/>
  </r>
  <r>
    <n v="1961"/>
    <n v="44"/>
    <n v="19"/>
    <x v="25"/>
    <x v="1"/>
    <n v="95616"/>
    <n v="4"/>
    <n v="0"/>
    <x v="2"/>
    <n v="0"/>
    <x v="0"/>
    <s v="No"/>
    <x v="0"/>
    <x v="1"/>
    <s v="No"/>
    <s v="11-20"/>
    <x v="0"/>
  </r>
  <r>
    <n v="2002"/>
    <n v="44"/>
    <n v="17"/>
    <x v="42"/>
    <x v="0"/>
    <n v="94928"/>
    <n v="2"/>
    <n v="3.25"/>
    <x v="2"/>
    <n v="0"/>
    <x v="1"/>
    <s v="No"/>
    <x v="0"/>
    <x v="0"/>
    <s v="Yes"/>
    <s v="11-20"/>
    <x v="0"/>
  </r>
  <r>
    <n v="2004"/>
    <n v="44"/>
    <n v="20"/>
    <x v="103"/>
    <x v="0"/>
    <n v="90277"/>
    <n v="1"/>
    <n v="4.7"/>
    <x v="0"/>
    <n v="0"/>
    <x v="0"/>
    <s v="No"/>
    <x v="0"/>
    <x v="1"/>
    <s v="Yes"/>
    <s v="11-20"/>
    <x v="0"/>
  </r>
  <r>
    <n v="2117"/>
    <n v="44"/>
    <n v="17"/>
    <x v="19"/>
    <x v="2"/>
    <n v="94920"/>
    <n v="3"/>
    <n v="2.67"/>
    <x v="2"/>
    <n v="0"/>
    <x v="0"/>
    <s v="No"/>
    <x v="0"/>
    <x v="0"/>
    <s v="No"/>
    <s v="11-20"/>
    <x v="0"/>
  </r>
  <r>
    <n v="2126"/>
    <n v="44"/>
    <n v="20"/>
    <x v="128"/>
    <x v="2"/>
    <n v="91910"/>
    <n v="4"/>
    <n v="0.8"/>
    <x v="0"/>
    <n v="101"/>
    <x v="0"/>
    <s v="No"/>
    <x v="0"/>
    <x v="1"/>
    <s v="No"/>
    <s v="11-20"/>
    <x v="0"/>
  </r>
  <r>
    <n v="2127"/>
    <n v="44"/>
    <n v="19"/>
    <x v="52"/>
    <x v="2"/>
    <n v="92121"/>
    <n v="4"/>
    <n v="0.4"/>
    <x v="0"/>
    <n v="141"/>
    <x v="0"/>
    <s v="No"/>
    <x v="0"/>
    <x v="0"/>
    <s v="No"/>
    <s v="11-20"/>
    <x v="0"/>
  </r>
  <r>
    <n v="2358"/>
    <n v="44"/>
    <n v="19"/>
    <x v="61"/>
    <x v="1"/>
    <n v="95005"/>
    <n v="4"/>
    <n v="0"/>
    <x v="2"/>
    <n v="0"/>
    <x v="0"/>
    <s v="No"/>
    <x v="0"/>
    <x v="0"/>
    <s v="No"/>
    <s v="11-20"/>
    <x v="0"/>
  </r>
  <r>
    <n v="2393"/>
    <n v="44"/>
    <n v="20"/>
    <x v="81"/>
    <x v="0"/>
    <n v="94143"/>
    <n v="2"/>
    <n v="3.3"/>
    <x v="0"/>
    <n v="0"/>
    <x v="0"/>
    <s v="No"/>
    <x v="0"/>
    <x v="0"/>
    <s v="Yes"/>
    <s v="11-20"/>
    <x v="0"/>
  </r>
  <r>
    <n v="2396"/>
    <n v="44"/>
    <n v="17"/>
    <x v="27"/>
    <x v="1"/>
    <n v="95064"/>
    <n v="3"/>
    <n v="1"/>
    <x v="2"/>
    <n v="0"/>
    <x v="0"/>
    <s v="No"/>
    <x v="0"/>
    <x v="0"/>
    <s v="Yes"/>
    <s v="11-20"/>
    <x v="0"/>
  </r>
  <r>
    <n v="2448"/>
    <n v="44"/>
    <n v="19"/>
    <x v="160"/>
    <x v="0"/>
    <n v="95819"/>
    <n v="2"/>
    <n v="8.8000000000000007"/>
    <x v="0"/>
    <n v="0"/>
    <x v="0"/>
    <s v="No"/>
    <x v="0"/>
    <x v="1"/>
    <s v="Yes"/>
    <s v="11-20"/>
    <x v="0"/>
  </r>
  <r>
    <n v="2484"/>
    <n v="44"/>
    <n v="18"/>
    <x v="133"/>
    <x v="2"/>
    <n v="93943"/>
    <n v="4"/>
    <n v="2.9"/>
    <x v="0"/>
    <n v="0"/>
    <x v="0"/>
    <s v="Yes"/>
    <x v="0"/>
    <x v="0"/>
    <s v="No"/>
    <s v="11-20"/>
    <x v="0"/>
  </r>
  <r>
    <n v="2502"/>
    <n v="44"/>
    <n v="18"/>
    <x v="92"/>
    <x v="2"/>
    <n v="95616"/>
    <n v="4"/>
    <n v="2.6"/>
    <x v="1"/>
    <n v="0"/>
    <x v="0"/>
    <s v="No"/>
    <x v="0"/>
    <x v="1"/>
    <s v="No"/>
    <s v="11-20"/>
    <x v="0"/>
  </r>
  <r>
    <n v="2561"/>
    <n v="44"/>
    <n v="18"/>
    <x v="67"/>
    <x v="2"/>
    <n v="93943"/>
    <n v="2"/>
    <n v="0.8"/>
    <x v="1"/>
    <n v="0"/>
    <x v="0"/>
    <s v="No"/>
    <x v="0"/>
    <x v="1"/>
    <s v="No"/>
    <s v="11-20"/>
    <x v="0"/>
  </r>
  <r>
    <n v="2600"/>
    <n v="44"/>
    <n v="20"/>
    <x v="67"/>
    <x v="2"/>
    <n v="91006"/>
    <n v="4"/>
    <n v="2"/>
    <x v="1"/>
    <n v="0"/>
    <x v="0"/>
    <s v="No"/>
    <x v="0"/>
    <x v="0"/>
    <s v="Yes"/>
    <s v="11-20"/>
    <x v="0"/>
  </r>
  <r>
    <n v="2618"/>
    <n v="44"/>
    <n v="20"/>
    <x v="22"/>
    <x v="2"/>
    <n v="92037"/>
    <n v="2"/>
    <n v="2.5"/>
    <x v="0"/>
    <n v="0"/>
    <x v="0"/>
    <s v="No"/>
    <x v="0"/>
    <x v="1"/>
    <s v="No"/>
    <s v="11-20"/>
    <x v="0"/>
  </r>
  <r>
    <n v="2630"/>
    <n v="44"/>
    <n v="18"/>
    <x v="10"/>
    <x v="1"/>
    <n v="93943"/>
    <n v="2"/>
    <n v="0.1"/>
    <x v="1"/>
    <n v="0"/>
    <x v="0"/>
    <s v="No"/>
    <x v="0"/>
    <x v="1"/>
    <s v="No"/>
    <s v="11-20"/>
    <x v="0"/>
  </r>
  <r>
    <n v="2677"/>
    <n v="44"/>
    <n v="20"/>
    <x v="79"/>
    <x v="0"/>
    <n v="91765"/>
    <n v="1"/>
    <n v="0.3"/>
    <x v="0"/>
    <n v="0"/>
    <x v="0"/>
    <s v="Yes"/>
    <x v="0"/>
    <x v="1"/>
    <s v="No"/>
    <s v="11-20"/>
    <x v="0"/>
  </r>
  <r>
    <n v="2714"/>
    <n v="44"/>
    <n v="18"/>
    <x v="37"/>
    <x v="0"/>
    <n v="92028"/>
    <n v="1"/>
    <n v="5.7"/>
    <x v="0"/>
    <n v="0"/>
    <x v="0"/>
    <s v="No"/>
    <x v="0"/>
    <x v="1"/>
    <s v="No"/>
    <s v="11-20"/>
    <x v="0"/>
  </r>
  <r>
    <n v="2792"/>
    <n v="44"/>
    <n v="20"/>
    <x v="77"/>
    <x v="0"/>
    <n v="94710"/>
    <n v="2"/>
    <n v="7.6"/>
    <x v="0"/>
    <n v="0"/>
    <x v="0"/>
    <s v="No"/>
    <x v="0"/>
    <x v="0"/>
    <s v="No"/>
    <s v="11-20"/>
    <x v="0"/>
  </r>
  <r>
    <n v="2848"/>
    <n v="44"/>
    <n v="18"/>
    <x v="5"/>
    <x v="1"/>
    <n v="90840"/>
    <n v="1"/>
    <n v="0.2"/>
    <x v="0"/>
    <n v="0"/>
    <x v="0"/>
    <s v="No"/>
    <x v="0"/>
    <x v="1"/>
    <s v="No"/>
    <s v="11-20"/>
    <x v="0"/>
  </r>
  <r>
    <n v="2913"/>
    <n v="44"/>
    <n v="20"/>
    <x v="135"/>
    <x v="0"/>
    <n v="90291"/>
    <n v="4"/>
    <n v="3.2"/>
    <x v="2"/>
    <n v="0"/>
    <x v="1"/>
    <s v="No"/>
    <x v="0"/>
    <x v="0"/>
    <s v="No"/>
    <s v="11-20"/>
    <x v="0"/>
  </r>
  <r>
    <n v="2949"/>
    <n v="44"/>
    <n v="18"/>
    <x v="23"/>
    <x v="1"/>
    <n v="94720"/>
    <n v="2"/>
    <n v="0.1"/>
    <x v="1"/>
    <n v="98"/>
    <x v="0"/>
    <s v="No"/>
    <x v="0"/>
    <x v="0"/>
    <s v="Yes"/>
    <s v="11-20"/>
    <x v="0"/>
  </r>
  <r>
    <n v="2969"/>
    <n v="44"/>
    <n v="18"/>
    <x v="53"/>
    <x v="0"/>
    <n v="90840"/>
    <n v="4"/>
    <n v="1.3"/>
    <x v="0"/>
    <n v="301"/>
    <x v="1"/>
    <s v="No"/>
    <x v="0"/>
    <x v="0"/>
    <s v="No"/>
    <s v="11-20"/>
    <x v="0"/>
  </r>
  <r>
    <n v="3016"/>
    <n v="44"/>
    <n v="18"/>
    <x v="133"/>
    <x v="2"/>
    <n v="92673"/>
    <n v="4"/>
    <n v="2.9"/>
    <x v="0"/>
    <n v="0"/>
    <x v="0"/>
    <s v="Yes"/>
    <x v="0"/>
    <x v="0"/>
    <s v="Yes"/>
    <s v="11-20"/>
    <x v="0"/>
  </r>
  <r>
    <n v="3021"/>
    <n v="44"/>
    <n v="20"/>
    <x v="143"/>
    <x v="0"/>
    <n v="95193"/>
    <n v="1"/>
    <n v="3.5"/>
    <x v="0"/>
    <n v="392"/>
    <x v="0"/>
    <s v="No"/>
    <x v="0"/>
    <x v="1"/>
    <s v="No"/>
    <s v="11-20"/>
    <x v="0"/>
  </r>
  <r>
    <n v="3027"/>
    <n v="44"/>
    <n v="20"/>
    <x v="32"/>
    <x v="2"/>
    <n v="90254"/>
    <n v="4"/>
    <n v="0.8"/>
    <x v="0"/>
    <n v="228"/>
    <x v="0"/>
    <s v="No"/>
    <x v="0"/>
    <x v="0"/>
    <s v="Yes"/>
    <s v="11-20"/>
    <x v="0"/>
  </r>
  <r>
    <n v="3111"/>
    <n v="44"/>
    <n v="20"/>
    <x v="25"/>
    <x v="1"/>
    <n v="95020"/>
    <n v="4"/>
    <n v="0.3"/>
    <x v="0"/>
    <n v="0"/>
    <x v="0"/>
    <s v="No"/>
    <x v="0"/>
    <x v="0"/>
    <s v="Yes"/>
    <s v="11-20"/>
    <x v="0"/>
  </r>
  <r>
    <n v="3124"/>
    <n v="44"/>
    <n v="17"/>
    <x v="68"/>
    <x v="1"/>
    <n v="94546"/>
    <n v="3"/>
    <n v="1"/>
    <x v="2"/>
    <n v="126"/>
    <x v="0"/>
    <s v="No"/>
    <x v="0"/>
    <x v="1"/>
    <s v="Yes"/>
    <s v="11-20"/>
    <x v="0"/>
  </r>
  <r>
    <n v="3184"/>
    <n v="44"/>
    <n v="17"/>
    <x v="134"/>
    <x v="1"/>
    <n v="94542"/>
    <n v="3"/>
    <n v="0.67"/>
    <x v="2"/>
    <n v="0"/>
    <x v="0"/>
    <s v="No"/>
    <x v="0"/>
    <x v="1"/>
    <s v="No"/>
    <s v="11-20"/>
    <x v="0"/>
  </r>
  <r>
    <n v="3204"/>
    <n v="44"/>
    <n v="20"/>
    <x v="119"/>
    <x v="0"/>
    <n v="92677"/>
    <n v="2"/>
    <n v="7.5"/>
    <x v="0"/>
    <n v="239"/>
    <x v="0"/>
    <s v="No"/>
    <x v="0"/>
    <x v="1"/>
    <s v="No"/>
    <s v="11-20"/>
    <x v="0"/>
  </r>
  <r>
    <n v="3237"/>
    <n v="44"/>
    <n v="14"/>
    <x v="121"/>
    <x v="1"/>
    <n v="94112"/>
    <n v="1"/>
    <n v="0.75"/>
    <x v="1"/>
    <n v="0"/>
    <x v="0"/>
    <s v="No"/>
    <x v="0"/>
    <x v="0"/>
    <s v="Yes"/>
    <s v="11-20"/>
    <x v="0"/>
  </r>
  <r>
    <n v="3248"/>
    <n v="44"/>
    <n v="20"/>
    <x v="47"/>
    <x v="0"/>
    <n v="95032"/>
    <n v="2"/>
    <n v="3.3"/>
    <x v="0"/>
    <n v="0"/>
    <x v="0"/>
    <s v="No"/>
    <x v="0"/>
    <x v="1"/>
    <s v="Yes"/>
    <s v="11-20"/>
    <x v="0"/>
  </r>
  <r>
    <n v="3263"/>
    <n v="44"/>
    <n v="19"/>
    <x v="88"/>
    <x v="2"/>
    <n v="90024"/>
    <n v="2"/>
    <n v="3.8"/>
    <x v="1"/>
    <n v="0"/>
    <x v="0"/>
    <s v="No"/>
    <x v="0"/>
    <x v="1"/>
    <s v="No"/>
    <s v="11-20"/>
    <x v="0"/>
  </r>
  <r>
    <n v="3294"/>
    <n v="44"/>
    <n v="20"/>
    <x v="137"/>
    <x v="2"/>
    <n v="94939"/>
    <n v="2"/>
    <n v="2.5"/>
    <x v="0"/>
    <n v="0"/>
    <x v="0"/>
    <s v="Yes"/>
    <x v="0"/>
    <x v="1"/>
    <s v="No"/>
    <s v="11-20"/>
    <x v="0"/>
  </r>
  <r>
    <n v="3372"/>
    <n v="44"/>
    <n v="18"/>
    <x v="120"/>
    <x v="1"/>
    <n v="95351"/>
    <n v="3"/>
    <n v="0.5"/>
    <x v="2"/>
    <n v="0"/>
    <x v="0"/>
    <s v="No"/>
    <x v="0"/>
    <x v="0"/>
    <s v="No"/>
    <s v="11-20"/>
    <x v="0"/>
  </r>
  <r>
    <n v="3425"/>
    <n v="44"/>
    <n v="19"/>
    <x v="43"/>
    <x v="1"/>
    <n v="94539"/>
    <n v="4"/>
    <n v="0"/>
    <x v="2"/>
    <n v="0"/>
    <x v="0"/>
    <s v="No"/>
    <x v="0"/>
    <x v="1"/>
    <s v="Yes"/>
    <s v="11-20"/>
    <x v="0"/>
  </r>
  <r>
    <n v="3444"/>
    <n v="44"/>
    <n v="18"/>
    <x v="99"/>
    <x v="2"/>
    <n v="90639"/>
    <n v="1"/>
    <n v="2.8"/>
    <x v="0"/>
    <n v="202"/>
    <x v="0"/>
    <s v="No"/>
    <x v="0"/>
    <x v="0"/>
    <s v="No"/>
    <s v="11-20"/>
    <x v="0"/>
  </r>
  <r>
    <n v="3597"/>
    <n v="44"/>
    <n v="20"/>
    <x v="97"/>
    <x v="2"/>
    <n v="94720"/>
    <n v="1"/>
    <n v="4.7"/>
    <x v="0"/>
    <n v="0"/>
    <x v="0"/>
    <s v="No"/>
    <x v="0"/>
    <x v="0"/>
    <s v="No"/>
    <s v="11-20"/>
    <x v="0"/>
  </r>
  <r>
    <n v="3601"/>
    <n v="44"/>
    <n v="20"/>
    <x v="29"/>
    <x v="1"/>
    <n v="90018"/>
    <n v="2"/>
    <n v="2.1"/>
    <x v="1"/>
    <n v="95"/>
    <x v="0"/>
    <s v="No"/>
    <x v="0"/>
    <x v="1"/>
    <s v="No"/>
    <s v="11-20"/>
    <x v="0"/>
  </r>
  <r>
    <n v="3725"/>
    <n v="44"/>
    <n v="20"/>
    <x v="20"/>
    <x v="1"/>
    <n v="93108"/>
    <n v="2"/>
    <n v="2.1"/>
    <x v="1"/>
    <n v="119"/>
    <x v="0"/>
    <s v="No"/>
    <x v="0"/>
    <x v="0"/>
    <s v="No"/>
    <s v="11-20"/>
    <x v="0"/>
  </r>
  <r>
    <n v="3738"/>
    <n v="44"/>
    <n v="19"/>
    <x v="25"/>
    <x v="1"/>
    <n v="91423"/>
    <n v="1"/>
    <n v="0.5"/>
    <x v="1"/>
    <n v="0"/>
    <x v="0"/>
    <s v="No"/>
    <x v="0"/>
    <x v="1"/>
    <s v="No"/>
    <s v="11-20"/>
    <x v="0"/>
  </r>
  <r>
    <n v="3838"/>
    <n v="44"/>
    <n v="19"/>
    <x v="49"/>
    <x v="1"/>
    <n v="92350"/>
    <n v="4"/>
    <n v="0"/>
    <x v="2"/>
    <n v="0"/>
    <x v="0"/>
    <s v="No"/>
    <x v="0"/>
    <x v="1"/>
    <s v="No"/>
    <s v="11-20"/>
    <x v="0"/>
  </r>
  <r>
    <n v="3868"/>
    <n v="44"/>
    <n v="19"/>
    <x v="98"/>
    <x v="2"/>
    <n v="94080"/>
    <n v="3"/>
    <n v="2.7"/>
    <x v="2"/>
    <n v="0"/>
    <x v="0"/>
    <s v="No"/>
    <x v="0"/>
    <x v="0"/>
    <s v="No"/>
    <s v="11-20"/>
    <x v="0"/>
  </r>
  <r>
    <n v="3899"/>
    <n v="44"/>
    <n v="20"/>
    <x v="37"/>
    <x v="0"/>
    <n v="96001"/>
    <n v="2"/>
    <n v="3.3"/>
    <x v="0"/>
    <n v="0"/>
    <x v="0"/>
    <s v="No"/>
    <x v="0"/>
    <x v="1"/>
    <s v="No"/>
    <s v="11-20"/>
    <x v="0"/>
  </r>
  <r>
    <n v="4011"/>
    <n v="44"/>
    <n v="19"/>
    <x v="49"/>
    <x v="1"/>
    <n v="94618"/>
    <n v="4"/>
    <n v="1.9"/>
    <x v="1"/>
    <n v="84"/>
    <x v="0"/>
    <s v="No"/>
    <x v="0"/>
    <x v="0"/>
    <s v="No"/>
    <s v="11-20"/>
    <x v="0"/>
  </r>
  <r>
    <n v="4066"/>
    <n v="44"/>
    <n v="19"/>
    <x v="133"/>
    <x v="2"/>
    <n v="94305"/>
    <n v="1"/>
    <n v="3.7"/>
    <x v="1"/>
    <n v="0"/>
    <x v="0"/>
    <s v="No"/>
    <x v="0"/>
    <x v="1"/>
    <s v="No"/>
    <s v="11-20"/>
    <x v="0"/>
  </r>
  <r>
    <n v="4104"/>
    <n v="44"/>
    <n v="20"/>
    <x v="87"/>
    <x v="2"/>
    <n v="94143"/>
    <n v="1"/>
    <n v="0.8"/>
    <x v="1"/>
    <n v="196"/>
    <x v="0"/>
    <s v="No"/>
    <x v="0"/>
    <x v="0"/>
    <s v="Yes"/>
    <s v="11-20"/>
    <x v="0"/>
  </r>
  <r>
    <n v="4152"/>
    <n v="44"/>
    <n v="18"/>
    <x v="86"/>
    <x v="0"/>
    <n v="95841"/>
    <n v="3"/>
    <n v="5.9"/>
    <x v="0"/>
    <n v="0"/>
    <x v="1"/>
    <s v="No"/>
    <x v="1"/>
    <x v="1"/>
    <s v="Yes"/>
    <s v="11-20"/>
    <x v="1"/>
  </r>
  <r>
    <n v="4153"/>
    <n v="44"/>
    <n v="18"/>
    <x v="70"/>
    <x v="2"/>
    <n v="91361"/>
    <n v="2"/>
    <n v="0.8"/>
    <x v="1"/>
    <n v="0"/>
    <x v="0"/>
    <s v="No"/>
    <x v="0"/>
    <x v="1"/>
    <s v="No"/>
    <s v="11-20"/>
    <x v="0"/>
  </r>
  <r>
    <n v="4177"/>
    <n v="44"/>
    <n v="18"/>
    <x v="8"/>
    <x v="2"/>
    <n v="95131"/>
    <n v="1"/>
    <n v="0.7"/>
    <x v="1"/>
    <n v="0"/>
    <x v="0"/>
    <s v="No"/>
    <x v="0"/>
    <x v="0"/>
    <s v="Yes"/>
    <s v="11-20"/>
    <x v="0"/>
  </r>
  <r>
    <n v="4246"/>
    <n v="44"/>
    <n v="20"/>
    <x v="21"/>
    <x v="0"/>
    <n v="90630"/>
    <n v="1"/>
    <n v="3.5"/>
    <x v="0"/>
    <n v="0"/>
    <x v="0"/>
    <s v="No"/>
    <x v="0"/>
    <x v="0"/>
    <s v="Yes"/>
    <s v="11-20"/>
    <x v="0"/>
  </r>
  <r>
    <n v="4274"/>
    <n v="44"/>
    <n v="19"/>
    <x v="52"/>
    <x v="2"/>
    <n v="95812"/>
    <n v="2"/>
    <n v="3.8"/>
    <x v="1"/>
    <n v="0"/>
    <x v="0"/>
    <s v="Yes"/>
    <x v="0"/>
    <x v="0"/>
    <s v="Yes"/>
    <s v="11-20"/>
    <x v="0"/>
  </r>
  <r>
    <n v="4309"/>
    <n v="44"/>
    <n v="20"/>
    <x v="112"/>
    <x v="0"/>
    <n v="94115"/>
    <n v="3"/>
    <n v="2.6"/>
    <x v="0"/>
    <n v="308"/>
    <x v="1"/>
    <s v="No"/>
    <x v="0"/>
    <x v="0"/>
    <s v="No"/>
    <s v="11-20"/>
    <x v="0"/>
  </r>
  <r>
    <n v="4337"/>
    <n v="44"/>
    <n v="19"/>
    <x v="64"/>
    <x v="1"/>
    <n v="90509"/>
    <n v="4"/>
    <n v="0"/>
    <x v="2"/>
    <n v="0"/>
    <x v="0"/>
    <s v="No"/>
    <x v="0"/>
    <x v="0"/>
    <s v="No"/>
    <s v="11-20"/>
    <x v="0"/>
  </r>
  <r>
    <n v="4451"/>
    <n v="44"/>
    <n v="20"/>
    <x v="43"/>
    <x v="1"/>
    <n v="94111"/>
    <n v="2"/>
    <n v="2.5"/>
    <x v="0"/>
    <n v="0"/>
    <x v="0"/>
    <s v="No"/>
    <x v="0"/>
    <x v="1"/>
    <s v="No"/>
    <s v="11-20"/>
    <x v="0"/>
  </r>
  <r>
    <n v="4471"/>
    <n v="44"/>
    <n v="20"/>
    <x v="109"/>
    <x v="0"/>
    <n v="91911"/>
    <n v="2"/>
    <n v="5.3"/>
    <x v="2"/>
    <n v="0"/>
    <x v="1"/>
    <s v="No"/>
    <x v="0"/>
    <x v="1"/>
    <s v="No"/>
    <s v="11-20"/>
    <x v="0"/>
  </r>
  <r>
    <n v="4487"/>
    <n v="44"/>
    <n v="19"/>
    <x v="59"/>
    <x v="1"/>
    <n v="92735"/>
    <n v="3"/>
    <n v="0.8"/>
    <x v="1"/>
    <n v="0"/>
    <x v="0"/>
    <s v="No"/>
    <x v="0"/>
    <x v="0"/>
    <s v="Yes"/>
    <s v="11-20"/>
    <x v="0"/>
  </r>
  <r>
    <n v="4559"/>
    <n v="44"/>
    <n v="19"/>
    <x v="57"/>
    <x v="2"/>
    <n v="95521"/>
    <n v="2"/>
    <n v="0.4"/>
    <x v="0"/>
    <n v="0"/>
    <x v="0"/>
    <s v="No"/>
    <x v="0"/>
    <x v="1"/>
    <s v="Yes"/>
    <s v="11-20"/>
    <x v="0"/>
  </r>
  <r>
    <n v="4607"/>
    <n v="44"/>
    <n v="20"/>
    <x v="154"/>
    <x v="0"/>
    <n v="94607"/>
    <n v="2"/>
    <n v="6.67"/>
    <x v="0"/>
    <n v="0"/>
    <x v="0"/>
    <s v="No"/>
    <x v="0"/>
    <x v="1"/>
    <s v="No"/>
    <s v="11-20"/>
    <x v="0"/>
  </r>
  <r>
    <n v="4609"/>
    <n v="44"/>
    <n v="19"/>
    <x v="100"/>
    <x v="1"/>
    <n v="91604"/>
    <n v="1"/>
    <n v="0.3"/>
    <x v="1"/>
    <n v="0"/>
    <x v="0"/>
    <s v="No"/>
    <x v="0"/>
    <x v="1"/>
    <s v="No"/>
    <s v="11-20"/>
    <x v="0"/>
  </r>
  <r>
    <n v="4638"/>
    <n v="44"/>
    <n v="19"/>
    <x v="88"/>
    <x v="2"/>
    <n v="92054"/>
    <n v="4"/>
    <n v="1.9"/>
    <x v="1"/>
    <n v="0"/>
    <x v="0"/>
    <s v="No"/>
    <x v="0"/>
    <x v="1"/>
    <s v="Yes"/>
    <s v="11-20"/>
    <x v="0"/>
  </r>
  <r>
    <n v="4655"/>
    <n v="44"/>
    <n v="17"/>
    <x v="51"/>
    <x v="2"/>
    <n v="90095"/>
    <n v="3"/>
    <n v="2.67"/>
    <x v="2"/>
    <n v="0"/>
    <x v="0"/>
    <s v="No"/>
    <x v="0"/>
    <x v="0"/>
    <s v="No"/>
    <s v="11-20"/>
    <x v="0"/>
  </r>
  <r>
    <n v="4745"/>
    <n v="44"/>
    <n v="20"/>
    <x v="102"/>
    <x v="2"/>
    <n v="95616"/>
    <n v="3"/>
    <n v="0.3"/>
    <x v="1"/>
    <n v="0"/>
    <x v="0"/>
    <s v="No"/>
    <x v="0"/>
    <x v="1"/>
    <s v="No"/>
    <s v="11-20"/>
    <x v="0"/>
  </r>
  <r>
    <n v="4776"/>
    <n v="44"/>
    <n v="14"/>
    <x v="120"/>
    <x v="1"/>
    <n v="94063"/>
    <n v="1"/>
    <n v="0.75"/>
    <x v="1"/>
    <n v="171"/>
    <x v="0"/>
    <s v="No"/>
    <x v="0"/>
    <x v="0"/>
    <s v="No"/>
    <s v="11-20"/>
    <x v="0"/>
  </r>
  <r>
    <n v="4799"/>
    <n v="44"/>
    <n v="20"/>
    <x v="137"/>
    <x v="2"/>
    <n v="91604"/>
    <n v="3"/>
    <n v="0.3"/>
    <x v="1"/>
    <n v="0"/>
    <x v="0"/>
    <s v="No"/>
    <x v="0"/>
    <x v="0"/>
    <s v="Yes"/>
    <s v="11-20"/>
    <x v="0"/>
  </r>
  <r>
    <n v="4800"/>
    <n v="44"/>
    <n v="20"/>
    <x v="120"/>
    <x v="1"/>
    <n v="94306"/>
    <n v="4"/>
    <n v="0.3"/>
    <x v="0"/>
    <n v="142"/>
    <x v="0"/>
    <s v="No"/>
    <x v="0"/>
    <x v="0"/>
    <s v="Yes"/>
    <s v="11-20"/>
    <x v="0"/>
  </r>
  <r>
    <n v="4855"/>
    <n v="44"/>
    <n v="20"/>
    <x v="3"/>
    <x v="0"/>
    <n v="91730"/>
    <n v="1"/>
    <n v="4.7"/>
    <x v="0"/>
    <n v="0"/>
    <x v="0"/>
    <s v="No"/>
    <x v="0"/>
    <x v="0"/>
    <s v="Yes"/>
    <s v="11-20"/>
    <x v="0"/>
  </r>
  <r>
    <n v="4877"/>
    <n v="44"/>
    <n v="19"/>
    <x v="127"/>
    <x v="0"/>
    <n v="95054"/>
    <n v="1"/>
    <n v="1.5"/>
    <x v="1"/>
    <n v="0"/>
    <x v="1"/>
    <s v="No"/>
    <x v="0"/>
    <x v="0"/>
    <s v="No"/>
    <s v="11-20"/>
    <x v="0"/>
  </r>
  <r>
    <n v="4949"/>
    <n v="44"/>
    <n v="20"/>
    <x v="83"/>
    <x v="1"/>
    <n v="95032"/>
    <n v="1"/>
    <n v="0.7"/>
    <x v="0"/>
    <n v="0"/>
    <x v="0"/>
    <s v="No"/>
    <x v="0"/>
    <x v="0"/>
    <s v="Yes"/>
    <s v="11-20"/>
    <x v="0"/>
  </r>
  <r>
    <n v="26"/>
    <n v="43"/>
    <n v="19"/>
    <x v="65"/>
    <x v="1"/>
    <n v="94305"/>
    <n v="3"/>
    <n v="0.5"/>
    <x v="0"/>
    <n v="97"/>
    <x v="0"/>
    <s v="No"/>
    <x v="0"/>
    <x v="1"/>
    <s v="No"/>
    <s v="11-20"/>
    <x v="0"/>
  </r>
  <r>
    <n v="93"/>
    <n v="43"/>
    <n v="19"/>
    <x v="61"/>
    <x v="1"/>
    <n v="94305"/>
    <n v="3"/>
    <n v="0.6"/>
    <x v="2"/>
    <n v="0"/>
    <x v="0"/>
    <s v="No"/>
    <x v="0"/>
    <x v="0"/>
    <s v="No"/>
    <s v="11-20"/>
    <x v="0"/>
  </r>
  <r>
    <n v="104"/>
    <n v="43"/>
    <n v="18"/>
    <x v="68"/>
    <x v="1"/>
    <n v="95670"/>
    <n v="2"/>
    <n v="0.3"/>
    <x v="2"/>
    <n v="0"/>
    <x v="0"/>
    <s v="No"/>
    <x v="0"/>
    <x v="1"/>
    <s v="No"/>
    <s v="11-20"/>
    <x v="0"/>
  </r>
  <r>
    <n v="107"/>
    <n v="43"/>
    <n v="17"/>
    <x v="51"/>
    <x v="2"/>
    <n v="92717"/>
    <n v="4"/>
    <n v="2.9"/>
    <x v="0"/>
    <n v="0"/>
    <x v="0"/>
    <s v="No"/>
    <x v="0"/>
    <x v="1"/>
    <s v="Yes"/>
    <s v="11-20"/>
    <x v="0"/>
  </r>
  <r>
    <n v="110"/>
    <n v="43"/>
    <n v="17"/>
    <x v="73"/>
    <x v="1"/>
    <n v="94542"/>
    <n v="1"/>
    <n v="2.8"/>
    <x v="0"/>
    <n v="0"/>
    <x v="0"/>
    <s v="No"/>
    <x v="0"/>
    <x v="1"/>
    <s v="No"/>
    <s v="11-20"/>
    <x v="0"/>
  </r>
  <r>
    <n v="237"/>
    <n v="43"/>
    <n v="18"/>
    <x v="54"/>
    <x v="2"/>
    <n v="93407"/>
    <n v="3"/>
    <n v="0.5"/>
    <x v="1"/>
    <n v="0"/>
    <x v="0"/>
    <s v="No"/>
    <x v="0"/>
    <x v="1"/>
    <s v="Yes"/>
    <s v="11-20"/>
    <x v="0"/>
  </r>
  <r>
    <n v="270"/>
    <n v="43"/>
    <n v="13"/>
    <x v="120"/>
    <x v="1"/>
    <n v="95039"/>
    <n v="1"/>
    <n v="0.75"/>
    <x v="1"/>
    <n v="0"/>
    <x v="0"/>
    <s v="No"/>
    <x v="0"/>
    <x v="0"/>
    <s v="No"/>
    <s v="11-20"/>
    <x v="0"/>
  </r>
  <r>
    <n v="292"/>
    <n v="43"/>
    <n v="16"/>
    <x v="85"/>
    <x v="1"/>
    <n v="90089"/>
    <n v="3"/>
    <n v="0.67"/>
    <x v="2"/>
    <n v="88"/>
    <x v="0"/>
    <s v="No"/>
    <x v="0"/>
    <x v="1"/>
    <s v="No"/>
    <s v="11-20"/>
    <x v="0"/>
  </r>
  <r>
    <n v="299"/>
    <n v="43"/>
    <n v="19"/>
    <x v="32"/>
    <x v="2"/>
    <n v="92069"/>
    <n v="2"/>
    <n v="3.2"/>
    <x v="0"/>
    <n v="0"/>
    <x v="0"/>
    <s v="No"/>
    <x v="0"/>
    <x v="0"/>
    <s v="No"/>
    <s v="11-20"/>
    <x v="0"/>
  </r>
  <r>
    <n v="343"/>
    <n v="43"/>
    <n v="19"/>
    <x v="62"/>
    <x v="0"/>
    <n v="91304"/>
    <n v="2"/>
    <n v="3.3"/>
    <x v="0"/>
    <n v="0"/>
    <x v="0"/>
    <s v="No"/>
    <x v="0"/>
    <x v="0"/>
    <s v="Yes"/>
    <s v="11-20"/>
    <x v="0"/>
  </r>
  <r>
    <n v="356"/>
    <n v="43"/>
    <n v="19"/>
    <x v="67"/>
    <x v="2"/>
    <n v="92101"/>
    <n v="3"/>
    <n v="0.3"/>
    <x v="1"/>
    <n v="0"/>
    <x v="0"/>
    <s v="No"/>
    <x v="0"/>
    <x v="0"/>
    <s v="Yes"/>
    <s v="11-20"/>
    <x v="0"/>
  </r>
  <r>
    <n v="362"/>
    <n v="43"/>
    <n v="19"/>
    <x v="106"/>
    <x v="0"/>
    <n v="90254"/>
    <n v="2"/>
    <n v="7.5"/>
    <x v="0"/>
    <n v="0"/>
    <x v="0"/>
    <s v="No"/>
    <x v="0"/>
    <x v="1"/>
    <s v="No"/>
    <s v="11-20"/>
    <x v="0"/>
  </r>
  <r>
    <n v="424"/>
    <n v="43"/>
    <n v="19"/>
    <x v="124"/>
    <x v="0"/>
    <n v="95616"/>
    <n v="2"/>
    <n v="7.5"/>
    <x v="0"/>
    <n v="0"/>
    <x v="0"/>
    <s v="No"/>
    <x v="0"/>
    <x v="0"/>
    <s v="No"/>
    <s v="11-20"/>
    <x v="0"/>
  </r>
  <r>
    <n v="433"/>
    <n v="43"/>
    <n v="17"/>
    <x v="70"/>
    <x v="2"/>
    <n v="91311"/>
    <n v="1"/>
    <n v="5.7"/>
    <x v="0"/>
    <n v="0"/>
    <x v="0"/>
    <s v="No"/>
    <x v="0"/>
    <x v="1"/>
    <s v="No"/>
    <s v="11-20"/>
    <x v="0"/>
  </r>
  <r>
    <n v="465"/>
    <n v="43"/>
    <n v="19"/>
    <x v="52"/>
    <x v="2"/>
    <n v="94305"/>
    <n v="4"/>
    <n v="3.6"/>
    <x v="1"/>
    <n v="0"/>
    <x v="1"/>
    <s v="No"/>
    <x v="0"/>
    <x v="0"/>
    <s v="Yes"/>
    <s v="11-20"/>
    <x v="0"/>
  </r>
  <r>
    <n v="473"/>
    <n v="43"/>
    <n v="19"/>
    <x v="108"/>
    <x v="1"/>
    <n v="90007"/>
    <n v="4"/>
    <n v="0.3"/>
    <x v="0"/>
    <n v="156"/>
    <x v="0"/>
    <s v="No"/>
    <x v="0"/>
    <x v="1"/>
    <s v="No"/>
    <s v="11-20"/>
    <x v="0"/>
  </r>
  <r>
    <n v="476"/>
    <n v="43"/>
    <n v="19"/>
    <x v="131"/>
    <x v="0"/>
    <n v="92008"/>
    <n v="3"/>
    <n v="6.1"/>
    <x v="2"/>
    <n v="0"/>
    <x v="1"/>
    <s v="No"/>
    <x v="0"/>
    <x v="0"/>
    <s v="No"/>
    <s v="11-20"/>
    <x v="0"/>
  </r>
  <r>
    <n v="546"/>
    <n v="43"/>
    <n v="19"/>
    <x v="100"/>
    <x v="1"/>
    <n v="94303"/>
    <n v="4"/>
    <n v="0.3"/>
    <x v="0"/>
    <n v="87"/>
    <x v="0"/>
    <s v="No"/>
    <x v="0"/>
    <x v="0"/>
    <s v="No"/>
    <s v="11-20"/>
    <x v="0"/>
  </r>
  <r>
    <n v="561"/>
    <n v="43"/>
    <n v="18"/>
    <x v="24"/>
    <x v="2"/>
    <n v="93943"/>
    <n v="1"/>
    <n v="3.7"/>
    <x v="1"/>
    <n v="0"/>
    <x v="0"/>
    <s v="No"/>
    <x v="0"/>
    <x v="1"/>
    <s v="No"/>
    <s v="11-20"/>
    <x v="0"/>
  </r>
  <r>
    <n v="641"/>
    <n v="43"/>
    <n v="18"/>
    <x v="88"/>
    <x v="2"/>
    <n v="94960"/>
    <n v="1"/>
    <n v="3.7"/>
    <x v="1"/>
    <n v="327"/>
    <x v="0"/>
    <s v="Yes"/>
    <x v="0"/>
    <x v="1"/>
    <s v="No"/>
    <s v="11-20"/>
    <x v="0"/>
  </r>
  <r>
    <n v="685"/>
    <n v="43"/>
    <n v="17"/>
    <x v="147"/>
    <x v="0"/>
    <n v="90266"/>
    <n v="1"/>
    <n v="2.4"/>
    <x v="0"/>
    <n v="449"/>
    <x v="0"/>
    <s v="No"/>
    <x v="0"/>
    <x v="1"/>
    <s v="No"/>
    <s v="11-20"/>
    <x v="0"/>
  </r>
  <r>
    <n v="711"/>
    <n v="43"/>
    <n v="17"/>
    <x v="24"/>
    <x v="2"/>
    <n v="94085"/>
    <n v="3"/>
    <n v="0.9"/>
    <x v="1"/>
    <n v="87"/>
    <x v="0"/>
    <s v="No"/>
    <x v="0"/>
    <x v="1"/>
    <s v="Yes"/>
    <s v="11-20"/>
    <x v="0"/>
  </r>
  <r>
    <n v="731"/>
    <n v="43"/>
    <n v="18"/>
    <x v="63"/>
    <x v="0"/>
    <n v="95616"/>
    <n v="1"/>
    <n v="7"/>
    <x v="0"/>
    <n v="205"/>
    <x v="0"/>
    <s v="No"/>
    <x v="0"/>
    <x v="1"/>
    <s v="No"/>
    <s v="11-20"/>
    <x v="0"/>
  </r>
  <r>
    <n v="769"/>
    <n v="43"/>
    <n v="19"/>
    <x v="102"/>
    <x v="2"/>
    <n v="90024"/>
    <n v="2"/>
    <n v="1.7"/>
    <x v="0"/>
    <n v="0"/>
    <x v="0"/>
    <s v="No"/>
    <x v="0"/>
    <x v="1"/>
    <s v="No"/>
    <s v="11-20"/>
    <x v="0"/>
  </r>
  <r>
    <n v="871"/>
    <n v="43"/>
    <n v="19"/>
    <x v="14"/>
    <x v="1"/>
    <n v="92106"/>
    <n v="3"/>
    <n v="0.5"/>
    <x v="0"/>
    <n v="0"/>
    <x v="0"/>
    <s v="No"/>
    <x v="0"/>
    <x v="1"/>
    <s v="No"/>
    <s v="11-20"/>
    <x v="0"/>
  </r>
  <r>
    <n v="896"/>
    <n v="43"/>
    <n v="17"/>
    <x v="56"/>
    <x v="2"/>
    <n v="94608"/>
    <n v="4"/>
    <n v="2.6"/>
    <x v="1"/>
    <n v="289"/>
    <x v="0"/>
    <s v="Yes"/>
    <x v="1"/>
    <x v="1"/>
    <s v="Yes"/>
    <s v="11-20"/>
    <x v="1"/>
  </r>
  <r>
    <n v="904"/>
    <n v="43"/>
    <n v="18"/>
    <x v="24"/>
    <x v="2"/>
    <n v="90048"/>
    <n v="1"/>
    <n v="2.4"/>
    <x v="0"/>
    <n v="250"/>
    <x v="0"/>
    <s v="No"/>
    <x v="0"/>
    <x v="1"/>
    <s v="No"/>
    <s v="11-20"/>
    <x v="0"/>
  </r>
  <r>
    <n v="972"/>
    <n v="43"/>
    <n v="19"/>
    <x v="130"/>
    <x v="0"/>
    <n v="92028"/>
    <n v="3"/>
    <n v="1.7"/>
    <x v="1"/>
    <n v="231"/>
    <x v="1"/>
    <s v="No"/>
    <x v="1"/>
    <x v="1"/>
    <s v="Yes"/>
    <s v="11-20"/>
    <x v="1"/>
  </r>
  <r>
    <n v="974"/>
    <n v="43"/>
    <n v="18"/>
    <x v="88"/>
    <x v="2"/>
    <n v="92703"/>
    <n v="1"/>
    <n v="4"/>
    <x v="1"/>
    <n v="287"/>
    <x v="0"/>
    <s v="No"/>
    <x v="0"/>
    <x v="1"/>
    <s v="No"/>
    <s v="11-20"/>
    <x v="0"/>
  </r>
  <r>
    <n v="1036"/>
    <n v="43"/>
    <n v="17"/>
    <x v="32"/>
    <x v="2"/>
    <n v="94720"/>
    <n v="4"/>
    <n v="2.6"/>
    <x v="1"/>
    <n v="0"/>
    <x v="0"/>
    <s v="Yes"/>
    <x v="0"/>
    <x v="1"/>
    <s v="No"/>
    <s v="11-20"/>
    <x v="0"/>
  </r>
  <r>
    <n v="1046"/>
    <n v="43"/>
    <n v="18"/>
    <x v="56"/>
    <x v="2"/>
    <n v="92096"/>
    <n v="1"/>
    <n v="4"/>
    <x v="1"/>
    <n v="0"/>
    <x v="0"/>
    <s v="No"/>
    <x v="0"/>
    <x v="0"/>
    <s v="No"/>
    <s v="11-20"/>
    <x v="0"/>
  </r>
  <r>
    <n v="1053"/>
    <n v="43"/>
    <n v="17"/>
    <x v="73"/>
    <x v="1"/>
    <n v="95812"/>
    <n v="3"/>
    <n v="2.2000000000000002"/>
    <x v="2"/>
    <n v="103"/>
    <x v="0"/>
    <s v="No"/>
    <x v="0"/>
    <x v="1"/>
    <s v="Yes"/>
    <s v="11-20"/>
    <x v="0"/>
  </r>
  <r>
    <n v="1097"/>
    <n v="43"/>
    <n v="18"/>
    <x v="65"/>
    <x v="1"/>
    <n v="90245"/>
    <n v="1"/>
    <n v="0.3"/>
    <x v="1"/>
    <n v="0"/>
    <x v="0"/>
    <s v="No"/>
    <x v="0"/>
    <x v="1"/>
    <s v="No"/>
    <s v="11-20"/>
    <x v="0"/>
  </r>
  <r>
    <n v="1117"/>
    <n v="43"/>
    <n v="18"/>
    <x v="79"/>
    <x v="0"/>
    <n v="92056"/>
    <n v="1"/>
    <n v="7"/>
    <x v="0"/>
    <n v="0"/>
    <x v="0"/>
    <s v="No"/>
    <x v="0"/>
    <x v="1"/>
    <s v="Yes"/>
    <s v="11-20"/>
    <x v="0"/>
  </r>
  <r>
    <n v="1166"/>
    <n v="43"/>
    <n v="19"/>
    <x v="47"/>
    <x v="0"/>
    <n v="91203"/>
    <n v="1"/>
    <n v="1.7"/>
    <x v="0"/>
    <n v="0"/>
    <x v="0"/>
    <s v="No"/>
    <x v="0"/>
    <x v="0"/>
    <s v="No"/>
    <s v="11-20"/>
    <x v="0"/>
  </r>
  <r>
    <n v="1186"/>
    <n v="43"/>
    <n v="19"/>
    <x v="108"/>
    <x v="1"/>
    <n v="94025"/>
    <n v="3"/>
    <n v="0.5"/>
    <x v="0"/>
    <n v="0"/>
    <x v="0"/>
    <s v="No"/>
    <x v="0"/>
    <x v="0"/>
    <s v="No"/>
    <s v="11-20"/>
    <x v="0"/>
  </r>
  <r>
    <n v="1233"/>
    <n v="43"/>
    <n v="19"/>
    <x v="56"/>
    <x v="2"/>
    <n v="92646"/>
    <n v="4"/>
    <n v="0.2"/>
    <x v="1"/>
    <n v="297"/>
    <x v="0"/>
    <s v="No"/>
    <x v="0"/>
    <x v="1"/>
    <s v="No"/>
    <s v="11-20"/>
    <x v="0"/>
  </r>
  <r>
    <n v="1271"/>
    <n v="43"/>
    <n v="18"/>
    <x v="129"/>
    <x v="2"/>
    <n v="91311"/>
    <n v="2"/>
    <n v="2.2000000000000002"/>
    <x v="1"/>
    <n v="0"/>
    <x v="0"/>
    <s v="No"/>
    <x v="0"/>
    <x v="0"/>
    <s v="Yes"/>
    <s v="11-20"/>
    <x v="0"/>
  </r>
  <r>
    <n v="1436"/>
    <n v="43"/>
    <n v="17"/>
    <x v="16"/>
    <x v="2"/>
    <n v="90266"/>
    <n v="1"/>
    <n v="0.2"/>
    <x v="0"/>
    <n v="0"/>
    <x v="0"/>
    <s v="No"/>
    <x v="0"/>
    <x v="1"/>
    <s v="No"/>
    <s v="11-20"/>
    <x v="0"/>
  </r>
  <r>
    <n v="1508"/>
    <n v="43"/>
    <n v="18"/>
    <x v="82"/>
    <x v="1"/>
    <n v="91006"/>
    <n v="4"/>
    <n v="1.9"/>
    <x v="1"/>
    <n v="0"/>
    <x v="0"/>
    <s v="No"/>
    <x v="0"/>
    <x v="0"/>
    <s v="No"/>
    <s v="11-20"/>
    <x v="0"/>
  </r>
  <r>
    <n v="1519"/>
    <n v="43"/>
    <n v="17"/>
    <x v="71"/>
    <x v="2"/>
    <n v="95053"/>
    <n v="4"/>
    <n v="3"/>
    <x v="1"/>
    <n v="221"/>
    <x v="1"/>
    <s v="No"/>
    <x v="0"/>
    <x v="1"/>
    <s v="No"/>
    <s v="11-20"/>
    <x v="0"/>
  </r>
  <r>
    <n v="1526"/>
    <n v="43"/>
    <n v="18"/>
    <x v="76"/>
    <x v="2"/>
    <n v="95747"/>
    <n v="1"/>
    <n v="2.4"/>
    <x v="0"/>
    <n v="0"/>
    <x v="0"/>
    <s v="No"/>
    <x v="0"/>
    <x v="0"/>
    <s v="No"/>
    <s v="11-20"/>
    <x v="0"/>
  </r>
  <r>
    <n v="1577"/>
    <n v="43"/>
    <n v="18"/>
    <x v="41"/>
    <x v="2"/>
    <n v="92131"/>
    <n v="2"/>
    <n v="0.4"/>
    <x v="0"/>
    <n v="0"/>
    <x v="0"/>
    <s v="No"/>
    <x v="0"/>
    <x v="1"/>
    <s v="No"/>
    <s v="11-20"/>
    <x v="0"/>
  </r>
  <r>
    <n v="1583"/>
    <n v="43"/>
    <n v="19"/>
    <x v="33"/>
    <x v="0"/>
    <n v="92037"/>
    <n v="4"/>
    <n v="4.25"/>
    <x v="0"/>
    <n v="318"/>
    <x v="1"/>
    <s v="No"/>
    <x v="1"/>
    <x v="1"/>
    <s v="Yes"/>
    <s v="11-20"/>
    <x v="1"/>
  </r>
  <r>
    <n v="1670"/>
    <n v="43"/>
    <n v="18"/>
    <x v="5"/>
    <x v="1"/>
    <n v="95037"/>
    <n v="2"/>
    <n v="1.4"/>
    <x v="2"/>
    <n v="0"/>
    <x v="0"/>
    <s v="No"/>
    <x v="0"/>
    <x v="1"/>
    <s v="Yes"/>
    <s v="11-20"/>
    <x v="0"/>
  </r>
  <r>
    <n v="1701"/>
    <n v="43"/>
    <n v="16"/>
    <x v="67"/>
    <x v="2"/>
    <n v="90089"/>
    <n v="3"/>
    <n v="2.33"/>
    <x v="2"/>
    <n v="0"/>
    <x v="0"/>
    <s v="No"/>
    <x v="0"/>
    <x v="0"/>
    <s v="No"/>
    <s v="11-20"/>
    <x v="0"/>
  </r>
  <r>
    <n v="1732"/>
    <n v="43"/>
    <n v="19"/>
    <x v="126"/>
    <x v="0"/>
    <n v="92122"/>
    <n v="3"/>
    <n v="2.4"/>
    <x v="0"/>
    <n v="0"/>
    <x v="1"/>
    <s v="No"/>
    <x v="0"/>
    <x v="1"/>
    <s v="No"/>
    <s v="11-20"/>
    <x v="0"/>
  </r>
  <r>
    <n v="1769"/>
    <n v="43"/>
    <n v="18"/>
    <x v="42"/>
    <x v="0"/>
    <n v="92093"/>
    <n v="4"/>
    <n v="5.3"/>
    <x v="0"/>
    <n v="84"/>
    <x v="1"/>
    <s v="No"/>
    <x v="0"/>
    <x v="0"/>
    <s v="No"/>
    <s v="11-20"/>
    <x v="0"/>
  </r>
  <r>
    <n v="1775"/>
    <n v="43"/>
    <n v="18"/>
    <x v="52"/>
    <x v="2"/>
    <n v="93109"/>
    <n v="3"/>
    <n v="0.5"/>
    <x v="1"/>
    <n v="0"/>
    <x v="0"/>
    <s v="No"/>
    <x v="0"/>
    <x v="0"/>
    <s v="Yes"/>
    <s v="11-20"/>
    <x v="0"/>
  </r>
  <r>
    <n v="1813"/>
    <n v="43"/>
    <n v="19"/>
    <x v="42"/>
    <x v="0"/>
    <n v="95054"/>
    <n v="1"/>
    <n v="4.7"/>
    <x v="0"/>
    <n v="0"/>
    <x v="0"/>
    <s v="No"/>
    <x v="0"/>
    <x v="1"/>
    <s v="No"/>
    <s v="11-20"/>
    <x v="0"/>
  </r>
  <r>
    <n v="1838"/>
    <n v="43"/>
    <n v="18"/>
    <x v="91"/>
    <x v="0"/>
    <n v="90089"/>
    <n v="3"/>
    <n v="1"/>
    <x v="0"/>
    <n v="180"/>
    <x v="0"/>
    <s v="No"/>
    <x v="0"/>
    <x v="1"/>
    <s v="Yes"/>
    <s v="11-20"/>
    <x v="0"/>
  </r>
  <r>
    <n v="1846"/>
    <n v="43"/>
    <n v="18"/>
    <x v="22"/>
    <x v="2"/>
    <n v="93065"/>
    <n v="2"/>
    <n v="2.2000000000000002"/>
    <x v="1"/>
    <n v="0"/>
    <x v="0"/>
    <s v="No"/>
    <x v="0"/>
    <x v="1"/>
    <s v="No"/>
    <s v="11-20"/>
    <x v="0"/>
  </r>
  <r>
    <n v="1873"/>
    <n v="43"/>
    <n v="17"/>
    <x v="41"/>
    <x v="2"/>
    <n v="94402"/>
    <n v="3"/>
    <n v="1.1000000000000001"/>
    <x v="0"/>
    <n v="0"/>
    <x v="0"/>
    <s v="No"/>
    <x v="0"/>
    <x v="0"/>
    <s v="No"/>
    <s v="11-20"/>
    <x v="0"/>
  </r>
  <r>
    <n v="1902"/>
    <n v="43"/>
    <n v="19"/>
    <x v="160"/>
    <x v="0"/>
    <n v="94305"/>
    <n v="2"/>
    <n v="6.67"/>
    <x v="0"/>
    <n v="0"/>
    <x v="0"/>
    <s v="Yes"/>
    <x v="0"/>
    <x v="1"/>
    <s v="No"/>
    <s v="11-20"/>
    <x v="0"/>
  </r>
  <r>
    <n v="1911"/>
    <n v="43"/>
    <n v="18"/>
    <x v="52"/>
    <x v="2"/>
    <n v="95616"/>
    <n v="2"/>
    <n v="3.8"/>
    <x v="1"/>
    <n v="112"/>
    <x v="0"/>
    <s v="No"/>
    <x v="0"/>
    <x v="0"/>
    <s v="No"/>
    <s v="11-20"/>
    <x v="0"/>
  </r>
  <r>
    <n v="1926"/>
    <n v="43"/>
    <n v="19"/>
    <x v="32"/>
    <x v="2"/>
    <n v="90245"/>
    <n v="1"/>
    <n v="0.3"/>
    <x v="0"/>
    <n v="218"/>
    <x v="0"/>
    <s v="No"/>
    <x v="0"/>
    <x v="1"/>
    <s v="No"/>
    <s v="11-20"/>
    <x v="0"/>
  </r>
  <r>
    <n v="1942"/>
    <n v="43"/>
    <n v="19"/>
    <x v="76"/>
    <x v="2"/>
    <n v="95307"/>
    <n v="2"/>
    <n v="3.2"/>
    <x v="0"/>
    <n v="0"/>
    <x v="0"/>
    <s v="No"/>
    <x v="0"/>
    <x v="1"/>
    <s v="No"/>
    <s v="11-20"/>
    <x v="0"/>
  </r>
  <r>
    <n v="1956"/>
    <n v="43"/>
    <n v="17"/>
    <x v="1"/>
    <x v="1"/>
    <n v="90401"/>
    <n v="3"/>
    <n v="0.5"/>
    <x v="2"/>
    <n v="0"/>
    <x v="0"/>
    <s v="No"/>
    <x v="0"/>
    <x v="1"/>
    <s v="No"/>
    <s v="11-20"/>
    <x v="0"/>
  </r>
  <r>
    <n v="1968"/>
    <n v="43"/>
    <n v="18"/>
    <x v="54"/>
    <x v="2"/>
    <n v="94303"/>
    <n v="3"/>
    <n v="0.5"/>
    <x v="1"/>
    <n v="108"/>
    <x v="0"/>
    <s v="No"/>
    <x v="0"/>
    <x v="0"/>
    <s v="Yes"/>
    <s v="11-20"/>
    <x v="0"/>
  </r>
  <r>
    <n v="2020"/>
    <n v="43"/>
    <n v="17"/>
    <x v="64"/>
    <x v="1"/>
    <n v="94611"/>
    <n v="1"/>
    <n v="0.2"/>
    <x v="0"/>
    <n v="0"/>
    <x v="0"/>
    <s v="Yes"/>
    <x v="1"/>
    <x v="1"/>
    <s v="No"/>
    <s v="11-20"/>
    <x v="0"/>
  </r>
  <r>
    <n v="2047"/>
    <n v="43"/>
    <n v="16"/>
    <x v="124"/>
    <x v="0"/>
    <n v="95134"/>
    <n v="3"/>
    <n v="8"/>
    <x v="2"/>
    <n v="0"/>
    <x v="1"/>
    <s v="No"/>
    <x v="1"/>
    <x v="1"/>
    <s v="Yes"/>
    <s v="11-20"/>
    <x v="1"/>
  </r>
  <r>
    <n v="2050"/>
    <n v="43"/>
    <n v="18"/>
    <x v="58"/>
    <x v="2"/>
    <n v="92717"/>
    <n v="4"/>
    <n v="1.1000000000000001"/>
    <x v="2"/>
    <n v="0"/>
    <x v="0"/>
    <s v="No"/>
    <x v="0"/>
    <x v="1"/>
    <s v="No"/>
    <s v="11-20"/>
    <x v="0"/>
  </r>
  <r>
    <n v="2161"/>
    <n v="43"/>
    <n v="17"/>
    <x v="16"/>
    <x v="2"/>
    <n v="93933"/>
    <n v="3"/>
    <n v="2.2000000000000002"/>
    <x v="2"/>
    <n v="0"/>
    <x v="0"/>
    <s v="No"/>
    <x v="0"/>
    <x v="0"/>
    <s v="No"/>
    <s v="11-20"/>
    <x v="0"/>
  </r>
  <r>
    <n v="2338"/>
    <n v="43"/>
    <n v="16"/>
    <x v="160"/>
    <x v="0"/>
    <n v="95054"/>
    <n v="1"/>
    <n v="10"/>
    <x v="2"/>
    <n v="0"/>
    <x v="1"/>
    <s v="No"/>
    <x v="0"/>
    <x v="0"/>
    <s v="Yes"/>
    <s v="11-20"/>
    <x v="0"/>
  </r>
  <r>
    <n v="2366"/>
    <n v="43"/>
    <n v="18"/>
    <x v="68"/>
    <x v="1"/>
    <n v="91311"/>
    <n v="2"/>
    <n v="0.3"/>
    <x v="2"/>
    <n v="0"/>
    <x v="0"/>
    <s v="No"/>
    <x v="0"/>
    <x v="0"/>
    <s v="No"/>
    <s v="11-20"/>
    <x v="0"/>
  </r>
  <r>
    <n v="2386"/>
    <n v="43"/>
    <n v="17"/>
    <x v="126"/>
    <x v="0"/>
    <n v="94720"/>
    <n v="4"/>
    <n v="3.5"/>
    <x v="2"/>
    <n v="0"/>
    <x v="1"/>
    <s v="No"/>
    <x v="0"/>
    <x v="0"/>
    <s v="No"/>
    <s v="11-20"/>
    <x v="0"/>
  </r>
  <r>
    <n v="2422"/>
    <n v="43"/>
    <n v="19"/>
    <x v="49"/>
    <x v="1"/>
    <n v="94949"/>
    <n v="3"/>
    <n v="0.6"/>
    <x v="2"/>
    <n v="0"/>
    <x v="0"/>
    <s v="No"/>
    <x v="0"/>
    <x v="1"/>
    <s v="No"/>
    <s v="11-20"/>
    <x v="0"/>
  </r>
  <r>
    <n v="2454"/>
    <n v="43"/>
    <n v="19"/>
    <x v="129"/>
    <x v="2"/>
    <n v="94104"/>
    <n v="3"/>
    <n v="2.1"/>
    <x v="1"/>
    <n v="0"/>
    <x v="0"/>
    <s v="No"/>
    <x v="0"/>
    <x v="1"/>
    <s v="No"/>
    <s v="11-20"/>
    <x v="0"/>
  </r>
  <r>
    <n v="2470"/>
    <n v="43"/>
    <n v="18"/>
    <x v="54"/>
    <x v="2"/>
    <n v="92780"/>
    <n v="1"/>
    <n v="0.1"/>
    <x v="2"/>
    <n v="307"/>
    <x v="0"/>
    <s v="No"/>
    <x v="0"/>
    <x v="0"/>
    <s v="Yes"/>
    <s v="11-20"/>
    <x v="0"/>
  </r>
  <r>
    <n v="2559"/>
    <n v="43"/>
    <n v="19"/>
    <x v="75"/>
    <x v="0"/>
    <n v="95136"/>
    <n v="2"/>
    <n v="6.67"/>
    <x v="0"/>
    <n v="0"/>
    <x v="0"/>
    <s v="No"/>
    <x v="0"/>
    <x v="1"/>
    <s v="No"/>
    <s v="11-20"/>
    <x v="0"/>
  </r>
  <r>
    <n v="2565"/>
    <n v="43"/>
    <n v="16"/>
    <x v="27"/>
    <x v="1"/>
    <n v="94126"/>
    <n v="3"/>
    <n v="1"/>
    <x v="2"/>
    <n v="0"/>
    <x v="0"/>
    <s v="No"/>
    <x v="0"/>
    <x v="1"/>
    <s v="No"/>
    <s v="11-20"/>
    <x v="0"/>
  </r>
  <r>
    <n v="2652"/>
    <n v="43"/>
    <n v="17"/>
    <x v="11"/>
    <x v="2"/>
    <n v="94025"/>
    <n v="1"/>
    <n v="0.7"/>
    <x v="1"/>
    <n v="0"/>
    <x v="0"/>
    <s v="No"/>
    <x v="0"/>
    <x v="0"/>
    <s v="No"/>
    <s v="11-20"/>
    <x v="0"/>
  </r>
  <r>
    <n v="2670"/>
    <n v="43"/>
    <n v="18"/>
    <x v="69"/>
    <x v="1"/>
    <n v="91902"/>
    <n v="2"/>
    <n v="0.1"/>
    <x v="2"/>
    <n v="0"/>
    <x v="0"/>
    <s v="Yes"/>
    <x v="0"/>
    <x v="0"/>
    <s v="Yes"/>
    <s v="11-20"/>
    <x v="0"/>
  </r>
  <r>
    <n v="2707"/>
    <n v="43"/>
    <n v="17"/>
    <x v="55"/>
    <x v="0"/>
    <n v="90740"/>
    <n v="1"/>
    <n v="2.4"/>
    <x v="0"/>
    <n v="0"/>
    <x v="0"/>
    <s v="No"/>
    <x v="0"/>
    <x v="1"/>
    <s v="No"/>
    <s v="11-20"/>
    <x v="0"/>
  </r>
  <r>
    <n v="2740"/>
    <n v="43"/>
    <n v="18"/>
    <x v="13"/>
    <x v="1"/>
    <n v="91330"/>
    <n v="1"/>
    <n v="0.3"/>
    <x v="1"/>
    <n v="0"/>
    <x v="0"/>
    <s v="No"/>
    <x v="0"/>
    <x v="1"/>
    <s v="No"/>
    <s v="11-20"/>
    <x v="0"/>
  </r>
  <r>
    <n v="2804"/>
    <n v="43"/>
    <n v="18"/>
    <x v="9"/>
    <x v="1"/>
    <n v="92831"/>
    <n v="1"/>
    <n v="0.3"/>
    <x v="1"/>
    <n v="0"/>
    <x v="0"/>
    <s v="No"/>
    <x v="0"/>
    <x v="1"/>
    <s v="No"/>
    <s v="11-20"/>
    <x v="0"/>
  </r>
  <r>
    <n v="2871"/>
    <n v="43"/>
    <n v="17"/>
    <x v="70"/>
    <x v="2"/>
    <n v="95134"/>
    <n v="1"/>
    <n v="5.2"/>
    <x v="0"/>
    <n v="0"/>
    <x v="0"/>
    <s v="Yes"/>
    <x v="0"/>
    <x v="0"/>
    <s v="No"/>
    <s v="11-20"/>
    <x v="0"/>
  </r>
  <r>
    <n v="2928"/>
    <n v="43"/>
    <n v="17"/>
    <x v="103"/>
    <x v="0"/>
    <n v="94117"/>
    <n v="1"/>
    <n v="5.2"/>
    <x v="0"/>
    <n v="0"/>
    <x v="0"/>
    <s v="No"/>
    <x v="0"/>
    <x v="0"/>
    <s v="No"/>
    <s v="11-20"/>
    <x v="0"/>
  </r>
  <r>
    <n v="2970"/>
    <n v="43"/>
    <n v="18"/>
    <x v="129"/>
    <x v="2"/>
    <n v="95039"/>
    <n v="2"/>
    <n v="2.2000000000000002"/>
    <x v="1"/>
    <n v="115"/>
    <x v="0"/>
    <s v="No"/>
    <x v="0"/>
    <x v="0"/>
    <s v="No"/>
    <s v="11-20"/>
    <x v="0"/>
  </r>
  <r>
    <n v="3034"/>
    <n v="43"/>
    <n v="19"/>
    <x v="135"/>
    <x v="0"/>
    <n v="90630"/>
    <n v="2"/>
    <n v="4.7"/>
    <x v="1"/>
    <n v="221"/>
    <x v="1"/>
    <s v="No"/>
    <x v="0"/>
    <x v="0"/>
    <s v="Yes"/>
    <s v="11-20"/>
    <x v="0"/>
  </r>
  <r>
    <n v="3093"/>
    <n v="43"/>
    <n v="18"/>
    <x v="47"/>
    <x v="0"/>
    <n v="90036"/>
    <n v="2"/>
    <n v="0.4"/>
    <x v="0"/>
    <n v="325"/>
    <x v="0"/>
    <s v="Yes"/>
    <x v="0"/>
    <x v="0"/>
    <s v="No"/>
    <s v="11-20"/>
    <x v="0"/>
  </r>
  <r>
    <n v="3097"/>
    <n v="43"/>
    <n v="18"/>
    <x v="93"/>
    <x v="0"/>
    <n v="94108"/>
    <n v="3"/>
    <n v="1.2"/>
    <x v="0"/>
    <n v="0"/>
    <x v="1"/>
    <s v="Yes"/>
    <x v="1"/>
    <x v="1"/>
    <s v="No"/>
    <s v="11-20"/>
    <x v="0"/>
  </r>
  <r>
    <n v="3145"/>
    <n v="43"/>
    <n v="18"/>
    <x v="151"/>
    <x v="0"/>
    <n v="91711"/>
    <n v="3"/>
    <n v="1"/>
    <x v="0"/>
    <n v="0"/>
    <x v="0"/>
    <s v="No"/>
    <x v="0"/>
    <x v="1"/>
    <s v="No"/>
    <s v="11-20"/>
    <x v="0"/>
  </r>
  <r>
    <n v="3152"/>
    <n v="43"/>
    <n v="19"/>
    <x v="2"/>
    <x v="1"/>
    <n v="94110"/>
    <n v="3"/>
    <n v="0.5"/>
    <x v="0"/>
    <n v="0"/>
    <x v="0"/>
    <s v="No"/>
    <x v="0"/>
    <x v="0"/>
    <s v="No"/>
    <s v="11-20"/>
    <x v="0"/>
  </r>
  <r>
    <n v="3171"/>
    <n v="43"/>
    <n v="16"/>
    <x v="22"/>
    <x v="2"/>
    <n v="94110"/>
    <n v="3"/>
    <n v="2.67"/>
    <x v="2"/>
    <n v="100"/>
    <x v="0"/>
    <s v="No"/>
    <x v="0"/>
    <x v="0"/>
    <s v="No"/>
    <s v="11-20"/>
    <x v="0"/>
  </r>
  <r>
    <n v="3176"/>
    <n v="43"/>
    <n v="18"/>
    <x v="139"/>
    <x v="2"/>
    <n v="92009"/>
    <n v="4"/>
    <n v="0.4"/>
    <x v="0"/>
    <n v="0"/>
    <x v="0"/>
    <s v="No"/>
    <x v="0"/>
    <x v="0"/>
    <s v="No"/>
    <s v="11-20"/>
    <x v="0"/>
  </r>
  <r>
    <n v="3180"/>
    <n v="43"/>
    <n v="17"/>
    <x v="15"/>
    <x v="2"/>
    <n v="90245"/>
    <n v="2"/>
    <n v="0.7"/>
    <x v="0"/>
    <n v="130"/>
    <x v="0"/>
    <s v="Yes"/>
    <x v="0"/>
    <x v="1"/>
    <s v="No"/>
    <s v="11-20"/>
    <x v="0"/>
  </r>
  <r>
    <n v="3188"/>
    <n v="43"/>
    <n v="18"/>
    <x v="9"/>
    <x v="1"/>
    <n v="94035"/>
    <n v="1"/>
    <n v="0.5"/>
    <x v="1"/>
    <n v="0"/>
    <x v="0"/>
    <s v="No"/>
    <x v="0"/>
    <x v="0"/>
    <s v="No"/>
    <s v="11-20"/>
    <x v="0"/>
  </r>
  <r>
    <n v="3211"/>
    <n v="43"/>
    <n v="19"/>
    <x v="129"/>
    <x v="2"/>
    <n v="94301"/>
    <n v="2"/>
    <n v="2.5"/>
    <x v="0"/>
    <n v="0"/>
    <x v="0"/>
    <s v="Yes"/>
    <x v="0"/>
    <x v="0"/>
    <s v="No"/>
    <s v="11-20"/>
    <x v="0"/>
  </r>
  <r>
    <n v="3224"/>
    <n v="43"/>
    <n v="18"/>
    <x v="65"/>
    <x v="1"/>
    <n v="95126"/>
    <n v="1"/>
    <n v="0.5"/>
    <x v="1"/>
    <n v="0"/>
    <x v="0"/>
    <s v="No"/>
    <x v="0"/>
    <x v="1"/>
    <s v="No"/>
    <s v="11-20"/>
    <x v="0"/>
  </r>
  <r>
    <n v="3269"/>
    <n v="43"/>
    <n v="17"/>
    <x v="109"/>
    <x v="0"/>
    <n v="91423"/>
    <n v="4"/>
    <n v="5.4"/>
    <x v="1"/>
    <n v="0"/>
    <x v="1"/>
    <s v="No"/>
    <x v="0"/>
    <x v="1"/>
    <s v="No"/>
    <s v="11-20"/>
    <x v="0"/>
  </r>
  <r>
    <n v="3278"/>
    <n v="43"/>
    <n v="19"/>
    <x v="32"/>
    <x v="2"/>
    <n v="92121"/>
    <n v="2"/>
    <n v="3.2"/>
    <x v="0"/>
    <n v="0"/>
    <x v="0"/>
    <s v="No"/>
    <x v="0"/>
    <x v="1"/>
    <s v="No"/>
    <s v="11-20"/>
    <x v="0"/>
  </r>
  <r>
    <n v="3345"/>
    <n v="43"/>
    <n v="19"/>
    <x v="107"/>
    <x v="0"/>
    <n v="90639"/>
    <n v="1"/>
    <n v="3.4"/>
    <x v="0"/>
    <n v="0"/>
    <x v="0"/>
    <s v="No"/>
    <x v="0"/>
    <x v="0"/>
    <s v="Yes"/>
    <s v="11-20"/>
    <x v="0"/>
  </r>
  <r>
    <n v="3360"/>
    <n v="43"/>
    <n v="19"/>
    <x v="43"/>
    <x v="1"/>
    <n v="91773"/>
    <n v="3"/>
    <n v="0.6"/>
    <x v="2"/>
    <n v="0"/>
    <x v="0"/>
    <s v="No"/>
    <x v="0"/>
    <x v="0"/>
    <s v="No"/>
    <s v="11-20"/>
    <x v="0"/>
  </r>
  <r>
    <n v="3376"/>
    <n v="43"/>
    <n v="18"/>
    <x v="97"/>
    <x v="2"/>
    <n v="90089"/>
    <n v="4"/>
    <n v="1.1000000000000001"/>
    <x v="2"/>
    <n v="0"/>
    <x v="0"/>
    <s v="No"/>
    <x v="0"/>
    <x v="1"/>
    <s v="No"/>
    <s v="11-20"/>
    <x v="0"/>
  </r>
  <r>
    <n v="3439"/>
    <n v="43"/>
    <n v="17"/>
    <x v="102"/>
    <x v="2"/>
    <n v="94806"/>
    <n v="1"/>
    <n v="2.8"/>
    <x v="0"/>
    <n v="271"/>
    <x v="0"/>
    <s v="No"/>
    <x v="0"/>
    <x v="1"/>
    <s v="No"/>
    <s v="11-20"/>
    <x v="0"/>
  </r>
  <r>
    <n v="3440"/>
    <n v="43"/>
    <n v="17"/>
    <x v="30"/>
    <x v="2"/>
    <n v="95020"/>
    <n v="3"/>
    <n v="0.1"/>
    <x v="0"/>
    <n v="0"/>
    <x v="0"/>
    <s v="No"/>
    <x v="1"/>
    <x v="1"/>
    <s v="Yes"/>
    <s v="11-20"/>
    <x v="1"/>
  </r>
  <r>
    <n v="3443"/>
    <n v="43"/>
    <n v="18"/>
    <x v="25"/>
    <x v="1"/>
    <n v="93940"/>
    <n v="1"/>
    <n v="0.5"/>
    <x v="1"/>
    <n v="0"/>
    <x v="0"/>
    <s v="No"/>
    <x v="0"/>
    <x v="1"/>
    <s v="No"/>
    <s v="11-20"/>
    <x v="0"/>
  </r>
  <r>
    <n v="3449"/>
    <n v="43"/>
    <n v="18"/>
    <x v="88"/>
    <x v="2"/>
    <n v="92606"/>
    <n v="4"/>
    <n v="1.9"/>
    <x v="1"/>
    <n v="110"/>
    <x v="0"/>
    <s v="No"/>
    <x v="0"/>
    <x v="1"/>
    <s v="Yes"/>
    <s v="11-20"/>
    <x v="0"/>
  </r>
  <r>
    <n v="3456"/>
    <n v="43"/>
    <n v="19"/>
    <x v="100"/>
    <x v="1"/>
    <n v="93010"/>
    <n v="3"/>
    <n v="0.5"/>
    <x v="0"/>
    <n v="0"/>
    <x v="0"/>
    <s v="No"/>
    <x v="0"/>
    <x v="1"/>
    <s v="Yes"/>
    <s v="11-20"/>
    <x v="0"/>
  </r>
  <r>
    <n v="3469"/>
    <n v="43"/>
    <n v="19"/>
    <x v="47"/>
    <x v="0"/>
    <n v="93933"/>
    <n v="2"/>
    <n v="1.8"/>
    <x v="2"/>
    <n v="0"/>
    <x v="0"/>
    <s v="No"/>
    <x v="0"/>
    <x v="0"/>
    <s v="Yes"/>
    <s v="11-20"/>
    <x v="0"/>
  </r>
  <r>
    <n v="3529"/>
    <n v="43"/>
    <n v="17"/>
    <x v="9"/>
    <x v="1"/>
    <n v="90210"/>
    <n v="3"/>
    <n v="2.2000000000000002"/>
    <x v="2"/>
    <n v="0"/>
    <x v="0"/>
    <s v="No"/>
    <x v="0"/>
    <x v="1"/>
    <s v="No"/>
    <s v="11-20"/>
    <x v="0"/>
  </r>
  <r>
    <n v="3607"/>
    <n v="43"/>
    <n v="18"/>
    <x v="118"/>
    <x v="1"/>
    <n v="96145"/>
    <n v="2"/>
    <n v="0"/>
    <x v="1"/>
    <n v="96"/>
    <x v="0"/>
    <s v="No"/>
    <x v="0"/>
    <x v="1"/>
    <s v="Yes"/>
    <s v="11-20"/>
    <x v="0"/>
  </r>
  <r>
    <n v="3649"/>
    <n v="43"/>
    <n v="13"/>
    <x v="29"/>
    <x v="1"/>
    <n v="95616"/>
    <n v="3"/>
    <n v="2"/>
    <x v="1"/>
    <n v="0"/>
    <x v="0"/>
    <s v="No"/>
    <x v="0"/>
    <x v="1"/>
    <s v="No"/>
    <s v="11-20"/>
    <x v="0"/>
  </r>
  <r>
    <n v="3666"/>
    <n v="43"/>
    <n v="19"/>
    <x v="19"/>
    <x v="2"/>
    <n v="91711"/>
    <n v="3"/>
    <n v="2.33"/>
    <x v="0"/>
    <n v="0"/>
    <x v="0"/>
    <s v="Yes"/>
    <x v="0"/>
    <x v="0"/>
    <s v="No"/>
    <s v="11-20"/>
    <x v="0"/>
  </r>
  <r>
    <n v="3683"/>
    <n v="43"/>
    <n v="17"/>
    <x v="43"/>
    <x v="1"/>
    <n v="95051"/>
    <n v="2"/>
    <n v="0.7"/>
    <x v="0"/>
    <n v="0"/>
    <x v="0"/>
    <s v="No"/>
    <x v="0"/>
    <x v="0"/>
    <s v="No"/>
    <s v="11-20"/>
    <x v="0"/>
  </r>
  <r>
    <n v="3708"/>
    <n v="43"/>
    <n v="18"/>
    <x v="14"/>
    <x v="1"/>
    <n v="92647"/>
    <n v="1"/>
    <n v="0.6"/>
    <x v="1"/>
    <n v="0"/>
    <x v="0"/>
    <s v="No"/>
    <x v="0"/>
    <x v="0"/>
    <s v="No"/>
    <s v="11-20"/>
    <x v="0"/>
  </r>
  <r>
    <n v="3730"/>
    <n v="43"/>
    <n v="17"/>
    <x v="57"/>
    <x v="2"/>
    <n v="94040"/>
    <n v="3"/>
    <n v="0.1"/>
    <x v="0"/>
    <n v="0"/>
    <x v="0"/>
    <s v="No"/>
    <x v="0"/>
    <x v="1"/>
    <s v="No"/>
    <s v="11-20"/>
    <x v="0"/>
  </r>
  <r>
    <n v="3735"/>
    <n v="43"/>
    <n v="19"/>
    <x v="102"/>
    <x v="2"/>
    <n v="95193"/>
    <n v="4"/>
    <n v="0.2"/>
    <x v="1"/>
    <n v="0"/>
    <x v="0"/>
    <s v="No"/>
    <x v="0"/>
    <x v="1"/>
    <s v="No"/>
    <s v="11-20"/>
    <x v="0"/>
  </r>
  <r>
    <n v="3750"/>
    <n v="43"/>
    <n v="19"/>
    <x v="19"/>
    <x v="2"/>
    <n v="90095"/>
    <n v="3"/>
    <n v="2.33"/>
    <x v="0"/>
    <n v="0"/>
    <x v="0"/>
    <s v="No"/>
    <x v="0"/>
    <x v="1"/>
    <s v="No"/>
    <s v="11-20"/>
    <x v="0"/>
  </r>
  <r>
    <n v="3816"/>
    <n v="43"/>
    <n v="19"/>
    <x v="100"/>
    <x v="1"/>
    <n v="95053"/>
    <n v="4"/>
    <n v="0.3"/>
    <x v="0"/>
    <n v="96"/>
    <x v="0"/>
    <s v="No"/>
    <x v="0"/>
    <x v="1"/>
    <s v="No"/>
    <s v="11-20"/>
    <x v="0"/>
  </r>
  <r>
    <n v="3827"/>
    <n v="43"/>
    <n v="19"/>
    <x v="112"/>
    <x v="0"/>
    <n v="90089"/>
    <n v="1"/>
    <n v="5"/>
    <x v="0"/>
    <n v="0"/>
    <x v="0"/>
    <s v="No"/>
    <x v="0"/>
    <x v="0"/>
    <s v="No"/>
    <s v="11-20"/>
    <x v="0"/>
  </r>
  <r>
    <n v="3848"/>
    <n v="43"/>
    <n v="18"/>
    <x v="58"/>
    <x v="2"/>
    <n v="94110"/>
    <n v="4"/>
    <n v="1.1000000000000001"/>
    <x v="2"/>
    <n v="0"/>
    <x v="0"/>
    <s v="No"/>
    <x v="0"/>
    <x v="0"/>
    <s v="No"/>
    <s v="11-20"/>
    <x v="0"/>
  </r>
  <r>
    <n v="3870"/>
    <n v="43"/>
    <n v="16"/>
    <x v="6"/>
    <x v="2"/>
    <n v="95670"/>
    <n v="3"/>
    <n v="2.67"/>
    <x v="2"/>
    <n v="161"/>
    <x v="0"/>
    <s v="No"/>
    <x v="0"/>
    <x v="1"/>
    <s v="Yes"/>
    <s v="11-20"/>
    <x v="0"/>
  </r>
  <r>
    <n v="3937"/>
    <n v="43"/>
    <n v="18"/>
    <x v="66"/>
    <x v="2"/>
    <n v="95616"/>
    <n v="3"/>
    <n v="0.8"/>
    <x v="1"/>
    <n v="0"/>
    <x v="0"/>
    <s v="Yes"/>
    <x v="0"/>
    <x v="0"/>
    <s v="No"/>
    <s v="11-20"/>
    <x v="0"/>
  </r>
  <r>
    <n v="3960"/>
    <n v="43"/>
    <n v="19"/>
    <x v="86"/>
    <x v="0"/>
    <n v="91107"/>
    <n v="3"/>
    <n v="1.3"/>
    <x v="0"/>
    <n v="0"/>
    <x v="1"/>
    <s v="No"/>
    <x v="0"/>
    <x v="1"/>
    <s v="No"/>
    <s v="11-20"/>
    <x v="0"/>
  </r>
  <r>
    <n v="3965"/>
    <n v="43"/>
    <n v="18"/>
    <x v="6"/>
    <x v="2"/>
    <n v="94025"/>
    <n v="4"/>
    <n v="1.9"/>
    <x v="1"/>
    <n v="0"/>
    <x v="0"/>
    <s v="No"/>
    <x v="0"/>
    <x v="0"/>
    <s v="No"/>
    <s v="11-20"/>
    <x v="0"/>
  </r>
  <r>
    <n v="3979"/>
    <n v="43"/>
    <n v="18"/>
    <x v="121"/>
    <x v="1"/>
    <n v="92325"/>
    <n v="2"/>
    <n v="0.3"/>
    <x v="2"/>
    <n v="0"/>
    <x v="0"/>
    <s v="No"/>
    <x v="0"/>
    <x v="1"/>
    <s v="No"/>
    <s v="11-20"/>
    <x v="0"/>
  </r>
  <r>
    <n v="4048"/>
    <n v="43"/>
    <n v="17"/>
    <x v="57"/>
    <x v="2"/>
    <n v="94114"/>
    <n v="1"/>
    <n v="5.2"/>
    <x v="0"/>
    <n v="79"/>
    <x v="0"/>
    <s v="No"/>
    <x v="0"/>
    <x v="1"/>
    <s v="No"/>
    <s v="11-20"/>
    <x v="0"/>
  </r>
  <r>
    <n v="4053"/>
    <n v="43"/>
    <n v="19"/>
    <x v="99"/>
    <x v="2"/>
    <n v="94608"/>
    <n v="2"/>
    <n v="1.7"/>
    <x v="0"/>
    <n v="0"/>
    <x v="0"/>
    <s v="No"/>
    <x v="0"/>
    <x v="1"/>
    <s v="No"/>
    <s v="11-20"/>
    <x v="0"/>
  </r>
  <r>
    <n v="4112"/>
    <n v="43"/>
    <n v="17"/>
    <x v="5"/>
    <x v="1"/>
    <n v="95351"/>
    <n v="3"/>
    <n v="1.5"/>
    <x v="0"/>
    <n v="0"/>
    <x v="0"/>
    <s v="No"/>
    <x v="0"/>
    <x v="0"/>
    <s v="No"/>
    <s v="11-20"/>
    <x v="0"/>
  </r>
  <r>
    <n v="4128"/>
    <n v="43"/>
    <n v="19"/>
    <x v="57"/>
    <x v="2"/>
    <n v="95758"/>
    <n v="2"/>
    <n v="1.8"/>
    <x v="2"/>
    <n v="0"/>
    <x v="0"/>
    <s v="No"/>
    <x v="0"/>
    <x v="1"/>
    <s v="Yes"/>
    <s v="11-20"/>
    <x v="0"/>
  </r>
  <r>
    <n v="4137"/>
    <n v="43"/>
    <n v="19"/>
    <x v="52"/>
    <x v="2"/>
    <n v="92691"/>
    <n v="4"/>
    <n v="2"/>
    <x v="1"/>
    <n v="0"/>
    <x v="0"/>
    <s v="No"/>
    <x v="0"/>
    <x v="1"/>
    <s v="No"/>
    <s v="11-20"/>
    <x v="0"/>
  </r>
  <r>
    <n v="4142"/>
    <n v="43"/>
    <n v="19"/>
    <x v="66"/>
    <x v="2"/>
    <n v="94118"/>
    <n v="3"/>
    <n v="2.1"/>
    <x v="1"/>
    <n v="0"/>
    <x v="0"/>
    <s v="No"/>
    <x v="0"/>
    <x v="0"/>
    <s v="No"/>
    <s v="11-20"/>
    <x v="0"/>
  </r>
  <r>
    <n v="4196"/>
    <n v="43"/>
    <n v="19"/>
    <x v="87"/>
    <x v="2"/>
    <n v="95054"/>
    <n v="4"/>
    <n v="2.2000000000000002"/>
    <x v="2"/>
    <n v="0"/>
    <x v="0"/>
    <s v="No"/>
    <x v="0"/>
    <x v="0"/>
    <s v="No"/>
    <s v="11-20"/>
    <x v="0"/>
  </r>
  <r>
    <n v="4200"/>
    <n v="43"/>
    <n v="19"/>
    <x v="32"/>
    <x v="2"/>
    <n v="90630"/>
    <n v="4"/>
    <n v="0.2"/>
    <x v="1"/>
    <n v="0"/>
    <x v="0"/>
    <s v="No"/>
    <x v="0"/>
    <x v="0"/>
    <s v="Yes"/>
    <s v="11-20"/>
    <x v="0"/>
  </r>
  <r>
    <n v="4201"/>
    <n v="43"/>
    <n v="19"/>
    <x v="139"/>
    <x v="2"/>
    <n v="94035"/>
    <n v="4"/>
    <n v="1.9"/>
    <x v="0"/>
    <n v="0"/>
    <x v="0"/>
    <s v="No"/>
    <x v="0"/>
    <x v="0"/>
    <s v="Yes"/>
    <s v="11-20"/>
    <x v="0"/>
  </r>
  <r>
    <n v="4226"/>
    <n v="43"/>
    <n v="18"/>
    <x v="156"/>
    <x v="0"/>
    <n v="91902"/>
    <n v="2"/>
    <n v="8.8000000000000007"/>
    <x v="0"/>
    <n v="0"/>
    <x v="0"/>
    <s v="No"/>
    <x v="0"/>
    <x v="1"/>
    <s v="No"/>
    <s v="11-20"/>
    <x v="0"/>
  </r>
  <r>
    <n v="4239"/>
    <n v="43"/>
    <n v="19"/>
    <x v="124"/>
    <x v="0"/>
    <n v="92093"/>
    <n v="2"/>
    <n v="7.6"/>
    <x v="0"/>
    <n v="464"/>
    <x v="0"/>
    <s v="No"/>
    <x v="0"/>
    <x v="1"/>
    <s v="No"/>
    <s v="11-20"/>
    <x v="0"/>
  </r>
  <r>
    <n v="4258"/>
    <n v="43"/>
    <n v="17"/>
    <x v="59"/>
    <x v="1"/>
    <n v="95762"/>
    <n v="3"/>
    <n v="2.2000000000000002"/>
    <x v="2"/>
    <n v="0"/>
    <x v="0"/>
    <s v="No"/>
    <x v="0"/>
    <x v="0"/>
    <s v="Yes"/>
    <s v="11-20"/>
    <x v="0"/>
  </r>
  <r>
    <n v="4299"/>
    <n v="43"/>
    <n v="19"/>
    <x v="79"/>
    <x v="0"/>
    <n v="93106"/>
    <n v="1"/>
    <n v="0.3"/>
    <x v="0"/>
    <n v="0"/>
    <x v="0"/>
    <s v="No"/>
    <x v="0"/>
    <x v="1"/>
    <s v="No"/>
    <s v="11-20"/>
    <x v="0"/>
  </r>
  <r>
    <n v="4357"/>
    <n v="43"/>
    <n v="19"/>
    <x v="14"/>
    <x v="1"/>
    <n v="90630"/>
    <n v="1"/>
    <n v="0.7"/>
    <x v="0"/>
    <n v="0"/>
    <x v="0"/>
    <s v="No"/>
    <x v="0"/>
    <x v="0"/>
    <s v="No"/>
    <s v="11-20"/>
    <x v="0"/>
  </r>
  <r>
    <n v="4410"/>
    <n v="43"/>
    <n v="19"/>
    <x v="8"/>
    <x v="2"/>
    <n v="91765"/>
    <n v="4"/>
    <n v="0.2"/>
    <x v="1"/>
    <n v="102"/>
    <x v="0"/>
    <s v="No"/>
    <x v="0"/>
    <x v="1"/>
    <s v="No"/>
    <s v="11-20"/>
    <x v="0"/>
  </r>
  <r>
    <n v="4439"/>
    <n v="43"/>
    <n v="18"/>
    <x v="68"/>
    <x v="1"/>
    <n v="90025"/>
    <n v="2"/>
    <n v="0"/>
    <x v="1"/>
    <n v="0"/>
    <x v="0"/>
    <s v="No"/>
    <x v="0"/>
    <x v="0"/>
    <s v="No"/>
    <s v="11-20"/>
    <x v="0"/>
  </r>
  <r>
    <n v="4441"/>
    <n v="43"/>
    <n v="19"/>
    <x v="8"/>
    <x v="2"/>
    <n v="90041"/>
    <n v="3"/>
    <n v="0.3"/>
    <x v="1"/>
    <n v="0"/>
    <x v="0"/>
    <s v="No"/>
    <x v="0"/>
    <x v="0"/>
    <s v="No"/>
    <s v="11-20"/>
    <x v="0"/>
  </r>
  <r>
    <n v="4476"/>
    <n v="43"/>
    <n v="18"/>
    <x v="24"/>
    <x v="2"/>
    <n v="95039"/>
    <n v="3"/>
    <n v="0.8"/>
    <x v="1"/>
    <n v="91"/>
    <x v="0"/>
    <s v="No"/>
    <x v="0"/>
    <x v="1"/>
    <s v="No"/>
    <s v="11-20"/>
    <x v="0"/>
  </r>
  <r>
    <n v="4514"/>
    <n v="43"/>
    <n v="19"/>
    <x v="4"/>
    <x v="0"/>
    <n v="92325"/>
    <n v="1"/>
    <n v="1.7"/>
    <x v="0"/>
    <n v="0"/>
    <x v="0"/>
    <s v="No"/>
    <x v="0"/>
    <x v="1"/>
    <s v="No"/>
    <s v="11-20"/>
    <x v="0"/>
  </r>
  <r>
    <n v="4556"/>
    <n v="43"/>
    <n v="19"/>
    <x v="67"/>
    <x v="2"/>
    <n v="95054"/>
    <n v="3"/>
    <n v="0.3"/>
    <x v="1"/>
    <n v="179"/>
    <x v="0"/>
    <s v="No"/>
    <x v="0"/>
    <x v="0"/>
    <s v="No"/>
    <s v="11-20"/>
    <x v="0"/>
  </r>
  <r>
    <n v="4561"/>
    <n v="43"/>
    <n v="18"/>
    <x v="95"/>
    <x v="1"/>
    <n v="94709"/>
    <n v="2"/>
    <n v="0.1"/>
    <x v="2"/>
    <n v="0"/>
    <x v="0"/>
    <s v="No"/>
    <x v="1"/>
    <x v="1"/>
    <s v="Yes"/>
    <s v="11-20"/>
    <x v="1"/>
  </r>
  <r>
    <n v="4592"/>
    <n v="43"/>
    <n v="16"/>
    <x v="64"/>
    <x v="1"/>
    <n v="94577"/>
    <n v="3"/>
    <n v="1"/>
    <x v="2"/>
    <n v="0"/>
    <x v="0"/>
    <s v="No"/>
    <x v="0"/>
    <x v="1"/>
    <s v="No"/>
    <s v="11-20"/>
    <x v="0"/>
  </r>
  <r>
    <n v="4593"/>
    <n v="43"/>
    <n v="18"/>
    <x v="15"/>
    <x v="2"/>
    <n v="92115"/>
    <n v="3"/>
    <n v="0.8"/>
    <x v="1"/>
    <n v="154"/>
    <x v="0"/>
    <s v="No"/>
    <x v="0"/>
    <x v="0"/>
    <s v="No"/>
    <s v="11-20"/>
    <x v="0"/>
  </r>
  <r>
    <n v="4662"/>
    <n v="43"/>
    <n v="19"/>
    <x v="37"/>
    <x v="0"/>
    <n v="95039"/>
    <n v="1"/>
    <n v="5"/>
    <x v="0"/>
    <n v="0"/>
    <x v="0"/>
    <s v="Yes"/>
    <x v="0"/>
    <x v="1"/>
    <s v="No"/>
    <s v="11-20"/>
    <x v="0"/>
  </r>
  <r>
    <n v="4749"/>
    <n v="43"/>
    <n v="18"/>
    <x v="29"/>
    <x v="1"/>
    <n v="94309"/>
    <n v="1"/>
    <n v="0.5"/>
    <x v="1"/>
    <n v="144"/>
    <x v="0"/>
    <s v="No"/>
    <x v="0"/>
    <x v="1"/>
    <s v="No"/>
    <s v="11-20"/>
    <x v="0"/>
  </r>
  <r>
    <n v="4784"/>
    <n v="43"/>
    <n v="19"/>
    <x v="1"/>
    <x v="1"/>
    <n v="94720"/>
    <n v="4"/>
    <n v="0.3"/>
    <x v="0"/>
    <n v="0"/>
    <x v="0"/>
    <s v="No"/>
    <x v="0"/>
    <x v="0"/>
    <s v="No"/>
    <s v="11-20"/>
    <x v="0"/>
  </r>
  <r>
    <n v="4810"/>
    <n v="43"/>
    <n v="19"/>
    <x v="1"/>
    <x v="1"/>
    <n v="94501"/>
    <n v="3"/>
    <n v="0.6"/>
    <x v="2"/>
    <n v="0"/>
    <x v="0"/>
    <s v="No"/>
    <x v="0"/>
    <x v="0"/>
    <s v="No"/>
    <s v="11-20"/>
    <x v="0"/>
  </r>
  <r>
    <n v="4883"/>
    <n v="43"/>
    <n v="19"/>
    <x v="28"/>
    <x v="2"/>
    <n v="94301"/>
    <n v="3"/>
    <n v="2.33"/>
    <x v="0"/>
    <n v="0"/>
    <x v="0"/>
    <s v="Yes"/>
    <x v="1"/>
    <x v="1"/>
    <s v="Yes"/>
    <s v="11-20"/>
    <x v="1"/>
  </r>
  <r>
    <n v="4893"/>
    <n v="43"/>
    <n v="19"/>
    <x v="14"/>
    <x v="1"/>
    <n v="94112"/>
    <n v="1"/>
    <n v="0.3"/>
    <x v="1"/>
    <n v="120"/>
    <x v="0"/>
    <s v="Yes"/>
    <x v="0"/>
    <x v="1"/>
    <s v="No"/>
    <s v="11-20"/>
    <x v="0"/>
  </r>
  <r>
    <n v="4898"/>
    <n v="43"/>
    <n v="18"/>
    <x v="64"/>
    <x v="1"/>
    <n v="91345"/>
    <n v="1"/>
    <n v="2.4"/>
    <x v="0"/>
    <n v="0"/>
    <x v="0"/>
    <s v="No"/>
    <x v="0"/>
    <x v="0"/>
    <s v="No"/>
    <s v="11-20"/>
    <x v="0"/>
  </r>
  <r>
    <n v="4928"/>
    <n v="43"/>
    <n v="19"/>
    <x v="31"/>
    <x v="0"/>
    <n v="94720"/>
    <n v="1"/>
    <n v="0.7"/>
    <x v="2"/>
    <n v="0"/>
    <x v="1"/>
    <s v="No"/>
    <x v="1"/>
    <x v="1"/>
    <s v="Yes"/>
    <s v="11-20"/>
    <x v="1"/>
  </r>
  <r>
    <n v="18"/>
    <n v="42"/>
    <n v="18"/>
    <x v="32"/>
    <x v="2"/>
    <n v="94305"/>
    <n v="4"/>
    <n v="2.4"/>
    <x v="0"/>
    <n v="0"/>
    <x v="0"/>
    <s v="No"/>
    <x v="0"/>
    <x v="0"/>
    <s v="No"/>
    <s v="11-20"/>
    <x v="0"/>
  </r>
  <r>
    <n v="39"/>
    <n v="42"/>
    <n v="18"/>
    <x v="60"/>
    <x v="0"/>
    <n v="94114"/>
    <n v="3"/>
    <n v="5"/>
    <x v="1"/>
    <n v="0"/>
    <x v="1"/>
    <s v="Yes"/>
    <x v="1"/>
    <x v="1"/>
    <s v="No"/>
    <s v="11-20"/>
    <x v="0"/>
  </r>
  <r>
    <n v="63"/>
    <n v="42"/>
    <n v="18"/>
    <x v="68"/>
    <x v="1"/>
    <n v="90089"/>
    <n v="1"/>
    <n v="1"/>
    <x v="0"/>
    <n v="0"/>
    <x v="0"/>
    <s v="No"/>
    <x v="0"/>
    <x v="0"/>
    <s v="No"/>
    <s v="11-20"/>
    <x v="0"/>
  </r>
  <r>
    <n v="64"/>
    <n v="42"/>
    <n v="17"/>
    <x v="1"/>
    <x v="1"/>
    <n v="94523"/>
    <n v="4"/>
    <n v="0"/>
    <x v="2"/>
    <n v="0"/>
    <x v="0"/>
    <s v="No"/>
    <x v="0"/>
    <x v="1"/>
    <s v="No"/>
    <s v="11-20"/>
    <x v="0"/>
  </r>
  <r>
    <n v="71"/>
    <n v="42"/>
    <n v="18"/>
    <x v="50"/>
    <x v="0"/>
    <n v="91335"/>
    <n v="1"/>
    <n v="3.5"/>
    <x v="0"/>
    <n v="0"/>
    <x v="0"/>
    <s v="No"/>
    <x v="0"/>
    <x v="0"/>
    <s v="Yes"/>
    <s v="11-20"/>
    <x v="0"/>
  </r>
  <r>
    <n v="108"/>
    <n v="42"/>
    <n v="18"/>
    <x v="83"/>
    <x v="1"/>
    <n v="92037"/>
    <n v="1"/>
    <n v="0.7"/>
    <x v="0"/>
    <n v="136"/>
    <x v="0"/>
    <s v="No"/>
    <x v="0"/>
    <x v="0"/>
    <s v="No"/>
    <s v="11-20"/>
    <x v="0"/>
  </r>
  <r>
    <n v="175"/>
    <n v="42"/>
    <n v="17"/>
    <x v="89"/>
    <x v="0"/>
    <n v="95503"/>
    <n v="2"/>
    <n v="7.9"/>
    <x v="2"/>
    <n v="0"/>
    <x v="1"/>
    <s v="No"/>
    <x v="0"/>
    <x v="1"/>
    <s v="No"/>
    <s v="11-20"/>
    <x v="0"/>
  </r>
  <r>
    <n v="262"/>
    <n v="42"/>
    <n v="16"/>
    <x v="109"/>
    <x v="0"/>
    <n v="93106"/>
    <n v="2"/>
    <n v="1.2"/>
    <x v="1"/>
    <n v="251"/>
    <x v="1"/>
    <s v="No"/>
    <x v="0"/>
    <x v="1"/>
    <s v="No"/>
    <s v="11-20"/>
    <x v="0"/>
  </r>
  <r>
    <n v="290"/>
    <n v="42"/>
    <n v="15"/>
    <x v="78"/>
    <x v="1"/>
    <n v="92121"/>
    <m/>
    <n v="1"/>
    <x v="2"/>
    <n v="0"/>
    <x v="0"/>
    <s v="No"/>
    <x v="0"/>
    <x v="1"/>
    <s v="Yes"/>
    <s v="11-20"/>
    <x v="0"/>
  </r>
  <r>
    <n v="308"/>
    <n v="42"/>
    <n v="18"/>
    <x v="120"/>
    <x v="1"/>
    <n v="90401"/>
    <n v="1"/>
    <n v="1.4"/>
    <x v="1"/>
    <n v="0"/>
    <x v="0"/>
    <s v="No"/>
    <x v="0"/>
    <x v="1"/>
    <s v="No"/>
    <s v="11-20"/>
    <x v="0"/>
  </r>
  <r>
    <n v="427"/>
    <n v="42"/>
    <n v="18"/>
    <x v="8"/>
    <x v="2"/>
    <n v="92182"/>
    <n v="3"/>
    <n v="2.33"/>
    <x v="0"/>
    <n v="0"/>
    <x v="0"/>
    <s v="No"/>
    <x v="0"/>
    <x v="0"/>
    <s v="Yes"/>
    <s v="11-20"/>
    <x v="0"/>
  </r>
  <r>
    <n v="492"/>
    <n v="42"/>
    <n v="18"/>
    <x v="61"/>
    <x v="1"/>
    <n v="92115"/>
    <n v="4"/>
    <n v="0.3"/>
    <x v="0"/>
    <n v="104"/>
    <x v="0"/>
    <s v="Yes"/>
    <x v="0"/>
    <x v="1"/>
    <s v="No"/>
    <s v="11-20"/>
    <x v="0"/>
  </r>
  <r>
    <n v="596"/>
    <n v="42"/>
    <n v="18"/>
    <x v="9"/>
    <x v="1"/>
    <n v="92121"/>
    <n v="1"/>
    <n v="1.8"/>
    <x v="0"/>
    <n v="94"/>
    <x v="0"/>
    <s v="No"/>
    <x v="0"/>
    <x v="1"/>
    <s v="No"/>
    <s v="11-20"/>
    <x v="0"/>
  </r>
  <r>
    <n v="639"/>
    <n v="42"/>
    <n v="16"/>
    <x v="14"/>
    <x v="1"/>
    <n v="92054"/>
    <n v="3"/>
    <n v="1.5"/>
    <x v="0"/>
    <n v="0"/>
    <x v="0"/>
    <s v="No"/>
    <x v="0"/>
    <x v="0"/>
    <s v="No"/>
    <s v="11-20"/>
    <x v="0"/>
  </r>
  <r>
    <n v="698"/>
    <n v="42"/>
    <n v="17"/>
    <x v="88"/>
    <x v="2"/>
    <n v="92648"/>
    <n v="1"/>
    <n v="3.7"/>
    <x v="1"/>
    <n v="0"/>
    <x v="0"/>
    <s v="No"/>
    <x v="0"/>
    <x v="1"/>
    <s v="No"/>
    <s v="11-20"/>
    <x v="0"/>
  </r>
  <r>
    <n v="772"/>
    <n v="42"/>
    <n v="18"/>
    <x v="67"/>
    <x v="2"/>
    <n v="91614"/>
    <n v="3"/>
    <n v="2.33"/>
    <x v="0"/>
    <n v="106"/>
    <x v="0"/>
    <s v="Yes"/>
    <x v="0"/>
    <x v="1"/>
    <s v="No"/>
    <s v="11-20"/>
    <x v="0"/>
  </r>
  <r>
    <n v="798"/>
    <n v="42"/>
    <n v="17"/>
    <x v="98"/>
    <x v="2"/>
    <n v="94998"/>
    <n v="3"/>
    <n v="0.5"/>
    <x v="1"/>
    <n v="0"/>
    <x v="0"/>
    <s v="No"/>
    <x v="0"/>
    <x v="1"/>
    <s v="No"/>
    <s v="11-20"/>
    <x v="0"/>
  </r>
  <r>
    <n v="837"/>
    <n v="42"/>
    <n v="17"/>
    <x v="139"/>
    <x v="2"/>
    <n v="92123"/>
    <n v="3"/>
    <n v="3"/>
    <x v="0"/>
    <n v="0"/>
    <x v="0"/>
    <s v="No"/>
    <x v="0"/>
    <x v="0"/>
    <s v="Yes"/>
    <s v="11-20"/>
    <x v="0"/>
  </r>
  <r>
    <n v="926"/>
    <n v="42"/>
    <n v="18"/>
    <x v="108"/>
    <x v="1"/>
    <n v="94720"/>
    <n v="1"/>
    <n v="0.3"/>
    <x v="1"/>
    <n v="0"/>
    <x v="0"/>
    <s v="No"/>
    <x v="0"/>
    <x v="0"/>
    <s v="Yes"/>
    <s v="11-20"/>
    <x v="0"/>
  </r>
  <r>
    <n v="990"/>
    <n v="42"/>
    <n v="16"/>
    <x v="71"/>
    <x v="2"/>
    <n v="94607"/>
    <n v="3"/>
    <n v="0.5"/>
    <x v="1"/>
    <n v="247"/>
    <x v="0"/>
    <s v="No"/>
    <x v="0"/>
    <x v="0"/>
    <s v="No"/>
    <s v="11-20"/>
    <x v="0"/>
  </r>
  <r>
    <n v="1101"/>
    <n v="42"/>
    <n v="16"/>
    <x v="95"/>
    <x v="1"/>
    <n v="91711"/>
    <n v="1"/>
    <n v="0.2"/>
    <x v="0"/>
    <n v="0"/>
    <x v="0"/>
    <s v="No"/>
    <x v="0"/>
    <x v="1"/>
    <s v="No"/>
    <s v="11-20"/>
    <x v="0"/>
  </r>
  <r>
    <n v="1102"/>
    <n v="42"/>
    <n v="17"/>
    <x v="26"/>
    <x v="2"/>
    <n v="90095"/>
    <n v="3"/>
    <n v="0.5"/>
    <x v="1"/>
    <n v="0"/>
    <x v="0"/>
    <s v="No"/>
    <x v="0"/>
    <x v="0"/>
    <s v="No"/>
    <s v="11-20"/>
    <x v="0"/>
  </r>
  <r>
    <n v="1118"/>
    <n v="42"/>
    <n v="18"/>
    <x v="21"/>
    <x v="0"/>
    <n v="94709"/>
    <n v="1"/>
    <n v="1.7"/>
    <x v="0"/>
    <n v="132"/>
    <x v="0"/>
    <s v="No"/>
    <x v="0"/>
    <x v="1"/>
    <s v="Yes"/>
    <s v="11-20"/>
    <x v="0"/>
  </r>
  <r>
    <n v="1119"/>
    <n v="42"/>
    <n v="17"/>
    <x v="41"/>
    <x v="2"/>
    <n v="95670"/>
    <n v="2"/>
    <n v="0.4"/>
    <x v="0"/>
    <n v="0"/>
    <x v="0"/>
    <s v="No"/>
    <x v="0"/>
    <x v="1"/>
    <s v="Yes"/>
    <s v="11-20"/>
    <x v="0"/>
  </r>
  <r>
    <n v="1181"/>
    <n v="42"/>
    <n v="17"/>
    <x v="92"/>
    <x v="2"/>
    <n v="90504"/>
    <n v="1"/>
    <n v="0.1"/>
    <x v="2"/>
    <n v="0"/>
    <x v="0"/>
    <s v="No"/>
    <x v="0"/>
    <x v="0"/>
    <s v="Yes"/>
    <s v="11-20"/>
    <x v="0"/>
  </r>
  <r>
    <n v="1190"/>
    <n v="42"/>
    <n v="17"/>
    <x v="50"/>
    <x v="0"/>
    <n v="92717"/>
    <n v="2"/>
    <n v="0.4"/>
    <x v="0"/>
    <n v="0"/>
    <x v="0"/>
    <s v="No"/>
    <x v="0"/>
    <x v="1"/>
    <s v="No"/>
    <s v="11-20"/>
    <x v="0"/>
  </r>
  <r>
    <n v="1253"/>
    <n v="42"/>
    <n v="17"/>
    <x v="128"/>
    <x v="2"/>
    <n v="92182"/>
    <n v="4"/>
    <n v="1.9"/>
    <x v="1"/>
    <n v="0"/>
    <x v="0"/>
    <s v="No"/>
    <x v="0"/>
    <x v="0"/>
    <s v="No"/>
    <s v="11-20"/>
    <x v="0"/>
  </r>
  <r>
    <n v="1277"/>
    <n v="42"/>
    <n v="16"/>
    <x v="2"/>
    <x v="1"/>
    <n v="95351"/>
    <n v="2"/>
    <n v="0.8"/>
    <x v="1"/>
    <n v="117"/>
    <x v="0"/>
    <s v="No"/>
    <x v="0"/>
    <x v="1"/>
    <s v="Yes"/>
    <s v="11-20"/>
    <x v="0"/>
  </r>
  <r>
    <n v="1288"/>
    <n v="42"/>
    <n v="18"/>
    <x v="99"/>
    <x v="2"/>
    <n v="94010"/>
    <n v="4"/>
    <n v="2.2000000000000002"/>
    <x v="2"/>
    <n v="0"/>
    <x v="0"/>
    <s v="No"/>
    <x v="0"/>
    <x v="0"/>
    <s v="No"/>
    <s v="11-20"/>
    <x v="0"/>
  </r>
  <r>
    <n v="1296"/>
    <n v="42"/>
    <n v="17"/>
    <x v="100"/>
    <x v="1"/>
    <n v="92866"/>
    <n v="1"/>
    <n v="0.5"/>
    <x v="1"/>
    <n v="90"/>
    <x v="0"/>
    <s v="No"/>
    <x v="0"/>
    <x v="0"/>
    <s v="No"/>
    <s v="11-20"/>
    <x v="0"/>
  </r>
  <r>
    <n v="1303"/>
    <n v="42"/>
    <n v="16"/>
    <x v="29"/>
    <x v="1"/>
    <n v="94087"/>
    <n v="3"/>
    <n v="0.9"/>
    <x v="1"/>
    <n v="0"/>
    <x v="0"/>
    <s v="No"/>
    <x v="0"/>
    <x v="0"/>
    <s v="No"/>
    <s v="11-20"/>
    <x v="0"/>
  </r>
  <r>
    <n v="1342"/>
    <n v="42"/>
    <n v="16"/>
    <x v="16"/>
    <x v="2"/>
    <n v="91355"/>
    <n v="2"/>
    <n v="0.7"/>
    <x v="0"/>
    <n v="149"/>
    <x v="0"/>
    <s v="No"/>
    <x v="0"/>
    <x v="0"/>
    <s v="No"/>
    <s v="11-20"/>
    <x v="0"/>
  </r>
  <r>
    <n v="1357"/>
    <n v="42"/>
    <n v="16"/>
    <x v="139"/>
    <x v="2"/>
    <n v="90066"/>
    <n v="1"/>
    <n v="2.8"/>
    <x v="0"/>
    <n v="0"/>
    <x v="0"/>
    <s v="No"/>
    <x v="0"/>
    <x v="1"/>
    <s v="No"/>
    <s v="11-20"/>
    <x v="0"/>
  </r>
  <r>
    <n v="1397"/>
    <n v="42"/>
    <n v="18"/>
    <x v="83"/>
    <x v="1"/>
    <n v="91107"/>
    <n v="1"/>
    <n v="0.3"/>
    <x v="1"/>
    <n v="158"/>
    <x v="0"/>
    <s v="No"/>
    <x v="0"/>
    <x v="0"/>
    <s v="No"/>
    <s v="11-20"/>
    <x v="0"/>
  </r>
  <r>
    <n v="1399"/>
    <n v="42"/>
    <n v="18"/>
    <x v="60"/>
    <x v="0"/>
    <n v="93407"/>
    <n v="1"/>
    <n v="3.5"/>
    <x v="0"/>
    <n v="0"/>
    <x v="0"/>
    <s v="No"/>
    <x v="0"/>
    <x v="0"/>
    <s v="No"/>
    <s v="11-20"/>
    <x v="0"/>
  </r>
  <r>
    <n v="1418"/>
    <n v="42"/>
    <n v="18"/>
    <x v="87"/>
    <x v="2"/>
    <n v="94061"/>
    <n v="2"/>
    <n v="2.5"/>
    <x v="0"/>
    <n v="0"/>
    <x v="0"/>
    <s v="No"/>
    <x v="0"/>
    <x v="0"/>
    <s v="No"/>
    <s v="11-20"/>
    <x v="0"/>
  </r>
  <r>
    <n v="1422"/>
    <n v="42"/>
    <n v="17"/>
    <x v="99"/>
    <x v="2"/>
    <n v="94720"/>
    <n v="4"/>
    <n v="1.9"/>
    <x v="1"/>
    <n v="164"/>
    <x v="0"/>
    <s v="No"/>
    <x v="0"/>
    <x v="0"/>
    <s v="No"/>
    <s v="11-20"/>
    <x v="0"/>
  </r>
  <r>
    <n v="1441"/>
    <n v="42"/>
    <n v="15"/>
    <x v="9"/>
    <x v="1"/>
    <n v="94610"/>
    <n v="3"/>
    <n v="2.5"/>
    <x v="2"/>
    <n v="0"/>
    <x v="0"/>
    <s v="No"/>
    <x v="0"/>
    <x v="1"/>
    <s v="No"/>
    <s v="11-20"/>
    <x v="0"/>
  </r>
  <r>
    <n v="1458"/>
    <n v="42"/>
    <n v="16"/>
    <x v="27"/>
    <x v="1"/>
    <n v="94304"/>
    <n v="2"/>
    <n v="0.8"/>
    <x v="1"/>
    <n v="0"/>
    <x v="0"/>
    <s v="No"/>
    <x v="0"/>
    <x v="0"/>
    <s v="Yes"/>
    <s v="11-20"/>
    <x v="0"/>
  </r>
  <r>
    <n v="1555"/>
    <n v="42"/>
    <n v="15"/>
    <x v="61"/>
    <x v="1"/>
    <n v="91302"/>
    <n v="3"/>
    <n v="1"/>
    <x v="2"/>
    <n v="0"/>
    <x v="0"/>
    <s v="Yes"/>
    <x v="0"/>
    <x v="1"/>
    <s v="No"/>
    <s v="11-20"/>
    <x v="0"/>
  </r>
  <r>
    <n v="1629"/>
    <n v="42"/>
    <n v="18"/>
    <x v="92"/>
    <x v="2"/>
    <n v="95064"/>
    <n v="4"/>
    <n v="0.8"/>
    <x v="0"/>
    <n v="245"/>
    <x v="0"/>
    <s v="Yes"/>
    <x v="0"/>
    <x v="0"/>
    <s v="No"/>
    <s v="11-20"/>
    <x v="0"/>
  </r>
  <r>
    <n v="1757"/>
    <n v="42"/>
    <n v="17"/>
    <x v="39"/>
    <x v="1"/>
    <n v="95053"/>
    <n v="2"/>
    <n v="0"/>
    <x v="1"/>
    <n v="0"/>
    <x v="0"/>
    <s v="No"/>
    <x v="0"/>
    <x v="0"/>
    <s v="No"/>
    <s v="11-20"/>
    <x v="0"/>
  </r>
  <r>
    <n v="1842"/>
    <n v="42"/>
    <n v="17"/>
    <x v="70"/>
    <x v="2"/>
    <n v="94583"/>
    <n v="1"/>
    <n v="0.1"/>
    <x v="2"/>
    <n v="199"/>
    <x v="0"/>
    <s v="No"/>
    <x v="0"/>
    <x v="1"/>
    <s v="Yes"/>
    <s v="11-20"/>
    <x v="0"/>
  </r>
  <r>
    <n v="1863"/>
    <n v="42"/>
    <n v="17"/>
    <x v="57"/>
    <x v="2"/>
    <n v="95616"/>
    <n v="1"/>
    <n v="3.7"/>
    <x v="1"/>
    <n v="0"/>
    <x v="0"/>
    <s v="No"/>
    <x v="0"/>
    <x v="1"/>
    <s v="No"/>
    <s v="11-20"/>
    <x v="0"/>
  </r>
  <r>
    <n v="1892"/>
    <n v="42"/>
    <n v="18"/>
    <x v="82"/>
    <x v="1"/>
    <n v="95126"/>
    <n v="4"/>
    <n v="2.2000000000000002"/>
    <x v="2"/>
    <n v="0"/>
    <x v="0"/>
    <s v="No"/>
    <x v="0"/>
    <x v="0"/>
    <s v="No"/>
    <s v="11-20"/>
    <x v="0"/>
  </r>
  <r>
    <n v="1907"/>
    <n v="42"/>
    <n v="17"/>
    <x v="41"/>
    <x v="2"/>
    <n v="92866"/>
    <n v="2"/>
    <n v="0.4"/>
    <x v="0"/>
    <n v="275"/>
    <x v="0"/>
    <s v="No"/>
    <x v="0"/>
    <x v="1"/>
    <s v="No"/>
    <s v="11-20"/>
    <x v="0"/>
  </r>
  <r>
    <n v="1908"/>
    <n v="42"/>
    <n v="18"/>
    <x v="50"/>
    <x v="0"/>
    <n v="93711"/>
    <n v="1"/>
    <n v="0.3"/>
    <x v="0"/>
    <n v="0"/>
    <x v="0"/>
    <s v="No"/>
    <x v="0"/>
    <x v="0"/>
    <s v="No"/>
    <s v="11-20"/>
    <x v="0"/>
  </r>
  <r>
    <n v="1913"/>
    <n v="42"/>
    <n v="16"/>
    <x v="117"/>
    <x v="0"/>
    <n v="94304"/>
    <n v="3"/>
    <n v="4.8"/>
    <x v="2"/>
    <n v="0"/>
    <x v="1"/>
    <s v="Yes"/>
    <x v="1"/>
    <x v="1"/>
    <s v="No"/>
    <s v="11-20"/>
    <x v="0"/>
  </r>
  <r>
    <n v="1957"/>
    <n v="42"/>
    <n v="18"/>
    <x v="54"/>
    <x v="2"/>
    <n v="94539"/>
    <n v="4"/>
    <n v="0.8"/>
    <x v="0"/>
    <n v="184"/>
    <x v="0"/>
    <s v="No"/>
    <x v="0"/>
    <x v="0"/>
    <s v="No"/>
    <s v="11-20"/>
    <x v="0"/>
  </r>
  <r>
    <n v="1972"/>
    <n v="42"/>
    <n v="17"/>
    <x v="102"/>
    <x v="2"/>
    <n v="95616"/>
    <n v="4"/>
    <n v="1.1000000000000001"/>
    <x v="2"/>
    <n v="203"/>
    <x v="0"/>
    <s v="No"/>
    <x v="0"/>
    <x v="0"/>
    <s v="Yes"/>
    <s v="11-20"/>
    <x v="0"/>
  </r>
  <r>
    <n v="1987"/>
    <n v="42"/>
    <n v="17"/>
    <x v="4"/>
    <x v="0"/>
    <n v="90065"/>
    <n v="2"/>
    <n v="0.4"/>
    <x v="0"/>
    <n v="0"/>
    <x v="0"/>
    <s v="No"/>
    <x v="0"/>
    <x v="0"/>
    <s v="No"/>
    <s v="11-20"/>
    <x v="0"/>
  </r>
  <r>
    <n v="2018"/>
    <n v="42"/>
    <n v="15"/>
    <x v="23"/>
    <x v="1"/>
    <n v="92064"/>
    <n v="3"/>
    <n v="1"/>
    <x v="2"/>
    <n v="0"/>
    <x v="0"/>
    <s v="Yes"/>
    <x v="0"/>
    <x v="0"/>
    <s v="No"/>
    <s v="11-20"/>
    <x v="0"/>
  </r>
  <r>
    <n v="2029"/>
    <n v="42"/>
    <n v="17"/>
    <x v="118"/>
    <x v="1"/>
    <n v="91710"/>
    <n v="2"/>
    <n v="0"/>
    <x v="1"/>
    <n v="0"/>
    <x v="0"/>
    <s v="No"/>
    <x v="0"/>
    <x v="0"/>
    <s v="No"/>
    <s v="11-20"/>
    <x v="0"/>
  </r>
  <r>
    <n v="2192"/>
    <n v="42"/>
    <n v="18"/>
    <x v="84"/>
    <x v="0"/>
    <n v="90027"/>
    <n v="2"/>
    <n v="8"/>
    <x v="0"/>
    <n v="0"/>
    <x v="0"/>
    <s v="No"/>
    <x v="0"/>
    <x v="1"/>
    <s v="No"/>
    <s v="11-20"/>
    <x v="0"/>
  </r>
  <r>
    <n v="2270"/>
    <n v="42"/>
    <n v="18"/>
    <x v="137"/>
    <x v="2"/>
    <n v="94305"/>
    <n v="3"/>
    <n v="2.1"/>
    <x v="1"/>
    <n v="0"/>
    <x v="0"/>
    <s v="No"/>
    <x v="0"/>
    <x v="1"/>
    <s v="No"/>
    <s v="11-20"/>
    <x v="0"/>
  </r>
  <r>
    <n v="2294"/>
    <n v="42"/>
    <n v="17"/>
    <x v="23"/>
    <x v="1"/>
    <n v="91768"/>
    <n v="2"/>
    <n v="0.1"/>
    <x v="2"/>
    <n v="0"/>
    <x v="0"/>
    <s v="No"/>
    <x v="0"/>
    <x v="1"/>
    <s v="No"/>
    <s v="11-20"/>
    <x v="0"/>
  </r>
  <r>
    <n v="2303"/>
    <n v="42"/>
    <n v="17"/>
    <x v="123"/>
    <x v="0"/>
    <n v="92806"/>
    <n v="1"/>
    <n v="7"/>
    <x v="0"/>
    <n v="0"/>
    <x v="0"/>
    <s v="No"/>
    <x v="0"/>
    <x v="0"/>
    <s v="Yes"/>
    <s v="11-20"/>
    <x v="0"/>
  </r>
  <r>
    <n v="2339"/>
    <n v="42"/>
    <n v="18"/>
    <x v="135"/>
    <x v="0"/>
    <n v="94611"/>
    <n v="2"/>
    <n v="7.5"/>
    <x v="0"/>
    <n v="0"/>
    <x v="0"/>
    <s v="No"/>
    <x v="0"/>
    <x v="0"/>
    <s v="Yes"/>
    <s v="11-20"/>
    <x v="0"/>
  </r>
  <r>
    <n v="2380"/>
    <n v="42"/>
    <n v="18"/>
    <x v="107"/>
    <x v="0"/>
    <n v="94720"/>
    <n v="2"/>
    <n v="6.1"/>
    <x v="0"/>
    <n v="182"/>
    <x v="0"/>
    <s v="No"/>
    <x v="0"/>
    <x v="1"/>
    <s v="No"/>
    <s v="11-20"/>
    <x v="0"/>
  </r>
  <r>
    <n v="2395"/>
    <n v="42"/>
    <n v="18"/>
    <x v="21"/>
    <x v="0"/>
    <n v="94065"/>
    <n v="2"/>
    <n v="8"/>
    <x v="0"/>
    <n v="505"/>
    <x v="0"/>
    <s v="No"/>
    <x v="0"/>
    <x v="0"/>
    <s v="No"/>
    <s v="11-20"/>
    <x v="0"/>
  </r>
  <r>
    <n v="2402"/>
    <n v="42"/>
    <n v="17"/>
    <x v="66"/>
    <x v="2"/>
    <n v="95814"/>
    <n v="2"/>
    <n v="2.2000000000000002"/>
    <x v="1"/>
    <n v="0"/>
    <x v="0"/>
    <s v="No"/>
    <x v="0"/>
    <x v="1"/>
    <s v="No"/>
    <s v="11-20"/>
    <x v="0"/>
  </r>
  <r>
    <n v="2458"/>
    <n v="42"/>
    <n v="17"/>
    <x v="121"/>
    <x v="1"/>
    <n v="92115"/>
    <n v="2"/>
    <n v="0"/>
    <x v="1"/>
    <n v="85"/>
    <x v="0"/>
    <s v="No"/>
    <x v="0"/>
    <x v="1"/>
    <s v="Yes"/>
    <s v="11-20"/>
    <x v="0"/>
  </r>
  <r>
    <n v="2576"/>
    <n v="42"/>
    <n v="16"/>
    <x v="9"/>
    <x v="1"/>
    <n v="90401"/>
    <n v="3"/>
    <n v="0.5"/>
    <x v="1"/>
    <n v="0"/>
    <x v="0"/>
    <s v="No"/>
    <x v="0"/>
    <x v="1"/>
    <s v="No"/>
    <s v="11-20"/>
    <x v="0"/>
  </r>
  <r>
    <n v="2601"/>
    <n v="42"/>
    <n v="18"/>
    <x v="11"/>
    <x v="2"/>
    <n v="92868"/>
    <n v="3"/>
    <n v="2.1"/>
    <x v="1"/>
    <n v="0"/>
    <x v="0"/>
    <s v="No"/>
    <x v="0"/>
    <x v="0"/>
    <s v="No"/>
    <s v="11-20"/>
    <x v="0"/>
  </r>
  <r>
    <n v="2610"/>
    <n v="42"/>
    <n v="18"/>
    <x v="145"/>
    <x v="0"/>
    <n v="93407"/>
    <n v="2"/>
    <n v="7.5"/>
    <x v="0"/>
    <n v="0"/>
    <x v="0"/>
    <s v="Yes"/>
    <x v="0"/>
    <x v="0"/>
    <s v="No"/>
    <s v="11-20"/>
    <x v="0"/>
  </r>
  <r>
    <n v="2624"/>
    <n v="42"/>
    <n v="17"/>
    <x v="109"/>
    <x v="0"/>
    <n v="94304"/>
    <n v="3"/>
    <n v="3"/>
    <x v="0"/>
    <n v="0"/>
    <x v="1"/>
    <s v="Yes"/>
    <x v="1"/>
    <x v="0"/>
    <s v="Yes"/>
    <s v="11-20"/>
    <x v="1"/>
  </r>
  <r>
    <n v="2703"/>
    <n v="42"/>
    <n v="18"/>
    <x v="17"/>
    <x v="0"/>
    <n v="94063"/>
    <n v="2"/>
    <n v="6.1"/>
    <x v="0"/>
    <n v="158"/>
    <x v="0"/>
    <s v="No"/>
    <x v="0"/>
    <x v="0"/>
    <s v="No"/>
    <s v="11-20"/>
    <x v="0"/>
  </r>
  <r>
    <n v="2716"/>
    <n v="42"/>
    <n v="18"/>
    <x v="99"/>
    <x v="2"/>
    <n v="90089"/>
    <n v="1"/>
    <n v="1.8"/>
    <x v="0"/>
    <n v="0"/>
    <x v="0"/>
    <s v="No"/>
    <x v="0"/>
    <x v="1"/>
    <s v="No"/>
    <s v="11-20"/>
    <x v="0"/>
  </r>
  <r>
    <n v="2810"/>
    <n v="42"/>
    <n v="16"/>
    <x v="38"/>
    <x v="0"/>
    <n v="94705"/>
    <n v="3"/>
    <n v="2.2000000000000002"/>
    <x v="2"/>
    <n v="0"/>
    <x v="1"/>
    <s v="Yes"/>
    <x v="1"/>
    <x v="1"/>
    <s v="Yes"/>
    <s v="11-20"/>
    <x v="1"/>
  </r>
  <r>
    <n v="2836"/>
    <n v="42"/>
    <n v="16"/>
    <x v="1"/>
    <x v="1"/>
    <n v="94112"/>
    <n v="3"/>
    <n v="1.5"/>
    <x v="0"/>
    <n v="149"/>
    <x v="0"/>
    <s v="No"/>
    <x v="0"/>
    <x v="1"/>
    <s v="No"/>
    <s v="11-20"/>
    <x v="0"/>
  </r>
  <r>
    <n v="2862"/>
    <n v="42"/>
    <n v="18"/>
    <x v="129"/>
    <x v="2"/>
    <n v="92677"/>
    <n v="4"/>
    <n v="0.2"/>
    <x v="1"/>
    <n v="151"/>
    <x v="0"/>
    <s v="No"/>
    <x v="0"/>
    <x v="0"/>
    <s v="Yes"/>
    <s v="11-20"/>
    <x v="0"/>
  </r>
  <r>
    <n v="2880"/>
    <n v="42"/>
    <n v="15"/>
    <x v="28"/>
    <x v="2"/>
    <n v="94545"/>
    <n v="3"/>
    <n v="2.33"/>
    <x v="2"/>
    <n v="0"/>
    <x v="0"/>
    <s v="No"/>
    <x v="0"/>
    <x v="0"/>
    <s v="No"/>
    <s v="11-20"/>
    <x v="0"/>
  </r>
  <r>
    <n v="2900"/>
    <n v="42"/>
    <n v="18"/>
    <x v="4"/>
    <x v="0"/>
    <n v="94305"/>
    <n v="1"/>
    <n v="0.3"/>
    <x v="0"/>
    <n v="0"/>
    <x v="0"/>
    <s v="No"/>
    <x v="0"/>
    <x v="0"/>
    <s v="No"/>
    <s v="11-20"/>
    <x v="0"/>
  </r>
  <r>
    <n v="2915"/>
    <n v="42"/>
    <n v="18"/>
    <x v="13"/>
    <x v="1"/>
    <n v="95929"/>
    <n v="2"/>
    <n v="1.7"/>
    <x v="0"/>
    <n v="0"/>
    <x v="0"/>
    <s v="No"/>
    <x v="0"/>
    <x v="1"/>
    <s v="No"/>
    <s v="11-20"/>
    <x v="0"/>
  </r>
  <r>
    <n v="2951"/>
    <n v="42"/>
    <n v="16"/>
    <x v="16"/>
    <x v="2"/>
    <n v="95820"/>
    <n v="1"/>
    <n v="0.7"/>
    <x v="1"/>
    <n v="135"/>
    <x v="0"/>
    <s v="No"/>
    <x v="0"/>
    <x v="1"/>
    <s v="No"/>
    <s v="11-20"/>
    <x v="0"/>
  </r>
  <r>
    <n v="2975"/>
    <n v="42"/>
    <n v="18"/>
    <x v="87"/>
    <x v="2"/>
    <n v="95008"/>
    <n v="4"/>
    <n v="1.9"/>
    <x v="0"/>
    <n v="0"/>
    <x v="0"/>
    <s v="No"/>
    <x v="0"/>
    <x v="1"/>
    <s v="No"/>
    <s v="11-20"/>
    <x v="0"/>
  </r>
  <r>
    <n v="2990"/>
    <n v="42"/>
    <n v="18"/>
    <x v="127"/>
    <x v="0"/>
    <n v="93106"/>
    <n v="1"/>
    <n v="3.4"/>
    <x v="0"/>
    <n v="496"/>
    <x v="0"/>
    <s v="No"/>
    <x v="0"/>
    <x v="1"/>
    <s v="No"/>
    <s v="11-20"/>
    <x v="0"/>
  </r>
  <r>
    <n v="2992"/>
    <n v="42"/>
    <n v="17"/>
    <x v="47"/>
    <x v="0"/>
    <n v="93014"/>
    <n v="3"/>
    <n v="1"/>
    <x v="0"/>
    <n v="0"/>
    <x v="0"/>
    <s v="Yes"/>
    <x v="0"/>
    <x v="1"/>
    <s v="No"/>
    <s v="11-20"/>
    <x v="0"/>
  </r>
  <r>
    <n v="2997"/>
    <n v="42"/>
    <n v="18"/>
    <x v="91"/>
    <x v="0"/>
    <n v="91367"/>
    <n v="1"/>
    <n v="3.33"/>
    <x v="0"/>
    <n v="0"/>
    <x v="1"/>
    <s v="Yes"/>
    <x v="1"/>
    <x v="1"/>
    <s v="Yes"/>
    <s v="11-20"/>
    <x v="1"/>
  </r>
  <r>
    <n v="3058"/>
    <n v="42"/>
    <n v="18"/>
    <x v="43"/>
    <x v="1"/>
    <n v="95616"/>
    <n v="1"/>
    <n v="0.7"/>
    <x v="0"/>
    <n v="0"/>
    <x v="0"/>
    <s v="Yes"/>
    <x v="0"/>
    <x v="1"/>
    <s v="No"/>
    <s v="11-20"/>
    <x v="0"/>
  </r>
  <r>
    <n v="3109"/>
    <n v="42"/>
    <n v="15"/>
    <x v="5"/>
    <x v="1"/>
    <n v="95678"/>
    <n v="3"/>
    <n v="1"/>
    <x v="2"/>
    <n v="0"/>
    <x v="0"/>
    <s v="No"/>
    <x v="0"/>
    <x v="1"/>
    <s v="No"/>
    <s v="11-20"/>
    <x v="0"/>
  </r>
  <r>
    <n v="3118"/>
    <n v="42"/>
    <n v="16"/>
    <x v="22"/>
    <x v="2"/>
    <n v="92614"/>
    <n v="3"/>
    <n v="0.5"/>
    <x v="1"/>
    <n v="256"/>
    <x v="0"/>
    <s v="No"/>
    <x v="0"/>
    <x v="1"/>
    <s v="No"/>
    <s v="11-20"/>
    <x v="0"/>
  </r>
  <r>
    <n v="3210"/>
    <n v="42"/>
    <n v="16"/>
    <x v="140"/>
    <x v="0"/>
    <n v="91355"/>
    <n v="2"/>
    <n v="1.5"/>
    <x v="2"/>
    <n v="373"/>
    <x v="1"/>
    <s v="No"/>
    <x v="1"/>
    <x v="1"/>
    <s v="Yes"/>
    <s v="11-20"/>
    <x v="1"/>
  </r>
  <r>
    <n v="3295"/>
    <n v="42"/>
    <n v="12"/>
    <x v="65"/>
    <x v="1"/>
    <n v="93611"/>
    <n v="3"/>
    <n v="2"/>
    <x v="1"/>
    <n v="0"/>
    <x v="0"/>
    <s v="No"/>
    <x v="0"/>
    <x v="0"/>
    <s v="No"/>
    <s v="11-20"/>
    <x v="0"/>
  </r>
  <r>
    <n v="3296"/>
    <n v="42"/>
    <n v="16"/>
    <x v="60"/>
    <x v="0"/>
    <n v="94960"/>
    <n v="3"/>
    <n v="4"/>
    <x v="2"/>
    <n v="0"/>
    <x v="1"/>
    <s v="No"/>
    <x v="0"/>
    <x v="0"/>
    <s v="No"/>
    <s v="11-20"/>
    <x v="0"/>
  </r>
  <r>
    <n v="3305"/>
    <n v="42"/>
    <n v="17"/>
    <x v="136"/>
    <x v="0"/>
    <n v="95120"/>
    <n v="3"/>
    <n v="1"/>
    <x v="0"/>
    <n v="383"/>
    <x v="0"/>
    <s v="No"/>
    <x v="0"/>
    <x v="1"/>
    <s v="No"/>
    <s v="11-20"/>
    <x v="0"/>
  </r>
  <r>
    <n v="3328"/>
    <n v="42"/>
    <n v="18"/>
    <x v="147"/>
    <x v="0"/>
    <n v="93407"/>
    <n v="1"/>
    <n v="1.3"/>
    <x v="1"/>
    <n v="0"/>
    <x v="1"/>
    <s v="Yes"/>
    <x v="1"/>
    <x v="1"/>
    <s v="Yes"/>
    <s v="11-20"/>
    <x v="1"/>
  </r>
  <r>
    <n v="3355"/>
    <n v="42"/>
    <n v="18"/>
    <x v="20"/>
    <x v="1"/>
    <n v="92703"/>
    <n v="1"/>
    <n v="0.3"/>
    <x v="1"/>
    <n v="0"/>
    <x v="0"/>
    <s v="No"/>
    <x v="0"/>
    <x v="1"/>
    <s v="No"/>
    <s v="11-20"/>
    <x v="0"/>
  </r>
  <r>
    <n v="3386"/>
    <n v="42"/>
    <n v="17"/>
    <x v="28"/>
    <x v="2"/>
    <n v="90089"/>
    <n v="4"/>
    <n v="0.4"/>
    <x v="0"/>
    <n v="0"/>
    <x v="0"/>
    <s v="Yes"/>
    <x v="0"/>
    <x v="0"/>
    <s v="No"/>
    <s v="11-20"/>
    <x v="0"/>
  </r>
  <r>
    <n v="3407"/>
    <n v="42"/>
    <n v="12"/>
    <x v="61"/>
    <x v="1"/>
    <n v="92177"/>
    <n v="3"/>
    <n v="2"/>
    <x v="1"/>
    <n v="0"/>
    <x v="0"/>
    <s v="No"/>
    <x v="0"/>
    <x v="0"/>
    <s v="Yes"/>
    <s v="11-20"/>
    <x v="0"/>
  </r>
  <r>
    <n v="3572"/>
    <n v="42"/>
    <n v="18"/>
    <x v="106"/>
    <x v="0"/>
    <n v="93955"/>
    <n v="3"/>
    <n v="5.6"/>
    <x v="0"/>
    <n v="416"/>
    <x v="1"/>
    <s v="No"/>
    <x v="0"/>
    <x v="0"/>
    <s v="No"/>
    <s v="11-20"/>
    <x v="0"/>
  </r>
  <r>
    <n v="3629"/>
    <n v="42"/>
    <n v="18"/>
    <x v="90"/>
    <x v="0"/>
    <n v="94949"/>
    <n v="1"/>
    <n v="3.4"/>
    <x v="0"/>
    <n v="0"/>
    <x v="0"/>
    <s v="No"/>
    <x v="0"/>
    <x v="0"/>
    <s v="Yes"/>
    <s v="11-20"/>
    <x v="0"/>
  </r>
  <r>
    <n v="3646"/>
    <n v="42"/>
    <n v="17"/>
    <x v="7"/>
    <x v="2"/>
    <n v="92103"/>
    <n v="1"/>
    <n v="3.7"/>
    <x v="1"/>
    <n v="0"/>
    <x v="0"/>
    <s v="Yes"/>
    <x v="0"/>
    <x v="0"/>
    <s v="Yes"/>
    <s v="11-20"/>
    <x v="0"/>
  </r>
  <r>
    <n v="3675"/>
    <n v="42"/>
    <n v="16"/>
    <x v="29"/>
    <x v="1"/>
    <n v="93437"/>
    <n v="1"/>
    <n v="0.2"/>
    <x v="0"/>
    <n v="0"/>
    <x v="0"/>
    <s v="Yes"/>
    <x v="0"/>
    <x v="0"/>
    <s v="No"/>
    <s v="11-20"/>
    <x v="0"/>
  </r>
  <r>
    <n v="3723"/>
    <n v="42"/>
    <n v="17"/>
    <x v="129"/>
    <x v="2"/>
    <n v="93118"/>
    <n v="1"/>
    <n v="2.4"/>
    <x v="0"/>
    <n v="98"/>
    <x v="0"/>
    <s v="No"/>
    <x v="0"/>
    <x v="1"/>
    <s v="No"/>
    <s v="11-20"/>
    <x v="0"/>
  </r>
  <r>
    <n v="3769"/>
    <n v="42"/>
    <n v="16"/>
    <x v="137"/>
    <x v="2"/>
    <n v="94309"/>
    <n v="1"/>
    <n v="0.7"/>
    <x v="1"/>
    <n v="170"/>
    <x v="0"/>
    <s v="No"/>
    <x v="1"/>
    <x v="1"/>
    <s v="Yes"/>
    <s v="11-20"/>
    <x v="1"/>
  </r>
  <r>
    <n v="3804"/>
    <n v="42"/>
    <n v="18"/>
    <x v="52"/>
    <x v="2"/>
    <n v="96001"/>
    <n v="4"/>
    <n v="2"/>
    <x v="1"/>
    <n v="0"/>
    <x v="0"/>
    <s v="No"/>
    <x v="0"/>
    <x v="1"/>
    <s v="No"/>
    <s v="11-20"/>
    <x v="0"/>
  </r>
  <r>
    <n v="3850"/>
    <n v="42"/>
    <n v="18"/>
    <x v="61"/>
    <x v="1"/>
    <n v="92653"/>
    <n v="1"/>
    <n v="2"/>
    <x v="2"/>
    <n v="0"/>
    <x v="0"/>
    <s v="Yes"/>
    <x v="0"/>
    <x v="0"/>
    <s v="No"/>
    <s v="11-20"/>
    <x v="0"/>
  </r>
  <r>
    <n v="3856"/>
    <n v="42"/>
    <n v="18"/>
    <x v="72"/>
    <x v="0"/>
    <n v="95630"/>
    <n v="1"/>
    <n v="1.7"/>
    <x v="0"/>
    <n v="0"/>
    <x v="0"/>
    <s v="Yes"/>
    <x v="0"/>
    <x v="1"/>
    <s v="No"/>
    <s v="11-20"/>
    <x v="0"/>
  </r>
  <r>
    <n v="3859"/>
    <n v="42"/>
    <n v="18"/>
    <x v="55"/>
    <x v="0"/>
    <n v="92124"/>
    <n v="2"/>
    <n v="0.4"/>
    <x v="2"/>
    <n v="277"/>
    <x v="1"/>
    <s v="No"/>
    <x v="0"/>
    <x v="0"/>
    <s v="Yes"/>
    <s v="11-20"/>
    <x v="0"/>
  </r>
  <r>
    <n v="3891"/>
    <n v="42"/>
    <n v="17"/>
    <x v="101"/>
    <x v="0"/>
    <n v="91101"/>
    <n v="2"/>
    <n v="2.9"/>
    <x v="1"/>
    <n v="0"/>
    <x v="1"/>
    <s v="No"/>
    <x v="0"/>
    <x v="1"/>
    <s v="No"/>
    <s v="11-20"/>
    <x v="0"/>
  </r>
  <r>
    <n v="3926"/>
    <n v="42"/>
    <n v="18"/>
    <x v="68"/>
    <x v="1"/>
    <n v="90717"/>
    <n v="1"/>
    <n v="1.4"/>
    <x v="1"/>
    <n v="0"/>
    <x v="0"/>
    <s v="No"/>
    <x v="0"/>
    <x v="1"/>
    <s v="No"/>
    <s v="11-20"/>
    <x v="0"/>
  </r>
  <r>
    <n v="3943"/>
    <n v="42"/>
    <n v="17"/>
    <x v="54"/>
    <x v="2"/>
    <n v="90095"/>
    <n v="1"/>
    <n v="0.1"/>
    <x v="2"/>
    <n v="170"/>
    <x v="0"/>
    <s v="No"/>
    <x v="0"/>
    <x v="1"/>
    <s v="No"/>
    <s v="11-20"/>
    <x v="0"/>
  </r>
  <r>
    <n v="3995"/>
    <n v="42"/>
    <n v="18"/>
    <x v="97"/>
    <x v="2"/>
    <n v="92675"/>
    <n v="4"/>
    <n v="0.8"/>
    <x v="0"/>
    <n v="0"/>
    <x v="0"/>
    <s v="No"/>
    <x v="0"/>
    <x v="1"/>
    <s v="Yes"/>
    <s v="11-20"/>
    <x v="0"/>
  </r>
  <r>
    <n v="4010"/>
    <n v="42"/>
    <n v="18"/>
    <x v="152"/>
    <x v="0"/>
    <n v="91605"/>
    <n v="2"/>
    <n v="7.6"/>
    <x v="0"/>
    <n v="0"/>
    <x v="0"/>
    <s v="No"/>
    <x v="0"/>
    <x v="1"/>
    <s v="No"/>
    <s v="11-20"/>
    <x v="0"/>
  </r>
  <r>
    <n v="4032"/>
    <n v="42"/>
    <n v="18"/>
    <x v="65"/>
    <x v="1"/>
    <n v="91320"/>
    <n v="1"/>
    <n v="0.3"/>
    <x v="1"/>
    <n v="0"/>
    <x v="0"/>
    <s v="No"/>
    <x v="0"/>
    <x v="1"/>
    <s v="No"/>
    <s v="11-20"/>
    <x v="0"/>
  </r>
  <r>
    <n v="4056"/>
    <n v="42"/>
    <n v="18"/>
    <x v="22"/>
    <x v="2"/>
    <n v="93460"/>
    <n v="3"/>
    <n v="2.1"/>
    <x v="1"/>
    <n v="0"/>
    <x v="0"/>
    <s v="No"/>
    <x v="0"/>
    <x v="1"/>
    <s v="Yes"/>
    <s v="11-20"/>
    <x v="0"/>
  </r>
  <r>
    <n v="4073"/>
    <n v="42"/>
    <n v="17"/>
    <x v="6"/>
    <x v="2"/>
    <n v="92521"/>
    <n v="1"/>
    <n v="1"/>
    <x v="1"/>
    <n v="0"/>
    <x v="0"/>
    <s v="No"/>
    <x v="0"/>
    <x v="1"/>
    <s v="No"/>
    <s v="11-20"/>
    <x v="0"/>
  </r>
  <r>
    <n v="4091"/>
    <n v="42"/>
    <n v="18"/>
    <x v="73"/>
    <x v="1"/>
    <n v="92717"/>
    <n v="3"/>
    <n v="2.1"/>
    <x v="1"/>
    <n v="0"/>
    <x v="0"/>
    <s v="Yes"/>
    <x v="0"/>
    <x v="1"/>
    <s v="No"/>
    <s v="11-20"/>
    <x v="0"/>
  </r>
  <r>
    <n v="4096"/>
    <n v="42"/>
    <n v="17"/>
    <x v="24"/>
    <x v="2"/>
    <n v="94105"/>
    <n v="4"/>
    <n v="0.4"/>
    <x v="0"/>
    <n v="0"/>
    <x v="0"/>
    <s v="No"/>
    <x v="0"/>
    <x v="1"/>
    <s v="No"/>
    <s v="11-20"/>
    <x v="0"/>
  </r>
  <r>
    <n v="4176"/>
    <n v="42"/>
    <n v="17"/>
    <x v="45"/>
    <x v="0"/>
    <n v="93955"/>
    <n v="3"/>
    <n v="4.9000000000000004"/>
    <x v="0"/>
    <n v="0"/>
    <x v="1"/>
    <s v="No"/>
    <x v="1"/>
    <x v="1"/>
    <s v="Yes"/>
    <s v="11-20"/>
    <x v="1"/>
  </r>
  <r>
    <n v="4192"/>
    <n v="42"/>
    <n v="15"/>
    <x v="20"/>
    <x v="1"/>
    <n v="91711"/>
    <n v="3"/>
    <n v="1"/>
    <x v="2"/>
    <n v="132"/>
    <x v="0"/>
    <s v="No"/>
    <x v="0"/>
    <x v="0"/>
    <s v="No"/>
    <s v="11-20"/>
    <x v="0"/>
  </r>
  <r>
    <n v="4252"/>
    <n v="42"/>
    <n v="16"/>
    <x v="137"/>
    <x v="2"/>
    <n v="95064"/>
    <n v="3"/>
    <n v="0.9"/>
    <x v="1"/>
    <n v="0"/>
    <x v="0"/>
    <s v="No"/>
    <x v="0"/>
    <x v="1"/>
    <s v="No"/>
    <s v="11-20"/>
    <x v="0"/>
  </r>
  <r>
    <n v="4267"/>
    <n v="42"/>
    <n v="16"/>
    <x v="18"/>
    <x v="1"/>
    <n v="94015"/>
    <n v="1"/>
    <n v="0.2"/>
    <x v="0"/>
    <n v="87"/>
    <x v="0"/>
    <s v="No"/>
    <x v="0"/>
    <x v="0"/>
    <s v="Yes"/>
    <s v="11-20"/>
    <x v="0"/>
  </r>
  <r>
    <n v="4281"/>
    <n v="42"/>
    <n v="18"/>
    <x v="115"/>
    <x v="0"/>
    <n v="95136"/>
    <n v="2"/>
    <n v="3.3"/>
    <x v="0"/>
    <n v="0"/>
    <x v="0"/>
    <s v="Yes"/>
    <x v="1"/>
    <x v="1"/>
    <s v="Yes"/>
    <s v="11-20"/>
    <x v="1"/>
  </r>
  <r>
    <n v="4289"/>
    <n v="42"/>
    <n v="17"/>
    <x v="100"/>
    <x v="1"/>
    <n v="94010"/>
    <n v="1"/>
    <n v="0.6"/>
    <x v="1"/>
    <n v="0"/>
    <x v="0"/>
    <s v="No"/>
    <x v="0"/>
    <x v="0"/>
    <s v="Yes"/>
    <s v="11-20"/>
    <x v="0"/>
  </r>
  <r>
    <n v="4380"/>
    <n v="42"/>
    <n v="17"/>
    <x v="15"/>
    <x v="2"/>
    <n v="93023"/>
    <n v="4"/>
    <n v="1.9"/>
    <x v="1"/>
    <n v="0"/>
    <x v="0"/>
    <s v="No"/>
    <x v="0"/>
    <x v="1"/>
    <s v="No"/>
    <s v="11-20"/>
    <x v="0"/>
  </r>
  <r>
    <n v="4420"/>
    <n v="42"/>
    <n v="17"/>
    <x v="88"/>
    <x v="2"/>
    <n v="93065"/>
    <n v="1"/>
    <n v="3.7"/>
    <x v="1"/>
    <n v="272"/>
    <x v="0"/>
    <s v="No"/>
    <x v="0"/>
    <x v="0"/>
    <s v="No"/>
    <s v="11-20"/>
    <x v="0"/>
  </r>
  <r>
    <n v="4536"/>
    <n v="42"/>
    <n v="18"/>
    <x v="20"/>
    <x v="1"/>
    <n v="96091"/>
    <n v="3"/>
    <n v="2.1"/>
    <x v="1"/>
    <n v="0"/>
    <x v="0"/>
    <s v="No"/>
    <x v="0"/>
    <x v="0"/>
    <s v="No"/>
    <s v="11-20"/>
    <x v="0"/>
  </r>
  <r>
    <n v="4635"/>
    <n v="42"/>
    <n v="17"/>
    <x v="65"/>
    <x v="1"/>
    <n v="94928"/>
    <n v="1"/>
    <n v="0.6"/>
    <x v="1"/>
    <n v="0"/>
    <x v="0"/>
    <s v="No"/>
    <x v="0"/>
    <x v="1"/>
    <s v="No"/>
    <s v="11-20"/>
    <x v="0"/>
  </r>
  <r>
    <n v="4702"/>
    <n v="42"/>
    <n v="16"/>
    <x v="73"/>
    <x v="1"/>
    <n v="90034"/>
    <n v="1"/>
    <n v="2.8"/>
    <x v="0"/>
    <n v="0"/>
    <x v="0"/>
    <s v="No"/>
    <x v="0"/>
    <x v="0"/>
    <s v="No"/>
    <s v="11-20"/>
    <x v="0"/>
  </r>
  <r>
    <n v="4809"/>
    <n v="42"/>
    <n v="16"/>
    <x v="1"/>
    <x v="1"/>
    <n v="90033"/>
    <n v="3"/>
    <n v="0.5"/>
    <x v="2"/>
    <n v="0"/>
    <x v="0"/>
    <s v="No"/>
    <x v="0"/>
    <x v="0"/>
    <s v="Yes"/>
    <s v="11-20"/>
    <x v="0"/>
  </r>
  <r>
    <n v="4821"/>
    <n v="42"/>
    <n v="17"/>
    <x v="64"/>
    <x v="1"/>
    <n v="94124"/>
    <n v="1"/>
    <n v="0.3"/>
    <x v="1"/>
    <n v="0"/>
    <x v="0"/>
    <s v="Yes"/>
    <x v="1"/>
    <x v="1"/>
    <s v="Yes"/>
    <s v="11-20"/>
    <x v="1"/>
  </r>
  <r>
    <n v="4894"/>
    <n v="42"/>
    <n v="12"/>
    <x v="20"/>
    <x v="1"/>
    <n v="94704"/>
    <n v="3"/>
    <n v="2"/>
    <x v="1"/>
    <n v="0"/>
    <x v="0"/>
    <s v="Yes"/>
    <x v="1"/>
    <x v="1"/>
    <s v="Yes"/>
    <s v="11-20"/>
    <x v="1"/>
  </r>
  <r>
    <n v="4921"/>
    <n v="42"/>
    <n v="16"/>
    <x v="100"/>
    <x v="1"/>
    <n v="94002"/>
    <n v="4"/>
    <n v="1.5"/>
    <x v="1"/>
    <n v="91"/>
    <x v="0"/>
    <s v="No"/>
    <x v="0"/>
    <x v="1"/>
    <s v="Yes"/>
    <s v="11-20"/>
    <x v="0"/>
  </r>
  <r>
    <n v="4946"/>
    <n v="42"/>
    <n v="18"/>
    <x v="73"/>
    <x v="1"/>
    <n v="95351"/>
    <n v="2"/>
    <n v="1.7"/>
    <x v="0"/>
    <n v="106"/>
    <x v="0"/>
    <s v="No"/>
    <x v="0"/>
    <x v="0"/>
    <s v="Yes"/>
    <s v="11-20"/>
    <x v="0"/>
  </r>
  <r>
    <n v="56"/>
    <n v="41"/>
    <n v="17"/>
    <x v="101"/>
    <x v="0"/>
    <n v="94022"/>
    <n v="2"/>
    <n v="8"/>
    <x v="0"/>
    <n v="0"/>
    <x v="0"/>
    <s v="No"/>
    <x v="0"/>
    <x v="1"/>
    <s v="No"/>
    <s v="11-20"/>
    <x v="0"/>
  </r>
  <r>
    <n v="74"/>
    <n v="41"/>
    <n v="16"/>
    <x v="88"/>
    <x v="2"/>
    <n v="94606"/>
    <n v="1"/>
    <n v="4"/>
    <x v="1"/>
    <n v="0"/>
    <x v="0"/>
    <s v="No"/>
    <x v="0"/>
    <x v="1"/>
    <s v="Yes"/>
    <s v="11-20"/>
    <x v="0"/>
  </r>
  <r>
    <n v="83"/>
    <n v="41"/>
    <n v="16"/>
    <x v="57"/>
    <x v="2"/>
    <n v="92507"/>
    <n v="1"/>
    <n v="4"/>
    <x v="1"/>
    <n v="0"/>
    <x v="0"/>
    <s v="No"/>
    <x v="0"/>
    <x v="1"/>
    <s v="No"/>
    <s v="11-20"/>
    <x v="0"/>
  </r>
  <r>
    <n v="97"/>
    <n v="41"/>
    <n v="15"/>
    <x v="30"/>
    <x v="2"/>
    <n v="95014"/>
    <n v="1"/>
    <n v="5.2"/>
    <x v="0"/>
    <n v="0"/>
    <x v="0"/>
    <s v="No"/>
    <x v="0"/>
    <x v="0"/>
    <s v="No"/>
    <s v="11-20"/>
    <x v="0"/>
  </r>
  <r>
    <n v="111"/>
    <n v="41"/>
    <n v="14"/>
    <x v="118"/>
    <x v="1"/>
    <n v="91330"/>
    <n v="3"/>
    <n v="1"/>
    <x v="2"/>
    <n v="0"/>
    <x v="0"/>
    <s v="No"/>
    <x v="0"/>
    <x v="0"/>
    <s v="No"/>
    <s v="11-20"/>
    <x v="0"/>
  </r>
  <r>
    <n v="119"/>
    <n v="41"/>
    <n v="16"/>
    <x v="28"/>
    <x v="2"/>
    <n v="92647"/>
    <n v="3"/>
    <n v="3"/>
    <x v="0"/>
    <n v="0"/>
    <x v="0"/>
    <s v="No"/>
    <x v="0"/>
    <x v="1"/>
    <s v="No"/>
    <s v="11-20"/>
    <x v="0"/>
  </r>
  <r>
    <n v="130"/>
    <n v="41"/>
    <n v="16"/>
    <x v="19"/>
    <x v="2"/>
    <n v="92131"/>
    <n v="3"/>
    <n v="0.5"/>
    <x v="1"/>
    <n v="0"/>
    <x v="0"/>
    <s v="No"/>
    <x v="0"/>
    <x v="0"/>
    <s v="Yes"/>
    <s v="11-20"/>
    <x v="0"/>
  </r>
  <r>
    <n v="158"/>
    <n v="41"/>
    <n v="17"/>
    <x v="52"/>
    <x v="2"/>
    <n v="94025"/>
    <n v="4"/>
    <n v="2.67"/>
    <x v="0"/>
    <n v="0"/>
    <x v="0"/>
    <s v="No"/>
    <x v="0"/>
    <x v="1"/>
    <s v="Yes"/>
    <s v="11-20"/>
    <x v="0"/>
  </r>
  <r>
    <n v="243"/>
    <n v="41"/>
    <n v="16"/>
    <x v="8"/>
    <x v="2"/>
    <n v="94005"/>
    <n v="1"/>
    <n v="3.7"/>
    <x v="1"/>
    <n v="280"/>
    <x v="0"/>
    <s v="No"/>
    <x v="0"/>
    <x v="0"/>
    <s v="No"/>
    <s v="11-20"/>
    <x v="0"/>
  </r>
  <r>
    <n v="245"/>
    <n v="41"/>
    <n v="17"/>
    <x v="6"/>
    <x v="2"/>
    <n v="94025"/>
    <n v="4"/>
    <n v="0.8"/>
    <x v="0"/>
    <n v="78"/>
    <x v="0"/>
    <s v="No"/>
    <x v="0"/>
    <x v="1"/>
    <s v="No"/>
    <s v="11-20"/>
    <x v="0"/>
  </r>
  <r>
    <n v="274"/>
    <n v="41"/>
    <n v="16"/>
    <x v="22"/>
    <x v="2"/>
    <n v="90095"/>
    <n v="3"/>
    <n v="0.5"/>
    <x v="1"/>
    <n v="0"/>
    <x v="0"/>
    <s v="No"/>
    <x v="0"/>
    <x v="1"/>
    <s v="No"/>
    <s v="11-20"/>
    <x v="0"/>
  </r>
  <r>
    <n v="300"/>
    <n v="41"/>
    <n v="15"/>
    <x v="110"/>
    <x v="0"/>
    <n v="90057"/>
    <n v="1"/>
    <n v="5.5"/>
    <x v="1"/>
    <n v="0"/>
    <x v="1"/>
    <s v="No"/>
    <x v="1"/>
    <x v="1"/>
    <s v="No"/>
    <s v="11-20"/>
    <x v="0"/>
  </r>
  <r>
    <n v="495"/>
    <n v="41"/>
    <n v="17"/>
    <x v="46"/>
    <x v="0"/>
    <n v="92647"/>
    <n v="2"/>
    <n v="8"/>
    <x v="0"/>
    <n v="0"/>
    <x v="0"/>
    <s v="No"/>
    <x v="0"/>
    <x v="1"/>
    <s v="No"/>
    <s v="11-20"/>
    <x v="0"/>
  </r>
  <r>
    <n v="516"/>
    <n v="41"/>
    <n v="16"/>
    <x v="47"/>
    <x v="0"/>
    <n v="92780"/>
    <n v="1"/>
    <n v="1"/>
    <x v="1"/>
    <n v="211"/>
    <x v="0"/>
    <s v="No"/>
    <x v="0"/>
    <x v="0"/>
    <s v="Yes"/>
    <s v="11-20"/>
    <x v="0"/>
  </r>
  <r>
    <n v="589"/>
    <n v="41"/>
    <n v="17"/>
    <x v="49"/>
    <x v="1"/>
    <n v="93117"/>
    <n v="2"/>
    <n v="2.5"/>
    <x v="0"/>
    <n v="0"/>
    <x v="0"/>
    <s v="No"/>
    <x v="1"/>
    <x v="1"/>
    <s v="Yes"/>
    <s v="11-20"/>
    <x v="1"/>
  </r>
  <r>
    <n v="622"/>
    <n v="41"/>
    <n v="17"/>
    <x v="4"/>
    <x v="0"/>
    <n v="91125"/>
    <n v="2"/>
    <n v="1.8"/>
    <x v="2"/>
    <n v="0"/>
    <x v="0"/>
    <s v="No"/>
    <x v="0"/>
    <x v="1"/>
    <s v="No"/>
    <s v="11-20"/>
    <x v="0"/>
  </r>
  <r>
    <n v="623"/>
    <n v="41"/>
    <n v="17"/>
    <x v="80"/>
    <x v="2"/>
    <n v="93555"/>
    <n v="2"/>
    <n v="1.9"/>
    <x v="0"/>
    <n v="131"/>
    <x v="0"/>
    <s v="No"/>
    <x v="0"/>
    <x v="1"/>
    <s v="No"/>
    <s v="11-20"/>
    <x v="0"/>
  </r>
  <r>
    <n v="704"/>
    <n v="41"/>
    <n v="17"/>
    <x v="60"/>
    <x v="0"/>
    <n v="94022"/>
    <n v="2"/>
    <n v="7.6"/>
    <x v="0"/>
    <n v="92"/>
    <x v="0"/>
    <s v="No"/>
    <x v="0"/>
    <x v="0"/>
    <s v="No"/>
    <s v="11-20"/>
    <x v="0"/>
  </r>
  <r>
    <n v="713"/>
    <n v="41"/>
    <n v="16"/>
    <x v="69"/>
    <x v="1"/>
    <n v="94123"/>
    <n v="2"/>
    <n v="0.3"/>
    <x v="2"/>
    <n v="0"/>
    <x v="0"/>
    <s v="No"/>
    <x v="0"/>
    <x v="1"/>
    <s v="No"/>
    <s v="11-20"/>
    <x v="0"/>
  </r>
  <r>
    <n v="749"/>
    <n v="41"/>
    <n v="17"/>
    <x v="23"/>
    <x v="1"/>
    <n v="91330"/>
    <n v="1"/>
    <n v="1"/>
    <x v="0"/>
    <n v="0"/>
    <x v="0"/>
    <s v="No"/>
    <x v="0"/>
    <x v="0"/>
    <s v="No"/>
    <s v="11-20"/>
    <x v="0"/>
  </r>
  <r>
    <n v="774"/>
    <n v="41"/>
    <n v="16"/>
    <x v="145"/>
    <x v="0"/>
    <n v="92612"/>
    <n v="2"/>
    <n v="3.9"/>
    <x v="0"/>
    <n v="0"/>
    <x v="0"/>
    <s v="No"/>
    <x v="0"/>
    <x v="1"/>
    <s v="Yes"/>
    <s v="11-20"/>
    <x v="0"/>
  </r>
  <r>
    <n v="793"/>
    <n v="41"/>
    <n v="16"/>
    <x v="41"/>
    <x v="2"/>
    <n v="93117"/>
    <n v="1"/>
    <n v="4"/>
    <x v="1"/>
    <n v="0"/>
    <x v="0"/>
    <s v="No"/>
    <x v="0"/>
    <x v="0"/>
    <s v="Yes"/>
    <s v="11-20"/>
    <x v="0"/>
  </r>
  <r>
    <n v="818"/>
    <n v="41"/>
    <n v="15"/>
    <x v="29"/>
    <x v="1"/>
    <n v="90291"/>
    <n v="2"/>
    <n v="0.7"/>
    <x v="0"/>
    <n v="91"/>
    <x v="0"/>
    <s v="No"/>
    <x v="0"/>
    <x v="1"/>
    <s v="No"/>
    <s v="11-20"/>
    <x v="0"/>
  </r>
  <r>
    <n v="852"/>
    <n v="41"/>
    <n v="16"/>
    <x v="39"/>
    <x v="1"/>
    <n v="94521"/>
    <n v="2"/>
    <n v="1.4"/>
    <x v="2"/>
    <n v="0"/>
    <x v="0"/>
    <s v="Yes"/>
    <x v="0"/>
    <x v="1"/>
    <s v="No"/>
    <s v="11-20"/>
    <x v="0"/>
  </r>
  <r>
    <n v="888"/>
    <n v="41"/>
    <n v="16"/>
    <x v="62"/>
    <x v="0"/>
    <n v="94720"/>
    <n v="2"/>
    <n v="3.3"/>
    <x v="0"/>
    <n v="0"/>
    <x v="0"/>
    <s v="No"/>
    <x v="0"/>
    <x v="1"/>
    <s v="No"/>
    <s v="11-20"/>
    <x v="0"/>
  </r>
  <r>
    <n v="919"/>
    <n v="41"/>
    <n v="16"/>
    <x v="71"/>
    <x v="2"/>
    <n v="92325"/>
    <n v="3"/>
    <n v="0.5"/>
    <x v="1"/>
    <n v="0"/>
    <x v="0"/>
    <s v="No"/>
    <x v="0"/>
    <x v="0"/>
    <s v="No"/>
    <s v="11-20"/>
    <x v="0"/>
  </r>
  <r>
    <n v="945"/>
    <n v="41"/>
    <n v="15"/>
    <x v="68"/>
    <x v="1"/>
    <n v="90503"/>
    <n v="4"/>
    <n v="1.5"/>
    <x v="1"/>
    <n v="0"/>
    <x v="0"/>
    <s v="No"/>
    <x v="0"/>
    <x v="0"/>
    <s v="Yes"/>
    <s v="11-20"/>
    <x v="0"/>
  </r>
  <r>
    <n v="970"/>
    <n v="41"/>
    <n v="15"/>
    <x v="76"/>
    <x v="2"/>
    <n v="94704"/>
    <n v="3"/>
    <n v="0.5"/>
    <x v="1"/>
    <n v="0"/>
    <x v="0"/>
    <s v="No"/>
    <x v="0"/>
    <x v="1"/>
    <s v="No"/>
    <s v="11-20"/>
    <x v="0"/>
  </r>
  <r>
    <n v="994"/>
    <n v="41"/>
    <n v="15"/>
    <x v="38"/>
    <x v="0"/>
    <n v="91775"/>
    <n v="1"/>
    <n v="3.6"/>
    <x v="2"/>
    <n v="0"/>
    <x v="1"/>
    <s v="No"/>
    <x v="0"/>
    <x v="0"/>
    <s v="No"/>
    <s v="11-20"/>
    <x v="0"/>
  </r>
  <r>
    <n v="1030"/>
    <n v="41"/>
    <n v="17"/>
    <x v="2"/>
    <x v="1"/>
    <n v="94720"/>
    <n v="1"/>
    <n v="1.4"/>
    <x v="1"/>
    <n v="0"/>
    <x v="0"/>
    <s v="No"/>
    <x v="0"/>
    <x v="1"/>
    <s v="No"/>
    <s v="11-20"/>
    <x v="0"/>
  </r>
  <r>
    <n v="1040"/>
    <n v="41"/>
    <n v="16"/>
    <x v="146"/>
    <x v="0"/>
    <n v="94304"/>
    <n v="2"/>
    <n v="1.1000000000000001"/>
    <x v="1"/>
    <n v="0"/>
    <x v="1"/>
    <s v="No"/>
    <x v="0"/>
    <x v="1"/>
    <s v="No"/>
    <s v="11-20"/>
    <x v="0"/>
  </r>
  <r>
    <n v="1065"/>
    <n v="41"/>
    <n v="17"/>
    <x v="81"/>
    <x v="0"/>
    <n v="95008"/>
    <n v="3"/>
    <n v="6.9"/>
    <x v="2"/>
    <n v="0"/>
    <x v="1"/>
    <s v="No"/>
    <x v="0"/>
    <x v="1"/>
    <s v="No"/>
    <s v="11-20"/>
    <x v="0"/>
  </r>
  <r>
    <n v="1076"/>
    <n v="41"/>
    <n v="15"/>
    <x v="24"/>
    <x v="2"/>
    <n v="90024"/>
    <n v="4"/>
    <n v="0.2"/>
    <x v="1"/>
    <n v="0"/>
    <x v="0"/>
    <s v="No"/>
    <x v="0"/>
    <x v="0"/>
    <s v="No"/>
    <s v="11-20"/>
    <x v="0"/>
  </r>
  <r>
    <n v="1092"/>
    <n v="41"/>
    <n v="17"/>
    <x v="59"/>
    <x v="1"/>
    <n v="94720"/>
    <n v="3"/>
    <n v="0.3"/>
    <x v="1"/>
    <n v="0"/>
    <x v="0"/>
    <s v="No"/>
    <x v="0"/>
    <x v="1"/>
    <s v="Yes"/>
    <s v="11-20"/>
    <x v="0"/>
  </r>
  <r>
    <n v="1120"/>
    <n v="41"/>
    <n v="16"/>
    <x v="7"/>
    <x v="2"/>
    <n v="96064"/>
    <n v="1"/>
    <n v="1"/>
    <x v="1"/>
    <n v="233"/>
    <x v="0"/>
    <s v="No"/>
    <x v="0"/>
    <x v="1"/>
    <s v="No"/>
    <s v="11-20"/>
    <x v="0"/>
  </r>
  <r>
    <n v="1149"/>
    <n v="41"/>
    <n v="15"/>
    <x v="136"/>
    <x v="0"/>
    <n v="90034"/>
    <n v="1"/>
    <n v="5.2"/>
    <x v="0"/>
    <n v="0"/>
    <x v="0"/>
    <s v="No"/>
    <x v="0"/>
    <x v="0"/>
    <s v="No"/>
    <s v="11-20"/>
    <x v="0"/>
  </r>
  <r>
    <n v="1156"/>
    <n v="41"/>
    <n v="16"/>
    <x v="32"/>
    <x v="2"/>
    <n v="92653"/>
    <n v="2"/>
    <n v="0.4"/>
    <x v="0"/>
    <n v="0"/>
    <x v="0"/>
    <s v="No"/>
    <x v="0"/>
    <x v="0"/>
    <s v="Yes"/>
    <s v="11-20"/>
    <x v="0"/>
  </r>
  <r>
    <n v="1159"/>
    <n v="41"/>
    <n v="16"/>
    <x v="122"/>
    <x v="2"/>
    <n v="92660"/>
    <n v="1"/>
    <n v="1"/>
    <x v="1"/>
    <n v="0"/>
    <x v="0"/>
    <s v="No"/>
    <x v="0"/>
    <x v="1"/>
    <s v="No"/>
    <s v="11-20"/>
    <x v="0"/>
  </r>
  <r>
    <n v="1165"/>
    <n v="41"/>
    <n v="17"/>
    <x v="58"/>
    <x v="2"/>
    <n v="90071"/>
    <n v="3"/>
    <n v="3.8"/>
    <x v="2"/>
    <n v="327"/>
    <x v="1"/>
    <s v="Yes"/>
    <x v="1"/>
    <x v="1"/>
    <s v="No"/>
    <s v="11-20"/>
    <x v="0"/>
  </r>
  <r>
    <n v="1221"/>
    <n v="41"/>
    <n v="17"/>
    <x v="104"/>
    <x v="0"/>
    <n v="94143"/>
    <n v="2"/>
    <n v="8"/>
    <x v="0"/>
    <n v="0"/>
    <x v="0"/>
    <s v="No"/>
    <x v="0"/>
    <x v="1"/>
    <s v="No"/>
    <s v="11-20"/>
    <x v="0"/>
  </r>
  <r>
    <n v="1302"/>
    <n v="41"/>
    <n v="17"/>
    <x v="106"/>
    <x v="0"/>
    <n v="92121"/>
    <n v="1"/>
    <n v="1.7"/>
    <x v="0"/>
    <n v="337"/>
    <x v="0"/>
    <s v="No"/>
    <x v="0"/>
    <x v="0"/>
    <s v="Yes"/>
    <s v="11-20"/>
    <x v="0"/>
  </r>
  <r>
    <n v="1344"/>
    <n v="41"/>
    <n v="17"/>
    <x v="59"/>
    <x v="1"/>
    <n v="92831"/>
    <n v="2"/>
    <n v="0.6"/>
    <x v="1"/>
    <n v="215"/>
    <x v="0"/>
    <s v="No"/>
    <x v="0"/>
    <x v="0"/>
    <s v="Yes"/>
    <s v="11-20"/>
    <x v="0"/>
  </r>
  <r>
    <n v="1410"/>
    <n v="41"/>
    <n v="17"/>
    <x v="66"/>
    <x v="2"/>
    <n v="90745"/>
    <n v="2"/>
    <n v="3.2"/>
    <x v="0"/>
    <n v="0"/>
    <x v="0"/>
    <s v="No"/>
    <x v="0"/>
    <x v="0"/>
    <s v="No"/>
    <s v="11-20"/>
    <x v="0"/>
  </r>
  <r>
    <n v="1449"/>
    <n v="41"/>
    <n v="16"/>
    <x v="73"/>
    <x v="1"/>
    <n v="92122"/>
    <n v="3"/>
    <n v="0.5"/>
    <x v="1"/>
    <n v="0"/>
    <x v="0"/>
    <s v="No"/>
    <x v="0"/>
    <x v="1"/>
    <s v="No"/>
    <s v="11-20"/>
    <x v="0"/>
  </r>
  <r>
    <n v="1517"/>
    <n v="41"/>
    <n v="17"/>
    <x v="73"/>
    <x v="1"/>
    <n v="92130"/>
    <n v="4"/>
    <n v="2.2000000000000002"/>
    <x v="2"/>
    <n v="0"/>
    <x v="0"/>
    <s v="No"/>
    <x v="0"/>
    <x v="0"/>
    <s v="No"/>
    <s v="11-20"/>
    <x v="0"/>
  </r>
  <r>
    <n v="1524"/>
    <n v="41"/>
    <n v="16"/>
    <x v="151"/>
    <x v="0"/>
    <n v="92037"/>
    <n v="1"/>
    <n v="1"/>
    <x v="1"/>
    <n v="0"/>
    <x v="0"/>
    <s v="No"/>
    <x v="0"/>
    <x v="1"/>
    <s v="No"/>
    <s v="11-20"/>
    <x v="0"/>
  </r>
  <r>
    <n v="1571"/>
    <n v="41"/>
    <n v="16"/>
    <x v="4"/>
    <x v="0"/>
    <n v="94705"/>
    <n v="4"/>
    <n v="3.5"/>
    <x v="0"/>
    <n v="0"/>
    <x v="1"/>
    <s v="No"/>
    <x v="0"/>
    <x v="0"/>
    <s v="Yes"/>
    <s v="11-20"/>
    <x v="0"/>
  </r>
  <r>
    <n v="1613"/>
    <n v="41"/>
    <n v="17"/>
    <x v="120"/>
    <x v="1"/>
    <n v="94550"/>
    <n v="1"/>
    <n v="0.7"/>
    <x v="0"/>
    <n v="104"/>
    <x v="0"/>
    <s v="No"/>
    <x v="0"/>
    <x v="0"/>
    <s v="No"/>
    <s v="11-20"/>
    <x v="0"/>
  </r>
  <r>
    <n v="1631"/>
    <n v="41"/>
    <n v="17"/>
    <x v="122"/>
    <x v="2"/>
    <n v="92096"/>
    <n v="2"/>
    <n v="1.8"/>
    <x v="2"/>
    <n v="0"/>
    <x v="0"/>
    <s v="No"/>
    <x v="0"/>
    <x v="1"/>
    <s v="Yes"/>
    <s v="11-20"/>
    <x v="0"/>
  </r>
  <r>
    <n v="1644"/>
    <n v="41"/>
    <n v="16"/>
    <x v="95"/>
    <x v="1"/>
    <n v="91125"/>
    <n v="2"/>
    <n v="0"/>
    <x v="1"/>
    <n v="0"/>
    <x v="0"/>
    <s v="No"/>
    <x v="0"/>
    <x v="1"/>
    <s v="No"/>
    <s v="11-20"/>
    <x v="0"/>
  </r>
  <r>
    <n v="1731"/>
    <n v="41"/>
    <n v="17"/>
    <x v="11"/>
    <x v="2"/>
    <n v="94402"/>
    <n v="2"/>
    <n v="0.6"/>
    <x v="1"/>
    <n v="0"/>
    <x v="0"/>
    <s v="No"/>
    <x v="0"/>
    <x v="0"/>
    <s v="Yes"/>
    <s v="11-20"/>
    <x v="0"/>
  </r>
  <r>
    <n v="1761"/>
    <n v="41"/>
    <n v="16"/>
    <x v="120"/>
    <x v="1"/>
    <n v="94309"/>
    <n v="4"/>
    <n v="0"/>
    <x v="2"/>
    <n v="0"/>
    <x v="0"/>
    <s v="No"/>
    <x v="0"/>
    <x v="1"/>
    <s v="No"/>
    <s v="11-20"/>
    <x v="0"/>
  </r>
  <r>
    <n v="1768"/>
    <n v="41"/>
    <n v="14"/>
    <x v="139"/>
    <x v="2"/>
    <n v="92691"/>
    <n v="3"/>
    <n v="2.33"/>
    <x v="2"/>
    <n v="0"/>
    <x v="0"/>
    <s v="No"/>
    <x v="0"/>
    <x v="1"/>
    <s v="No"/>
    <s v="11-20"/>
    <x v="0"/>
  </r>
  <r>
    <n v="1835"/>
    <n v="41"/>
    <n v="16"/>
    <x v="39"/>
    <x v="1"/>
    <n v="94143"/>
    <n v="2"/>
    <n v="0.3"/>
    <x v="2"/>
    <n v="118"/>
    <x v="0"/>
    <s v="No"/>
    <x v="0"/>
    <x v="0"/>
    <s v="No"/>
    <s v="11-20"/>
    <x v="0"/>
  </r>
  <r>
    <n v="1978"/>
    <n v="41"/>
    <n v="15"/>
    <x v="99"/>
    <x v="2"/>
    <n v="94303"/>
    <n v="3"/>
    <n v="0.5"/>
    <x v="1"/>
    <n v="0"/>
    <x v="0"/>
    <s v="No"/>
    <x v="0"/>
    <x v="1"/>
    <s v="Yes"/>
    <s v="11-20"/>
    <x v="0"/>
  </r>
  <r>
    <n v="1980"/>
    <n v="41"/>
    <n v="17"/>
    <x v="18"/>
    <x v="1"/>
    <n v="91330"/>
    <n v="1"/>
    <n v="1"/>
    <x v="0"/>
    <n v="0"/>
    <x v="0"/>
    <s v="No"/>
    <x v="0"/>
    <x v="0"/>
    <s v="No"/>
    <s v="11-20"/>
    <x v="0"/>
  </r>
  <r>
    <n v="2017"/>
    <n v="41"/>
    <n v="17"/>
    <x v="128"/>
    <x v="2"/>
    <n v="92835"/>
    <n v="4"/>
    <n v="0.8"/>
    <x v="0"/>
    <n v="218"/>
    <x v="0"/>
    <s v="No"/>
    <x v="0"/>
    <x v="0"/>
    <s v="No"/>
    <s v="11-20"/>
    <x v="0"/>
  </r>
  <r>
    <n v="2041"/>
    <n v="41"/>
    <n v="16"/>
    <x v="70"/>
    <x v="2"/>
    <n v="94720"/>
    <n v="3"/>
    <n v="0.5"/>
    <x v="1"/>
    <n v="0"/>
    <x v="0"/>
    <s v="No"/>
    <x v="0"/>
    <x v="0"/>
    <s v="No"/>
    <s v="11-20"/>
    <x v="0"/>
  </r>
  <r>
    <n v="2043"/>
    <n v="41"/>
    <n v="17"/>
    <x v="31"/>
    <x v="0"/>
    <n v="94102"/>
    <n v="1"/>
    <n v="0.3"/>
    <x v="0"/>
    <n v="0"/>
    <x v="0"/>
    <s v="No"/>
    <x v="0"/>
    <x v="1"/>
    <s v="No"/>
    <s v="11-20"/>
    <x v="0"/>
  </r>
  <r>
    <n v="2051"/>
    <n v="41"/>
    <n v="15"/>
    <x v="65"/>
    <x v="1"/>
    <n v="94024"/>
    <n v="2"/>
    <n v="0.8"/>
    <x v="1"/>
    <n v="98"/>
    <x v="0"/>
    <s v="No"/>
    <x v="0"/>
    <x v="0"/>
    <s v="No"/>
    <s v="11-20"/>
    <x v="0"/>
  </r>
  <r>
    <n v="2067"/>
    <n v="41"/>
    <n v="16"/>
    <x v="25"/>
    <x v="1"/>
    <n v="95814"/>
    <n v="2"/>
    <n v="1.4"/>
    <x v="2"/>
    <n v="0"/>
    <x v="0"/>
    <s v="No"/>
    <x v="0"/>
    <x v="0"/>
    <s v="Yes"/>
    <s v="11-20"/>
    <x v="0"/>
  </r>
  <r>
    <n v="2108"/>
    <n v="41"/>
    <n v="17"/>
    <x v="88"/>
    <x v="2"/>
    <n v="90291"/>
    <n v="4"/>
    <n v="0.2"/>
    <x v="1"/>
    <n v="229"/>
    <x v="0"/>
    <s v="No"/>
    <x v="0"/>
    <x v="0"/>
    <s v="No"/>
    <s v="11-20"/>
    <x v="0"/>
  </r>
  <r>
    <n v="2121"/>
    <n v="41"/>
    <n v="17"/>
    <x v="64"/>
    <x v="1"/>
    <n v="93106"/>
    <n v="1"/>
    <n v="0.3"/>
    <x v="1"/>
    <n v="0"/>
    <x v="0"/>
    <s v="No"/>
    <x v="0"/>
    <x v="1"/>
    <s v="No"/>
    <s v="11-20"/>
    <x v="0"/>
  </r>
  <r>
    <n v="2122"/>
    <n v="41"/>
    <n v="17"/>
    <x v="29"/>
    <x v="1"/>
    <n v="92182"/>
    <n v="4"/>
    <n v="2.2000000000000002"/>
    <x v="2"/>
    <n v="180"/>
    <x v="0"/>
    <s v="No"/>
    <x v="0"/>
    <x v="0"/>
    <s v="Yes"/>
    <s v="11-20"/>
    <x v="0"/>
  </r>
  <r>
    <n v="2152"/>
    <n v="41"/>
    <n v="16"/>
    <x v="121"/>
    <x v="1"/>
    <n v="91730"/>
    <n v="2"/>
    <n v="0.3"/>
    <x v="2"/>
    <n v="105"/>
    <x v="0"/>
    <s v="No"/>
    <x v="0"/>
    <x v="0"/>
    <s v="No"/>
    <s v="11-20"/>
    <x v="0"/>
  </r>
  <r>
    <n v="2177"/>
    <n v="41"/>
    <n v="14"/>
    <x v="11"/>
    <x v="2"/>
    <n v="91320"/>
    <n v="3"/>
    <n v="2.33"/>
    <x v="2"/>
    <n v="0"/>
    <x v="0"/>
    <s v="No"/>
    <x v="0"/>
    <x v="1"/>
    <s v="No"/>
    <s v="11-20"/>
    <x v="0"/>
  </r>
  <r>
    <n v="2202"/>
    <n v="41"/>
    <n v="16"/>
    <x v="109"/>
    <x v="0"/>
    <n v="92009"/>
    <n v="2"/>
    <n v="0.4"/>
    <x v="0"/>
    <n v="0"/>
    <x v="0"/>
    <s v="No"/>
    <x v="0"/>
    <x v="0"/>
    <s v="No"/>
    <s v="11-20"/>
    <x v="0"/>
  </r>
  <r>
    <n v="2241"/>
    <n v="41"/>
    <n v="17"/>
    <x v="32"/>
    <x v="2"/>
    <n v="92868"/>
    <n v="4"/>
    <n v="0.2"/>
    <x v="1"/>
    <n v="167"/>
    <x v="0"/>
    <s v="Yes"/>
    <x v="0"/>
    <x v="0"/>
    <s v="No"/>
    <s v="11-20"/>
    <x v="0"/>
  </r>
  <r>
    <n v="2243"/>
    <n v="41"/>
    <n v="17"/>
    <x v="43"/>
    <x v="1"/>
    <n v="93437"/>
    <n v="1"/>
    <n v="1.8"/>
    <x v="0"/>
    <n v="172"/>
    <x v="0"/>
    <s v="Yes"/>
    <x v="0"/>
    <x v="1"/>
    <s v="No"/>
    <s v="11-20"/>
    <x v="0"/>
  </r>
  <r>
    <n v="2250"/>
    <n v="41"/>
    <n v="14"/>
    <x v="29"/>
    <x v="1"/>
    <n v="95814"/>
    <n v="3"/>
    <n v="1"/>
    <x v="2"/>
    <n v="150"/>
    <x v="0"/>
    <s v="No"/>
    <x v="0"/>
    <x v="1"/>
    <s v="No"/>
    <s v="11-20"/>
    <x v="0"/>
  </r>
  <r>
    <n v="2322"/>
    <n v="41"/>
    <n v="15"/>
    <x v="20"/>
    <x v="1"/>
    <n v="91380"/>
    <n v="3"/>
    <n v="0.5"/>
    <x v="1"/>
    <n v="0"/>
    <x v="0"/>
    <s v="No"/>
    <x v="0"/>
    <x v="0"/>
    <s v="No"/>
    <s v="11-20"/>
    <x v="0"/>
  </r>
  <r>
    <n v="2325"/>
    <n v="41"/>
    <n v="11"/>
    <x v="14"/>
    <x v="1"/>
    <n v="93107"/>
    <n v="1"/>
    <n v="0.75"/>
    <x v="1"/>
    <n v="114"/>
    <x v="0"/>
    <s v="No"/>
    <x v="0"/>
    <x v="1"/>
    <s v="No"/>
    <s v="11-20"/>
    <x v="0"/>
  </r>
  <r>
    <n v="2405"/>
    <n v="41"/>
    <n v="15"/>
    <x v="8"/>
    <x v="2"/>
    <n v="95010"/>
    <n v="1"/>
    <n v="1.5"/>
    <x v="1"/>
    <n v="0"/>
    <x v="0"/>
    <s v="No"/>
    <x v="0"/>
    <x v="1"/>
    <s v="No"/>
    <s v="11-20"/>
    <x v="0"/>
  </r>
  <r>
    <n v="2419"/>
    <n v="41"/>
    <n v="17"/>
    <x v="100"/>
    <x v="1"/>
    <n v="95616"/>
    <n v="1"/>
    <n v="0.7"/>
    <x v="0"/>
    <n v="0"/>
    <x v="0"/>
    <s v="No"/>
    <x v="0"/>
    <x v="0"/>
    <s v="Yes"/>
    <s v="11-20"/>
    <x v="0"/>
  </r>
  <r>
    <n v="2515"/>
    <n v="41"/>
    <n v="16"/>
    <x v="27"/>
    <x v="1"/>
    <n v="92182"/>
    <n v="2"/>
    <n v="0.1"/>
    <x v="2"/>
    <n v="91"/>
    <x v="0"/>
    <s v="Yes"/>
    <x v="0"/>
    <x v="0"/>
    <s v="No"/>
    <s v="11-20"/>
    <x v="0"/>
  </r>
  <r>
    <n v="2550"/>
    <n v="41"/>
    <n v="15"/>
    <x v="66"/>
    <x v="2"/>
    <n v="95060"/>
    <n v="1"/>
    <n v="0.7"/>
    <x v="1"/>
    <n v="79"/>
    <x v="0"/>
    <s v="No"/>
    <x v="0"/>
    <x v="0"/>
    <s v="Yes"/>
    <s v="11-20"/>
    <x v="0"/>
  </r>
  <r>
    <n v="2717"/>
    <n v="41"/>
    <n v="17"/>
    <x v="61"/>
    <x v="1"/>
    <n v="92182"/>
    <n v="1"/>
    <n v="2"/>
    <x v="2"/>
    <n v="0"/>
    <x v="0"/>
    <s v="No"/>
    <x v="0"/>
    <x v="0"/>
    <s v="No"/>
    <s v="11-20"/>
    <x v="0"/>
  </r>
  <r>
    <n v="2772"/>
    <n v="41"/>
    <n v="16"/>
    <x v="50"/>
    <x v="0"/>
    <n v="92333"/>
    <n v="1"/>
    <n v="7"/>
    <x v="0"/>
    <n v="0"/>
    <x v="0"/>
    <s v="No"/>
    <x v="0"/>
    <x v="0"/>
    <s v="No"/>
    <s v="11-20"/>
    <x v="0"/>
  </r>
  <r>
    <n v="2841"/>
    <n v="41"/>
    <n v="15"/>
    <x v="26"/>
    <x v="2"/>
    <n v="91101"/>
    <n v="3"/>
    <n v="0.1"/>
    <x v="0"/>
    <n v="240"/>
    <x v="0"/>
    <s v="Yes"/>
    <x v="0"/>
    <x v="0"/>
    <s v="No"/>
    <s v="11-20"/>
    <x v="0"/>
  </r>
  <r>
    <n v="2931"/>
    <n v="41"/>
    <n v="17"/>
    <x v="6"/>
    <x v="2"/>
    <n v="95929"/>
    <n v="4"/>
    <n v="2.67"/>
    <x v="0"/>
    <n v="99"/>
    <x v="0"/>
    <s v="No"/>
    <x v="0"/>
    <x v="1"/>
    <s v="No"/>
    <s v="11-20"/>
    <x v="0"/>
  </r>
  <r>
    <n v="2933"/>
    <n v="41"/>
    <n v="16"/>
    <x v="45"/>
    <x v="0"/>
    <n v="92407"/>
    <n v="1"/>
    <n v="7"/>
    <x v="0"/>
    <n v="0"/>
    <x v="0"/>
    <s v="No"/>
    <x v="0"/>
    <x v="0"/>
    <s v="Yes"/>
    <s v="11-20"/>
    <x v="0"/>
  </r>
  <r>
    <n v="3030"/>
    <n v="41"/>
    <n v="17"/>
    <x v="119"/>
    <x v="0"/>
    <n v="94960"/>
    <n v="2"/>
    <n v="6.1"/>
    <x v="0"/>
    <n v="263"/>
    <x v="0"/>
    <s v="Yes"/>
    <x v="0"/>
    <x v="1"/>
    <s v="No"/>
    <s v="11-20"/>
    <x v="0"/>
  </r>
  <r>
    <n v="3045"/>
    <n v="41"/>
    <n v="16"/>
    <x v="12"/>
    <x v="1"/>
    <n v="94124"/>
    <n v="2"/>
    <n v="0.3"/>
    <x v="2"/>
    <n v="83"/>
    <x v="0"/>
    <s v="No"/>
    <x v="0"/>
    <x v="0"/>
    <s v="No"/>
    <s v="11-20"/>
    <x v="0"/>
  </r>
  <r>
    <n v="3099"/>
    <n v="41"/>
    <n v="16"/>
    <x v="5"/>
    <x v="1"/>
    <n v="92024"/>
    <n v="2"/>
    <n v="0.1"/>
    <x v="2"/>
    <n v="0"/>
    <x v="0"/>
    <s v="No"/>
    <x v="0"/>
    <x v="0"/>
    <s v="No"/>
    <s v="11-20"/>
    <x v="0"/>
  </r>
  <r>
    <n v="3108"/>
    <n v="41"/>
    <n v="17"/>
    <x v="16"/>
    <x v="2"/>
    <n v="92374"/>
    <n v="2"/>
    <n v="1.7"/>
    <x v="0"/>
    <n v="0"/>
    <x v="0"/>
    <s v="No"/>
    <x v="0"/>
    <x v="0"/>
    <s v="No"/>
    <s v="11-20"/>
    <x v="0"/>
  </r>
  <r>
    <n v="3161"/>
    <n v="41"/>
    <n v="15"/>
    <x v="55"/>
    <x v="0"/>
    <n v="94304"/>
    <n v="1"/>
    <n v="4.7"/>
    <x v="2"/>
    <n v="0"/>
    <x v="1"/>
    <s v="Yes"/>
    <x v="1"/>
    <x v="0"/>
    <s v="Yes"/>
    <s v="11-20"/>
    <x v="1"/>
  </r>
  <r>
    <n v="3187"/>
    <n v="41"/>
    <n v="16"/>
    <x v="41"/>
    <x v="2"/>
    <n v="95192"/>
    <n v="3"/>
    <n v="1"/>
    <x v="0"/>
    <n v="296"/>
    <x v="0"/>
    <s v="No"/>
    <x v="0"/>
    <x v="0"/>
    <s v="No"/>
    <s v="11-20"/>
    <x v="0"/>
  </r>
  <r>
    <n v="3195"/>
    <n v="41"/>
    <n v="15"/>
    <x v="22"/>
    <x v="2"/>
    <n v="90019"/>
    <n v="3"/>
    <n v="0.5"/>
    <x v="1"/>
    <n v="0"/>
    <x v="0"/>
    <s v="No"/>
    <x v="0"/>
    <x v="0"/>
    <s v="No"/>
    <s v="11-20"/>
    <x v="0"/>
  </r>
  <r>
    <n v="3242"/>
    <n v="41"/>
    <n v="15"/>
    <x v="16"/>
    <x v="2"/>
    <n v="94305"/>
    <n v="1"/>
    <n v="2.8"/>
    <x v="0"/>
    <n v="0"/>
    <x v="0"/>
    <s v="No"/>
    <x v="0"/>
    <x v="0"/>
    <s v="No"/>
    <s v="11-20"/>
    <x v="0"/>
  </r>
  <r>
    <n v="3247"/>
    <n v="41"/>
    <n v="17"/>
    <x v="32"/>
    <x v="2"/>
    <n v="95422"/>
    <n v="1"/>
    <n v="0.8"/>
    <x v="2"/>
    <n v="223"/>
    <x v="0"/>
    <s v="No"/>
    <x v="0"/>
    <x v="1"/>
    <s v="No"/>
    <s v="11-20"/>
    <x v="0"/>
  </r>
  <r>
    <n v="3259"/>
    <n v="41"/>
    <n v="17"/>
    <x v="13"/>
    <x v="1"/>
    <n v="91910"/>
    <n v="4"/>
    <n v="2.2000000000000002"/>
    <x v="2"/>
    <n v="185"/>
    <x v="0"/>
    <s v="Yes"/>
    <x v="0"/>
    <x v="1"/>
    <s v="No"/>
    <s v="11-20"/>
    <x v="0"/>
  </r>
  <r>
    <n v="3322"/>
    <n v="41"/>
    <n v="15"/>
    <x v="145"/>
    <x v="0"/>
    <n v="94521"/>
    <n v="1"/>
    <n v="5.2"/>
    <x v="0"/>
    <n v="0"/>
    <x v="0"/>
    <s v="No"/>
    <x v="0"/>
    <x v="1"/>
    <s v="No"/>
    <s v="11-20"/>
    <x v="0"/>
  </r>
  <r>
    <n v="3323"/>
    <n v="41"/>
    <n v="16"/>
    <x v="151"/>
    <x v="0"/>
    <n v="92008"/>
    <n v="1"/>
    <n v="4"/>
    <x v="1"/>
    <n v="0"/>
    <x v="0"/>
    <s v="No"/>
    <x v="1"/>
    <x v="1"/>
    <s v="Yes"/>
    <s v="11-20"/>
    <x v="1"/>
  </r>
  <r>
    <n v="3347"/>
    <n v="41"/>
    <n v="15"/>
    <x v="22"/>
    <x v="2"/>
    <n v="92037"/>
    <n v="2"/>
    <n v="2.8"/>
    <x v="0"/>
    <n v="0"/>
    <x v="0"/>
    <s v="No"/>
    <x v="0"/>
    <x v="1"/>
    <s v="Yes"/>
    <s v="11-20"/>
    <x v="0"/>
  </r>
  <r>
    <n v="3365"/>
    <n v="41"/>
    <n v="15"/>
    <x v="9"/>
    <x v="1"/>
    <n v="94143"/>
    <n v="2"/>
    <n v="2.4"/>
    <x v="2"/>
    <n v="105"/>
    <x v="0"/>
    <s v="No"/>
    <x v="0"/>
    <x v="0"/>
    <s v="No"/>
    <s v="11-20"/>
    <x v="0"/>
  </r>
  <r>
    <n v="3396"/>
    <n v="41"/>
    <n v="16"/>
    <x v="14"/>
    <x v="1"/>
    <n v="94061"/>
    <n v="2"/>
    <n v="1.4"/>
    <x v="2"/>
    <n v="135"/>
    <x v="0"/>
    <s v="No"/>
    <x v="0"/>
    <x v="0"/>
    <s v="No"/>
    <s v="11-20"/>
    <x v="0"/>
  </r>
  <r>
    <n v="3554"/>
    <n v="41"/>
    <n v="16"/>
    <x v="123"/>
    <x v="0"/>
    <n v="95070"/>
    <n v="1"/>
    <n v="7"/>
    <x v="0"/>
    <n v="0"/>
    <x v="0"/>
    <s v="No"/>
    <x v="0"/>
    <x v="0"/>
    <s v="No"/>
    <s v="11-20"/>
    <x v="0"/>
  </r>
  <r>
    <n v="3570"/>
    <n v="41"/>
    <n v="15"/>
    <x v="78"/>
    <x v="1"/>
    <n v="92130"/>
    <n v="2"/>
    <n v="0.8"/>
    <x v="1"/>
    <n v="0"/>
    <x v="0"/>
    <s v="Yes"/>
    <x v="0"/>
    <x v="1"/>
    <s v="No"/>
    <s v="11-20"/>
    <x v="0"/>
  </r>
  <r>
    <n v="3581"/>
    <n v="41"/>
    <n v="16"/>
    <x v="137"/>
    <x v="2"/>
    <n v="94553"/>
    <n v="2"/>
    <n v="2.2000000000000002"/>
    <x v="1"/>
    <n v="0"/>
    <x v="0"/>
    <s v="No"/>
    <x v="0"/>
    <x v="1"/>
    <s v="Yes"/>
    <s v="11-20"/>
    <x v="0"/>
  </r>
  <r>
    <n v="3608"/>
    <n v="41"/>
    <n v="15"/>
    <x v="137"/>
    <x v="2"/>
    <n v="90401"/>
    <n v="3"/>
    <n v="0.9"/>
    <x v="1"/>
    <n v="0"/>
    <x v="0"/>
    <s v="No"/>
    <x v="0"/>
    <x v="0"/>
    <s v="No"/>
    <s v="11-20"/>
    <x v="0"/>
  </r>
  <r>
    <n v="3617"/>
    <n v="41"/>
    <n v="15"/>
    <x v="51"/>
    <x v="2"/>
    <n v="92507"/>
    <n v="1"/>
    <n v="1.5"/>
    <x v="1"/>
    <n v="78"/>
    <x v="0"/>
    <s v="No"/>
    <x v="0"/>
    <x v="1"/>
    <s v="No"/>
    <s v="11-20"/>
    <x v="0"/>
  </r>
  <r>
    <n v="3631"/>
    <n v="41"/>
    <n v="16"/>
    <x v="7"/>
    <x v="2"/>
    <n v="95020"/>
    <n v="1"/>
    <n v="4"/>
    <x v="1"/>
    <n v="225"/>
    <x v="0"/>
    <s v="No"/>
    <x v="0"/>
    <x v="1"/>
    <s v="No"/>
    <s v="11-20"/>
    <x v="0"/>
  </r>
  <r>
    <n v="3648"/>
    <n v="41"/>
    <n v="14"/>
    <x v="1"/>
    <x v="1"/>
    <n v="91605"/>
    <n v="3"/>
    <n v="1"/>
    <x v="2"/>
    <n v="0"/>
    <x v="0"/>
    <s v="No"/>
    <x v="0"/>
    <x v="0"/>
    <s v="Yes"/>
    <s v="11-20"/>
    <x v="0"/>
  </r>
  <r>
    <n v="3792"/>
    <n v="41"/>
    <n v="17"/>
    <x v="30"/>
    <x v="2"/>
    <n v="91330"/>
    <n v="1"/>
    <n v="0.3"/>
    <x v="0"/>
    <n v="0"/>
    <x v="0"/>
    <s v="No"/>
    <x v="0"/>
    <x v="0"/>
    <s v="No"/>
    <s v="11-20"/>
    <x v="0"/>
  </r>
  <r>
    <n v="3869"/>
    <n v="41"/>
    <n v="16"/>
    <x v="64"/>
    <x v="1"/>
    <n v="92037"/>
    <n v="1"/>
    <n v="0.3"/>
    <x v="1"/>
    <n v="0"/>
    <x v="0"/>
    <s v="No"/>
    <x v="0"/>
    <x v="0"/>
    <s v="No"/>
    <s v="11-20"/>
    <x v="0"/>
  </r>
  <r>
    <n v="3918"/>
    <n v="41"/>
    <n v="15"/>
    <x v="54"/>
    <x v="2"/>
    <n v="94608"/>
    <n v="3"/>
    <n v="0.1"/>
    <x v="0"/>
    <n v="292"/>
    <x v="0"/>
    <s v="No"/>
    <x v="0"/>
    <x v="1"/>
    <s v="No"/>
    <s v="11-20"/>
    <x v="0"/>
  </r>
  <r>
    <n v="3924"/>
    <n v="41"/>
    <n v="15"/>
    <x v="70"/>
    <x v="2"/>
    <n v="90502"/>
    <n v="1"/>
    <n v="2.8"/>
    <x v="1"/>
    <n v="330"/>
    <x v="0"/>
    <s v="Yes"/>
    <x v="0"/>
    <x v="1"/>
    <s v="No"/>
    <s v="11-20"/>
    <x v="0"/>
  </r>
  <r>
    <n v="3941"/>
    <n v="41"/>
    <n v="17"/>
    <x v="15"/>
    <x v="2"/>
    <n v="93727"/>
    <n v="2"/>
    <n v="2.5"/>
    <x v="0"/>
    <n v="102"/>
    <x v="0"/>
    <s v="No"/>
    <x v="0"/>
    <x v="1"/>
    <s v="No"/>
    <s v="11-20"/>
    <x v="0"/>
  </r>
  <r>
    <n v="4025"/>
    <n v="41"/>
    <n v="15"/>
    <x v="57"/>
    <x v="2"/>
    <n v="94720"/>
    <n v="3"/>
    <n v="0.1"/>
    <x v="0"/>
    <n v="0"/>
    <x v="0"/>
    <s v="No"/>
    <x v="0"/>
    <x v="1"/>
    <s v="No"/>
    <s v="11-20"/>
    <x v="0"/>
  </r>
  <r>
    <n v="4103"/>
    <n v="41"/>
    <n v="16"/>
    <x v="32"/>
    <x v="2"/>
    <n v="94305"/>
    <n v="2"/>
    <n v="0.4"/>
    <x v="0"/>
    <n v="146"/>
    <x v="0"/>
    <s v="No"/>
    <x v="0"/>
    <x v="1"/>
    <s v="Yes"/>
    <s v="11-20"/>
    <x v="0"/>
  </r>
  <r>
    <n v="4134"/>
    <n v="41"/>
    <n v="17"/>
    <x v="37"/>
    <x v="0"/>
    <n v="94720"/>
    <n v="1"/>
    <n v="3.4"/>
    <x v="0"/>
    <n v="0"/>
    <x v="0"/>
    <s v="No"/>
    <x v="0"/>
    <x v="0"/>
    <s v="Yes"/>
    <s v="11-20"/>
    <x v="0"/>
  </r>
  <r>
    <n v="4150"/>
    <n v="41"/>
    <n v="15"/>
    <x v="15"/>
    <x v="2"/>
    <n v="93106"/>
    <n v="1"/>
    <n v="0.7"/>
    <x v="1"/>
    <n v="0"/>
    <x v="0"/>
    <s v="No"/>
    <x v="0"/>
    <x v="1"/>
    <s v="No"/>
    <s v="11-20"/>
    <x v="0"/>
  </r>
  <r>
    <n v="4170"/>
    <n v="41"/>
    <n v="17"/>
    <x v="72"/>
    <x v="0"/>
    <n v="90059"/>
    <n v="2"/>
    <n v="2.7"/>
    <x v="1"/>
    <n v="209"/>
    <x v="1"/>
    <s v="No"/>
    <x v="0"/>
    <x v="1"/>
    <s v="No"/>
    <s v="11-20"/>
    <x v="0"/>
  </r>
  <r>
    <n v="4184"/>
    <n v="41"/>
    <n v="17"/>
    <x v="63"/>
    <x v="0"/>
    <n v="94542"/>
    <n v="1"/>
    <n v="3.5"/>
    <x v="0"/>
    <n v="342"/>
    <x v="0"/>
    <s v="No"/>
    <x v="0"/>
    <x v="0"/>
    <s v="No"/>
    <s v="11-20"/>
    <x v="0"/>
  </r>
  <r>
    <n v="4257"/>
    <n v="41"/>
    <n v="17"/>
    <x v="104"/>
    <x v="0"/>
    <n v="91311"/>
    <n v="2"/>
    <n v="7.6"/>
    <x v="0"/>
    <n v="157"/>
    <x v="0"/>
    <s v="No"/>
    <x v="0"/>
    <x v="0"/>
    <s v="No"/>
    <s v="11-20"/>
    <x v="0"/>
  </r>
  <r>
    <n v="4313"/>
    <n v="41"/>
    <n v="15"/>
    <x v="128"/>
    <x v="2"/>
    <n v="95616"/>
    <n v="1"/>
    <n v="2.8"/>
    <x v="1"/>
    <n v="0"/>
    <x v="0"/>
    <s v="No"/>
    <x v="0"/>
    <x v="1"/>
    <s v="No"/>
    <s v="11-20"/>
    <x v="0"/>
  </r>
  <r>
    <n v="4492"/>
    <n v="41"/>
    <n v="16"/>
    <x v="71"/>
    <x v="2"/>
    <n v="91604"/>
    <n v="4"/>
    <n v="0.4"/>
    <x v="0"/>
    <n v="0"/>
    <x v="0"/>
    <s v="No"/>
    <x v="0"/>
    <x v="1"/>
    <s v="No"/>
    <s v="11-20"/>
    <x v="0"/>
  </r>
  <r>
    <n v="4512"/>
    <n v="41"/>
    <n v="17"/>
    <x v="118"/>
    <x v="1"/>
    <n v="91911"/>
    <n v="1"/>
    <n v="1"/>
    <x v="0"/>
    <n v="0"/>
    <x v="0"/>
    <s v="No"/>
    <x v="0"/>
    <x v="1"/>
    <s v="Yes"/>
    <s v="11-20"/>
    <x v="0"/>
  </r>
  <r>
    <n v="4528"/>
    <n v="41"/>
    <n v="16"/>
    <x v="10"/>
    <x v="1"/>
    <n v="90024"/>
    <n v="1"/>
    <n v="0.6"/>
    <x v="1"/>
    <n v="0"/>
    <x v="0"/>
    <s v="No"/>
    <x v="0"/>
    <x v="0"/>
    <s v="Yes"/>
    <s v="11-20"/>
    <x v="0"/>
  </r>
  <r>
    <n v="4535"/>
    <n v="41"/>
    <n v="17"/>
    <x v="52"/>
    <x v="2"/>
    <n v="94025"/>
    <n v="4"/>
    <n v="2.67"/>
    <x v="0"/>
    <n v="0"/>
    <x v="0"/>
    <s v="No"/>
    <x v="0"/>
    <x v="1"/>
    <s v="No"/>
    <s v="11-20"/>
    <x v="0"/>
  </r>
  <r>
    <n v="4555"/>
    <n v="41"/>
    <n v="16"/>
    <x v="105"/>
    <x v="0"/>
    <n v="94801"/>
    <n v="3"/>
    <n v="1"/>
    <x v="0"/>
    <n v="0"/>
    <x v="0"/>
    <s v="Yes"/>
    <x v="0"/>
    <x v="1"/>
    <s v="No"/>
    <s v="11-20"/>
    <x v="0"/>
  </r>
  <r>
    <n v="4637"/>
    <n v="41"/>
    <n v="16"/>
    <x v="6"/>
    <x v="2"/>
    <n v="95616"/>
    <n v="4"/>
    <n v="0.4"/>
    <x v="0"/>
    <n v="0"/>
    <x v="0"/>
    <s v="No"/>
    <x v="0"/>
    <x v="1"/>
    <s v="No"/>
    <s v="11-20"/>
    <x v="0"/>
  </r>
  <r>
    <n v="4658"/>
    <n v="41"/>
    <n v="16"/>
    <x v="118"/>
    <x v="1"/>
    <n v="90089"/>
    <n v="2"/>
    <n v="0.3"/>
    <x v="2"/>
    <n v="0"/>
    <x v="0"/>
    <s v="No"/>
    <x v="0"/>
    <x v="0"/>
    <s v="Yes"/>
    <s v="11-20"/>
    <x v="0"/>
  </r>
  <r>
    <n v="4692"/>
    <n v="41"/>
    <n v="17"/>
    <x v="22"/>
    <x v="2"/>
    <n v="90024"/>
    <n v="3"/>
    <n v="2.1"/>
    <x v="1"/>
    <n v="0"/>
    <x v="0"/>
    <s v="No"/>
    <x v="0"/>
    <x v="1"/>
    <s v="No"/>
    <s v="11-20"/>
    <x v="0"/>
  </r>
  <r>
    <n v="4711"/>
    <n v="41"/>
    <n v="17"/>
    <x v="67"/>
    <x v="2"/>
    <n v="92182"/>
    <n v="3"/>
    <n v="0.3"/>
    <x v="1"/>
    <n v="0"/>
    <x v="0"/>
    <s v="No"/>
    <x v="0"/>
    <x v="0"/>
    <s v="Yes"/>
    <s v="11-20"/>
    <x v="0"/>
  </r>
  <r>
    <n v="4721"/>
    <n v="41"/>
    <n v="15"/>
    <x v="97"/>
    <x v="2"/>
    <n v="90740"/>
    <n v="1"/>
    <n v="2.8"/>
    <x v="1"/>
    <n v="0"/>
    <x v="0"/>
    <s v="Yes"/>
    <x v="0"/>
    <x v="0"/>
    <s v="No"/>
    <s v="11-20"/>
    <x v="0"/>
  </r>
  <r>
    <n v="4728"/>
    <n v="41"/>
    <n v="17"/>
    <x v="76"/>
    <x v="2"/>
    <n v="92009"/>
    <n v="4"/>
    <n v="2.67"/>
    <x v="0"/>
    <n v="0"/>
    <x v="0"/>
    <s v="No"/>
    <x v="0"/>
    <x v="1"/>
    <s v="Yes"/>
    <s v="11-20"/>
    <x v="0"/>
  </r>
  <r>
    <n v="4752"/>
    <n v="41"/>
    <n v="17"/>
    <x v="45"/>
    <x v="0"/>
    <n v="92697"/>
    <n v="1"/>
    <n v="1.7"/>
    <x v="0"/>
    <n v="0"/>
    <x v="0"/>
    <s v="No"/>
    <x v="0"/>
    <x v="0"/>
    <s v="Yes"/>
    <s v="11-20"/>
    <x v="0"/>
  </r>
  <r>
    <n v="4767"/>
    <n v="41"/>
    <n v="15"/>
    <x v="99"/>
    <x v="2"/>
    <n v="91775"/>
    <n v="3"/>
    <n v="2.1"/>
    <x v="0"/>
    <n v="0"/>
    <x v="0"/>
    <s v="No"/>
    <x v="0"/>
    <x v="1"/>
    <s v="No"/>
    <s v="11-20"/>
    <x v="0"/>
  </r>
  <r>
    <n v="4865"/>
    <n v="41"/>
    <n v="16"/>
    <x v="87"/>
    <x v="2"/>
    <n v="91311"/>
    <n v="2"/>
    <n v="2.2000000000000002"/>
    <x v="1"/>
    <n v="0"/>
    <x v="0"/>
    <s v="No"/>
    <x v="0"/>
    <x v="1"/>
    <s v="No"/>
    <s v="11-20"/>
    <x v="0"/>
  </r>
  <r>
    <n v="4867"/>
    <n v="41"/>
    <n v="17"/>
    <x v="67"/>
    <x v="2"/>
    <n v="94801"/>
    <n v="2"/>
    <n v="3.2"/>
    <x v="0"/>
    <n v="0"/>
    <x v="0"/>
    <s v="No"/>
    <x v="0"/>
    <x v="1"/>
    <s v="Yes"/>
    <s v="11-20"/>
    <x v="0"/>
  </r>
  <r>
    <n v="4888"/>
    <n v="41"/>
    <n v="15"/>
    <x v="73"/>
    <x v="1"/>
    <n v="90245"/>
    <n v="3"/>
    <n v="0.9"/>
    <x v="1"/>
    <n v="0"/>
    <x v="0"/>
    <s v="No"/>
    <x v="1"/>
    <x v="1"/>
    <s v="Yes"/>
    <s v="11-20"/>
    <x v="1"/>
  </r>
  <r>
    <n v="4910"/>
    <n v="41"/>
    <n v="16"/>
    <x v="27"/>
    <x v="1"/>
    <n v="95014"/>
    <n v="2"/>
    <n v="0.1"/>
    <x v="2"/>
    <n v="0"/>
    <x v="0"/>
    <s v="No"/>
    <x v="0"/>
    <x v="0"/>
    <s v="Yes"/>
    <s v="11-20"/>
    <x v="0"/>
  </r>
  <r>
    <n v="4920"/>
    <n v="41"/>
    <n v="16"/>
    <x v="133"/>
    <x v="2"/>
    <n v="92122"/>
    <n v="3"/>
    <n v="3"/>
    <x v="0"/>
    <n v="0"/>
    <x v="0"/>
    <s v="No"/>
    <x v="0"/>
    <x v="1"/>
    <s v="Yes"/>
    <s v="11-20"/>
    <x v="0"/>
  </r>
  <r>
    <n v="4967"/>
    <n v="41"/>
    <n v="17"/>
    <x v="61"/>
    <x v="1"/>
    <n v="91361"/>
    <n v="1"/>
    <n v="0.7"/>
    <x v="0"/>
    <n v="143"/>
    <x v="0"/>
    <s v="No"/>
    <x v="0"/>
    <x v="0"/>
    <s v="No"/>
    <s v="11-20"/>
    <x v="0"/>
  </r>
  <r>
    <n v="4968"/>
    <n v="41"/>
    <n v="16"/>
    <x v="51"/>
    <x v="2"/>
    <n v="92697"/>
    <n v="1"/>
    <n v="0.1"/>
    <x v="2"/>
    <n v="0"/>
    <x v="0"/>
    <s v="No"/>
    <x v="0"/>
    <x v="1"/>
    <s v="No"/>
    <s v="11-20"/>
    <x v="0"/>
  </r>
  <r>
    <n v="27"/>
    <n v="40"/>
    <n v="16"/>
    <x v="52"/>
    <x v="2"/>
    <n v="95064"/>
    <n v="4"/>
    <n v="0.2"/>
    <x v="1"/>
    <n v="0"/>
    <x v="0"/>
    <s v="No"/>
    <x v="0"/>
    <x v="0"/>
    <s v="No"/>
    <s v="11-20"/>
    <x v="0"/>
  </r>
  <r>
    <n v="32"/>
    <n v="40"/>
    <n v="16"/>
    <x v="65"/>
    <x v="1"/>
    <n v="94117"/>
    <n v="1"/>
    <n v="2"/>
    <x v="2"/>
    <n v="0"/>
    <x v="0"/>
    <s v="No"/>
    <x v="0"/>
    <x v="1"/>
    <s v="No"/>
    <s v="11-20"/>
    <x v="0"/>
  </r>
  <r>
    <n v="50"/>
    <n v="40"/>
    <n v="16"/>
    <x v="73"/>
    <x v="1"/>
    <n v="92373"/>
    <n v="1"/>
    <n v="1.8"/>
    <x v="0"/>
    <n v="0"/>
    <x v="0"/>
    <s v="No"/>
    <x v="0"/>
    <x v="0"/>
    <s v="Yes"/>
    <s v="11-20"/>
    <x v="0"/>
  </r>
  <r>
    <n v="87"/>
    <n v="40"/>
    <n v="16"/>
    <x v="13"/>
    <x v="1"/>
    <n v="94501"/>
    <n v="4"/>
    <n v="2.2000000000000002"/>
    <x v="2"/>
    <n v="126"/>
    <x v="0"/>
    <s v="No"/>
    <x v="0"/>
    <x v="0"/>
    <s v="No"/>
    <s v="11-20"/>
    <x v="0"/>
  </r>
  <r>
    <n v="113"/>
    <n v="40"/>
    <n v="15"/>
    <x v="57"/>
    <x v="2"/>
    <n v="91775"/>
    <n v="3"/>
    <n v="1"/>
    <x v="0"/>
    <n v="309"/>
    <x v="0"/>
    <s v="No"/>
    <x v="0"/>
    <x v="0"/>
    <s v="No"/>
    <s v="11-20"/>
    <x v="0"/>
  </r>
  <r>
    <n v="209"/>
    <n v="40"/>
    <n v="16"/>
    <x v="28"/>
    <x v="2"/>
    <n v="94110"/>
    <n v="4"/>
    <n v="2.67"/>
    <x v="0"/>
    <n v="0"/>
    <x v="0"/>
    <s v="No"/>
    <x v="0"/>
    <x v="1"/>
    <s v="Yes"/>
    <s v="11-20"/>
    <x v="0"/>
  </r>
  <r>
    <n v="272"/>
    <n v="40"/>
    <n v="14"/>
    <x v="19"/>
    <x v="2"/>
    <n v="94923"/>
    <n v="4"/>
    <n v="1.4"/>
    <x v="2"/>
    <n v="0"/>
    <x v="0"/>
    <s v="No"/>
    <x v="0"/>
    <x v="1"/>
    <s v="No"/>
    <s v="11-20"/>
    <x v="0"/>
  </r>
  <r>
    <n v="286"/>
    <n v="40"/>
    <n v="13"/>
    <x v="51"/>
    <x v="2"/>
    <n v="94305"/>
    <n v="3"/>
    <n v="2.33"/>
    <x v="2"/>
    <n v="0"/>
    <x v="0"/>
    <s v="No"/>
    <x v="0"/>
    <x v="0"/>
    <s v="No"/>
    <s v="11-20"/>
    <x v="0"/>
  </r>
  <r>
    <n v="318"/>
    <n v="40"/>
    <n v="16"/>
    <x v="119"/>
    <x v="0"/>
    <n v="91335"/>
    <n v="2"/>
    <n v="4.2"/>
    <x v="2"/>
    <n v="0"/>
    <x v="1"/>
    <s v="No"/>
    <x v="0"/>
    <x v="1"/>
    <s v="No"/>
    <s v="11-20"/>
    <x v="0"/>
  </r>
  <r>
    <n v="349"/>
    <n v="40"/>
    <n v="15"/>
    <x v="140"/>
    <x v="0"/>
    <n v="95060"/>
    <n v="4"/>
    <n v="6.6"/>
    <x v="0"/>
    <n v="0"/>
    <x v="1"/>
    <s v="No"/>
    <x v="1"/>
    <x v="1"/>
    <s v="Yes"/>
    <s v="11-20"/>
    <x v="1"/>
  </r>
  <r>
    <n v="417"/>
    <n v="40"/>
    <n v="15"/>
    <x v="88"/>
    <x v="2"/>
    <n v="94304"/>
    <n v="2"/>
    <n v="0.4"/>
    <x v="0"/>
    <n v="0"/>
    <x v="0"/>
    <s v="No"/>
    <x v="0"/>
    <x v="1"/>
    <s v="No"/>
    <s v="11-20"/>
    <x v="0"/>
  </r>
  <r>
    <n v="505"/>
    <n v="40"/>
    <n v="10"/>
    <x v="64"/>
    <x v="1"/>
    <n v="94720"/>
    <n v="3"/>
    <n v="2"/>
    <x v="1"/>
    <n v="0"/>
    <x v="0"/>
    <s v="No"/>
    <x v="0"/>
    <x v="1"/>
    <s v="No"/>
    <s v="0-10"/>
    <x v="0"/>
  </r>
  <r>
    <n v="543"/>
    <n v="40"/>
    <n v="14"/>
    <x v="32"/>
    <x v="2"/>
    <n v="94709"/>
    <n v="3"/>
    <n v="0.1"/>
    <x v="0"/>
    <n v="0"/>
    <x v="0"/>
    <s v="No"/>
    <x v="0"/>
    <x v="1"/>
    <s v="No"/>
    <s v="11-20"/>
    <x v="0"/>
  </r>
  <r>
    <n v="570"/>
    <n v="40"/>
    <n v="14"/>
    <x v="19"/>
    <x v="2"/>
    <n v="95136"/>
    <n v="3"/>
    <n v="2.1"/>
    <x v="0"/>
    <n v="185"/>
    <x v="0"/>
    <s v="No"/>
    <x v="0"/>
    <x v="0"/>
    <s v="No"/>
    <s v="11-20"/>
    <x v="0"/>
  </r>
  <r>
    <n v="585"/>
    <n v="40"/>
    <n v="16"/>
    <x v="4"/>
    <x v="0"/>
    <n v="91604"/>
    <n v="1"/>
    <n v="3.4"/>
    <x v="0"/>
    <n v="300"/>
    <x v="0"/>
    <s v="No"/>
    <x v="0"/>
    <x v="1"/>
    <s v="No"/>
    <s v="11-20"/>
    <x v="0"/>
  </r>
  <r>
    <n v="617"/>
    <n v="40"/>
    <n v="14"/>
    <x v="120"/>
    <x v="1"/>
    <n v="94025"/>
    <n v="2"/>
    <n v="1.4"/>
    <x v="1"/>
    <n v="0"/>
    <x v="0"/>
    <s v="No"/>
    <x v="0"/>
    <x v="1"/>
    <s v="Yes"/>
    <s v="11-20"/>
    <x v="0"/>
  </r>
  <r>
    <n v="637"/>
    <n v="40"/>
    <n v="16"/>
    <x v="145"/>
    <x v="0"/>
    <n v="92037"/>
    <n v="2"/>
    <n v="6.1"/>
    <x v="0"/>
    <n v="196"/>
    <x v="0"/>
    <s v="No"/>
    <x v="0"/>
    <x v="1"/>
    <s v="No"/>
    <s v="11-20"/>
    <x v="0"/>
  </r>
  <r>
    <n v="684"/>
    <n v="40"/>
    <n v="16"/>
    <x v="57"/>
    <x v="2"/>
    <n v="91311"/>
    <n v="1"/>
    <n v="3.6"/>
    <x v="2"/>
    <n v="0"/>
    <x v="0"/>
    <s v="No"/>
    <x v="0"/>
    <x v="0"/>
    <s v="No"/>
    <s v="11-20"/>
    <x v="0"/>
  </r>
  <r>
    <n v="694"/>
    <n v="40"/>
    <n v="15"/>
    <x v="49"/>
    <x v="1"/>
    <n v="92096"/>
    <n v="2"/>
    <n v="2.2000000000000002"/>
    <x v="1"/>
    <n v="107"/>
    <x v="0"/>
    <s v="No"/>
    <x v="0"/>
    <x v="1"/>
    <s v="No"/>
    <s v="11-20"/>
    <x v="0"/>
  </r>
  <r>
    <n v="848"/>
    <n v="40"/>
    <n v="14"/>
    <x v="28"/>
    <x v="2"/>
    <n v="94539"/>
    <n v="1"/>
    <n v="1.5"/>
    <x v="1"/>
    <n v="252"/>
    <x v="0"/>
    <s v="No"/>
    <x v="0"/>
    <x v="1"/>
    <s v="No"/>
    <s v="11-20"/>
    <x v="0"/>
  </r>
  <r>
    <n v="869"/>
    <n v="40"/>
    <n v="15"/>
    <x v="124"/>
    <x v="0"/>
    <n v="94596"/>
    <n v="2"/>
    <n v="3.3"/>
    <x v="0"/>
    <n v="0"/>
    <x v="0"/>
    <s v="Yes"/>
    <x v="0"/>
    <x v="0"/>
    <s v="Yes"/>
    <s v="11-20"/>
    <x v="0"/>
  </r>
  <r>
    <n v="877"/>
    <n v="40"/>
    <n v="14"/>
    <x v="76"/>
    <x v="2"/>
    <n v="94025"/>
    <n v="2"/>
    <n v="2.8"/>
    <x v="0"/>
    <n v="0"/>
    <x v="0"/>
    <s v="No"/>
    <x v="0"/>
    <x v="1"/>
    <s v="No"/>
    <s v="11-20"/>
    <x v="0"/>
  </r>
  <r>
    <n v="950"/>
    <n v="40"/>
    <n v="16"/>
    <x v="43"/>
    <x v="1"/>
    <n v="94720"/>
    <n v="3"/>
    <n v="0.6"/>
    <x v="2"/>
    <n v="204"/>
    <x v="0"/>
    <s v="No"/>
    <x v="0"/>
    <x v="1"/>
    <s v="No"/>
    <s v="11-20"/>
    <x v="0"/>
  </r>
  <r>
    <n v="973"/>
    <n v="40"/>
    <n v="16"/>
    <x v="82"/>
    <x v="1"/>
    <n v="92093"/>
    <n v="2"/>
    <n v="1.7"/>
    <x v="0"/>
    <n v="174"/>
    <x v="0"/>
    <s v="No"/>
    <x v="0"/>
    <x v="0"/>
    <s v="No"/>
    <s v="11-20"/>
    <x v="0"/>
  </r>
  <r>
    <n v="992"/>
    <n v="40"/>
    <n v="14"/>
    <x v="100"/>
    <x v="1"/>
    <n v="94025"/>
    <n v="4"/>
    <n v="1.5"/>
    <x v="1"/>
    <n v="0"/>
    <x v="0"/>
    <s v="No"/>
    <x v="0"/>
    <x v="0"/>
    <s v="Yes"/>
    <s v="11-20"/>
    <x v="0"/>
  </r>
  <r>
    <n v="1077"/>
    <n v="40"/>
    <n v="13"/>
    <x v="78"/>
    <x v="1"/>
    <n v="94608"/>
    <n v="3"/>
    <n v="1"/>
    <x v="2"/>
    <n v="0"/>
    <x v="0"/>
    <s v="No"/>
    <x v="0"/>
    <x v="1"/>
    <s v="No"/>
    <s v="11-20"/>
    <x v="0"/>
  </r>
  <r>
    <n v="1170"/>
    <n v="40"/>
    <n v="16"/>
    <x v="1"/>
    <x v="1"/>
    <n v="92110"/>
    <n v="1"/>
    <n v="1.4"/>
    <x v="1"/>
    <n v="158"/>
    <x v="0"/>
    <s v="No"/>
    <x v="0"/>
    <x v="1"/>
    <s v="No"/>
    <s v="11-20"/>
    <x v="0"/>
  </r>
  <r>
    <n v="1199"/>
    <n v="40"/>
    <n v="14"/>
    <x v="13"/>
    <x v="1"/>
    <n v="94801"/>
    <n v="2"/>
    <n v="0.7"/>
    <x v="0"/>
    <n v="101"/>
    <x v="0"/>
    <s v="No"/>
    <x v="0"/>
    <x v="1"/>
    <s v="No"/>
    <s v="11-20"/>
    <x v="0"/>
  </r>
  <r>
    <n v="1400"/>
    <n v="40"/>
    <n v="16"/>
    <x v="51"/>
    <x v="2"/>
    <n v="92009"/>
    <n v="4"/>
    <n v="2.4"/>
    <x v="0"/>
    <n v="0"/>
    <x v="0"/>
    <s v="No"/>
    <x v="0"/>
    <x v="1"/>
    <s v="No"/>
    <s v="11-20"/>
    <x v="0"/>
  </r>
  <r>
    <n v="1402"/>
    <n v="40"/>
    <n v="15"/>
    <x v="56"/>
    <x v="2"/>
    <n v="94521"/>
    <n v="1"/>
    <n v="3.7"/>
    <x v="1"/>
    <n v="0"/>
    <x v="0"/>
    <s v="No"/>
    <x v="0"/>
    <x v="1"/>
    <s v="No"/>
    <s v="11-20"/>
    <x v="0"/>
  </r>
  <r>
    <n v="1409"/>
    <n v="40"/>
    <n v="14"/>
    <x v="37"/>
    <x v="0"/>
    <n v="90089"/>
    <n v="1"/>
    <n v="5.9"/>
    <x v="1"/>
    <n v="0"/>
    <x v="1"/>
    <s v="No"/>
    <x v="0"/>
    <x v="1"/>
    <s v="No"/>
    <s v="11-20"/>
    <x v="0"/>
  </r>
  <r>
    <n v="1417"/>
    <n v="40"/>
    <n v="15"/>
    <x v="57"/>
    <x v="2"/>
    <n v="93101"/>
    <n v="2"/>
    <n v="0.4"/>
    <x v="0"/>
    <n v="0"/>
    <x v="0"/>
    <s v="No"/>
    <x v="0"/>
    <x v="0"/>
    <s v="No"/>
    <s v="11-20"/>
    <x v="0"/>
  </r>
  <r>
    <n v="1461"/>
    <n v="40"/>
    <n v="16"/>
    <x v="88"/>
    <x v="2"/>
    <n v="92677"/>
    <m/>
    <n v="0.2"/>
    <x v="1"/>
    <n v="0"/>
    <x v="0"/>
    <s v="No"/>
    <x v="0"/>
    <x v="1"/>
    <s v="Yes"/>
    <s v="11-20"/>
    <x v="0"/>
  </r>
  <r>
    <n v="1478"/>
    <n v="40"/>
    <n v="14"/>
    <x v="71"/>
    <x v="2"/>
    <n v="91320"/>
    <n v="4"/>
    <n v="0.2"/>
    <x v="1"/>
    <n v="0"/>
    <x v="0"/>
    <s v="No"/>
    <x v="0"/>
    <x v="1"/>
    <s v="Yes"/>
    <s v="11-20"/>
    <x v="0"/>
  </r>
  <r>
    <n v="1525"/>
    <n v="40"/>
    <n v="16"/>
    <x v="123"/>
    <x v="0"/>
    <n v="94002"/>
    <n v="4"/>
    <n v="0.1"/>
    <x v="1"/>
    <n v="0"/>
    <x v="1"/>
    <s v="No"/>
    <x v="1"/>
    <x v="1"/>
    <s v="Yes"/>
    <s v="11-20"/>
    <x v="1"/>
  </r>
  <r>
    <n v="1551"/>
    <n v="40"/>
    <n v="14"/>
    <x v="20"/>
    <x v="1"/>
    <n v="93117"/>
    <n v="1"/>
    <n v="2"/>
    <x v="0"/>
    <n v="0"/>
    <x v="0"/>
    <s v="No"/>
    <x v="0"/>
    <x v="1"/>
    <s v="No"/>
    <s v="11-20"/>
    <x v="0"/>
  </r>
  <r>
    <n v="1599"/>
    <n v="40"/>
    <n v="15"/>
    <x v="88"/>
    <x v="2"/>
    <n v="94550"/>
    <n v="2"/>
    <n v="0.4"/>
    <x v="0"/>
    <n v="0"/>
    <x v="0"/>
    <s v="Yes"/>
    <x v="0"/>
    <x v="0"/>
    <s v="No"/>
    <s v="11-20"/>
    <x v="0"/>
  </r>
  <r>
    <n v="1603"/>
    <n v="40"/>
    <n v="14"/>
    <x v="139"/>
    <x v="2"/>
    <n v="90245"/>
    <n v="4"/>
    <n v="1.4"/>
    <x v="2"/>
    <n v="0"/>
    <x v="0"/>
    <s v="No"/>
    <x v="0"/>
    <x v="1"/>
    <s v="No"/>
    <s v="11-20"/>
    <x v="0"/>
  </r>
  <r>
    <n v="1657"/>
    <n v="40"/>
    <n v="15"/>
    <x v="146"/>
    <x v="0"/>
    <n v="92646"/>
    <n v="2"/>
    <n v="3.3"/>
    <x v="0"/>
    <n v="0"/>
    <x v="0"/>
    <s v="No"/>
    <x v="0"/>
    <x v="1"/>
    <s v="No"/>
    <s v="11-20"/>
    <x v="0"/>
  </r>
  <r>
    <n v="1686"/>
    <n v="40"/>
    <n v="16"/>
    <x v="54"/>
    <x v="2"/>
    <n v="90011"/>
    <n v="4"/>
    <n v="0.8"/>
    <x v="0"/>
    <n v="155"/>
    <x v="0"/>
    <s v="No"/>
    <x v="0"/>
    <x v="1"/>
    <s v="No"/>
    <s v="11-20"/>
    <x v="0"/>
  </r>
  <r>
    <n v="1719"/>
    <n v="40"/>
    <n v="16"/>
    <x v="121"/>
    <x v="1"/>
    <n v="92028"/>
    <n v="4"/>
    <n v="0.4"/>
    <x v="2"/>
    <n v="0"/>
    <x v="0"/>
    <s v="No"/>
    <x v="0"/>
    <x v="1"/>
    <s v="Yes"/>
    <s v="11-20"/>
    <x v="0"/>
  </r>
  <r>
    <n v="1734"/>
    <n v="40"/>
    <n v="16"/>
    <x v="126"/>
    <x v="0"/>
    <n v="95125"/>
    <n v="2"/>
    <n v="2.2000000000000002"/>
    <x v="0"/>
    <n v="0"/>
    <x v="0"/>
    <s v="No"/>
    <x v="0"/>
    <x v="1"/>
    <s v="No"/>
    <s v="11-20"/>
    <x v="0"/>
  </r>
  <r>
    <n v="1759"/>
    <n v="40"/>
    <n v="14"/>
    <x v="99"/>
    <x v="2"/>
    <n v="96003"/>
    <n v="2"/>
    <n v="0.7"/>
    <x v="0"/>
    <n v="0"/>
    <x v="0"/>
    <s v="No"/>
    <x v="0"/>
    <x v="0"/>
    <s v="No"/>
    <s v="11-20"/>
    <x v="0"/>
  </r>
  <r>
    <n v="1805"/>
    <n v="40"/>
    <n v="16"/>
    <x v="71"/>
    <x v="2"/>
    <n v="92661"/>
    <n v="4"/>
    <n v="2.67"/>
    <x v="0"/>
    <n v="0"/>
    <x v="0"/>
    <s v="Yes"/>
    <x v="0"/>
    <x v="1"/>
    <s v="No"/>
    <s v="11-20"/>
    <x v="0"/>
  </r>
  <r>
    <n v="2014"/>
    <n v="40"/>
    <n v="15"/>
    <x v="87"/>
    <x v="2"/>
    <n v="92691"/>
    <n v="3"/>
    <n v="0.8"/>
    <x v="1"/>
    <n v="113"/>
    <x v="0"/>
    <s v="No"/>
    <x v="0"/>
    <x v="1"/>
    <s v="No"/>
    <s v="11-20"/>
    <x v="0"/>
  </r>
  <r>
    <n v="2076"/>
    <n v="40"/>
    <n v="16"/>
    <x v="15"/>
    <x v="2"/>
    <n v="94123"/>
    <n v="4"/>
    <n v="2"/>
    <x v="1"/>
    <n v="0"/>
    <x v="0"/>
    <s v="No"/>
    <x v="0"/>
    <x v="0"/>
    <s v="No"/>
    <s v="11-20"/>
    <x v="0"/>
  </r>
  <r>
    <n v="2105"/>
    <n v="40"/>
    <n v="14"/>
    <x v="76"/>
    <x v="2"/>
    <n v="90245"/>
    <n v="4"/>
    <n v="0.2"/>
    <x v="1"/>
    <n v="0"/>
    <x v="0"/>
    <s v="No"/>
    <x v="0"/>
    <x v="1"/>
    <s v="No"/>
    <s v="11-20"/>
    <x v="0"/>
  </r>
  <r>
    <n v="2128"/>
    <n v="40"/>
    <n v="14"/>
    <x v="93"/>
    <x v="0"/>
    <n v="94720"/>
    <n v="2"/>
    <n v="0"/>
    <x v="0"/>
    <n v="0"/>
    <x v="0"/>
    <s v="No"/>
    <x v="0"/>
    <x v="0"/>
    <s v="No"/>
    <s v="11-20"/>
    <x v="0"/>
  </r>
  <r>
    <n v="2154"/>
    <n v="40"/>
    <n v="14"/>
    <x v="86"/>
    <x v="0"/>
    <n v="90041"/>
    <n v="1"/>
    <n v="5.2"/>
    <x v="0"/>
    <n v="0"/>
    <x v="0"/>
    <s v="No"/>
    <x v="0"/>
    <x v="1"/>
    <s v="No"/>
    <s v="11-20"/>
    <x v="0"/>
  </r>
  <r>
    <n v="2183"/>
    <n v="40"/>
    <n v="14"/>
    <x v="68"/>
    <x v="1"/>
    <n v="94566"/>
    <n v="2"/>
    <n v="1.4"/>
    <x v="1"/>
    <n v="0"/>
    <x v="0"/>
    <s v="No"/>
    <x v="0"/>
    <x v="0"/>
    <s v="No"/>
    <s v="11-20"/>
    <x v="0"/>
  </r>
  <r>
    <n v="2275"/>
    <n v="40"/>
    <n v="15"/>
    <x v="5"/>
    <x v="1"/>
    <n v="90034"/>
    <n v="2"/>
    <n v="0"/>
    <x v="1"/>
    <n v="0"/>
    <x v="0"/>
    <s v="No"/>
    <x v="0"/>
    <x v="1"/>
    <s v="No"/>
    <s v="11-20"/>
    <x v="0"/>
  </r>
  <r>
    <n v="2276"/>
    <n v="40"/>
    <n v="16"/>
    <x v="50"/>
    <x v="0"/>
    <n v="94305"/>
    <n v="1"/>
    <n v="3.4"/>
    <x v="0"/>
    <n v="0"/>
    <x v="0"/>
    <s v="No"/>
    <x v="0"/>
    <x v="1"/>
    <s v="No"/>
    <s v="11-20"/>
    <x v="0"/>
  </r>
  <r>
    <n v="2333"/>
    <n v="40"/>
    <n v="16"/>
    <x v="14"/>
    <x v="1"/>
    <n v="94022"/>
    <n v="1"/>
    <n v="1.4"/>
    <x v="1"/>
    <n v="0"/>
    <x v="0"/>
    <s v="No"/>
    <x v="0"/>
    <x v="1"/>
    <s v="Yes"/>
    <s v="11-20"/>
    <x v="0"/>
  </r>
  <r>
    <n v="2363"/>
    <n v="40"/>
    <n v="15"/>
    <x v="108"/>
    <x v="1"/>
    <n v="94720"/>
    <n v="1"/>
    <n v="0.6"/>
    <x v="1"/>
    <n v="0"/>
    <x v="0"/>
    <s v="No"/>
    <x v="0"/>
    <x v="1"/>
    <s v="No"/>
    <s v="11-20"/>
    <x v="0"/>
  </r>
  <r>
    <n v="2381"/>
    <n v="40"/>
    <n v="16"/>
    <x v="82"/>
    <x v="1"/>
    <n v="92606"/>
    <n v="2"/>
    <n v="0.6"/>
    <x v="1"/>
    <n v="0"/>
    <x v="0"/>
    <s v="No"/>
    <x v="0"/>
    <x v="0"/>
    <s v="No"/>
    <s v="11-20"/>
    <x v="0"/>
  </r>
  <r>
    <n v="2468"/>
    <n v="40"/>
    <n v="16"/>
    <x v="52"/>
    <x v="2"/>
    <n v="92350"/>
    <n v="1"/>
    <n v="0.8"/>
    <x v="2"/>
    <n v="230"/>
    <x v="0"/>
    <s v="Yes"/>
    <x v="0"/>
    <x v="1"/>
    <s v="No"/>
    <s v="11-20"/>
    <x v="0"/>
  </r>
  <r>
    <n v="2478"/>
    <n v="40"/>
    <n v="14"/>
    <x v="93"/>
    <x v="0"/>
    <n v="90025"/>
    <n v="1"/>
    <n v="2.6"/>
    <x v="1"/>
    <n v="0"/>
    <x v="1"/>
    <s v="No"/>
    <x v="0"/>
    <x v="1"/>
    <s v="No"/>
    <s v="11-20"/>
    <x v="0"/>
  </r>
  <r>
    <n v="2509"/>
    <n v="40"/>
    <n v="15"/>
    <x v="66"/>
    <x v="2"/>
    <n v="93407"/>
    <n v="3"/>
    <n v="3"/>
    <x v="0"/>
    <n v="0"/>
    <x v="0"/>
    <s v="Yes"/>
    <x v="0"/>
    <x v="1"/>
    <s v="No"/>
    <s v="11-20"/>
    <x v="0"/>
  </r>
  <r>
    <n v="2566"/>
    <n v="40"/>
    <n v="15"/>
    <x v="69"/>
    <x v="1"/>
    <n v="94708"/>
    <n v="2"/>
    <n v="0"/>
    <x v="1"/>
    <n v="102"/>
    <x v="0"/>
    <s v="No"/>
    <x v="0"/>
    <x v="1"/>
    <s v="No"/>
    <s v="11-20"/>
    <x v="0"/>
  </r>
  <r>
    <n v="2611"/>
    <n v="40"/>
    <n v="16"/>
    <x v="129"/>
    <x v="2"/>
    <n v="94501"/>
    <n v="2"/>
    <n v="3.2"/>
    <x v="0"/>
    <n v="0"/>
    <x v="0"/>
    <s v="No"/>
    <x v="0"/>
    <x v="0"/>
    <s v="No"/>
    <s v="11-20"/>
    <x v="0"/>
  </r>
  <r>
    <n v="2636"/>
    <n v="40"/>
    <n v="14"/>
    <x v="120"/>
    <x v="1"/>
    <n v="95616"/>
    <n v="2"/>
    <n v="0.8"/>
    <x v="1"/>
    <n v="89"/>
    <x v="0"/>
    <s v="No"/>
    <x v="0"/>
    <x v="1"/>
    <s v="No"/>
    <s v="11-20"/>
    <x v="0"/>
  </r>
  <r>
    <n v="2645"/>
    <n v="40"/>
    <n v="14"/>
    <x v="100"/>
    <x v="1"/>
    <n v="94061"/>
    <n v="2"/>
    <n v="0.8"/>
    <x v="1"/>
    <n v="0"/>
    <x v="0"/>
    <s v="No"/>
    <x v="0"/>
    <x v="0"/>
    <s v="No"/>
    <s v="11-20"/>
    <x v="0"/>
  </r>
  <r>
    <n v="2657"/>
    <n v="40"/>
    <n v="15"/>
    <x v="17"/>
    <x v="0"/>
    <n v="91040"/>
    <n v="1"/>
    <n v="4.0999999999999996"/>
    <x v="0"/>
    <n v="0"/>
    <x v="0"/>
    <s v="No"/>
    <x v="0"/>
    <x v="0"/>
    <s v="No"/>
    <s v="11-20"/>
    <x v="0"/>
  </r>
  <r>
    <n v="2690"/>
    <n v="40"/>
    <n v="16"/>
    <x v="151"/>
    <x v="0"/>
    <n v="91730"/>
    <n v="1"/>
    <n v="3.4"/>
    <x v="0"/>
    <n v="249"/>
    <x v="0"/>
    <s v="No"/>
    <x v="0"/>
    <x v="0"/>
    <s v="No"/>
    <s v="11-20"/>
    <x v="0"/>
  </r>
  <r>
    <n v="2696"/>
    <n v="40"/>
    <n v="15"/>
    <x v="85"/>
    <x v="1"/>
    <n v="94960"/>
    <n v="2"/>
    <n v="0.1"/>
    <x v="2"/>
    <n v="0"/>
    <x v="0"/>
    <s v="No"/>
    <x v="0"/>
    <x v="0"/>
    <s v="No"/>
    <s v="11-20"/>
    <x v="0"/>
  </r>
  <r>
    <n v="2835"/>
    <n v="40"/>
    <n v="16"/>
    <x v="134"/>
    <x v="1"/>
    <n v="90033"/>
    <n v="1"/>
    <n v="1"/>
    <x v="0"/>
    <n v="91"/>
    <x v="0"/>
    <s v="Yes"/>
    <x v="0"/>
    <x v="0"/>
    <s v="No"/>
    <s v="11-20"/>
    <x v="0"/>
  </r>
  <r>
    <n v="2884"/>
    <n v="40"/>
    <n v="14"/>
    <x v="80"/>
    <x v="2"/>
    <n v="90024"/>
    <n v="4"/>
    <n v="1.4"/>
    <x v="2"/>
    <n v="0"/>
    <x v="0"/>
    <s v="No"/>
    <x v="0"/>
    <x v="1"/>
    <s v="No"/>
    <s v="11-20"/>
    <x v="0"/>
  </r>
  <r>
    <n v="2888"/>
    <n v="40"/>
    <n v="16"/>
    <x v="105"/>
    <x v="0"/>
    <n v="94025"/>
    <n v="2"/>
    <n v="2.2000000000000002"/>
    <x v="0"/>
    <n v="0"/>
    <x v="0"/>
    <s v="No"/>
    <x v="0"/>
    <x v="1"/>
    <s v="No"/>
    <s v="11-20"/>
    <x v="0"/>
  </r>
  <r>
    <n v="3001"/>
    <n v="40"/>
    <n v="14"/>
    <x v="147"/>
    <x v="0"/>
    <n v="94720"/>
    <n v="1"/>
    <n v="4.3"/>
    <x v="2"/>
    <n v="0"/>
    <x v="1"/>
    <s v="No"/>
    <x v="0"/>
    <x v="0"/>
    <s v="No"/>
    <s v="11-20"/>
    <x v="0"/>
  </r>
  <r>
    <n v="3084"/>
    <n v="40"/>
    <n v="16"/>
    <x v="6"/>
    <x v="2"/>
    <n v="90720"/>
    <n v="4"/>
    <n v="2.4"/>
    <x v="0"/>
    <n v="0"/>
    <x v="0"/>
    <s v="Yes"/>
    <x v="1"/>
    <x v="1"/>
    <s v="No"/>
    <s v="11-20"/>
    <x v="0"/>
  </r>
  <r>
    <n v="3128"/>
    <n v="40"/>
    <n v="14"/>
    <x v="98"/>
    <x v="2"/>
    <n v="94539"/>
    <n v="4"/>
    <n v="0.2"/>
    <x v="1"/>
    <n v="0"/>
    <x v="0"/>
    <s v="No"/>
    <x v="0"/>
    <x v="1"/>
    <s v="No"/>
    <s v="11-20"/>
    <x v="0"/>
  </r>
  <r>
    <n v="3153"/>
    <n v="40"/>
    <n v="15"/>
    <x v="52"/>
    <x v="2"/>
    <n v="90275"/>
    <n v="1"/>
    <n v="1"/>
    <x v="1"/>
    <n v="0"/>
    <x v="0"/>
    <s v="No"/>
    <x v="0"/>
    <x v="0"/>
    <s v="No"/>
    <s v="11-20"/>
    <x v="0"/>
  </r>
  <r>
    <n v="3216"/>
    <n v="40"/>
    <n v="15"/>
    <x v="121"/>
    <x v="1"/>
    <n v="90630"/>
    <n v="4"/>
    <n v="0.2"/>
    <x v="1"/>
    <n v="0"/>
    <x v="0"/>
    <s v="No"/>
    <x v="0"/>
    <x v="1"/>
    <s v="No"/>
    <s v="11-20"/>
    <x v="0"/>
  </r>
  <r>
    <n v="3219"/>
    <n v="40"/>
    <n v="16"/>
    <x v="45"/>
    <x v="0"/>
    <n v="94122"/>
    <n v="2"/>
    <n v="6.1"/>
    <x v="0"/>
    <n v="325"/>
    <x v="0"/>
    <s v="No"/>
    <x v="0"/>
    <x v="1"/>
    <s v="No"/>
    <s v="11-20"/>
    <x v="0"/>
  </r>
  <r>
    <n v="3222"/>
    <n v="40"/>
    <n v="16"/>
    <x v="64"/>
    <x v="1"/>
    <n v="93407"/>
    <n v="1"/>
    <n v="1.8"/>
    <x v="0"/>
    <n v="0"/>
    <x v="0"/>
    <s v="Yes"/>
    <x v="0"/>
    <x v="1"/>
    <s v="No"/>
    <s v="11-20"/>
    <x v="0"/>
  </r>
  <r>
    <n v="3266"/>
    <n v="40"/>
    <n v="14"/>
    <x v="98"/>
    <x v="2"/>
    <n v="94612"/>
    <n v="3"/>
    <n v="0.5"/>
    <x v="1"/>
    <n v="0"/>
    <x v="0"/>
    <s v="No"/>
    <x v="0"/>
    <x v="1"/>
    <s v="No"/>
    <s v="11-20"/>
    <x v="0"/>
  </r>
  <r>
    <n v="3274"/>
    <n v="40"/>
    <n v="15"/>
    <x v="142"/>
    <x v="0"/>
    <n v="90095"/>
    <n v="1"/>
    <n v="4.0999999999999996"/>
    <x v="0"/>
    <n v="0"/>
    <x v="0"/>
    <s v="No"/>
    <x v="0"/>
    <x v="0"/>
    <s v="No"/>
    <s v="11-20"/>
    <x v="0"/>
  </r>
  <r>
    <n v="3335"/>
    <n v="40"/>
    <n v="14"/>
    <x v="25"/>
    <x v="1"/>
    <n v="94720"/>
    <n v="2"/>
    <n v="0.8"/>
    <x v="1"/>
    <n v="86"/>
    <x v="0"/>
    <s v="No"/>
    <x v="0"/>
    <x v="0"/>
    <s v="No"/>
    <s v="11-20"/>
    <x v="0"/>
  </r>
  <r>
    <n v="3399"/>
    <n v="40"/>
    <n v="14"/>
    <x v="137"/>
    <x v="2"/>
    <n v="92028"/>
    <n v="2"/>
    <n v="2.4"/>
    <x v="2"/>
    <n v="0"/>
    <x v="0"/>
    <s v="No"/>
    <x v="0"/>
    <x v="1"/>
    <s v="Yes"/>
    <s v="11-20"/>
    <x v="0"/>
  </r>
  <r>
    <n v="3489"/>
    <n v="40"/>
    <n v="15"/>
    <x v="11"/>
    <x v="2"/>
    <n v="94117"/>
    <n v="2"/>
    <n v="1.1000000000000001"/>
    <x v="2"/>
    <n v="131"/>
    <x v="0"/>
    <s v="No"/>
    <x v="0"/>
    <x v="1"/>
    <s v="No"/>
    <s v="11-20"/>
    <x v="0"/>
  </r>
  <r>
    <n v="3549"/>
    <n v="40"/>
    <n v="16"/>
    <x v="9"/>
    <x v="1"/>
    <n v="91107"/>
    <n v="1"/>
    <n v="2"/>
    <x v="2"/>
    <n v="0"/>
    <x v="0"/>
    <s v="No"/>
    <x v="0"/>
    <x v="0"/>
    <s v="Yes"/>
    <s v="11-20"/>
    <x v="0"/>
  </r>
  <r>
    <n v="3551"/>
    <n v="40"/>
    <n v="10"/>
    <x v="121"/>
    <x v="1"/>
    <n v="94609"/>
    <n v="1"/>
    <n v="0.75"/>
    <x v="1"/>
    <n v="116"/>
    <x v="0"/>
    <s v="No"/>
    <x v="0"/>
    <x v="0"/>
    <s v="No"/>
    <s v="0-10"/>
    <x v="0"/>
  </r>
  <r>
    <n v="3566"/>
    <n v="40"/>
    <n v="15"/>
    <x v="83"/>
    <x v="1"/>
    <n v="92120"/>
    <n v="2"/>
    <n v="1.1000000000000001"/>
    <x v="2"/>
    <n v="0"/>
    <x v="0"/>
    <s v="No"/>
    <x v="0"/>
    <x v="0"/>
    <s v="Yes"/>
    <s v="11-20"/>
    <x v="0"/>
  </r>
  <r>
    <n v="3587"/>
    <n v="40"/>
    <n v="15"/>
    <x v="112"/>
    <x v="0"/>
    <n v="94131"/>
    <n v="2"/>
    <n v="3.9"/>
    <x v="0"/>
    <n v="0"/>
    <x v="0"/>
    <s v="No"/>
    <x v="0"/>
    <x v="1"/>
    <s v="No"/>
    <s v="11-20"/>
    <x v="0"/>
  </r>
  <r>
    <n v="3670"/>
    <n v="40"/>
    <n v="15"/>
    <x v="68"/>
    <x v="1"/>
    <n v="95616"/>
    <n v="2"/>
    <n v="1.4"/>
    <x v="2"/>
    <n v="0"/>
    <x v="0"/>
    <s v="No"/>
    <x v="0"/>
    <x v="1"/>
    <s v="Yes"/>
    <s v="11-20"/>
    <x v="0"/>
  </r>
  <r>
    <n v="3736"/>
    <n v="40"/>
    <n v="14"/>
    <x v="6"/>
    <x v="2"/>
    <n v="91103"/>
    <n v="1"/>
    <n v="5.2"/>
    <x v="0"/>
    <n v="0"/>
    <x v="0"/>
    <s v="No"/>
    <x v="0"/>
    <x v="1"/>
    <s v="No"/>
    <s v="11-20"/>
    <x v="0"/>
  </r>
  <r>
    <n v="3744"/>
    <n v="40"/>
    <n v="14"/>
    <x v="6"/>
    <x v="2"/>
    <n v="94720"/>
    <n v="4"/>
    <n v="1.4"/>
    <x v="2"/>
    <n v="194"/>
    <x v="0"/>
    <s v="No"/>
    <x v="0"/>
    <x v="1"/>
    <s v="Yes"/>
    <s v="11-20"/>
    <x v="0"/>
  </r>
  <r>
    <n v="3768"/>
    <n v="40"/>
    <n v="16"/>
    <x v="52"/>
    <x v="2"/>
    <n v="95819"/>
    <n v="4"/>
    <n v="2.67"/>
    <x v="0"/>
    <n v="0"/>
    <x v="0"/>
    <s v="No"/>
    <x v="0"/>
    <x v="1"/>
    <s v="Yes"/>
    <s v="11-20"/>
    <x v="0"/>
  </r>
  <r>
    <n v="3771"/>
    <n v="40"/>
    <n v="16"/>
    <x v="8"/>
    <x v="2"/>
    <n v="94306"/>
    <n v="3"/>
    <n v="2.33"/>
    <x v="0"/>
    <n v="79"/>
    <x v="0"/>
    <s v="No"/>
    <x v="0"/>
    <x v="0"/>
    <s v="No"/>
    <s v="11-20"/>
    <x v="0"/>
  </r>
  <r>
    <n v="3872"/>
    <n v="40"/>
    <n v="16"/>
    <x v="126"/>
    <x v="0"/>
    <n v="91304"/>
    <n v="2"/>
    <n v="1.9"/>
    <x v="0"/>
    <n v="0"/>
    <x v="0"/>
    <s v="No"/>
    <x v="0"/>
    <x v="0"/>
    <s v="Yes"/>
    <s v="11-20"/>
    <x v="0"/>
  </r>
  <r>
    <n v="3884"/>
    <n v="40"/>
    <n v="16"/>
    <x v="41"/>
    <x v="2"/>
    <n v="94534"/>
    <n v="2"/>
    <n v="1.8"/>
    <x v="2"/>
    <n v="98"/>
    <x v="0"/>
    <s v="No"/>
    <x v="0"/>
    <x v="1"/>
    <s v="No"/>
    <s v="11-20"/>
    <x v="0"/>
  </r>
  <r>
    <n v="3908"/>
    <n v="40"/>
    <n v="14"/>
    <x v="13"/>
    <x v="1"/>
    <n v="91330"/>
    <n v="2"/>
    <n v="0.3"/>
    <x v="0"/>
    <n v="187"/>
    <x v="0"/>
    <s v="No"/>
    <x v="0"/>
    <x v="1"/>
    <s v="No"/>
    <s v="11-20"/>
    <x v="0"/>
  </r>
  <r>
    <n v="3913"/>
    <n v="40"/>
    <n v="14"/>
    <x v="51"/>
    <x v="2"/>
    <n v="95348"/>
    <n v="1"/>
    <n v="1.5"/>
    <x v="1"/>
    <n v="0"/>
    <x v="0"/>
    <s v="No"/>
    <x v="0"/>
    <x v="0"/>
    <s v="No"/>
    <s v="11-20"/>
    <x v="0"/>
  </r>
  <r>
    <n v="3952"/>
    <n v="40"/>
    <n v="14"/>
    <x v="51"/>
    <x v="2"/>
    <n v="92870"/>
    <n v="3"/>
    <n v="2.1"/>
    <x v="0"/>
    <n v="106"/>
    <x v="0"/>
    <s v="No"/>
    <x v="0"/>
    <x v="1"/>
    <s v="No"/>
    <s v="11-20"/>
    <x v="0"/>
  </r>
  <r>
    <n v="3958"/>
    <n v="40"/>
    <n v="15"/>
    <x v="8"/>
    <x v="2"/>
    <n v="95449"/>
    <n v="4"/>
    <n v="1.1000000000000001"/>
    <x v="2"/>
    <n v="0"/>
    <x v="0"/>
    <s v="No"/>
    <x v="0"/>
    <x v="1"/>
    <s v="No"/>
    <s v="11-20"/>
    <x v="0"/>
  </r>
  <r>
    <n v="3968"/>
    <n v="40"/>
    <n v="15"/>
    <x v="68"/>
    <x v="1"/>
    <n v="94306"/>
    <n v="1"/>
    <n v="0.6"/>
    <x v="1"/>
    <n v="0"/>
    <x v="0"/>
    <s v="No"/>
    <x v="0"/>
    <x v="1"/>
    <s v="No"/>
    <s v="11-20"/>
    <x v="0"/>
  </r>
  <r>
    <n v="4022"/>
    <n v="40"/>
    <n v="14"/>
    <x v="13"/>
    <x v="1"/>
    <n v="90638"/>
    <n v="2"/>
    <n v="0.3"/>
    <x v="0"/>
    <n v="106"/>
    <x v="0"/>
    <s v="No"/>
    <x v="0"/>
    <x v="0"/>
    <s v="Yes"/>
    <s v="11-20"/>
    <x v="0"/>
  </r>
  <r>
    <n v="4093"/>
    <n v="40"/>
    <n v="15"/>
    <x v="84"/>
    <x v="0"/>
    <n v="94539"/>
    <n v="2"/>
    <n v="3.3"/>
    <x v="0"/>
    <n v="0"/>
    <x v="0"/>
    <s v="No"/>
    <x v="0"/>
    <x v="1"/>
    <s v="No"/>
    <s v="11-20"/>
    <x v="0"/>
  </r>
  <r>
    <n v="4119"/>
    <n v="40"/>
    <n v="16"/>
    <x v="61"/>
    <x v="1"/>
    <n v="93561"/>
    <n v="1"/>
    <n v="0.7"/>
    <x v="0"/>
    <n v="0"/>
    <x v="0"/>
    <s v="No"/>
    <x v="0"/>
    <x v="1"/>
    <s v="Yes"/>
    <s v="11-20"/>
    <x v="0"/>
  </r>
  <r>
    <n v="4175"/>
    <n v="40"/>
    <n v="14"/>
    <x v="24"/>
    <x v="2"/>
    <n v="91335"/>
    <n v="3"/>
    <n v="0.5"/>
    <x v="1"/>
    <n v="0"/>
    <x v="0"/>
    <s v="No"/>
    <x v="0"/>
    <x v="1"/>
    <s v="No"/>
    <s v="11-20"/>
    <x v="0"/>
  </r>
  <r>
    <n v="4191"/>
    <n v="40"/>
    <n v="16"/>
    <x v="54"/>
    <x v="2"/>
    <n v="95814"/>
    <n v="3"/>
    <n v="3.9"/>
    <x v="2"/>
    <n v="216"/>
    <x v="1"/>
    <s v="Yes"/>
    <x v="1"/>
    <x v="1"/>
    <s v="No"/>
    <s v="11-20"/>
    <x v="0"/>
  </r>
  <r>
    <n v="4205"/>
    <n v="40"/>
    <n v="16"/>
    <x v="98"/>
    <x v="2"/>
    <n v="91711"/>
    <n v="3"/>
    <n v="2.1"/>
    <x v="1"/>
    <n v="0"/>
    <x v="0"/>
    <s v="No"/>
    <x v="0"/>
    <x v="0"/>
    <s v="No"/>
    <s v="11-20"/>
    <x v="0"/>
  </r>
  <r>
    <n v="4212"/>
    <n v="40"/>
    <n v="16"/>
    <x v="151"/>
    <x v="0"/>
    <n v="94301"/>
    <n v="2"/>
    <n v="1.8"/>
    <x v="2"/>
    <n v="0"/>
    <x v="0"/>
    <s v="No"/>
    <x v="0"/>
    <x v="0"/>
    <s v="No"/>
    <s v="11-20"/>
    <x v="0"/>
  </r>
  <r>
    <n v="4278"/>
    <n v="40"/>
    <n v="16"/>
    <x v="81"/>
    <x v="0"/>
    <n v="92612"/>
    <n v="1"/>
    <n v="3.5"/>
    <x v="0"/>
    <n v="0"/>
    <x v="0"/>
    <s v="No"/>
    <x v="0"/>
    <x v="1"/>
    <s v="No"/>
    <s v="11-20"/>
    <x v="0"/>
  </r>
  <r>
    <n v="4321"/>
    <n v="40"/>
    <n v="15"/>
    <x v="72"/>
    <x v="0"/>
    <n v="94801"/>
    <n v="1"/>
    <n v="4.0999999999999996"/>
    <x v="0"/>
    <n v="0"/>
    <x v="0"/>
    <s v="No"/>
    <x v="0"/>
    <x v="1"/>
    <s v="No"/>
    <s v="11-20"/>
    <x v="0"/>
  </r>
  <r>
    <n v="4353"/>
    <n v="40"/>
    <n v="16"/>
    <x v="24"/>
    <x v="2"/>
    <n v="94305"/>
    <n v="4"/>
    <n v="2.67"/>
    <x v="0"/>
    <n v="0"/>
    <x v="0"/>
    <s v="No"/>
    <x v="0"/>
    <x v="1"/>
    <s v="No"/>
    <s v="11-20"/>
    <x v="0"/>
  </r>
  <r>
    <n v="4355"/>
    <n v="40"/>
    <n v="16"/>
    <x v="63"/>
    <x v="0"/>
    <n v="93940"/>
    <n v="3"/>
    <n v="5.6"/>
    <x v="0"/>
    <n v="0"/>
    <x v="1"/>
    <s v="No"/>
    <x v="0"/>
    <x v="0"/>
    <s v="No"/>
    <s v="11-20"/>
    <x v="0"/>
  </r>
  <r>
    <n v="4356"/>
    <n v="40"/>
    <n v="10"/>
    <x v="65"/>
    <x v="1"/>
    <n v="94720"/>
    <n v="1"/>
    <n v="0.75"/>
    <x v="1"/>
    <n v="0"/>
    <x v="0"/>
    <s v="No"/>
    <x v="0"/>
    <x v="1"/>
    <s v="No"/>
    <s v="0-10"/>
    <x v="0"/>
  </r>
  <r>
    <n v="4368"/>
    <n v="40"/>
    <n v="15"/>
    <x v="113"/>
    <x v="0"/>
    <n v="90250"/>
    <n v="2"/>
    <n v="3.9"/>
    <x v="0"/>
    <n v="319"/>
    <x v="0"/>
    <s v="No"/>
    <x v="0"/>
    <x v="1"/>
    <s v="Yes"/>
    <s v="11-20"/>
    <x v="0"/>
  </r>
  <r>
    <n v="4377"/>
    <n v="40"/>
    <n v="15"/>
    <x v="67"/>
    <x v="2"/>
    <n v="93950"/>
    <n v="3"/>
    <n v="3"/>
    <x v="0"/>
    <n v="272"/>
    <x v="0"/>
    <s v="No"/>
    <x v="0"/>
    <x v="1"/>
    <s v="No"/>
    <s v="11-20"/>
    <x v="0"/>
  </r>
  <r>
    <n v="4470"/>
    <n v="40"/>
    <n v="14"/>
    <x v="15"/>
    <x v="2"/>
    <n v="94025"/>
    <n v="3"/>
    <n v="0.5"/>
    <x v="1"/>
    <n v="0"/>
    <x v="0"/>
    <s v="Yes"/>
    <x v="1"/>
    <x v="1"/>
    <s v="Yes"/>
    <s v="11-20"/>
    <x v="1"/>
  </r>
  <r>
    <n v="4483"/>
    <n v="40"/>
    <n v="14"/>
    <x v="100"/>
    <x v="1"/>
    <n v="90404"/>
    <n v="2"/>
    <n v="0.8"/>
    <x v="1"/>
    <n v="0"/>
    <x v="0"/>
    <s v="No"/>
    <x v="0"/>
    <x v="0"/>
    <s v="No"/>
    <s v="11-20"/>
    <x v="0"/>
  </r>
  <r>
    <n v="4506"/>
    <n v="40"/>
    <n v="15"/>
    <x v="92"/>
    <x v="2"/>
    <n v="94063"/>
    <n v="4"/>
    <n v="1.1000000000000001"/>
    <x v="2"/>
    <n v="0"/>
    <x v="0"/>
    <s v="Yes"/>
    <x v="0"/>
    <x v="1"/>
    <s v="No"/>
    <s v="11-20"/>
    <x v="0"/>
  </r>
  <r>
    <n v="4666"/>
    <n v="40"/>
    <n v="16"/>
    <x v="22"/>
    <x v="2"/>
    <n v="90095"/>
    <n v="2"/>
    <n v="3.2"/>
    <x v="0"/>
    <n v="0"/>
    <x v="0"/>
    <s v="No"/>
    <x v="0"/>
    <x v="1"/>
    <s v="No"/>
    <s v="11-20"/>
    <x v="0"/>
  </r>
  <r>
    <n v="4669"/>
    <n v="40"/>
    <n v="14"/>
    <x v="66"/>
    <x v="2"/>
    <n v="94025"/>
    <n v="3"/>
    <n v="0.5"/>
    <x v="1"/>
    <n v="221"/>
    <x v="0"/>
    <s v="No"/>
    <x v="0"/>
    <x v="1"/>
    <s v="No"/>
    <s v="11-20"/>
    <x v="0"/>
  </r>
  <r>
    <n v="4675"/>
    <n v="40"/>
    <n v="14"/>
    <x v="128"/>
    <x v="2"/>
    <n v="93933"/>
    <n v="1"/>
    <n v="2.8"/>
    <x v="1"/>
    <n v="328"/>
    <x v="0"/>
    <s v="Yes"/>
    <x v="1"/>
    <x v="1"/>
    <s v="Yes"/>
    <s v="11-20"/>
    <x v="1"/>
  </r>
  <r>
    <n v="4723"/>
    <n v="40"/>
    <n v="16"/>
    <x v="66"/>
    <x v="2"/>
    <n v="92807"/>
    <n v="1"/>
    <n v="1.5"/>
    <x v="1"/>
    <n v="0"/>
    <x v="0"/>
    <s v="No"/>
    <x v="0"/>
    <x v="0"/>
    <s v="No"/>
    <s v="11-20"/>
    <x v="0"/>
  </r>
  <r>
    <n v="4730"/>
    <n v="40"/>
    <n v="14"/>
    <x v="10"/>
    <x v="1"/>
    <n v="90049"/>
    <n v="4"/>
    <n v="1.5"/>
    <x v="1"/>
    <n v="0"/>
    <x v="0"/>
    <s v="No"/>
    <x v="0"/>
    <x v="0"/>
    <s v="No"/>
    <s v="11-20"/>
    <x v="0"/>
  </r>
  <r>
    <n v="4808"/>
    <n v="40"/>
    <n v="14"/>
    <x v="15"/>
    <x v="2"/>
    <n v="90064"/>
    <n v="1"/>
    <n v="2"/>
    <x v="0"/>
    <n v="0"/>
    <x v="0"/>
    <s v="No"/>
    <x v="0"/>
    <x v="1"/>
    <s v="Yes"/>
    <s v="11-20"/>
    <x v="0"/>
  </r>
  <r>
    <n v="4880"/>
    <n v="40"/>
    <n v="15"/>
    <x v="83"/>
    <x v="1"/>
    <n v="90095"/>
    <n v="4"/>
    <n v="1.7"/>
    <x v="0"/>
    <n v="98"/>
    <x v="0"/>
    <s v="No"/>
    <x v="0"/>
    <x v="0"/>
    <s v="No"/>
    <s v="11-20"/>
    <x v="0"/>
  </r>
  <r>
    <n v="4897"/>
    <n v="40"/>
    <n v="15"/>
    <x v="32"/>
    <x v="2"/>
    <n v="94304"/>
    <n v="2"/>
    <n v="0.4"/>
    <x v="0"/>
    <n v="0"/>
    <x v="0"/>
    <s v="No"/>
    <x v="0"/>
    <x v="1"/>
    <s v="No"/>
    <s v="11-20"/>
    <x v="0"/>
  </r>
  <r>
    <n v="4904"/>
    <n v="40"/>
    <n v="15"/>
    <x v="10"/>
    <x v="1"/>
    <n v="94534"/>
    <n v="2"/>
    <n v="0.1"/>
    <x v="2"/>
    <n v="119"/>
    <x v="0"/>
    <s v="No"/>
    <x v="0"/>
    <x v="1"/>
    <s v="Yes"/>
    <s v="11-20"/>
    <x v="0"/>
  </r>
  <r>
    <n v="4909"/>
    <n v="40"/>
    <n v="16"/>
    <x v="81"/>
    <x v="0"/>
    <n v="92121"/>
    <n v="2"/>
    <n v="6.1"/>
    <x v="0"/>
    <n v="0"/>
    <x v="0"/>
    <s v="No"/>
    <x v="0"/>
    <x v="1"/>
    <s v="No"/>
    <s v="11-20"/>
    <x v="0"/>
  </r>
  <r>
    <n v="4924"/>
    <n v="40"/>
    <n v="15"/>
    <x v="28"/>
    <x v="2"/>
    <n v="92029"/>
    <n v="3"/>
    <n v="3"/>
    <x v="0"/>
    <n v="0"/>
    <x v="0"/>
    <s v="No"/>
    <x v="0"/>
    <x v="1"/>
    <s v="Yes"/>
    <s v="11-20"/>
    <x v="0"/>
  </r>
  <r>
    <n v="4978"/>
    <n v="40"/>
    <n v="15"/>
    <x v="99"/>
    <x v="2"/>
    <n v="90266"/>
    <n v="3"/>
    <n v="0.8"/>
    <x v="1"/>
    <n v="0"/>
    <x v="0"/>
    <s v="No"/>
    <x v="0"/>
    <x v="1"/>
    <s v="No"/>
    <s v="11-20"/>
    <x v="0"/>
  </r>
  <r>
    <n v="3"/>
    <n v="39"/>
    <n v="15"/>
    <x v="18"/>
    <x v="1"/>
    <n v="94720"/>
    <n v="1"/>
    <n v="1"/>
    <x v="0"/>
    <n v="0"/>
    <x v="0"/>
    <s v="No"/>
    <x v="0"/>
    <x v="0"/>
    <s v="No"/>
    <s v="11-20"/>
    <x v="0"/>
  </r>
  <r>
    <n v="44"/>
    <n v="39"/>
    <n v="15"/>
    <x v="43"/>
    <x v="1"/>
    <n v="95616"/>
    <n v="1"/>
    <n v="0.7"/>
    <x v="0"/>
    <n v="0"/>
    <x v="0"/>
    <s v="No"/>
    <x v="0"/>
    <x v="1"/>
    <s v="No"/>
    <s v="11-20"/>
    <x v="0"/>
  </r>
  <r>
    <n v="47"/>
    <n v="39"/>
    <n v="14"/>
    <x v="83"/>
    <x v="1"/>
    <n v="95014"/>
    <n v="3"/>
    <n v="0.7"/>
    <x v="2"/>
    <n v="153"/>
    <x v="0"/>
    <s v="No"/>
    <x v="0"/>
    <x v="1"/>
    <s v="No"/>
    <s v="11-20"/>
    <x v="0"/>
  </r>
  <r>
    <n v="115"/>
    <n v="39"/>
    <n v="14"/>
    <x v="20"/>
    <x v="1"/>
    <n v="92354"/>
    <n v="3"/>
    <n v="0.5"/>
    <x v="1"/>
    <n v="0"/>
    <x v="0"/>
    <s v="No"/>
    <x v="0"/>
    <x v="1"/>
    <s v="No"/>
    <s v="11-20"/>
    <x v="0"/>
  </r>
  <r>
    <n v="125"/>
    <n v="39"/>
    <n v="15"/>
    <x v="6"/>
    <x v="2"/>
    <n v="92121"/>
    <n v="4"/>
    <n v="2.4"/>
    <x v="0"/>
    <n v="118"/>
    <x v="0"/>
    <s v="No"/>
    <x v="0"/>
    <x v="1"/>
    <s v="No"/>
    <s v="11-20"/>
    <x v="0"/>
  </r>
  <r>
    <n v="186"/>
    <n v="39"/>
    <n v="14"/>
    <x v="50"/>
    <x v="0"/>
    <n v="91320"/>
    <n v="1"/>
    <n v="1"/>
    <x v="1"/>
    <n v="0"/>
    <x v="0"/>
    <s v="No"/>
    <x v="0"/>
    <x v="1"/>
    <s v="No"/>
    <s v="11-20"/>
    <x v="0"/>
  </r>
  <r>
    <n v="218"/>
    <n v="39"/>
    <n v="14"/>
    <x v="139"/>
    <x v="2"/>
    <n v="94305"/>
    <n v="3"/>
    <n v="3"/>
    <x v="0"/>
    <n v="0"/>
    <x v="0"/>
    <s v="No"/>
    <x v="0"/>
    <x v="0"/>
    <s v="No"/>
    <s v="11-20"/>
    <x v="0"/>
  </r>
  <r>
    <n v="226"/>
    <n v="39"/>
    <n v="13"/>
    <x v="128"/>
    <x v="2"/>
    <n v="94720"/>
    <n v="1"/>
    <n v="1.5"/>
    <x v="1"/>
    <n v="0"/>
    <x v="0"/>
    <s v="No"/>
    <x v="0"/>
    <x v="0"/>
    <s v="Yes"/>
    <s v="11-20"/>
    <x v="0"/>
  </r>
  <r>
    <n v="280"/>
    <n v="39"/>
    <n v="14"/>
    <x v="123"/>
    <x v="0"/>
    <n v="94577"/>
    <n v="2"/>
    <n v="3.9"/>
    <x v="0"/>
    <n v="0"/>
    <x v="0"/>
    <s v="No"/>
    <x v="0"/>
    <x v="1"/>
    <s v="No"/>
    <s v="11-20"/>
    <x v="0"/>
  </r>
  <r>
    <n v="340"/>
    <n v="39"/>
    <n v="13"/>
    <x v="54"/>
    <x v="2"/>
    <n v="92110"/>
    <n v="4"/>
    <n v="1.4"/>
    <x v="2"/>
    <n v="0"/>
    <x v="0"/>
    <s v="No"/>
    <x v="0"/>
    <x v="0"/>
    <s v="No"/>
    <s v="11-20"/>
    <x v="0"/>
  </r>
  <r>
    <n v="351"/>
    <n v="39"/>
    <n v="14"/>
    <x v="47"/>
    <x v="0"/>
    <n v="94301"/>
    <n v="1"/>
    <n v="1"/>
    <x v="1"/>
    <n v="0"/>
    <x v="0"/>
    <s v="Yes"/>
    <x v="0"/>
    <x v="1"/>
    <s v="No"/>
    <s v="11-20"/>
    <x v="0"/>
  </r>
  <r>
    <n v="432"/>
    <n v="39"/>
    <n v="13"/>
    <x v="8"/>
    <x v="2"/>
    <n v="94305"/>
    <n v="3"/>
    <n v="2.1"/>
    <x v="0"/>
    <n v="224"/>
    <x v="0"/>
    <s v="No"/>
    <x v="0"/>
    <x v="1"/>
    <s v="No"/>
    <s v="11-20"/>
    <x v="0"/>
  </r>
  <r>
    <n v="453"/>
    <n v="39"/>
    <n v="13"/>
    <x v="5"/>
    <x v="1"/>
    <n v="94022"/>
    <n v="3"/>
    <n v="0.2"/>
    <x v="2"/>
    <n v="0"/>
    <x v="0"/>
    <s v="No"/>
    <x v="0"/>
    <x v="0"/>
    <s v="No"/>
    <s v="11-20"/>
    <x v="0"/>
  </r>
  <r>
    <n v="488"/>
    <n v="39"/>
    <n v="13"/>
    <x v="97"/>
    <x v="2"/>
    <n v="94117"/>
    <m/>
    <n v="1.4"/>
    <x v="2"/>
    <n v="0"/>
    <x v="0"/>
    <s v="No"/>
    <x v="0"/>
    <x v="1"/>
    <s v="Yes"/>
    <s v="11-20"/>
    <x v="0"/>
  </r>
  <r>
    <n v="513"/>
    <n v="39"/>
    <n v="14"/>
    <x v="99"/>
    <x v="2"/>
    <n v="95035"/>
    <n v="3"/>
    <n v="3"/>
    <x v="0"/>
    <n v="108"/>
    <x v="0"/>
    <s v="No"/>
    <x v="0"/>
    <x v="0"/>
    <s v="Yes"/>
    <s v="11-20"/>
    <x v="0"/>
  </r>
  <r>
    <n v="530"/>
    <n v="39"/>
    <n v="15"/>
    <x v="57"/>
    <x v="2"/>
    <n v="95207"/>
    <n v="1"/>
    <n v="0.8"/>
    <x v="2"/>
    <n v="0"/>
    <x v="0"/>
    <s v="No"/>
    <x v="0"/>
    <x v="1"/>
    <s v="No"/>
    <s v="11-20"/>
    <x v="0"/>
  </r>
  <r>
    <n v="558"/>
    <n v="39"/>
    <n v="15"/>
    <x v="62"/>
    <x v="0"/>
    <n v="95039"/>
    <n v="2"/>
    <n v="1.9"/>
    <x v="0"/>
    <n v="0"/>
    <x v="0"/>
    <s v="No"/>
    <x v="0"/>
    <x v="0"/>
    <s v="Yes"/>
    <s v="11-20"/>
    <x v="0"/>
  </r>
  <r>
    <n v="573"/>
    <n v="39"/>
    <n v="15"/>
    <x v="42"/>
    <x v="0"/>
    <n v="92333"/>
    <n v="1"/>
    <n v="3.4"/>
    <x v="0"/>
    <n v="0"/>
    <x v="0"/>
    <s v="No"/>
    <x v="0"/>
    <x v="0"/>
    <s v="No"/>
    <s v="11-20"/>
    <x v="0"/>
  </r>
  <r>
    <n v="587"/>
    <n v="39"/>
    <n v="14"/>
    <x v="94"/>
    <x v="0"/>
    <n v="94305"/>
    <n v="2"/>
    <n v="0.4"/>
    <x v="0"/>
    <n v="0"/>
    <x v="0"/>
    <s v="No"/>
    <x v="0"/>
    <x v="1"/>
    <s v="Yes"/>
    <s v="11-20"/>
    <x v="0"/>
  </r>
  <r>
    <n v="661"/>
    <n v="39"/>
    <n v="14"/>
    <x v="104"/>
    <x v="0"/>
    <n v="92126"/>
    <n v="2"/>
    <n v="3.3"/>
    <x v="0"/>
    <n v="0"/>
    <x v="0"/>
    <s v="No"/>
    <x v="0"/>
    <x v="1"/>
    <s v="No"/>
    <s v="11-20"/>
    <x v="0"/>
  </r>
  <r>
    <n v="726"/>
    <n v="39"/>
    <n v="15"/>
    <x v="119"/>
    <x v="0"/>
    <n v="92037"/>
    <n v="2"/>
    <n v="6.1"/>
    <x v="0"/>
    <n v="0"/>
    <x v="0"/>
    <s v="No"/>
    <x v="0"/>
    <x v="0"/>
    <s v="No"/>
    <s v="11-20"/>
    <x v="0"/>
  </r>
  <r>
    <n v="822"/>
    <n v="39"/>
    <n v="13"/>
    <x v="120"/>
    <x v="1"/>
    <n v="92093"/>
    <n v="4"/>
    <n v="1.5"/>
    <x v="1"/>
    <n v="0"/>
    <x v="0"/>
    <s v="No"/>
    <x v="0"/>
    <x v="0"/>
    <s v="No"/>
    <s v="11-20"/>
    <x v="0"/>
  </r>
  <r>
    <n v="825"/>
    <n v="39"/>
    <n v="15"/>
    <x v="102"/>
    <x v="2"/>
    <n v="94801"/>
    <n v="4"/>
    <n v="2.4"/>
    <x v="0"/>
    <n v="0"/>
    <x v="0"/>
    <s v="Yes"/>
    <x v="0"/>
    <x v="1"/>
    <s v="No"/>
    <s v="11-20"/>
    <x v="0"/>
  </r>
  <r>
    <n v="840"/>
    <n v="39"/>
    <n v="15"/>
    <x v="7"/>
    <x v="2"/>
    <n v="92646"/>
    <n v="4"/>
    <n v="2.4"/>
    <x v="0"/>
    <n v="0"/>
    <x v="0"/>
    <s v="No"/>
    <x v="0"/>
    <x v="0"/>
    <s v="No"/>
    <s v="11-20"/>
    <x v="0"/>
  </r>
  <r>
    <n v="964"/>
    <n v="39"/>
    <n v="14"/>
    <x v="78"/>
    <x v="1"/>
    <n v="94305"/>
    <n v="2"/>
    <n v="0.3"/>
    <x v="2"/>
    <n v="0"/>
    <x v="0"/>
    <s v="No"/>
    <x v="0"/>
    <x v="0"/>
    <s v="No"/>
    <s v="11-20"/>
    <x v="0"/>
  </r>
  <r>
    <n v="1014"/>
    <n v="39"/>
    <n v="13"/>
    <x v="76"/>
    <x v="2"/>
    <n v="94551"/>
    <n v="3"/>
    <n v="2.1"/>
    <x v="0"/>
    <n v="169"/>
    <x v="0"/>
    <s v="No"/>
    <x v="0"/>
    <x v="1"/>
    <s v="No"/>
    <s v="11-20"/>
    <x v="0"/>
  </r>
  <r>
    <n v="1019"/>
    <n v="39"/>
    <n v="15"/>
    <x v="98"/>
    <x v="2"/>
    <n v="90018"/>
    <n v="2"/>
    <n v="0.6"/>
    <x v="1"/>
    <n v="127"/>
    <x v="0"/>
    <s v="No"/>
    <x v="0"/>
    <x v="0"/>
    <s v="No"/>
    <s v="11-20"/>
    <x v="0"/>
  </r>
  <r>
    <n v="1072"/>
    <n v="39"/>
    <n v="14"/>
    <x v="98"/>
    <x v="2"/>
    <n v="94005"/>
    <n v="3"/>
    <n v="0.5"/>
    <x v="1"/>
    <n v="137"/>
    <x v="0"/>
    <s v="No"/>
    <x v="0"/>
    <x v="1"/>
    <s v="No"/>
    <s v="11-20"/>
    <x v="0"/>
  </r>
  <r>
    <n v="1075"/>
    <n v="39"/>
    <n v="14"/>
    <x v="8"/>
    <x v="2"/>
    <n v="95762"/>
    <n v="3"/>
    <n v="3"/>
    <x v="0"/>
    <n v="0"/>
    <x v="0"/>
    <s v="No"/>
    <x v="0"/>
    <x v="0"/>
    <s v="Yes"/>
    <s v="11-20"/>
    <x v="0"/>
  </r>
  <r>
    <n v="1135"/>
    <n v="39"/>
    <n v="14"/>
    <x v="13"/>
    <x v="1"/>
    <n v="95616"/>
    <n v="1"/>
    <n v="2.5"/>
    <x v="1"/>
    <n v="0"/>
    <x v="0"/>
    <s v="No"/>
    <x v="0"/>
    <x v="1"/>
    <s v="No"/>
    <s v="11-20"/>
    <x v="0"/>
  </r>
  <r>
    <n v="1191"/>
    <n v="39"/>
    <n v="15"/>
    <x v="89"/>
    <x v="0"/>
    <n v="93117"/>
    <n v="2"/>
    <n v="8"/>
    <x v="0"/>
    <n v="152"/>
    <x v="0"/>
    <s v="Yes"/>
    <x v="0"/>
    <x v="0"/>
    <s v="No"/>
    <s v="11-20"/>
    <x v="0"/>
  </r>
  <r>
    <n v="1228"/>
    <n v="39"/>
    <n v="13"/>
    <x v="25"/>
    <x v="1"/>
    <n v="92122"/>
    <n v="3"/>
    <n v="0.2"/>
    <x v="2"/>
    <n v="0"/>
    <x v="0"/>
    <s v="No"/>
    <x v="0"/>
    <x v="0"/>
    <s v="No"/>
    <s v="11-20"/>
    <x v="0"/>
  </r>
  <r>
    <n v="1252"/>
    <n v="39"/>
    <n v="13"/>
    <x v="108"/>
    <x v="1"/>
    <n v="95120"/>
    <n v="2"/>
    <n v="0.8"/>
    <x v="1"/>
    <n v="0"/>
    <x v="0"/>
    <s v="No"/>
    <x v="0"/>
    <x v="0"/>
    <s v="No"/>
    <s v="11-20"/>
    <x v="0"/>
  </r>
  <r>
    <n v="1282"/>
    <n v="39"/>
    <n v="15"/>
    <x v="87"/>
    <x v="2"/>
    <n v="92093"/>
    <n v="3"/>
    <n v="2.33"/>
    <x v="0"/>
    <n v="0"/>
    <x v="0"/>
    <s v="No"/>
    <x v="0"/>
    <x v="1"/>
    <s v="No"/>
    <s v="11-20"/>
    <x v="0"/>
  </r>
  <r>
    <n v="1373"/>
    <n v="39"/>
    <n v="13"/>
    <x v="101"/>
    <x v="0"/>
    <n v="95616"/>
    <n v="3"/>
    <n v="3.4"/>
    <x v="0"/>
    <n v="483"/>
    <x v="1"/>
    <s v="No"/>
    <x v="0"/>
    <x v="1"/>
    <s v="No"/>
    <s v="11-20"/>
    <x v="0"/>
  </r>
  <r>
    <n v="1443"/>
    <n v="39"/>
    <n v="13"/>
    <x v="67"/>
    <x v="2"/>
    <n v="95822"/>
    <n v="3"/>
    <n v="0.1"/>
    <x v="0"/>
    <n v="162"/>
    <x v="0"/>
    <s v="Yes"/>
    <x v="0"/>
    <x v="1"/>
    <s v="No"/>
    <s v="11-20"/>
    <x v="0"/>
  </r>
  <r>
    <n v="1532"/>
    <n v="39"/>
    <n v="13"/>
    <x v="27"/>
    <x v="1"/>
    <n v="90304"/>
    <n v="4"/>
    <n v="1.5"/>
    <x v="1"/>
    <n v="0"/>
    <x v="0"/>
    <s v="No"/>
    <x v="0"/>
    <x v="1"/>
    <s v="No"/>
    <s v="11-20"/>
    <x v="0"/>
  </r>
  <r>
    <n v="1545"/>
    <n v="39"/>
    <n v="15"/>
    <x v="78"/>
    <x v="1"/>
    <n v="92123"/>
    <n v="1"/>
    <n v="1"/>
    <x v="0"/>
    <n v="116"/>
    <x v="0"/>
    <s v="No"/>
    <x v="0"/>
    <x v="1"/>
    <s v="Yes"/>
    <s v="11-20"/>
    <x v="0"/>
  </r>
  <r>
    <n v="1581"/>
    <n v="39"/>
    <n v="14"/>
    <x v="134"/>
    <x v="1"/>
    <n v="92093"/>
    <n v="2"/>
    <n v="0"/>
    <x v="1"/>
    <n v="0"/>
    <x v="0"/>
    <s v="No"/>
    <x v="0"/>
    <x v="0"/>
    <s v="No"/>
    <s v="11-20"/>
    <x v="0"/>
  </r>
  <r>
    <n v="1592"/>
    <n v="39"/>
    <n v="13"/>
    <x v="102"/>
    <x v="2"/>
    <n v="95817"/>
    <n v="2"/>
    <n v="2.8"/>
    <x v="0"/>
    <n v="0"/>
    <x v="0"/>
    <s v="No"/>
    <x v="0"/>
    <x v="1"/>
    <s v="No"/>
    <s v="11-20"/>
    <x v="0"/>
  </r>
  <r>
    <n v="1621"/>
    <n v="39"/>
    <n v="14"/>
    <x v="68"/>
    <x v="1"/>
    <n v="94035"/>
    <n v="2"/>
    <n v="0.3"/>
    <x v="2"/>
    <n v="0"/>
    <x v="0"/>
    <s v="No"/>
    <x v="0"/>
    <x v="1"/>
    <s v="No"/>
    <s v="11-20"/>
    <x v="0"/>
  </r>
  <r>
    <n v="1623"/>
    <n v="39"/>
    <n v="14"/>
    <x v="78"/>
    <x v="1"/>
    <n v="94611"/>
    <n v="2"/>
    <n v="0.3"/>
    <x v="2"/>
    <n v="0"/>
    <x v="0"/>
    <s v="No"/>
    <x v="0"/>
    <x v="1"/>
    <s v="No"/>
    <s v="11-20"/>
    <x v="0"/>
  </r>
  <r>
    <n v="1716"/>
    <n v="39"/>
    <n v="13"/>
    <x v="27"/>
    <x v="1"/>
    <n v="95370"/>
    <n v="3"/>
    <n v="0.2"/>
    <x v="2"/>
    <n v="0"/>
    <x v="0"/>
    <s v="No"/>
    <x v="0"/>
    <x v="1"/>
    <s v="No"/>
    <s v="11-20"/>
    <x v="0"/>
  </r>
  <r>
    <n v="1724"/>
    <n v="39"/>
    <n v="15"/>
    <x v="16"/>
    <x v="2"/>
    <n v="95821"/>
    <n v="1"/>
    <n v="1.5"/>
    <x v="1"/>
    <n v="0"/>
    <x v="0"/>
    <s v="No"/>
    <x v="0"/>
    <x v="1"/>
    <s v="No"/>
    <s v="11-20"/>
    <x v="0"/>
  </r>
  <r>
    <n v="1903"/>
    <n v="39"/>
    <n v="14"/>
    <x v="88"/>
    <x v="2"/>
    <n v="94005"/>
    <n v="3"/>
    <n v="1.2"/>
    <x v="1"/>
    <n v="107"/>
    <x v="0"/>
    <s v="No"/>
    <x v="0"/>
    <x v="1"/>
    <s v="Yes"/>
    <s v="11-20"/>
    <x v="0"/>
  </r>
  <r>
    <n v="1919"/>
    <n v="39"/>
    <n v="9"/>
    <x v="62"/>
    <x v="0"/>
    <n v="93555"/>
    <n v="2"/>
    <n v="6"/>
    <x v="1"/>
    <n v="246"/>
    <x v="1"/>
    <s v="No"/>
    <x v="1"/>
    <x v="1"/>
    <s v="Yes"/>
    <s v="0-10"/>
    <x v="1"/>
  </r>
  <r>
    <n v="1923"/>
    <n v="39"/>
    <n v="15"/>
    <x v="27"/>
    <x v="1"/>
    <n v="93023"/>
    <n v="1"/>
    <n v="1.4"/>
    <x v="1"/>
    <n v="0"/>
    <x v="0"/>
    <s v="No"/>
    <x v="0"/>
    <x v="0"/>
    <s v="No"/>
    <s v="11-20"/>
    <x v="0"/>
  </r>
  <r>
    <n v="1949"/>
    <n v="39"/>
    <n v="15"/>
    <x v="137"/>
    <x v="2"/>
    <n v="93955"/>
    <n v="4"/>
    <n v="2.4"/>
    <x v="0"/>
    <n v="86"/>
    <x v="0"/>
    <s v="No"/>
    <x v="0"/>
    <x v="0"/>
    <s v="No"/>
    <s v="11-20"/>
    <x v="0"/>
  </r>
  <r>
    <n v="1975"/>
    <n v="39"/>
    <n v="13"/>
    <x v="66"/>
    <x v="2"/>
    <n v="90095"/>
    <n v="4"/>
    <n v="0.2"/>
    <x v="1"/>
    <n v="242"/>
    <x v="0"/>
    <s v="No"/>
    <x v="0"/>
    <x v="0"/>
    <s v="No"/>
    <s v="11-20"/>
    <x v="0"/>
  </r>
  <r>
    <n v="1977"/>
    <n v="39"/>
    <n v="13"/>
    <x v="30"/>
    <x v="2"/>
    <n v="95616"/>
    <n v="2"/>
    <n v="1.8"/>
    <x v="0"/>
    <n v="0"/>
    <x v="0"/>
    <s v="No"/>
    <x v="0"/>
    <x v="1"/>
    <s v="No"/>
    <s v="11-20"/>
    <x v="0"/>
  </r>
  <r>
    <n v="2055"/>
    <n v="39"/>
    <n v="15"/>
    <x v="54"/>
    <x v="2"/>
    <n v="92126"/>
    <n v="2"/>
    <n v="1.9"/>
    <x v="0"/>
    <n v="0"/>
    <x v="0"/>
    <s v="No"/>
    <x v="0"/>
    <x v="0"/>
    <s v="No"/>
    <s v="11-20"/>
    <x v="0"/>
  </r>
  <r>
    <n v="2089"/>
    <n v="39"/>
    <n v="9"/>
    <x v="65"/>
    <x v="1"/>
    <n v="94701"/>
    <n v="3"/>
    <n v="2"/>
    <x v="1"/>
    <n v="151"/>
    <x v="0"/>
    <s v="Yes"/>
    <x v="0"/>
    <x v="0"/>
    <s v="No"/>
    <s v="0-10"/>
    <x v="0"/>
  </r>
  <r>
    <n v="2120"/>
    <n v="39"/>
    <n v="13"/>
    <x v="82"/>
    <x v="1"/>
    <n v="94923"/>
    <n v="3"/>
    <n v="0.5"/>
    <x v="1"/>
    <n v="0"/>
    <x v="0"/>
    <s v="No"/>
    <x v="0"/>
    <x v="0"/>
    <s v="No"/>
    <s v="11-20"/>
    <x v="0"/>
  </r>
  <r>
    <n v="2134"/>
    <n v="39"/>
    <n v="15"/>
    <x v="9"/>
    <x v="1"/>
    <n v="95035"/>
    <n v="1"/>
    <n v="2"/>
    <x v="2"/>
    <n v="176"/>
    <x v="0"/>
    <s v="No"/>
    <x v="0"/>
    <x v="1"/>
    <s v="No"/>
    <s v="11-20"/>
    <x v="0"/>
  </r>
  <r>
    <n v="2163"/>
    <n v="39"/>
    <n v="13"/>
    <x v="139"/>
    <x v="2"/>
    <n v="95008"/>
    <n v="3"/>
    <n v="0.9"/>
    <x v="2"/>
    <n v="155"/>
    <x v="0"/>
    <s v="No"/>
    <x v="0"/>
    <x v="1"/>
    <s v="No"/>
    <s v="11-20"/>
    <x v="0"/>
  </r>
  <r>
    <n v="2171"/>
    <n v="39"/>
    <n v="13"/>
    <x v="87"/>
    <x v="2"/>
    <n v="95039"/>
    <n v="3"/>
    <n v="0.5"/>
    <x v="1"/>
    <n v="0"/>
    <x v="0"/>
    <s v="Yes"/>
    <x v="0"/>
    <x v="0"/>
    <s v="Yes"/>
    <s v="11-20"/>
    <x v="0"/>
  </r>
  <r>
    <n v="2173"/>
    <n v="39"/>
    <n v="15"/>
    <x v="7"/>
    <x v="2"/>
    <n v="92028"/>
    <n v="2"/>
    <n v="1.8"/>
    <x v="2"/>
    <n v="219"/>
    <x v="0"/>
    <s v="No"/>
    <x v="0"/>
    <x v="0"/>
    <s v="No"/>
    <s v="11-20"/>
    <x v="0"/>
  </r>
  <r>
    <n v="2212"/>
    <n v="39"/>
    <n v="14"/>
    <x v="108"/>
    <x v="1"/>
    <n v="92717"/>
    <n v="2"/>
    <n v="1.4"/>
    <x v="2"/>
    <n v="94"/>
    <x v="0"/>
    <s v="No"/>
    <x v="0"/>
    <x v="1"/>
    <s v="Yes"/>
    <s v="11-20"/>
    <x v="0"/>
  </r>
  <r>
    <n v="2261"/>
    <n v="39"/>
    <n v="14"/>
    <x v="12"/>
    <x v="1"/>
    <n v="93561"/>
    <n v="2"/>
    <n v="0.3"/>
    <x v="2"/>
    <n v="92"/>
    <x v="0"/>
    <s v="No"/>
    <x v="0"/>
    <x v="0"/>
    <s v="No"/>
    <s v="11-20"/>
    <x v="0"/>
  </r>
  <r>
    <n v="2295"/>
    <n v="39"/>
    <n v="15"/>
    <x v="37"/>
    <x v="0"/>
    <n v="90035"/>
    <n v="2"/>
    <n v="1.9"/>
    <x v="0"/>
    <n v="0"/>
    <x v="0"/>
    <s v="No"/>
    <x v="0"/>
    <x v="0"/>
    <s v="No"/>
    <s v="11-20"/>
    <x v="0"/>
  </r>
  <r>
    <n v="2309"/>
    <n v="39"/>
    <n v="13"/>
    <x v="76"/>
    <x v="2"/>
    <n v="94590"/>
    <n v="2"/>
    <n v="2.4"/>
    <x v="2"/>
    <n v="0"/>
    <x v="0"/>
    <s v="No"/>
    <x v="0"/>
    <x v="1"/>
    <s v="No"/>
    <s v="11-20"/>
    <x v="0"/>
  </r>
  <r>
    <n v="2364"/>
    <n v="39"/>
    <n v="13"/>
    <x v="98"/>
    <x v="2"/>
    <n v="90095"/>
    <n v="2"/>
    <n v="2.4"/>
    <x v="2"/>
    <n v="90"/>
    <x v="0"/>
    <s v="No"/>
    <x v="0"/>
    <x v="1"/>
    <s v="No"/>
    <s v="11-20"/>
    <x v="0"/>
  </r>
  <r>
    <n v="2392"/>
    <n v="39"/>
    <n v="12"/>
    <x v="81"/>
    <x v="0"/>
    <n v="92697"/>
    <n v="1"/>
    <n v="4.67"/>
    <x v="2"/>
    <n v="0"/>
    <x v="1"/>
    <s v="No"/>
    <x v="0"/>
    <x v="1"/>
    <s v="No"/>
    <s v="11-20"/>
    <x v="0"/>
  </r>
  <r>
    <n v="2408"/>
    <n v="39"/>
    <n v="15"/>
    <x v="48"/>
    <x v="2"/>
    <n v="94720"/>
    <n v="1"/>
    <n v="0.8"/>
    <x v="2"/>
    <n v="0"/>
    <x v="0"/>
    <s v="No"/>
    <x v="0"/>
    <x v="1"/>
    <s v="No"/>
    <s v="11-20"/>
    <x v="0"/>
  </r>
  <r>
    <n v="2429"/>
    <n v="39"/>
    <n v="12"/>
    <x v="136"/>
    <x v="0"/>
    <n v="92717"/>
    <n v="4"/>
    <n v="3.67"/>
    <x v="2"/>
    <n v="301"/>
    <x v="1"/>
    <s v="No"/>
    <x v="0"/>
    <x v="0"/>
    <s v="Yes"/>
    <s v="11-20"/>
    <x v="0"/>
  </r>
  <r>
    <n v="2443"/>
    <n v="39"/>
    <n v="15"/>
    <x v="9"/>
    <x v="1"/>
    <n v="90028"/>
    <n v="2"/>
    <n v="1.7"/>
    <x v="0"/>
    <n v="0"/>
    <x v="0"/>
    <s v="No"/>
    <x v="0"/>
    <x v="0"/>
    <s v="No"/>
    <s v="11-20"/>
    <x v="0"/>
  </r>
  <r>
    <n v="2481"/>
    <n v="39"/>
    <n v="13"/>
    <x v="82"/>
    <x v="1"/>
    <n v="91768"/>
    <n v="2"/>
    <n v="2.4"/>
    <x v="2"/>
    <n v="0"/>
    <x v="0"/>
    <s v="No"/>
    <x v="0"/>
    <x v="0"/>
    <s v="No"/>
    <s v="11-20"/>
    <x v="0"/>
  </r>
  <r>
    <n v="2553"/>
    <n v="39"/>
    <n v="15"/>
    <x v="22"/>
    <x v="2"/>
    <n v="95822"/>
    <n v="1"/>
    <n v="1.5"/>
    <x v="1"/>
    <n v="0"/>
    <x v="0"/>
    <s v="No"/>
    <x v="0"/>
    <x v="0"/>
    <s v="No"/>
    <s v="11-20"/>
    <x v="0"/>
  </r>
  <r>
    <n v="2554"/>
    <n v="39"/>
    <n v="15"/>
    <x v="70"/>
    <x v="2"/>
    <n v="93907"/>
    <n v="2"/>
    <n v="1.7"/>
    <x v="2"/>
    <n v="151"/>
    <x v="0"/>
    <s v="No"/>
    <x v="0"/>
    <x v="0"/>
    <s v="No"/>
    <s v="11-20"/>
    <x v="0"/>
  </r>
  <r>
    <n v="2564"/>
    <n v="39"/>
    <n v="13"/>
    <x v="58"/>
    <x v="2"/>
    <n v="90401"/>
    <n v="1"/>
    <n v="1.5"/>
    <x v="1"/>
    <n v="0"/>
    <x v="0"/>
    <s v="No"/>
    <x v="0"/>
    <x v="0"/>
    <s v="Yes"/>
    <s v="11-20"/>
    <x v="0"/>
  </r>
  <r>
    <n v="2641"/>
    <n v="39"/>
    <n v="13"/>
    <x v="32"/>
    <x v="2"/>
    <n v="94309"/>
    <n v="2"/>
    <n v="2.8"/>
    <x v="0"/>
    <n v="0"/>
    <x v="0"/>
    <s v="No"/>
    <x v="0"/>
    <x v="1"/>
    <s v="No"/>
    <s v="11-20"/>
    <x v="0"/>
  </r>
  <r>
    <n v="2661"/>
    <n v="39"/>
    <n v="14"/>
    <x v="139"/>
    <x v="2"/>
    <n v="93063"/>
    <n v="1"/>
    <n v="0.1"/>
    <x v="2"/>
    <n v="144"/>
    <x v="0"/>
    <s v="Yes"/>
    <x v="0"/>
    <x v="1"/>
    <s v="No"/>
    <s v="11-20"/>
    <x v="0"/>
  </r>
  <r>
    <n v="2712"/>
    <n v="39"/>
    <n v="14"/>
    <x v="61"/>
    <x v="1"/>
    <n v="94939"/>
    <n v="4"/>
    <n v="1.7"/>
    <x v="0"/>
    <n v="0"/>
    <x v="0"/>
    <s v="No"/>
    <x v="0"/>
    <x v="1"/>
    <s v="Yes"/>
    <s v="11-20"/>
    <x v="0"/>
  </r>
  <r>
    <n v="2729"/>
    <n v="39"/>
    <n v="13"/>
    <x v="76"/>
    <x v="2"/>
    <n v="94555"/>
    <n v="3"/>
    <n v="2.1"/>
    <x v="0"/>
    <n v="247"/>
    <x v="0"/>
    <s v="No"/>
    <x v="0"/>
    <x v="1"/>
    <s v="No"/>
    <s v="11-20"/>
    <x v="0"/>
  </r>
  <r>
    <n v="2743"/>
    <n v="39"/>
    <n v="14"/>
    <x v="54"/>
    <x v="2"/>
    <n v="95762"/>
    <n v="2"/>
    <n v="0.4"/>
    <x v="0"/>
    <n v="0"/>
    <x v="0"/>
    <s v="No"/>
    <x v="0"/>
    <x v="1"/>
    <s v="No"/>
    <s v="11-20"/>
    <x v="0"/>
  </r>
  <r>
    <n v="2781"/>
    <n v="39"/>
    <n v="13"/>
    <x v="51"/>
    <x v="2"/>
    <n v="90630"/>
    <n v="3"/>
    <n v="0.9"/>
    <x v="2"/>
    <n v="0"/>
    <x v="0"/>
    <s v="No"/>
    <x v="0"/>
    <x v="0"/>
    <s v="No"/>
    <s v="11-20"/>
    <x v="0"/>
  </r>
  <r>
    <n v="2838"/>
    <n v="39"/>
    <n v="14"/>
    <x v="99"/>
    <x v="2"/>
    <n v="92037"/>
    <n v="2"/>
    <n v="1.1000000000000001"/>
    <x v="2"/>
    <n v="159"/>
    <x v="0"/>
    <s v="No"/>
    <x v="0"/>
    <x v="0"/>
    <s v="Yes"/>
    <s v="11-20"/>
    <x v="0"/>
  </r>
  <r>
    <n v="2914"/>
    <n v="39"/>
    <n v="12"/>
    <x v="8"/>
    <x v="2"/>
    <n v="94501"/>
    <n v="3"/>
    <n v="2.33"/>
    <x v="2"/>
    <n v="0"/>
    <x v="0"/>
    <s v="No"/>
    <x v="0"/>
    <x v="1"/>
    <s v="Yes"/>
    <s v="11-20"/>
    <x v="0"/>
  </r>
  <r>
    <n v="3063"/>
    <n v="39"/>
    <n v="14"/>
    <x v="8"/>
    <x v="2"/>
    <n v="92521"/>
    <n v="1"/>
    <n v="0.1"/>
    <x v="2"/>
    <n v="297"/>
    <x v="0"/>
    <s v="No"/>
    <x v="0"/>
    <x v="0"/>
    <s v="Yes"/>
    <s v="11-20"/>
    <x v="0"/>
  </r>
  <r>
    <n v="3066"/>
    <n v="39"/>
    <n v="15"/>
    <x v="31"/>
    <x v="0"/>
    <n v="92354"/>
    <n v="1"/>
    <n v="3.5"/>
    <x v="0"/>
    <n v="368"/>
    <x v="0"/>
    <s v="Yes"/>
    <x v="0"/>
    <x v="1"/>
    <s v="No"/>
    <s v="11-20"/>
    <x v="0"/>
  </r>
  <r>
    <n v="3075"/>
    <n v="39"/>
    <n v="15"/>
    <x v="108"/>
    <x v="1"/>
    <n v="95039"/>
    <n v="1"/>
    <n v="1.4"/>
    <x v="1"/>
    <n v="88"/>
    <x v="0"/>
    <s v="No"/>
    <x v="0"/>
    <x v="1"/>
    <s v="Yes"/>
    <s v="11-20"/>
    <x v="0"/>
  </r>
  <r>
    <n v="3083"/>
    <n v="39"/>
    <n v="13"/>
    <x v="49"/>
    <x v="1"/>
    <n v="92122"/>
    <n v="3"/>
    <n v="0.9"/>
    <x v="1"/>
    <n v="129"/>
    <x v="0"/>
    <s v="No"/>
    <x v="0"/>
    <x v="1"/>
    <s v="No"/>
    <s v="11-20"/>
    <x v="0"/>
  </r>
  <r>
    <n v="3130"/>
    <n v="39"/>
    <n v="14"/>
    <x v="69"/>
    <x v="1"/>
    <n v="92705"/>
    <n v="2"/>
    <n v="0.3"/>
    <x v="2"/>
    <n v="0"/>
    <x v="0"/>
    <s v="Yes"/>
    <x v="0"/>
    <x v="0"/>
    <s v="Yes"/>
    <s v="11-20"/>
    <x v="0"/>
  </r>
  <r>
    <n v="3172"/>
    <n v="39"/>
    <n v="12"/>
    <x v="137"/>
    <x v="2"/>
    <n v="91910"/>
    <n v="3"/>
    <n v="2.33"/>
    <x v="2"/>
    <n v="0"/>
    <x v="0"/>
    <s v="No"/>
    <x v="0"/>
    <x v="0"/>
    <s v="No"/>
    <s v="11-20"/>
    <x v="0"/>
  </r>
  <r>
    <n v="3182"/>
    <n v="39"/>
    <n v="15"/>
    <x v="105"/>
    <x v="0"/>
    <n v="95827"/>
    <n v="1"/>
    <n v="1.7"/>
    <x v="0"/>
    <n v="0"/>
    <x v="0"/>
    <s v="No"/>
    <x v="0"/>
    <x v="1"/>
    <s v="No"/>
    <s v="11-20"/>
    <x v="0"/>
  </r>
  <r>
    <n v="3185"/>
    <n v="39"/>
    <n v="15"/>
    <x v="60"/>
    <x v="0"/>
    <n v="92354"/>
    <n v="2"/>
    <n v="8"/>
    <x v="0"/>
    <n v="0"/>
    <x v="0"/>
    <s v="No"/>
    <x v="0"/>
    <x v="1"/>
    <s v="No"/>
    <s v="11-20"/>
    <x v="0"/>
  </r>
  <r>
    <n v="3214"/>
    <n v="39"/>
    <n v="9"/>
    <x v="1"/>
    <x v="1"/>
    <n v="90212"/>
    <n v="3"/>
    <n v="2"/>
    <x v="1"/>
    <n v="116"/>
    <x v="0"/>
    <s v="No"/>
    <x v="0"/>
    <x v="1"/>
    <s v="No"/>
    <s v="0-10"/>
    <x v="0"/>
  </r>
  <r>
    <n v="3220"/>
    <n v="39"/>
    <n v="15"/>
    <x v="120"/>
    <x v="1"/>
    <n v="92346"/>
    <n v="1"/>
    <n v="2"/>
    <x v="2"/>
    <n v="0"/>
    <x v="0"/>
    <s v="No"/>
    <x v="0"/>
    <x v="0"/>
    <s v="No"/>
    <s v="11-20"/>
    <x v="0"/>
  </r>
  <r>
    <n v="3288"/>
    <n v="39"/>
    <n v="13"/>
    <x v="1"/>
    <x v="1"/>
    <n v="90747"/>
    <n v="2"/>
    <n v="0.8"/>
    <x v="1"/>
    <n v="0"/>
    <x v="0"/>
    <s v="No"/>
    <x v="0"/>
    <x v="1"/>
    <s v="No"/>
    <s v="11-20"/>
    <x v="0"/>
  </r>
  <r>
    <n v="3306"/>
    <n v="39"/>
    <n v="13"/>
    <x v="6"/>
    <x v="2"/>
    <n v="95616"/>
    <n v="1"/>
    <n v="2.8"/>
    <x v="1"/>
    <n v="0"/>
    <x v="0"/>
    <s v="No"/>
    <x v="0"/>
    <x v="0"/>
    <s v="No"/>
    <s v="11-20"/>
    <x v="0"/>
  </r>
  <r>
    <n v="3371"/>
    <n v="39"/>
    <n v="13"/>
    <x v="24"/>
    <x v="2"/>
    <n v="90033"/>
    <n v="3"/>
    <n v="0.9"/>
    <x v="1"/>
    <n v="199"/>
    <x v="0"/>
    <s v="Yes"/>
    <x v="0"/>
    <x v="1"/>
    <s v="No"/>
    <s v="11-20"/>
    <x v="0"/>
  </r>
  <r>
    <n v="3382"/>
    <n v="39"/>
    <n v="15"/>
    <x v="72"/>
    <x v="0"/>
    <n v="91711"/>
    <n v="1"/>
    <n v="3.5"/>
    <x v="0"/>
    <n v="0"/>
    <x v="0"/>
    <s v="No"/>
    <x v="0"/>
    <x v="1"/>
    <s v="Yes"/>
    <s v="11-20"/>
    <x v="0"/>
  </r>
  <r>
    <n v="3402"/>
    <n v="39"/>
    <n v="15"/>
    <x v="100"/>
    <x v="1"/>
    <n v="95818"/>
    <n v="1"/>
    <n v="1.4"/>
    <x v="1"/>
    <n v="118"/>
    <x v="0"/>
    <s v="No"/>
    <x v="0"/>
    <x v="1"/>
    <s v="Yes"/>
    <s v="11-20"/>
    <x v="0"/>
  </r>
  <r>
    <n v="3405"/>
    <n v="39"/>
    <n v="14"/>
    <x v="5"/>
    <x v="1"/>
    <n v="94303"/>
    <n v="1"/>
    <n v="0.6"/>
    <x v="1"/>
    <n v="101"/>
    <x v="0"/>
    <s v="No"/>
    <x v="0"/>
    <x v="0"/>
    <s v="No"/>
    <s v="11-20"/>
    <x v="0"/>
  </r>
  <r>
    <n v="3418"/>
    <n v="39"/>
    <n v="12"/>
    <x v="39"/>
    <x v="1"/>
    <n v="90024"/>
    <n v="3"/>
    <n v="1"/>
    <x v="2"/>
    <n v="0"/>
    <x v="0"/>
    <s v="No"/>
    <x v="0"/>
    <x v="1"/>
    <s v="Yes"/>
    <s v="11-20"/>
    <x v="0"/>
  </r>
  <r>
    <n v="3428"/>
    <n v="39"/>
    <n v="15"/>
    <x v="146"/>
    <x v="0"/>
    <n v="94080"/>
    <n v="2"/>
    <n v="8"/>
    <x v="0"/>
    <n v="0"/>
    <x v="0"/>
    <s v="No"/>
    <x v="0"/>
    <x v="1"/>
    <s v="No"/>
    <s v="11-20"/>
    <x v="0"/>
  </r>
  <r>
    <n v="3430"/>
    <n v="39"/>
    <n v="14"/>
    <x v="100"/>
    <x v="1"/>
    <n v="91320"/>
    <n v="2"/>
    <n v="1.4"/>
    <x v="2"/>
    <n v="108"/>
    <x v="0"/>
    <s v="No"/>
    <x v="0"/>
    <x v="0"/>
    <s v="Yes"/>
    <s v="11-20"/>
    <x v="0"/>
  </r>
  <r>
    <n v="3486"/>
    <n v="39"/>
    <n v="13"/>
    <x v="20"/>
    <x v="1"/>
    <n v="92103"/>
    <n v="2"/>
    <n v="0.8"/>
    <x v="1"/>
    <n v="0"/>
    <x v="0"/>
    <s v="No"/>
    <x v="0"/>
    <x v="0"/>
    <s v="No"/>
    <s v="11-20"/>
    <x v="0"/>
  </r>
  <r>
    <n v="3541"/>
    <n v="39"/>
    <n v="15"/>
    <x v="25"/>
    <x v="1"/>
    <n v="94305"/>
    <n v="4"/>
    <n v="0.3"/>
    <x v="0"/>
    <n v="0"/>
    <x v="0"/>
    <s v="Yes"/>
    <x v="0"/>
    <x v="0"/>
    <s v="Yes"/>
    <s v="11-20"/>
    <x v="0"/>
  </r>
  <r>
    <n v="3578"/>
    <n v="39"/>
    <n v="9"/>
    <x v="1"/>
    <x v="1"/>
    <n v="91016"/>
    <n v="3"/>
    <n v="2"/>
    <x v="1"/>
    <n v="0"/>
    <x v="0"/>
    <s v="No"/>
    <x v="0"/>
    <x v="1"/>
    <s v="No"/>
    <s v="0-10"/>
    <x v="0"/>
  </r>
  <r>
    <n v="3638"/>
    <n v="39"/>
    <n v="14"/>
    <x v="151"/>
    <x v="0"/>
    <n v="94608"/>
    <n v="3"/>
    <n v="1"/>
    <x v="0"/>
    <n v="242"/>
    <x v="0"/>
    <s v="No"/>
    <x v="0"/>
    <x v="1"/>
    <s v="No"/>
    <s v="11-20"/>
    <x v="0"/>
  </r>
  <r>
    <n v="3698"/>
    <n v="39"/>
    <n v="13"/>
    <x v="24"/>
    <x v="2"/>
    <n v="95616"/>
    <n v="3"/>
    <n v="0.5"/>
    <x v="1"/>
    <n v="0"/>
    <x v="0"/>
    <s v="No"/>
    <x v="0"/>
    <x v="0"/>
    <s v="No"/>
    <s v="11-20"/>
    <x v="0"/>
  </r>
  <r>
    <n v="3727"/>
    <n v="39"/>
    <n v="13"/>
    <x v="83"/>
    <x v="1"/>
    <n v="94304"/>
    <n v="3"/>
    <n v="0.5"/>
    <x v="1"/>
    <n v="0"/>
    <x v="0"/>
    <s v="No"/>
    <x v="0"/>
    <x v="1"/>
    <s v="No"/>
    <s v="11-20"/>
    <x v="0"/>
  </r>
  <r>
    <n v="3740"/>
    <n v="39"/>
    <n v="14"/>
    <x v="30"/>
    <x v="2"/>
    <n v="90502"/>
    <n v="2"/>
    <n v="0.4"/>
    <x v="0"/>
    <n v="0"/>
    <x v="0"/>
    <s v="No"/>
    <x v="0"/>
    <x v="0"/>
    <s v="No"/>
    <s v="11-20"/>
    <x v="0"/>
  </r>
  <r>
    <n v="3813"/>
    <n v="39"/>
    <n v="13"/>
    <x v="87"/>
    <x v="2"/>
    <n v="94720"/>
    <n v="1"/>
    <n v="2"/>
    <x v="0"/>
    <n v="0"/>
    <x v="0"/>
    <s v="No"/>
    <x v="0"/>
    <x v="0"/>
    <s v="Yes"/>
    <s v="11-20"/>
    <x v="0"/>
  </r>
  <r>
    <n v="3828"/>
    <n v="39"/>
    <n v="14"/>
    <x v="42"/>
    <x v="0"/>
    <n v="93943"/>
    <n v="2"/>
    <n v="3.9"/>
    <x v="0"/>
    <n v="196"/>
    <x v="0"/>
    <s v="No"/>
    <x v="0"/>
    <x v="1"/>
    <s v="No"/>
    <s v="11-20"/>
    <x v="0"/>
  </r>
  <r>
    <n v="3934"/>
    <n v="39"/>
    <n v="14"/>
    <x v="49"/>
    <x v="1"/>
    <n v="91302"/>
    <n v="1"/>
    <n v="2.5"/>
    <x v="1"/>
    <n v="0"/>
    <x v="0"/>
    <s v="No"/>
    <x v="0"/>
    <x v="1"/>
    <s v="No"/>
    <s v="11-20"/>
    <x v="0"/>
  </r>
  <r>
    <n v="3938"/>
    <n v="39"/>
    <n v="15"/>
    <x v="86"/>
    <x v="0"/>
    <n v="91604"/>
    <n v="2"/>
    <n v="2.2000000000000002"/>
    <x v="0"/>
    <n v="92"/>
    <x v="0"/>
    <s v="No"/>
    <x v="0"/>
    <x v="0"/>
    <s v="Yes"/>
    <s v="11-20"/>
    <x v="0"/>
  </r>
  <r>
    <n v="3966"/>
    <n v="39"/>
    <n v="15"/>
    <x v="58"/>
    <x v="2"/>
    <n v="91941"/>
    <n v="2"/>
    <n v="1.9"/>
    <x v="0"/>
    <n v="0"/>
    <x v="0"/>
    <s v="No"/>
    <x v="0"/>
    <x v="1"/>
    <s v="No"/>
    <s v="11-20"/>
    <x v="0"/>
  </r>
  <r>
    <n v="3984"/>
    <n v="39"/>
    <n v="13"/>
    <x v="128"/>
    <x v="2"/>
    <n v="93555"/>
    <n v="4"/>
    <n v="3.6"/>
    <x v="1"/>
    <n v="0"/>
    <x v="1"/>
    <s v="No"/>
    <x v="0"/>
    <x v="1"/>
    <s v="No"/>
    <s v="11-20"/>
    <x v="0"/>
  </r>
  <r>
    <n v="4059"/>
    <n v="39"/>
    <n v="15"/>
    <x v="22"/>
    <x v="2"/>
    <n v="92037"/>
    <n v="1"/>
    <n v="1.5"/>
    <x v="1"/>
    <n v="0"/>
    <x v="0"/>
    <s v="No"/>
    <x v="0"/>
    <x v="0"/>
    <s v="No"/>
    <s v="11-20"/>
    <x v="0"/>
  </r>
  <r>
    <n v="4106"/>
    <n v="39"/>
    <n v="15"/>
    <x v="101"/>
    <x v="0"/>
    <n v="91801"/>
    <n v="1"/>
    <n v="3.4"/>
    <x v="0"/>
    <n v="353"/>
    <x v="0"/>
    <s v="No"/>
    <x v="0"/>
    <x v="1"/>
    <s v="No"/>
    <s v="11-20"/>
    <x v="0"/>
  </r>
  <r>
    <n v="4118"/>
    <n v="39"/>
    <n v="14"/>
    <x v="10"/>
    <x v="1"/>
    <n v="92037"/>
    <n v="4"/>
    <n v="0.2"/>
    <x v="1"/>
    <n v="0"/>
    <x v="0"/>
    <s v="Yes"/>
    <x v="0"/>
    <x v="0"/>
    <s v="No"/>
    <s v="11-20"/>
    <x v="0"/>
  </r>
  <r>
    <n v="4233"/>
    <n v="39"/>
    <n v="15"/>
    <x v="15"/>
    <x v="2"/>
    <n v="94116"/>
    <n v="1"/>
    <n v="1.8"/>
    <x v="0"/>
    <n v="0"/>
    <x v="0"/>
    <s v="No"/>
    <x v="0"/>
    <x v="0"/>
    <s v="No"/>
    <s v="11-20"/>
    <x v="0"/>
  </r>
  <r>
    <n v="4241"/>
    <n v="39"/>
    <n v="14"/>
    <x v="124"/>
    <x v="0"/>
    <n v="95064"/>
    <n v="1"/>
    <n v="4.0999999999999996"/>
    <x v="0"/>
    <n v="509"/>
    <x v="0"/>
    <s v="Yes"/>
    <x v="0"/>
    <x v="0"/>
    <s v="No"/>
    <s v="11-20"/>
    <x v="0"/>
  </r>
  <r>
    <n v="4280"/>
    <n v="39"/>
    <n v="15"/>
    <x v="30"/>
    <x v="2"/>
    <n v="94608"/>
    <n v="2"/>
    <n v="1.8"/>
    <x v="2"/>
    <n v="86"/>
    <x v="0"/>
    <s v="No"/>
    <x v="0"/>
    <x v="1"/>
    <s v="Yes"/>
    <s v="11-20"/>
    <x v="0"/>
  </r>
  <r>
    <n v="4358"/>
    <n v="39"/>
    <n v="14"/>
    <x v="60"/>
    <x v="0"/>
    <n v="93302"/>
    <n v="4"/>
    <n v="6.3"/>
    <x v="0"/>
    <n v="0"/>
    <x v="1"/>
    <s v="Yes"/>
    <x v="1"/>
    <x v="1"/>
    <s v="Yes"/>
    <s v="11-20"/>
    <x v="1"/>
  </r>
  <r>
    <n v="4375"/>
    <n v="39"/>
    <n v="15"/>
    <x v="137"/>
    <x v="2"/>
    <n v="93955"/>
    <n v="3"/>
    <n v="2.33"/>
    <x v="0"/>
    <n v="131"/>
    <x v="0"/>
    <s v="No"/>
    <x v="1"/>
    <x v="1"/>
    <s v="Yes"/>
    <s v="11-20"/>
    <x v="1"/>
  </r>
  <r>
    <n v="4411"/>
    <n v="39"/>
    <n v="14"/>
    <x v="106"/>
    <x v="0"/>
    <n v="91614"/>
    <n v="2"/>
    <n v="3"/>
    <x v="0"/>
    <n v="0"/>
    <x v="0"/>
    <s v="No"/>
    <x v="0"/>
    <x v="0"/>
    <s v="No"/>
    <s v="11-20"/>
    <x v="0"/>
  </r>
  <r>
    <n v="4464"/>
    <n v="39"/>
    <n v="13"/>
    <x v="51"/>
    <x v="2"/>
    <n v="94123"/>
    <n v="3"/>
    <n v="0.1"/>
    <x v="0"/>
    <n v="0"/>
    <x v="0"/>
    <s v="No"/>
    <x v="0"/>
    <x v="0"/>
    <s v="No"/>
    <s v="11-20"/>
    <x v="0"/>
  </r>
  <r>
    <n v="4466"/>
    <n v="39"/>
    <n v="15"/>
    <x v="99"/>
    <x v="2"/>
    <n v="94108"/>
    <n v="4"/>
    <n v="2.2000000000000002"/>
    <x v="2"/>
    <n v="0"/>
    <x v="0"/>
    <s v="No"/>
    <x v="0"/>
    <x v="0"/>
    <s v="Yes"/>
    <s v="11-20"/>
    <x v="0"/>
  </r>
  <r>
    <n v="4490"/>
    <n v="39"/>
    <n v="13"/>
    <x v="5"/>
    <x v="1"/>
    <n v="95518"/>
    <n v="3"/>
    <n v="0.2"/>
    <x v="2"/>
    <n v="0"/>
    <x v="0"/>
    <s v="No"/>
    <x v="0"/>
    <x v="1"/>
    <s v="No"/>
    <s v="11-20"/>
    <x v="0"/>
  </r>
  <r>
    <n v="4507"/>
    <n v="39"/>
    <n v="13"/>
    <x v="54"/>
    <x v="2"/>
    <n v="92037"/>
    <n v="1"/>
    <n v="2.8"/>
    <x v="1"/>
    <n v="153"/>
    <x v="0"/>
    <s v="No"/>
    <x v="0"/>
    <x v="1"/>
    <s v="Yes"/>
    <s v="11-20"/>
    <x v="0"/>
  </r>
  <r>
    <n v="4672"/>
    <n v="39"/>
    <n v="14"/>
    <x v="151"/>
    <x v="0"/>
    <n v="95035"/>
    <n v="1"/>
    <n v="4"/>
    <x v="1"/>
    <n v="0"/>
    <x v="0"/>
    <s v="No"/>
    <x v="1"/>
    <x v="1"/>
    <s v="Yes"/>
    <s v="11-20"/>
    <x v="1"/>
  </r>
  <r>
    <n v="4677"/>
    <n v="39"/>
    <n v="13"/>
    <x v="133"/>
    <x v="2"/>
    <n v="91950"/>
    <n v="3"/>
    <n v="2.1"/>
    <x v="0"/>
    <n v="0"/>
    <x v="0"/>
    <s v="Yes"/>
    <x v="0"/>
    <x v="1"/>
    <s v="No"/>
    <s v="11-20"/>
    <x v="0"/>
  </r>
  <r>
    <n v="4695"/>
    <n v="39"/>
    <n v="13"/>
    <x v="27"/>
    <x v="1"/>
    <n v="94132"/>
    <n v="2"/>
    <n v="0.8"/>
    <x v="1"/>
    <n v="0"/>
    <x v="0"/>
    <s v="No"/>
    <x v="0"/>
    <x v="0"/>
    <s v="No"/>
    <s v="11-20"/>
    <x v="0"/>
  </r>
  <r>
    <n v="4724"/>
    <n v="39"/>
    <n v="15"/>
    <x v="126"/>
    <x v="0"/>
    <n v="90250"/>
    <n v="1"/>
    <n v="3.5"/>
    <x v="0"/>
    <n v="0"/>
    <x v="0"/>
    <s v="No"/>
    <x v="0"/>
    <x v="1"/>
    <s v="Yes"/>
    <s v="11-20"/>
    <x v="0"/>
  </r>
  <r>
    <n v="4733"/>
    <n v="39"/>
    <n v="13"/>
    <x v="51"/>
    <x v="2"/>
    <n v="92096"/>
    <n v="3"/>
    <n v="0.1"/>
    <x v="0"/>
    <n v="247"/>
    <x v="0"/>
    <s v="No"/>
    <x v="0"/>
    <x v="0"/>
    <s v="No"/>
    <s v="11-20"/>
    <x v="0"/>
  </r>
  <r>
    <n v="4753"/>
    <n v="39"/>
    <n v="14"/>
    <x v="114"/>
    <x v="0"/>
    <n v="92123"/>
    <n v="1"/>
    <n v="4.0999999999999996"/>
    <x v="0"/>
    <n v="207"/>
    <x v="0"/>
    <s v="No"/>
    <x v="0"/>
    <x v="1"/>
    <s v="No"/>
    <s v="11-20"/>
    <x v="0"/>
  </r>
  <r>
    <n v="4780"/>
    <n v="39"/>
    <n v="14"/>
    <x v="2"/>
    <x v="1"/>
    <n v="90747"/>
    <n v="1"/>
    <n v="0.6"/>
    <x v="1"/>
    <n v="0"/>
    <x v="0"/>
    <s v="No"/>
    <x v="0"/>
    <x v="1"/>
    <s v="No"/>
    <s v="11-20"/>
    <x v="0"/>
  </r>
  <r>
    <n v="4948"/>
    <n v="39"/>
    <n v="13"/>
    <x v="9"/>
    <x v="1"/>
    <n v="95064"/>
    <n v="2"/>
    <n v="0.3"/>
    <x v="0"/>
    <n v="108"/>
    <x v="0"/>
    <s v="No"/>
    <x v="0"/>
    <x v="1"/>
    <s v="Yes"/>
    <s v="11-20"/>
    <x v="0"/>
  </r>
  <r>
    <n v="4957"/>
    <n v="39"/>
    <n v="13"/>
    <x v="24"/>
    <x v="2"/>
    <n v="94109"/>
    <n v="4"/>
    <n v="0.2"/>
    <x v="1"/>
    <n v="0"/>
    <x v="0"/>
    <s v="Yes"/>
    <x v="0"/>
    <x v="0"/>
    <s v="Yes"/>
    <s v="11-20"/>
    <x v="0"/>
  </r>
  <r>
    <n v="4962"/>
    <n v="39"/>
    <n v="14"/>
    <x v="136"/>
    <x v="0"/>
    <n v="91401"/>
    <n v="3"/>
    <n v="1.2"/>
    <x v="1"/>
    <n v="0"/>
    <x v="0"/>
    <s v="No"/>
    <x v="0"/>
    <x v="1"/>
    <s v="Yes"/>
    <s v="11-20"/>
    <x v="0"/>
  </r>
  <r>
    <n v="17"/>
    <n v="38"/>
    <n v="14"/>
    <x v="135"/>
    <x v="0"/>
    <n v="95010"/>
    <n v="4"/>
    <n v="4.7"/>
    <x v="1"/>
    <n v="134"/>
    <x v="1"/>
    <s v="No"/>
    <x v="0"/>
    <x v="0"/>
    <s v="No"/>
    <s v="11-20"/>
    <x v="0"/>
  </r>
  <r>
    <n v="30"/>
    <n v="38"/>
    <n v="13"/>
    <x v="119"/>
    <x v="0"/>
    <n v="94104"/>
    <n v="1"/>
    <n v="3.3"/>
    <x v="2"/>
    <n v="0"/>
    <x v="1"/>
    <s v="No"/>
    <x v="1"/>
    <x v="1"/>
    <s v="Yes"/>
    <s v="11-20"/>
    <x v="1"/>
  </r>
  <r>
    <n v="40"/>
    <n v="38"/>
    <n v="13"/>
    <x v="30"/>
    <x v="2"/>
    <n v="94115"/>
    <n v="4"/>
    <n v="0.7"/>
    <x v="1"/>
    <n v="285"/>
    <x v="0"/>
    <s v="No"/>
    <x v="0"/>
    <x v="1"/>
    <s v="No"/>
    <s v="11-20"/>
    <x v="0"/>
  </r>
  <r>
    <n v="96"/>
    <n v="38"/>
    <n v="12"/>
    <x v="59"/>
    <x v="1"/>
    <n v="95617"/>
    <n v="4"/>
    <n v="0.2"/>
    <x v="1"/>
    <n v="0"/>
    <x v="0"/>
    <s v="No"/>
    <x v="0"/>
    <x v="1"/>
    <s v="No"/>
    <s v="11-20"/>
    <x v="0"/>
  </r>
  <r>
    <n v="129"/>
    <n v="38"/>
    <n v="14"/>
    <x v="139"/>
    <x v="2"/>
    <n v="92182"/>
    <n v="2"/>
    <n v="0"/>
    <x v="0"/>
    <n v="0"/>
    <x v="0"/>
    <s v="Yes"/>
    <x v="0"/>
    <x v="1"/>
    <s v="No"/>
    <s v="11-20"/>
    <x v="0"/>
  </r>
  <r>
    <n v="163"/>
    <n v="38"/>
    <n v="12"/>
    <x v="87"/>
    <x v="2"/>
    <n v="90036"/>
    <n v="1"/>
    <n v="2"/>
    <x v="0"/>
    <n v="0"/>
    <x v="0"/>
    <s v="No"/>
    <x v="0"/>
    <x v="0"/>
    <s v="No"/>
    <s v="11-20"/>
    <x v="0"/>
  </r>
  <r>
    <n v="173"/>
    <n v="38"/>
    <n v="13"/>
    <x v="84"/>
    <x v="0"/>
    <n v="92717"/>
    <n v="2"/>
    <n v="7.8"/>
    <x v="0"/>
    <n v="0"/>
    <x v="0"/>
    <s v="No"/>
    <x v="0"/>
    <x v="1"/>
    <s v="No"/>
    <s v="11-20"/>
    <x v="0"/>
  </r>
  <r>
    <n v="206"/>
    <n v="38"/>
    <n v="12"/>
    <x v="70"/>
    <x v="2"/>
    <n v="95616"/>
    <n v="4"/>
    <n v="1.4"/>
    <x v="2"/>
    <n v="100"/>
    <x v="0"/>
    <s v="No"/>
    <x v="0"/>
    <x v="0"/>
    <s v="Yes"/>
    <s v="11-20"/>
    <x v="0"/>
  </r>
  <r>
    <n v="216"/>
    <n v="38"/>
    <n v="14"/>
    <x v="80"/>
    <x v="2"/>
    <n v="95818"/>
    <n v="2"/>
    <n v="0"/>
    <x v="0"/>
    <n v="249"/>
    <x v="0"/>
    <s v="No"/>
    <x v="0"/>
    <x v="1"/>
    <s v="Yes"/>
    <s v="11-20"/>
    <x v="0"/>
  </r>
  <r>
    <n v="236"/>
    <n v="38"/>
    <n v="8"/>
    <x v="67"/>
    <x v="2"/>
    <n v="94720"/>
    <m/>
    <n v="1.8"/>
    <x v="1"/>
    <n v="0"/>
    <x v="0"/>
    <s v="No"/>
    <x v="0"/>
    <x v="1"/>
    <s v="No"/>
    <s v="0-10"/>
    <x v="0"/>
  </r>
  <r>
    <n v="247"/>
    <n v="38"/>
    <n v="14"/>
    <x v="129"/>
    <x v="2"/>
    <n v="94025"/>
    <n v="2"/>
    <n v="0.6"/>
    <x v="1"/>
    <n v="0"/>
    <x v="0"/>
    <s v="No"/>
    <x v="0"/>
    <x v="1"/>
    <s v="Yes"/>
    <s v="11-20"/>
    <x v="0"/>
  </r>
  <r>
    <n v="358"/>
    <n v="38"/>
    <n v="14"/>
    <x v="13"/>
    <x v="1"/>
    <n v="94610"/>
    <n v="1"/>
    <n v="2"/>
    <x v="2"/>
    <n v="81"/>
    <x v="0"/>
    <s v="No"/>
    <x v="0"/>
    <x v="1"/>
    <s v="No"/>
    <s v="11-20"/>
    <x v="0"/>
  </r>
  <r>
    <n v="658"/>
    <n v="38"/>
    <n v="8"/>
    <x v="39"/>
    <x v="1"/>
    <n v="95207"/>
    <n v="1"/>
    <n v="0.67"/>
    <x v="1"/>
    <n v="0"/>
    <x v="0"/>
    <s v="No"/>
    <x v="0"/>
    <x v="0"/>
    <s v="No"/>
    <s v="0-10"/>
    <x v="0"/>
  </r>
  <r>
    <n v="755"/>
    <n v="38"/>
    <n v="14"/>
    <x v="116"/>
    <x v="0"/>
    <n v="95020"/>
    <n v="2"/>
    <n v="1.9"/>
    <x v="0"/>
    <n v="0"/>
    <x v="0"/>
    <s v="No"/>
    <x v="1"/>
    <x v="1"/>
    <s v="Yes"/>
    <s v="11-20"/>
    <x v="1"/>
  </r>
  <r>
    <n v="885"/>
    <n v="38"/>
    <n v="13"/>
    <x v="16"/>
    <x v="2"/>
    <n v="91709"/>
    <n v="2"/>
    <n v="1.1000000000000001"/>
    <x v="2"/>
    <n v="0"/>
    <x v="0"/>
    <s v="No"/>
    <x v="0"/>
    <x v="1"/>
    <s v="No"/>
    <s v="11-20"/>
    <x v="0"/>
  </r>
  <r>
    <n v="893"/>
    <n v="38"/>
    <n v="12"/>
    <x v="15"/>
    <x v="2"/>
    <n v="95616"/>
    <n v="2"/>
    <n v="2.4"/>
    <x v="2"/>
    <n v="0"/>
    <x v="0"/>
    <s v="No"/>
    <x v="0"/>
    <x v="1"/>
    <s v="No"/>
    <s v="11-20"/>
    <x v="0"/>
  </r>
  <r>
    <n v="938"/>
    <n v="38"/>
    <n v="13"/>
    <x v="137"/>
    <x v="2"/>
    <n v="92093"/>
    <n v="3"/>
    <n v="0.7"/>
    <x v="2"/>
    <n v="0"/>
    <x v="0"/>
    <s v="Yes"/>
    <x v="0"/>
    <x v="1"/>
    <s v="No"/>
    <s v="11-20"/>
    <x v="0"/>
  </r>
  <r>
    <n v="942"/>
    <n v="38"/>
    <n v="13"/>
    <x v="37"/>
    <x v="0"/>
    <n v="92093"/>
    <n v="4"/>
    <n v="4.4000000000000004"/>
    <x v="0"/>
    <n v="140"/>
    <x v="1"/>
    <s v="No"/>
    <x v="0"/>
    <x v="0"/>
    <s v="No"/>
    <s v="11-20"/>
    <x v="0"/>
  </r>
  <r>
    <n v="981"/>
    <n v="38"/>
    <n v="13"/>
    <x v="4"/>
    <x v="0"/>
    <n v="92697"/>
    <n v="1"/>
    <n v="1"/>
    <x v="1"/>
    <n v="0"/>
    <x v="0"/>
    <s v="No"/>
    <x v="0"/>
    <x v="1"/>
    <s v="Yes"/>
    <s v="11-20"/>
    <x v="0"/>
  </r>
  <r>
    <n v="1006"/>
    <n v="38"/>
    <n v="12"/>
    <x v="81"/>
    <x v="0"/>
    <n v="95112"/>
    <n v="2"/>
    <n v="0"/>
    <x v="0"/>
    <n v="0"/>
    <x v="0"/>
    <s v="Yes"/>
    <x v="0"/>
    <x v="1"/>
    <s v="No"/>
    <s v="11-20"/>
    <x v="0"/>
  </r>
  <r>
    <n v="1088"/>
    <n v="38"/>
    <n v="13"/>
    <x v="99"/>
    <x v="2"/>
    <n v="92028"/>
    <n v="3"/>
    <n v="0.7"/>
    <x v="2"/>
    <n v="196"/>
    <x v="0"/>
    <s v="No"/>
    <x v="0"/>
    <x v="0"/>
    <s v="No"/>
    <s v="11-20"/>
    <x v="0"/>
  </r>
  <r>
    <n v="1104"/>
    <n v="38"/>
    <n v="14"/>
    <x v="73"/>
    <x v="1"/>
    <n v="90037"/>
    <n v="1"/>
    <n v="1.8"/>
    <x v="0"/>
    <n v="0"/>
    <x v="0"/>
    <s v="No"/>
    <x v="0"/>
    <x v="0"/>
    <s v="No"/>
    <s v="11-20"/>
    <x v="0"/>
  </r>
  <r>
    <n v="1125"/>
    <n v="38"/>
    <n v="12"/>
    <x v="65"/>
    <x v="1"/>
    <n v="94022"/>
    <n v="4"/>
    <n v="0.2"/>
    <x v="0"/>
    <n v="0"/>
    <x v="0"/>
    <s v="No"/>
    <x v="0"/>
    <x v="0"/>
    <s v="Yes"/>
    <s v="11-20"/>
    <x v="0"/>
  </r>
  <r>
    <n v="1163"/>
    <n v="38"/>
    <n v="14"/>
    <x v="0"/>
    <x v="0"/>
    <n v="94501"/>
    <n v="2"/>
    <n v="2.2000000000000002"/>
    <x v="0"/>
    <n v="394"/>
    <x v="0"/>
    <s v="No"/>
    <x v="0"/>
    <x v="0"/>
    <s v="No"/>
    <s v="11-20"/>
    <x v="0"/>
  </r>
  <r>
    <n v="1208"/>
    <n v="38"/>
    <n v="12"/>
    <x v="83"/>
    <x v="1"/>
    <n v="94301"/>
    <n v="4"/>
    <n v="1.2"/>
    <x v="2"/>
    <n v="0"/>
    <x v="0"/>
    <s v="No"/>
    <x v="0"/>
    <x v="0"/>
    <s v="Yes"/>
    <s v="11-20"/>
    <x v="0"/>
  </r>
  <r>
    <n v="1238"/>
    <n v="38"/>
    <n v="13"/>
    <x v="74"/>
    <x v="0"/>
    <n v="92093"/>
    <n v="1"/>
    <n v="6.8"/>
    <x v="1"/>
    <n v="0"/>
    <x v="1"/>
    <s v="No"/>
    <x v="1"/>
    <x v="1"/>
    <s v="Yes"/>
    <s v="11-20"/>
    <x v="1"/>
  </r>
  <r>
    <n v="1286"/>
    <n v="38"/>
    <n v="13"/>
    <x v="47"/>
    <x v="0"/>
    <n v="94720"/>
    <n v="4"/>
    <n v="1.7"/>
    <x v="2"/>
    <n v="0"/>
    <x v="1"/>
    <s v="No"/>
    <x v="0"/>
    <x v="0"/>
    <s v="Yes"/>
    <s v="11-20"/>
    <x v="0"/>
  </r>
  <r>
    <n v="1299"/>
    <n v="38"/>
    <n v="14"/>
    <x v="139"/>
    <x v="2"/>
    <n v="90274"/>
    <n v="1"/>
    <n v="3.6"/>
    <x v="2"/>
    <n v="0"/>
    <x v="0"/>
    <s v="No"/>
    <x v="0"/>
    <x v="1"/>
    <s v="Yes"/>
    <s v="11-20"/>
    <x v="0"/>
  </r>
  <r>
    <n v="1310"/>
    <n v="38"/>
    <n v="14"/>
    <x v="67"/>
    <x v="2"/>
    <n v="95136"/>
    <n v="4"/>
    <n v="2"/>
    <x v="1"/>
    <n v="0"/>
    <x v="0"/>
    <s v="No"/>
    <x v="0"/>
    <x v="0"/>
    <s v="No"/>
    <s v="11-20"/>
    <x v="0"/>
  </r>
  <r>
    <n v="1349"/>
    <n v="38"/>
    <n v="14"/>
    <x v="14"/>
    <x v="1"/>
    <n v="95051"/>
    <n v="1"/>
    <n v="1.5"/>
    <x v="2"/>
    <n v="97"/>
    <x v="0"/>
    <s v="No"/>
    <x v="0"/>
    <x v="1"/>
    <s v="No"/>
    <s v="11-20"/>
    <x v="0"/>
  </r>
  <r>
    <n v="1382"/>
    <n v="38"/>
    <n v="12"/>
    <x v="68"/>
    <x v="1"/>
    <n v="91380"/>
    <n v="3"/>
    <n v="0.2"/>
    <x v="2"/>
    <n v="0"/>
    <x v="0"/>
    <s v="No"/>
    <x v="0"/>
    <x v="1"/>
    <s v="No"/>
    <s v="11-20"/>
    <x v="0"/>
  </r>
  <r>
    <n v="1489"/>
    <n v="38"/>
    <n v="12"/>
    <x v="20"/>
    <x v="1"/>
    <n v="95825"/>
    <n v="2"/>
    <n v="0.3"/>
    <x v="0"/>
    <n v="174"/>
    <x v="0"/>
    <s v="No"/>
    <x v="0"/>
    <x v="1"/>
    <s v="No"/>
    <s v="11-20"/>
    <x v="0"/>
  </r>
  <r>
    <n v="1492"/>
    <n v="38"/>
    <n v="12"/>
    <x v="29"/>
    <x v="1"/>
    <n v="94553"/>
    <n v="2"/>
    <n v="0.3"/>
    <x v="0"/>
    <n v="0"/>
    <x v="0"/>
    <s v="No"/>
    <x v="0"/>
    <x v="1"/>
    <s v="Yes"/>
    <s v="11-20"/>
    <x v="0"/>
  </r>
  <r>
    <n v="1530"/>
    <n v="38"/>
    <n v="14"/>
    <x v="76"/>
    <x v="2"/>
    <n v="91709"/>
    <n v="4"/>
    <n v="2"/>
    <x v="1"/>
    <n v="153"/>
    <x v="0"/>
    <s v="Yes"/>
    <x v="0"/>
    <x v="0"/>
    <s v="No"/>
    <s v="11-20"/>
    <x v="0"/>
  </r>
  <r>
    <n v="1579"/>
    <n v="38"/>
    <n v="13"/>
    <x v="134"/>
    <x v="1"/>
    <n v="94143"/>
    <n v="2"/>
    <n v="0.3"/>
    <x v="2"/>
    <n v="104"/>
    <x v="0"/>
    <s v="Yes"/>
    <x v="0"/>
    <x v="1"/>
    <s v="No"/>
    <s v="11-20"/>
    <x v="0"/>
  </r>
  <r>
    <n v="1611"/>
    <n v="38"/>
    <n v="14"/>
    <x v="91"/>
    <x v="0"/>
    <n v="94305"/>
    <n v="1"/>
    <n v="0.8"/>
    <x v="2"/>
    <n v="0"/>
    <x v="0"/>
    <s v="No"/>
    <x v="0"/>
    <x v="0"/>
    <s v="Yes"/>
    <s v="11-20"/>
    <x v="0"/>
  </r>
  <r>
    <n v="1662"/>
    <n v="38"/>
    <n v="14"/>
    <x v="71"/>
    <x v="2"/>
    <n v="92093"/>
    <n v="1"/>
    <n v="1.5"/>
    <x v="1"/>
    <n v="0"/>
    <x v="0"/>
    <s v="No"/>
    <x v="0"/>
    <x v="0"/>
    <s v="Yes"/>
    <s v="11-20"/>
    <x v="0"/>
  </r>
  <r>
    <n v="1671"/>
    <n v="38"/>
    <n v="14"/>
    <x v="27"/>
    <x v="1"/>
    <n v="95135"/>
    <n v="4"/>
    <n v="0.4"/>
    <x v="2"/>
    <n v="101"/>
    <x v="0"/>
    <s v="No"/>
    <x v="0"/>
    <x v="1"/>
    <s v="No"/>
    <s v="11-20"/>
    <x v="0"/>
  </r>
  <r>
    <n v="1789"/>
    <n v="38"/>
    <n v="13"/>
    <x v="39"/>
    <x v="1"/>
    <n v="91116"/>
    <n v="4"/>
    <n v="0.2"/>
    <x v="1"/>
    <n v="0"/>
    <x v="0"/>
    <s v="No"/>
    <x v="0"/>
    <x v="1"/>
    <s v="No"/>
    <s v="11-20"/>
    <x v="0"/>
  </r>
  <r>
    <n v="1800"/>
    <n v="38"/>
    <n v="14"/>
    <x v="100"/>
    <x v="1"/>
    <n v="95821"/>
    <n v="4"/>
    <n v="0.4"/>
    <x v="2"/>
    <n v="100"/>
    <x v="0"/>
    <s v="No"/>
    <x v="0"/>
    <x v="1"/>
    <s v="No"/>
    <s v="11-20"/>
    <x v="0"/>
  </r>
  <r>
    <n v="1831"/>
    <n v="38"/>
    <n v="13"/>
    <x v="119"/>
    <x v="0"/>
    <n v="94571"/>
    <n v="2"/>
    <n v="7.8"/>
    <x v="0"/>
    <n v="221"/>
    <x v="0"/>
    <s v="No"/>
    <x v="0"/>
    <x v="0"/>
    <s v="No"/>
    <s v="11-20"/>
    <x v="0"/>
  </r>
  <r>
    <n v="1905"/>
    <n v="38"/>
    <n v="14"/>
    <x v="70"/>
    <x v="2"/>
    <n v="95060"/>
    <n v="2"/>
    <n v="0"/>
    <x v="0"/>
    <n v="0"/>
    <x v="0"/>
    <s v="No"/>
    <x v="0"/>
    <x v="1"/>
    <s v="No"/>
    <s v="11-20"/>
    <x v="0"/>
  </r>
  <r>
    <n v="1920"/>
    <n v="38"/>
    <n v="13"/>
    <x v="121"/>
    <x v="1"/>
    <n v="92069"/>
    <n v="2"/>
    <n v="1.4"/>
    <x v="2"/>
    <n v="120"/>
    <x v="0"/>
    <s v="No"/>
    <x v="0"/>
    <x v="0"/>
    <s v="Yes"/>
    <s v="11-20"/>
    <x v="0"/>
  </r>
  <r>
    <n v="2028"/>
    <n v="38"/>
    <n v="12"/>
    <x v="93"/>
    <x v="0"/>
    <n v="94596"/>
    <n v="2"/>
    <n v="0"/>
    <x v="0"/>
    <n v="380"/>
    <x v="0"/>
    <s v="No"/>
    <x v="0"/>
    <x v="0"/>
    <s v="No"/>
    <s v="11-20"/>
    <x v="0"/>
  </r>
  <r>
    <n v="2208"/>
    <n v="38"/>
    <n v="12"/>
    <x v="142"/>
    <x v="0"/>
    <n v="90245"/>
    <n v="1"/>
    <n v="2.8"/>
    <x v="1"/>
    <n v="158"/>
    <x v="1"/>
    <s v="No"/>
    <x v="0"/>
    <x v="1"/>
    <s v="No"/>
    <s v="11-20"/>
    <x v="0"/>
  </r>
  <r>
    <n v="2219"/>
    <n v="38"/>
    <n v="13"/>
    <x v="118"/>
    <x v="1"/>
    <n v="92634"/>
    <n v="2"/>
    <n v="0.3"/>
    <x v="2"/>
    <n v="0"/>
    <x v="0"/>
    <s v="No"/>
    <x v="0"/>
    <x v="0"/>
    <s v="No"/>
    <s v="11-20"/>
    <x v="0"/>
  </r>
  <r>
    <n v="2225"/>
    <n v="38"/>
    <n v="12"/>
    <x v="65"/>
    <x v="1"/>
    <n v="92084"/>
    <n v="2"/>
    <n v="1.4"/>
    <x v="1"/>
    <n v="0"/>
    <x v="0"/>
    <s v="No"/>
    <x v="0"/>
    <x v="1"/>
    <s v="No"/>
    <s v="11-20"/>
    <x v="0"/>
  </r>
  <r>
    <n v="2267"/>
    <n v="38"/>
    <n v="13"/>
    <x v="72"/>
    <x v="0"/>
    <n v="94550"/>
    <n v="1"/>
    <n v="4.0999999999999996"/>
    <x v="0"/>
    <n v="0"/>
    <x v="0"/>
    <s v="No"/>
    <x v="0"/>
    <x v="0"/>
    <s v="No"/>
    <s v="11-20"/>
    <x v="0"/>
  </r>
  <r>
    <n v="2268"/>
    <n v="38"/>
    <n v="13"/>
    <x v="89"/>
    <x v="0"/>
    <n v="92647"/>
    <n v="2"/>
    <n v="1.3"/>
    <x v="1"/>
    <n v="0"/>
    <x v="1"/>
    <s v="No"/>
    <x v="0"/>
    <x v="0"/>
    <s v="No"/>
    <s v="11-20"/>
    <x v="0"/>
  </r>
  <r>
    <n v="2283"/>
    <n v="38"/>
    <n v="14"/>
    <x v="92"/>
    <x v="2"/>
    <n v="94110"/>
    <n v="2"/>
    <n v="2.7"/>
    <x v="0"/>
    <n v="0"/>
    <x v="0"/>
    <s v="No"/>
    <x v="0"/>
    <x v="1"/>
    <s v="Yes"/>
    <s v="11-20"/>
    <x v="0"/>
  </r>
  <r>
    <n v="2291"/>
    <n v="38"/>
    <n v="13"/>
    <x v="6"/>
    <x v="2"/>
    <n v="91942"/>
    <n v="4"/>
    <n v="0.7"/>
    <x v="1"/>
    <n v="0"/>
    <x v="0"/>
    <s v="No"/>
    <x v="0"/>
    <x v="1"/>
    <s v="No"/>
    <s v="11-20"/>
    <x v="0"/>
  </r>
  <r>
    <n v="2302"/>
    <n v="38"/>
    <n v="13"/>
    <x v="56"/>
    <x v="2"/>
    <n v="93403"/>
    <n v="4"/>
    <n v="0.7"/>
    <x v="1"/>
    <n v="0"/>
    <x v="0"/>
    <s v="No"/>
    <x v="0"/>
    <x v="0"/>
    <s v="No"/>
    <s v="11-20"/>
    <x v="0"/>
  </r>
  <r>
    <n v="2404"/>
    <n v="38"/>
    <n v="13"/>
    <x v="63"/>
    <x v="0"/>
    <n v="90210"/>
    <n v="4"/>
    <n v="0.5"/>
    <x v="0"/>
    <n v="0"/>
    <x v="1"/>
    <s v="No"/>
    <x v="0"/>
    <x v="0"/>
    <s v="No"/>
    <s v="11-20"/>
    <x v="0"/>
  </r>
  <r>
    <n v="2425"/>
    <n v="38"/>
    <n v="12"/>
    <x v="54"/>
    <x v="2"/>
    <n v="94583"/>
    <n v="4"/>
    <n v="1.4"/>
    <x v="2"/>
    <n v="0"/>
    <x v="0"/>
    <s v="No"/>
    <x v="0"/>
    <x v="0"/>
    <s v="No"/>
    <s v="11-20"/>
    <x v="0"/>
  </r>
  <r>
    <n v="2435"/>
    <n v="38"/>
    <n v="12"/>
    <x v="128"/>
    <x v="2"/>
    <n v="95616"/>
    <n v="1"/>
    <n v="5.2"/>
    <x v="0"/>
    <n v="267"/>
    <x v="0"/>
    <s v="No"/>
    <x v="0"/>
    <x v="1"/>
    <s v="No"/>
    <s v="11-20"/>
    <x v="0"/>
  </r>
  <r>
    <n v="2489"/>
    <n v="38"/>
    <n v="14"/>
    <x v="3"/>
    <x v="0"/>
    <n v="94708"/>
    <n v="2"/>
    <n v="1.9"/>
    <x v="0"/>
    <n v="0"/>
    <x v="0"/>
    <s v="No"/>
    <x v="0"/>
    <x v="1"/>
    <s v="No"/>
    <s v="11-20"/>
    <x v="0"/>
  </r>
  <r>
    <n v="2492"/>
    <n v="38"/>
    <n v="14"/>
    <x v="30"/>
    <x v="2"/>
    <n v="92868"/>
    <n v="2"/>
    <n v="2.7"/>
    <x v="0"/>
    <n v="0"/>
    <x v="0"/>
    <s v="No"/>
    <x v="0"/>
    <x v="1"/>
    <s v="No"/>
    <s v="11-20"/>
    <x v="0"/>
  </r>
  <r>
    <n v="2499"/>
    <n v="38"/>
    <n v="14"/>
    <x v="109"/>
    <x v="0"/>
    <n v="92028"/>
    <n v="2"/>
    <n v="6.1"/>
    <x v="0"/>
    <n v="326"/>
    <x v="0"/>
    <s v="No"/>
    <x v="0"/>
    <x v="0"/>
    <s v="No"/>
    <s v="11-20"/>
    <x v="0"/>
  </r>
  <r>
    <n v="2504"/>
    <n v="38"/>
    <n v="14"/>
    <x v="2"/>
    <x v="1"/>
    <n v="94024"/>
    <n v="4"/>
    <n v="0.4"/>
    <x v="2"/>
    <n v="79"/>
    <x v="0"/>
    <s v="No"/>
    <x v="0"/>
    <x v="1"/>
    <s v="Yes"/>
    <s v="11-20"/>
    <x v="0"/>
  </r>
  <r>
    <n v="2548"/>
    <n v="38"/>
    <n v="13"/>
    <x v="12"/>
    <x v="1"/>
    <n v="90245"/>
    <n v="2"/>
    <n v="0.1"/>
    <x v="2"/>
    <n v="90"/>
    <x v="0"/>
    <s v="No"/>
    <x v="0"/>
    <x v="1"/>
    <s v="No"/>
    <s v="11-20"/>
    <x v="0"/>
  </r>
  <r>
    <n v="2637"/>
    <n v="38"/>
    <n v="13"/>
    <x v="93"/>
    <x v="0"/>
    <n v="93943"/>
    <n v="1"/>
    <n v="4.0999999999999996"/>
    <x v="0"/>
    <n v="0"/>
    <x v="0"/>
    <s v="No"/>
    <x v="0"/>
    <x v="1"/>
    <s v="No"/>
    <s v="11-20"/>
    <x v="0"/>
  </r>
  <r>
    <n v="2699"/>
    <n v="38"/>
    <n v="14"/>
    <x v="79"/>
    <x v="0"/>
    <n v="95819"/>
    <n v="2"/>
    <n v="8"/>
    <x v="0"/>
    <n v="0"/>
    <x v="0"/>
    <s v="No"/>
    <x v="0"/>
    <x v="1"/>
    <s v="Yes"/>
    <s v="11-20"/>
    <x v="0"/>
  </r>
  <r>
    <n v="2705"/>
    <n v="38"/>
    <n v="13"/>
    <x v="117"/>
    <x v="0"/>
    <n v="91710"/>
    <n v="2"/>
    <n v="3"/>
    <x v="0"/>
    <n v="0"/>
    <x v="0"/>
    <s v="No"/>
    <x v="0"/>
    <x v="1"/>
    <s v="No"/>
    <s v="11-20"/>
    <x v="0"/>
  </r>
  <r>
    <n v="2748"/>
    <n v="38"/>
    <n v="12"/>
    <x v="25"/>
    <x v="1"/>
    <n v="91765"/>
    <n v="2"/>
    <n v="1.4"/>
    <x v="1"/>
    <n v="0"/>
    <x v="0"/>
    <s v="No"/>
    <x v="0"/>
    <x v="0"/>
    <s v="Yes"/>
    <s v="11-20"/>
    <x v="0"/>
  </r>
  <r>
    <n v="2776"/>
    <n v="38"/>
    <n v="13"/>
    <x v="144"/>
    <x v="0"/>
    <n v="95039"/>
    <n v="1"/>
    <n v="4.0999999999999996"/>
    <x v="0"/>
    <n v="0"/>
    <x v="0"/>
    <s v="No"/>
    <x v="0"/>
    <x v="0"/>
    <s v="No"/>
    <s v="11-20"/>
    <x v="0"/>
  </r>
  <r>
    <n v="2894"/>
    <n v="38"/>
    <n v="14"/>
    <x v="19"/>
    <x v="2"/>
    <n v="94022"/>
    <n v="4"/>
    <n v="2"/>
    <x v="1"/>
    <n v="0"/>
    <x v="0"/>
    <s v="No"/>
    <x v="0"/>
    <x v="1"/>
    <s v="No"/>
    <s v="11-20"/>
    <x v="0"/>
  </r>
  <r>
    <n v="2960"/>
    <n v="38"/>
    <n v="12"/>
    <x v="83"/>
    <x v="1"/>
    <n v="94305"/>
    <n v="4"/>
    <n v="0.2"/>
    <x v="0"/>
    <n v="0"/>
    <x v="0"/>
    <s v="No"/>
    <x v="0"/>
    <x v="0"/>
    <s v="No"/>
    <s v="11-20"/>
    <x v="0"/>
  </r>
  <r>
    <n v="2968"/>
    <n v="38"/>
    <n v="14"/>
    <x v="26"/>
    <x v="2"/>
    <n v="94109"/>
    <n v="2"/>
    <n v="1.9"/>
    <x v="0"/>
    <n v="0"/>
    <x v="0"/>
    <s v="No"/>
    <x v="0"/>
    <x v="1"/>
    <s v="Yes"/>
    <s v="11-20"/>
    <x v="0"/>
  </r>
  <r>
    <n v="3062"/>
    <n v="38"/>
    <n v="13"/>
    <x v="32"/>
    <x v="2"/>
    <n v="90095"/>
    <n v="1"/>
    <n v="4"/>
    <x v="1"/>
    <n v="206"/>
    <x v="0"/>
    <s v="Yes"/>
    <x v="0"/>
    <x v="1"/>
    <s v="No"/>
    <s v="11-20"/>
    <x v="0"/>
  </r>
  <r>
    <n v="3079"/>
    <n v="38"/>
    <n v="13"/>
    <x v="66"/>
    <x v="2"/>
    <n v="92325"/>
    <n v="3"/>
    <n v="0.5"/>
    <x v="1"/>
    <n v="190"/>
    <x v="0"/>
    <s v="Yes"/>
    <x v="1"/>
    <x v="1"/>
    <s v="Yes"/>
    <s v="11-20"/>
    <x v="1"/>
  </r>
  <r>
    <n v="3123"/>
    <n v="38"/>
    <n v="14"/>
    <x v="99"/>
    <x v="2"/>
    <n v="90095"/>
    <n v="2"/>
    <n v="0.6"/>
    <x v="1"/>
    <n v="218"/>
    <x v="0"/>
    <s v="No"/>
    <x v="0"/>
    <x v="0"/>
    <s v="No"/>
    <s v="11-20"/>
    <x v="0"/>
  </r>
  <r>
    <n v="3129"/>
    <n v="38"/>
    <n v="12"/>
    <x v="71"/>
    <x v="2"/>
    <n v="94115"/>
    <n v="2"/>
    <n v="1.8"/>
    <x v="0"/>
    <n v="0"/>
    <x v="0"/>
    <s v="No"/>
    <x v="0"/>
    <x v="0"/>
    <s v="No"/>
    <s v="11-20"/>
    <x v="0"/>
  </r>
  <r>
    <n v="3243"/>
    <n v="38"/>
    <n v="14"/>
    <x v="120"/>
    <x v="1"/>
    <n v="92096"/>
    <n v="1"/>
    <n v="2"/>
    <x v="2"/>
    <n v="0"/>
    <x v="0"/>
    <s v="No"/>
    <x v="0"/>
    <x v="1"/>
    <s v="No"/>
    <s v="11-20"/>
    <x v="0"/>
  </r>
  <r>
    <n v="3286"/>
    <n v="38"/>
    <n v="13"/>
    <x v="22"/>
    <x v="2"/>
    <n v="91706"/>
    <n v="3"/>
    <n v="0.7"/>
    <x v="2"/>
    <n v="0"/>
    <x v="0"/>
    <s v="No"/>
    <x v="0"/>
    <x v="1"/>
    <s v="No"/>
    <s v="11-20"/>
    <x v="0"/>
  </r>
  <r>
    <n v="3315"/>
    <n v="38"/>
    <n v="13"/>
    <x v="9"/>
    <x v="1"/>
    <n v="90073"/>
    <n v="4"/>
    <n v="1.7"/>
    <x v="0"/>
    <n v="0"/>
    <x v="0"/>
    <s v="No"/>
    <x v="0"/>
    <x v="1"/>
    <s v="No"/>
    <s v="11-20"/>
    <x v="0"/>
  </r>
  <r>
    <n v="3343"/>
    <n v="38"/>
    <n v="13"/>
    <x v="56"/>
    <x v="2"/>
    <n v="91330"/>
    <n v="3"/>
    <n v="1.2"/>
    <x v="1"/>
    <n v="121"/>
    <x v="0"/>
    <s v="No"/>
    <x v="0"/>
    <x v="1"/>
    <s v="Yes"/>
    <s v="11-20"/>
    <x v="0"/>
  </r>
  <r>
    <n v="3366"/>
    <n v="38"/>
    <n v="8"/>
    <x v="5"/>
    <x v="1"/>
    <n v="95060"/>
    <n v="1"/>
    <n v="0.67"/>
    <x v="1"/>
    <n v="0"/>
    <x v="0"/>
    <s v="No"/>
    <x v="0"/>
    <x v="1"/>
    <s v="No"/>
    <s v="0-10"/>
    <x v="0"/>
  </r>
  <r>
    <n v="3510"/>
    <n v="38"/>
    <n v="12"/>
    <x v="98"/>
    <x v="2"/>
    <n v="91330"/>
    <n v="3"/>
    <n v="0.9"/>
    <x v="1"/>
    <n v="0"/>
    <x v="0"/>
    <s v="No"/>
    <x v="0"/>
    <x v="0"/>
    <s v="No"/>
    <s v="11-20"/>
    <x v="0"/>
  </r>
  <r>
    <n v="3511"/>
    <n v="38"/>
    <n v="11"/>
    <x v="51"/>
    <x v="2"/>
    <n v="92124"/>
    <n v="3"/>
    <n v="2.33"/>
    <x v="2"/>
    <n v="0"/>
    <x v="0"/>
    <s v="No"/>
    <x v="0"/>
    <x v="0"/>
    <s v="No"/>
    <s v="11-20"/>
    <x v="0"/>
  </r>
  <r>
    <n v="3532"/>
    <n v="38"/>
    <n v="12"/>
    <x v="76"/>
    <x v="2"/>
    <n v="94542"/>
    <n v="3"/>
    <n v="0.9"/>
    <x v="1"/>
    <n v="128"/>
    <x v="0"/>
    <s v="No"/>
    <x v="0"/>
    <x v="0"/>
    <s v="Yes"/>
    <s v="11-20"/>
    <x v="0"/>
  </r>
  <r>
    <n v="3533"/>
    <n v="38"/>
    <n v="12"/>
    <x v="60"/>
    <x v="0"/>
    <n v="94022"/>
    <n v="2"/>
    <n v="0"/>
    <x v="0"/>
    <n v="0"/>
    <x v="0"/>
    <s v="No"/>
    <x v="0"/>
    <x v="1"/>
    <s v="Yes"/>
    <s v="11-20"/>
    <x v="0"/>
  </r>
  <r>
    <n v="3590"/>
    <n v="38"/>
    <n v="12"/>
    <x v="87"/>
    <x v="2"/>
    <n v="92807"/>
    <n v="2"/>
    <n v="2.4"/>
    <x v="2"/>
    <n v="147"/>
    <x v="0"/>
    <s v="No"/>
    <x v="0"/>
    <x v="0"/>
    <s v="No"/>
    <s v="11-20"/>
    <x v="0"/>
  </r>
  <r>
    <n v="3596"/>
    <n v="38"/>
    <n v="14"/>
    <x v="151"/>
    <x v="0"/>
    <n v="90025"/>
    <n v="2"/>
    <n v="1.8"/>
    <x v="2"/>
    <n v="79"/>
    <x v="0"/>
    <s v="No"/>
    <x v="0"/>
    <x v="0"/>
    <s v="No"/>
    <s v="11-20"/>
    <x v="0"/>
  </r>
  <r>
    <n v="3661"/>
    <n v="38"/>
    <n v="12"/>
    <x v="24"/>
    <x v="2"/>
    <n v="93401"/>
    <n v="2"/>
    <n v="2.4"/>
    <x v="2"/>
    <n v="0"/>
    <x v="0"/>
    <s v="No"/>
    <x v="0"/>
    <x v="0"/>
    <s v="No"/>
    <s v="11-20"/>
    <x v="0"/>
  </r>
  <r>
    <n v="3669"/>
    <n v="38"/>
    <n v="13"/>
    <x v="37"/>
    <x v="0"/>
    <n v="92037"/>
    <n v="4"/>
    <n v="0.3"/>
    <x v="1"/>
    <n v="75"/>
    <x v="1"/>
    <s v="No"/>
    <x v="0"/>
    <x v="1"/>
    <s v="No"/>
    <s v="11-20"/>
    <x v="0"/>
  </r>
  <r>
    <n v="3671"/>
    <n v="38"/>
    <n v="14"/>
    <x v="65"/>
    <x v="1"/>
    <n v="94402"/>
    <n v="4"/>
    <n v="0.4"/>
    <x v="2"/>
    <n v="0"/>
    <x v="0"/>
    <s v="No"/>
    <x v="0"/>
    <x v="1"/>
    <s v="No"/>
    <s v="11-20"/>
    <x v="0"/>
  </r>
  <r>
    <n v="3673"/>
    <n v="38"/>
    <n v="13"/>
    <x v="22"/>
    <x v="2"/>
    <n v="91320"/>
    <n v="3"/>
    <n v="0.5"/>
    <x v="1"/>
    <n v="0"/>
    <x v="0"/>
    <s v="No"/>
    <x v="0"/>
    <x v="1"/>
    <s v="No"/>
    <s v="11-20"/>
    <x v="0"/>
  </r>
  <r>
    <n v="3695"/>
    <n v="38"/>
    <n v="8"/>
    <x v="5"/>
    <x v="1"/>
    <n v="92037"/>
    <n v="1"/>
    <n v="0.67"/>
    <x v="1"/>
    <n v="0"/>
    <x v="0"/>
    <s v="No"/>
    <x v="0"/>
    <x v="1"/>
    <s v="No"/>
    <s v="0-10"/>
    <x v="0"/>
  </r>
  <r>
    <n v="3699"/>
    <n v="38"/>
    <n v="12"/>
    <x v="24"/>
    <x v="2"/>
    <n v="96001"/>
    <n v="3"/>
    <n v="0.5"/>
    <x v="1"/>
    <n v="0"/>
    <x v="0"/>
    <s v="Yes"/>
    <x v="1"/>
    <x v="1"/>
    <s v="Yes"/>
    <s v="11-20"/>
    <x v="1"/>
  </r>
  <r>
    <n v="3916"/>
    <n v="38"/>
    <n v="13"/>
    <x v="70"/>
    <x v="2"/>
    <n v="92037"/>
    <n v="1"/>
    <n v="2.8"/>
    <x v="0"/>
    <n v="0"/>
    <x v="0"/>
    <s v="No"/>
    <x v="0"/>
    <x v="1"/>
    <s v="Yes"/>
    <s v="11-20"/>
    <x v="0"/>
  </r>
  <r>
    <n v="3951"/>
    <n v="38"/>
    <n v="14"/>
    <x v="137"/>
    <x v="2"/>
    <n v="94143"/>
    <n v="1"/>
    <n v="1.5"/>
    <x v="1"/>
    <n v="255"/>
    <x v="0"/>
    <s v="No"/>
    <x v="0"/>
    <x v="1"/>
    <s v="No"/>
    <s v="11-20"/>
    <x v="0"/>
  </r>
  <r>
    <n v="3970"/>
    <n v="38"/>
    <n v="11"/>
    <x v="8"/>
    <x v="2"/>
    <n v="94305"/>
    <n v="3"/>
    <n v="2.33"/>
    <x v="2"/>
    <n v="0"/>
    <x v="0"/>
    <s v="No"/>
    <x v="0"/>
    <x v="1"/>
    <s v="No"/>
    <s v="11-20"/>
    <x v="0"/>
  </r>
  <r>
    <n v="3980"/>
    <n v="38"/>
    <n v="14"/>
    <x v="92"/>
    <x v="2"/>
    <n v="93010"/>
    <n v="2"/>
    <n v="0"/>
    <x v="0"/>
    <n v="258"/>
    <x v="0"/>
    <s v="Yes"/>
    <x v="1"/>
    <x v="1"/>
    <s v="Yes"/>
    <s v="11-20"/>
    <x v="1"/>
  </r>
  <r>
    <n v="3987"/>
    <n v="38"/>
    <n v="14"/>
    <x v="77"/>
    <x v="0"/>
    <n v="92152"/>
    <n v="3"/>
    <n v="2.6"/>
    <x v="1"/>
    <n v="0"/>
    <x v="1"/>
    <s v="No"/>
    <x v="1"/>
    <x v="1"/>
    <s v="Yes"/>
    <s v="11-20"/>
    <x v="1"/>
  </r>
  <r>
    <n v="4063"/>
    <n v="38"/>
    <n v="14"/>
    <x v="83"/>
    <x v="1"/>
    <n v="95053"/>
    <n v="2"/>
    <n v="1.7"/>
    <x v="0"/>
    <n v="0"/>
    <x v="0"/>
    <s v="No"/>
    <x v="0"/>
    <x v="1"/>
    <s v="No"/>
    <s v="11-20"/>
    <x v="0"/>
  </r>
  <r>
    <n v="4097"/>
    <n v="38"/>
    <n v="14"/>
    <x v="73"/>
    <x v="1"/>
    <n v="90740"/>
    <n v="3"/>
    <n v="2.8"/>
    <x v="0"/>
    <n v="0"/>
    <x v="0"/>
    <s v="No"/>
    <x v="0"/>
    <x v="0"/>
    <s v="No"/>
    <s v="11-20"/>
    <x v="0"/>
  </r>
  <r>
    <n v="4105"/>
    <n v="38"/>
    <n v="14"/>
    <x v="27"/>
    <x v="1"/>
    <n v="95616"/>
    <n v="4"/>
    <n v="1"/>
    <x v="0"/>
    <n v="0"/>
    <x v="0"/>
    <s v="No"/>
    <x v="0"/>
    <x v="0"/>
    <s v="No"/>
    <s v="11-20"/>
    <x v="0"/>
  </r>
  <r>
    <n v="4285"/>
    <n v="38"/>
    <n v="13"/>
    <x v="140"/>
    <x v="0"/>
    <n v="94305"/>
    <n v="2"/>
    <n v="3.3"/>
    <x v="0"/>
    <n v="243"/>
    <x v="0"/>
    <s v="No"/>
    <x v="0"/>
    <x v="0"/>
    <s v="No"/>
    <s v="11-20"/>
    <x v="0"/>
  </r>
  <r>
    <n v="4323"/>
    <n v="38"/>
    <n v="14"/>
    <x v="64"/>
    <x v="1"/>
    <n v="91320"/>
    <n v="2"/>
    <n v="1.7"/>
    <x v="0"/>
    <n v="0"/>
    <x v="0"/>
    <s v="No"/>
    <x v="0"/>
    <x v="0"/>
    <s v="No"/>
    <s v="11-20"/>
    <x v="0"/>
  </r>
  <r>
    <n v="4344"/>
    <n v="38"/>
    <n v="14"/>
    <x v="66"/>
    <x v="2"/>
    <n v="95422"/>
    <n v="1"/>
    <n v="3.6"/>
    <x v="2"/>
    <n v="0"/>
    <x v="0"/>
    <s v="Yes"/>
    <x v="0"/>
    <x v="1"/>
    <s v="No"/>
    <s v="11-20"/>
    <x v="0"/>
  </r>
  <r>
    <n v="4360"/>
    <n v="38"/>
    <n v="12"/>
    <x v="76"/>
    <x v="2"/>
    <n v="95054"/>
    <n v="2"/>
    <n v="2.8"/>
    <x v="0"/>
    <n v="0"/>
    <x v="0"/>
    <s v="No"/>
    <x v="0"/>
    <x v="1"/>
    <s v="No"/>
    <s v="11-20"/>
    <x v="0"/>
  </r>
  <r>
    <n v="4379"/>
    <n v="38"/>
    <n v="12"/>
    <x v="43"/>
    <x v="1"/>
    <n v="91768"/>
    <n v="4"/>
    <n v="1.2"/>
    <x v="2"/>
    <n v="138"/>
    <x v="0"/>
    <s v="No"/>
    <x v="0"/>
    <x v="1"/>
    <s v="No"/>
    <s v="11-20"/>
    <x v="0"/>
  </r>
  <r>
    <n v="4431"/>
    <n v="38"/>
    <n v="12"/>
    <x v="78"/>
    <x v="1"/>
    <n v="94588"/>
    <n v="2"/>
    <n v="0.8"/>
    <x v="1"/>
    <n v="0"/>
    <x v="0"/>
    <s v="No"/>
    <x v="0"/>
    <x v="1"/>
    <s v="Yes"/>
    <s v="11-20"/>
    <x v="0"/>
  </r>
  <r>
    <n v="4432"/>
    <n v="38"/>
    <n v="12"/>
    <x v="129"/>
    <x v="2"/>
    <n v="92806"/>
    <n v="2"/>
    <n v="1.8"/>
    <x v="0"/>
    <n v="0"/>
    <x v="0"/>
    <s v="No"/>
    <x v="0"/>
    <x v="1"/>
    <s v="No"/>
    <s v="11-20"/>
    <x v="0"/>
  </r>
  <r>
    <n v="4444"/>
    <n v="38"/>
    <n v="14"/>
    <x v="59"/>
    <x v="1"/>
    <n v="90034"/>
    <n v="1"/>
    <n v="1.8"/>
    <x v="0"/>
    <n v="169"/>
    <x v="0"/>
    <s v="No"/>
    <x v="0"/>
    <x v="0"/>
    <s v="No"/>
    <s v="11-20"/>
    <x v="0"/>
  </r>
  <r>
    <n v="4488"/>
    <n v="38"/>
    <n v="14"/>
    <x v="32"/>
    <x v="2"/>
    <n v="94583"/>
    <n v="1"/>
    <n v="3.6"/>
    <x v="2"/>
    <n v="0"/>
    <x v="0"/>
    <s v="No"/>
    <x v="0"/>
    <x v="1"/>
    <s v="Yes"/>
    <s v="11-20"/>
    <x v="0"/>
  </r>
  <r>
    <n v="4496"/>
    <n v="38"/>
    <n v="14"/>
    <x v="57"/>
    <x v="2"/>
    <n v="95616"/>
    <n v="4"/>
    <n v="2.67"/>
    <x v="0"/>
    <n v="0"/>
    <x v="0"/>
    <s v="No"/>
    <x v="0"/>
    <x v="0"/>
    <s v="No"/>
    <s v="11-20"/>
    <x v="0"/>
  </r>
  <r>
    <n v="4618"/>
    <n v="38"/>
    <n v="13"/>
    <x v="9"/>
    <x v="1"/>
    <n v="95521"/>
    <n v="3"/>
    <n v="0.5"/>
    <x v="1"/>
    <n v="0"/>
    <x v="0"/>
    <s v="No"/>
    <x v="0"/>
    <x v="0"/>
    <s v="Yes"/>
    <s v="11-20"/>
    <x v="0"/>
  </r>
  <r>
    <n v="4647"/>
    <n v="38"/>
    <n v="13"/>
    <x v="119"/>
    <x v="0"/>
    <n v="94545"/>
    <n v="2"/>
    <n v="3.3"/>
    <x v="0"/>
    <n v="0"/>
    <x v="0"/>
    <s v="No"/>
    <x v="0"/>
    <x v="0"/>
    <s v="No"/>
    <s v="11-20"/>
    <x v="0"/>
  </r>
  <r>
    <n v="4653"/>
    <n v="38"/>
    <n v="12"/>
    <x v="44"/>
    <x v="0"/>
    <n v="91311"/>
    <n v="3"/>
    <n v="8"/>
    <x v="0"/>
    <n v="0"/>
    <x v="1"/>
    <s v="No"/>
    <x v="0"/>
    <x v="1"/>
    <s v="No"/>
    <s v="11-20"/>
    <x v="0"/>
  </r>
  <r>
    <n v="4769"/>
    <n v="38"/>
    <n v="14"/>
    <x v="20"/>
    <x v="1"/>
    <n v="93118"/>
    <n v="1"/>
    <n v="2"/>
    <x v="2"/>
    <n v="0"/>
    <x v="0"/>
    <s v="No"/>
    <x v="0"/>
    <x v="1"/>
    <s v="No"/>
    <s v="11-20"/>
    <x v="0"/>
  </r>
  <r>
    <n v="4853"/>
    <n v="38"/>
    <n v="12"/>
    <x v="120"/>
    <x v="1"/>
    <n v="94708"/>
    <n v="4"/>
    <n v="1.5"/>
    <x v="1"/>
    <n v="0"/>
    <x v="0"/>
    <s v="Yes"/>
    <x v="0"/>
    <x v="0"/>
    <s v="Yes"/>
    <s v="11-20"/>
    <x v="0"/>
  </r>
  <r>
    <n v="4868"/>
    <n v="38"/>
    <n v="12"/>
    <x v="98"/>
    <x v="2"/>
    <n v="94598"/>
    <n v="4"/>
    <n v="0.2"/>
    <x v="1"/>
    <n v="0"/>
    <x v="0"/>
    <s v="No"/>
    <x v="0"/>
    <x v="1"/>
    <s v="No"/>
    <s v="11-20"/>
    <x v="0"/>
  </r>
  <r>
    <n v="4884"/>
    <n v="38"/>
    <n v="13"/>
    <x v="37"/>
    <x v="0"/>
    <n v="92646"/>
    <n v="3"/>
    <n v="4.0999999999999996"/>
    <x v="1"/>
    <n v="0"/>
    <x v="1"/>
    <s v="No"/>
    <x v="1"/>
    <x v="1"/>
    <s v="Yes"/>
    <s v="11-20"/>
    <x v="1"/>
  </r>
  <r>
    <n v="4976"/>
    <n v="38"/>
    <n v="11"/>
    <x v="65"/>
    <x v="1"/>
    <n v="95207"/>
    <n v="4"/>
    <n v="1"/>
    <x v="2"/>
    <n v="0"/>
    <x v="0"/>
    <s v="No"/>
    <x v="0"/>
    <x v="1"/>
    <s v="No"/>
    <s v="11-20"/>
    <x v="0"/>
  </r>
  <r>
    <n v="6"/>
    <n v="37"/>
    <n v="13"/>
    <x v="65"/>
    <x v="1"/>
    <n v="92121"/>
    <n v="4"/>
    <n v="0.4"/>
    <x v="2"/>
    <n v="155"/>
    <x v="0"/>
    <s v="No"/>
    <x v="0"/>
    <x v="1"/>
    <s v="No"/>
    <s v="11-20"/>
    <x v="0"/>
  </r>
  <r>
    <n v="48"/>
    <n v="37"/>
    <n v="12"/>
    <x v="150"/>
    <x v="0"/>
    <n v="91380"/>
    <n v="4"/>
    <n v="0.2"/>
    <x v="1"/>
    <n v="211"/>
    <x v="1"/>
    <s v="Yes"/>
    <x v="1"/>
    <x v="1"/>
    <s v="Yes"/>
    <s v="11-20"/>
    <x v="1"/>
  </r>
  <r>
    <n v="124"/>
    <n v="37"/>
    <n v="13"/>
    <x v="56"/>
    <x v="2"/>
    <n v="92130"/>
    <n v="1"/>
    <n v="3.6"/>
    <x v="2"/>
    <n v="0"/>
    <x v="0"/>
    <s v="Yes"/>
    <x v="0"/>
    <x v="0"/>
    <s v="No"/>
    <s v="11-20"/>
    <x v="0"/>
  </r>
  <r>
    <n v="288"/>
    <n v="37"/>
    <n v="12"/>
    <x v="137"/>
    <x v="2"/>
    <n v="92110"/>
    <n v="3"/>
    <n v="0.7"/>
    <x v="2"/>
    <n v="0"/>
    <x v="0"/>
    <s v="No"/>
    <x v="0"/>
    <x v="0"/>
    <s v="Yes"/>
    <s v="11-20"/>
    <x v="0"/>
  </r>
  <r>
    <n v="430"/>
    <n v="37"/>
    <n v="13"/>
    <x v="6"/>
    <x v="2"/>
    <n v="94998"/>
    <n v="4"/>
    <n v="0.1"/>
    <x v="2"/>
    <n v="0"/>
    <x v="0"/>
    <s v="No"/>
    <x v="0"/>
    <x v="1"/>
    <s v="No"/>
    <s v="11-20"/>
    <x v="0"/>
  </r>
  <r>
    <n v="489"/>
    <n v="37"/>
    <n v="13"/>
    <x v="83"/>
    <x v="1"/>
    <n v="94122"/>
    <n v="3"/>
    <n v="2.8"/>
    <x v="0"/>
    <n v="0"/>
    <x v="0"/>
    <s v="No"/>
    <x v="0"/>
    <x v="1"/>
    <s v="No"/>
    <s v="11-20"/>
    <x v="0"/>
  </r>
  <r>
    <n v="610"/>
    <n v="37"/>
    <n v="11"/>
    <x v="78"/>
    <x v="1"/>
    <n v="91770"/>
    <n v="4"/>
    <n v="1.5"/>
    <x v="1"/>
    <n v="0"/>
    <x v="0"/>
    <s v="No"/>
    <x v="0"/>
    <x v="0"/>
    <s v="No"/>
    <s v="11-20"/>
    <x v="0"/>
  </r>
  <r>
    <n v="615"/>
    <n v="37"/>
    <n v="12"/>
    <x v="142"/>
    <x v="0"/>
    <n v="90034"/>
    <n v="1"/>
    <n v="8.6"/>
    <x v="0"/>
    <n v="0"/>
    <x v="0"/>
    <s v="No"/>
    <x v="0"/>
    <x v="1"/>
    <s v="Yes"/>
    <s v="11-20"/>
    <x v="0"/>
  </r>
  <r>
    <n v="657"/>
    <n v="37"/>
    <n v="11"/>
    <x v="32"/>
    <x v="2"/>
    <n v="94539"/>
    <n v="1"/>
    <n v="2.8"/>
    <x v="1"/>
    <n v="145"/>
    <x v="0"/>
    <s v="No"/>
    <x v="0"/>
    <x v="0"/>
    <s v="No"/>
    <s v="11-20"/>
    <x v="0"/>
  </r>
  <r>
    <n v="701"/>
    <n v="37"/>
    <n v="11"/>
    <x v="56"/>
    <x v="2"/>
    <n v="90089"/>
    <n v="2"/>
    <n v="1.8"/>
    <x v="0"/>
    <n v="0"/>
    <x v="0"/>
    <s v="No"/>
    <x v="0"/>
    <x v="1"/>
    <s v="Yes"/>
    <s v="11-20"/>
    <x v="0"/>
  </r>
  <r>
    <n v="765"/>
    <n v="37"/>
    <n v="13"/>
    <x v="54"/>
    <x v="2"/>
    <n v="95051"/>
    <n v="2"/>
    <n v="1.7"/>
    <x v="2"/>
    <n v="314"/>
    <x v="0"/>
    <s v="No"/>
    <x v="0"/>
    <x v="0"/>
    <s v="Yes"/>
    <s v="11-20"/>
    <x v="0"/>
  </r>
  <r>
    <n v="767"/>
    <n v="37"/>
    <n v="12"/>
    <x v="32"/>
    <x v="2"/>
    <n v="94538"/>
    <n v="1"/>
    <n v="2.8"/>
    <x v="0"/>
    <n v="0"/>
    <x v="0"/>
    <s v="No"/>
    <x v="0"/>
    <x v="0"/>
    <s v="No"/>
    <s v="11-20"/>
    <x v="0"/>
  </r>
  <r>
    <n v="826"/>
    <n v="37"/>
    <n v="11"/>
    <x v="61"/>
    <x v="1"/>
    <n v="95616"/>
    <n v="3"/>
    <n v="0.2"/>
    <x v="2"/>
    <n v="0"/>
    <x v="0"/>
    <s v="No"/>
    <x v="0"/>
    <x v="0"/>
    <s v="No"/>
    <s v="11-20"/>
    <x v="0"/>
  </r>
  <r>
    <n v="955"/>
    <n v="37"/>
    <n v="12"/>
    <x v="74"/>
    <x v="0"/>
    <n v="91107"/>
    <n v="2"/>
    <n v="5.2"/>
    <x v="1"/>
    <n v="249"/>
    <x v="1"/>
    <s v="No"/>
    <x v="0"/>
    <x v="1"/>
    <s v="No"/>
    <s v="11-20"/>
    <x v="0"/>
  </r>
  <r>
    <n v="957"/>
    <n v="37"/>
    <n v="11"/>
    <x v="83"/>
    <x v="1"/>
    <n v="90250"/>
    <n v="1"/>
    <n v="2"/>
    <x v="0"/>
    <n v="0"/>
    <x v="0"/>
    <s v="No"/>
    <x v="0"/>
    <x v="1"/>
    <s v="No"/>
    <s v="11-20"/>
    <x v="0"/>
  </r>
  <r>
    <n v="1033"/>
    <n v="37"/>
    <n v="12"/>
    <x v="13"/>
    <x v="1"/>
    <n v="94720"/>
    <n v="3"/>
    <n v="0.7"/>
    <x v="2"/>
    <n v="0"/>
    <x v="0"/>
    <s v="No"/>
    <x v="0"/>
    <x v="1"/>
    <s v="Yes"/>
    <s v="11-20"/>
    <x v="0"/>
  </r>
  <r>
    <n v="1107"/>
    <n v="37"/>
    <n v="13"/>
    <x v="19"/>
    <x v="2"/>
    <n v="92101"/>
    <n v="2"/>
    <n v="2.7"/>
    <x v="0"/>
    <n v="0"/>
    <x v="0"/>
    <s v="No"/>
    <x v="0"/>
    <x v="0"/>
    <s v="No"/>
    <s v="11-20"/>
    <x v="0"/>
  </r>
  <r>
    <n v="1126"/>
    <n v="37"/>
    <n v="13"/>
    <x v="75"/>
    <x v="0"/>
    <n v="95003"/>
    <n v="2"/>
    <n v="6.5"/>
    <x v="0"/>
    <n v="0"/>
    <x v="0"/>
    <s v="No"/>
    <x v="0"/>
    <x v="0"/>
    <s v="No"/>
    <s v="11-20"/>
    <x v="0"/>
  </r>
  <r>
    <n v="1148"/>
    <n v="37"/>
    <n v="13"/>
    <x v="109"/>
    <x v="0"/>
    <n v="91367"/>
    <n v="1"/>
    <n v="0.8"/>
    <x v="2"/>
    <n v="0"/>
    <x v="0"/>
    <s v="No"/>
    <x v="0"/>
    <x v="0"/>
    <s v="No"/>
    <s v="11-20"/>
    <x v="0"/>
  </r>
  <r>
    <n v="1168"/>
    <n v="37"/>
    <n v="12"/>
    <x v="149"/>
    <x v="0"/>
    <n v="92354"/>
    <n v="2"/>
    <n v="3"/>
    <x v="0"/>
    <n v="475"/>
    <x v="0"/>
    <s v="No"/>
    <x v="0"/>
    <x v="1"/>
    <s v="No"/>
    <s v="11-20"/>
    <x v="0"/>
  </r>
  <r>
    <n v="1197"/>
    <n v="37"/>
    <n v="13"/>
    <x v="67"/>
    <x v="2"/>
    <n v="94609"/>
    <n v="2"/>
    <n v="2.7"/>
    <x v="0"/>
    <n v="94"/>
    <x v="0"/>
    <s v="No"/>
    <x v="0"/>
    <x v="1"/>
    <s v="No"/>
    <s v="11-20"/>
    <x v="0"/>
  </r>
  <r>
    <n v="1312"/>
    <n v="37"/>
    <n v="11"/>
    <x v="14"/>
    <x v="1"/>
    <n v="90044"/>
    <n v="2"/>
    <n v="0.8"/>
    <x v="1"/>
    <n v="125"/>
    <x v="0"/>
    <s v="No"/>
    <x v="0"/>
    <x v="0"/>
    <s v="No"/>
    <s v="11-20"/>
    <x v="0"/>
  </r>
  <r>
    <n v="1427"/>
    <n v="37"/>
    <n v="11"/>
    <x v="129"/>
    <x v="2"/>
    <n v="96651"/>
    <n v="3"/>
    <n v="0.5"/>
    <x v="1"/>
    <n v="0"/>
    <x v="0"/>
    <s v="No"/>
    <x v="0"/>
    <x v="1"/>
    <s v="No"/>
    <s v="11-20"/>
    <x v="0"/>
  </r>
  <r>
    <n v="1572"/>
    <n v="37"/>
    <n v="13"/>
    <x v="28"/>
    <x v="2"/>
    <n v="95758"/>
    <n v="4"/>
    <n v="2.4"/>
    <x v="0"/>
    <n v="0"/>
    <x v="0"/>
    <s v="No"/>
    <x v="0"/>
    <x v="0"/>
    <s v="No"/>
    <s v="11-20"/>
    <x v="0"/>
  </r>
  <r>
    <n v="1595"/>
    <n v="37"/>
    <n v="12"/>
    <x v="128"/>
    <x v="2"/>
    <n v="90025"/>
    <n v="1"/>
    <n v="2.8"/>
    <x v="0"/>
    <n v="0"/>
    <x v="0"/>
    <s v="Yes"/>
    <x v="0"/>
    <x v="1"/>
    <s v="No"/>
    <s v="11-20"/>
    <x v="0"/>
  </r>
  <r>
    <n v="1661"/>
    <n v="37"/>
    <n v="11"/>
    <x v="61"/>
    <x v="1"/>
    <n v="95747"/>
    <n v="3"/>
    <n v="0.9"/>
    <x v="0"/>
    <n v="0"/>
    <x v="0"/>
    <s v="No"/>
    <x v="0"/>
    <x v="1"/>
    <s v="No"/>
    <s v="11-20"/>
    <x v="0"/>
  </r>
  <r>
    <n v="1666"/>
    <n v="37"/>
    <n v="12"/>
    <x v="48"/>
    <x v="2"/>
    <n v="92735"/>
    <n v="3"/>
    <n v="1.2"/>
    <x v="1"/>
    <n v="341"/>
    <x v="0"/>
    <s v="No"/>
    <x v="0"/>
    <x v="1"/>
    <s v="Yes"/>
    <s v="11-20"/>
    <x v="0"/>
  </r>
  <r>
    <n v="1675"/>
    <n v="37"/>
    <n v="11"/>
    <x v="101"/>
    <x v="0"/>
    <n v="95814"/>
    <n v="2"/>
    <n v="0.8"/>
    <x v="2"/>
    <n v="421"/>
    <x v="1"/>
    <s v="No"/>
    <x v="0"/>
    <x v="1"/>
    <s v="No"/>
    <s v="11-20"/>
    <x v="0"/>
  </r>
  <r>
    <n v="1746"/>
    <n v="37"/>
    <n v="12"/>
    <x v="49"/>
    <x v="1"/>
    <n v="90065"/>
    <n v="2"/>
    <n v="1.1000000000000001"/>
    <x v="2"/>
    <n v="0"/>
    <x v="0"/>
    <s v="Yes"/>
    <x v="0"/>
    <x v="0"/>
    <s v="Yes"/>
    <s v="11-20"/>
    <x v="0"/>
  </r>
  <r>
    <n v="1783"/>
    <n v="37"/>
    <n v="11"/>
    <x v="129"/>
    <x v="2"/>
    <n v="95825"/>
    <n v="2"/>
    <n v="2.8"/>
    <x v="0"/>
    <n v="181"/>
    <x v="0"/>
    <s v="No"/>
    <x v="0"/>
    <x v="0"/>
    <s v="Yes"/>
    <s v="11-20"/>
    <x v="0"/>
  </r>
  <r>
    <n v="1858"/>
    <n v="37"/>
    <n v="13"/>
    <x v="3"/>
    <x v="0"/>
    <n v="94066"/>
    <n v="1"/>
    <n v="0.8"/>
    <x v="2"/>
    <n v="0"/>
    <x v="0"/>
    <s v="No"/>
    <x v="0"/>
    <x v="0"/>
    <s v="Yes"/>
    <s v="11-20"/>
    <x v="0"/>
  </r>
  <r>
    <n v="1875"/>
    <n v="37"/>
    <n v="11"/>
    <x v="57"/>
    <x v="2"/>
    <n v="95819"/>
    <n v="3"/>
    <n v="0.9"/>
    <x v="2"/>
    <n v="218"/>
    <x v="0"/>
    <s v="No"/>
    <x v="0"/>
    <x v="1"/>
    <s v="Yes"/>
    <s v="11-20"/>
    <x v="0"/>
  </r>
  <r>
    <n v="1916"/>
    <n v="37"/>
    <n v="11"/>
    <x v="51"/>
    <x v="2"/>
    <n v="91911"/>
    <n v="3"/>
    <n v="2.1"/>
    <x v="0"/>
    <n v="0"/>
    <x v="0"/>
    <s v="Yes"/>
    <x v="0"/>
    <x v="0"/>
    <s v="No"/>
    <s v="11-20"/>
    <x v="0"/>
  </r>
  <r>
    <n v="1979"/>
    <n v="37"/>
    <n v="11"/>
    <x v="1"/>
    <x v="1"/>
    <n v="94612"/>
    <n v="2"/>
    <n v="1.4"/>
    <x v="1"/>
    <n v="0"/>
    <x v="0"/>
    <s v="Yes"/>
    <x v="0"/>
    <x v="1"/>
    <s v="No"/>
    <s v="11-20"/>
    <x v="0"/>
  </r>
  <r>
    <n v="2058"/>
    <n v="37"/>
    <n v="12"/>
    <x v="126"/>
    <x v="0"/>
    <n v="91754"/>
    <n v="2"/>
    <n v="3.9"/>
    <x v="0"/>
    <n v="0"/>
    <x v="0"/>
    <s v="No"/>
    <x v="0"/>
    <x v="1"/>
    <s v="Yes"/>
    <s v="11-20"/>
    <x v="0"/>
  </r>
  <r>
    <n v="2098"/>
    <n v="37"/>
    <n v="11"/>
    <x v="23"/>
    <x v="1"/>
    <n v="90740"/>
    <n v="3"/>
    <n v="0.1"/>
    <x v="2"/>
    <n v="113"/>
    <x v="0"/>
    <s v="No"/>
    <x v="0"/>
    <x v="1"/>
    <s v="No"/>
    <s v="11-20"/>
    <x v="0"/>
  </r>
  <r>
    <n v="2104"/>
    <n v="37"/>
    <n v="13"/>
    <x v="106"/>
    <x v="0"/>
    <n v="90630"/>
    <n v="2"/>
    <n v="6.5"/>
    <x v="0"/>
    <n v="0"/>
    <x v="0"/>
    <s v="No"/>
    <x v="0"/>
    <x v="1"/>
    <s v="Yes"/>
    <s v="11-20"/>
    <x v="0"/>
  </r>
  <r>
    <n v="2176"/>
    <n v="37"/>
    <n v="12"/>
    <x v="46"/>
    <x v="0"/>
    <n v="94305"/>
    <n v="2"/>
    <n v="3.3"/>
    <x v="0"/>
    <n v="0"/>
    <x v="0"/>
    <s v="No"/>
    <x v="0"/>
    <x v="0"/>
    <s v="No"/>
    <s v="11-20"/>
    <x v="0"/>
  </r>
  <r>
    <n v="2179"/>
    <n v="37"/>
    <n v="13"/>
    <x v="55"/>
    <x v="0"/>
    <n v="93943"/>
    <n v="2"/>
    <n v="2.2999999999999998"/>
    <x v="2"/>
    <n v="0"/>
    <x v="1"/>
    <s v="No"/>
    <x v="1"/>
    <x v="1"/>
    <s v="Yes"/>
    <s v="11-20"/>
    <x v="1"/>
  </r>
  <r>
    <n v="2307"/>
    <n v="37"/>
    <n v="13"/>
    <x v="57"/>
    <x v="2"/>
    <n v="92373"/>
    <n v="2"/>
    <n v="2.2000000000000002"/>
    <x v="0"/>
    <n v="0"/>
    <x v="0"/>
    <s v="No"/>
    <x v="0"/>
    <x v="0"/>
    <s v="No"/>
    <s v="11-20"/>
    <x v="0"/>
  </r>
  <r>
    <n v="2336"/>
    <n v="37"/>
    <n v="13"/>
    <x v="24"/>
    <x v="2"/>
    <n v="93907"/>
    <n v="1"/>
    <n v="3.6"/>
    <x v="2"/>
    <n v="0"/>
    <x v="0"/>
    <s v="No"/>
    <x v="0"/>
    <x v="0"/>
    <s v="No"/>
    <s v="11-20"/>
    <x v="0"/>
  </r>
  <r>
    <n v="2434"/>
    <n v="37"/>
    <n v="11"/>
    <x v="86"/>
    <x v="0"/>
    <n v="94720"/>
    <n v="1"/>
    <n v="2.2999999999999998"/>
    <x v="2"/>
    <n v="0"/>
    <x v="1"/>
    <s v="Yes"/>
    <x v="1"/>
    <x v="1"/>
    <s v="No"/>
    <s v="11-20"/>
    <x v="0"/>
  </r>
  <r>
    <n v="2539"/>
    <n v="37"/>
    <n v="12"/>
    <x v="146"/>
    <x v="0"/>
    <n v="92037"/>
    <n v="2"/>
    <n v="7.8"/>
    <x v="0"/>
    <n v="297"/>
    <x v="0"/>
    <s v="No"/>
    <x v="0"/>
    <x v="1"/>
    <s v="Yes"/>
    <s v="11-20"/>
    <x v="0"/>
  </r>
  <r>
    <n v="2584"/>
    <n v="37"/>
    <n v="11"/>
    <x v="67"/>
    <x v="2"/>
    <n v="91302"/>
    <n v="1"/>
    <n v="2.5"/>
    <x v="0"/>
    <n v="185"/>
    <x v="0"/>
    <s v="No"/>
    <x v="0"/>
    <x v="1"/>
    <s v="Yes"/>
    <s v="11-20"/>
    <x v="0"/>
  </r>
  <r>
    <n v="2605"/>
    <n v="37"/>
    <n v="10"/>
    <x v="14"/>
    <x v="1"/>
    <n v="92521"/>
    <n v="4"/>
    <n v="1"/>
    <x v="2"/>
    <n v="0"/>
    <x v="0"/>
    <s v="No"/>
    <x v="0"/>
    <x v="0"/>
    <s v="No"/>
    <s v="0-10"/>
    <x v="0"/>
  </r>
  <r>
    <n v="2682"/>
    <n v="37"/>
    <n v="11"/>
    <x v="14"/>
    <x v="1"/>
    <n v="94609"/>
    <n v="2"/>
    <n v="0.8"/>
    <x v="1"/>
    <n v="0"/>
    <x v="0"/>
    <s v="No"/>
    <x v="0"/>
    <x v="0"/>
    <s v="No"/>
    <s v="11-20"/>
    <x v="0"/>
  </r>
  <r>
    <n v="2700"/>
    <n v="37"/>
    <n v="11"/>
    <x v="68"/>
    <x v="1"/>
    <n v="90035"/>
    <n v="3"/>
    <n v="0.1"/>
    <x v="2"/>
    <n v="114"/>
    <x v="0"/>
    <s v="No"/>
    <x v="0"/>
    <x v="0"/>
    <s v="No"/>
    <s v="11-20"/>
    <x v="0"/>
  </r>
  <r>
    <n v="2756"/>
    <n v="37"/>
    <n v="11"/>
    <x v="68"/>
    <x v="1"/>
    <n v="93711"/>
    <n v="3"/>
    <n v="0.1"/>
    <x v="2"/>
    <n v="0"/>
    <x v="0"/>
    <s v="No"/>
    <x v="0"/>
    <x v="1"/>
    <s v="Yes"/>
    <s v="11-20"/>
    <x v="0"/>
  </r>
  <r>
    <n v="2806"/>
    <n v="37"/>
    <n v="12"/>
    <x v="77"/>
    <x v="0"/>
    <n v="94523"/>
    <n v="3"/>
    <n v="5.8"/>
    <x v="1"/>
    <n v="0"/>
    <x v="1"/>
    <s v="No"/>
    <x v="0"/>
    <x v="1"/>
    <s v="No"/>
    <s v="11-20"/>
    <x v="0"/>
  </r>
  <r>
    <n v="2827"/>
    <n v="37"/>
    <n v="11"/>
    <x v="5"/>
    <x v="1"/>
    <n v="94604"/>
    <n v="3"/>
    <n v="0.2"/>
    <x v="2"/>
    <n v="0"/>
    <x v="0"/>
    <s v="No"/>
    <x v="0"/>
    <x v="1"/>
    <s v="No"/>
    <s v="11-20"/>
    <x v="0"/>
  </r>
  <r>
    <n v="2828"/>
    <n v="37"/>
    <n v="11"/>
    <x v="56"/>
    <x v="2"/>
    <n v="90266"/>
    <n v="4"/>
    <n v="2.2000000000000002"/>
    <x v="2"/>
    <n v="0"/>
    <x v="0"/>
    <s v="No"/>
    <x v="0"/>
    <x v="1"/>
    <s v="Yes"/>
    <s v="11-20"/>
    <x v="0"/>
  </r>
  <r>
    <n v="2842"/>
    <n v="37"/>
    <n v="11"/>
    <x v="149"/>
    <x v="0"/>
    <n v="94305"/>
    <n v="4"/>
    <n v="7.3"/>
    <x v="2"/>
    <n v="565"/>
    <x v="1"/>
    <s v="No"/>
    <x v="1"/>
    <x v="1"/>
    <s v="No"/>
    <s v="11-20"/>
    <x v="0"/>
  </r>
  <r>
    <n v="2935"/>
    <n v="37"/>
    <n v="13"/>
    <x v="40"/>
    <x v="0"/>
    <n v="91763"/>
    <n v="2"/>
    <n v="6.5"/>
    <x v="0"/>
    <n v="635"/>
    <x v="0"/>
    <s v="No"/>
    <x v="0"/>
    <x v="1"/>
    <s v="No"/>
    <s v="11-20"/>
    <x v="0"/>
  </r>
  <r>
    <n v="2950"/>
    <n v="37"/>
    <n v="11"/>
    <x v="121"/>
    <x v="1"/>
    <n v="95054"/>
    <n v="3"/>
    <n v="0.2"/>
    <x v="2"/>
    <n v="0"/>
    <x v="0"/>
    <s v="No"/>
    <x v="0"/>
    <x v="1"/>
    <s v="No"/>
    <s v="11-20"/>
    <x v="0"/>
  </r>
  <r>
    <n v="3003"/>
    <n v="37"/>
    <n v="13"/>
    <x v="26"/>
    <x v="2"/>
    <n v="90095"/>
    <n v="2"/>
    <n v="1.7"/>
    <x v="2"/>
    <n v="83"/>
    <x v="0"/>
    <s v="No"/>
    <x v="0"/>
    <x v="0"/>
    <s v="No"/>
    <s v="11-20"/>
    <x v="0"/>
  </r>
  <r>
    <n v="3047"/>
    <n v="37"/>
    <n v="12"/>
    <x v="66"/>
    <x v="2"/>
    <n v="95630"/>
    <n v="3"/>
    <n v="2.2999999999999998"/>
    <x v="0"/>
    <n v="0"/>
    <x v="0"/>
    <s v="No"/>
    <x v="0"/>
    <x v="1"/>
    <s v="No"/>
    <s v="11-20"/>
    <x v="0"/>
  </r>
  <r>
    <n v="3197"/>
    <n v="37"/>
    <n v="7"/>
    <x v="28"/>
    <x v="2"/>
    <n v="94043"/>
    <n v="4"/>
    <n v="1.8"/>
    <x v="1"/>
    <n v="0"/>
    <x v="0"/>
    <s v="No"/>
    <x v="0"/>
    <x v="1"/>
    <s v="Yes"/>
    <s v="0-10"/>
    <x v="0"/>
  </r>
  <r>
    <n v="3235"/>
    <n v="37"/>
    <n v="12"/>
    <x v="4"/>
    <x v="0"/>
    <n v="91107"/>
    <n v="3"/>
    <n v="0.6"/>
    <x v="2"/>
    <n v="0"/>
    <x v="0"/>
    <s v="No"/>
    <x v="0"/>
    <x v="1"/>
    <s v="No"/>
    <s v="11-20"/>
    <x v="0"/>
  </r>
  <r>
    <n v="3303"/>
    <n v="37"/>
    <n v="11"/>
    <x v="100"/>
    <x v="1"/>
    <n v="94501"/>
    <n v="2"/>
    <n v="0.8"/>
    <x v="1"/>
    <n v="0"/>
    <x v="0"/>
    <s v="No"/>
    <x v="0"/>
    <x v="0"/>
    <s v="No"/>
    <s v="11-20"/>
    <x v="0"/>
  </r>
  <r>
    <n v="3334"/>
    <n v="37"/>
    <n v="13"/>
    <x v="7"/>
    <x v="2"/>
    <n v="91711"/>
    <n v="4"/>
    <n v="0.1"/>
    <x v="2"/>
    <n v="280"/>
    <x v="0"/>
    <s v="No"/>
    <x v="0"/>
    <x v="1"/>
    <s v="No"/>
    <s v="11-20"/>
    <x v="0"/>
  </r>
  <r>
    <n v="3394"/>
    <n v="37"/>
    <n v="11"/>
    <x v="32"/>
    <x v="2"/>
    <n v="95123"/>
    <n v="3"/>
    <n v="0.9"/>
    <x v="2"/>
    <n v="0"/>
    <x v="0"/>
    <s v="No"/>
    <x v="0"/>
    <x v="1"/>
    <s v="Yes"/>
    <s v="11-20"/>
    <x v="0"/>
  </r>
  <r>
    <n v="3446"/>
    <n v="37"/>
    <n v="13"/>
    <x v="29"/>
    <x v="1"/>
    <n v="94701"/>
    <n v="1"/>
    <n v="1.5"/>
    <x v="2"/>
    <n v="116"/>
    <x v="0"/>
    <s v="No"/>
    <x v="0"/>
    <x v="0"/>
    <s v="Yes"/>
    <s v="11-20"/>
    <x v="0"/>
  </r>
  <r>
    <n v="3497"/>
    <n v="37"/>
    <n v="13"/>
    <x v="73"/>
    <x v="1"/>
    <n v="91711"/>
    <n v="4"/>
    <n v="2"/>
    <x v="1"/>
    <n v="192"/>
    <x v="0"/>
    <s v="No"/>
    <x v="0"/>
    <x v="0"/>
    <s v="No"/>
    <s v="11-20"/>
    <x v="0"/>
  </r>
  <r>
    <n v="3512"/>
    <n v="37"/>
    <n v="11"/>
    <x v="54"/>
    <x v="2"/>
    <n v="94609"/>
    <n v="1"/>
    <n v="1.5"/>
    <x v="1"/>
    <n v="0"/>
    <x v="0"/>
    <s v="No"/>
    <x v="0"/>
    <x v="1"/>
    <s v="No"/>
    <s v="11-20"/>
    <x v="0"/>
  </r>
  <r>
    <n v="3544"/>
    <n v="37"/>
    <n v="11"/>
    <x v="150"/>
    <x v="0"/>
    <n v="94303"/>
    <n v="2"/>
    <n v="0"/>
    <x v="0"/>
    <n v="0"/>
    <x v="0"/>
    <s v="No"/>
    <x v="0"/>
    <x v="0"/>
    <s v="No"/>
    <s v="11-20"/>
    <x v="0"/>
  </r>
  <r>
    <n v="3555"/>
    <n v="37"/>
    <n v="13"/>
    <x v="102"/>
    <x v="2"/>
    <n v="92407"/>
    <n v="4"/>
    <n v="2"/>
    <x v="1"/>
    <n v="0"/>
    <x v="0"/>
    <s v="Yes"/>
    <x v="0"/>
    <x v="0"/>
    <s v="No"/>
    <s v="11-20"/>
    <x v="0"/>
  </r>
  <r>
    <n v="3599"/>
    <n v="37"/>
    <n v="11"/>
    <x v="98"/>
    <x v="2"/>
    <n v="95120"/>
    <n v="3"/>
    <n v="0.9"/>
    <x v="2"/>
    <n v="0"/>
    <x v="0"/>
    <s v="No"/>
    <x v="0"/>
    <x v="0"/>
    <s v="No"/>
    <s v="11-20"/>
    <x v="0"/>
  </r>
  <r>
    <n v="3602"/>
    <n v="37"/>
    <n v="13"/>
    <x v="8"/>
    <x v="2"/>
    <n v="94305"/>
    <n v="3"/>
    <n v="2.6"/>
    <x v="2"/>
    <n v="0"/>
    <x v="0"/>
    <s v="Yes"/>
    <x v="0"/>
    <x v="0"/>
    <s v="No"/>
    <s v="11-20"/>
    <x v="0"/>
  </r>
  <r>
    <n v="3618"/>
    <n v="37"/>
    <n v="11"/>
    <x v="25"/>
    <x v="1"/>
    <n v="94304"/>
    <n v="2"/>
    <n v="0.3"/>
    <x v="0"/>
    <n v="146"/>
    <x v="0"/>
    <s v="No"/>
    <x v="0"/>
    <x v="0"/>
    <s v="No"/>
    <s v="11-20"/>
    <x v="0"/>
  </r>
  <r>
    <n v="3637"/>
    <n v="37"/>
    <n v="11"/>
    <x v="71"/>
    <x v="2"/>
    <n v="96094"/>
    <n v="3"/>
    <n v="0.9"/>
    <x v="2"/>
    <n v="0"/>
    <x v="0"/>
    <s v="No"/>
    <x v="0"/>
    <x v="1"/>
    <s v="No"/>
    <s v="11-20"/>
    <x v="0"/>
  </r>
  <r>
    <n v="3692"/>
    <n v="37"/>
    <n v="13"/>
    <x v="76"/>
    <x v="2"/>
    <n v="95211"/>
    <n v="2"/>
    <n v="0.6"/>
    <x v="1"/>
    <n v="0"/>
    <x v="0"/>
    <s v="No"/>
    <x v="0"/>
    <x v="0"/>
    <s v="Yes"/>
    <s v="11-20"/>
    <x v="0"/>
  </r>
  <r>
    <n v="3710"/>
    <n v="37"/>
    <n v="11"/>
    <x v="83"/>
    <x v="1"/>
    <n v="92521"/>
    <n v="4"/>
    <n v="1.2"/>
    <x v="2"/>
    <n v="0"/>
    <x v="0"/>
    <s v="Yes"/>
    <x v="0"/>
    <x v="0"/>
    <s v="No"/>
    <s v="11-20"/>
    <x v="0"/>
  </r>
  <r>
    <n v="3788"/>
    <n v="37"/>
    <n v="12"/>
    <x v="100"/>
    <x v="1"/>
    <n v="95616"/>
    <n v="4"/>
    <n v="1.7"/>
    <x v="0"/>
    <n v="0"/>
    <x v="0"/>
    <s v="Yes"/>
    <x v="1"/>
    <x v="1"/>
    <s v="No"/>
    <s v="11-20"/>
    <x v="0"/>
  </r>
  <r>
    <n v="3800"/>
    <n v="37"/>
    <n v="11"/>
    <x v="64"/>
    <x v="1"/>
    <n v="93109"/>
    <n v="4"/>
    <n v="0.2"/>
    <x v="0"/>
    <n v="0"/>
    <x v="0"/>
    <s v="No"/>
    <x v="0"/>
    <x v="0"/>
    <s v="Yes"/>
    <s v="11-20"/>
    <x v="0"/>
  </r>
  <r>
    <n v="3832"/>
    <n v="37"/>
    <n v="12"/>
    <x v="112"/>
    <x v="0"/>
    <n v="90089"/>
    <n v="2"/>
    <n v="3.9"/>
    <x v="0"/>
    <n v="0"/>
    <x v="0"/>
    <s v="No"/>
    <x v="0"/>
    <x v="0"/>
    <s v="No"/>
    <s v="11-20"/>
    <x v="0"/>
  </r>
  <r>
    <n v="3839"/>
    <n v="37"/>
    <n v="11"/>
    <x v="67"/>
    <x v="2"/>
    <n v="94501"/>
    <n v="2"/>
    <n v="1.8"/>
    <x v="0"/>
    <n v="127"/>
    <x v="0"/>
    <s v="Yes"/>
    <x v="0"/>
    <x v="0"/>
    <s v="No"/>
    <s v="11-20"/>
    <x v="0"/>
  </r>
  <r>
    <n v="3930"/>
    <n v="37"/>
    <n v="13"/>
    <x v="120"/>
    <x v="1"/>
    <n v="91773"/>
    <n v="4"/>
    <n v="0.4"/>
    <x v="2"/>
    <n v="0"/>
    <x v="0"/>
    <s v="No"/>
    <x v="0"/>
    <x v="0"/>
    <s v="No"/>
    <s v="11-20"/>
    <x v="0"/>
  </r>
  <r>
    <n v="3949"/>
    <n v="37"/>
    <n v="12"/>
    <x v="86"/>
    <x v="0"/>
    <n v="94304"/>
    <n v="4"/>
    <n v="3.1"/>
    <x v="2"/>
    <n v="253"/>
    <x v="1"/>
    <s v="No"/>
    <x v="1"/>
    <x v="1"/>
    <s v="Yes"/>
    <s v="11-20"/>
    <x v="1"/>
  </r>
  <r>
    <n v="4138"/>
    <n v="37"/>
    <n v="12"/>
    <x v="87"/>
    <x v="2"/>
    <n v="93943"/>
    <n v="2"/>
    <n v="1.1000000000000001"/>
    <x v="2"/>
    <n v="0"/>
    <x v="0"/>
    <s v="No"/>
    <x v="0"/>
    <x v="1"/>
    <s v="No"/>
    <s v="11-20"/>
    <x v="0"/>
  </r>
  <r>
    <n v="4157"/>
    <n v="37"/>
    <n v="12"/>
    <x v="132"/>
    <x v="0"/>
    <n v="92780"/>
    <n v="1"/>
    <n v="8.6"/>
    <x v="0"/>
    <n v="0"/>
    <x v="0"/>
    <s v="No"/>
    <x v="0"/>
    <x v="0"/>
    <s v="No"/>
    <s v="11-20"/>
    <x v="0"/>
  </r>
  <r>
    <n v="4208"/>
    <n v="37"/>
    <n v="11"/>
    <x v="11"/>
    <x v="2"/>
    <n v="93305"/>
    <n v="3"/>
    <n v="2.1"/>
    <x v="0"/>
    <n v="0"/>
    <x v="0"/>
    <s v="No"/>
    <x v="0"/>
    <x v="1"/>
    <s v="Yes"/>
    <s v="11-20"/>
    <x v="0"/>
  </r>
  <r>
    <n v="4227"/>
    <n v="37"/>
    <n v="13"/>
    <x v="43"/>
    <x v="1"/>
    <n v="94591"/>
    <n v="1"/>
    <n v="1.8"/>
    <x v="0"/>
    <n v="0"/>
    <x v="0"/>
    <s v="No"/>
    <x v="0"/>
    <x v="0"/>
    <s v="No"/>
    <s v="11-20"/>
    <x v="0"/>
  </r>
  <r>
    <n v="4237"/>
    <n v="37"/>
    <n v="12"/>
    <x v="42"/>
    <x v="0"/>
    <n v="91342"/>
    <n v="2"/>
    <n v="3.9"/>
    <x v="0"/>
    <n v="0"/>
    <x v="0"/>
    <s v="No"/>
    <x v="0"/>
    <x v="1"/>
    <s v="Yes"/>
    <s v="11-20"/>
    <x v="0"/>
  </r>
  <r>
    <n v="4250"/>
    <n v="37"/>
    <n v="12"/>
    <x v="66"/>
    <x v="2"/>
    <n v="91942"/>
    <n v="4"/>
    <n v="2.1"/>
    <x v="1"/>
    <n v="0"/>
    <x v="0"/>
    <s v="No"/>
    <x v="0"/>
    <x v="1"/>
    <s v="No"/>
    <s v="11-20"/>
    <x v="0"/>
  </r>
  <r>
    <n v="4381"/>
    <n v="37"/>
    <n v="13"/>
    <x v="71"/>
    <x v="2"/>
    <n v="94105"/>
    <n v="1"/>
    <n v="1.5"/>
    <x v="1"/>
    <n v="0"/>
    <x v="0"/>
    <s v="No"/>
    <x v="0"/>
    <x v="1"/>
    <s v="No"/>
    <s v="11-20"/>
    <x v="0"/>
  </r>
  <r>
    <n v="4388"/>
    <n v="37"/>
    <n v="12"/>
    <x v="102"/>
    <x v="2"/>
    <n v="91380"/>
    <n v="4"/>
    <n v="0.7"/>
    <x v="1"/>
    <n v="0"/>
    <x v="0"/>
    <s v="No"/>
    <x v="0"/>
    <x v="0"/>
    <s v="No"/>
    <s v="11-20"/>
    <x v="0"/>
  </r>
  <r>
    <n v="4408"/>
    <n v="37"/>
    <n v="13"/>
    <x v="67"/>
    <x v="2"/>
    <n v="90755"/>
    <n v="2"/>
    <n v="1.7"/>
    <x v="2"/>
    <n v="0"/>
    <x v="0"/>
    <s v="No"/>
    <x v="0"/>
    <x v="1"/>
    <s v="Yes"/>
    <s v="11-20"/>
    <x v="0"/>
  </r>
  <r>
    <n v="4454"/>
    <n v="37"/>
    <n v="11"/>
    <x v="18"/>
    <x v="1"/>
    <n v="94112"/>
    <n v="3"/>
    <n v="0.1"/>
    <x v="2"/>
    <n v="0"/>
    <x v="0"/>
    <s v="No"/>
    <x v="0"/>
    <x v="0"/>
    <s v="No"/>
    <s v="11-20"/>
    <x v="0"/>
  </r>
  <r>
    <n v="4582"/>
    <n v="37"/>
    <n v="13"/>
    <x v="24"/>
    <x v="2"/>
    <n v="94234"/>
    <n v="1"/>
    <n v="1.5"/>
    <x v="1"/>
    <n v="0"/>
    <x v="0"/>
    <s v="No"/>
    <x v="0"/>
    <x v="0"/>
    <s v="Yes"/>
    <s v="11-20"/>
    <x v="0"/>
  </r>
  <r>
    <n v="4588"/>
    <n v="37"/>
    <n v="11"/>
    <x v="24"/>
    <x v="2"/>
    <n v="94720"/>
    <n v="4"/>
    <n v="0.2"/>
    <x v="1"/>
    <n v="0"/>
    <x v="0"/>
    <s v="No"/>
    <x v="0"/>
    <x v="0"/>
    <s v="No"/>
    <s v="11-20"/>
    <x v="0"/>
  </r>
  <r>
    <n v="4597"/>
    <n v="37"/>
    <n v="13"/>
    <x v="98"/>
    <x v="2"/>
    <n v="95131"/>
    <n v="3"/>
    <n v="2.8"/>
    <x v="0"/>
    <n v="0"/>
    <x v="0"/>
    <s v="No"/>
    <x v="0"/>
    <x v="0"/>
    <s v="No"/>
    <s v="11-20"/>
    <x v="0"/>
  </r>
  <r>
    <n v="4602"/>
    <n v="37"/>
    <n v="12"/>
    <x v="16"/>
    <x v="2"/>
    <n v="95630"/>
    <n v="1"/>
    <n v="2.5"/>
    <x v="1"/>
    <n v="0"/>
    <x v="0"/>
    <s v="No"/>
    <x v="0"/>
    <x v="1"/>
    <s v="No"/>
    <s v="11-20"/>
    <x v="0"/>
  </r>
  <r>
    <n v="4604"/>
    <n v="37"/>
    <n v="12"/>
    <x v="93"/>
    <x v="0"/>
    <n v="91768"/>
    <n v="1"/>
    <n v="8.6"/>
    <x v="0"/>
    <n v="0"/>
    <x v="0"/>
    <s v="No"/>
    <x v="0"/>
    <x v="1"/>
    <s v="No"/>
    <s v="11-20"/>
    <x v="0"/>
  </r>
  <r>
    <n v="4611"/>
    <n v="37"/>
    <n v="13"/>
    <x v="7"/>
    <x v="2"/>
    <n v="91330"/>
    <n v="1"/>
    <n v="3.6"/>
    <x v="2"/>
    <n v="104"/>
    <x v="0"/>
    <s v="No"/>
    <x v="0"/>
    <x v="1"/>
    <s v="No"/>
    <s v="11-20"/>
    <x v="0"/>
  </r>
  <r>
    <n v="4616"/>
    <n v="37"/>
    <n v="12"/>
    <x v="56"/>
    <x v="2"/>
    <n v="93943"/>
    <n v="4"/>
    <n v="0.7"/>
    <x v="1"/>
    <n v="0"/>
    <x v="0"/>
    <s v="No"/>
    <x v="0"/>
    <x v="1"/>
    <s v="No"/>
    <s v="11-20"/>
    <x v="0"/>
  </r>
  <r>
    <n v="4639"/>
    <n v="37"/>
    <n v="13"/>
    <x v="54"/>
    <x v="2"/>
    <n v="91711"/>
    <n v="2"/>
    <n v="1.7"/>
    <x v="2"/>
    <n v="0"/>
    <x v="0"/>
    <s v="No"/>
    <x v="0"/>
    <x v="1"/>
    <s v="No"/>
    <s v="11-20"/>
    <x v="0"/>
  </r>
  <r>
    <n v="4649"/>
    <n v="37"/>
    <n v="11"/>
    <x v="8"/>
    <x v="2"/>
    <n v="94704"/>
    <n v="3"/>
    <n v="0.9"/>
    <x v="2"/>
    <n v="0"/>
    <x v="0"/>
    <s v="No"/>
    <x v="0"/>
    <x v="1"/>
    <s v="No"/>
    <s v="11-20"/>
    <x v="0"/>
  </r>
  <r>
    <n v="4732"/>
    <n v="37"/>
    <n v="11"/>
    <x v="65"/>
    <x v="1"/>
    <n v="91711"/>
    <n v="2"/>
    <n v="1.4"/>
    <x v="1"/>
    <n v="0"/>
    <x v="0"/>
    <s v="No"/>
    <x v="0"/>
    <x v="1"/>
    <s v="Yes"/>
    <s v="11-20"/>
    <x v="0"/>
  </r>
  <r>
    <n v="4763"/>
    <n v="37"/>
    <n v="7"/>
    <x v="58"/>
    <x v="2"/>
    <n v="91016"/>
    <n v="4"/>
    <n v="1.8"/>
    <x v="1"/>
    <n v="232"/>
    <x v="0"/>
    <s v="No"/>
    <x v="0"/>
    <x v="1"/>
    <s v="No"/>
    <s v="0-10"/>
    <x v="0"/>
  </r>
  <r>
    <n v="4798"/>
    <n v="37"/>
    <n v="11"/>
    <x v="78"/>
    <x v="1"/>
    <n v="94115"/>
    <n v="4"/>
    <n v="1"/>
    <x v="0"/>
    <n v="0"/>
    <x v="0"/>
    <s v="No"/>
    <x v="0"/>
    <x v="0"/>
    <s v="No"/>
    <s v="11-20"/>
    <x v="0"/>
  </r>
  <r>
    <n v="4831"/>
    <n v="37"/>
    <n v="12"/>
    <x v="129"/>
    <x v="2"/>
    <n v="95616"/>
    <n v="4"/>
    <n v="2.1"/>
    <x v="1"/>
    <n v="217"/>
    <x v="0"/>
    <s v="No"/>
    <x v="0"/>
    <x v="1"/>
    <s v="No"/>
    <s v="11-20"/>
    <x v="0"/>
  </r>
  <r>
    <n v="4848"/>
    <n v="37"/>
    <n v="11"/>
    <x v="22"/>
    <x v="2"/>
    <n v="94143"/>
    <n v="2"/>
    <n v="2.4"/>
    <x v="2"/>
    <n v="260"/>
    <x v="0"/>
    <s v="No"/>
    <x v="0"/>
    <x v="1"/>
    <s v="No"/>
    <s v="11-20"/>
    <x v="0"/>
  </r>
  <r>
    <n v="4858"/>
    <n v="37"/>
    <n v="13"/>
    <x v="50"/>
    <x v="0"/>
    <n v="90025"/>
    <n v="1"/>
    <n v="0.8"/>
    <x v="2"/>
    <n v="0"/>
    <x v="0"/>
    <s v="No"/>
    <x v="0"/>
    <x v="1"/>
    <s v="Yes"/>
    <s v="11-20"/>
    <x v="0"/>
  </r>
  <r>
    <n v="4922"/>
    <n v="37"/>
    <n v="11"/>
    <x v="13"/>
    <x v="1"/>
    <n v="95814"/>
    <n v="3"/>
    <n v="0.5"/>
    <x v="1"/>
    <n v="0"/>
    <x v="0"/>
    <s v="No"/>
    <x v="0"/>
    <x v="1"/>
    <s v="Yes"/>
    <s v="11-20"/>
    <x v="0"/>
  </r>
  <r>
    <n v="4927"/>
    <n v="37"/>
    <n v="13"/>
    <x v="52"/>
    <x v="2"/>
    <n v="92220"/>
    <n v="2"/>
    <n v="1.7"/>
    <x v="2"/>
    <n v="0"/>
    <x v="0"/>
    <s v="No"/>
    <x v="0"/>
    <x v="0"/>
    <s v="Yes"/>
    <s v="11-20"/>
    <x v="0"/>
  </r>
  <r>
    <n v="4971"/>
    <n v="37"/>
    <n v="13"/>
    <x v="26"/>
    <x v="2"/>
    <n v="95821"/>
    <n v="2"/>
    <n v="1.7"/>
    <x v="2"/>
    <n v="0"/>
    <x v="0"/>
    <s v="No"/>
    <x v="0"/>
    <x v="0"/>
    <s v="Yes"/>
    <s v="11-20"/>
    <x v="0"/>
  </r>
  <r>
    <n v="25"/>
    <n v="36"/>
    <n v="11"/>
    <x v="131"/>
    <x v="0"/>
    <n v="95521"/>
    <n v="2"/>
    <n v="3.9"/>
    <x v="0"/>
    <n v="159"/>
    <x v="0"/>
    <s v="No"/>
    <x v="0"/>
    <x v="0"/>
    <s v="Yes"/>
    <s v="11-20"/>
    <x v="0"/>
  </r>
  <r>
    <n v="182"/>
    <n v="36"/>
    <n v="12"/>
    <x v="69"/>
    <x v="1"/>
    <n v="93524"/>
    <n v="4"/>
    <n v="0.7"/>
    <x v="2"/>
    <n v="81"/>
    <x v="0"/>
    <s v="No"/>
    <x v="0"/>
    <x v="0"/>
    <s v="No"/>
    <s v="11-20"/>
    <x v="0"/>
  </r>
  <r>
    <n v="200"/>
    <n v="36"/>
    <n v="11"/>
    <x v="55"/>
    <x v="0"/>
    <n v="92152"/>
    <n v="1"/>
    <n v="5.0999999999999996"/>
    <x v="1"/>
    <n v="0"/>
    <x v="1"/>
    <s v="No"/>
    <x v="1"/>
    <x v="1"/>
    <s v="Yes"/>
    <s v="11-20"/>
    <x v="1"/>
  </r>
  <r>
    <n v="313"/>
    <n v="36"/>
    <n v="6"/>
    <x v="5"/>
    <x v="1"/>
    <n v="91741"/>
    <n v="1"/>
    <n v="0.67"/>
    <x v="1"/>
    <n v="0"/>
    <x v="0"/>
    <s v="Yes"/>
    <x v="0"/>
    <x v="1"/>
    <s v="No"/>
    <s v="0-10"/>
    <x v="0"/>
  </r>
  <r>
    <n v="337"/>
    <n v="36"/>
    <n v="12"/>
    <x v="22"/>
    <x v="2"/>
    <n v="95051"/>
    <n v="3"/>
    <n v="2.6"/>
    <x v="2"/>
    <n v="0"/>
    <x v="0"/>
    <s v="No"/>
    <x v="0"/>
    <x v="1"/>
    <s v="No"/>
    <s v="11-20"/>
    <x v="0"/>
  </r>
  <r>
    <n v="371"/>
    <n v="36"/>
    <n v="12"/>
    <x v="27"/>
    <x v="1"/>
    <n v="92101"/>
    <n v="4"/>
    <n v="1"/>
    <x v="0"/>
    <n v="147"/>
    <x v="0"/>
    <s v="No"/>
    <x v="0"/>
    <x v="0"/>
    <s v="No"/>
    <s v="11-20"/>
    <x v="0"/>
  </r>
  <r>
    <n v="401"/>
    <n v="36"/>
    <n v="10"/>
    <x v="93"/>
    <x v="0"/>
    <n v="94542"/>
    <n v="3"/>
    <n v="6.6"/>
    <x v="0"/>
    <n v="0"/>
    <x v="1"/>
    <s v="No"/>
    <x v="0"/>
    <x v="1"/>
    <s v="No"/>
    <s v="0-10"/>
    <x v="0"/>
  </r>
  <r>
    <n v="406"/>
    <n v="36"/>
    <n v="11"/>
    <x v="36"/>
    <x v="0"/>
    <n v="90245"/>
    <n v="1"/>
    <n v="3.8"/>
    <x v="0"/>
    <n v="290"/>
    <x v="0"/>
    <s v="Yes"/>
    <x v="1"/>
    <x v="1"/>
    <s v="Yes"/>
    <s v="11-20"/>
    <x v="1"/>
  </r>
  <r>
    <n v="438"/>
    <n v="36"/>
    <n v="9"/>
    <x v="108"/>
    <x v="1"/>
    <n v="95825"/>
    <n v="4"/>
    <n v="1"/>
    <x v="2"/>
    <n v="0"/>
    <x v="0"/>
    <s v="Yes"/>
    <x v="0"/>
    <x v="1"/>
    <s v="No"/>
    <s v="0-10"/>
    <x v="0"/>
  </r>
  <r>
    <n v="506"/>
    <n v="36"/>
    <n v="12"/>
    <x v="51"/>
    <x v="2"/>
    <n v="94305"/>
    <n v="3"/>
    <n v="3.1"/>
    <x v="2"/>
    <n v="0"/>
    <x v="1"/>
    <s v="No"/>
    <x v="0"/>
    <x v="1"/>
    <s v="No"/>
    <s v="11-20"/>
    <x v="0"/>
  </r>
  <r>
    <n v="523"/>
    <n v="36"/>
    <n v="11"/>
    <x v="102"/>
    <x v="2"/>
    <n v="91007"/>
    <n v="1"/>
    <n v="2.8"/>
    <x v="0"/>
    <n v="224"/>
    <x v="0"/>
    <s v="No"/>
    <x v="0"/>
    <x v="0"/>
    <s v="No"/>
    <s v="11-20"/>
    <x v="0"/>
  </r>
  <r>
    <n v="739"/>
    <n v="36"/>
    <n v="10"/>
    <x v="30"/>
    <x v="2"/>
    <n v="94596"/>
    <n v="4"/>
    <n v="2.2000000000000002"/>
    <x v="2"/>
    <n v="0"/>
    <x v="0"/>
    <s v="No"/>
    <x v="0"/>
    <x v="1"/>
    <s v="No"/>
    <s v="0-10"/>
    <x v="0"/>
  </r>
  <r>
    <n v="803"/>
    <n v="36"/>
    <n v="12"/>
    <x v="11"/>
    <x v="2"/>
    <n v="92521"/>
    <n v="3"/>
    <n v="2"/>
    <x v="0"/>
    <n v="214"/>
    <x v="0"/>
    <s v="No"/>
    <x v="0"/>
    <x v="1"/>
    <s v="No"/>
    <s v="11-20"/>
    <x v="0"/>
  </r>
  <r>
    <n v="813"/>
    <n v="36"/>
    <n v="10"/>
    <x v="22"/>
    <x v="2"/>
    <n v="90089"/>
    <n v="4"/>
    <n v="2.2000000000000002"/>
    <x v="2"/>
    <n v="0"/>
    <x v="0"/>
    <s v="No"/>
    <x v="0"/>
    <x v="0"/>
    <s v="No"/>
    <s v="0-10"/>
    <x v="0"/>
  </r>
  <r>
    <n v="833"/>
    <n v="36"/>
    <n v="10"/>
    <x v="108"/>
    <x v="1"/>
    <n v="90630"/>
    <n v="4"/>
    <n v="1.2"/>
    <x v="2"/>
    <n v="0"/>
    <x v="0"/>
    <s v="No"/>
    <x v="0"/>
    <x v="0"/>
    <s v="No"/>
    <s v="0-10"/>
    <x v="0"/>
  </r>
  <r>
    <n v="835"/>
    <n v="36"/>
    <n v="12"/>
    <x v="35"/>
    <x v="0"/>
    <n v="95138"/>
    <n v="4"/>
    <n v="5.4"/>
    <x v="0"/>
    <n v="0"/>
    <x v="1"/>
    <s v="Yes"/>
    <x v="1"/>
    <x v="1"/>
    <s v="No"/>
    <s v="11-20"/>
    <x v="0"/>
  </r>
  <r>
    <n v="947"/>
    <n v="36"/>
    <n v="11"/>
    <x v="71"/>
    <x v="2"/>
    <n v="91355"/>
    <n v="4"/>
    <n v="2.1"/>
    <x v="1"/>
    <n v="0"/>
    <x v="0"/>
    <s v="No"/>
    <x v="0"/>
    <x v="0"/>
    <s v="No"/>
    <s v="11-20"/>
    <x v="0"/>
  </r>
  <r>
    <n v="982"/>
    <n v="36"/>
    <n v="12"/>
    <x v="127"/>
    <x v="0"/>
    <n v="90064"/>
    <n v="3"/>
    <n v="2.2999999999999998"/>
    <x v="2"/>
    <n v="0"/>
    <x v="1"/>
    <s v="No"/>
    <x v="1"/>
    <x v="1"/>
    <s v="Yes"/>
    <s v="11-20"/>
    <x v="1"/>
  </r>
  <r>
    <n v="1041"/>
    <n v="36"/>
    <n v="6"/>
    <x v="6"/>
    <x v="2"/>
    <n v="91107"/>
    <n v="4"/>
    <n v="1.8"/>
    <x v="1"/>
    <n v="163"/>
    <x v="0"/>
    <s v="No"/>
    <x v="0"/>
    <x v="0"/>
    <s v="No"/>
    <s v="0-10"/>
    <x v="0"/>
  </r>
  <r>
    <n v="1057"/>
    <n v="36"/>
    <n v="6"/>
    <x v="27"/>
    <x v="1"/>
    <n v="95020"/>
    <n v="1"/>
    <n v="0.67"/>
    <x v="1"/>
    <n v="0"/>
    <x v="0"/>
    <s v="No"/>
    <x v="0"/>
    <x v="1"/>
    <s v="No"/>
    <s v="0-10"/>
    <x v="0"/>
  </r>
  <r>
    <n v="1071"/>
    <n v="36"/>
    <n v="9"/>
    <x v="49"/>
    <x v="1"/>
    <n v="90840"/>
    <n v="2"/>
    <n v="1"/>
    <x v="2"/>
    <n v="0"/>
    <x v="0"/>
    <s v="No"/>
    <x v="0"/>
    <x v="1"/>
    <s v="No"/>
    <s v="0-10"/>
    <x v="0"/>
  </r>
  <r>
    <n v="1162"/>
    <n v="36"/>
    <n v="11"/>
    <x v="96"/>
    <x v="0"/>
    <n v="94309"/>
    <n v="3"/>
    <n v="1.4"/>
    <x v="0"/>
    <n v="0"/>
    <x v="1"/>
    <s v="No"/>
    <x v="0"/>
    <x v="0"/>
    <s v="No"/>
    <s v="11-20"/>
    <x v="0"/>
  </r>
  <r>
    <n v="1175"/>
    <n v="36"/>
    <n v="10"/>
    <x v="13"/>
    <x v="1"/>
    <n v="93106"/>
    <n v="4"/>
    <n v="1.2"/>
    <x v="2"/>
    <n v="0"/>
    <x v="0"/>
    <s v="No"/>
    <x v="0"/>
    <x v="1"/>
    <s v="Yes"/>
    <s v="0-10"/>
    <x v="0"/>
  </r>
  <r>
    <n v="1180"/>
    <n v="36"/>
    <n v="11"/>
    <x v="41"/>
    <x v="2"/>
    <n v="90291"/>
    <n v="3"/>
    <n v="1.2"/>
    <x v="1"/>
    <n v="0"/>
    <x v="0"/>
    <s v="Yes"/>
    <x v="0"/>
    <x v="0"/>
    <s v="Yes"/>
    <s v="11-20"/>
    <x v="0"/>
  </r>
  <r>
    <n v="1201"/>
    <n v="36"/>
    <n v="12"/>
    <x v="68"/>
    <x v="1"/>
    <n v="92507"/>
    <n v="4"/>
    <n v="1"/>
    <x v="0"/>
    <n v="91"/>
    <x v="0"/>
    <s v="Yes"/>
    <x v="0"/>
    <x v="1"/>
    <s v="No"/>
    <s v="11-20"/>
    <x v="0"/>
  </r>
  <r>
    <n v="1255"/>
    <n v="36"/>
    <n v="12"/>
    <x v="49"/>
    <x v="1"/>
    <n v="91101"/>
    <n v="2"/>
    <n v="0.6"/>
    <x v="1"/>
    <n v="0"/>
    <x v="0"/>
    <s v="No"/>
    <x v="0"/>
    <x v="1"/>
    <s v="Yes"/>
    <s v="11-20"/>
    <x v="0"/>
  </r>
  <r>
    <n v="1270"/>
    <n v="36"/>
    <n v="11"/>
    <x v="23"/>
    <x v="1"/>
    <n v="92673"/>
    <n v="4"/>
    <n v="0.2"/>
    <x v="1"/>
    <n v="100"/>
    <x v="0"/>
    <s v="No"/>
    <x v="0"/>
    <x v="1"/>
    <s v="Yes"/>
    <s v="11-20"/>
    <x v="0"/>
  </r>
  <r>
    <n v="1279"/>
    <n v="36"/>
    <n v="10"/>
    <x v="139"/>
    <x v="2"/>
    <n v="94305"/>
    <n v="1"/>
    <n v="2.5"/>
    <x v="0"/>
    <n v="0"/>
    <x v="0"/>
    <s v="No"/>
    <x v="0"/>
    <x v="0"/>
    <s v="Yes"/>
    <s v="0-10"/>
    <x v="0"/>
  </r>
  <r>
    <n v="1337"/>
    <n v="36"/>
    <n v="12"/>
    <x v="13"/>
    <x v="1"/>
    <n v="93555"/>
    <n v="1"/>
    <n v="1.33"/>
    <x v="0"/>
    <n v="0"/>
    <x v="0"/>
    <s v="No"/>
    <x v="0"/>
    <x v="1"/>
    <s v="No"/>
    <s v="11-20"/>
    <x v="0"/>
  </r>
  <r>
    <n v="1343"/>
    <n v="36"/>
    <n v="12"/>
    <x v="7"/>
    <x v="2"/>
    <n v="90041"/>
    <n v="2"/>
    <n v="2.2000000000000002"/>
    <x v="0"/>
    <n v="0"/>
    <x v="0"/>
    <s v="No"/>
    <x v="0"/>
    <x v="1"/>
    <s v="No"/>
    <s v="11-20"/>
    <x v="0"/>
  </r>
  <r>
    <n v="1444"/>
    <n v="36"/>
    <n v="12"/>
    <x v="27"/>
    <x v="1"/>
    <n v="95051"/>
    <n v="4"/>
    <n v="1"/>
    <x v="0"/>
    <n v="0"/>
    <x v="0"/>
    <s v="No"/>
    <x v="0"/>
    <x v="1"/>
    <s v="No"/>
    <s v="11-20"/>
    <x v="0"/>
  </r>
  <r>
    <n v="1457"/>
    <n v="36"/>
    <n v="11"/>
    <x v="20"/>
    <x v="1"/>
    <n v="90095"/>
    <n v="4"/>
    <n v="1.7"/>
    <x v="0"/>
    <n v="0"/>
    <x v="0"/>
    <s v="No"/>
    <x v="0"/>
    <x v="1"/>
    <s v="No"/>
    <s v="11-20"/>
    <x v="0"/>
  </r>
  <r>
    <n v="1497"/>
    <n v="36"/>
    <n v="12"/>
    <x v="10"/>
    <x v="1"/>
    <n v="91330"/>
    <n v="1"/>
    <n v="0.5"/>
    <x v="1"/>
    <n v="0"/>
    <x v="0"/>
    <s v="No"/>
    <x v="0"/>
    <x v="0"/>
    <s v="Yes"/>
    <s v="11-20"/>
    <x v="0"/>
  </r>
  <r>
    <n v="1527"/>
    <n v="36"/>
    <n v="10"/>
    <x v="30"/>
    <x v="2"/>
    <n v="94608"/>
    <n v="4"/>
    <n v="2.2000000000000002"/>
    <x v="2"/>
    <n v="0"/>
    <x v="0"/>
    <s v="No"/>
    <x v="0"/>
    <x v="1"/>
    <s v="No"/>
    <s v="0-10"/>
    <x v="0"/>
  </r>
  <r>
    <n v="1537"/>
    <n v="36"/>
    <n v="12"/>
    <x v="28"/>
    <x v="2"/>
    <n v="95617"/>
    <n v="4"/>
    <n v="2"/>
    <x v="1"/>
    <n v="188"/>
    <x v="0"/>
    <s v="No"/>
    <x v="0"/>
    <x v="1"/>
    <s v="No"/>
    <s v="11-20"/>
    <x v="0"/>
  </r>
  <r>
    <n v="1604"/>
    <n v="36"/>
    <n v="6"/>
    <x v="81"/>
    <x v="0"/>
    <n v="92152"/>
    <n v="1"/>
    <n v="7"/>
    <x v="1"/>
    <n v="86"/>
    <x v="1"/>
    <s v="No"/>
    <x v="0"/>
    <x v="1"/>
    <s v="No"/>
    <s v="0-10"/>
    <x v="0"/>
  </r>
  <r>
    <n v="1609"/>
    <n v="36"/>
    <n v="10"/>
    <x v="14"/>
    <x v="1"/>
    <n v="94608"/>
    <n v="2"/>
    <n v="0.3"/>
    <x v="0"/>
    <n v="98"/>
    <x v="0"/>
    <s v="No"/>
    <x v="0"/>
    <x v="1"/>
    <s v="No"/>
    <s v="0-10"/>
    <x v="0"/>
  </r>
  <r>
    <n v="1641"/>
    <n v="36"/>
    <n v="10"/>
    <x v="16"/>
    <x v="2"/>
    <n v="90009"/>
    <n v="1"/>
    <n v="2"/>
    <x v="0"/>
    <n v="95"/>
    <x v="0"/>
    <s v="No"/>
    <x v="0"/>
    <x v="1"/>
    <s v="No"/>
    <s v="0-10"/>
    <x v="0"/>
  </r>
  <r>
    <n v="1720"/>
    <n v="36"/>
    <n v="12"/>
    <x v="138"/>
    <x v="0"/>
    <n v="91304"/>
    <n v="2"/>
    <n v="6.5"/>
    <x v="0"/>
    <n v="0"/>
    <x v="0"/>
    <s v="No"/>
    <x v="0"/>
    <x v="1"/>
    <s v="Yes"/>
    <s v="11-20"/>
    <x v="0"/>
  </r>
  <r>
    <n v="1773"/>
    <n v="36"/>
    <n v="11"/>
    <x v="12"/>
    <x v="1"/>
    <n v="94720"/>
    <n v="2"/>
    <n v="0.3"/>
    <x v="2"/>
    <n v="119"/>
    <x v="0"/>
    <s v="No"/>
    <x v="0"/>
    <x v="0"/>
    <s v="No"/>
    <s v="11-20"/>
    <x v="0"/>
  </r>
  <r>
    <n v="1818"/>
    <n v="36"/>
    <n v="11"/>
    <x v="118"/>
    <x v="1"/>
    <n v="94604"/>
    <n v="4"/>
    <n v="0.2"/>
    <x v="1"/>
    <n v="0"/>
    <x v="0"/>
    <s v="No"/>
    <x v="0"/>
    <x v="0"/>
    <s v="Yes"/>
    <s v="11-20"/>
    <x v="0"/>
  </r>
  <r>
    <n v="1851"/>
    <n v="36"/>
    <n v="10"/>
    <x v="2"/>
    <x v="1"/>
    <n v="90033"/>
    <n v="4"/>
    <n v="0.3"/>
    <x v="0"/>
    <n v="97"/>
    <x v="0"/>
    <s v="No"/>
    <x v="0"/>
    <x v="1"/>
    <s v="No"/>
    <s v="0-10"/>
    <x v="0"/>
  </r>
  <r>
    <n v="1866"/>
    <n v="36"/>
    <n v="6"/>
    <x v="92"/>
    <x v="2"/>
    <n v="91342"/>
    <n v="4"/>
    <n v="1.8"/>
    <x v="1"/>
    <n v="0"/>
    <x v="0"/>
    <s v="Yes"/>
    <x v="0"/>
    <x v="0"/>
    <s v="No"/>
    <s v="0-10"/>
    <x v="0"/>
  </r>
  <r>
    <n v="1889"/>
    <n v="36"/>
    <n v="10"/>
    <x v="128"/>
    <x v="2"/>
    <n v="94305"/>
    <n v="1"/>
    <n v="2.8"/>
    <x v="1"/>
    <n v="0"/>
    <x v="0"/>
    <s v="No"/>
    <x v="0"/>
    <x v="1"/>
    <s v="No"/>
    <s v="0-10"/>
    <x v="0"/>
  </r>
  <r>
    <n v="1951"/>
    <n v="36"/>
    <n v="12"/>
    <x v="29"/>
    <x v="1"/>
    <n v="94109"/>
    <n v="1"/>
    <n v="1.5"/>
    <x v="2"/>
    <n v="0"/>
    <x v="0"/>
    <s v="No"/>
    <x v="0"/>
    <x v="0"/>
    <s v="No"/>
    <s v="11-20"/>
    <x v="0"/>
  </r>
  <r>
    <n v="2025"/>
    <n v="36"/>
    <n v="12"/>
    <x v="47"/>
    <x v="0"/>
    <n v="94305"/>
    <n v="4"/>
    <n v="0.2"/>
    <x v="0"/>
    <n v="0"/>
    <x v="1"/>
    <s v="No"/>
    <x v="0"/>
    <x v="0"/>
    <s v="No"/>
    <s v="11-20"/>
    <x v="0"/>
  </r>
  <r>
    <n v="2036"/>
    <n v="36"/>
    <n v="10"/>
    <x v="65"/>
    <x v="1"/>
    <n v="93065"/>
    <n v="4"/>
    <n v="1"/>
    <x v="0"/>
    <n v="0"/>
    <x v="0"/>
    <s v="No"/>
    <x v="0"/>
    <x v="1"/>
    <s v="Yes"/>
    <s v="0-10"/>
    <x v="0"/>
  </r>
  <r>
    <n v="2085"/>
    <n v="36"/>
    <n v="9"/>
    <x v="64"/>
    <x v="1"/>
    <n v="93907"/>
    <n v="4"/>
    <n v="1"/>
    <x v="2"/>
    <n v="101"/>
    <x v="0"/>
    <s v="Yes"/>
    <x v="0"/>
    <x v="1"/>
    <s v="No"/>
    <s v="0-10"/>
    <x v="0"/>
  </r>
  <r>
    <n v="2087"/>
    <n v="36"/>
    <n v="12"/>
    <x v="56"/>
    <x v="2"/>
    <n v="90291"/>
    <n v="1"/>
    <n v="0.8"/>
    <x v="2"/>
    <n v="0"/>
    <x v="0"/>
    <s v="No"/>
    <x v="0"/>
    <x v="1"/>
    <s v="Yes"/>
    <s v="11-20"/>
    <x v="0"/>
  </r>
  <r>
    <n v="2139"/>
    <n v="36"/>
    <n v="11"/>
    <x v="49"/>
    <x v="1"/>
    <n v="93611"/>
    <n v="2"/>
    <n v="1.1000000000000001"/>
    <x v="2"/>
    <n v="166"/>
    <x v="0"/>
    <s v="Yes"/>
    <x v="0"/>
    <x v="0"/>
    <s v="No"/>
    <s v="11-20"/>
    <x v="0"/>
  </r>
  <r>
    <n v="2210"/>
    <n v="36"/>
    <n v="10"/>
    <x v="120"/>
    <x v="1"/>
    <n v="94080"/>
    <n v="3"/>
    <n v="0.9"/>
    <x v="0"/>
    <n v="0"/>
    <x v="0"/>
    <s v="No"/>
    <x v="0"/>
    <x v="0"/>
    <s v="No"/>
    <s v="0-10"/>
    <x v="0"/>
  </r>
  <r>
    <n v="2231"/>
    <n v="36"/>
    <n v="11"/>
    <x v="125"/>
    <x v="0"/>
    <n v="94704"/>
    <n v="1"/>
    <n v="3"/>
    <x v="1"/>
    <n v="0"/>
    <x v="1"/>
    <s v="No"/>
    <x v="1"/>
    <x v="1"/>
    <s v="Yes"/>
    <s v="11-20"/>
    <x v="1"/>
  </r>
  <r>
    <n v="2235"/>
    <n v="36"/>
    <n v="12"/>
    <x v="14"/>
    <x v="1"/>
    <n v="95812"/>
    <n v="4"/>
    <n v="0.4"/>
    <x v="2"/>
    <n v="0"/>
    <x v="0"/>
    <s v="No"/>
    <x v="0"/>
    <x v="1"/>
    <s v="No"/>
    <s v="11-20"/>
    <x v="0"/>
  </r>
  <r>
    <n v="2310"/>
    <n v="36"/>
    <n v="12"/>
    <x v="65"/>
    <x v="1"/>
    <n v="94583"/>
    <n v="1"/>
    <n v="1.33"/>
    <x v="0"/>
    <n v="81"/>
    <x v="0"/>
    <s v="No"/>
    <x v="0"/>
    <x v="1"/>
    <s v="No"/>
    <s v="11-20"/>
    <x v="0"/>
  </r>
  <r>
    <n v="2342"/>
    <n v="36"/>
    <n v="10"/>
    <x v="70"/>
    <x v="2"/>
    <n v="92028"/>
    <n v="1"/>
    <n v="1.5"/>
    <x v="1"/>
    <n v="289"/>
    <x v="0"/>
    <s v="No"/>
    <x v="0"/>
    <x v="1"/>
    <s v="No"/>
    <s v="0-10"/>
    <x v="0"/>
  </r>
  <r>
    <n v="2360"/>
    <n v="36"/>
    <n v="12"/>
    <x v="86"/>
    <x v="0"/>
    <n v="95060"/>
    <n v="2"/>
    <n v="5.6"/>
    <x v="2"/>
    <n v="0"/>
    <x v="1"/>
    <s v="No"/>
    <x v="1"/>
    <x v="1"/>
    <s v="Yes"/>
    <s v="11-20"/>
    <x v="1"/>
  </r>
  <r>
    <n v="2362"/>
    <n v="36"/>
    <n v="12"/>
    <x v="105"/>
    <x v="0"/>
    <n v="94928"/>
    <n v="3"/>
    <n v="0.5"/>
    <x v="1"/>
    <n v="0"/>
    <x v="1"/>
    <s v="Yes"/>
    <x v="1"/>
    <x v="1"/>
    <s v="No"/>
    <s v="11-20"/>
    <x v="0"/>
  </r>
  <r>
    <n v="2472"/>
    <n v="36"/>
    <n v="11"/>
    <x v="64"/>
    <x v="1"/>
    <n v="91040"/>
    <n v="2"/>
    <n v="1.1000000000000001"/>
    <x v="2"/>
    <n v="85"/>
    <x v="0"/>
    <s v="No"/>
    <x v="0"/>
    <x v="1"/>
    <s v="No"/>
    <s v="11-20"/>
    <x v="0"/>
  </r>
  <r>
    <n v="2510"/>
    <n v="36"/>
    <n v="11"/>
    <x v="85"/>
    <x v="1"/>
    <n v="93401"/>
    <n v="4"/>
    <n v="0.2"/>
    <x v="1"/>
    <n v="81"/>
    <x v="0"/>
    <s v="No"/>
    <x v="0"/>
    <x v="0"/>
    <s v="Yes"/>
    <s v="11-20"/>
    <x v="0"/>
  </r>
  <r>
    <n v="2558"/>
    <n v="36"/>
    <n v="11"/>
    <x v="39"/>
    <x v="1"/>
    <n v="94553"/>
    <n v="4"/>
    <n v="0.2"/>
    <x v="1"/>
    <n v="0"/>
    <x v="0"/>
    <s v="No"/>
    <x v="0"/>
    <x v="1"/>
    <s v="No"/>
    <s v="11-20"/>
    <x v="0"/>
  </r>
  <r>
    <n v="2560"/>
    <n v="36"/>
    <n v="12"/>
    <x v="97"/>
    <x v="2"/>
    <n v="90212"/>
    <n v="2"/>
    <n v="2.7"/>
    <x v="0"/>
    <n v="0"/>
    <x v="0"/>
    <s v="No"/>
    <x v="0"/>
    <x v="1"/>
    <s v="No"/>
    <s v="11-20"/>
    <x v="0"/>
  </r>
  <r>
    <n v="2646"/>
    <n v="36"/>
    <n v="12"/>
    <x v="128"/>
    <x v="2"/>
    <n v="95125"/>
    <n v="2"/>
    <n v="2.2000000000000002"/>
    <x v="0"/>
    <n v="0"/>
    <x v="0"/>
    <s v="No"/>
    <x v="0"/>
    <x v="1"/>
    <s v="No"/>
    <s v="11-20"/>
    <x v="0"/>
  </r>
  <r>
    <n v="2736"/>
    <n v="36"/>
    <n v="12"/>
    <x v="19"/>
    <x v="2"/>
    <n v="92131"/>
    <n v="3"/>
    <n v="2.6"/>
    <x v="2"/>
    <n v="165"/>
    <x v="0"/>
    <s v="No"/>
    <x v="0"/>
    <x v="1"/>
    <s v="No"/>
    <s v="11-20"/>
    <x v="0"/>
  </r>
  <r>
    <n v="2771"/>
    <n v="36"/>
    <n v="6"/>
    <x v="51"/>
    <x v="2"/>
    <n v="90024"/>
    <n v="4"/>
    <n v="4"/>
    <x v="1"/>
    <n v="0"/>
    <x v="0"/>
    <s v="No"/>
    <x v="0"/>
    <x v="1"/>
    <s v="No"/>
    <s v="0-10"/>
    <x v="0"/>
  </r>
  <r>
    <n v="2785"/>
    <n v="36"/>
    <n v="9"/>
    <x v="50"/>
    <x v="0"/>
    <n v="91765"/>
    <n v="4"/>
    <n v="2.2000000000000002"/>
    <x v="2"/>
    <n v="0"/>
    <x v="1"/>
    <s v="No"/>
    <x v="0"/>
    <x v="0"/>
    <s v="No"/>
    <s v="0-10"/>
    <x v="0"/>
  </r>
  <r>
    <n v="2787"/>
    <n v="36"/>
    <n v="10"/>
    <x v="52"/>
    <x v="2"/>
    <n v="94705"/>
    <n v="1"/>
    <n v="2.8"/>
    <x v="1"/>
    <n v="0"/>
    <x v="0"/>
    <s v="No"/>
    <x v="0"/>
    <x v="0"/>
    <s v="Yes"/>
    <s v="0-10"/>
    <x v="0"/>
  </r>
  <r>
    <n v="2812"/>
    <n v="36"/>
    <n v="12"/>
    <x v="137"/>
    <x v="2"/>
    <n v="94065"/>
    <n v="4"/>
    <n v="0.1"/>
    <x v="2"/>
    <n v="145"/>
    <x v="0"/>
    <s v="No"/>
    <x v="0"/>
    <x v="0"/>
    <s v="No"/>
    <s v="11-20"/>
    <x v="0"/>
  </r>
  <r>
    <n v="2843"/>
    <n v="36"/>
    <n v="11"/>
    <x v="92"/>
    <x v="2"/>
    <n v="94709"/>
    <n v="1"/>
    <n v="2.8"/>
    <x v="0"/>
    <n v="0"/>
    <x v="0"/>
    <s v="No"/>
    <x v="0"/>
    <x v="1"/>
    <s v="No"/>
    <s v="11-20"/>
    <x v="0"/>
  </r>
  <r>
    <n v="2857"/>
    <n v="36"/>
    <n v="10"/>
    <x v="75"/>
    <x v="0"/>
    <n v="94704"/>
    <n v="4"/>
    <n v="1"/>
    <x v="2"/>
    <n v="295"/>
    <x v="1"/>
    <s v="No"/>
    <x v="0"/>
    <x v="1"/>
    <s v="No"/>
    <s v="0-10"/>
    <x v="0"/>
  </r>
  <r>
    <n v="2859"/>
    <n v="36"/>
    <n v="11"/>
    <x v="55"/>
    <x v="0"/>
    <n v="95054"/>
    <n v="2"/>
    <n v="7.8"/>
    <x v="0"/>
    <n v="114"/>
    <x v="0"/>
    <s v="No"/>
    <x v="0"/>
    <x v="1"/>
    <s v="Yes"/>
    <s v="11-20"/>
    <x v="0"/>
  </r>
  <r>
    <n v="3082"/>
    <n v="36"/>
    <n v="10"/>
    <x v="6"/>
    <x v="2"/>
    <n v="95064"/>
    <n v="2"/>
    <n v="4.5"/>
    <x v="1"/>
    <n v="204"/>
    <x v="0"/>
    <s v="No"/>
    <x v="0"/>
    <x v="1"/>
    <s v="Yes"/>
    <s v="0-10"/>
    <x v="0"/>
  </r>
  <r>
    <n v="3107"/>
    <n v="36"/>
    <n v="10"/>
    <x v="5"/>
    <x v="1"/>
    <n v="92084"/>
    <n v="3"/>
    <n v="0.1"/>
    <x v="2"/>
    <n v="0"/>
    <x v="0"/>
    <s v="No"/>
    <x v="0"/>
    <x v="0"/>
    <s v="No"/>
    <s v="0-10"/>
    <x v="0"/>
  </r>
  <r>
    <n v="3117"/>
    <n v="36"/>
    <n v="10"/>
    <x v="5"/>
    <x v="1"/>
    <n v="92008"/>
    <n v="3"/>
    <n v="0.1"/>
    <x v="2"/>
    <n v="0"/>
    <x v="0"/>
    <s v="No"/>
    <x v="0"/>
    <x v="0"/>
    <s v="Yes"/>
    <s v="0-10"/>
    <x v="0"/>
  </r>
  <r>
    <n v="3139"/>
    <n v="36"/>
    <n v="11"/>
    <x v="91"/>
    <x v="0"/>
    <n v="93555"/>
    <n v="1"/>
    <n v="4.5999999999999996"/>
    <x v="0"/>
    <n v="255"/>
    <x v="0"/>
    <s v="No"/>
    <x v="0"/>
    <x v="1"/>
    <s v="No"/>
    <s v="11-20"/>
    <x v="0"/>
  </r>
  <r>
    <n v="3251"/>
    <n v="36"/>
    <n v="11"/>
    <x v="94"/>
    <x v="0"/>
    <n v="90212"/>
    <n v="3"/>
    <n v="1.2"/>
    <x v="1"/>
    <n v="0"/>
    <x v="0"/>
    <s v="Yes"/>
    <x v="0"/>
    <x v="0"/>
    <s v="Yes"/>
    <s v="11-20"/>
    <x v="0"/>
  </r>
  <r>
    <n v="3333"/>
    <n v="36"/>
    <n v="9"/>
    <x v="73"/>
    <x v="1"/>
    <n v="94402"/>
    <n v="2"/>
    <n v="1.67"/>
    <x v="2"/>
    <n v="0"/>
    <x v="0"/>
    <s v="No"/>
    <x v="0"/>
    <x v="0"/>
    <s v="Yes"/>
    <s v="0-10"/>
    <x v="0"/>
  </r>
  <r>
    <n v="3385"/>
    <n v="36"/>
    <n v="11"/>
    <x v="53"/>
    <x v="0"/>
    <n v="94583"/>
    <n v="1"/>
    <n v="8.6"/>
    <x v="0"/>
    <n v="153"/>
    <x v="0"/>
    <s v="Yes"/>
    <x v="0"/>
    <x v="1"/>
    <s v="No"/>
    <s v="11-20"/>
    <x v="0"/>
  </r>
  <r>
    <n v="3411"/>
    <n v="36"/>
    <n v="11"/>
    <x v="118"/>
    <x v="1"/>
    <n v="90230"/>
    <n v="4"/>
    <n v="0.2"/>
    <x v="1"/>
    <n v="0"/>
    <x v="0"/>
    <s v="No"/>
    <x v="0"/>
    <x v="1"/>
    <s v="No"/>
    <s v="11-20"/>
    <x v="0"/>
  </r>
  <r>
    <n v="3416"/>
    <n v="36"/>
    <n v="12"/>
    <x v="128"/>
    <x v="2"/>
    <n v="90720"/>
    <n v="2"/>
    <n v="2.2000000000000002"/>
    <x v="0"/>
    <n v="0"/>
    <x v="0"/>
    <s v="No"/>
    <x v="0"/>
    <x v="1"/>
    <s v="Yes"/>
    <s v="11-20"/>
    <x v="0"/>
  </r>
  <r>
    <n v="3490"/>
    <n v="36"/>
    <n v="12"/>
    <x v="45"/>
    <x v="0"/>
    <n v="91320"/>
    <n v="3"/>
    <n v="6.4"/>
    <x v="0"/>
    <n v="0"/>
    <x v="1"/>
    <s v="Yes"/>
    <x v="0"/>
    <x v="0"/>
    <s v="No"/>
    <s v="11-20"/>
    <x v="0"/>
  </r>
  <r>
    <n v="3522"/>
    <n v="36"/>
    <n v="10"/>
    <x v="25"/>
    <x v="1"/>
    <n v="91711"/>
    <n v="2"/>
    <n v="0.8"/>
    <x v="1"/>
    <n v="0"/>
    <x v="0"/>
    <s v="No"/>
    <x v="0"/>
    <x v="1"/>
    <s v="No"/>
    <s v="0-10"/>
    <x v="0"/>
  </r>
  <r>
    <n v="3681"/>
    <n v="36"/>
    <n v="11"/>
    <x v="1"/>
    <x v="1"/>
    <n v="90064"/>
    <n v="3"/>
    <n v="1.3"/>
    <x v="0"/>
    <n v="0"/>
    <x v="0"/>
    <s v="No"/>
    <x v="0"/>
    <x v="0"/>
    <s v="No"/>
    <s v="11-20"/>
    <x v="0"/>
  </r>
  <r>
    <n v="3690"/>
    <n v="36"/>
    <n v="12"/>
    <x v="71"/>
    <x v="2"/>
    <n v="94708"/>
    <n v="3"/>
    <n v="2.8"/>
    <x v="0"/>
    <n v="205"/>
    <x v="0"/>
    <s v="No"/>
    <x v="0"/>
    <x v="0"/>
    <s v="Yes"/>
    <s v="11-20"/>
    <x v="0"/>
  </r>
  <r>
    <n v="3705"/>
    <n v="36"/>
    <n v="11"/>
    <x v="44"/>
    <x v="0"/>
    <n v="91304"/>
    <n v="2"/>
    <n v="5.0999999999999996"/>
    <x v="2"/>
    <n v="0"/>
    <x v="1"/>
    <s v="No"/>
    <x v="0"/>
    <x v="0"/>
    <s v="No"/>
    <s v="11-20"/>
    <x v="0"/>
  </r>
  <r>
    <n v="3808"/>
    <n v="36"/>
    <n v="11"/>
    <x v="147"/>
    <x v="0"/>
    <n v="95051"/>
    <n v="2"/>
    <n v="7.8"/>
    <x v="0"/>
    <n v="0"/>
    <x v="0"/>
    <s v="No"/>
    <x v="0"/>
    <x v="1"/>
    <s v="Yes"/>
    <s v="11-20"/>
    <x v="0"/>
  </r>
  <r>
    <n v="3875"/>
    <n v="36"/>
    <n v="12"/>
    <x v="80"/>
    <x v="2"/>
    <n v="94709"/>
    <n v="2"/>
    <n v="0"/>
    <x v="0"/>
    <n v="184"/>
    <x v="0"/>
    <s v="No"/>
    <x v="0"/>
    <x v="0"/>
    <s v="No"/>
    <s v="11-20"/>
    <x v="0"/>
  </r>
  <r>
    <n v="3896"/>
    <n v="36"/>
    <n v="12"/>
    <x v="24"/>
    <x v="2"/>
    <n v="94104"/>
    <n v="3"/>
    <n v="2"/>
    <x v="0"/>
    <n v="216"/>
    <x v="0"/>
    <s v="No"/>
    <x v="0"/>
    <x v="0"/>
    <s v="No"/>
    <s v="11-20"/>
    <x v="0"/>
  </r>
  <r>
    <n v="4045"/>
    <n v="36"/>
    <n v="11"/>
    <x v="118"/>
    <x v="1"/>
    <n v="90266"/>
    <n v="2"/>
    <n v="0.3"/>
    <x v="2"/>
    <n v="99"/>
    <x v="0"/>
    <s v="Yes"/>
    <x v="0"/>
    <x v="0"/>
    <s v="No"/>
    <s v="11-20"/>
    <x v="0"/>
  </r>
  <r>
    <n v="4079"/>
    <n v="36"/>
    <n v="12"/>
    <x v="76"/>
    <x v="2"/>
    <n v="91320"/>
    <n v="1"/>
    <n v="3.6"/>
    <x v="2"/>
    <n v="0"/>
    <x v="0"/>
    <s v="No"/>
    <x v="0"/>
    <x v="0"/>
    <s v="No"/>
    <s v="11-20"/>
    <x v="0"/>
  </r>
  <r>
    <n v="4181"/>
    <n v="36"/>
    <n v="6"/>
    <x v="18"/>
    <x v="1"/>
    <n v="92008"/>
    <n v="1"/>
    <n v="0.67"/>
    <x v="1"/>
    <n v="0"/>
    <x v="0"/>
    <s v="Yes"/>
    <x v="1"/>
    <x v="1"/>
    <s v="Yes"/>
    <s v="0-10"/>
    <x v="1"/>
  </r>
  <r>
    <n v="4336"/>
    <n v="36"/>
    <n v="10"/>
    <x v="57"/>
    <x v="2"/>
    <n v="94542"/>
    <n v="2"/>
    <n v="2.8"/>
    <x v="0"/>
    <n v="0"/>
    <x v="0"/>
    <s v="No"/>
    <x v="0"/>
    <x v="0"/>
    <s v="Yes"/>
    <s v="0-10"/>
    <x v="0"/>
  </r>
  <r>
    <n v="4445"/>
    <n v="36"/>
    <n v="10"/>
    <x v="28"/>
    <x v="2"/>
    <n v="95035"/>
    <n v="2"/>
    <n v="2.8"/>
    <x v="0"/>
    <n v="0"/>
    <x v="0"/>
    <s v="No"/>
    <x v="0"/>
    <x v="1"/>
    <s v="Yes"/>
    <s v="0-10"/>
    <x v="0"/>
  </r>
  <r>
    <n v="4485"/>
    <n v="36"/>
    <n v="11"/>
    <x v="40"/>
    <x v="0"/>
    <n v="95747"/>
    <n v="2"/>
    <n v="3"/>
    <x v="0"/>
    <n v="0"/>
    <x v="0"/>
    <s v="No"/>
    <x v="0"/>
    <x v="1"/>
    <s v="Yes"/>
    <s v="11-20"/>
    <x v="0"/>
  </r>
  <r>
    <n v="4526"/>
    <n v="36"/>
    <n v="11"/>
    <x v="107"/>
    <x v="0"/>
    <n v="94110"/>
    <n v="1"/>
    <n v="3.8"/>
    <x v="0"/>
    <n v="0"/>
    <x v="0"/>
    <s v="No"/>
    <x v="0"/>
    <x v="1"/>
    <s v="Yes"/>
    <s v="11-20"/>
    <x v="0"/>
  </r>
  <r>
    <n v="4527"/>
    <n v="36"/>
    <n v="9"/>
    <x v="49"/>
    <x v="1"/>
    <n v="92518"/>
    <n v="2"/>
    <n v="1.67"/>
    <x v="2"/>
    <n v="129"/>
    <x v="0"/>
    <s v="Yes"/>
    <x v="0"/>
    <x v="1"/>
    <s v="No"/>
    <s v="0-10"/>
    <x v="0"/>
  </r>
  <r>
    <n v="4625"/>
    <n v="36"/>
    <n v="11"/>
    <x v="52"/>
    <x v="2"/>
    <n v="90638"/>
    <n v="1"/>
    <n v="2.8"/>
    <x v="0"/>
    <n v="0"/>
    <x v="0"/>
    <s v="No"/>
    <x v="0"/>
    <x v="0"/>
    <s v="No"/>
    <s v="11-20"/>
    <x v="0"/>
  </r>
  <r>
    <n v="4642"/>
    <n v="36"/>
    <n v="11"/>
    <x v="108"/>
    <x v="1"/>
    <n v="94022"/>
    <n v="4"/>
    <n v="1.7"/>
    <x v="0"/>
    <n v="124"/>
    <x v="0"/>
    <s v="No"/>
    <x v="0"/>
    <x v="1"/>
    <s v="Yes"/>
    <s v="11-20"/>
    <x v="0"/>
  </r>
  <r>
    <n v="4659"/>
    <n v="36"/>
    <n v="11"/>
    <x v="51"/>
    <x v="2"/>
    <n v="95929"/>
    <n v="4"/>
    <n v="2.1"/>
    <x v="1"/>
    <n v="0"/>
    <x v="0"/>
    <s v="No"/>
    <x v="0"/>
    <x v="1"/>
    <s v="Yes"/>
    <s v="11-20"/>
    <x v="0"/>
  </r>
  <r>
    <n v="4772"/>
    <n v="36"/>
    <n v="11"/>
    <x v="88"/>
    <x v="2"/>
    <n v="90502"/>
    <n v="3"/>
    <n v="1.2"/>
    <x v="1"/>
    <n v="0"/>
    <x v="0"/>
    <s v="No"/>
    <x v="0"/>
    <x v="1"/>
    <s v="No"/>
    <s v="11-20"/>
    <x v="0"/>
  </r>
  <r>
    <n v="4787"/>
    <n v="36"/>
    <n v="12"/>
    <x v="10"/>
    <x v="1"/>
    <n v="95521"/>
    <n v="4"/>
    <n v="1"/>
    <x v="0"/>
    <n v="0"/>
    <x v="0"/>
    <s v="No"/>
    <x v="0"/>
    <x v="1"/>
    <s v="Yes"/>
    <s v="11-20"/>
    <x v="0"/>
  </r>
  <r>
    <n v="4789"/>
    <n v="36"/>
    <n v="10"/>
    <x v="20"/>
    <x v="1"/>
    <n v="92009"/>
    <n v="1"/>
    <n v="2"/>
    <x v="0"/>
    <n v="153"/>
    <x v="0"/>
    <s v="No"/>
    <x v="0"/>
    <x v="0"/>
    <s v="No"/>
    <s v="0-10"/>
    <x v="0"/>
  </r>
  <r>
    <n v="4793"/>
    <n v="36"/>
    <n v="10"/>
    <x v="100"/>
    <x v="1"/>
    <n v="90840"/>
    <n v="4"/>
    <n v="1"/>
    <x v="0"/>
    <n v="130"/>
    <x v="0"/>
    <s v="No"/>
    <x v="0"/>
    <x v="1"/>
    <s v="No"/>
    <s v="0-10"/>
    <x v="0"/>
  </r>
  <r>
    <n v="4812"/>
    <n v="36"/>
    <n v="12"/>
    <x v="86"/>
    <x v="0"/>
    <n v="90502"/>
    <n v="2"/>
    <n v="3"/>
    <x v="1"/>
    <n v="0"/>
    <x v="1"/>
    <s v="No"/>
    <x v="0"/>
    <x v="0"/>
    <s v="No"/>
    <s v="11-20"/>
    <x v="0"/>
  </r>
  <r>
    <n v="4838"/>
    <n v="36"/>
    <n v="10"/>
    <x v="125"/>
    <x v="0"/>
    <n v="95348"/>
    <n v="2"/>
    <n v="0"/>
    <x v="0"/>
    <n v="0"/>
    <x v="0"/>
    <s v="No"/>
    <x v="0"/>
    <x v="0"/>
    <s v="No"/>
    <s v="0-10"/>
    <x v="0"/>
  </r>
  <r>
    <n v="4918"/>
    <n v="36"/>
    <n v="10"/>
    <x v="120"/>
    <x v="1"/>
    <n v="95616"/>
    <n v="4"/>
    <n v="1.2"/>
    <x v="2"/>
    <n v="82"/>
    <x v="0"/>
    <s v="Yes"/>
    <x v="0"/>
    <x v="1"/>
    <s v="No"/>
    <s v="0-10"/>
    <x v="0"/>
  </r>
  <r>
    <n v="4925"/>
    <n v="36"/>
    <n v="12"/>
    <x v="54"/>
    <x v="2"/>
    <n v="91304"/>
    <n v="2"/>
    <n v="2.7"/>
    <x v="0"/>
    <n v="0"/>
    <x v="0"/>
    <s v="No"/>
    <x v="0"/>
    <x v="0"/>
    <s v="No"/>
    <s v="11-20"/>
    <x v="0"/>
  </r>
  <r>
    <n v="4983"/>
    <n v="36"/>
    <n v="10"/>
    <x v="43"/>
    <x v="1"/>
    <n v="95126"/>
    <n v="4"/>
    <n v="0.2"/>
    <x v="0"/>
    <n v="0"/>
    <x v="0"/>
    <s v="No"/>
    <x v="0"/>
    <x v="0"/>
    <s v="Yes"/>
    <s v="0-10"/>
    <x v="0"/>
  </r>
  <r>
    <n v="4"/>
    <n v="35"/>
    <n v="9"/>
    <x v="48"/>
    <x v="2"/>
    <n v="94112"/>
    <n v="1"/>
    <n v="2.7"/>
    <x v="2"/>
    <n v="0"/>
    <x v="0"/>
    <s v="No"/>
    <x v="0"/>
    <x v="0"/>
    <s v="No"/>
    <s v="0-10"/>
    <x v="0"/>
  </r>
  <r>
    <n v="5"/>
    <n v="35"/>
    <n v="8"/>
    <x v="43"/>
    <x v="1"/>
    <n v="91330"/>
    <n v="4"/>
    <n v="1"/>
    <x v="2"/>
    <n v="0"/>
    <x v="0"/>
    <s v="No"/>
    <x v="0"/>
    <x v="0"/>
    <s v="Yes"/>
    <s v="0-10"/>
    <x v="0"/>
  </r>
  <r>
    <n v="9"/>
    <n v="35"/>
    <n v="10"/>
    <x v="32"/>
    <x v="2"/>
    <n v="90089"/>
    <n v="3"/>
    <n v="0.6"/>
    <x v="2"/>
    <n v="104"/>
    <x v="0"/>
    <s v="No"/>
    <x v="0"/>
    <x v="1"/>
    <s v="No"/>
    <s v="0-10"/>
    <x v="0"/>
  </r>
  <r>
    <n v="92"/>
    <n v="35"/>
    <n v="10"/>
    <x v="65"/>
    <x v="1"/>
    <n v="94105"/>
    <n v="4"/>
    <n v="1.1000000000000001"/>
    <x v="1"/>
    <n v="0"/>
    <x v="0"/>
    <s v="No"/>
    <x v="0"/>
    <x v="1"/>
    <s v="No"/>
    <s v="0-10"/>
    <x v="0"/>
  </r>
  <r>
    <n v="142"/>
    <n v="35"/>
    <n v="11"/>
    <x v="76"/>
    <x v="2"/>
    <n v="95831"/>
    <n v="3"/>
    <n v="2"/>
    <x v="0"/>
    <n v="149"/>
    <x v="0"/>
    <s v="No"/>
    <x v="0"/>
    <x v="1"/>
    <s v="Yes"/>
    <s v="11-20"/>
    <x v="0"/>
  </r>
  <r>
    <n v="202"/>
    <n v="35"/>
    <n v="9"/>
    <x v="2"/>
    <x v="1"/>
    <n v="94609"/>
    <n v="2"/>
    <n v="1.4"/>
    <x v="1"/>
    <n v="0"/>
    <x v="0"/>
    <s v="No"/>
    <x v="0"/>
    <x v="1"/>
    <s v="Yes"/>
    <s v="0-10"/>
    <x v="0"/>
  </r>
  <r>
    <n v="232"/>
    <n v="35"/>
    <n v="10"/>
    <x v="98"/>
    <x v="2"/>
    <n v="94304"/>
    <n v="4"/>
    <n v="2.1"/>
    <x v="1"/>
    <n v="0"/>
    <x v="0"/>
    <s v="No"/>
    <x v="0"/>
    <x v="1"/>
    <s v="No"/>
    <s v="0-10"/>
    <x v="0"/>
  </r>
  <r>
    <n v="246"/>
    <n v="35"/>
    <n v="11"/>
    <x v="27"/>
    <x v="1"/>
    <n v="92614"/>
    <n v="2"/>
    <n v="1"/>
    <x v="2"/>
    <n v="0"/>
    <x v="0"/>
    <s v="No"/>
    <x v="0"/>
    <x v="0"/>
    <s v="No"/>
    <s v="11-20"/>
    <x v="0"/>
  </r>
  <r>
    <n v="259"/>
    <n v="35"/>
    <n v="9"/>
    <x v="78"/>
    <x v="1"/>
    <n v="95747"/>
    <n v="4"/>
    <n v="0.3"/>
    <x v="0"/>
    <n v="0"/>
    <x v="0"/>
    <s v="No"/>
    <x v="0"/>
    <x v="1"/>
    <s v="No"/>
    <s v="0-10"/>
    <x v="0"/>
  </r>
  <r>
    <n v="295"/>
    <n v="35"/>
    <n v="9"/>
    <x v="16"/>
    <x v="2"/>
    <n v="94536"/>
    <n v="1"/>
    <n v="2"/>
    <x v="0"/>
    <n v="0"/>
    <x v="0"/>
    <s v="No"/>
    <x v="0"/>
    <x v="1"/>
    <s v="No"/>
    <s v="0-10"/>
    <x v="0"/>
  </r>
  <r>
    <n v="344"/>
    <n v="35"/>
    <n v="5"/>
    <x v="68"/>
    <x v="1"/>
    <n v="93407"/>
    <n v="1"/>
    <n v="0.67"/>
    <x v="1"/>
    <n v="103"/>
    <x v="0"/>
    <s v="No"/>
    <x v="0"/>
    <x v="0"/>
    <s v="No"/>
    <s v="0-10"/>
    <x v="0"/>
  </r>
  <r>
    <n v="361"/>
    <n v="35"/>
    <n v="10"/>
    <x v="16"/>
    <x v="2"/>
    <n v="94539"/>
    <n v="4"/>
    <n v="1.3"/>
    <x v="0"/>
    <n v="0"/>
    <x v="0"/>
    <s v="No"/>
    <x v="0"/>
    <x v="0"/>
    <s v="No"/>
    <s v="0-10"/>
    <x v="0"/>
  </r>
  <r>
    <n v="386"/>
    <n v="35"/>
    <n v="9"/>
    <x v="49"/>
    <x v="1"/>
    <n v="93943"/>
    <n v="3"/>
    <n v="0.9"/>
    <x v="0"/>
    <n v="0"/>
    <x v="0"/>
    <s v="No"/>
    <x v="0"/>
    <x v="1"/>
    <s v="No"/>
    <s v="0-10"/>
    <x v="0"/>
  </r>
  <r>
    <n v="416"/>
    <n v="35"/>
    <n v="8"/>
    <x v="29"/>
    <x v="1"/>
    <n v="93106"/>
    <n v="4"/>
    <n v="1"/>
    <x v="2"/>
    <n v="124"/>
    <x v="0"/>
    <s v="No"/>
    <x v="0"/>
    <x v="1"/>
    <s v="No"/>
    <s v="0-10"/>
    <x v="0"/>
  </r>
  <r>
    <n v="460"/>
    <n v="35"/>
    <n v="10"/>
    <x v="159"/>
    <x v="0"/>
    <n v="91107"/>
    <n v="2"/>
    <n v="3"/>
    <x v="0"/>
    <n v="458"/>
    <x v="0"/>
    <s v="No"/>
    <x v="0"/>
    <x v="0"/>
    <s v="No"/>
    <s v="0-10"/>
    <x v="0"/>
  </r>
  <r>
    <n v="545"/>
    <n v="35"/>
    <n v="10"/>
    <x v="147"/>
    <x v="0"/>
    <n v="91614"/>
    <n v="2"/>
    <n v="7.8"/>
    <x v="0"/>
    <n v="0"/>
    <x v="0"/>
    <s v="No"/>
    <x v="0"/>
    <x v="1"/>
    <s v="No"/>
    <s v="0-10"/>
    <x v="0"/>
  </r>
  <r>
    <n v="572"/>
    <n v="35"/>
    <n v="9"/>
    <x v="15"/>
    <x v="2"/>
    <n v="94143"/>
    <n v="4"/>
    <n v="2.2000000000000002"/>
    <x v="2"/>
    <n v="0"/>
    <x v="0"/>
    <s v="No"/>
    <x v="0"/>
    <x v="1"/>
    <s v="No"/>
    <s v="0-10"/>
    <x v="0"/>
  </r>
  <r>
    <n v="642"/>
    <n v="35"/>
    <n v="10"/>
    <x v="101"/>
    <x v="0"/>
    <n v="95060"/>
    <n v="2"/>
    <n v="7.8"/>
    <x v="0"/>
    <n v="0"/>
    <x v="0"/>
    <s v="No"/>
    <x v="0"/>
    <x v="0"/>
    <s v="No"/>
    <s v="0-10"/>
    <x v="0"/>
  </r>
  <r>
    <n v="646"/>
    <n v="35"/>
    <n v="9"/>
    <x v="56"/>
    <x v="2"/>
    <n v="95120"/>
    <n v="4"/>
    <n v="2.2000000000000002"/>
    <x v="2"/>
    <n v="322"/>
    <x v="0"/>
    <s v="No"/>
    <x v="0"/>
    <x v="0"/>
    <s v="No"/>
    <s v="0-10"/>
    <x v="0"/>
  </r>
  <r>
    <n v="686"/>
    <n v="35"/>
    <n v="8"/>
    <x v="59"/>
    <x v="1"/>
    <n v="93107"/>
    <n v="2"/>
    <n v="1.67"/>
    <x v="2"/>
    <n v="0"/>
    <x v="0"/>
    <s v="No"/>
    <x v="0"/>
    <x v="1"/>
    <s v="No"/>
    <s v="0-10"/>
    <x v="0"/>
  </r>
  <r>
    <n v="703"/>
    <n v="35"/>
    <n v="9"/>
    <x v="105"/>
    <x v="0"/>
    <n v="92709"/>
    <n v="3"/>
    <n v="4"/>
    <x v="0"/>
    <n v="0"/>
    <x v="1"/>
    <s v="No"/>
    <x v="0"/>
    <x v="0"/>
    <s v="No"/>
    <s v="0-10"/>
    <x v="0"/>
  </r>
  <r>
    <n v="709"/>
    <n v="35"/>
    <n v="10"/>
    <x v="5"/>
    <x v="1"/>
    <n v="92182"/>
    <n v="3"/>
    <n v="1.3"/>
    <x v="0"/>
    <n v="115"/>
    <x v="0"/>
    <s v="No"/>
    <x v="0"/>
    <x v="0"/>
    <s v="No"/>
    <s v="0-10"/>
    <x v="0"/>
  </r>
  <r>
    <n v="824"/>
    <n v="35"/>
    <n v="9"/>
    <x v="43"/>
    <x v="1"/>
    <n v="90509"/>
    <n v="1"/>
    <n v="2"/>
    <x v="0"/>
    <n v="0"/>
    <x v="0"/>
    <s v="No"/>
    <x v="0"/>
    <x v="1"/>
    <s v="Yes"/>
    <s v="0-10"/>
    <x v="0"/>
  </r>
  <r>
    <n v="829"/>
    <n v="35"/>
    <n v="9"/>
    <x v="100"/>
    <x v="1"/>
    <n v="94542"/>
    <n v="4"/>
    <n v="1"/>
    <x v="0"/>
    <n v="75"/>
    <x v="0"/>
    <s v="No"/>
    <x v="0"/>
    <x v="1"/>
    <s v="No"/>
    <s v="0-10"/>
    <x v="0"/>
  </r>
  <r>
    <n v="878"/>
    <n v="35"/>
    <n v="11"/>
    <x v="24"/>
    <x v="2"/>
    <n v="95123"/>
    <n v="4"/>
    <n v="0.1"/>
    <x v="2"/>
    <n v="0"/>
    <x v="0"/>
    <s v="No"/>
    <x v="0"/>
    <x v="0"/>
    <s v="No"/>
    <s v="11-20"/>
    <x v="0"/>
  </r>
  <r>
    <n v="913"/>
    <n v="35"/>
    <n v="10"/>
    <x v="6"/>
    <x v="2"/>
    <n v="94105"/>
    <n v="1"/>
    <n v="2.6"/>
    <x v="2"/>
    <n v="0"/>
    <x v="0"/>
    <s v="No"/>
    <x v="0"/>
    <x v="1"/>
    <s v="No"/>
    <s v="0-10"/>
    <x v="0"/>
  </r>
  <r>
    <n v="929"/>
    <n v="35"/>
    <n v="10"/>
    <x v="139"/>
    <x v="2"/>
    <n v="90638"/>
    <n v="4"/>
    <n v="1.3"/>
    <x v="0"/>
    <n v="0"/>
    <x v="0"/>
    <s v="No"/>
    <x v="0"/>
    <x v="1"/>
    <s v="No"/>
    <s v="0-10"/>
    <x v="0"/>
  </r>
  <r>
    <n v="962"/>
    <n v="35"/>
    <n v="9"/>
    <x v="25"/>
    <x v="1"/>
    <n v="94114"/>
    <n v="4"/>
    <n v="1"/>
    <x v="0"/>
    <n v="163"/>
    <x v="0"/>
    <s v="No"/>
    <x v="0"/>
    <x v="1"/>
    <s v="No"/>
    <s v="0-10"/>
    <x v="0"/>
  </r>
  <r>
    <n v="1022"/>
    <n v="35"/>
    <n v="8"/>
    <x v="9"/>
    <x v="1"/>
    <n v="92612"/>
    <n v="2"/>
    <n v="1"/>
    <x v="2"/>
    <n v="0"/>
    <x v="0"/>
    <s v="No"/>
    <x v="0"/>
    <x v="1"/>
    <s v="Yes"/>
    <s v="0-10"/>
    <x v="0"/>
  </r>
  <r>
    <n v="1038"/>
    <n v="35"/>
    <n v="11"/>
    <x v="49"/>
    <x v="1"/>
    <n v="93106"/>
    <n v="1"/>
    <n v="2.4"/>
    <x v="2"/>
    <n v="0"/>
    <x v="0"/>
    <s v="Yes"/>
    <x v="0"/>
    <x v="1"/>
    <s v="No"/>
    <s v="11-20"/>
    <x v="0"/>
  </r>
  <r>
    <n v="1050"/>
    <n v="35"/>
    <n v="10"/>
    <x v="39"/>
    <x v="1"/>
    <n v="94501"/>
    <n v="4"/>
    <n v="0.2"/>
    <x v="1"/>
    <n v="0"/>
    <x v="0"/>
    <s v="No"/>
    <x v="0"/>
    <x v="1"/>
    <s v="No"/>
    <s v="0-10"/>
    <x v="0"/>
  </r>
  <r>
    <n v="1106"/>
    <n v="35"/>
    <n v="10"/>
    <x v="77"/>
    <x v="0"/>
    <n v="95051"/>
    <n v="1"/>
    <n v="0.3"/>
    <x v="2"/>
    <n v="229"/>
    <x v="1"/>
    <s v="No"/>
    <x v="1"/>
    <x v="1"/>
    <s v="Yes"/>
    <s v="0-10"/>
    <x v="1"/>
  </r>
  <r>
    <n v="1128"/>
    <n v="35"/>
    <n v="9"/>
    <x v="76"/>
    <x v="2"/>
    <n v="91101"/>
    <n v="1"/>
    <n v="2.5"/>
    <x v="0"/>
    <n v="0"/>
    <x v="0"/>
    <s v="No"/>
    <x v="0"/>
    <x v="1"/>
    <s v="Yes"/>
    <s v="0-10"/>
    <x v="0"/>
  </r>
  <r>
    <n v="1171"/>
    <n v="35"/>
    <n v="10"/>
    <x v="151"/>
    <x v="0"/>
    <n v="91320"/>
    <n v="3"/>
    <n v="0.6"/>
    <x v="2"/>
    <n v="0"/>
    <x v="0"/>
    <s v="No"/>
    <x v="0"/>
    <x v="0"/>
    <s v="Yes"/>
    <s v="0-10"/>
    <x v="0"/>
  </r>
  <r>
    <n v="1202"/>
    <n v="35"/>
    <n v="8"/>
    <x v="29"/>
    <x v="1"/>
    <n v="95060"/>
    <n v="4"/>
    <n v="1"/>
    <x v="2"/>
    <n v="0"/>
    <x v="0"/>
    <s v="No"/>
    <x v="0"/>
    <x v="1"/>
    <s v="No"/>
    <s v="0-10"/>
    <x v="0"/>
  </r>
  <r>
    <n v="1203"/>
    <n v="35"/>
    <n v="11"/>
    <x v="78"/>
    <x v="1"/>
    <n v="95521"/>
    <n v="4"/>
    <n v="0.4"/>
    <x v="2"/>
    <n v="0"/>
    <x v="0"/>
    <s v="No"/>
    <x v="0"/>
    <x v="0"/>
    <s v="No"/>
    <s v="11-20"/>
    <x v="0"/>
  </r>
  <r>
    <n v="1264"/>
    <n v="35"/>
    <n v="5"/>
    <x v="88"/>
    <x v="2"/>
    <n v="92870"/>
    <n v="4"/>
    <n v="4"/>
    <x v="1"/>
    <n v="0"/>
    <x v="0"/>
    <s v="No"/>
    <x v="0"/>
    <x v="1"/>
    <s v="No"/>
    <s v="0-10"/>
    <x v="0"/>
  </r>
  <r>
    <n v="1341"/>
    <n v="35"/>
    <n v="11"/>
    <x v="57"/>
    <x v="2"/>
    <n v="94131"/>
    <n v="4"/>
    <n v="3.4"/>
    <x v="0"/>
    <n v="0"/>
    <x v="0"/>
    <s v="No"/>
    <x v="0"/>
    <x v="0"/>
    <s v="No"/>
    <s v="11-20"/>
    <x v="0"/>
  </r>
  <r>
    <n v="1355"/>
    <n v="35"/>
    <n v="10"/>
    <x v="93"/>
    <x v="0"/>
    <n v="91942"/>
    <n v="1"/>
    <n v="8.6"/>
    <x v="0"/>
    <n v="357"/>
    <x v="0"/>
    <s v="No"/>
    <x v="0"/>
    <x v="0"/>
    <s v="No"/>
    <s v="0-10"/>
    <x v="0"/>
  </r>
  <r>
    <n v="1388"/>
    <n v="35"/>
    <n v="10"/>
    <x v="29"/>
    <x v="1"/>
    <n v="95762"/>
    <n v="4"/>
    <n v="1.7"/>
    <x v="0"/>
    <n v="0"/>
    <x v="0"/>
    <s v="No"/>
    <x v="0"/>
    <x v="1"/>
    <s v="Yes"/>
    <s v="0-10"/>
    <x v="0"/>
  </r>
  <r>
    <n v="1464"/>
    <n v="35"/>
    <n v="10"/>
    <x v="58"/>
    <x v="2"/>
    <n v="91343"/>
    <n v="1"/>
    <n v="0"/>
    <x v="0"/>
    <n v="174"/>
    <x v="0"/>
    <s v="No"/>
    <x v="0"/>
    <x v="1"/>
    <s v="No"/>
    <s v="0-10"/>
    <x v="0"/>
  </r>
  <r>
    <n v="1482"/>
    <n v="35"/>
    <n v="9"/>
    <x v="93"/>
    <x v="0"/>
    <n v="91125"/>
    <n v="2"/>
    <n v="0"/>
    <x v="0"/>
    <n v="76"/>
    <x v="0"/>
    <s v="Yes"/>
    <x v="0"/>
    <x v="1"/>
    <s v="No"/>
    <s v="0-10"/>
    <x v="0"/>
  </r>
  <r>
    <n v="1487"/>
    <n v="35"/>
    <n v="9"/>
    <x v="60"/>
    <x v="0"/>
    <n v="93022"/>
    <n v="2"/>
    <n v="4.5"/>
    <x v="2"/>
    <n v="0"/>
    <x v="1"/>
    <s v="No"/>
    <x v="0"/>
    <x v="0"/>
    <s v="No"/>
    <s v="0-10"/>
    <x v="0"/>
  </r>
  <r>
    <n v="1509"/>
    <n v="35"/>
    <n v="10"/>
    <x v="8"/>
    <x v="2"/>
    <n v="93940"/>
    <n v="4"/>
    <n v="0.7"/>
    <x v="1"/>
    <n v="0"/>
    <x v="0"/>
    <s v="No"/>
    <x v="0"/>
    <x v="1"/>
    <s v="Yes"/>
    <s v="0-10"/>
    <x v="0"/>
  </r>
  <r>
    <n v="1559"/>
    <n v="35"/>
    <n v="10"/>
    <x v="102"/>
    <x v="2"/>
    <n v="91320"/>
    <n v="3"/>
    <n v="2.2999999999999998"/>
    <x v="0"/>
    <n v="285"/>
    <x v="0"/>
    <s v="No"/>
    <x v="0"/>
    <x v="0"/>
    <s v="No"/>
    <s v="0-10"/>
    <x v="0"/>
  </r>
  <r>
    <n v="1561"/>
    <n v="35"/>
    <n v="10"/>
    <x v="108"/>
    <x v="1"/>
    <n v="95605"/>
    <n v="3"/>
    <n v="1.3"/>
    <x v="0"/>
    <n v="0"/>
    <x v="0"/>
    <s v="No"/>
    <x v="0"/>
    <x v="0"/>
    <s v="No"/>
    <s v="0-10"/>
    <x v="0"/>
  </r>
  <r>
    <n v="1607"/>
    <n v="35"/>
    <n v="10"/>
    <x v="120"/>
    <x v="1"/>
    <n v="90266"/>
    <n v="4"/>
    <n v="1.7"/>
    <x v="0"/>
    <n v="87"/>
    <x v="0"/>
    <s v="No"/>
    <x v="0"/>
    <x v="1"/>
    <s v="No"/>
    <s v="0-10"/>
    <x v="0"/>
  </r>
  <r>
    <n v="1648"/>
    <n v="35"/>
    <n v="5"/>
    <x v="133"/>
    <x v="2"/>
    <n v="90509"/>
    <n v="4"/>
    <n v="1.8"/>
    <x v="1"/>
    <n v="0"/>
    <x v="0"/>
    <s v="No"/>
    <x v="0"/>
    <x v="0"/>
    <s v="No"/>
    <s v="0-10"/>
    <x v="0"/>
  </r>
  <r>
    <n v="1656"/>
    <n v="35"/>
    <n v="11"/>
    <x v="15"/>
    <x v="2"/>
    <n v="91355"/>
    <n v="3"/>
    <n v="2.8"/>
    <x v="0"/>
    <n v="0"/>
    <x v="0"/>
    <s v="No"/>
    <x v="0"/>
    <x v="0"/>
    <s v="No"/>
    <s v="11-20"/>
    <x v="0"/>
  </r>
  <r>
    <n v="1735"/>
    <n v="35"/>
    <n v="10"/>
    <x v="7"/>
    <x v="2"/>
    <n v="94720"/>
    <n v="4"/>
    <n v="2.1"/>
    <x v="1"/>
    <n v="182"/>
    <x v="0"/>
    <s v="No"/>
    <x v="0"/>
    <x v="1"/>
    <s v="No"/>
    <s v="0-10"/>
    <x v="0"/>
  </r>
  <r>
    <n v="1787"/>
    <n v="35"/>
    <n v="11"/>
    <x v="61"/>
    <x v="1"/>
    <n v="93117"/>
    <n v="1"/>
    <n v="1.5"/>
    <x v="2"/>
    <n v="0"/>
    <x v="0"/>
    <s v="No"/>
    <x v="0"/>
    <x v="0"/>
    <s v="No"/>
    <s v="11-20"/>
    <x v="0"/>
  </r>
  <r>
    <n v="1794"/>
    <n v="35"/>
    <n v="9"/>
    <x v="47"/>
    <x v="0"/>
    <n v="94596"/>
    <n v="3"/>
    <n v="0.8"/>
    <x v="1"/>
    <n v="0"/>
    <x v="1"/>
    <s v="No"/>
    <x v="0"/>
    <x v="1"/>
    <s v="No"/>
    <s v="0-10"/>
    <x v="0"/>
  </r>
  <r>
    <n v="1798"/>
    <n v="35"/>
    <n v="10"/>
    <x v="72"/>
    <x v="0"/>
    <n v="91365"/>
    <n v="1"/>
    <n v="8.6"/>
    <x v="0"/>
    <n v="0"/>
    <x v="0"/>
    <s v="No"/>
    <x v="0"/>
    <x v="1"/>
    <s v="Yes"/>
    <s v="0-10"/>
    <x v="0"/>
  </r>
  <r>
    <n v="1802"/>
    <n v="35"/>
    <n v="10"/>
    <x v="6"/>
    <x v="2"/>
    <n v="92121"/>
    <n v="1"/>
    <n v="2.6"/>
    <x v="2"/>
    <n v="0"/>
    <x v="0"/>
    <s v="No"/>
    <x v="0"/>
    <x v="0"/>
    <s v="No"/>
    <s v="0-10"/>
    <x v="0"/>
  </r>
  <r>
    <n v="1810"/>
    <n v="35"/>
    <n v="10"/>
    <x v="7"/>
    <x v="2"/>
    <n v="95045"/>
    <n v="4"/>
    <n v="2.1"/>
    <x v="1"/>
    <n v="0"/>
    <x v="0"/>
    <s v="Yes"/>
    <x v="0"/>
    <x v="1"/>
    <s v="No"/>
    <s v="0-10"/>
    <x v="0"/>
  </r>
  <r>
    <n v="1849"/>
    <n v="35"/>
    <n v="10"/>
    <x v="25"/>
    <x v="1"/>
    <n v="95032"/>
    <n v="3"/>
    <n v="1.3"/>
    <x v="0"/>
    <n v="0"/>
    <x v="0"/>
    <s v="Yes"/>
    <x v="1"/>
    <x v="1"/>
    <s v="Yes"/>
    <s v="0-10"/>
    <x v="1"/>
  </r>
  <r>
    <n v="1859"/>
    <n v="35"/>
    <n v="11"/>
    <x v="22"/>
    <x v="2"/>
    <n v="90747"/>
    <n v="3"/>
    <n v="2.8"/>
    <x v="0"/>
    <n v="240"/>
    <x v="0"/>
    <s v="No"/>
    <x v="0"/>
    <x v="1"/>
    <s v="No"/>
    <s v="11-20"/>
    <x v="0"/>
  </r>
  <r>
    <n v="1928"/>
    <n v="35"/>
    <n v="10"/>
    <x v="137"/>
    <x v="2"/>
    <n v="93106"/>
    <n v="3"/>
    <n v="2.2999999999999998"/>
    <x v="0"/>
    <n v="0"/>
    <x v="0"/>
    <s v="No"/>
    <x v="0"/>
    <x v="0"/>
    <s v="No"/>
    <s v="0-10"/>
    <x v="0"/>
  </r>
  <r>
    <n v="1996"/>
    <n v="35"/>
    <n v="11"/>
    <x v="9"/>
    <x v="1"/>
    <n v="94720"/>
    <n v="1"/>
    <n v="2.4"/>
    <x v="2"/>
    <n v="0"/>
    <x v="0"/>
    <s v="No"/>
    <x v="0"/>
    <x v="0"/>
    <s v="No"/>
    <s v="11-20"/>
    <x v="0"/>
  </r>
  <r>
    <n v="2038"/>
    <n v="35"/>
    <n v="8"/>
    <x v="87"/>
    <x v="2"/>
    <n v="95616"/>
    <n v="2"/>
    <n v="1"/>
    <x v="2"/>
    <n v="0"/>
    <x v="0"/>
    <s v="No"/>
    <x v="0"/>
    <x v="0"/>
    <s v="Yes"/>
    <s v="0-10"/>
    <x v="0"/>
  </r>
  <r>
    <n v="2079"/>
    <n v="35"/>
    <n v="11"/>
    <x v="5"/>
    <x v="1"/>
    <n v="95814"/>
    <n v="2"/>
    <n v="1"/>
    <x v="2"/>
    <n v="0"/>
    <x v="0"/>
    <s v="No"/>
    <x v="0"/>
    <x v="0"/>
    <s v="No"/>
    <s v="11-20"/>
    <x v="0"/>
  </r>
  <r>
    <n v="2102"/>
    <n v="35"/>
    <n v="5"/>
    <x v="155"/>
    <x v="0"/>
    <n v="95032"/>
    <n v="1"/>
    <n v="10"/>
    <x v="1"/>
    <n v="0"/>
    <x v="1"/>
    <s v="No"/>
    <x v="0"/>
    <x v="0"/>
    <s v="No"/>
    <s v="0-10"/>
    <x v="0"/>
  </r>
  <r>
    <n v="2125"/>
    <n v="35"/>
    <n v="9"/>
    <x v="64"/>
    <x v="1"/>
    <n v="92054"/>
    <n v="3"/>
    <n v="0.9"/>
    <x v="0"/>
    <n v="89"/>
    <x v="0"/>
    <s v="No"/>
    <x v="0"/>
    <x v="0"/>
    <s v="No"/>
    <s v="0-10"/>
    <x v="0"/>
  </r>
  <r>
    <n v="2130"/>
    <n v="35"/>
    <n v="10"/>
    <x v="76"/>
    <x v="2"/>
    <n v="91754"/>
    <n v="4"/>
    <n v="0.7"/>
    <x v="1"/>
    <n v="232"/>
    <x v="0"/>
    <s v="No"/>
    <x v="0"/>
    <x v="0"/>
    <s v="No"/>
    <s v="0-10"/>
    <x v="0"/>
  </r>
  <r>
    <n v="2157"/>
    <n v="35"/>
    <n v="11"/>
    <x v="128"/>
    <x v="2"/>
    <n v="90747"/>
    <n v="2"/>
    <n v="2.7"/>
    <x v="0"/>
    <n v="0"/>
    <x v="0"/>
    <s v="No"/>
    <x v="0"/>
    <x v="1"/>
    <s v="Yes"/>
    <s v="11-20"/>
    <x v="0"/>
  </r>
  <r>
    <n v="2172"/>
    <n v="35"/>
    <n v="11"/>
    <x v="13"/>
    <x v="1"/>
    <n v="93108"/>
    <n v="1"/>
    <n v="1.5"/>
    <x v="1"/>
    <n v="0"/>
    <x v="0"/>
    <s v="No"/>
    <x v="0"/>
    <x v="1"/>
    <s v="No"/>
    <s v="11-20"/>
    <x v="0"/>
  </r>
  <r>
    <n v="2247"/>
    <n v="35"/>
    <n v="11"/>
    <x v="149"/>
    <x v="0"/>
    <n v="92093"/>
    <n v="3"/>
    <n v="3.1"/>
    <x v="2"/>
    <n v="266"/>
    <x v="1"/>
    <s v="No"/>
    <x v="0"/>
    <x v="0"/>
    <s v="No"/>
    <s v="11-20"/>
    <x v="0"/>
  </r>
  <r>
    <n v="2265"/>
    <n v="35"/>
    <n v="11"/>
    <x v="118"/>
    <x v="1"/>
    <n v="93106"/>
    <n v="4"/>
    <n v="0.7"/>
    <x v="2"/>
    <n v="0"/>
    <x v="0"/>
    <s v="No"/>
    <x v="0"/>
    <x v="1"/>
    <s v="No"/>
    <s v="11-20"/>
    <x v="0"/>
  </r>
  <r>
    <n v="2289"/>
    <n v="35"/>
    <n v="11"/>
    <x v="102"/>
    <x v="2"/>
    <n v="94706"/>
    <n v="3"/>
    <n v="2.6"/>
    <x v="2"/>
    <n v="0"/>
    <x v="0"/>
    <s v="No"/>
    <x v="0"/>
    <x v="1"/>
    <s v="No"/>
    <s v="11-20"/>
    <x v="0"/>
  </r>
  <r>
    <n v="2355"/>
    <n v="35"/>
    <n v="9"/>
    <x v="85"/>
    <x v="1"/>
    <n v="94043"/>
    <n v="1"/>
    <n v="0.4"/>
    <x v="2"/>
    <n v="0"/>
    <x v="0"/>
    <s v="No"/>
    <x v="0"/>
    <x v="1"/>
    <s v="No"/>
    <s v="0-10"/>
    <x v="0"/>
  </r>
  <r>
    <n v="2464"/>
    <n v="35"/>
    <n v="9"/>
    <x v="64"/>
    <x v="1"/>
    <n v="92009"/>
    <n v="4"/>
    <n v="0.2"/>
    <x v="0"/>
    <n v="0"/>
    <x v="0"/>
    <s v="No"/>
    <x v="0"/>
    <x v="1"/>
    <s v="No"/>
    <s v="0-10"/>
    <x v="0"/>
  </r>
  <r>
    <n v="2495"/>
    <n v="35"/>
    <n v="9"/>
    <x v="66"/>
    <x v="2"/>
    <n v="92697"/>
    <n v="2"/>
    <n v="1.8"/>
    <x v="0"/>
    <n v="0"/>
    <x v="0"/>
    <s v="No"/>
    <x v="0"/>
    <x v="1"/>
    <s v="No"/>
    <s v="0-10"/>
    <x v="0"/>
  </r>
  <r>
    <n v="2570"/>
    <n v="35"/>
    <n v="10"/>
    <x v="101"/>
    <x v="0"/>
    <n v="90024"/>
    <n v="1"/>
    <n v="4.5999999999999996"/>
    <x v="0"/>
    <n v="0"/>
    <x v="0"/>
    <s v="No"/>
    <x v="0"/>
    <x v="0"/>
    <s v="No"/>
    <s v="0-10"/>
    <x v="0"/>
  </r>
  <r>
    <n v="2596"/>
    <n v="35"/>
    <n v="10"/>
    <x v="3"/>
    <x v="0"/>
    <n v="92780"/>
    <n v="1"/>
    <n v="4.5999999999999996"/>
    <x v="0"/>
    <n v="0"/>
    <x v="0"/>
    <s v="No"/>
    <x v="0"/>
    <x v="0"/>
    <s v="No"/>
    <s v="0-10"/>
    <x v="0"/>
  </r>
  <r>
    <n v="2615"/>
    <n v="35"/>
    <n v="11"/>
    <x v="46"/>
    <x v="0"/>
    <n v="92093"/>
    <n v="4"/>
    <n v="5.7"/>
    <x v="1"/>
    <n v="0"/>
    <x v="1"/>
    <s v="Yes"/>
    <x v="0"/>
    <x v="0"/>
    <s v="No"/>
    <s v="11-20"/>
    <x v="0"/>
  </r>
  <r>
    <n v="2666"/>
    <n v="35"/>
    <n v="9"/>
    <x v="3"/>
    <x v="0"/>
    <n v="90064"/>
    <n v="2"/>
    <n v="4.5"/>
    <x v="1"/>
    <n v="0"/>
    <x v="0"/>
    <s v="No"/>
    <x v="0"/>
    <x v="0"/>
    <s v="No"/>
    <s v="0-10"/>
    <x v="0"/>
  </r>
  <r>
    <n v="2708"/>
    <n v="35"/>
    <n v="9"/>
    <x v="90"/>
    <x v="0"/>
    <n v="90089"/>
    <n v="3"/>
    <n v="0.3"/>
    <x v="1"/>
    <n v="0"/>
    <x v="1"/>
    <s v="No"/>
    <x v="1"/>
    <x v="1"/>
    <s v="Yes"/>
    <s v="0-10"/>
    <x v="1"/>
  </r>
  <r>
    <n v="2739"/>
    <n v="35"/>
    <n v="9"/>
    <x v="91"/>
    <x v="0"/>
    <n v="95120"/>
    <n v="2"/>
    <n v="4.5"/>
    <x v="1"/>
    <n v="0"/>
    <x v="0"/>
    <s v="No"/>
    <x v="0"/>
    <x v="1"/>
    <s v="No"/>
    <s v="0-10"/>
    <x v="0"/>
  </r>
  <r>
    <n v="2762"/>
    <n v="35"/>
    <n v="8"/>
    <x v="64"/>
    <x v="1"/>
    <n v="95045"/>
    <n v="4"/>
    <n v="1"/>
    <x v="2"/>
    <n v="192"/>
    <x v="0"/>
    <s v="No"/>
    <x v="0"/>
    <x v="0"/>
    <s v="Yes"/>
    <s v="0-10"/>
    <x v="0"/>
  </r>
  <r>
    <n v="2819"/>
    <n v="35"/>
    <n v="9"/>
    <x v="49"/>
    <x v="1"/>
    <n v="93943"/>
    <n v="3"/>
    <n v="0.9"/>
    <x v="0"/>
    <n v="0"/>
    <x v="0"/>
    <s v="No"/>
    <x v="0"/>
    <x v="1"/>
    <s v="Yes"/>
    <s v="0-10"/>
    <x v="0"/>
  </r>
  <r>
    <n v="2826"/>
    <n v="35"/>
    <n v="10"/>
    <x v="59"/>
    <x v="1"/>
    <n v="95060"/>
    <n v="1"/>
    <n v="2.5"/>
    <x v="1"/>
    <n v="164"/>
    <x v="0"/>
    <s v="No"/>
    <x v="0"/>
    <x v="1"/>
    <s v="No"/>
    <s v="0-10"/>
    <x v="0"/>
  </r>
  <r>
    <n v="2829"/>
    <n v="35"/>
    <n v="10"/>
    <x v="71"/>
    <x v="2"/>
    <n v="94306"/>
    <n v="3"/>
    <n v="0.7"/>
    <x v="2"/>
    <n v="230"/>
    <x v="0"/>
    <s v="No"/>
    <x v="0"/>
    <x v="1"/>
    <s v="No"/>
    <s v="0-10"/>
    <x v="0"/>
  </r>
  <r>
    <n v="2830"/>
    <n v="35"/>
    <n v="9"/>
    <x v="57"/>
    <x v="2"/>
    <n v="94720"/>
    <n v="1"/>
    <n v="2.5"/>
    <x v="0"/>
    <n v="138"/>
    <x v="0"/>
    <s v="No"/>
    <x v="0"/>
    <x v="0"/>
    <s v="No"/>
    <s v="0-10"/>
    <x v="0"/>
  </r>
  <r>
    <n v="2856"/>
    <n v="35"/>
    <n v="11"/>
    <x v="29"/>
    <x v="1"/>
    <n v="91706"/>
    <n v="1"/>
    <n v="1.5"/>
    <x v="2"/>
    <n v="136"/>
    <x v="0"/>
    <s v="No"/>
    <x v="0"/>
    <x v="1"/>
    <s v="No"/>
    <s v="11-20"/>
    <x v="0"/>
  </r>
  <r>
    <n v="2860"/>
    <n v="35"/>
    <n v="11"/>
    <x v="138"/>
    <x v="0"/>
    <n v="94596"/>
    <n v="1"/>
    <n v="0.9"/>
    <x v="1"/>
    <n v="282"/>
    <x v="1"/>
    <s v="No"/>
    <x v="0"/>
    <x v="1"/>
    <s v="No"/>
    <s v="11-20"/>
    <x v="0"/>
  </r>
  <r>
    <n v="2907"/>
    <n v="35"/>
    <n v="8"/>
    <x v="16"/>
    <x v="2"/>
    <n v="92870"/>
    <n v="2"/>
    <n v="1.67"/>
    <x v="2"/>
    <n v="0"/>
    <x v="0"/>
    <s v="No"/>
    <x v="0"/>
    <x v="1"/>
    <s v="No"/>
    <s v="0-10"/>
    <x v="0"/>
  </r>
  <r>
    <n v="2910"/>
    <n v="35"/>
    <n v="8"/>
    <x v="64"/>
    <x v="1"/>
    <n v="94590"/>
    <n v="2"/>
    <n v="1.67"/>
    <x v="2"/>
    <n v="0"/>
    <x v="0"/>
    <s v="Yes"/>
    <x v="0"/>
    <x v="0"/>
    <s v="Yes"/>
    <s v="0-10"/>
    <x v="0"/>
  </r>
  <r>
    <n v="2920"/>
    <n v="35"/>
    <n v="10"/>
    <x v="71"/>
    <x v="2"/>
    <n v="94542"/>
    <n v="3"/>
    <n v="2.2999999999999998"/>
    <x v="0"/>
    <n v="0"/>
    <x v="0"/>
    <s v="No"/>
    <x v="1"/>
    <x v="1"/>
    <s v="Yes"/>
    <s v="0-10"/>
    <x v="1"/>
  </r>
  <r>
    <n v="2965"/>
    <n v="35"/>
    <n v="10"/>
    <x v="28"/>
    <x v="2"/>
    <n v="93943"/>
    <n v="3"/>
    <n v="2.2999999999999998"/>
    <x v="0"/>
    <n v="0"/>
    <x v="0"/>
    <s v="No"/>
    <x v="0"/>
    <x v="1"/>
    <s v="No"/>
    <s v="0-10"/>
    <x v="0"/>
  </r>
  <r>
    <n v="2978"/>
    <n v="35"/>
    <n v="10"/>
    <x v="124"/>
    <x v="0"/>
    <n v="94109"/>
    <n v="1"/>
    <n v="4.0999999999999996"/>
    <x v="0"/>
    <n v="0"/>
    <x v="0"/>
    <s v="Yes"/>
    <x v="0"/>
    <x v="1"/>
    <s v="No"/>
    <s v="0-10"/>
    <x v="0"/>
  </r>
  <r>
    <n v="3121"/>
    <n v="35"/>
    <n v="11"/>
    <x v="8"/>
    <x v="2"/>
    <n v="94542"/>
    <n v="2"/>
    <n v="1.7"/>
    <x v="2"/>
    <n v="0"/>
    <x v="0"/>
    <s v="No"/>
    <x v="0"/>
    <x v="1"/>
    <s v="No"/>
    <s v="11-20"/>
    <x v="0"/>
  </r>
  <r>
    <n v="3173"/>
    <n v="35"/>
    <n v="9"/>
    <x v="39"/>
    <x v="1"/>
    <n v="95670"/>
    <n v="4"/>
    <n v="0.3"/>
    <x v="0"/>
    <n v="0"/>
    <x v="0"/>
    <s v="No"/>
    <x v="0"/>
    <x v="0"/>
    <s v="No"/>
    <s v="0-10"/>
    <x v="0"/>
  </r>
  <r>
    <n v="3186"/>
    <n v="35"/>
    <n v="10"/>
    <x v="42"/>
    <x v="0"/>
    <n v="92843"/>
    <n v="1"/>
    <n v="3.8"/>
    <x v="0"/>
    <n v="0"/>
    <x v="0"/>
    <s v="No"/>
    <x v="0"/>
    <x v="1"/>
    <s v="No"/>
    <s v="0-10"/>
    <x v="0"/>
  </r>
  <r>
    <n v="3212"/>
    <n v="35"/>
    <n v="9"/>
    <x v="52"/>
    <x v="2"/>
    <n v="90277"/>
    <n v="2"/>
    <n v="4.5"/>
    <x v="1"/>
    <n v="0"/>
    <x v="0"/>
    <s v="No"/>
    <x v="0"/>
    <x v="1"/>
    <s v="No"/>
    <s v="0-10"/>
    <x v="0"/>
  </r>
  <r>
    <n v="3238"/>
    <n v="35"/>
    <n v="9"/>
    <x v="68"/>
    <x v="1"/>
    <n v="94085"/>
    <n v="3"/>
    <n v="0.1"/>
    <x v="2"/>
    <n v="0"/>
    <x v="0"/>
    <s v="No"/>
    <x v="1"/>
    <x v="1"/>
    <s v="Yes"/>
    <s v="0-10"/>
    <x v="1"/>
  </r>
  <r>
    <n v="3273"/>
    <n v="35"/>
    <n v="9"/>
    <x v="88"/>
    <x v="2"/>
    <n v="92121"/>
    <n v="2"/>
    <n v="1.8"/>
    <x v="0"/>
    <n v="0"/>
    <x v="0"/>
    <s v="No"/>
    <x v="0"/>
    <x v="0"/>
    <s v="No"/>
    <s v="0-10"/>
    <x v="0"/>
  </r>
  <r>
    <n v="3330"/>
    <n v="35"/>
    <n v="10"/>
    <x v="112"/>
    <x v="0"/>
    <n v="94123"/>
    <n v="1"/>
    <n v="3.8"/>
    <x v="0"/>
    <n v="82"/>
    <x v="0"/>
    <s v="No"/>
    <x v="0"/>
    <x v="0"/>
    <s v="Yes"/>
    <s v="0-10"/>
    <x v="0"/>
  </r>
  <r>
    <n v="3336"/>
    <n v="35"/>
    <n v="10"/>
    <x v="62"/>
    <x v="0"/>
    <n v="92069"/>
    <n v="2"/>
    <n v="7.8"/>
    <x v="0"/>
    <n v="358"/>
    <x v="0"/>
    <s v="No"/>
    <x v="0"/>
    <x v="0"/>
    <s v="No"/>
    <s v="0-10"/>
    <x v="0"/>
  </r>
  <r>
    <n v="3339"/>
    <n v="35"/>
    <n v="9"/>
    <x v="83"/>
    <x v="1"/>
    <n v="92037"/>
    <n v="4"/>
    <n v="1.2"/>
    <x v="2"/>
    <n v="0"/>
    <x v="0"/>
    <s v="Yes"/>
    <x v="0"/>
    <x v="1"/>
    <s v="No"/>
    <s v="0-10"/>
    <x v="0"/>
  </r>
  <r>
    <n v="3342"/>
    <n v="35"/>
    <n v="9"/>
    <x v="120"/>
    <x v="1"/>
    <n v="91125"/>
    <n v="2"/>
    <n v="0.3"/>
    <x v="0"/>
    <n v="0"/>
    <x v="0"/>
    <s v="Yes"/>
    <x v="0"/>
    <x v="1"/>
    <s v="No"/>
    <s v="0-10"/>
    <x v="0"/>
  </r>
  <r>
    <n v="3346"/>
    <n v="35"/>
    <n v="11"/>
    <x v="23"/>
    <x v="1"/>
    <n v="94720"/>
    <n v="4"/>
    <n v="1"/>
    <x v="0"/>
    <n v="0"/>
    <x v="0"/>
    <s v="No"/>
    <x v="1"/>
    <x v="1"/>
    <s v="Yes"/>
    <s v="11-20"/>
    <x v="1"/>
  </r>
  <r>
    <n v="3378"/>
    <n v="35"/>
    <n v="10"/>
    <x v="52"/>
    <x v="2"/>
    <n v="95370"/>
    <n v="4"/>
    <n v="0.7"/>
    <x v="1"/>
    <n v="315"/>
    <x v="0"/>
    <s v="No"/>
    <x v="0"/>
    <x v="1"/>
    <s v="No"/>
    <s v="0-10"/>
    <x v="0"/>
  </r>
  <r>
    <n v="3387"/>
    <n v="35"/>
    <n v="10"/>
    <x v="127"/>
    <x v="0"/>
    <n v="94061"/>
    <n v="4"/>
    <n v="0.8"/>
    <x v="1"/>
    <n v="0"/>
    <x v="1"/>
    <s v="No"/>
    <x v="0"/>
    <x v="0"/>
    <s v="No"/>
    <s v="0-10"/>
    <x v="0"/>
  </r>
  <r>
    <n v="3420"/>
    <n v="35"/>
    <n v="10"/>
    <x v="61"/>
    <x v="1"/>
    <n v="95503"/>
    <n v="4"/>
    <n v="1.7"/>
    <x v="0"/>
    <n v="87"/>
    <x v="0"/>
    <s v="No"/>
    <x v="0"/>
    <x v="1"/>
    <s v="Yes"/>
    <s v="0-10"/>
    <x v="0"/>
  </r>
  <r>
    <n v="3493"/>
    <n v="35"/>
    <n v="9"/>
    <x v="100"/>
    <x v="1"/>
    <n v="94546"/>
    <n v="1"/>
    <n v="0.6"/>
    <x v="1"/>
    <n v="0"/>
    <x v="0"/>
    <s v="No"/>
    <x v="0"/>
    <x v="0"/>
    <s v="Yes"/>
    <s v="0-10"/>
    <x v="0"/>
  </r>
  <r>
    <n v="3515"/>
    <n v="35"/>
    <n v="9"/>
    <x v="9"/>
    <x v="1"/>
    <n v="90024"/>
    <n v="4"/>
    <n v="1.2"/>
    <x v="2"/>
    <n v="0"/>
    <x v="0"/>
    <s v="No"/>
    <x v="0"/>
    <x v="1"/>
    <s v="No"/>
    <s v="0-10"/>
    <x v="0"/>
  </r>
  <r>
    <n v="3528"/>
    <n v="35"/>
    <n v="10"/>
    <x v="78"/>
    <x v="1"/>
    <n v="95054"/>
    <n v="4"/>
    <n v="1.1000000000000001"/>
    <x v="1"/>
    <n v="0"/>
    <x v="0"/>
    <s v="No"/>
    <x v="0"/>
    <x v="0"/>
    <s v="No"/>
    <s v="0-10"/>
    <x v="0"/>
  </r>
  <r>
    <n v="3556"/>
    <n v="35"/>
    <n v="9"/>
    <x v="32"/>
    <x v="2"/>
    <n v="91107"/>
    <n v="1"/>
    <n v="2.7"/>
    <x v="2"/>
    <n v="0"/>
    <x v="0"/>
    <s v="No"/>
    <x v="0"/>
    <x v="1"/>
    <s v="No"/>
    <s v="0-10"/>
    <x v="0"/>
  </r>
  <r>
    <n v="3557"/>
    <n v="35"/>
    <n v="11"/>
    <x v="25"/>
    <x v="1"/>
    <n v="94303"/>
    <n v="1"/>
    <n v="1.7"/>
    <x v="0"/>
    <n v="0"/>
    <x v="0"/>
    <s v="Yes"/>
    <x v="0"/>
    <x v="0"/>
    <s v="Yes"/>
    <s v="11-20"/>
    <x v="0"/>
  </r>
  <r>
    <n v="3614"/>
    <n v="35"/>
    <n v="11"/>
    <x v="111"/>
    <x v="0"/>
    <n v="92672"/>
    <n v="1"/>
    <n v="5.8"/>
    <x v="1"/>
    <n v="0"/>
    <x v="1"/>
    <s v="No"/>
    <x v="0"/>
    <x v="1"/>
    <s v="No"/>
    <s v="11-20"/>
    <x v="0"/>
  </r>
  <r>
    <n v="3619"/>
    <n v="35"/>
    <n v="8"/>
    <x v="59"/>
    <x v="1"/>
    <n v="92697"/>
    <n v="2"/>
    <n v="1"/>
    <x v="2"/>
    <n v="0"/>
    <x v="0"/>
    <s v="No"/>
    <x v="0"/>
    <x v="1"/>
    <s v="No"/>
    <s v="0-10"/>
    <x v="0"/>
  </r>
  <r>
    <n v="3653"/>
    <n v="35"/>
    <n v="9"/>
    <x v="51"/>
    <x v="2"/>
    <n v="94704"/>
    <n v="4"/>
    <n v="2.2000000000000002"/>
    <x v="2"/>
    <n v="0"/>
    <x v="0"/>
    <s v="No"/>
    <x v="0"/>
    <x v="0"/>
    <s v="Yes"/>
    <s v="0-10"/>
    <x v="0"/>
  </r>
  <r>
    <n v="3657"/>
    <n v="35"/>
    <n v="8"/>
    <x v="25"/>
    <x v="1"/>
    <n v="95014"/>
    <n v="4"/>
    <n v="1"/>
    <x v="2"/>
    <n v="0"/>
    <x v="0"/>
    <s v="Yes"/>
    <x v="0"/>
    <x v="0"/>
    <s v="No"/>
    <s v="0-10"/>
    <x v="0"/>
  </r>
  <r>
    <n v="3663"/>
    <n v="35"/>
    <n v="9"/>
    <x v="147"/>
    <x v="0"/>
    <n v="94305"/>
    <n v="2"/>
    <n v="0"/>
    <x v="0"/>
    <n v="500"/>
    <x v="0"/>
    <s v="No"/>
    <x v="0"/>
    <x v="0"/>
    <s v="No"/>
    <s v="0-10"/>
    <x v="0"/>
  </r>
  <r>
    <n v="3757"/>
    <n v="35"/>
    <n v="11"/>
    <x v="52"/>
    <x v="2"/>
    <n v="92122"/>
    <n v="2"/>
    <n v="2.2000000000000002"/>
    <x v="0"/>
    <n v="0"/>
    <x v="0"/>
    <s v="No"/>
    <x v="0"/>
    <x v="0"/>
    <s v="No"/>
    <s v="11-20"/>
    <x v="0"/>
  </r>
  <r>
    <n v="3773"/>
    <n v="35"/>
    <n v="10"/>
    <x v="131"/>
    <x v="0"/>
    <n v="94112"/>
    <n v="2"/>
    <n v="3"/>
    <x v="0"/>
    <n v="0"/>
    <x v="0"/>
    <s v="No"/>
    <x v="0"/>
    <x v="1"/>
    <s v="No"/>
    <s v="0-10"/>
    <x v="0"/>
  </r>
  <r>
    <n v="3822"/>
    <n v="35"/>
    <n v="9"/>
    <x v="138"/>
    <x v="0"/>
    <n v="92220"/>
    <n v="2"/>
    <n v="3.7"/>
    <x v="2"/>
    <n v="259"/>
    <x v="1"/>
    <s v="No"/>
    <x v="0"/>
    <x v="1"/>
    <s v="No"/>
    <s v="0-10"/>
    <x v="0"/>
  </r>
  <r>
    <n v="3877"/>
    <n v="35"/>
    <n v="11"/>
    <x v="49"/>
    <x v="1"/>
    <n v="91784"/>
    <n v="1"/>
    <n v="2.4"/>
    <x v="2"/>
    <n v="0"/>
    <x v="0"/>
    <s v="No"/>
    <x v="0"/>
    <x v="1"/>
    <s v="No"/>
    <s v="11-20"/>
    <x v="0"/>
  </r>
  <r>
    <n v="3879"/>
    <n v="35"/>
    <n v="11"/>
    <x v="32"/>
    <x v="2"/>
    <n v="92064"/>
    <n v="2"/>
    <n v="0"/>
    <x v="0"/>
    <n v="0"/>
    <x v="0"/>
    <s v="No"/>
    <x v="0"/>
    <x v="1"/>
    <s v="Yes"/>
    <s v="11-20"/>
    <x v="0"/>
  </r>
  <r>
    <n v="3935"/>
    <n v="35"/>
    <n v="11"/>
    <x v="133"/>
    <x v="2"/>
    <n v="94923"/>
    <n v="2"/>
    <n v="0"/>
    <x v="0"/>
    <n v="126"/>
    <x v="0"/>
    <s v="No"/>
    <x v="0"/>
    <x v="0"/>
    <s v="Yes"/>
    <s v="11-20"/>
    <x v="0"/>
  </r>
  <r>
    <n v="3972"/>
    <n v="35"/>
    <n v="11"/>
    <x v="78"/>
    <x v="1"/>
    <n v="95616"/>
    <n v="1"/>
    <n v="0.5"/>
    <x v="1"/>
    <n v="0"/>
    <x v="0"/>
    <s v="No"/>
    <x v="0"/>
    <x v="1"/>
    <s v="Yes"/>
    <s v="11-20"/>
    <x v="0"/>
  </r>
  <r>
    <n v="4023"/>
    <n v="35"/>
    <n v="5"/>
    <x v="32"/>
    <x v="2"/>
    <n v="94234"/>
    <n v="4"/>
    <n v="4"/>
    <x v="1"/>
    <n v="0"/>
    <x v="0"/>
    <s v="No"/>
    <x v="0"/>
    <x v="1"/>
    <s v="No"/>
    <s v="0-10"/>
    <x v="0"/>
  </r>
  <r>
    <n v="4035"/>
    <n v="35"/>
    <n v="11"/>
    <x v="57"/>
    <x v="2"/>
    <n v="94022"/>
    <n v="2"/>
    <n v="1.7"/>
    <x v="2"/>
    <n v="0"/>
    <x v="0"/>
    <s v="No"/>
    <x v="0"/>
    <x v="1"/>
    <s v="Yes"/>
    <s v="11-20"/>
    <x v="0"/>
  </r>
  <r>
    <n v="4054"/>
    <n v="35"/>
    <n v="11"/>
    <x v="92"/>
    <x v="2"/>
    <n v="94720"/>
    <n v="2"/>
    <n v="0"/>
    <x v="0"/>
    <n v="0"/>
    <x v="0"/>
    <s v="No"/>
    <x v="0"/>
    <x v="0"/>
    <s v="No"/>
    <s v="11-20"/>
    <x v="0"/>
  </r>
  <r>
    <n v="4135"/>
    <n v="35"/>
    <n v="11"/>
    <x v="88"/>
    <x v="2"/>
    <n v="92154"/>
    <n v="4"/>
    <n v="0.1"/>
    <x v="2"/>
    <n v="131"/>
    <x v="0"/>
    <s v="No"/>
    <x v="0"/>
    <x v="0"/>
    <s v="No"/>
    <s v="11-20"/>
    <x v="0"/>
  </r>
  <r>
    <n v="4165"/>
    <n v="35"/>
    <n v="10"/>
    <x v="39"/>
    <x v="1"/>
    <n v="90058"/>
    <n v="4"/>
    <n v="1.1000000000000001"/>
    <x v="1"/>
    <n v="0"/>
    <x v="0"/>
    <s v="No"/>
    <x v="0"/>
    <x v="0"/>
    <s v="Yes"/>
    <s v="0-10"/>
    <x v="0"/>
  </r>
  <r>
    <n v="4174"/>
    <n v="35"/>
    <n v="9"/>
    <x v="83"/>
    <x v="1"/>
    <n v="93943"/>
    <n v="2"/>
    <n v="0.3"/>
    <x v="0"/>
    <n v="0"/>
    <x v="0"/>
    <s v="No"/>
    <x v="0"/>
    <x v="1"/>
    <s v="No"/>
    <s v="0-10"/>
    <x v="0"/>
  </r>
  <r>
    <n v="4203"/>
    <n v="35"/>
    <n v="9"/>
    <x v="57"/>
    <x v="2"/>
    <n v="95064"/>
    <n v="3"/>
    <n v="0.9"/>
    <x v="2"/>
    <n v="0"/>
    <x v="0"/>
    <s v="No"/>
    <x v="0"/>
    <x v="1"/>
    <s v="No"/>
    <s v="0-10"/>
    <x v="0"/>
  </r>
  <r>
    <n v="4210"/>
    <n v="35"/>
    <n v="9"/>
    <x v="5"/>
    <x v="1"/>
    <n v="91125"/>
    <n v="2"/>
    <n v="1.4"/>
    <x v="1"/>
    <n v="125"/>
    <x v="0"/>
    <s v="No"/>
    <x v="0"/>
    <x v="1"/>
    <s v="No"/>
    <s v="0-10"/>
    <x v="0"/>
  </r>
  <r>
    <n v="4211"/>
    <n v="35"/>
    <n v="8"/>
    <x v="83"/>
    <x v="1"/>
    <n v="95819"/>
    <n v="2"/>
    <n v="1.67"/>
    <x v="2"/>
    <n v="0"/>
    <x v="0"/>
    <s v="No"/>
    <x v="0"/>
    <x v="0"/>
    <s v="No"/>
    <s v="0-10"/>
    <x v="0"/>
  </r>
  <r>
    <n v="4297"/>
    <n v="35"/>
    <n v="9"/>
    <x v="56"/>
    <x v="2"/>
    <n v="94709"/>
    <n v="4"/>
    <n v="2.2000000000000002"/>
    <x v="2"/>
    <n v="0"/>
    <x v="0"/>
    <s v="No"/>
    <x v="0"/>
    <x v="1"/>
    <s v="No"/>
    <s v="0-10"/>
    <x v="0"/>
  </r>
  <r>
    <n v="4307"/>
    <n v="35"/>
    <n v="11"/>
    <x v="9"/>
    <x v="1"/>
    <n v="92123"/>
    <n v="3"/>
    <n v="2"/>
    <x v="0"/>
    <n v="0"/>
    <x v="0"/>
    <s v="No"/>
    <x v="0"/>
    <x v="1"/>
    <s v="No"/>
    <s v="11-20"/>
    <x v="0"/>
  </r>
  <r>
    <n v="4315"/>
    <n v="35"/>
    <n v="9"/>
    <x v="7"/>
    <x v="2"/>
    <n v="94305"/>
    <n v="4"/>
    <n v="2.2000000000000002"/>
    <x v="2"/>
    <n v="0"/>
    <x v="0"/>
    <s v="No"/>
    <x v="0"/>
    <x v="0"/>
    <s v="No"/>
    <s v="0-10"/>
    <x v="0"/>
  </r>
  <r>
    <n v="4340"/>
    <n v="35"/>
    <n v="11"/>
    <x v="29"/>
    <x v="1"/>
    <n v="95518"/>
    <n v="1"/>
    <n v="1.7"/>
    <x v="0"/>
    <n v="0"/>
    <x v="0"/>
    <s v="No"/>
    <x v="0"/>
    <x v="0"/>
    <s v="Yes"/>
    <s v="11-20"/>
    <x v="0"/>
  </r>
  <r>
    <n v="4359"/>
    <n v="35"/>
    <n v="11"/>
    <x v="8"/>
    <x v="2"/>
    <n v="92672"/>
    <n v="4"/>
    <n v="2"/>
    <x v="1"/>
    <n v="79"/>
    <x v="0"/>
    <s v="No"/>
    <x v="0"/>
    <x v="0"/>
    <s v="No"/>
    <s v="11-20"/>
    <x v="0"/>
  </r>
  <r>
    <n v="4425"/>
    <n v="35"/>
    <n v="10"/>
    <x v="99"/>
    <x v="2"/>
    <n v="93943"/>
    <n v="1"/>
    <n v="2.5"/>
    <x v="1"/>
    <n v="0"/>
    <x v="0"/>
    <s v="No"/>
    <x v="0"/>
    <x v="0"/>
    <s v="Yes"/>
    <s v="0-10"/>
    <x v="0"/>
  </r>
  <r>
    <n v="4435"/>
    <n v="35"/>
    <n v="9"/>
    <x v="11"/>
    <x v="2"/>
    <n v="94596"/>
    <n v="4"/>
    <n v="2.2000000000000002"/>
    <x v="2"/>
    <n v="110"/>
    <x v="0"/>
    <s v="No"/>
    <x v="0"/>
    <x v="1"/>
    <s v="No"/>
    <s v="0-10"/>
    <x v="0"/>
  </r>
  <r>
    <n v="4486"/>
    <n v="35"/>
    <n v="9"/>
    <x v="82"/>
    <x v="1"/>
    <n v="92182"/>
    <n v="4"/>
    <n v="2.2000000000000002"/>
    <x v="2"/>
    <n v="0"/>
    <x v="0"/>
    <s v="No"/>
    <x v="0"/>
    <x v="0"/>
    <s v="No"/>
    <s v="0-10"/>
    <x v="0"/>
  </r>
  <r>
    <n v="4491"/>
    <n v="35"/>
    <n v="9"/>
    <x v="127"/>
    <x v="0"/>
    <n v="90250"/>
    <n v="2"/>
    <n v="0"/>
    <x v="0"/>
    <n v="0"/>
    <x v="0"/>
    <s v="Yes"/>
    <x v="0"/>
    <x v="1"/>
    <s v="No"/>
    <s v="0-10"/>
    <x v="0"/>
  </r>
  <r>
    <n v="4575"/>
    <n v="35"/>
    <n v="11"/>
    <x v="132"/>
    <x v="0"/>
    <n v="91765"/>
    <n v="2"/>
    <n v="6.5"/>
    <x v="0"/>
    <n v="0"/>
    <x v="0"/>
    <s v="No"/>
    <x v="0"/>
    <x v="0"/>
    <s v="Yes"/>
    <s v="11-20"/>
    <x v="0"/>
  </r>
  <r>
    <n v="4586"/>
    <n v="35"/>
    <n v="11"/>
    <x v="142"/>
    <x v="0"/>
    <n v="94010"/>
    <n v="1"/>
    <n v="3.6"/>
    <x v="1"/>
    <n v="571"/>
    <x v="1"/>
    <s v="No"/>
    <x v="1"/>
    <x v="1"/>
    <s v="Yes"/>
    <s v="11-20"/>
    <x v="1"/>
  </r>
  <r>
    <n v="4589"/>
    <n v="35"/>
    <n v="10"/>
    <x v="88"/>
    <x v="2"/>
    <n v="95351"/>
    <n v="4"/>
    <n v="2.1"/>
    <x v="1"/>
    <n v="0"/>
    <x v="0"/>
    <s v="No"/>
    <x v="0"/>
    <x v="0"/>
    <s v="Yes"/>
    <s v="0-10"/>
    <x v="0"/>
  </r>
  <r>
    <n v="4619"/>
    <n v="35"/>
    <n v="9"/>
    <x v="65"/>
    <x v="1"/>
    <n v="95354"/>
    <n v="3"/>
    <n v="0.9"/>
    <x v="0"/>
    <n v="126"/>
    <x v="0"/>
    <s v="No"/>
    <x v="0"/>
    <x v="1"/>
    <s v="No"/>
    <s v="0-10"/>
    <x v="0"/>
  </r>
  <r>
    <n v="4676"/>
    <n v="35"/>
    <n v="11"/>
    <x v="1"/>
    <x v="1"/>
    <n v="91360"/>
    <n v="1"/>
    <n v="1.33"/>
    <x v="0"/>
    <n v="137"/>
    <x v="0"/>
    <s v="No"/>
    <x v="0"/>
    <x v="1"/>
    <s v="Yes"/>
    <s v="11-20"/>
    <x v="0"/>
  </r>
  <r>
    <n v="4703"/>
    <n v="35"/>
    <n v="5"/>
    <x v="136"/>
    <x v="0"/>
    <n v="90630"/>
    <n v="2"/>
    <n v="2.75"/>
    <x v="1"/>
    <n v="0"/>
    <x v="1"/>
    <s v="Yes"/>
    <x v="0"/>
    <x v="0"/>
    <s v="No"/>
    <s v="0-10"/>
    <x v="0"/>
  </r>
  <r>
    <n v="4768"/>
    <n v="35"/>
    <n v="9"/>
    <x v="43"/>
    <x v="1"/>
    <n v="90639"/>
    <n v="3"/>
    <n v="0.9"/>
    <x v="0"/>
    <n v="101"/>
    <x v="0"/>
    <s v="Yes"/>
    <x v="0"/>
    <x v="0"/>
    <s v="No"/>
    <s v="0-10"/>
    <x v="0"/>
  </r>
  <r>
    <n v="4771"/>
    <n v="35"/>
    <n v="5"/>
    <x v="128"/>
    <x v="2"/>
    <n v="90095"/>
    <n v="4"/>
    <n v="1.8"/>
    <x v="1"/>
    <n v="0"/>
    <x v="0"/>
    <s v="No"/>
    <x v="0"/>
    <x v="0"/>
    <s v="Yes"/>
    <s v="0-10"/>
    <x v="0"/>
  </r>
  <r>
    <n v="4782"/>
    <n v="35"/>
    <n v="9"/>
    <x v="27"/>
    <x v="1"/>
    <n v="94526"/>
    <n v="3"/>
    <n v="0.1"/>
    <x v="2"/>
    <n v="0"/>
    <x v="0"/>
    <s v="Yes"/>
    <x v="0"/>
    <x v="1"/>
    <s v="No"/>
    <s v="0-10"/>
    <x v="0"/>
  </r>
  <r>
    <n v="4791"/>
    <n v="35"/>
    <n v="11"/>
    <x v="94"/>
    <x v="0"/>
    <n v="94143"/>
    <n v="3"/>
    <n v="3.8"/>
    <x v="1"/>
    <n v="150"/>
    <x v="1"/>
    <s v="No"/>
    <x v="0"/>
    <x v="1"/>
    <s v="No"/>
    <s v="11-20"/>
    <x v="0"/>
  </r>
  <r>
    <n v="4803"/>
    <n v="35"/>
    <n v="11"/>
    <x v="76"/>
    <x v="2"/>
    <n v="91330"/>
    <n v="3"/>
    <n v="2.8"/>
    <x v="0"/>
    <n v="0"/>
    <x v="0"/>
    <s v="No"/>
    <x v="0"/>
    <x v="1"/>
    <s v="No"/>
    <s v="11-20"/>
    <x v="0"/>
  </r>
  <r>
    <n v="4847"/>
    <n v="35"/>
    <n v="10"/>
    <x v="115"/>
    <x v="0"/>
    <n v="94596"/>
    <n v="3"/>
    <n v="4.8"/>
    <x v="2"/>
    <n v="0"/>
    <x v="1"/>
    <s v="No"/>
    <x v="0"/>
    <x v="1"/>
    <s v="No"/>
    <s v="0-10"/>
    <x v="0"/>
  </r>
  <r>
    <n v="10"/>
    <n v="34"/>
    <n v="9"/>
    <x v="142"/>
    <x v="0"/>
    <n v="93023"/>
    <n v="1"/>
    <n v="8.9"/>
    <x v="1"/>
    <n v="0"/>
    <x v="1"/>
    <s v="No"/>
    <x v="0"/>
    <x v="0"/>
    <s v="No"/>
    <s v="0-10"/>
    <x v="0"/>
  </r>
  <r>
    <n v="42"/>
    <n v="34"/>
    <n v="9"/>
    <x v="129"/>
    <x v="2"/>
    <n v="94122"/>
    <n v="3"/>
    <n v="2.2999999999999998"/>
    <x v="0"/>
    <n v="0"/>
    <x v="0"/>
    <s v="No"/>
    <x v="0"/>
    <x v="0"/>
    <s v="No"/>
    <s v="0-10"/>
    <x v="0"/>
  </r>
  <r>
    <n v="128"/>
    <n v="34"/>
    <n v="8"/>
    <x v="57"/>
    <x v="2"/>
    <n v="92646"/>
    <n v="1"/>
    <n v="2.7"/>
    <x v="2"/>
    <n v="251"/>
    <x v="0"/>
    <s v="No"/>
    <x v="0"/>
    <x v="1"/>
    <s v="No"/>
    <s v="0-10"/>
    <x v="0"/>
  </r>
  <r>
    <n v="196"/>
    <n v="34"/>
    <n v="10"/>
    <x v="95"/>
    <x v="1"/>
    <n v="94577"/>
    <n v="4"/>
    <n v="1"/>
    <x v="0"/>
    <n v="95"/>
    <x v="0"/>
    <s v="Yes"/>
    <x v="0"/>
    <x v="1"/>
    <s v="No"/>
    <s v="0-10"/>
    <x v="0"/>
  </r>
  <r>
    <n v="208"/>
    <n v="34"/>
    <n v="10"/>
    <x v="67"/>
    <x v="2"/>
    <n v="94115"/>
    <n v="4"/>
    <n v="0.1"/>
    <x v="2"/>
    <n v="0"/>
    <x v="0"/>
    <s v="No"/>
    <x v="0"/>
    <x v="0"/>
    <s v="No"/>
    <s v="0-10"/>
    <x v="0"/>
  </r>
  <r>
    <n v="283"/>
    <n v="34"/>
    <n v="9"/>
    <x v="67"/>
    <x v="2"/>
    <n v="91711"/>
    <n v="4"/>
    <n v="0.7"/>
    <x v="1"/>
    <n v="0"/>
    <x v="0"/>
    <s v="No"/>
    <x v="0"/>
    <x v="1"/>
    <s v="No"/>
    <s v="0-10"/>
    <x v="0"/>
  </r>
  <r>
    <n v="297"/>
    <n v="34"/>
    <n v="9"/>
    <x v="79"/>
    <x v="0"/>
    <n v="90623"/>
    <n v="1"/>
    <n v="0"/>
    <x v="0"/>
    <n v="0"/>
    <x v="0"/>
    <s v="No"/>
    <x v="0"/>
    <x v="1"/>
    <s v="No"/>
    <s v="0-10"/>
    <x v="0"/>
  </r>
  <r>
    <n v="301"/>
    <n v="34"/>
    <n v="9"/>
    <x v="19"/>
    <x v="2"/>
    <n v="92843"/>
    <n v="4"/>
    <n v="1.3"/>
    <x v="0"/>
    <n v="0"/>
    <x v="0"/>
    <s v="Yes"/>
    <x v="0"/>
    <x v="0"/>
    <s v="No"/>
    <s v="0-10"/>
    <x v="0"/>
  </r>
  <r>
    <n v="314"/>
    <n v="34"/>
    <n v="9"/>
    <x v="9"/>
    <x v="1"/>
    <n v="93720"/>
    <n v="3"/>
    <n v="2.2999999999999998"/>
    <x v="0"/>
    <n v="0"/>
    <x v="0"/>
    <s v="No"/>
    <x v="0"/>
    <x v="0"/>
    <s v="Yes"/>
    <s v="0-10"/>
    <x v="0"/>
  </r>
  <r>
    <n v="469"/>
    <n v="34"/>
    <n v="10"/>
    <x v="5"/>
    <x v="1"/>
    <n v="92634"/>
    <n v="1"/>
    <n v="0.5"/>
    <x v="1"/>
    <n v="0"/>
    <x v="0"/>
    <s v="No"/>
    <x v="0"/>
    <x v="1"/>
    <s v="No"/>
    <s v="0-10"/>
    <x v="0"/>
  </r>
  <r>
    <n v="491"/>
    <n v="34"/>
    <n v="10"/>
    <x v="92"/>
    <x v="2"/>
    <n v="94303"/>
    <n v="2"/>
    <n v="2.7"/>
    <x v="0"/>
    <n v="0"/>
    <x v="0"/>
    <s v="No"/>
    <x v="0"/>
    <x v="1"/>
    <s v="No"/>
    <s v="0-10"/>
    <x v="0"/>
  </r>
  <r>
    <n v="520"/>
    <n v="34"/>
    <n v="9"/>
    <x v="59"/>
    <x v="1"/>
    <n v="95616"/>
    <n v="1"/>
    <n v="2.5"/>
    <x v="1"/>
    <n v="105"/>
    <x v="0"/>
    <s v="No"/>
    <x v="0"/>
    <x v="1"/>
    <s v="No"/>
    <s v="0-10"/>
    <x v="0"/>
  </r>
  <r>
    <n v="556"/>
    <n v="34"/>
    <n v="8"/>
    <x v="14"/>
    <x v="1"/>
    <n v="92037"/>
    <n v="4"/>
    <n v="0.8"/>
    <x v="0"/>
    <n v="137"/>
    <x v="0"/>
    <s v="No"/>
    <x v="1"/>
    <x v="1"/>
    <s v="Yes"/>
    <s v="0-10"/>
    <x v="1"/>
  </r>
  <r>
    <n v="568"/>
    <n v="34"/>
    <n v="8"/>
    <x v="100"/>
    <x v="1"/>
    <n v="95112"/>
    <n v="3"/>
    <n v="0.9"/>
    <x v="0"/>
    <n v="0"/>
    <x v="0"/>
    <s v="No"/>
    <x v="0"/>
    <x v="0"/>
    <s v="No"/>
    <s v="0-10"/>
    <x v="0"/>
  </r>
  <r>
    <n v="569"/>
    <n v="34"/>
    <n v="9"/>
    <x v="9"/>
    <x v="1"/>
    <n v="92101"/>
    <n v="2"/>
    <n v="0.1"/>
    <x v="0"/>
    <n v="161"/>
    <x v="0"/>
    <s v="No"/>
    <x v="0"/>
    <x v="1"/>
    <s v="Yes"/>
    <s v="0-10"/>
    <x v="0"/>
  </r>
  <r>
    <n v="586"/>
    <n v="34"/>
    <n v="4"/>
    <x v="52"/>
    <x v="2"/>
    <n v="92653"/>
    <n v="4"/>
    <n v="4"/>
    <x v="1"/>
    <n v="0"/>
    <x v="0"/>
    <s v="No"/>
    <x v="0"/>
    <x v="1"/>
    <s v="No"/>
    <s v="0-10"/>
    <x v="0"/>
  </r>
  <r>
    <n v="607"/>
    <n v="34"/>
    <n v="8"/>
    <x v="32"/>
    <x v="2"/>
    <n v="91741"/>
    <n v="3"/>
    <n v="0.9"/>
    <x v="2"/>
    <n v="208"/>
    <x v="0"/>
    <s v="No"/>
    <x v="0"/>
    <x v="1"/>
    <s v="No"/>
    <s v="0-10"/>
    <x v="0"/>
  </r>
  <r>
    <n v="653"/>
    <n v="34"/>
    <n v="9"/>
    <x v="80"/>
    <x v="2"/>
    <n v="90005"/>
    <n v="1"/>
    <n v="2.8"/>
    <x v="0"/>
    <n v="0"/>
    <x v="0"/>
    <s v="No"/>
    <x v="0"/>
    <x v="1"/>
    <s v="No"/>
    <s v="0-10"/>
    <x v="0"/>
  </r>
  <r>
    <n v="674"/>
    <n v="34"/>
    <n v="10"/>
    <x v="68"/>
    <x v="1"/>
    <n v="95670"/>
    <n v="1"/>
    <n v="0.5"/>
    <x v="1"/>
    <n v="85"/>
    <x v="0"/>
    <s v="No"/>
    <x v="0"/>
    <x v="0"/>
    <s v="No"/>
    <s v="0-10"/>
    <x v="0"/>
  </r>
  <r>
    <n v="682"/>
    <n v="34"/>
    <n v="9"/>
    <x v="147"/>
    <x v="0"/>
    <n v="94720"/>
    <n v="1"/>
    <n v="6"/>
    <x v="1"/>
    <n v="0"/>
    <x v="1"/>
    <s v="No"/>
    <x v="0"/>
    <x v="1"/>
    <s v="No"/>
    <s v="0-10"/>
    <x v="0"/>
  </r>
  <r>
    <n v="714"/>
    <n v="34"/>
    <n v="9"/>
    <x v="56"/>
    <x v="2"/>
    <n v="92009"/>
    <n v="3"/>
    <n v="0.6"/>
    <x v="2"/>
    <n v="0"/>
    <x v="0"/>
    <s v="No"/>
    <x v="0"/>
    <x v="1"/>
    <s v="No"/>
    <s v="0-10"/>
    <x v="0"/>
  </r>
  <r>
    <n v="843"/>
    <n v="34"/>
    <n v="10"/>
    <x v="99"/>
    <x v="2"/>
    <n v="92101"/>
    <n v="3"/>
    <n v="2"/>
    <x v="0"/>
    <n v="0"/>
    <x v="0"/>
    <s v="No"/>
    <x v="0"/>
    <x v="0"/>
    <s v="No"/>
    <s v="0-10"/>
    <x v="0"/>
  </r>
  <r>
    <n v="991"/>
    <n v="34"/>
    <n v="10"/>
    <x v="32"/>
    <x v="2"/>
    <n v="94002"/>
    <n v="4"/>
    <n v="3.4"/>
    <x v="0"/>
    <n v="0"/>
    <x v="0"/>
    <s v="No"/>
    <x v="0"/>
    <x v="1"/>
    <s v="No"/>
    <s v="0-10"/>
    <x v="0"/>
  </r>
  <r>
    <n v="993"/>
    <n v="34"/>
    <n v="9"/>
    <x v="128"/>
    <x v="2"/>
    <n v="94608"/>
    <n v="1"/>
    <n v="0"/>
    <x v="0"/>
    <n v="0"/>
    <x v="0"/>
    <s v="No"/>
    <x v="0"/>
    <x v="1"/>
    <s v="No"/>
    <s v="0-10"/>
    <x v="0"/>
  </r>
  <r>
    <n v="1069"/>
    <n v="34"/>
    <n v="9"/>
    <x v="3"/>
    <x v="0"/>
    <n v="90035"/>
    <n v="3"/>
    <n v="1.2"/>
    <x v="1"/>
    <n v="0"/>
    <x v="0"/>
    <s v="Yes"/>
    <x v="0"/>
    <x v="0"/>
    <s v="No"/>
    <s v="0-10"/>
    <x v="0"/>
  </r>
  <r>
    <n v="1121"/>
    <n v="34"/>
    <n v="8"/>
    <x v="29"/>
    <x v="1"/>
    <n v="94304"/>
    <n v="2"/>
    <n v="2"/>
    <x v="1"/>
    <n v="0"/>
    <x v="0"/>
    <s v="No"/>
    <x v="0"/>
    <x v="1"/>
    <s v="Yes"/>
    <s v="0-10"/>
    <x v="0"/>
  </r>
  <r>
    <n v="1133"/>
    <n v="34"/>
    <n v="9"/>
    <x v="16"/>
    <x v="2"/>
    <n v="94920"/>
    <n v="3"/>
    <n v="2.2999999999999998"/>
    <x v="0"/>
    <n v="0"/>
    <x v="0"/>
    <s v="Yes"/>
    <x v="1"/>
    <x v="1"/>
    <s v="Yes"/>
    <s v="0-10"/>
    <x v="1"/>
  </r>
  <r>
    <n v="1164"/>
    <n v="34"/>
    <n v="9"/>
    <x v="81"/>
    <x v="0"/>
    <n v="94720"/>
    <n v="2"/>
    <n v="7.8"/>
    <x v="0"/>
    <n v="227"/>
    <x v="0"/>
    <s v="No"/>
    <x v="0"/>
    <x v="1"/>
    <s v="No"/>
    <s v="0-10"/>
    <x v="0"/>
  </r>
  <r>
    <n v="1185"/>
    <n v="34"/>
    <n v="9"/>
    <x v="67"/>
    <x v="2"/>
    <n v="90041"/>
    <n v="4"/>
    <n v="1.3"/>
    <x v="0"/>
    <n v="0"/>
    <x v="0"/>
    <s v="No"/>
    <x v="0"/>
    <x v="1"/>
    <s v="No"/>
    <s v="0-10"/>
    <x v="0"/>
  </r>
  <r>
    <n v="1213"/>
    <n v="34"/>
    <n v="8"/>
    <x v="64"/>
    <x v="1"/>
    <n v="91101"/>
    <n v="4"/>
    <n v="0.2"/>
    <x v="0"/>
    <n v="0"/>
    <x v="0"/>
    <s v="No"/>
    <x v="0"/>
    <x v="0"/>
    <s v="No"/>
    <s v="0-10"/>
    <x v="0"/>
  </r>
  <r>
    <n v="1244"/>
    <n v="34"/>
    <n v="10"/>
    <x v="107"/>
    <x v="0"/>
    <n v="92697"/>
    <n v="1"/>
    <n v="4"/>
    <x v="0"/>
    <n v="0"/>
    <x v="0"/>
    <s v="No"/>
    <x v="0"/>
    <x v="1"/>
    <s v="No"/>
    <s v="0-10"/>
    <x v="0"/>
  </r>
  <r>
    <n v="1259"/>
    <n v="34"/>
    <n v="8"/>
    <x v="108"/>
    <x v="1"/>
    <n v="91203"/>
    <n v="1"/>
    <n v="0.3"/>
    <x v="0"/>
    <n v="104"/>
    <x v="0"/>
    <s v="No"/>
    <x v="0"/>
    <x v="1"/>
    <s v="Yes"/>
    <s v="0-10"/>
    <x v="0"/>
  </r>
  <r>
    <n v="1269"/>
    <n v="34"/>
    <n v="9"/>
    <x v="137"/>
    <x v="2"/>
    <n v="92677"/>
    <n v="3"/>
    <n v="2.2999999999999998"/>
    <x v="0"/>
    <n v="0"/>
    <x v="0"/>
    <s v="No"/>
    <x v="0"/>
    <x v="0"/>
    <s v="No"/>
    <s v="0-10"/>
    <x v="0"/>
  </r>
  <r>
    <n v="1295"/>
    <n v="34"/>
    <n v="10"/>
    <x v="67"/>
    <x v="2"/>
    <n v="95003"/>
    <n v="1"/>
    <n v="0.1"/>
    <x v="0"/>
    <n v="257"/>
    <x v="0"/>
    <s v="No"/>
    <x v="0"/>
    <x v="1"/>
    <s v="Yes"/>
    <s v="0-10"/>
    <x v="0"/>
  </r>
  <r>
    <n v="1307"/>
    <n v="34"/>
    <n v="9"/>
    <x v="108"/>
    <x v="1"/>
    <n v="94115"/>
    <n v="4"/>
    <n v="1.1000000000000001"/>
    <x v="1"/>
    <n v="0"/>
    <x v="0"/>
    <s v="No"/>
    <x v="0"/>
    <x v="1"/>
    <s v="Yes"/>
    <s v="0-10"/>
    <x v="0"/>
  </r>
  <r>
    <n v="1331"/>
    <n v="34"/>
    <n v="9"/>
    <x v="71"/>
    <x v="2"/>
    <n v="92346"/>
    <n v="2"/>
    <n v="0.1"/>
    <x v="0"/>
    <n v="224"/>
    <x v="0"/>
    <s v="No"/>
    <x v="0"/>
    <x v="1"/>
    <s v="Yes"/>
    <s v="0-10"/>
    <x v="0"/>
  </r>
  <r>
    <n v="1383"/>
    <n v="34"/>
    <n v="8"/>
    <x v="57"/>
    <x v="2"/>
    <n v="91775"/>
    <n v="2"/>
    <n v="1.8"/>
    <x v="0"/>
    <n v="178"/>
    <x v="0"/>
    <s v="No"/>
    <x v="0"/>
    <x v="1"/>
    <s v="Yes"/>
    <s v="0-10"/>
    <x v="0"/>
  </r>
  <r>
    <n v="1473"/>
    <n v="34"/>
    <n v="8"/>
    <x v="85"/>
    <x v="1"/>
    <n v="94710"/>
    <n v="3"/>
    <n v="0.1"/>
    <x v="2"/>
    <n v="83"/>
    <x v="0"/>
    <s v="No"/>
    <x v="0"/>
    <x v="1"/>
    <s v="No"/>
    <s v="0-10"/>
    <x v="0"/>
  </r>
  <r>
    <n v="1486"/>
    <n v="34"/>
    <n v="9"/>
    <x v="122"/>
    <x v="2"/>
    <n v="90245"/>
    <n v="4"/>
    <n v="2.2000000000000002"/>
    <x v="2"/>
    <n v="155"/>
    <x v="0"/>
    <s v="No"/>
    <x v="0"/>
    <x v="1"/>
    <s v="No"/>
    <s v="0-10"/>
    <x v="0"/>
  </r>
  <r>
    <n v="1504"/>
    <n v="34"/>
    <n v="8"/>
    <x v="87"/>
    <x v="2"/>
    <n v="94720"/>
    <n v="4"/>
    <n v="2.2000000000000002"/>
    <x v="2"/>
    <n v="0"/>
    <x v="0"/>
    <s v="No"/>
    <x v="0"/>
    <x v="0"/>
    <s v="No"/>
    <s v="0-10"/>
    <x v="0"/>
  </r>
  <r>
    <n v="1529"/>
    <n v="34"/>
    <n v="9"/>
    <x v="34"/>
    <x v="0"/>
    <n v="94550"/>
    <n v="1"/>
    <n v="4.5999999999999996"/>
    <x v="0"/>
    <n v="164"/>
    <x v="0"/>
    <s v="Yes"/>
    <x v="0"/>
    <x v="1"/>
    <s v="No"/>
    <s v="0-10"/>
    <x v="0"/>
  </r>
  <r>
    <n v="1541"/>
    <n v="34"/>
    <n v="8"/>
    <x v="18"/>
    <x v="1"/>
    <n v="91320"/>
    <n v="4"/>
    <n v="0.3"/>
    <x v="0"/>
    <n v="0"/>
    <x v="0"/>
    <s v="Yes"/>
    <x v="1"/>
    <x v="1"/>
    <s v="Yes"/>
    <s v="0-10"/>
    <x v="1"/>
  </r>
  <r>
    <n v="1563"/>
    <n v="34"/>
    <n v="9"/>
    <x v="54"/>
    <x v="2"/>
    <n v="91763"/>
    <n v="1"/>
    <n v="0"/>
    <x v="0"/>
    <n v="0"/>
    <x v="0"/>
    <s v="No"/>
    <x v="0"/>
    <x v="1"/>
    <s v="No"/>
    <s v="0-10"/>
    <x v="0"/>
  </r>
  <r>
    <n v="1566"/>
    <n v="34"/>
    <n v="9"/>
    <x v="151"/>
    <x v="0"/>
    <n v="95758"/>
    <n v="3"/>
    <n v="1.2"/>
    <x v="1"/>
    <n v="0"/>
    <x v="0"/>
    <s v="No"/>
    <x v="0"/>
    <x v="1"/>
    <s v="No"/>
    <s v="0-10"/>
    <x v="0"/>
  </r>
  <r>
    <n v="1578"/>
    <n v="34"/>
    <n v="8"/>
    <x v="22"/>
    <x v="2"/>
    <n v="92093"/>
    <n v="1"/>
    <n v="3"/>
    <x v="0"/>
    <n v="227"/>
    <x v="1"/>
    <s v="No"/>
    <x v="0"/>
    <x v="1"/>
    <s v="No"/>
    <s v="0-10"/>
    <x v="0"/>
  </r>
  <r>
    <n v="1672"/>
    <n v="34"/>
    <n v="9"/>
    <x v="2"/>
    <x v="1"/>
    <n v="92648"/>
    <n v="4"/>
    <n v="1.1000000000000001"/>
    <x v="1"/>
    <n v="0"/>
    <x v="0"/>
    <s v="No"/>
    <x v="0"/>
    <x v="1"/>
    <s v="No"/>
    <s v="0-10"/>
    <x v="0"/>
  </r>
  <r>
    <n v="1678"/>
    <n v="34"/>
    <n v="10"/>
    <x v="13"/>
    <x v="1"/>
    <n v="92173"/>
    <n v="1"/>
    <n v="1.5"/>
    <x v="2"/>
    <n v="131"/>
    <x v="0"/>
    <s v="No"/>
    <x v="0"/>
    <x v="0"/>
    <s v="No"/>
    <s v="0-10"/>
    <x v="0"/>
  </r>
  <r>
    <n v="1780"/>
    <n v="34"/>
    <n v="9"/>
    <x v="133"/>
    <x v="2"/>
    <n v="94720"/>
    <n v="1"/>
    <n v="2.8"/>
    <x v="0"/>
    <n v="0"/>
    <x v="0"/>
    <s v="No"/>
    <x v="0"/>
    <x v="1"/>
    <s v="No"/>
    <s v="0-10"/>
    <x v="0"/>
  </r>
  <r>
    <n v="1834"/>
    <n v="34"/>
    <n v="9"/>
    <x v="114"/>
    <x v="0"/>
    <n v="94303"/>
    <n v="1"/>
    <n v="0.8"/>
    <x v="1"/>
    <n v="0"/>
    <x v="1"/>
    <s v="No"/>
    <x v="0"/>
    <x v="0"/>
    <s v="No"/>
    <s v="0-10"/>
    <x v="0"/>
  </r>
  <r>
    <n v="1852"/>
    <n v="34"/>
    <n v="8"/>
    <x v="129"/>
    <x v="2"/>
    <n v="94015"/>
    <n v="4"/>
    <n v="2.2000000000000002"/>
    <x v="2"/>
    <n v="0"/>
    <x v="0"/>
    <s v="No"/>
    <x v="0"/>
    <x v="0"/>
    <s v="Yes"/>
    <s v="0-10"/>
    <x v="0"/>
  </r>
  <r>
    <n v="1936"/>
    <n v="34"/>
    <n v="9"/>
    <x v="117"/>
    <x v="0"/>
    <n v="94086"/>
    <n v="1"/>
    <n v="4.8"/>
    <x v="1"/>
    <n v="0"/>
    <x v="1"/>
    <s v="No"/>
    <x v="1"/>
    <x v="1"/>
    <s v="Yes"/>
    <s v="0-10"/>
    <x v="1"/>
  </r>
  <r>
    <n v="1965"/>
    <n v="34"/>
    <n v="10"/>
    <x v="61"/>
    <x v="1"/>
    <n v="95060"/>
    <n v="1"/>
    <n v="1.5"/>
    <x v="2"/>
    <n v="111"/>
    <x v="0"/>
    <s v="No"/>
    <x v="0"/>
    <x v="0"/>
    <s v="Yes"/>
    <s v="0-10"/>
    <x v="0"/>
  </r>
  <r>
    <n v="2052"/>
    <n v="34"/>
    <n v="8"/>
    <x v="29"/>
    <x v="1"/>
    <n v="90018"/>
    <n v="4"/>
    <n v="0.2"/>
    <x v="0"/>
    <n v="0"/>
    <x v="0"/>
    <s v="No"/>
    <x v="0"/>
    <x v="0"/>
    <s v="No"/>
    <s v="0-10"/>
    <x v="0"/>
  </r>
  <r>
    <n v="2078"/>
    <n v="34"/>
    <n v="9"/>
    <x v="46"/>
    <x v="0"/>
    <n v="94108"/>
    <n v="4"/>
    <n v="8"/>
    <x v="1"/>
    <n v="0"/>
    <x v="1"/>
    <s v="No"/>
    <x v="0"/>
    <x v="0"/>
    <s v="Yes"/>
    <s v="0-10"/>
    <x v="0"/>
  </r>
  <r>
    <n v="2174"/>
    <n v="34"/>
    <n v="10"/>
    <x v="61"/>
    <x v="1"/>
    <n v="93407"/>
    <n v="1"/>
    <n v="1.7"/>
    <x v="0"/>
    <n v="164"/>
    <x v="0"/>
    <s v="No"/>
    <x v="0"/>
    <x v="0"/>
    <s v="No"/>
    <s v="0-10"/>
    <x v="0"/>
  </r>
  <r>
    <n v="2184"/>
    <n v="34"/>
    <n v="8"/>
    <x v="65"/>
    <x v="1"/>
    <n v="90025"/>
    <n v="2"/>
    <n v="2"/>
    <x v="1"/>
    <n v="0"/>
    <x v="0"/>
    <s v="No"/>
    <x v="0"/>
    <x v="1"/>
    <s v="Yes"/>
    <s v="0-10"/>
    <x v="0"/>
  </r>
  <r>
    <n v="2195"/>
    <n v="34"/>
    <n v="9"/>
    <x v="86"/>
    <x v="0"/>
    <n v="94553"/>
    <n v="1"/>
    <n v="1.6"/>
    <x v="2"/>
    <n v="0"/>
    <x v="1"/>
    <s v="No"/>
    <x v="0"/>
    <x v="1"/>
    <s v="No"/>
    <s v="0-10"/>
    <x v="0"/>
  </r>
  <r>
    <n v="2320"/>
    <n v="34"/>
    <n v="9"/>
    <x v="157"/>
    <x v="0"/>
    <n v="95819"/>
    <n v="2"/>
    <n v="3"/>
    <x v="0"/>
    <n v="422"/>
    <x v="0"/>
    <s v="No"/>
    <x v="0"/>
    <x v="1"/>
    <s v="No"/>
    <s v="0-10"/>
    <x v="0"/>
  </r>
  <r>
    <n v="2337"/>
    <n v="34"/>
    <n v="8"/>
    <x v="122"/>
    <x v="2"/>
    <n v="93460"/>
    <n v="2"/>
    <n v="4.5"/>
    <x v="1"/>
    <n v="217"/>
    <x v="0"/>
    <s v="No"/>
    <x v="0"/>
    <x v="0"/>
    <s v="No"/>
    <s v="0-10"/>
    <x v="0"/>
  </r>
  <r>
    <n v="2373"/>
    <n v="34"/>
    <n v="10"/>
    <x v="43"/>
    <x v="1"/>
    <n v="93943"/>
    <n v="3"/>
    <n v="2.8"/>
    <x v="0"/>
    <n v="153"/>
    <x v="0"/>
    <s v="No"/>
    <x v="0"/>
    <x v="1"/>
    <s v="Yes"/>
    <s v="0-10"/>
    <x v="0"/>
  </r>
  <r>
    <n v="2397"/>
    <n v="34"/>
    <n v="10"/>
    <x v="83"/>
    <x v="1"/>
    <n v="95014"/>
    <n v="1"/>
    <n v="1.7"/>
    <x v="0"/>
    <n v="142"/>
    <x v="0"/>
    <s v="No"/>
    <x v="0"/>
    <x v="0"/>
    <s v="Yes"/>
    <s v="0-10"/>
    <x v="0"/>
  </r>
  <r>
    <n v="2415"/>
    <n v="34"/>
    <n v="10"/>
    <x v="34"/>
    <x v="0"/>
    <n v="91775"/>
    <n v="1"/>
    <n v="4"/>
    <x v="0"/>
    <n v="0"/>
    <x v="0"/>
    <s v="No"/>
    <x v="0"/>
    <x v="0"/>
    <s v="No"/>
    <s v="0-10"/>
    <x v="0"/>
  </r>
  <r>
    <n v="2436"/>
    <n v="34"/>
    <n v="9"/>
    <x v="116"/>
    <x v="0"/>
    <n v="92115"/>
    <n v="4"/>
    <n v="2.2000000000000002"/>
    <x v="2"/>
    <n v="0"/>
    <x v="0"/>
    <s v="No"/>
    <x v="0"/>
    <x v="1"/>
    <s v="No"/>
    <s v="0-10"/>
    <x v="0"/>
  </r>
  <r>
    <n v="2456"/>
    <n v="34"/>
    <n v="8"/>
    <x v="147"/>
    <x v="0"/>
    <n v="94720"/>
    <n v="4"/>
    <n v="7.4"/>
    <x v="1"/>
    <n v="0"/>
    <x v="1"/>
    <s v="No"/>
    <x v="0"/>
    <x v="1"/>
    <s v="No"/>
    <s v="0-10"/>
    <x v="0"/>
  </r>
  <r>
    <n v="2494"/>
    <n v="34"/>
    <n v="9"/>
    <x v="73"/>
    <x v="1"/>
    <n v="94025"/>
    <n v="1"/>
    <n v="2.5"/>
    <x v="1"/>
    <n v="0"/>
    <x v="0"/>
    <s v="No"/>
    <x v="0"/>
    <x v="0"/>
    <s v="No"/>
    <s v="0-10"/>
    <x v="0"/>
  </r>
  <r>
    <n v="2542"/>
    <n v="34"/>
    <n v="8"/>
    <x v="84"/>
    <x v="0"/>
    <n v="90212"/>
    <n v="2"/>
    <n v="2.2000000000000002"/>
    <x v="2"/>
    <n v="569"/>
    <x v="1"/>
    <s v="No"/>
    <x v="0"/>
    <x v="1"/>
    <s v="No"/>
    <s v="0-10"/>
    <x v="0"/>
  </r>
  <r>
    <n v="2572"/>
    <n v="34"/>
    <n v="8"/>
    <x v="49"/>
    <x v="1"/>
    <n v="91768"/>
    <n v="2"/>
    <n v="2"/>
    <x v="1"/>
    <n v="89"/>
    <x v="0"/>
    <s v="No"/>
    <x v="0"/>
    <x v="0"/>
    <s v="No"/>
    <s v="0-10"/>
    <x v="0"/>
  </r>
  <r>
    <n v="2635"/>
    <n v="34"/>
    <n v="9"/>
    <x v="8"/>
    <x v="2"/>
    <n v="94303"/>
    <n v="1"/>
    <n v="2.8"/>
    <x v="0"/>
    <n v="194"/>
    <x v="0"/>
    <s v="No"/>
    <x v="0"/>
    <x v="0"/>
    <s v="No"/>
    <s v="0-10"/>
    <x v="0"/>
  </r>
  <r>
    <n v="2786"/>
    <n v="34"/>
    <n v="9"/>
    <x v="108"/>
    <x v="1"/>
    <n v="92521"/>
    <n v="4"/>
    <n v="1.1000000000000001"/>
    <x v="1"/>
    <n v="85"/>
    <x v="0"/>
    <s v="Yes"/>
    <x v="1"/>
    <x v="1"/>
    <s v="Yes"/>
    <s v="0-10"/>
    <x v="1"/>
  </r>
  <r>
    <n v="2858"/>
    <n v="34"/>
    <n v="8"/>
    <x v="44"/>
    <x v="0"/>
    <n v="93106"/>
    <n v="3"/>
    <n v="7.5"/>
    <x v="0"/>
    <n v="0"/>
    <x v="1"/>
    <s v="No"/>
    <x v="0"/>
    <x v="0"/>
    <s v="No"/>
    <s v="0-10"/>
    <x v="0"/>
  </r>
  <r>
    <n v="2916"/>
    <n v="34"/>
    <n v="9"/>
    <x v="36"/>
    <x v="0"/>
    <n v="92110"/>
    <n v="1"/>
    <n v="3.8"/>
    <x v="0"/>
    <n v="0"/>
    <x v="0"/>
    <s v="No"/>
    <x v="0"/>
    <x v="1"/>
    <s v="No"/>
    <s v="0-10"/>
    <x v="0"/>
  </r>
  <r>
    <n v="3039"/>
    <n v="34"/>
    <n v="8"/>
    <x v="20"/>
    <x v="1"/>
    <n v="92124"/>
    <n v="4"/>
    <n v="0.2"/>
    <x v="0"/>
    <n v="115"/>
    <x v="0"/>
    <s v="No"/>
    <x v="0"/>
    <x v="1"/>
    <s v="No"/>
    <s v="0-10"/>
    <x v="0"/>
  </r>
  <r>
    <n v="3040"/>
    <n v="34"/>
    <n v="9"/>
    <x v="60"/>
    <x v="0"/>
    <n v="95616"/>
    <n v="2"/>
    <n v="4.9000000000000004"/>
    <x v="1"/>
    <n v="0"/>
    <x v="1"/>
    <s v="No"/>
    <x v="0"/>
    <x v="0"/>
    <s v="Yes"/>
    <s v="0-10"/>
    <x v="0"/>
  </r>
  <r>
    <n v="3112"/>
    <n v="34"/>
    <n v="9"/>
    <x v="6"/>
    <x v="2"/>
    <n v="90095"/>
    <n v="3"/>
    <n v="0.6"/>
    <x v="2"/>
    <n v="0"/>
    <x v="0"/>
    <s v="No"/>
    <x v="0"/>
    <x v="1"/>
    <s v="No"/>
    <s v="0-10"/>
    <x v="0"/>
  </r>
  <r>
    <n v="3143"/>
    <n v="34"/>
    <n v="8"/>
    <x v="146"/>
    <x v="0"/>
    <n v="95051"/>
    <n v="4"/>
    <n v="1.1000000000000001"/>
    <x v="1"/>
    <n v="0"/>
    <x v="1"/>
    <s v="Yes"/>
    <x v="1"/>
    <x v="1"/>
    <s v="Yes"/>
    <s v="0-10"/>
    <x v="1"/>
  </r>
  <r>
    <n v="3146"/>
    <n v="34"/>
    <n v="10"/>
    <x v="4"/>
    <x v="0"/>
    <n v="94305"/>
    <n v="3"/>
    <n v="3.3"/>
    <x v="1"/>
    <n v="0"/>
    <x v="1"/>
    <s v="No"/>
    <x v="0"/>
    <x v="0"/>
    <s v="No"/>
    <s v="0-10"/>
    <x v="0"/>
  </r>
  <r>
    <n v="3174"/>
    <n v="34"/>
    <n v="10"/>
    <x v="14"/>
    <x v="1"/>
    <n v="94309"/>
    <n v="1"/>
    <n v="1.7"/>
    <x v="0"/>
    <n v="0"/>
    <x v="0"/>
    <s v="No"/>
    <x v="0"/>
    <x v="1"/>
    <s v="No"/>
    <s v="0-10"/>
    <x v="0"/>
  </r>
  <r>
    <n v="3198"/>
    <n v="34"/>
    <n v="10"/>
    <x v="65"/>
    <x v="1"/>
    <n v="93555"/>
    <n v="1"/>
    <n v="1.5"/>
    <x v="2"/>
    <n v="0"/>
    <x v="0"/>
    <s v="No"/>
    <x v="0"/>
    <x v="1"/>
    <s v="No"/>
    <s v="0-10"/>
    <x v="0"/>
  </r>
  <r>
    <n v="3199"/>
    <n v="34"/>
    <n v="9"/>
    <x v="16"/>
    <x v="2"/>
    <n v="92122"/>
    <n v="4"/>
    <n v="2"/>
    <x v="2"/>
    <n v="147"/>
    <x v="0"/>
    <s v="No"/>
    <x v="0"/>
    <x v="0"/>
    <s v="Yes"/>
    <s v="0-10"/>
    <x v="0"/>
  </r>
  <r>
    <n v="3217"/>
    <n v="34"/>
    <n v="8"/>
    <x v="23"/>
    <x v="1"/>
    <n v="95014"/>
    <n v="4"/>
    <n v="0.3"/>
    <x v="0"/>
    <n v="0"/>
    <x v="0"/>
    <s v="No"/>
    <x v="0"/>
    <x v="0"/>
    <s v="No"/>
    <s v="0-10"/>
    <x v="0"/>
  </r>
  <r>
    <n v="3256"/>
    <n v="34"/>
    <n v="7"/>
    <x v="57"/>
    <x v="2"/>
    <n v="95741"/>
    <n v="4"/>
    <n v="2"/>
    <x v="2"/>
    <n v="0"/>
    <x v="0"/>
    <s v="No"/>
    <x v="0"/>
    <x v="1"/>
    <s v="Yes"/>
    <s v="0-10"/>
    <x v="0"/>
  </r>
  <r>
    <n v="3257"/>
    <n v="34"/>
    <n v="9"/>
    <x v="9"/>
    <x v="1"/>
    <n v="94305"/>
    <n v="1"/>
    <n v="2.5"/>
    <x v="1"/>
    <n v="0"/>
    <x v="0"/>
    <s v="No"/>
    <x v="0"/>
    <x v="0"/>
    <s v="No"/>
    <s v="0-10"/>
    <x v="0"/>
  </r>
  <r>
    <n v="3308"/>
    <n v="34"/>
    <n v="10"/>
    <x v="27"/>
    <x v="1"/>
    <n v="92038"/>
    <n v="4"/>
    <n v="1"/>
    <x v="0"/>
    <n v="0"/>
    <x v="0"/>
    <s v="No"/>
    <x v="0"/>
    <x v="1"/>
    <s v="No"/>
    <s v="0-10"/>
    <x v="0"/>
  </r>
  <r>
    <n v="3331"/>
    <n v="34"/>
    <n v="9"/>
    <x v="1"/>
    <x v="1"/>
    <n v="95054"/>
    <n v="4"/>
    <n v="1.1000000000000001"/>
    <x v="1"/>
    <n v="0"/>
    <x v="0"/>
    <s v="No"/>
    <x v="0"/>
    <x v="1"/>
    <s v="No"/>
    <s v="0-10"/>
    <x v="0"/>
  </r>
  <r>
    <n v="3353"/>
    <n v="34"/>
    <n v="4"/>
    <x v="121"/>
    <x v="1"/>
    <n v="92521"/>
    <n v="1"/>
    <n v="0.67"/>
    <x v="1"/>
    <n v="83"/>
    <x v="0"/>
    <s v="No"/>
    <x v="0"/>
    <x v="1"/>
    <s v="No"/>
    <s v="0-10"/>
    <x v="0"/>
  </r>
  <r>
    <n v="3370"/>
    <n v="34"/>
    <n v="10"/>
    <x v="56"/>
    <x v="2"/>
    <n v="95616"/>
    <n v="4"/>
    <n v="0.1"/>
    <x v="2"/>
    <n v="0"/>
    <x v="0"/>
    <s v="No"/>
    <x v="0"/>
    <x v="1"/>
    <s v="No"/>
    <s v="0-10"/>
    <x v="0"/>
  </r>
  <r>
    <n v="3434"/>
    <n v="34"/>
    <n v="9"/>
    <x v="129"/>
    <x v="2"/>
    <n v="94306"/>
    <n v="4"/>
    <n v="1.3"/>
    <x v="0"/>
    <n v="0"/>
    <x v="0"/>
    <s v="Yes"/>
    <x v="0"/>
    <x v="0"/>
    <s v="No"/>
    <s v="0-10"/>
    <x v="0"/>
  </r>
  <r>
    <n v="3478"/>
    <n v="34"/>
    <n v="10"/>
    <x v="90"/>
    <x v="0"/>
    <n v="94024"/>
    <n v="2"/>
    <n v="4.33"/>
    <x v="0"/>
    <n v="156"/>
    <x v="0"/>
    <s v="No"/>
    <x v="0"/>
    <x v="1"/>
    <s v="Yes"/>
    <s v="0-10"/>
    <x v="0"/>
  </r>
  <r>
    <n v="3535"/>
    <n v="34"/>
    <n v="10"/>
    <x v="98"/>
    <x v="2"/>
    <n v="95006"/>
    <n v="3"/>
    <n v="2"/>
    <x v="0"/>
    <n v="0"/>
    <x v="0"/>
    <s v="No"/>
    <x v="0"/>
    <x v="0"/>
    <s v="Yes"/>
    <s v="0-10"/>
    <x v="0"/>
  </r>
  <r>
    <n v="3595"/>
    <n v="34"/>
    <n v="8"/>
    <x v="7"/>
    <x v="2"/>
    <n v="95616"/>
    <n v="1"/>
    <n v="2.5"/>
    <x v="0"/>
    <n v="0"/>
    <x v="0"/>
    <s v="No"/>
    <x v="0"/>
    <x v="1"/>
    <s v="No"/>
    <s v="0-10"/>
    <x v="0"/>
  </r>
  <r>
    <n v="3615"/>
    <n v="34"/>
    <n v="10"/>
    <x v="45"/>
    <x v="0"/>
    <n v="94583"/>
    <n v="3"/>
    <n v="5.4"/>
    <x v="2"/>
    <n v="0"/>
    <x v="1"/>
    <s v="No"/>
    <x v="0"/>
    <x v="1"/>
    <s v="No"/>
    <s v="0-10"/>
    <x v="0"/>
  </r>
  <r>
    <n v="3647"/>
    <n v="34"/>
    <n v="9"/>
    <x v="60"/>
    <x v="0"/>
    <n v="92056"/>
    <n v="3"/>
    <n v="6.9"/>
    <x v="2"/>
    <n v="260"/>
    <x v="1"/>
    <s v="No"/>
    <x v="0"/>
    <x v="1"/>
    <s v="No"/>
    <s v="0-10"/>
    <x v="0"/>
  </r>
  <r>
    <n v="3674"/>
    <n v="34"/>
    <n v="9"/>
    <x v="22"/>
    <x v="2"/>
    <n v="95134"/>
    <n v="4"/>
    <n v="1.3"/>
    <x v="0"/>
    <n v="0"/>
    <x v="0"/>
    <s v="No"/>
    <x v="0"/>
    <x v="0"/>
    <s v="Yes"/>
    <s v="0-10"/>
    <x v="0"/>
  </r>
  <r>
    <n v="3688"/>
    <n v="34"/>
    <n v="10"/>
    <x v="43"/>
    <x v="1"/>
    <n v="93943"/>
    <n v="1"/>
    <n v="1.33"/>
    <x v="0"/>
    <n v="0"/>
    <x v="0"/>
    <s v="No"/>
    <x v="0"/>
    <x v="0"/>
    <s v="No"/>
    <s v="0-10"/>
    <x v="0"/>
  </r>
  <r>
    <n v="3732"/>
    <n v="34"/>
    <n v="8"/>
    <x v="69"/>
    <x v="1"/>
    <n v="92867"/>
    <n v="1"/>
    <n v="0.4"/>
    <x v="2"/>
    <n v="0"/>
    <x v="0"/>
    <s v="No"/>
    <x v="0"/>
    <x v="1"/>
    <s v="No"/>
    <s v="0-10"/>
    <x v="0"/>
  </r>
  <r>
    <n v="3802"/>
    <n v="34"/>
    <n v="8"/>
    <x v="2"/>
    <x v="1"/>
    <n v="95616"/>
    <n v="2"/>
    <n v="0.3"/>
    <x v="0"/>
    <n v="106"/>
    <x v="0"/>
    <s v="No"/>
    <x v="0"/>
    <x v="1"/>
    <s v="Yes"/>
    <s v="0-10"/>
    <x v="0"/>
  </r>
  <r>
    <n v="3807"/>
    <n v="34"/>
    <n v="8"/>
    <x v="9"/>
    <x v="1"/>
    <n v="92096"/>
    <n v="4"/>
    <n v="0.8"/>
    <x v="0"/>
    <n v="0"/>
    <x v="0"/>
    <s v="No"/>
    <x v="0"/>
    <x v="0"/>
    <s v="No"/>
    <s v="0-10"/>
    <x v="0"/>
  </r>
  <r>
    <n v="3809"/>
    <n v="34"/>
    <n v="10"/>
    <x v="131"/>
    <x v="0"/>
    <n v="90089"/>
    <n v="2"/>
    <n v="6.5"/>
    <x v="0"/>
    <n v="0"/>
    <x v="0"/>
    <s v="No"/>
    <x v="0"/>
    <x v="0"/>
    <s v="No"/>
    <s v="0-10"/>
    <x v="0"/>
  </r>
  <r>
    <n v="3815"/>
    <n v="34"/>
    <n v="9"/>
    <x v="14"/>
    <x v="1"/>
    <n v="94304"/>
    <n v="3"/>
    <n v="1.3"/>
    <x v="0"/>
    <n v="0"/>
    <x v="0"/>
    <s v="No"/>
    <x v="0"/>
    <x v="0"/>
    <s v="No"/>
    <s v="0-10"/>
    <x v="0"/>
  </r>
  <r>
    <n v="3831"/>
    <n v="34"/>
    <n v="8"/>
    <x v="61"/>
    <x v="1"/>
    <n v="92130"/>
    <n v="2"/>
    <n v="2"/>
    <x v="1"/>
    <n v="0"/>
    <x v="0"/>
    <s v="Yes"/>
    <x v="0"/>
    <x v="1"/>
    <s v="No"/>
    <s v="0-10"/>
    <x v="0"/>
  </r>
  <r>
    <n v="3864"/>
    <n v="34"/>
    <n v="10"/>
    <x v="5"/>
    <x v="1"/>
    <n v="91770"/>
    <n v="4"/>
    <n v="0.7"/>
    <x v="2"/>
    <n v="0"/>
    <x v="0"/>
    <s v="No"/>
    <x v="0"/>
    <x v="1"/>
    <s v="No"/>
    <s v="0-10"/>
    <x v="0"/>
  </r>
  <r>
    <n v="3902"/>
    <n v="34"/>
    <n v="10"/>
    <x v="15"/>
    <x v="2"/>
    <n v="94107"/>
    <n v="3"/>
    <n v="2.6"/>
    <x v="2"/>
    <n v="0"/>
    <x v="0"/>
    <s v="No"/>
    <x v="0"/>
    <x v="1"/>
    <s v="No"/>
    <s v="0-10"/>
    <x v="0"/>
  </r>
  <r>
    <n v="3921"/>
    <n v="34"/>
    <n v="8"/>
    <x v="57"/>
    <x v="2"/>
    <n v="93106"/>
    <n v="2"/>
    <n v="1.5"/>
    <x v="1"/>
    <n v="0"/>
    <x v="0"/>
    <s v="Yes"/>
    <x v="1"/>
    <x v="1"/>
    <s v="Yes"/>
    <s v="0-10"/>
    <x v="1"/>
  </r>
  <r>
    <n v="3985"/>
    <n v="34"/>
    <n v="8"/>
    <x v="10"/>
    <x v="1"/>
    <n v="95741"/>
    <n v="4"/>
    <n v="0.3"/>
    <x v="0"/>
    <n v="0"/>
    <x v="0"/>
    <s v="No"/>
    <x v="0"/>
    <x v="0"/>
    <s v="No"/>
    <s v="0-10"/>
    <x v="0"/>
  </r>
  <r>
    <n v="3999"/>
    <n v="34"/>
    <n v="10"/>
    <x v="9"/>
    <x v="1"/>
    <n v="94102"/>
    <n v="1"/>
    <n v="1.33"/>
    <x v="0"/>
    <n v="0"/>
    <x v="0"/>
    <s v="No"/>
    <x v="0"/>
    <x v="0"/>
    <s v="Yes"/>
    <s v="0-10"/>
    <x v="0"/>
  </r>
  <r>
    <n v="4036"/>
    <n v="34"/>
    <n v="9"/>
    <x v="142"/>
    <x v="0"/>
    <n v="93955"/>
    <n v="2"/>
    <n v="6.5"/>
    <x v="1"/>
    <n v="0"/>
    <x v="1"/>
    <s v="No"/>
    <x v="1"/>
    <x v="1"/>
    <s v="No"/>
    <s v="0-10"/>
    <x v="0"/>
  </r>
  <r>
    <n v="4040"/>
    <n v="34"/>
    <n v="9"/>
    <x v="151"/>
    <x v="0"/>
    <n v="92152"/>
    <n v="1"/>
    <n v="4.5999999999999996"/>
    <x v="0"/>
    <n v="0"/>
    <x v="0"/>
    <s v="No"/>
    <x v="0"/>
    <x v="1"/>
    <s v="Yes"/>
    <s v="0-10"/>
    <x v="0"/>
  </r>
  <r>
    <n v="4113"/>
    <n v="34"/>
    <n v="9"/>
    <x v="22"/>
    <x v="2"/>
    <n v="95014"/>
    <n v="3"/>
    <n v="0.7"/>
    <x v="2"/>
    <n v="104"/>
    <x v="0"/>
    <s v="No"/>
    <x v="0"/>
    <x v="1"/>
    <s v="No"/>
    <s v="0-10"/>
    <x v="0"/>
  </r>
  <r>
    <n v="4158"/>
    <n v="34"/>
    <n v="10"/>
    <x v="68"/>
    <x v="1"/>
    <n v="94545"/>
    <n v="3"/>
    <n v="0.9"/>
    <x v="1"/>
    <n v="0"/>
    <x v="0"/>
    <s v="No"/>
    <x v="0"/>
    <x v="1"/>
    <s v="No"/>
    <s v="0-10"/>
    <x v="0"/>
  </r>
  <r>
    <n v="4229"/>
    <n v="34"/>
    <n v="10"/>
    <x v="52"/>
    <x v="2"/>
    <n v="95060"/>
    <n v="2"/>
    <n v="2"/>
    <x v="2"/>
    <n v="148"/>
    <x v="0"/>
    <s v="No"/>
    <x v="0"/>
    <x v="0"/>
    <s v="No"/>
    <s v="0-10"/>
    <x v="0"/>
  </r>
  <r>
    <n v="4242"/>
    <n v="34"/>
    <n v="9"/>
    <x v="49"/>
    <x v="1"/>
    <n v="95054"/>
    <n v="4"/>
    <n v="2"/>
    <x v="2"/>
    <n v="0"/>
    <x v="0"/>
    <s v="No"/>
    <x v="0"/>
    <x v="1"/>
    <s v="Yes"/>
    <s v="0-10"/>
    <x v="0"/>
  </r>
  <r>
    <n v="4310"/>
    <n v="34"/>
    <n v="8"/>
    <x v="138"/>
    <x v="0"/>
    <n v="94025"/>
    <n v="1"/>
    <n v="2.9"/>
    <x v="1"/>
    <n v="0"/>
    <x v="1"/>
    <s v="No"/>
    <x v="0"/>
    <x v="1"/>
    <s v="No"/>
    <s v="0-10"/>
    <x v="0"/>
  </r>
  <r>
    <n v="4341"/>
    <n v="34"/>
    <n v="10"/>
    <x v="80"/>
    <x v="2"/>
    <n v="90024"/>
    <n v="2"/>
    <n v="2.7"/>
    <x v="0"/>
    <n v="0"/>
    <x v="0"/>
    <s v="Yes"/>
    <x v="1"/>
    <x v="0"/>
    <s v="Yes"/>
    <s v="0-10"/>
    <x v="1"/>
  </r>
  <r>
    <n v="4373"/>
    <n v="34"/>
    <n v="10"/>
    <x v="9"/>
    <x v="1"/>
    <n v="91765"/>
    <n v="1"/>
    <n v="2.4"/>
    <x v="2"/>
    <n v="0"/>
    <x v="0"/>
    <s v="No"/>
    <x v="0"/>
    <x v="0"/>
    <s v="No"/>
    <s v="0-10"/>
    <x v="0"/>
  </r>
  <r>
    <n v="4376"/>
    <n v="34"/>
    <n v="10"/>
    <x v="11"/>
    <x v="2"/>
    <n v="90032"/>
    <n v="3"/>
    <n v="2"/>
    <x v="0"/>
    <n v="130"/>
    <x v="0"/>
    <s v="No"/>
    <x v="0"/>
    <x v="0"/>
    <s v="No"/>
    <s v="0-10"/>
    <x v="0"/>
  </r>
  <r>
    <n v="4401"/>
    <n v="34"/>
    <n v="10"/>
    <x v="64"/>
    <x v="1"/>
    <n v="94143"/>
    <n v="1"/>
    <n v="1.33"/>
    <x v="0"/>
    <n v="0"/>
    <x v="0"/>
    <s v="No"/>
    <x v="0"/>
    <x v="1"/>
    <s v="No"/>
    <s v="0-10"/>
    <x v="0"/>
  </r>
  <r>
    <n v="4413"/>
    <n v="34"/>
    <n v="10"/>
    <x v="121"/>
    <x v="1"/>
    <n v="91711"/>
    <n v="4"/>
    <n v="0.4"/>
    <x v="2"/>
    <n v="0"/>
    <x v="0"/>
    <s v="No"/>
    <x v="0"/>
    <x v="0"/>
    <s v="No"/>
    <s v="0-10"/>
    <x v="0"/>
  </r>
  <r>
    <n v="4467"/>
    <n v="34"/>
    <n v="10"/>
    <x v="129"/>
    <x v="2"/>
    <n v="90071"/>
    <n v="3"/>
    <n v="2.8"/>
    <x v="0"/>
    <n v="0"/>
    <x v="0"/>
    <s v="No"/>
    <x v="1"/>
    <x v="1"/>
    <s v="Yes"/>
    <s v="0-10"/>
    <x v="1"/>
  </r>
  <r>
    <n v="4598"/>
    <n v="34"/>
    <n v="10"/>
    <x v="133"/>
    <x v="2"/>
    <n v="90095"/>
    <n v="3"/>
    <n v="2.6"/>
    <x v="2"/>
    <n v="0"/>
    <x v="0"/>
    <s v="No"/>
    <x v="0"/>
    <x v="0"/>
    <s v="No"/>
    <s v="0-10"/>
    <x v="0"/>
  </r>
  <r>
    <n v="4612"/>
    <n v="34"/>
    <n v="7"/>
    <x v="87"/>
    <x v="2"/>
    <n v="93940"/>
    <n v="2"/>
    <n v="1"/>
    <x v="2"/>
    <n v="0"/>
    <x v="0"/>
    <s v="No"/>
    <x v="0"/>
    <x v="1"/>
    <s v="No"/>
    <s v="0-10"/>
    <x v="0"/>
  </r>
  <r>
    <n v="4646"/>
    <n v="34"/>
    <n v="10"/>
    <x v="43"/>
    <x v="1"/>
    <n v="92038"/>
    <n v="1"/>
    <n v="1.7"/>
    <x v="0"/>
    <n v="84"/>
    <x v="0"/>
    <s v="No"/>
    <x v="0"/>
    <x v="0"/>
    <s v="No"/>
    <s v="0-10"/>
    <x v="0"/>
  </r>
  <r>
    <n v="4654"/>
    <n v="34"/>
    <n v="10"/>
    <x v="123"/>
    <x v="0"/>
    <n v="92780"/>
    <n v="2"/>
    <n v="6.5"/>
    <x v="0"/>
    <n v="0"/>
    <x v="0"/>
    <s v="No"/>
    <x v="0"/>
    <x v="1"/>
    <s v="Yes"/>
    <s v="0-10"/>
    <x v="0"/>
  </r>
  <r>
    <n v="4667"/>
    <n v="34"/>
    <n v="9"/>
    <x v="102"/>
    <x v="2"/>
    <n v="94555"/>
    <n v="3"/>
    <n v="2.2999999999999998"/>
    <x v="0"/>
    <n v="124"/>
    <x v="0"/>
    <s v="No"/>
    <x v="0"/>
    <x v="0"/>
    <s v="No"/>
    <s v="0-10"/>
    <x v="0"/>
  </r>
  <r>
    <n v="4725"/>
    <n v="34"/>
    <n v="8"/>
    <x v="5"/>
    <x v="1"/>
    <n v="94107"/>
    <n v="4"/>
    <n v="1"/>
    <x v="0"/>
    <n v="0"/>
    <x v="0"/>
    <s v="No"/>
    <x v="0"/>
    <x v="0"/>
    <s v="No"/>
    <s v="0-10"/>
    <x v="0"/>
  </r>
  <r>
    <n v="4726"/>
    <n v="34"/>
    <n v="8"/>
    <x v="8"/>
    <x v="2"/>
    <n v="95814"/>
    <n v="2"/>
    <n v="1.8"/>
    <x v="0"/>
    <n v="0"/>
    <x v="0"/>
    <s v="No"/>
    <x v="0"/>
    <x v="0"/>
    <s v="No"/>
    <s v="0-10"/>
    <x v="0"/>
  </r>
  <r>
    <n v="4727"/>
    <n v="34"/>
    <n v="10"/>
    <x v="29"/>
    <x v="1"/>
    <n v="95039"/>
    <n v="1"/>
    <n v="1.33"/>
    <x v="0"/>
    <n v="0"/>
    <x v="0"/>
    <s v="Yes"/>
    <x v="0"/>
    <x v="1"/>
    <s v="No"/>
    <s v="0-10"/>
    <x v="0"/>
  </r>
  <r>
    <n v="4736"/>
    <n v="34"/>
    <n v="9"/>
    <x v="56"/>
    <x v="2"/>
    <n v="94707"/>
    <n v="4"/>
    <n v="2.2000000000000002"/>
    <x v="2"/>
    <n v="323"/>
    <x v="0"/>
    <s v="No"/>
    <x v="0"/>
    <x v="1"/>
    <s v="No"/>
    <s v="0-10"/>
    <x v="0"/>
  </r>
  <r>
    <n v="4802"/>
    <n v="34"/>
    <n v="10"/>
    <x v="97"/>
    <x v="2"/>
    <n v="94404"/>
    <n v="2"/>
    <n v="0"/>
    <x v="0"/>
    <n v="121"/>
    <x v="0"/>
    <s v="No"/>
    <x v="0"/>
    <x v="1"/>
    <s v="No"/>
    <s v="0-10"/>
    <x v="0"/>
  </r>
  <r>
    <n v="4840"/>
    <n v="34"/>
    <n v="8"/>
    <x v="87"/>
    <x v="2"/>
    <n v="95060"/>
    <n v="4"/>
    <n v="0.2"/>
    <x v="0"/>
    <n v="0"/>
    <x v="0"/>
    <s v="No"/>
    <x v="0"/>
    <x v="1"/>
    <s v="No"/>
    <s v="0-10"/>
    <x v="0"/>
  </r>
  <r>
    <n v="4860"/>
    <n v="34"/>
    <n v="8"/>
    <x v="104"/>
    <x v="0"/>
    <n v="91107"/>
    <n v="1"/>
    <n v="7"/>
    <x v="1"/>
    <n v="541"/>
    <x v="1"/>
    <s v="No"/>
    <x v="0"/>
    <x v="0"/>
    <s v="No"/>
    <s v="0-10"/>
    <x v="0"/>
  </r>
  <r>
    <n v="4879"/>
    <n v="34"/>
    <n v="9"/>
    <x v="9"/>
    <x v="1"/>
    <n v="92093"/>
    <n v="1"/>
    <n v="1"/>
    <x v="0"/>
    <n v="0"/>
    <x v="0"/>
    <s v="No"/>
    <x v="0"/>
    <x v="1"/>
    <s v="No"/>
    <s v="0-10"/>
    <x v="0"/>
  </r>
  <r>
    <n v="4908"/>
    <n v="34"/>
    <n v="9"/>
    <x v="94"/>
    <x v="0"/>
    <n v="94080"/>
    <n v="3"/>
    <n v="0.6"/>
    <x v="2"/>
    <n v="0"/>
    <x v="0"/>
    <s v="No"/>
    <x v="0"/>
    <x v="0"/>
    <s v="No"/>
    <s v="0-10"/>
    <x v="0"/>
  </r>
  <r>
    <n v="4982"/>
    <n v="34"/>
    <n v="9"/>
    <x v="40"/>
    <x v="0"/>
    <n v="90266"/>
    <n v="2"/>
    <n v="3"/>
    <x v="0"/>
    <n v="122"/>
    <x v="0"/>
    <s v="No"/>
    <x v="0"/>
    <x v="1"/>
    <s v="No"/>
    <s v="0-10"/>
    <x v="0"/>
  </r>
  <r>
    <n v="4989"/>
    <n v="34"/>
    <n v="8"/>
    <x v="88"/>
    <x v="2"/>
    <n v="95134"/>
    <n v="1"/>
    <n v="2.5"/>
    <x v="0"/>
    <n v="136"/>
    <x v="0"/>
    <s v="No"/>
    <x v="0"/>
    <x v="0"/>
    <s v="Yes"/>
    <s v="0-10"/>
    <x v="0"/>
  </r>
  <r>
    <n v="84"/>
    <n v="33"/>
    <n v="9"/>
    <x v="82"/>
    <x v="1"/>
    <n v="94305"/>
    <n v="1"/>
    <n v="2.4"/>
    <x v="2"/>
    <n v="0"/>
    <x v="0"/>
    <s v="No"/>
    <x v="0"/>
    <x v="0"/>
    <s v="No"/>
    <s v="0-10"/>
    <x v="0"/>
  </r>
  <r>
    <n v="109"/>
    <n v="33"/>
    <n v="7"/>
    <x v="1"/>
    <x v="1"/>
    <n v="95136"/>
    <n v="1"/>
    <n v="0.6"/>
    <x v="1"/>
    <n v="166"/>
    <x v="0"/>
    <s v="No"/>
    <x v="0"/>
    <x v="1"/>
    <s v="No"/>
    <s v="0-10"/>
    <x v="0"/>
  </r>
  <r>
    <n v="143"/>
    <n v="33"/>
    <n v="9"/>
    <x v="59"/>
    <x v="1"/>
    <n v="91770"/>
    <n v="1"/>
    <n v="2.1"/>
    <x v="1"/>
    <n v="0"/>
    <x v="0"/>
    <s v="No"/>
    <x v="0"/>
    <x v="0"/>
    <s v="Yes"/>
    <s v="0-10"/>
    <x v="0"/>
  </r>
  <r>
    <n v="168"/>
    <n v="33"/>
    <n v="9"/>
    <x v="39"/>
    <x v="1"/>
    <n v="94305"/>
    <n v="3"/>
    <n v="0.9"/>
    <x v="1"/>
    <n v="0"/>
    <x v="0"/>
    <s v="No"/>
    <x v="0"/>
    <x v="1"/>
    <s v="Yes"/>
    <s v="0-10"/>
    <x v="0"/>
  </r>
  <r>
    <n v="281"/>
    <n v="33"/>
    <n v="8"/>
    <x v="71"/>
    <x v="2"/>
    <n v="92121"/>
    <n v="4"/>
    <n v="2.1"/>
    <x v="1"/>
    <n v="164"/>
    <x v="0"/>
    <s v="No"/>
    <x v="0"/>
    <x v="1"/>
    <s v="No"/>
    <s v="0-10"/>
    <x v="0"/>
  </r>
  <r>
    <n v="376"/>
    <n v="33"/>
    <n v="7"/>
    <x v="92"/>
    <x v="2"/>
    <n v="92346"/>
    <n v="3"/>
    <n v="1.6"/>
    <x v="0"/>
    <n v="0"/>
    <x v="0"/>
    <s v="No"/>
    <x v="0"/>
    <x v="1"/>
    <s v="No"/>
    <s v="0-10"/>
    <x v="0"/>
  </r>
  <r>
    <n v="395"/>
    <n v="33"/>
    <n v="9"/>
    <x v="30"/>
    <x v="2"/>
    <n v="91311"/>
    <n v="4"/>
    <n v="3.4"/>
    <x v="0"/>
    <n v="0"/>
    <x v="0"/>
    <s v="No"/>
    <x v="0"/>
    <x v="1"/>
    <s v="Yes"/>
    <s v="0-10"/>
    <x v="0"/>
  </r>
  <r>
    <n v="482"/>
    <n v="33"/>
    <n v="9"/>
    <x v="15"/>
    <x v="2"/>
    <n v="94063"/>
    <n v="1"/>
    <n v="1.2"/>
    <x v="0"/>
    <n v="0"/>
    <x v="0"/>
    <s v="No"/>
    <x v="0"/>
    <x v="0"/>
    <s v="Yes"/>
    <s v="0-10"/>
    <x v="0"/>
  </r>
  <r>
    <n v="528"/>
    <n v="33"/>
    <n v="8"/>
    <x v="22"/>
    <x v="2"/>
    <n v="90027"/>
    <n v="2"/>
    <n v="0.1"/>
    <x v="0"/>
    <n v="89"/>
    <x v="0"/>
    <s v="No"/>
    <x v="0"/>
    <x v="1"/>
    <s v="No"/>
    <s v="0-10"/>
    <x v="0"/>
  </r>
  <r>
    <n v="565"/>
    <n v="33"/>
    <n v="7"/>
    <x v="1"/>
    <x v="1"/>
    <n v="94904"/>
    <n v="1"/>
    <n v="0.6"/>
    <x v="1"/>
    <n v="152"/>
    <x v="0"/>
    <s v="No"/>
    <x v="0"/>
    <x v="0"/>
    <s v="No"/>
    <s v="0-10"/>
    <x v="0"/>
  </r>
  <r>
    <n v="594"/>
    <n v="33"/>
    <n v="7"/>
    <x v="59"/>
    <x v="1"/>
    <n v="90025"/>
    <n v="4"/>
    <n v="2.2000000000000002"/>
    <x v="2"/>
    <n v="0"/>
    <x v="0"/>
    <s v="No"/>
    <x v="0"/>
    <x v="1"/>
    <s v="No"/>
    <s v="0-10"/>
    <x v="0"/>
  </r>
  <r>
    <n v="621"/>
    <n v="33"/>
    <n v="8"/>
    <x v="50"/>
    <x v="0"/>
    <n v="91129"/>
    <n v="4"/>
    <n v="2.9"/>
    <x v="2"/>
    <n v="0"/>
    <x v="1"/>
    <s v="No"/>
    <x v="0"/>
    <x v="1"/>
    <s v="No"/>
    <s v="0-10"/>
    <x v="0"/>
  </r>
  <r>
    <n v="625"/>
    <n v="33"/>
    <n v="6"/>
    <x v="99"/>
    <x v="2"/>
    <n v="92821"/>
    <n v="2"/>
    <n v="1.67"/>
    <x v="2"/>
    <n v="122"/>
    <x v="0"/>
    <s v="No"/>
    <x v="0"/>
    <x v="1"/>
    <s v="No"/>
    <s v="0-10"/>
    <x v="0"/>
  </r>
  <r>
    <n v="736"/>
    <n v="33"/>
    <n v="7"/>
    <x v="73"/>
    <x v="1"/>
    <n v="95403"/>
    <n v="4"/>
    <n v="2.2000000000000002"/>
    <x v="2"/>
    <n v="0"/>
    <x v="0"/>
    <s v="No"/>
    <x v="0"/>
    <x v="1"/>
    <s v="No"/>
    <s v="0-10"/>
    <x v="0"/>
  </r>
  <r>
    <n v="770"/>
    <n v="33"/>
    <n v="6"/>
    <x v="6"/>
    <x v="2"/>
    <n v="90250"/>
    <n v="4"/>
    <n v="2"/>
    <x v="2"/>
    <n v="119"/>
    <x v="0"/>
    <s v="Yes"/>
    <x v="0"/>
    <x v="1"/>
    <s v="No"/>
    <s v="0-10"/>
    <x v="0"/>
  </r>
  <r>
    <n v="815"/>
    <n v="33"/>
    <n v="8"/>
    <x v="43"/>
    <x v="1"/>
    <n v="93943"/>
    <n v="2"/>
    <n v="0.1"/>
    <x v="0"/>
    <n v="0"/>
    <x v="0"/>
    <s v="No"/>
    <x v="0"/>
    <x v="0"/>
    <s v="Yes"/>
    <s v="0-10"/>
    <x v="0"/>
  </r>
  <r>
    <n v="850"/>
    <n v="33"/>
    <n v="8"/>
    <x v="76"/>
    <x v="2"/>
    <n v="94305"/>
    <n v="2"/>
    <n v="0.1"/>
    <x v="0"/>
    <n v="0"/>
    <x v="0"/>
    <s v="Yes"/>
    <x v="1"/>
    <x v="1"/>
    <s v="Yes"/>
    <s v="0-10"/>
    <x v="1"/>
  </r>
  <r>
    <n v="853"/>
    <n v="33"/>
    <n v="7"/>
    <x v="65"/>
    <x v="1"/>
    <n v="92064"/>
    <n v="1"/>
    <n v="0.6"/>
    <x v="1"/>
    <n v="127"/>
    <x v="0"/>
    <s v="No"/>
    <x v="0"/>
    <x v="0"/>
    <s v="Yes"/>
    <s v="0-10"/>
    <x v="0"/>
  </r>
  <r>
    <n v="879"/>
    <n v="33"/>
    <n v="3"/>
    <x v="139"/>
    <x v="2"/>
    <n v="95616"/>
    <n v="4"/>
    <n v="4"/>
    <x v="1"/>
    <n v="0"/>
    <x v="0"/>
    <s v="No"/>
    <x v="0"/>
    <x v="0"/>
    <s v="No"/>
    <s v="0-10"/>
    <x v="0"/>
  </r>
  <r>
    <n v="927"/>
    <n v="33"/>
    <n v="9"/>
    <x v="68"/>
    <x v="1"/>
    <n v="93940"/>
    <n v="4"/>
    <n v="0.4"/>
    <x v="2"/>
    <n v="103"/>
    <x v="0"/>
    <s v="No"/>
    <x v="0"/>
    <x v="1"/>
    <s v="No"/>
    <s v="0-10"/>
    <x v="0"/>
  </r>
  <r>
    <n v="997"/>
    <n v="33"/>
    <n v="6"/>
    <x v="73"/>
    <x v="1"/>
    <n v="92037"/>
    <n v="2"/>
    <n v="1.67"/>
    <x v="2"/>
    <n v="214"/>
    <x v="0"/>
    <s v="No"/>
    <x v="0"/>
    <x v="0"/>
    <s v="No"/>
    <s v="0-10"/>
    <x v="0"/>
  </r>
  <r>
    <n v="1052"/>
    <n v="33"/>
    <n v="7"/>
    <x v="99"/>
    <x v="2"/>
    <n v="92886"/>
    <n v="4"/>
    <n v="0.2"/>
    <x v="0"/>
    <n v="141"/>
    <x v="0"/>
    <s v="Yes"/>
    <x v="0"/>
    <x v="0"/>
    <s v="No"/>
    <s v="0-10"/>
    <x v="0"/>
  </r>
  <r>
    <n v="1074"/>
    <n v="33"/>
    <n v="8"/>
    <x v="79"/>
    <x v="0"/>
    <n v="94583"/>
    <n v="1"/>
    <n v="0"/>
    <x v="0"/>
    <n v="0"/>
    <x v="0"/>
    <s v="No"/>
    <x v="0"/>
    <x v="1"/>
    <s v="Yes"/>
    <s v="0-10"/>
    <x v="0"/>
  </r>
  <r>
    <n v="1144"/>
    <n v="33"/>
    <n v="7"/>
    <x v="145"/>
    <x v="0"/>
    <n v="94022"/>
    <n v="1"/>
    <n v="3.2"/>
    <x v="1"/>
    <n v="0"/>
    <x v="1"/>
    <s v="No"/>
    <x v="0"/>
    <x v="1"/>
    <s v="No"/>
    <s v="0-10"/>
    <x v="0"/>
  </r>
  <r>
    <n v="1179"/>
    <n v="33"/>
    <n v="7"/>
    <x v="23"/>
    <x v="1"/>
    <n v="94025"/>
    <n v="1"/>
    <n v="0.4"/>
    <x v="2"/>
    <n v="98"/>
    <x v="0"/>
    <s v="No"/>
    <x v="0"/>
    <x v="1"/>
    <s v="No"/>
    <s v="0-10"/>
    <x v="0"/>
  </r>
  <r>
    <n v="1245"/>
    <n v="33"/>
    <n v="8"/>
    <x v="135"/>
    <x v="0"/>
    <n v="94720"/>
    <n v="3"/>
    <n v="6.3"/>
    <x v="2"/>
    <n v="99"/>
    <x v="1"/>
    <s v="No"/>
    <x v="0"/>
    <x v="0"/>
    <s v="Yes"/>
    <s v="0-10"/>
    <x v="0"/>
  </r>
  <r>
    <n v="1416"/>
    <n v="33"/>
    <n v="8"/>
    <x v="59"/>
    <x v="1"/>
    <n v="94019"/>
    <n v="1"/>
    <n v="1"/>
    <x v="0"/>
    <n v="212"/>
    <x v="0"/>
    <s v="No"/>
    <x v="0"/>
    <x v="1"/>
    <s v="No"/>
    <s v="0-10"/>
    <x v="0"/>
  </r>
  <r>
    <n v="1467"/>
    <n v="33"/>
    <n v="9"/>
    <x v="21"/>
    <x v="0"/>
    <n v="94303"/>
    <n v="2"/>
    <n v="4.33"/>
    <x v="0"/>
    <n v="277"/>
    <x v="0"/>
    <s v="No"/>
    <x v="0"/>
    <x v="0"/>
    <s v="Yes"/>
    <s v="0-10"/>
    <x v="0"/>
  </r>
  <r>
    <n v="1493"/>
    <n v="33"/>
    <n v="8"/>
    <x v="36"/>
    <x v="0"/>
    <n v="90024"/>
    <n v="1"/>
    <n v="0"/>
    <x v="0"/>
    <n v="0"/>
    <x v="0"/>
    <s v="No"/>
    <x v="0"/>
    <x v="1"/>
    <s v="No"/>
    <s v="0-10"/>
    <x v="0"/>
  </r>
  <r>
    <n v="1522"/>
    <n v="33"/>
    <n v="8"/>
    <x v="146"/>
    <x v="0"/>
    <n v="92354"/>
    <n v="2"/>
    <n v="6.7"/>
    <x v="0"/>
    <n v="102"/>
    <x v="0"/>
    <s v="No"/>
    <x v="0"/>
    <x v="1"/>
    <s v="No"/>
    <s v="0-10"/>
    <x v="0"/>
  </r>
  <r>
    <n v="1547"/>
    <n v="33"/>
    <n v="9"/>
    <x v="3"/>
    <x v="0"/>
    <n v="95136"/>
    <n v="1"/>
    <n v="4"/>
    <x v="0"/>
    <n v="0"/>
    <x v="0"/>
    <s v="No"/>
    <x v="0"/>
    <x v="1"/>
    <s v="No"/>
    <s v="0-10"/>
    <x v="0"/>
  </r>
  <r>
    <n v="1660"/>
    <n v="33"/>
    <n v="7"/>
    <x v="101"/>
    <x v="0"/>
    <n v="95828"/>
    <n v="1"/>
    <n v="4"/>
    <x v="1"/>
    <n v="106"/>
    <x v="1"/>
    <s v="No"/>
    <x v="1"/>
    <x v="1"/>
    <s v="Yes"/>
    <s v="0-10"/>
    <x v="1"/>
  </r>
  <r>
    <n v="1718"/>
    <n v="33"/>
    <n v="7"/>
    <x v="94"/>
    <x v="0"/>
    <n v="93727"/>
    <n v="1"/>
    <n v="2.7"/>
    <x v="2"/>
    <n v="233"/>
    <x v="0"/>
    <s v="No"/>
    <x v="0"/>
    <x v="0"/>
    <s v="No"/>
    <s v="0-10"/>
    <x v="0"/>
  </r>
  <r>
    <n v="1740"/>
    <n v="33"/>
    <n v="7"/>
    <x v="52"/>
    <x v="2"/>
    <n v="95211"/>
    <n v="1"/>
    <n v="2.5"/>
    <x v="0"/>
    <n v="0"/>
    <x v="0"/>
    <s v="Yes"/>
    <x v="1"/>
    <x v="1"/>
    <s v="Yes"/>
    <s v="0-10"/>
    <x v="1"/>
  </r>
  <r>
    <n v="1753"/>
    <n v="33"/>
    <n v="8"/>
    <x v="123"/>
    <x v="0"/>
    <n v="92717"/>
    <n v="1"/>
    <n v="7.4"/>
    <x v="1"/>
    <n v="0"/>
    <x v="1"/>
    <s v="No"/>
    <x v="0"/>
    <x v="0"/>
    <s v="No"/>
    <s v="0-10"/>
    <x v="0"/>
  </r>
  <r>
    <n v="1758"/>
    <n v="33"/>
    <n v="9"/>
    <x v="129"/>
    <x v="2"/>
    <n v="90630"/>
    <n v="1"/>
    <n v="1.2"/>
    <x v="0"/>
    <n v="0"/>
    <x v="0"/>
    <s v="No"/>
    <x v="0"/>
    <x v="1"/>
    <s v="Yes"/>
    <s v="0-10"/>
    <x v="0"/>
  </r>
  <r>
    <n v="1824"/>
    <n v="33"/>
    <n v="8"/>
    <x v="126"/>
    <x v="0"/>
    <n v="91320"/>
    <n v="1"/>
    <n v="0"/>
    <x v="0"/>
    <n v="0"/>
    <x v="0"/>
    <s v="No"/>
    <x v="0"/>
    <x v="1"/>
    <s v="Yes"/>
    <s v="0-10"/>
    <x v="0"/>
  </r>
  <r>
    <n v="2023"/>
    <n v="33"/>
    <n v="3"/>
    <x v="67"/>
    <x v="2"/>
    <n v="93561"/>
    <n v="4"/>
    <n v="1.8"/>
    <x v="1"/>
    <n v="236"/>
    <x v="0"/>
    <s v="No"/>
    <x v="0"/>
    <x v="0"/>
    <s v="No"/>
    <s v="0-10"/>
    <x v="0"/>
  </r>
  <r>
    <n v="2057"/>
    <n v="33"/>
    <n v="8"/>
    <x v="2"/>
    <x v="1"/>
    <n v="92691"/>
    <n v="3"/>
    <n v="1.3"/>
    <x v="0"/>
    <n v="83"/>
    <x v="0"/>
    <s v="No"/>
    <x v="0"/>
    <x v="0"/>
    <s v="Yes"/>
    <s v="0-10"/>
    <x v="0"/>
  </r>
  <r>
    <n v="2059"/>
    <n v="33"/>
    <n v="7"/>
    <x v="10"/>
    <x v="1"/>
    <n v="92093"/>
    <n v="1"/>
    <n v="0.6"/>
    <x v="1"/>
    <n v="0"/>
    <x v="0"/>
    <s v="No"/>
    <x v="0"/>
    <x v="0"/>
    <s v="No"/>
    <s v="0-10"/>
    <x v="0"/>
  </r>
  <r>
    <n v="2145"/>
    <n v="33"/>
    <n v="6"/>
    <x v="89"/>
    <x v="0"/>
    <n v="94720"/>
    <n v="3"/>
    <n v="5.67"/>
    <x v="2"/>
    <n v="0"/>
    <x v="1"/>
    <s v="Yes"/>
    <x v="1"/>
    <x v="1"/>
    <s v="No"/>
    <s v="0-10"/>
    <x v="0"/>
  </r>
  <r>
    <n v="2164"/>
    <n v="33"/>
    <n v="3"/>
    <x v="51"/>
    <x v="2"/>
    <n v="92161"/>
    <n v="4"/>
    <n v="1.8"/>
    <x v="1"/>
    <n v="0"/>
    <x v="0"/>
    <s v="No"/>
    <x v="0"/>
    <x v="1"/>
    <s v="No"/>
    <s v="0-10"/>
    <x v="0"/>
  </r>
  <r>
    <n v="2207"/>
    <n v="33"/>
    <n v="7"/>
    <x v="59"/>
    <x v="1"/>
    <n v="92831"/>
    <n v="4"/>
    <n v="2.2000000000000002"/>
    <x v="2"/>
    <n v="207"/>
    <x v="0"/>
    <s v="No"/>
    <x v="0"/>
    <x v="0"/>
    <s v="No"/>
    <s v="0-10"/>
    <x v="0"/>
  </r>
  <r>
    <n v="2256"/>
    <n v="33"/>
    <n v="9"/>
    <x v="7"/>
    <x v="2"/>
    <n v="94612"/>
    <n v="1"/>
    <n v="0.1"/>
    <x v="0"/>
    <n v="0"/>
    <x v="0"/>
    <s v="No"/>
    <x v="0"/>
    <x v="1"/>
    <s v="No"/>
    <s v="0-10"/>
    <x v="0"/>
  </r>
  <r>
    <n v="2281"/>
    <n v="33"/>
    <n v="7"/>
    <x v="25"/>
    <x v="1"/>
    <n v="94920"/>
    <n v="2"/>
    <n v="2"/>
    <x v="1"/>
    <n v="132"/>
    <x v="0"/>
    <s v="No"/>
    <x v="0"/>
    <x v="0"/>
    <s v="No"/>
    <s v="0-10"/>
    <x v="0"/>
  </r>
  <r>
    <n v="2341"/>
    <n v="33"/>
    <n v="9"/>
    <x v="64"/>
    <x v="1"/>
    <n v="94112"/>
    <n v="1"/>
    <n v="1.2"/>
    <x v="0"/>
    <n v="0"/>
    <x v="0"/>
    <s v="No"/>
    <x v="0"/>
    <x v="0"/>
    <s v="No"/>
    <s v="0-10"/>
    <x v="0"/>
  </r>
  <r>
    <n v="2371"/>
    <n v="33"/>
    <n v="7"/>
    <x v="11"/>
    <x v="2"/>
    <n v="94040"/>
    <n v="4"/>
    <n v="2.1"/>
    <x v="1"/>
    <n v="0"/>
    <x v="0"/>
    <s v="No"/>
    <x v="0"/>
    <x v="0"/>
    <s v="Yes"/>
    <s v="0-10"/>
    <x v="0"/>
  </r>
  <r>
    <n v="2374"/>
    <n v="33"/>
    <n v="9"/>
    <x v="44"/>
    <x v="0"/>
    <n v="94304"/>
    <n v="2"/>
    <n v="4.8"/>
    <x v="2"/>
    <n v="0"/>
    <x v="1"/>
    <s v="No"/>
    <x v="0"/>
    <x v="0"/>
    <s v="No"/>
    <s v="0-10"/>
    <x v="0"/>
  </r>
  <r>
    <n v="2382"/>
    <n v="33"/>
    <n v="9"/>
    <x v="73"/>
    <x v="1"/>
    <n v="94928"/>
    <n v="1"/>
    <n v="2.4"/>
    <x v="2"/>
    <n v="0"/>
    <x v="0"/>
    <s v="No"/>
    <x v="0"/>
    <x v="1"/>
    <s v="No"/>
    <s v="0-10"/>
    <x v="0"/>
  </r>
  <r>
    <n v="2391"/>
    <n v="33"/>
    <n v="9"/>
    <x v="9"/>
    <x v="1"/>
    <n v="95814"/>
    <n v="3"/>
    <n v="2"/>
    <x v="0"/>
    <n v="108"/>
    <x v="0"/>
    <s v="No"/>
    <x v="0"/>
    <x v="1"/>
    <s v="No"/>
    <s v="0-10"/>
    <x v="0"/>
  </r>
  <r>
    <n v="2430"/>
    <n v="33"/>
    <n v="7"/>
    <x v="76"/>
    <x v="2"/>
    <n v="95616"/>
    <n v="4"/>
    <n v="2.2000000000000002"/>
    <x v="2"/>
    <n v="0"/>
    <x v="0"/>
    <s v="No"/>
    <x v="0"/>
    <x v="1"/>
    <s v="Yes"/>
    <s v="0-10"/>
    <x v="0"/>
  </r>
  <r>
    <n v="2471"/>
    <n v="33"/>
    <n v="7"/>
    <x v="32"/>
    <x v="2"/>
    <n v="92122"/>
    <n v="2"/>
    <n v="4.5"/>
    <x v="1"/>
    <n v="187"/>
    <x v="0"/>
    <s v="No"/>
    <x v="1"/>
    <x v="1"/>
    <s v="Yes"/>
    <s v="0-10"/>
    <x v="1"/>
  </r>
  <r>
    <n v="2498"/>
    <n v="33"/>
    <n v="9"/>
    <x v="23"/>
    <x v="1"/>
    <n v="95133"/>
    <n v="3"/>
    <n v="0.9"/>
    <x v="1"/>
    <n v="114"/>
    <x v="0"/>
    <s v="No"/>
    <x v="0"/>
    <x v="0"/>
    <s v="No"/>
    <s v="0-10"/>
    <x v="0"/>
  </r>
  <r>
    <n v="2506"/>
    <n v="33"/>
    <n v="7"/>
    <x v="83"/>
    <x v="1"/>
    <n v="96064"/>
    <n v="4"/>
    <n v="0.8"/>
    <x v="0"/>
    <n v="0"/>
    <x v="0"/>
    <s v="No"/>
    <x v="0"/>
    <x v="0"/>
    <s v="No"/>
    <s v="0-10"/>
    <x v="0"/>
  </r>
  <r>
    <n v="2583"/>
    <n v="33"/>
    <n v="9"/>
    <x v="13"/>
    <x v="1"/>
    <n v="95010"/>
    <n v="1"/>
    <n v="2.1"/>
    <x v="1"/>
    <n v="0"/>
    <x v="0"/>
    <s v="No"/>
    <x v="0"/>
    <x v="1"/>
    <s v="No"/>
    <s v="0-10"/>
    <x v="0"/>
  </r>
  <r>
    <n v="2597"/>
    <n v="33"/>
    <n v="8"/>
    <x v="20"/>
    <x v="1"/>
    <n v="95032"/>
    <n v="3"/>
    <n v="2.2999999999999998"/>
    <x v="0"/>
    <n v="0"/>
    <x v="0"/>
    <s v="No"/>
    <x v="0"/>
    <x v="0"/>
    <s v="No"/>
    <s v="0-10"/>
    <x v="0"/>
  </r>
  <r>
    <n v="2612"/>
    <n v="33"/>
    <n v="8"/>
    <x v="6"/>
    <x v="2"/>
    <n v="95051"/>
    <n v="3"/>
    <n v="0.6"/>
    <x v="2"/>
    <n v="0"/>
    <x v="0"/>
    <s v="No"/>
    <x v="0"/>
    <x v="1"/>
    <s v="No"/>
    <s v="0-10"/>
    <x v="0"/>
  </r>
  <r>
    <n v="2620"/>
    <n v="33"/>
    <n v="8"/>
    <x v="137"/>
    <x v="2"/>
    <n v="92093"/>
    <n v="3"/>
    <n v="2.2999999999999998"/>
    <x v="0"/>
    <n v="98"/>
    <x v="0"/>
    <s v="No"/>
    <x v="0"/>
    <x v="0"/>
    <s v="Yes"/>
    <s v="0-10"/>
    <x v="0"/>
  </r>
  <r>
    <n v="2629"/>
    <n v="33"/>
    <n v="6"/>
    <x v="6"/>
    <x v="2"/>
    <n v="95819"/>
    <n v="4"/>
    <n v="2"/>
    <x v="2"/>
    <n v="0"/>
    <x v="0"/>
    <s v="Yes"/>
    <x v="0"/>
    <x v="1"/>
    <s v="No"/>
    <s v="0-10"/>
    <x v="0"/>
  </r>
  <r>
    <n v="2650"/>
    <n v="33"/>
    <n v="8"/>
    <x v="133"/>
    <x v="2"/>
    <n v="92407"/>
    <n v="4"/>
    <n v="1.3"/>
    <x v="0"/>
    <n v="0"/>
    <x v="0"/>
    <s v="No"/>
    <x v="0"/>
    <x v="1"/>
    <s v="No"/>
    <s v="0-10"/>
    <x v="0"/>
  </r>
  <r>
    <n v="2733"/>
    <n v="33"/>
    <n v="9"/>
    <x v="29"/>
    <x v="1"/>
    <n v="93106"/>
    <n v="1"/>
    <n v="2.1"/>
    <x v="1"/>
    <n v="133"/>
    <x v="0"/>
    <s v="No"/>
    <x v="0"/>
    <x v="0"/>
    <s v="No"/>
    <s v="0-10"/>
    <x v="0"/>
  </r>
  <r>
    <n v="2770"/>
    <n v="33"/>
    <n v="9"/>
    <x v="125"/>
    <x v="0"/>
    <n v="91320"/>
    <n v="2"/>
    <n v="8.8000000000000007"/>
    <x v="1"/>
    <n v="582"/>
    <x v="1"/>
    <s v="No"/>
    <x v="0"/>
    <x v="1"/>
    <s v="No"/>
    <s v="0-10"/>
    <x v="0"/>
  </r>
  <r>
    <n v="2824"/>
    <n v="33"/>
    <n v="7"/>
    <x v="5"/>
    <x v="1"/>
    <n v="90095"/>
    <n v="1"/>
    <n v="0.6"/>
    <x v="1"/>
    <n v="0"/>
    <x v="0"/>
    <s v="Yes"/>
    <x v="0"/>
    <x v="0"/>
    <s v="No"/>
    <s v="0-10"/>
    <x v="0"/>
  </r>
  <r>
    <n v="2939"/>
    <n v="33"/>
    <n v="9"/>
    <x v="98"/>
    <x v="2"/>
    <n v="93943"/>
    <n v="3"/>
    <n v="2.6"/>
    <x v="2"/>
    <n v="0"/>
    <x v="0"/>
    <s v="No"/>
    <x v="0"/>
    <x v="1"/>
    <s v="No"/>
    <s v="0-10"/>
    <x v="0"/>
  </r>
  <r>
    <n v="2947"/>
    <n v="33"/>
    <n v="9"/>
    <x v="21"/>
    <x v="0"/>
    <n v="94110"/>
    <n v="1"/>
    <n v="4.3"/>
    <x v="0"/>
    <n v="437"/>
    <x v="0"/>
    <s v="No"/>
    <x v="0"/>
    <x v="1"/>
    <s v="No"/>
    <s v="0-10"/>
    <x v="0"/>
  </r>
  <r>
    <n v="2953"/>
    <n v="33"/>
    <n v="8"/>
    <x v="77"/>
    <x v="0"/>
    <n v="94065"/>
    <n v="1"/>
    <n v="8.6"/>
    <x v="0"/>
    <n v="0"/>
    <x v="0"/>
    <s v="No"/>
    <x v="0"/>
    <x v="0"/>
    <s v="No"/>
    <s v="0-10"/>
    <x v="0"/>
  </r>
  <r>
    <n v="2977"/>
    <n v="33"/>
    <n v="8"/>
    <x v="57"/>
    <x v="2"/>
    <n v="95747"/>
    <n v="1"/>
    <n v="2.6"/>
    <x v="2"/>
    <n v="0"/>
    <x v="0"/>
    <s v="Yes"/>
    <x v="1"/>
    <x v="1"/>
    <s v="Yes"/>
    <s v="0-10"/>
    <x v="1"/>
  </r>
  <r>
    <n v="2988"/>
    <n v="33"/>
    <n v="7"/>
    <x v="20"/>
    <x v="1"/>
    <n v="92037"/>
    <n v="2"/>
    <n v="2"/>
    <x v="1"/>
    <n v="0"/>
    <x v="0"/>
    <s v="No"/>
    <x v="0"/>
    <x v="0"/>
    <s v="No"/>
    <s v="0-10"/>
    <x v="0"/>
  </r>
  <r>
    <n v="3002"/>
    <n v="33"/>
    <n v="7"/>
    <x v="32"/>
    <x v="2"/>
    <n v="92647"/>
    <n v="3"/>
    <n v="1.6"/>
    <x v="0"/>
    <n v="0"/>
    <x v="0"/>
    <s v="No"/>
    <x v="0"/>
    <x v="1"/>
    <s v="Yes"/>
    <s v="0-10"/>
    <x v="0"/>
  </r>
  <r>
    <n v="3005"/>
    <n v="33"/>
    <n v="7"/>
    <x v="97"/>
    <x v="2"/>
    <n v="94583"/>
    <n v="3"/>
    <n v="1.6"/>
    <x v="0"/>
    <n v="0"/>
    <x v="0"/>
    <s v="No"/>
    <x v="0"/>
    <x v="1"/>
    <s v="Yes"/>
    <s v="0-10"/>
    <x v="0"/>
  </r>
  <r>
    <n v="3010"/>
    <n v="33"/>
    <n v="9"/>
    <x v="139"/>
    <x v="2"/>
    <n v="92120"/>
    <n v="3"/>
    <n v="2.6"/>
    <x v="2"/>
    <n v="0"/>
    <x v="0"/>
    <s v="No"/>
    <x v="0"/>
    <x v="1"/>
    <s v="No"/>
    <s v="0-10"/>
    <x v="0"/>
  </r>
  <r>
    <n v="3037"/>
    <n v="33"/>
    <n v="9"/>
    <x v="23"/>
    <x v="1"/>
    <n v="91320"/>
    <n v="4"/>
    <n v="0.7"/>
    <x v="2"/>
    <n v="105"/>
    <x v="0"/>
    <s v="No"/>
    <x v="0"/>
    <x v="1"/>
    <s v="No"/>
    <s v="0-10"/>
    <x v="0"/>
  </r>
  <r>
    <n v="3141"/>
    <n v="33"/>
    <n v="7"/>
    <x v="108"/>
    <x v="1"/>
    <n v="94303"/>
    <n v="4"/>
    <n v="1"/>
    <x v="0"/>
    <n v="0"/>
    <x v="0"/>
    <s v="No"/>
    <x v="0"/>
    <x v="1"/>
    <s v="Yes"/>
    <s v="0-10"/>
    <x v="0"/>
  </r>
  <r>
    <n v="3163"/>
    <n v="33"/>
    <n v="7"/>
    <x v="100"/>
    <x v="1"/>
    <n v="94109"/>
    <n v="4"/>
    <n v="0.8"/>
    <x v="0"/>
    <n v="0"/>
    <x v="0"/>
    <s v="No"/>
    <x v="0"/>
    <x v="1"/>
    <s v="No"/>
    <s v="0-10"/>
    <x v="0"/>
  </r>
  <r>
    <n v="3200"/>
    <n v="33"/>
    <n v="9"/>
    <x v="2"/>
    <x v="1"/>
    <n v="95521"/>
    <n v="4"/>
    <n v="0.7"/>
    <x v="2"/>
    <n v="0"/>
    <x v="0"/>
    <s v="No"/>
    <x v="0"/>
    <x v="1"/>
    <s v="No"/>
    <s v="0-10"/>
    <x v="0"/>
  </r>
  <r>
    <n v="3207"/>
    <n v="33"/>
    <n v="7"/>
    <x v="30"/>
    <x v="2"/>
    <n v="91103"/>
    <n v="2"/>
    <n v="1.5"/>
    <x v="1"/>
    <n v="0"/>
    <x v="0"/>
    <s v="No"/>
    <x v="0"/>
    <x v="1"/>
    <s v="Yes"/>
    <s v="0-10"/>
    <x v="0"/>
  </r>
  <r>
    <n v="3230"/>
    <n v="33"/>
    <n v="9"/>
    <x v="71"/>
    <x v="2"/>
    <n v="92507"/>
    <n v="4"/>
    <n v="3.4"/>
    <x v="0"/>
    <n v="0"/>
    <x v="0"/>
    <s v="No"/>
    <x v="0"/>
    <x v="0"/>
    <s v="No"/>
    <s v="0-10"/>
    <x v="0"/>
  </r>
  <r>
    <n v="3260"/>
    <n v="33"/>
    <n v="8"/>
    <x v="99"/>
    <x v="2"/>
    <n v="92251"/>
    <n v="3"/>
    <n v="2.2999999999999998"/>
    <x v="0"/>
    <n v="0"/>
    <x v="0"/>
    <s v="No"/>
    <x v="0"/>
    <x v="0"/>
    <s v="Yes"/>
    <s v="0-10"/>
    <x v="0"/>
  </r>
  <r>
    <n v="3367"/>
    <n v="33"/>
    <n v="9"/>
    <x v="131"/>
    <x v="0"/>
    <n v="90024"/>
    <n v="1"/>
    <n v="6"/>
    <x v="0"/>
    <n v="0"/>
    <x v="0"/>
    <s v="No"/>
    <x v="0"/>
    <x v="1"/>
    <s v="Yes"/>
    <s v="0-10"/>
    <x v="0"/>
  </r>
  <r>
    <n v="3436"/>
    <n v="33"/>
    <n v="8"/>
    <x v="76"/>
    <x v="2"/>
    <n v="92037"/>
    <n v="4"/>
    <n v="1.3"/>
    <x v="0"/>
    <n v="0"/>
    <x v="0"/>
    <s v="Yes"/>
    <x v="0"/>
    <x v="0"/>
    <s v="No"/>
    <s v="0-10"/>
    <x v="0"/>
  </r>
  <r>
    <n v="3467"/>
    <n v="33"/>
    <n v="6"/>
    <x v="15"/>
    <x v="2"/>
    <n v="94122"/>
    <n v="2"/>
    <n v="1"/>
    <x v="2"/>
    <n v="96"/>
    <x v="0"/>
    <s v="No"/>
    <x v="0"/>
    <x v="0"/>
    <s v="Yes"/>
    <s v="0-10"/>
    <x v="0"/>
  </r>
  <r>
    <n v="3491"/>
    <n v="33"/>
    <n v="9"/>
    <x v="29"/>
    <x v="1"/>
    <n v="95814"/>
    <n v="1"/>
    <n v="1.33"/>
    <x v="0"/>
    <n v="115"/>
    <x v="0"/>
    <s v="No"/>
    <x v="0"/>
    <x v="0"/>
    <s v="No"/>
    <s v="0-10"/>
    <x v="0"/>
  </r>
  <r>
    <n v="3509"/>
    <n v="33"/>
    <n v="9"/>
    <x v="126"/>
    <x v="0"/>
    <n v="92182"/>
    <n v="1"/>
    <n v="4.3"/>
    <x v="1"/>
    <n v="0"/>
    <x v="1"/>
    <s v="No"/>
    <x v="0"/>
    <x v="1"/>
    <s v="No"/>
    <s v="0-10"/>
    <x v="0"/>
  </r>
  <r>
    <n v="3530"/>
    <n v="33"/>
    <n v="7"/>
    <x v="27"/>
    <x v="1"/>
    <n v="94132"/>
    <n v="4"/>
    <n v="1"/>
    <x v="0"/>
    <n v="0"/>
    <x v="0"/>
    <s v="No"/>
    <x v="0"/>
    <x v="1"/>
    <s v="Yes"/>
    <s v="0-10"/>
    <x v="0"/>
  </r>
  <r>
    <n v="3550"/>
    <n v="33"/>
    <n v="7"/>
    <x v="80"/>
    <x v="2"/>
    <n v="90840"/>
    <n v="3"/>
    <n v="1.6"/>
    <x v="0"/>
    <n v="0"/>
    <x v="0"/>
    <s v="No"/>
    <x v="0"/>
    <x v="0"/>
    <s v="No"/>
    <s v="0-10"/>
    <x v="0"/>
  </r>
  <r>
    <n v="3565"/>
    <n v="33"/>
    <n v="7"/>
    <x v="65"/>
    <x v="1"/>
    <n v="94720"/>
    <n v="1"/>
    <n v="0.6"/>
    <x v="1"/>
    <n v="0"/>
    <x v="0"/>
    <s v="No"/>
    <x v="0"/>
    <x v="0"/>
    <s v="No"/>
    <s v="0-10"/>
    <x v="0"/>
  </r>
  <r>
    <n v="3593"/>
    <n v="33"/>
    <n v="3"/>
    <x v="2"/>
    <x v="1"/>
    <n v="94704"/>
    <n v="1"/>
    <n v="0.67"/>
    <x v="1"/>
    <n v="0"/>
    <x v="0"/>
    <s v="No"/>
    <x v="0"/>
    <x v="0"/>
    <s v="No"/>
    <s v="0-10"/>
    <x v="0"/>
  </r>
  <r>
    <n v="3660"/>
    <n v="33"/>
    <n v="7"/>
    <x v="68"/>
    <x v="1"/>
    <n v="94002"/>
    <n v="1"/>
    <n v="0.4"/>
    <x v="2"/>
    <n v="0"/>
    <x v="0"/>
    <s v="No"/>
    <x v="0"/>
    <x v="0"/>
    <s v="No"/>
    <s v="0-10"/>
    <x v="0"/>
  </r>
  <r>
    <n v="3682"/>
    <n v="33"/>
    <n v="9"/>
    <x v="101"/>
    <x v="0"/>
    <n v="95054"/>
    <n v="1"/>
    <n v="4.3"/>
    <x v="0"/>
    <n v="0"/>
    <x v="0"/>
    <s v="No"/>
    <x v="0"/>
    <x v="0"/>
    <s v="No"/>
    <s v="0-10"/>
    <x v="0"/>
  </r>
  <r>
    <n v="3720"/>
    <n v="33"/>
    <n v="8"/>
    <x v="15"/>
    <x v="2"/>
    <n v="92126"/>
    <n v="3"/>
    <n v="2.2999999999999998"/>
    <x v="0"/>
    <n v="76"/>
    <x v="0"/>
    <s v="No"/>
    <x v="0"/>
    <x v="1"/>
    <s v="No"/>
    <s v="0-10"/>
    <x v="0"/>
  </r>
  <r>
    <n v="3726"/>
    <n v="33"/>
    <n v="6"/>
    <x v="6"/>
    <x v="2"/>
    <n v="94305"/>
    <n v="4"/>
    <n v="2"/>
    <x v="2"/>
    <n v="0"/>
    <x v="0"/>
    <s v="No"/>
    <x v="0"/>
    <x v="0"/>
    <s v="No"/>
    <s v="0-10"/>
    <x v="0"/>
  </r>
  <r>
    <n v="3749"/>
    <n v="33"/>
    <n v="7"/>
    <x v="48"/>
    <x v="2"/>
    <n v="94025"/>
    <n v="1"/>
    <n v="2.7"/>
    <x v="2"/>
    <n v="126"/>
    <x v="0"/>
    <s v="No"/>
    <x v="0"/>
    <x v="1"/>
    <s v="No"/>
    <s v="0-10"/>
    <x v="0"/>
  </r>
  <r>
    <n v="3834"/>
    <n v="33"/>
    <n v="9"/>
    <x v="52"/>
    <x v="2"/>
    <n v="93943"/>
    <n v="1"/>
    <n v="0.1"/>
    <x v="0"/>
    <n v="0"/>
    <x v="0"/>
    <s v="No"/>
    <x v="0"/>
    <x v="1"/>
    <s v="No"/>
    <s v="0-10"/>
    <x v="0"/>
  </r>
  <r>
    <n v="3836"/>
    <n v="33"/>
    <n v="9"/>
    <x v="90"/>
    <x v="0"/>
    <n v="90065"/>
    <n v="3"/>
    <n v="2.2000000000000002"/>
    <x v="1"/>
    <n v="0"/>
    <x v="1"/>
    <s v="Yes"/>
    <x v="0"/>
    <x v="0"/>
    <s v="No"/>
    <s v="0-10"/>
    <x v="0"/>
  </r>
  <r>
    <n v="3853"/>
    <n v="33"/>
    <n v="7"/>
    <x v="12"/>
    <x v="1"/>
    <n v="92152"/>
    <n v="1"/>
    <n v="0.4"/>
    <x v="2"/>
    <n v="82"/>
    <x v="0"/>
    <s v="Yes"/>
    <x v="1"/>
    <x v="1"/>
    <s v="Yes"/>
    <s v="0-10"/>
    <x v="1"/>
  </r>
  <r>
    <n v="3910"/>
    <n v="33"/>
    <n v="7"/>
    <x v="109"/>
    <x v="0"/>
    <n v="90245"/>
    <n v="2"/>
    <n v="1.3"/>
    <x v="0"/>
    <n v="0"/>
    <x v="0"/>
    <s v="No"/>
    <x v="0"/>
    <x v="1"/>
    <s v="No"/>
    <s v="0-10"/>
    <x v="0"/>
  </r>
  <r>
    <n v="3911"/>
    <n v="33"/>
    <n v="8"/>
    <x v="137"/>
    <x v="2"/>
    <n v="94596"/>
    <n v="1"/>
    <n v="1"/>
    <x v="0"/>
    <n v="0"/>
    <x v="0"/>
    <s v="No"/>
    <x v="0"/>
    <x v="1"/>
    <s v="No"/>
    <s v="0-10"/>
    <x v="0"/>
  </r>
  <r>
    <n v="3967"/>
    <n v="33"/>
    <n v="7"/>
    <x v="56"/>
    <x v="2"/>
    <n v="95051"/>
    <n v="1"/>
    <n v="2.9"/>
    <x v="1"/>
    <n v="0"/>
    <x v="0"/>
    <s v="No"/>
    <x v="0"/>
    <x v="1"/>
    <s v="No"/>
    <s v="0-10"/>
    <x v="0"/>
  </r>
  <r>
    <n v="4062"/>
    <n v="33"/>
    <n v="3"/>
    <x v="24"/>
    <x v="2"/>
    <n v="91040"/>
    <n v="2"/>
    <n v="1.75"/>
    <x v="1"/>
    <n v="0"/>
    <x v="0"/>
    <s v="No"/>
    <x v="0"/>
    <x v="1"/>
    <s v="No"/>
    <s v="0-10"/>
    <x v="0"/>
  </r>
  <r>
    <n v="4187"/>
    <n v="33"/>
    <n v="9"/>
    <x v="69"/>
    <x v="1"/>
    <n v="90005"/>
    <n v="4"/>
    <n v="1"/>
    <x v="0"/>
    <n v="81"/>
    <x v="0"/>
    <s v="No"/>
    <x v="0"/>
    <x v="0"/>
    <s v="Yes"/>
    <s v="0-10"/>
    <x v="0"/>
  </r>
  <r>
    <n v="4298"/>
    <n v="33"/>
    <n v="9"/>
    <x v="28"/>
    <x v="2"/>
    <n v="92110"/>
    <n v="4"/>
    <n v="3.4"/>
    <x v="0"/>
    <n v="140"/>
    <x v="0"/>
    <s v="No"/>
    <x v="0"/>
    <x v="1"/>
    <s v="No"/>
    <s v="0-10"/>
    <x v="0"/>
  </r>
  <r>
    <n v="4378"/>
    <n v="33"/>
    <n v="8"/>
    <x v="21"/>
    <x v="0"/>
    <n v="92507"/>
    <n v="1"/>
    <n v="2.7"/>
    <x v="1"/>
    <n v="0"/>
    <x v="1"/>
    <s v="No"/>
    <x v="0"/>
    <x v="1"/>
    <s v="No"/>
    <s v="0-10"/>
    <x v="0"/>
  </r>
  <r>
    <n v="4382"/>
    <n v="33"/>
    <n v="8"/>
    <x v="20"/>
    <x v="1"/>
    <n v="94542"/>
    <n v="4"/>
    <n v="0.8"/>
    <x v="0"/>
    <n v="0"/>
    <x v="0"/>
    <s v="No"/>
    <x v="0"/>
    <x v="1"/>
    <s v="No"/>
    <s v="0-10"/>
    <x v="0"/>
  </r>
  <r>
    <n v="4415"/>
    <n v="33"/>
    <n v="8"/>
    <x v="114"/>
    <x v="0"/>
    <n v="94720"/>
    <n v="3"/>
    <n v="8.5"/>
    <x v="0"/>
    <n v="0"/>
    <x v="1"/>
    <s v="Yes"/>
    <x v="1"/>
    <x v="1"/>
    <s v="No"/>
    <s v="0-10"/>
    <x v="0"/>
  </r>
  <r>
    <n v="4427"/>
    <n v="33"/>
    <n v="8"/>
    <x v="63"/>
    <x v="0"/>
    <n v="95814"/>
    <n v="1"/>
    <n v="4.5999999999999996"/>
    <x v="0"/>
    <n v="0"/>
    <x v="0"/>
    <s v="No"/>
    <x v="0"/>
    <x v="1"/>
    <s v="No"/>
    <s v="0-10"/>
    <x v="0"/>
  </r>
  <r>
    <n v="4440"/>
    <n v="33"/>
    <n v="7"/>
    <x v="151"/>
    <x v="0"/>
    <n v="94542"/>
    <n v="2"/>
    <n v="3.6"/>
    <x v="1"/>
    <n v="0"/>
    <x v="1"/>
    <s v="No"/>
    <x v="0"/>
    <x v="0"/>
    <s v="Yes"/>
    <s v="0-10"/>
    <x v="0"/>
  </r>
  <r>
    <n v="4463"/>
    <n v="33"/>
    <n v="7"/>
    <x v="20"/>
    <x v="1"/>
    <n v="95630"/>
    <n v="4"/>
    <n v="0.8"/>
    <x v="0"/>
    <n v="0"/>
    <x v="0"/>
    <s v="No"/>
    <x v="0"/>
    <x v="1"/>
    <s v="Yes"/>
    <s v="0-10"/>
    <x v="0"/>
  </r>
  <r>
    <n v="4478"/>
    <n v="33"/>
    <n v="9"/>
    <x v="9"/>
    <x v="1"/>
    <n v="92028"/>
    <n v="1"/>
    <n v="1.5"/>
    <x v="2"/>
    <n v="0"/>
    <x v="0"/>
    <s v="No"/>
    <x v="1"/>
    <x v="1"/>
    <s v="Yes"/>
    <s v="0-10"/>
    <x v="1"/>
  </r>
  <r>
    <n v="4479"/>
    <n v="33"/>
    <n v="9"/>
    <x v="15"/>
    <x v="2"/>
    <n v="91380"/>
    <n v="1"/>
    <n v="2.1"/>
    <x v="1"/>
    <n v="0"/>
    <x v="0"/>
    <s v="No"/>
    <x v="0"/>
    <x v="0"/>
    <s v="No"/>
    <s v="0-10"/>
    <x v="0"/>
  </r>
  <r>
    <n v="4531"/>
    <n v="33"/>
    <n v="9"/>
    <x v="121"/>
    <x v="1"/>
    <n v="95370"/>
    <n v="2"/>
    <n v="1"/>
    <x v="2"/>
    <n v="92"/>
    <x v="0"/>
    <s v="No"/>
    <x v="0"/>
    <x v="1"/>
    <s v="No"/>
    <s v="0-10"/>
    <x v="0"/>
  </r>
  <r>
    <n v="4558"/>
    <n v="33"/>
    <n v="9"/>
    <x v="25"/>
    <x v="1"/>
    <n v="95054"/>
    <n v="2"/>
    <n v="1"/>
    <x v="2"/>
    <n v="0"/>
    <x v="0"/>
    <s v="No"/>
    <x v="0"/>
    <x v="1"/>
    <s v="No"/>
    <s v="0-10"/>
    <x v="0"/>
  </r>
  <r>
    <n v="4566"/>
    <n v="33"/>
    <n v="8"/>
    <x v="145"/>
    <x v="0"/>
    <n v="92614"/>
    <n v="2"/>
    <n v="4.2"/>
    <x v="1"/>
    <n v="76"/>
    <x v="1"/>
    <s v="No"/>
    <x v="0"/>
    <x v="0"/>
    <s v="Yes"/>
    <s v="0-10"/>
    <x v="0"/>
  </r>
  <r>
    <n v="4644"/>
    <n v="33"/>
    <n v="7"/>
    <x v="14"/>
    <x v="1"/>
    <n v="95616"/>
    <n v="4"/>
    <n v="0.8"/>
    <x v="0"/>
    <n v="0"/>
    <x v="0"/>
    <s v="No"/>
    <x v="0"/>
    <x v="1"/>
    <s v="No"/>
    <s v="0-10"/>
    <x v="0"/>
  </r>
  <r>
    <n v="4656"/>
    <n v="33"/>
    <n v="7"/>
    <x v="138"/>
    <x v="0"/>
    <n v="95054"/>
    <n v="2"/>
    <n v="7"/>
    <x v="2"/>
    <n v="581"/>
    <x v="1"/>
    <s v="No"/>
    <x v="0"/>
    <x v="0"/>
    <s v="No"/>
    <s v="0-10"/>
    <x v="0"/>
  </r>
  <r>
    <n v="4679"/>
    <n v="33"/>
    <n v="7"/>
    <x v="50"/>
    <x v="0"/>
    <n v="93305"/>
    <n v="1"/>
    <n v="2.7"/>
    <x v="2"/>
    <n v="283"/>
    <x v="0"/>
    <s v="No"/>
    <x v="0"/>
    <x v="1"/>
    <s v="No"/>
    <s v="0-10"/>
    <x v="0"/>
  </r>
  <r>
    <n v="4801"/>
    <n v="33"/>
    <n v="7"/>
    <x v="28"/>
    <x v="2"/>
    <n v="94028"/>
    <n v="1"/>
    <n v="2.5"/>
    <x v="0"/>
    <n v="135"/>
    <x v="0"/>
    <s v="No"/>
    <x v="0"/>
    <x v="0"/>
    <s v="No"/>
    <s v="0-10"/>
    <x v="0"/>
  </r>
  <r>
    <n v="4841"/>
    <n v="33"/>
    <n v="9"/>
    <x v="10"/>
    <x v="1"/>
    <n v="91768"/>
    <n v="4"/>
    <n v="0.4"/>
    <x v="2"/>
    <n v="0"/>
    <x v="0"/>
    <s v="No"/>
    <x v="0"/>
    <x v="1"/>
    <s v="No"/>
    <s v="0-10"/>
    <x v="0"/>
  </r>
  <r>
    <n v="4863"/>
    <n v="33"/>
    <n v="7"/>
    <x v="64"/>
    <x v="1"/>
    <n v="95605"/>
    <n v="1"/>
    <n v="0.3"/>
    <x v="0"/>
    <n v="0"/>
    <x v="0"/>
    <s v="No"/>
    <x v="0"/>
    <x v="0"/>
    <s v="No"/>
    <s v="0-10"/>
    <x v="0"/>
  </r>
  <r>
    <n v="4903"/>
    <n v="33"/>
    <n v="8"/>
    <x v="76"/>
    <x v="2"/>
    <n v="90505"/>
    <n v="2"/>
    <n v="2.5"/>
    <x v="0"/>
    <n v="0"/>
    <x v="0"/>
    <s v="No"/>
    <x v="0"/>
    <x v="1"/>
    <s v="No"/>
    <s v="0-10"/>
    <x v="0"/>
  </r>
  <r>
    <n v="4938"/>
    <n v="33"/>
    <n v="8"/>
    <x v="53"/>
    <x v="0"/>
    <n v="94960"/>
    <n v="1"/>
    <n v="8.6"/>
    <x v="0"/>
    <n v="0"/>
    <x v="0"/>
    <s v="No"/>
    <x v="1"/>
    <x v="1"/>
    <s v="Yes"/>
    <s v="0-10"/>
    <x v="1"/>
  </r>
  <r>
    <n v="43"/>
    <n v="32"/>
    <n v="7"/>
    <x v="112"/>
    <x v="0"/>
    <n v="90019"/>
    <n v="4"/>
    <n v="1.1000000000000001"/>
    <x v="2"/>
    <n v="412"/>
    <x v="1"/>
    <s v="No"/>
    <x v="0"/>
    <x v="1"/>
    <s v="No"/>
    <s v="0-10"/>
    <x v="0"/>
  </r>
  <r>
    <n v="51"/>
    <n v="32"/>
    <n v="8"/>
    <x v="85"/>
    <x v="1"/>
    <n v="92093"/>
    <n v="4"/>
    <n v="0.7"/>
    <x v="2"/>
    <n v="0"/>
    <x v="0"/>
    <s v="Yes"/>
    <x v="0"/>
    <x v="1"/>
    <s v="No"/>
    <s v="0-10"/>
    <x v="0"/>
  </r>
  <r>
    <n v="120"/>
    <n v="32"/>
    <n v="7"/>
    <x v="0"/>
    <x v="0"/>
    <n v="94304"/>
    <n v="1"/>
    <n v="4.5999999999999996"/>
    <x v="0"/>
    <n v="366"/>
    <x v="0"/>
    <s v="No"/>
    <x v="0"/>
    <x v="0"/>
    <s v="No"/>
    <s v="0-10"/>
    <x v="0"/>
  </r>
  <r>
    <n v="159"/>
    <n v="32"/>
    <n v="6"/>
    <x v="7"/>
    <x v="2"/>
    <n v="94720"/>
    <n v="2"/>
    <n v="1.5"/>
    <x v="1"/>
    <n v="0"/>
    <x v="0"/>
    <s v="No"/>
    <x v="0"/>
    <x v="1"/>
    <s v="Yes"/>
    <s v="0-10"/>
    <x v="0"/>
  </r>
  <r>
    <n v="201"/>
    <n v="32"/>
    <n v="6"/>
    <x v="65"/>
    <x v="1"/>
    <n v="91355"/>
    <n v="1"/>
    <n v="1.9"/>
    <x v="1"/>
    <n v="0"/>
    <x v="0"/>
    <s v="No"/>
    <x v="0"/>
    <x v="1"/>
    <s v="Yes"/>
    <s v="0-10"/>
    <x v="0"/>
  </r>
  <r>
    <n v="221"/>
    <n v="32"/>
    <n v="6"/>
    <x v="27"/>
    <x v="1"/>
    <n v="92130"/>
    <n v="2"/>
    <n v="0.3"/>
    <x v="0"/>
    <n v="0"/>
    <x v="0"/>
    <s v="No"/>
    <x v="0"/>
    <x v="0"/>
    <s v="Yes"/>
    <s v="0-10"/>
    <x v="0"/>
  </r>
  <r>
    <n v="309"/>
    <n v="32"/>
    <n v="8"/>
    <x v="42"/>
    <x v="0"/>
    <n v="94720"/>
    <n v="2"/>
    <n v="4.33"/>
    <x v="0"/>
    <n v="0"/>
    <x v="0"/>
    <s v="No"/>
    <x v="1"/>
    <x v="1"/>
    <s v="Yes"/>
    <s v="0-10"/>
    <x v="1"/>
  </r>
  <r>
    <n v="332"/>
    <n v="32"/>
    <n v="6"/>
    <x v="100"/>
    <x v="1"/>
    <n v="94115"/>
    <n v="3"/>
    <n v="1"/>
    <x v="0"/>
    <n v="0"/>
    <x v="0"/>
    <s v="No"/>
    <x v="0"/>
    <x v="0"/>
    <s v="No"/>
    <s v="0-10"/>
    <x v="0"/>
  </r>
  <r>
    <n v="360"/>
    <n v="32"/>
    <n v="6"/>
    <x v="1"/>
    <x v="1"/>
    <n v="93106"/>
    <n v="1"/>
    <n v="1.9"/>
    <x v="1"/>
    <n v="0"/>
    <x v="0"/>
    <s v="No"/>
    <x v="0"/>
    <x v="1"/>
    <s v="No"/>
    <s v="0-10"/>
    <x v="0"/>
  </r>
  <r>
    <n v="368"/>
    <n v="32"/>
    <n v="8"/>
    <x v="41"/>
    <x v="2"/>
    <n v="95054"/>
    <n v="2"/>
    <n v="2"/>
    <x v="2"/>
    <n v="175"/>
    <x v="0"/>
    <s v="No"/>
    <x v="0"/>
    <x v="1"/>
    <s v="No"/>
    <s v="0-10"/>
    <x v="0"/>
  </r>
  <r>
    <n v="414"/>
    <n v="32"/>
    <n v="7"/>
    <x v="13"/>
    <x v="1"/>
    <n v="92407"/>
    <n v="3"/>
    <n v="2.2999999999999998"/>
    <x v="0"/>
    <n v="0"/>
    <x v="0"/>
    <s v="No"/>
    <x v="0"/>
    <x v="1"/>
    <s v="No"/>
    <s v="0-10"/>
    <x v="0"/>
  </r>
  <r>
    <n v="428"/>
    <n v="32"/>
    <n v="7"/>
    <x v="14"/>
    <x v="1"/>
    <n v="92521"/>
    <n v="3"/>
    <n v="1.3"/>
    <x v="0"/>
    <n v="116"/>
    <x v="0"/>
    <s v="No"/>
    <x v="0"/>
    <x v="0"/>
    <s v="Yes"/>
    <s v="0-10"/>
    <x v="0"/>
  </r>
  <r>
    <n v="471"/>
    <n v="32"/>
    <n v="6"/>
    <x v="56"/>
    <x v="2"/>
    <n v="91006"/>
    <n v="4"/>
    <n v="1.8"/>
    <x v="2"/>
    <n v="0"/>
    <x v="0"/>
    <s v="No"/>
    <x v="0"/>
    <x v="0"/>
    <s v="No"/>
    <s v="0-10"/>
    <x v="0"/>
  </r>
  <r>
    <n v="499"/>
    <n v="32"/>
    <n v="8"/>
    <x v="83"/>
    <x v="1"/>
    <n v="95023"/>
    <n v="1"/>
    <n v="2.1"/>
    <x v="1"/>
    <n v="0"/>
    <x v="0"/>
    <s v="No"/>
    <x v="0"/>
    <x v="0"/>
    <s v="Yes"/>
    <s v="0-10"/>
    <x v="0"/>
  </r>
  <r>
    <n v="532"/>
    <n v="32"/>
    <n v="6"/>
    <x v="82"/>
    <x v="1"/>
    <n v="90401"/>
    <n v="4"/>
    <n v="2.1"/>
    <x v="1"/>
    <n v="0"/>
    <x v="0"/>
    <s v="Yes"/>
    <x v="1"/>
    <x v="1"/>
    <s v="Yes"/>
    <s v="0-10"/>
    <x v="1"/>
  </r>
  <r>
    <n v="631"/>
    <n v="32"/>
    <n v="7"/>
    <x v="14"/>
    <x v="1"/>
    <n v="96651"/>
    <n v="3"/>
    <n v="1.3"/>
    <x v="0"/>
    <n v="108"/>
    <x v="0"/>
    <s v="No"/>
    <x v="0"/>
    <x v="0"/>
    <s v="Yes"/>
    <s v="0-10"/>
    <x v="0"/>
  </r>
  <r>
    <n v="695"/>
    <n v="32"/>
    <n v="7"/>
    <x v="0"/>
    <x v="0"/>
    <n v="90740"/>
    <n v="1"/>
    <n v="3.8"/>
    <x v="0"/>
    <n v="81"/>
    <x v="0"/>
    <s v="No"/>
    <x v="0"/>
    <x v="1"/>
    <s v="No"/>
    <s v="0-10"/>
    <x v="0"/>
  </r>
  <r>
    <n v="743"/>
    <n v="32"/>
    <n v="6"/>
    <x v="32"/>
    <x v="2"/>
    <n v="92626"/>
    <n v="1"/>
    <n v="2.5"/>
    <x v="0"/>
    <n v="0"/>
    <x v="0"/>
    <s v="No"/>
    <x v="0"/>
    <x v="1"/>
    <s v="No"/>
    <s v="0-10"/>
    <x v="0"/>
  </r>
  <r>
    <n v="763"/>
    <n v="32"/>
    <n v="6"/>
    <x v="88"/>
    <x v="2"/>
    <n v="90504"/>
    <n v="1"/>
    <n v="2.7"/>
    <x v="2"/>
    <n v="100"/>
    <x v="0"/>
    <s v="No"/>
    <x v="0"/>
    <x v="1"/>
    <s v="No"/>
    <s v="0-10"/>
    <x v="0"/>
  </r>
  <r>
    <n v="781"/>
    <n v="32"/>
    <n v="7"/>
    <x v="13"/>
    <x v="1"/>
    <n v="92634"/>
    <n v="4"/>
    <n v="0.8"/>
    <x v="0"/>
    <n v="0"/>
    <x v="0"/>
    <s v="No"/>
    <x v="0"/>
    <x v="1"/>
    <s v="Yes"/>
    <s v="0-10"/>
    <x v="0"/>
  </r>
  <r>
    <n v="811"/>
    <n v="32"/>
    <n v="6"/>
    <x v="9"/>
    <x v="1"/>
    <n v="92182"/>
    <n v="2"/>
    <n v="2"/>
    <x v="1"/>
    <n v="0"/>
    <x v="0"/>
    <s v="No"/>
    <x v="0"/>
    <x v="0"/>
    <s v="No"/>
    <s v="0-10"/>
    <x v="0"/>
  </r>
  <r>
    <n v="873"/>
    <n v="32"/>
    <n v="7"/>
    <x v="64"/>
    <x v="1"/>
    <n v="90095"/>
    <n v="4"/>
    <n v="0.8"/>
    <x v="0"/>
    <n v="0"/>
    <x v="0"/>
    <s v="No"/>
    <x v="0"/>
    <x v="1"/>
    <s v="No"/>
    <s v="0-10"/>
    <x v="0"/>
  </r>
  <r>
    <n v="892"/>
    <n v="32"/>
    <n v="6"/>
    <x v="145"/>
    <x v="0"/>
    <n v="94102"/>
    <n v="4"/>
    <n v="5.4"/>
    <x v="0"/>
    <n v="301"/>
    <x v="1"/>
    <s v="No"/>
    <x v="1"/>
    <x v="1"/>
    <s v="Yes"/>
    <s v="0-10"/>
    <x v="1"/>
  </r>
  <r>
    <n v="923"/>
    <n v="32"/>
    <n v="6"/>
    <x v="29"/>
    <x v="1"/>
    <n v="92868"/>
    <n v="1"/>
    <n v="0.3"/>
    <x v="0"/>
    <n v="0"/>
    <x v="0"/>
    <s v="Yes"/>
    <x v="1"/>
    <x v="1"/>
    <s v="No"/>
    <s v="0-10"/>
    <x v="0"/>
  </r>
  <r>
    <n v="951"/>
    <n v="32"/>
    <n v="6"/>
    <x v="0"/>
    <x v="0"/>
    <n v="95054"/>
    <n v="4"/>
    <n v="1.8"/>
    <x v="2"/>
    <n v="0"/>
    <x v="0"/>
    <s v="No"/>
    <x v="0"/>
    <x v="1"/>
    <s v="No"/>
    <s v="0-10"/>
    <x v="0"/>
  </r>
  <r>
    <n v="995"/>
    <n v="32"/>
    <n v="8"/>
    <x v="13"/>
    <x v="1"/>
    <n v="90650"/>
    <n v="1"/>
    <n v="1.8"/>
    <x v="2"/>
    <n v="0"/>
    <x v="0"/>
    <s v="No"/>
    <x v="0"/>
    <x v="0"/>
    <s v="No"/>
    <s v="0-10"/>
    <x v="0"/>
  </r>
  <r>
    <n v="1028"/>
    <n v="32"/>
    <n v="7"/>
    <x v="136"/>
    <x v="0"/>
    <n v="94550"/>
    <n v="1"/>
    <n v="4.5999999999999996"/>
    <x v="0"/>
    <n v="0"/>
    <x v="0"/>
    <s v="Yes"/>
    <x v="0"/>
    <x v="0"/>
    <s v="No"/>
    <s v="0-10"/>
    <x v="0"/>
  </r>
  <r>
    <n v="1115"/>
    <n v="32"/>
    <n v="8"/>
    <x v="20"/>
    <x v="1"/>
    <n v="95827"/>
    <n v="1"/>
    <n v="1.7"/>
    <x v="0"/>
    <n v="0"/>
    <x v="0"/>
    <s v="No"/>
    <x v="0"/>
    <x v="1"/>
    <s v="Yes"/>
    <s v="0-10"/>
    <x v="0"/>
  </r>
  <r>
    <n v="1123"/>
    <n v="32"/>
    <n v="7"/>
    <x v="29"/>
    <x v="1"/>
    <n v="90041"/>
    <n v="1"/>
    <n v="1"/>
    <x v="0"/>
    <n v="0"/>
    <x v="0"/>
    <s v="No"/>
    <x v="0"/>
    <x v="1"/>
    <s v="No"/>
    <s v="0-10"/>
    <x v="0"/>
  </r>
  <r>
    <n v="1127"/>
    <n v="32"/>
    <n v="8"/>
    <x v="151"/>
    <x v="0"/>
    <n v="95192"/>
    <n v="2"/>
    <n v="3.7"/>
    <x v="0"/>
    <n v="0"/>
    <x v="1"/>
    <s v="No"/>
    <x v="0"/>
    <x v="0"/>
    <s v="Yes"/>
    <s v="0-10"/>
    <x v="0"/>
  </r>
  <r>
    <n v="1141"/>
    <n v="32"/>
    <n v="6"/>
    <x v="95"/>
    <x v="1"/>
    <n v="94611"/>
    <n v="4"/>
    <n v="0.3"/>
    <x v="0"/>
    <n v="0"/>
    <x v="0"/>
    <s v="No"/>
    <x v="0"/>
    <x v="1"/>
    <s v="Yes"/>
    <s v="0-10"/>
    <x v="0"/>
  </r>
  <r>
    <n v="1142"/>
    <n v="32"/>
    <n v="7"/>
    <x v="72"/>
    <x v="0"/>
    <n v="91365"/>
    <n v="3"/>
    <n v="2.9"/>
    <x v="1"/>
    <n v="0"/>
    <x v="1"/>
    <s v="No"/>
    <x v="0"/>
    <x v="1"/>
    <s v="No"/>
    <s v="0-10"/>
    <x v="0"/>
  </r>
  <r>
    <n v="1146"/>
    <n v="32"/>
    <n v="6"/>
    <x v="122"/>
    <x v="2"/>
    <n v="92101"/>
    <n v="2"/>
    <n v="1.5"/>
    <x v="1"/>
    <n v="0"/>
    <x v="0"/>
    <s v="No"/>
    <x v="0"/>
    <x v="0"/>
    <s v="Yes"/>
    <s v="0-10"/>
    <x v="0"/>
  </r>
  <r>
    <n v="1196"/>
    <n v="32"/>
    <n v="7"/>
    <x v="86"/>
    <x v="0"/>
    <n v="92407"/>
    <n v="2"/>
    <n v="2.9"/>
    <x v="2"/>
    <n v="0"/>
    <x v="1"/>
    <s v="No"/>
    <x v="0"/>
    <x v="1"/>
    <s v="No"/>
    <s v="0-10"/>
    <x v="0"/>
  </r>
  <r>
    <n v="1206"/>
    <n v="32"/>
    <n v="7"/>
    <x v="58"/>
    <x v="2"/>
    <n v="91361"/>
    <n v="2"/>
    <n v="3.1"/>
    <x v="0"/>
    <n v="0"/>
    <x v="0"/>
    <s v="No"/>
    <x v="0"/>
    <x v="1"/>
    <s v="No"/>
    <s v="0-10"/>
    <x v="0"/>
  </r>
  <r>
    <n v="1266"/>
    <n v="32"/>
    <n v="2"/>
    <x v="67"/>
    <x v="2"/>
    <n v="95014"/>
    <n v="2"/>
    <n v="1.75"/>
    <x v="1"/>
    <n v="108"/>
    <x v="0"/>
    <s v="No"/>
    <x v="0"/>
    <x v="0"/>
    <s v="No"/>
    <s v="0-10"/>
    <x v="0"/>
  </r>
  <r>
    <n v="1306"/>
    <n v="32"/>
    <n v="6"/>
    <x v="100"/>
    <x v="1"/>
    <n v="94025"/>
    <n v="2"/>
    <n v="0.3"/>
    <x v="2"/>
    <n v="88"/>
    <x v="0"/>
    <s v="No"/>
    <x v="0"/>
    <x v="1"/>
    <s v="No"/>
    <s v="0-10"/>
    <x v="0"/>
  </r>
  <r>
    <n v="1315"/>
    <n v="32"/>
    <n v="6"/>
    <x v="28"/>
    <x v="2"/>
    <n v="94305"/>
    <n v="4"/>
    <n v="2.2000000000000002"/>
    <x v="2"/>
    <n v="0"/>
    <x v="0"/>
    <s v="No"/>
    <x v="0"/>
    <x v="0"/>
    <s v="No"/>
    <s v="0-10"/>
    <x v="0"/>
  </r>
  <r>
    <n v="1320"/>
    <n v="32"/>
    <n v="6"/>
    <x v="14"/>
    <x v="1"/>
    <n v="94005"/>
    <n v="2"/>
    <n v="0.3"/>
    <x v="0"/>
    <n v="0"/>
    <x v="0"/>
    <s v="No"/>
    <x v="0"/>
    <x v="0"/>
    <s v="Yes"/>
    <s v="0-10"/>
    <x v="0"/>
  </r>
  <r>
    <n v="1323"/>
    <n v="32"/>
    <n v="5"/>
    <x v="59"/>
    <x v="1"/>
    <n v="94022"/>
    <n v="2"/>
    <n v="1.67"/>
    <x v="2"/>
    <n v="0"/>
    <x v="0"/>
    <s v="Yes"/>
    <x v="1"/>
    <x v="1"/>
    <s v="Yes"/>
    <s v="0-10"/>
    <x v="1"/>
  </r>
  <r>
    <n v="1327"/>
    <n v="32"/>
    <n v="5"/>
    <x v="66"/>
    <x v="2"/>
    <n v="90024"/>
    <n v="4"/>
    <n v="2"/>
    <x v="2"/>
    <n v="0"/>
    <x v="0"/>
    <s v="Yes"/>
    <x v="0"/>
    <x v="1"/>
    <s v="No"/>
    <s v="0-10"/>
    <x v="0"/>
  </r>
  <r>
    <n v="1364"/>
    <n v="32"/>
    <n v="8"/>
    <x v="7"/>
    <x v="2"/>
    <n v="92115"/>
    <n v="1"/>
    <n v="0.1"/>
    <x v="0"/>
    <n v="0"/>
    <x v="0"/>
    <s v="No"/>
    <x v="0"/>
    <x v="0"/>
    <s v="No"/>
    <s v="0-10"/>
    <x v="0"/>
  </r>
  <r>
    <n v="1401"/>
    <n v="32"/>
    <n v="8"/>
    <x v="6"/>
    <x v="2"/>
    <n v="90401"/>
    <n v="4"/>
    <n v="0.1"/>
    <x v="2"/>
    <n v="0"/>
    <x v="0"/>
    <s v="No"/>
    <x v="0"/>
    <x v="1"/>
    <s v="No"/>
    <s v="0-10"/>
    <x v="0"/>
  </r>
  <r>
    <n v="1404"/>
    <n v="32"/>
    <n v="6"/>
    <x v="11"/>
    <x v="2"/>
    <n v="93109"/>
    <n v="4"/>
    <n v="0.2"/>
    <x v="0"/>
    <n v="154"/>
    <x v="0"/>
    <s v="Yes"/>
    <x v="0"/>
    <x v="0"/>
    <s v="Yes"/>
    <s v="0-10"/>
    <x v="0"/>
  </r>
  <r>
    <n v="1423"/>
    <n v="32"/>
    <n v="8"/>
    <x v="1"/>
    <x v="1"/>
    <n v="94143"/>
    <n v="2"/>
    <n v="1"/>
    <x v="2"/>
    <n v="103"/>
    <x v="0"/>
    <s v="No"/>
    <x v="1"/>
    <x v="1"/>
    <s v="Yes"/>
    <s v="0-10"/>
    <x v="1"/>
  </r>
  <r>
    <n v="1431"/>
    <n v="32"/>
    <n v="7"/>
    <x v="87"/>
    <x v="2"/>
    <n v="92660"/>
    <n v="2"/>
    <n v="0.1"/>
    <x v="0"/>
    <n v="0"/>
    <x v="0"/>
    <s v="No"/>
    <x v="0"/>
    <x v="1"/>
    <s v="No"/>
    <s v="0-10"/>
    <x v="0"/>
  </r>
  <r>
    <n v="1639"/>
    <n v="32"/>
    <n v="7"/>
    <x v="126"/>
    <x v="0"/>
    <n v="95133"/>
    <n v="1"/>
    <n v="0"/>
    <x v="0"/>
    <n v="0"/>
    <x v="0"/>
    <s v="No"/>
    <x v="0"/>
    <x v="1"/>
    <s v="Yes"/>
    <s v="0-10"/>
    <x v="0"/>
  </r>
  <r>
    <n v="1682"/>
    <n v="32"/>
    <n v="8"/>
    <x v="60"/>
    <x v="0"/>
    <n v="90005"/>
    <n v="2"/>
    <n v="4.33"/>
    <x v="0"/>
    <n v="0"/>
    <x v="0"/>
    <s v="No"/>
    <x v="0"/>
    <x v="0"/>
    <s v="No"/>
    <s v="0-10"/>
    <x v="0"/>
  </r>
  <r>
    <n v="1717"/>
    <n v="32"/>
    <n v="8"/>
    <x v="159"/>
    <x v="0"/>
    <n v="91330"/>
    <n v="2"/>
    <n v="6.5"/>
    <x v="0"/>
    <n v="565"/>
    <x v="0"/>
    <s v="No"/>
    <x v="0"/>
    <x v="1"/>
    <s v="No"/>
    <s v="0-10"/>
    <x v="0"/>
  </r>
  <r>
    <n v="1788"/>
    <n v="32"/>
    <n v="6"/>
    <x v="64"/>
    <x v="1"/>
    <n v="94608"/>
    <n v="4"/>
    <n v="0.2"/>
    <x v="0"/>
    <n v="0"/>
    <x v="0"/>
    <s v="Yes"/>
    <x v="1"/>
    <x v="1"/>
    <s v="Yes"/>
    <s v="0-10"/>
    <x v="1"/>
  </r>
  <r>
    <n v="1822"/>
    <n v="32"/>
    <n v="7"/>
    <x v="99"/>
    <x v="2"/>
    <n v="96008"/>
    <n v="4"/>
    <n v="1.3"/>
    <x v="0"/>
    <n v="0"/>
    <x v="0"/>
    <s v="Yes"/>
    <x v="0"/>
    <x v="1"/>
    <s v="No"/>
    <s v="0-10"/>
    <x v="0"/>
  </r>
  <r>
    <n v="1853"/>
    <n v="32"/>
    <n v="6"/>
    <x v="99"/>
    <x v="2"/>
    <n v="94596"/>
    <n v="4"/>
    <n v="1.8"/>
    <x v="1"/>
    <n v="167"/>
    <x v="0"/>
    <s v="No"/>
    <x v="0"/>
    <x v="0"/>
    <s v="No"/>
    <s v="0-10"/>
    <x v="0"/>
  </r>
  <r>
    <n v="1897"/>
    <n v="32"/>
    <n v="7"/>
    <x v="52"/>
    <x v="2"/>
    <n v="94304"/>
    <n v="1"/>
    <n v="2.6"/>
    <x v="2"/>
    <n v="0"/>
    <x v="0"/>
    <s v="Yes"/>
    <x v="0"/>
    <x v="0"/>
    <s v="Yes"/>
    <s v="0-10"/>
    <x v="0"/>
  </r>
  <r>
    <n v="1991"/>
    <n v="32"/>
    <n v="8"/>
    <x v="65"/>
    <x v="1"/>
    <n v="92807"/>
    <n v="1"/>
    <n v="0.2"/>
    <x v="1"/>
    <n v="76"/>
    <x v="0"/>
    <s v="No"/>
    <x v="0"/>
    <x v="1"/>
    <s v="Yes"/>
    <s v="0-10"/>
    <x v="0"/>
  </r>
  <r>
    <n v="1995"/>
    <n v="32"/>
    <n v="8"/>
    <x v="125"/>
    <x v="0"/>
    <n v="94080"/>
    <n v="1"/>
    <n v="6"/>
    <x v="0"/>
    <n v="0"/>
    <x v="0"/>
    <s v="No"/>
    <x v="0"/>
    <x v="0"/>
    <s v="No"/>
    <s v="0-10"/>
    <x v="0"/>
  </r>
  <r>
    <n v="2083"/>
    <n v="32"/>
    <n v="7"/>
    <x v="16"/>
    <x v="2"/>
    <n v="91301"/>
    <n v="4"/>
    <n v="2"/>
    <x v="2"/>
    <n v="0"/>
    <x v="0"/>
    <s v="No"/>
    <x v="0"/>
    <x v="1"/>
    <s v="No"/>
    <s v="0-10"/>
    <x v="0"/>
  </r>
  <r>
    <n v="2155"/>
    <n v="32"/>
    <n v="8"/>
    <x v="43"/>
    <x v="1"/>
    <n v="94558"/>
    <n v="1"/>
    <n v="2.4"/>
    <x v="2"/>
    <n v="0"/>
    <x v="0"/>
    <s v="No"/>
    <x v="0"/>
    <x v="0"/>
    <s v="No"/>
    <s v="0-10"/>
    <x v="0"/>
  </r>
  <r>
    <n v="2167"/>
    <n v="32"/>
    <n v="8"/>
    <x v="27"/>
    <x v="1"/>
    <n v="93524"/>
    <n v="3"/>
    <n v="0.9"/>
    <x v="1"/>
    <n v="0"/>
    <x v="0"/>
    <s v="No"/>
    <x v="0"/>
    <x v="1"/>
    <s v="Yes"/>
    <s v="0-10"/>
    <x v="0"/>
  </r>
  <r>
    <n v="2306"/>
    <n v="32"/>
    <n v="7"/>
    <x v="38"/>
    <x v="0"/>
    <n v="92009"/>
    <n v="2"/>
    <n v="6.7"/>
    <x v="0"/>
    <n v="0"/>
    <x v="0"/>
    <s v="No"/>
    <x v="1"/>
    <x v="1"/>
    <s v="Yes"/>
    <s v="0-10"/>
    <x v="1"/>
  </r>
  <r>
    <n v="2311"/>
    <n v="32"/>
    <n v="6"/>
    <x v="1"/>
    <x v="1"/>
    <n v="92806"/>
    <n v="2"/>
    <n v="0.3"/>
    <x v="0"/>
    <n v="0"/>
    <x v="0"/>
    <s v="No"/>
    <x v="0"/>
    <x v="0"/>
    <s v="No"/>
    <s v="0-10"/>
    <x v="0"/>
  </r>
  <r>
    <n v="2372"/>
    <n v="32"/>
    <n v="6"/>
    <x v="109"/>
    <x v="0"/>
    <n v="95014"/>
    <n v="2"/>
    <n v="1.5"/>
    <x v="1"/>
    <n v="0"/>
    <x v="0"/>
    <s v="No"/>
    <x v="0"/>
    <x v="0"/>
    <s v="No"/>
    <s v="0-10"/>
    <x v="0"/>
  </r>
  <r>
    <n v="2375"/>
    <n v="32"/>
    <n v="5"/>
    <x v="9"/>
    <x v="1"/>
    <n v="92008"/>
    <n v="2"/>
    <n v="1"/>
    <x v="2"/>
    <n v="112"/>
    <x v="0"/>
    <s v="Yes"/>
    <x v="0"/>
    <x v="1"/>
    <s v="No"/>
    <s v="0-10"/>
    <x v="0"/>
  </r>
  <r>
    <n v="2451"/>
    <n v="32"/>
    <n v="7"/>
    <x v="100"/>
    <x v="1"/>
    <n v="90034"/>
    <n v="4"/>
    <n v="1.1000000000000001"/>
    <x v="1"/>
    <n v="0"/>
    <x v="0"/>
    <s v="No"/>
    <x v="0"/>
    <x v="0"/>
    <s v="No"/>
    <s v="0-10"/>
    <x v="0"/>
  </r>
  <r>
    <n v="2526"/>
    <n v="32"/>
    <n v="8"/>
    <x v="129"/>
    <x v="2"/>
    <n v="95816"/>
    <n v="1"/>
    <n v="1.2"/>
    <x v="0"/>
    <n v="0"/>
    <x v="0"/>
    <s v="No"/>
    <x v="0"/>
    <x v="1"/>
    <s v="Yes"/>
    <s v="0-10"/>
    <x v="0"/>
  </r>
  <r>
    <n v="2540"/>
    <n v="32"/>
    <n v="7"/>
    <x v="41"/>
    <x v="2"/>
    <n v="95929"/>
    <n v="1"/>
    <n v="4.2"/>
    <x v="0"/>
    <n v="171"/>
    <x v="1"/>
    <s v="Yes"/>
    <x v="1"/>
    <x v="0"/>
    <s v="No"/>
    <s v="0-10"/>
    <x v="0"/>
  </r>
  <r>
    <n v="2551"/>
    <n v="32"/>
    <n v="8"/>
    <x v="2"/>
    <x v="1"/>
    <n v="93106"/>
    <n v="1"/>
    <n v="0.5"/>
    <x v="1"/>
    <n v="102"/>
    <x v="0"/>
    <s v="No"/>
    <x v="0"/>
    <x v="1"/>
    <s v="No"/>
    <s v="0-10"/>
    <x v="0"/>
  </r>
  <r>
    <n v="2667"/>
    <n v="32"/>
    <n v="7"/>
    <x v="48"/>
    <x v="2"/>
    <n v="92126"/>
    <n v="3"/>
    <n v="0.6"/>
    <x v="2"/>
    <n v="0"/>
    <x v="0"/>
    <s v="No"/>
    <x v="0"/>
    <x v="1"/>
    <s v="No"/>
    <s v="0-10"/>
    <x v="0"/>
  </r>
  <r>
    <n v="2678"/>
    <n v="32"/>
    <n v="8"/>
    <x v="19"/>
    <x v="2"/>
    <n v="91423"/>
    <n v="3"/>
    <n v="1.5"/>
    <x v="0"/>
    <n v="0"/>
    <x v="0"/>
    <s v="No"/>
    <x v="0"/>
    <x v="1"/>
    <s v="No"/>
    <s v="0-10"/>
    <x v="0"/>
  </r>
  <r>
    <n v="2744"/>
    <n v="32"/>
    <n v="8"/>
    <x v="68"/>
    <x v="1"/>
    <n v="94583"/>
    <n v="4"/>
    <n v="0.7"/>
    <x v="2"/>
    <n v="0"/>
    <x v="0"/>
    <s v="No"/>
    <x v="0"/>
    <x v="1"/>
    <s v="Yes"/>
    <s v="0-10"/>
    <x v="0"/>
  </r>
  <r>
    <n v="2749"/>
    <n v="32"/>
    <n v="7"/>
    <x v="57"/>
    <x v="2"/>
    <n v="94305"/>
    <n v="1"/>
    <n v="2.6"/>
    <x v="2"/>
    <n v="240"/>
    <x v="0"/>
    <s v="No"/>
    <x v="1"/>
    <x v="1"/>
    <s v="Yes"/>
    <s v="0-10"/>
    <x v="1"/>
  </r>
  <r>
    <n v="2761"/>
    <n v="32"/>
    <n v="7"/>
    <x v="73"/>
    <x v="1"/>
    <n v="94080"/>
    <n v="3"/>
    <n v="2.2999999999999998"/>
    <x v="0"/>
    <n v="0"/>
    <x v="0"/>
    <s v="No"/>
    <x v="0"/>
    <x v="1"/>
    <s v="No"/>
    <s v="0-10"/>
    <x v="0"/>
  </r>
  <r>
    <n v="2930"/>
    <n v="32"/>
    <n v="6"/>
    <x v="68"/>
    <x v="1"/>
    <n v="94061"/>
    <n v="4"/>
    <n v="0.3"/>
    <x v="0"/>
    <n v="0"/>
    <x v="0"/>
    <s v="No"/>
    <x v="0"/>
    <x v="0"/>
    <s v="No"/>
    <s v="0-10"/>
    <x v="0"/>
  </r>
  <r>
    <n v="2967"/>
    <n v="32"/>
    <n v="7"/>
    <x v="56"/>
    <x v="2"/>
    <n v="91320"/>
    <n v="3"/>
    <n v="0.6"/>
    <x v="2"/>
    <n v="0"/>
    <x v="0"/>
    <s v="No"/>
    <x v="0"/>
    <x v="1"/>
    <s v="Yes"/>
    <s v="0-10"/>
    <x v="0"/>
  </r>
  <r>
    <n v="3072"/>
    <n v="32"/>
    <n v="8"/>
    <x v="139"/>
    <x v="2"/>
    <n v="93023"/>
    <n v="4"/>
    <n v="0.1"/>
    <x v="2"/>
    <n v="257"/>
    <x v="0"/>
    <s v="No"/>
    <x v="0"/>
    <x v="0"/>
    <s v="Yes"/>
    <s v="0-10"/>
    <x v="0"/>
  </r>
  <r>
    <n v="3133"/>
    <n v="32"/>
    <n v="7"/>
    <x v="52"/>
    <x v="2"/>
    <n v="94302"/>
    <n v="2"/>
    <n v="2.5"/>
    <x v="0"/>
    <n v="148"/>
    <x v="0"/>
    <s v="Yes"/>
    <x v="0"/>
    <x v="1"/>
    <s v="No"/>
    <s v="0-10"/>
    <x v="0"/>
  </r>
  <r>
    <n v="3190"/>
    <n v="32"/>
    <n v="6"/>
    <x v="108"/>
    <x v="1"/>
    <n v="92675"/>
    <n v="1"/>
    <n v="0.3"/>
    <x v="0"/>
    <n v="0"/>
    <x v="0"/>
    <s v="No"/>
    <x v="0"/>
    <x v="0"/>
    <s v="No"/>
    <s v="0-10"/>
    <x v="0"/>
  </r>
  <r>
    <n v="3227"/>
    <n v="32"/>
    <n v="8"/>
    <x v="57"/>
    <x v="2"/>
    <n v="93943"/>
    <n v="3"/>
    <n v="1.5"/>
    <x v="0"/>
    <n v="0"/>
    <x v="0"/>
    <s v="No"/>
    <x v="0"/>
    <x v="1"/>
    <s v="Yes"/>
    <s v="0-10"/>
    <x v="0"/>
  </r>
  <r>
    <n v="3264"/>
    <n v="32"/>
    <n v="8"/>
    <x v="56"/>
    <x v="2"/>
    <n v="92093"/>
    <n v="4"/>
    <n v="3.4"/>
    <x v="0"/>
    <n v="0"/>
    <x v="0"/>
    <s v="No"/>
    <x v="0"/>
    <x v="1"/>
    <s v="No"/>
    <s v="0-10"/>
    <x v="0"/>
  </r>
  <r>
    <n v="3276"/>
    <n v="32"/>
    <n v="8"/>
    <x v="22"/>
    <x v="2"/>
    <n v="95134"/>
    <n v="1"/>
    <n v="1.2"/>
    <x v="0"/>
    <n v="268"/>
    <x v="0"/>
    <s v="No"/>
    <x v="0"/>
    <x v="1"/>
    <s v="No"/>
    <s v="0-10"/>
    <x v="0"/>
  </r>
  <r>
    <n v="3358"/>
    <n v="32"/>
    <n v="6"/>
    <x v="0"/>
    <x v="0"/>
    <n v="94111"/>
    <n v="1"/>
    <n v="2.7"/>
    <x v="2"/>
    <n v="408"/>
    <x v="0"/>
    <s v="Yes"/>
    <x v="1"/>
    <x v="1"/>
    <s v="Yes"/>
    <s v="0-10"/>
    <x v="1"/>
  </r>
  <r>
    <n v="3393"/>
    <n v="32"/>
    <n v="7"/>
    <x v="76"/>
    <x v="2"/>
    <n v="92612"/>
    <n v="1"/>
    <n v="1"/>
    <x v="0"/>
    <n v="0"/>
    <x v="0"/>
    <s v="No"/>
    <x v="0"/>
    <x v="1"/>
    <s v="No"/>
    <s v="0-10"/>
    <x v="0"/>
  </r>
  <r>
    <n v="3496"/>
    <n v="32"/>
    <n v="8"/>
    <x v="64"/>
    <x v="1"/>
    <n v="91401"/>
    <n v="1"/>
    <n v="1.8"/>
    <x v="2"/>
    <n v="192"/>
    <x v="0"/>
    <s v="No"/>
    <x v="0"/>
    <x v="1"/>
    <s v="No"/>
    <s v="0-10"/>
    <x v="0"/>
  </r>
  <r>
    <n v="3503"/>
    <n v="32"/>
    <n v="8"/>
    <x v="76"/>
    <x v="2"/>
    <n v="95616"/>
    <n v="3"/>
    <n v="2"/>
    <x v="0"/>
    <n v="90"/>
    <x v="0"/>
    <s v="No"/>
    <x v="0"/>
    <x v="1"/>
    <s v="No"/>
    <s v="0-10"/>
    <x v="0"/>
  </r>
  <r>
    <n v="3563"/>
    <n v="32"/>
    <n v="8"/>
    <x v="74"/>
    <x v="0"/>
    <n v="94596"/>
    <n v="1"/>
    <n v="6.5"/>
    <x v="1"/>
    <n v="272"/>
    <x v="1"/>
    <s v="Yes"/>
    <x v="1"/>
    <x v="1"/>
    <s v="No"/>
    <s v="0-10"/>
    <x v="0"/>
  </r>
  <r>
    <n v="3591"/>
    <n v="32"/>
    <n v="7"/>
    <x v="71"/>
    <x v="2"/>
    <n v="92630"/>
    <n v="2"/>
    <n v="0.1"/>
    <x v="0"/>
    <n v="0"/>
    <x v="0"/>
    <s v="No"/>
    <x v="0"/>
    <x v="1"/>
    <s v="Yes"/>
    <s v="0-10"/>
    <x v="0"/>
  </r>
  <r>
    <n v="3611"/>
    <n v="32"/>
    <n v="6"/>
    <x v="128"/>
    <x v="2"/>
    <n v="90029"/>
    <n v="3"/>
    <n v="1.6"/>
    <x v="0"/>
    <n v="79"/>
    <x v="0"/>
    <s v="No"/>
    <x v="0"/>
    <x v="1"/>
    <s v="No"/>
    <s v="0-10"/>
    <x v="0"/>
  </r>
  <r>
    <n v="3722"/>
    <n v="32"/>
    <n v="6"/>
    <x v="95"/>
    <x v="1"/>
    <n v="91040"/>
    <n v="4"/>
    <n v="0.3"/>
    <x v="0"/>
    <n v="0"/>
    <x v="0"/>
    <s v="Yes"/>
    <x v="1"/>
    <x v="1"/>
    <s v="Yes"/>
    <s v="0-10"/>
    <x v="1"/>
  </r>
  <r>
    <n v="3743"/>
    <n v="32"/>
    <n v="8"/>
    <x v="96"/>
    <x v="0"/>
    <n v="94596"/>
    <n v="1"/>
    <n v="6"/>
    <x v="0"/>
    <n v="0"/>
    <x v="0"/>
    <s v="No"/>
    <x v="1"/>
    <x v="1"/>
    <s v="Yes"/>
    <s v="0-10"/>
    <x v="1"/>
  </r>
  <r>
    <n v="3776"/>
    <n v="32"/>
    <n v="6"/>
    <x v="108"/>
    <x v="1"/>
    <n v="90275"/>
    <n v="2"/>
    <n v="2"/>
    <x v="1"/>
    <n v="0"/>
    <x v="0"/>
    <s v="No"/>
    <x v="0"/>
    <x v="1"/>
    <s v="Yes"/>
    <s v="0-10"/>
    <x v="0"/>
  </r>
  <r>
    <n v="3789"/>
    <n v="32"/>
    <n v="7"/>
    <x v="57"/>
    <x v="2"/>
    <n v="95616"/>
    <n v="2"/>
    <n v="2.5"/>
    <x v="0"/>
    <n v="221"/>
    <x v="0"/>
    <s v="No"/>
    <x v="0"/>
    <x v="1"/>
    <s v="Yes"/>
    <s v="0-10"/>
    <x v="0"/>
  </r>
  <r>
    <n v="3821"/>
    <n v="32"/>
    <n v="7"/>
    <x v="98"/>
    <x v="2"/>
    <n v="94102"/>
    <n v="3"/>
    <n v="2.2999999999999998"/>
    <x v="0"/>
    <n v="205"/>
    <x v="0"/>
    <s v="No"/>
    <x v="0"/>
    <x v="1"/>
    <s v="Yes"/>
    <s v="0-10"/>
    <x v="0"/>
  </r>
  <r>
    <n v="3844"/>
    <n v="32"/>
    <n v="7"/>
    <x v="37"/>
    <x v="0"/>
    <n v="94720"/>
    <n v="4"/>
    <n v="5.2"/>
    <x v="2"/>
    <n v="0"/>
    <x v="1"/>
    <s v="No"/>
    <x v="0"/>
    <x v="0"/>
    <s v="Yes"/>
    <s v="0-10"/>
    <x v="0"/>
  </r>
  <r>
    <n v="3886"/>
    <n v="32"/>
    <n v="2"/>
    <x v="51"/>
    <x v="2"/>
    <n v="93943"/>
    <n v="4"/>
    <n v="4"/>
    <x v="1"/>
    <n v="102"/>
    <x v="0"/>
    <s v="No"/>
    <x v="0"/>
    <x v="1"/>
    <s v="No"/>
    <s v="0-10"/>
    <x v="0"/>
  </r>
  <r>
    <n v="3895"/>
    <n v="32"/>
    <n v="6"/>
    <x v="64"/>
    <x v="1"/>
    <n v="92886"/>
    <n v="1"/>
    <n v="0.3"/>
    <x v="0"/>
    <n v="81"/>
    <x v="0"/>
    <s v="No"/>
    <x v="0"/>
    <x v="1"/>
    <s v="Yes"/>
    <s v="0-10"/>
    <x v="0"/>
  </r>
  <r>
    <n v="3948"/>
    <n v="32"/>
    <n v="8"/>
    <x v="119"/>
    <x v="0"/>
    <n v="94710"/>
    <n v="4"/>
    <n v="5"/>
    <x v="1"/>
    <n v="0"/>
    <x v="1"/>
    <s v="No"/>
    <x v="0"/>
    <x v="1"/>
    <s v="No"/>
    <s v="0-10"/>
    <x v="0"/>
  </r>
  <r>
    <n v="3955"/>
    <n v="32"/>
    <n v="7"/>
    <x v="34"/>
    <x v="0"/>
    <n v="93108"/>
    <n v="2"/>
    <n v="3.1"/>
    <x v="0"/>
    <n v="0"/>
    <x v="0"/>
    <s v="No"/>
    <x v="0"/>
    <x v="0"/>
    <s v="No"/>
    <s v="0-10"/>
    <x v="0"/>
  </r>
  <r>
    <n v="4083"/>
    <n v="32"/>
    <n v="6"/>
    <x v="52"/>
    <x v="2"/>
    <n v="90036"/>
    <n v="4"/>
    <n v="2.2000000000000002"/>
    <x v="2"/>
    <n v="0"/>
    <x v="0"/>
    <s v="No"/>
    <x v="0"/>
    <x v="0"/>
    <s v="No"/>
    <s v="0-10"/>
    <x v="0"/>
  </r>
  <r>
    <n v="4092"/>
    <n v="32"/>
    <n v="6"/>
    <x v="79"/>
    <x v="0"/>
    <n v="94025"/>
    <n v="2"/>
    <n v="1.3"/>
    <x v="0"/>
    <n v="0"/>
    <x v="0"/>
    <s v="No"/>
    <x v="0"/>
    <x v="1"/>
    <s v="Yes"/>
    <s v="0-10"/>
    <x v="0"/>
  </r>
  <r>
    <n v="4162"/>
    <n v="32"/>
    <n v="8"/>
    <x v="98"/>
    <x v="2"/>
    <n v="94703"/>
    <n v="3"/>
    <n v="2.6"/>
    <x v="2"/>
    <n v="0"/>
    <x v="0"/>
    <s v="No"/>
    <x v="0"/>
    <x v="0"/>
    <s v="No"/>
    <s v="0-10"/>
    <x v="0"/>
  </r>
  <r>
    <n v="4228"/>
    <n v="32"/>
    <n v="7"/>
    <x v="109"/>
    <x v="0"/>
    <n v="90277"/>
    <n v="1"/>
    <n v="3.8"/>
    <x v="0"/>
    <n v="0"/>
    <x v="0"/>
    <s v="Yes"/>
    <x v="0"/>
    <x v="0"/>
    <s v="No"/>
    <s v="0-10"/>
    <x v="0"/>
  </r>
  <r>
    <n v="4234"/>
    <n v="32"/>
    <n v="7"/>
    <x v="34"/>
    <x v="0"/>
    <n v="95929"/>
    <n v="2"/>
    <n v="3.3"/>
    <x v="0"/>
    <n v="0"/>
    <x v="0"/>
    <s v="No"/>
    <x v="0"/>
    <x v="1"/>
    <s v="No"/>
    <s v="0-10"/>
    <x v="0"/>
  </r>
  <r>
    <n v="4312"/>
    <n v="32"/>
    <n v="8"/>
    <x v="23"/>
    <x v="1"/>
    <n v="90034"/>
    <n v="3"/>
    <n v="0.9"/>
    <x v="1"/>
    <n v="111"/>
    <x v="0"/>
    <s v="No"/>
    <x v="0"/>
    <x v="0"/>
    <s v="No"/>
    <s v="0-10"/>
    <x v="0"/>
  </r>
  <r>
    <n v="4327"/>
    <n v="32"/>
    <n v="8"/>
    <x v="13"/>
    <x v="1"/>
    <n v="95136"/>
    <n v="1"/>
    <n v="0.2"/>
    <x v="1"/>
    <n v="102"/>
    <x v="0"/>
    <s v="No"/>
    <x v="0"/>
    <x v="1"/>
    <s v="No"/>
    <s v="0-10"/>
    <x v="0"/>
  </r>
  <r>
    <n v="4343"/>
    <n v="32"/>
    <n v="7"/>
    <x v="43"/>
    <x v="1"/>
    <n v="93611"/>
    <n v="3"/>
    <n v="2.2999999999999998"/>
    <x v="0"/>
    <n v="83"/>
    <x v="0"/>
    <s v="Yes"/>
    <x v="0"/>
    <x v="1"/>
    <s v="No"/>
    <s v="0-10"/>
    <x v="0"/>
  </r>
  <r>
    <n v="4460"/>
    <n v="32"/>
    <n v="8"/>
    <x v="50"/>
    <x v="0"/>
    <n v="90064"/>
    <n v="1"/>
    <n v="4"/>
    <x v="0"/>
    <n v="0"/>
    <x v="0"/>
    <s v="No"/>
    <x v="0"/>
    <x v="0"/>
    <s v="No"/>
    <s v="0-10"/>
    <x v="0"/>
  </r>
  <r>
    <n v="4480"/>
    <n v="32"/>
    <n v="8"/>
    <x v="42"/>
    <x v="0"/>
    <n v="93117"/>
    <n v="2"/>
    <n v="4.33"/>
    <x v="0"/>
    <n v="0"/>
    <x v="0"/>
    <s v="No"/>
    <x v="0"/>
    <x v="1"/>
    <s v="No"/>
    <s v="0-10"/>
    <x v="0"/>
  </r>
  <r>
    <n v="4521"/>
    <n v="32"/>
    <n v="7"/>
    <x v="9"/>
    <x v="1"/>
    <n v="94706"/>
    <n v="4"/>
    <n v="2"/>
    <x v="2"/>
    <n v="0"/>
    <x v="0"/>
    <s v="No"/>
    <x v="0"/>
    <x v="0"/>
    <s v="No"/>
    <s v="0-10"/>
    <x v="0"/>
  </r>
  <r>
    <n v="4571"/>
    <n v="32"/>
    <n v="6"/>
    <x v="122"/>
    <x v="2"/>
    <n v="91902"/>
    <n v="2"/>
    <n v="4.5"/>
    <x v="1"/>
    <n v="249"/>
    <x v="0"/>
    <s v="No"/>
    <x v="0"/>
    <x v="1"/>
    <s v="No"/>
    <s v="0-10"/>
    <x v="0"/>
  </r>
  <r>
    <n v="4573"/>
    <n v="32"/>
    <n v="7"/>
    <x v="32"/>
    <x v="2"/>
    <n v="95112"/>
    <n v="4"/>
    <n v="1.8"/>
    <x v="1"/>
    <n v="0"/>
    <x v="0"/>
    <s v="No"/>
    <x v="0"/>
    <x v="1"/>
    <s v="No"/>
    <s v="0-10"/>
    <x v="0"/>
  </r>
  <r>
    <n v="4596"/>
    <n v="32"/>
    <n v="7"/>
    <x v="94"/>
    <x v="0"/>
    <n v="90232"/>
    <n v="4"/>
    <n v="2.2000000000000002"/>
    <x v="2"/>
    <n v="0"/>
    <x v="0"/>
    <s v="No"/>
    <x v="0"/>
    <x v="1"/>
    <s v="No"/>
    <s v="0-10"/>
    <x v="0"/>
  </r>
  <r>
    <n v="4605"/>
    <n v="32"/>
    <n v="7"/>
    <x v="32"/>
    <x v="2"/>
    <n v="90601"/>
    <n v="2"/>
    <n v="3.4"/>
    <x v="2"/>
    <n v="0"/>
    <x v="1"/>
    <s v="No"/>
    <x v="0"/>
    <x v="0"/>
    <s v="Yes"/>
    <s v="0-10"/>
    <x v="0"/>
  </r>
  <r>
    <n v="4613"/>
    <n v="32"/>
    <n v="6"/>
    <x v="10"/>
    <x v="1"/>
    <n v="92007"/>
    <n v="2"/>
    <n v="0.3"/>
    <x v="2"/>
    <n v="0"/>
    <x v="0"/>
    <s v="No"/>
    <x v="0"/>
    <x v="1"/>
    <s v="No"/>
    <s v="0-10"/>
    <x v="0"/>
  </r>
  <r>
    <n v="4632"/>
    <n v="32"/>
    <n v="8"/>
    <x v="127"/>
    <x v="0"/>
    <n v="90095"/>
    <n v="4"/>
    <n v="6.2"/>
    <x v="2"/>
    <n v="120"/>
    <x v="1"/>
    <s v="No"/>
    <x v="1"/>
    <x v="1"/>
    <s v="Yes"/>
    <s v="0-10"/>
    <x v="1"/>
  </r>
  <r>
    <n v="4719"/>
    <n v="32"/>
    <n v="6"/>
    <x v="14"/>
    <x v="1"/>
    <n v="91107"/>
    <n v="3"/>
    <n v="1"/>
    <x v="0"/>
    <n v="0"/>
    <x v="0"/>
    <s v="Yes"/>
    <x v="0"/>
    <x v="1"/>
    <s v="No"/>
    <s v="0-10"/>
    <x v="0"/>
  </r>
  <r>
    <n v="4720"/>
    <n v="32"/>
    <n v="8"/>
    <x v="63"/>
    <x v="0"/>
    <n v="94102"/>
    <n v="4"/>
    <n v="6.6"/>
    <x v="1"/>
    <n v="0"/>
    <x v="1"/>
    <s v="No"/>
    <x v="1"/>
    <x v="0"/>
    <s v="Yes"/>
    <s v="0-10"/>
    <x v="1"/>
  </r>
  <r>
    <n v="4778"/>
    <n v="32"/>
    <n v="8"/>
    <x v="25"/>
    <x v="1"/>
    <n v="94534"/>
    <n v="4"/>
    <n v="0.4"/>
    <x v="2"/>
    <n v="78"/>
    <x v="0"/>
    <s v="No"/>
    <x v="0"/>
    <x v="1"/>
    <s v="No"/>
    <s v="0-10"/>
    <x v="0"/>
  </r>
  <r>
    <n v="4820"/>
    <n v="32"/>
    <n v="6"/>
    <x v="9"/>
    <x v="1"/>
    <n v="95833"/>
    <n v="3"/>
    <n v="0.9"/>
    <x v="0"/>
    <n v="179"/>
    <x v="0"/>
    <s v="No"/>
    <x v="0"/>
    <x v="0"/>
    <s v="No"/>
    <s v="0-10"/>
    <x v="0"/>
  </r>
  <r>
    <n v="4825"/>
    <n v="32"/>
    <n v="6"/>
    <x v="27"/>
    <x v="1"/>
    <n v="96001"/>
    <n v="3"/>
    <n v="1"/>
    <x v="0"/>
    <n v="0"/>
    <x v="0"/>
    <s v="No"/>
    <x v="0"/>
    <x v="1"/>
    <s v="No"/>
    <s v="0-10"/>
    <x v="0"/>
  </r>
  <r>
    <n v="4964"/>
    <n v="32"/>
    <n v="6"/>
    <x v="41"/>
    <x v="2"/>
    <n v="95054"/>
    <n v="2"/>
    <n v="4.5"/>
    <x v="1"/>
    <n v="306"/>
    <x v="0"/>
    <s v="No"/>
    <x v="0"/>
    <x v="0"/>
    <s v="No"/>
    <s v="0-10"/>
    <x v="0"/>
  </r>
  <r>
    <n v="4987"/>
    <n v="32"/>
    <n v="6"/>
    <x v="6"/>
    <x v="2"/>
    <n v="95825"/>
    <n v="1"/>
    <n v="2.9"/>
    <x v="1"/>
    <n v="0"/>
    <x v="0"/>
    <s v="No"/>
    <x v="0"/>
    <x v="0"/>
    <s v="No"/>
    <s v="0-10"/>
    <x v="0"/>
  </r>
  <r>
    <n v="35"/>
    <n v="31"/>
    <n v="5"/>
    <x v="82"/>
    <x v="1"/>
    <n v="94035"/>
    <n v="4"/>
    <n v="1.8"/>
    <x v="1"/>
    <n v="0"/>
    <x v="0"/>
    <s v="No"/>
    <x v="0"/>
    <x v="1"/>
    <s v="No"/>
    <s v="0-10"/>
    <x v="0"/>
  </r>
  <r>
    <n v="60"/>
    <n v="31"/>
    <n v="5"/>
    <x v="138"/>
    <x v="0"/>
    <n v="91320"/>
    <n v="2"/>
    <n v="4.5"/>
    <x v="0"/>
    <n v="455"/>
    <x v="0"/>
    <s v="No"/>
    <x v="0"/>
    <x v="0"/>
    <s v="No"/>
    <s v="0-10"/>
    <x v="0"/>
  </r>
  <r>
    <n v="76"/>
    <n v="31"/>
    <n v="7"/>
    <x v="115"/>
    <x v="0"/>
    <n v="94901"/>
    <n v="4"/>
    <n v="3.8"/>
    <x v="2"/>
    <n v="0"/>
    <x v="1"/>
    <s v="No"/>
    <x v="1"/>
    <x v="1"/>
    <s v="Yes"/>
    <s v="0-10"/>
    <x v="1"/>
  </r>
  <r>
    <n v="127"/>
    <n v="31"/>
    <n v="5"/>
    <x v="50"/>
    <x v="0"/>
    <n v="92096"/>
    <n v="2"/>
    <n v="1.3"/>
    <x v="0"/>
    <n v="101"/>
    <x v="0"/>
    <s v="No"/>
    <x v="0"/>
    <x v="1"/>
    <s v="Yes"/>
    <s v="0-10"/>
    <x v="0"/>
  </r>
  <r>
    <n v="133"/>
    <n v="31"/>
    <n v="1"/>
    <x v="11"/>
    <x v="2"/>
    <n v="90840"/>
    <n v="2"/>
    <n v="1.75"/>
    <x v="1"/>
    <n v="0"/>
    <x v="0"/>
    <s v="No"/>
    <x v="0"/>
    <x v="0"/>
    <s v="No"/>
    <s v="0-10"/>
    <x v="0"/>
  </r>
  <r>
    <n v="342"/>
    <n v="31"/>
    <n v="6"/>
    <x v="16"/>
    <x v="2"/>
    <n v="92038"/>
    <n v="4"/>
    <n v="2"/>
    <x v="2"/>
    <n v="185"/>
    <x v="0"/>
    <s v="No"/>
    <x v="0"/>
    <x v="1"/>
    <s v="No"/>
    <s v="0-10"/>
    <x v="0"/>
  </r>
  <r>
    <n v="370"/>
    <n v="31"/>
    <n v="6"/>
    <x v="76"/>
    <x v="2"/>
    <n v="95051"/>
    <n v="2"/>
    <n v="2.5"/>
    <x v="0"/>
    <n v="0"/>
    <x v="0"/>
    <s v="No"/>
    <x v="0"/>
    <x v="0"/>
    <s v="Yes"/>
    <s v="0-10"/>
    <x v="0"/>
  </r>
  <r>
    <n v="388"/>
    <n v="31"/>
    <n v="5"/>
    <x v="57"/>
    <x v="2"/>
    <n v="95482"/>
    <n v="4"/>
    <n v="1.8"/>
    <x v="2"/>
    <n v="0"/>
    <x v="0"/>
    <s v="No"/>
    <x v="0"/>
    <x v="1"/>
    <s v="No"/>
    <s v="0-10"/>
    <x v="0"/>
  </r>
  <r>
    <n v="449"/>
    <n v="31"/>
    <n v="4"/>
    <x v="129"/>
    <x v="2"/>
    <n v="94588"/>
    <n v="4"/>
    <n v="2"/>
    <x v="2"/>
    <n v="0"/>
    <x v="0"/>
    <s v="No"/>
    <x v="0"/>
    <x v="1"/>
    <s v="Yes"/>
    <s v="0-10"/>
    <x v="0"/>
  </r>
  <r>
    <n v="504"/>
    <n v="31"/>
    <n v="5"/>
    <x v="20"/>
    <x v="1"/>
    <n v="94022"/>
    <n v="4"/>
    <n v="1.8"/>
    <x v="1"/>
    <n v="185"/>
    <x v="0"/>
    <s v="No"/>
    <x v="0"/>
    <x v="0"/>
    <s v="Yes"/>
    <s v="0-10"/>
    <x v="0"/>
  </r>
  <r>
    <n v="512"/>
    <n v="31"/>
    <n v="5"/>
    <x v="57"/>
    <x v="2"/>
    <n v="94143"/>
    <n v="4"/>
    <n v="2.2000000000000002"/>
    <x v="2"/>
    <n v="0"/>
    <x v="0"/>
    <s v="No"/>
    <x v="0"/>
    <x v="0"/>
    <s v="No"/>
    <s v="0-10"/>
    <x v="0"/>
  </r>
  <r>
    <n v="539"/>
    <n v="31"/>
    <n v="5"/>
    <x v="18"/>
    <x v="1"/>
    <n v="94534"/>
    <n v="1"/>
    <n v="0.4"/>
    <x v="2"/>
    <n v="76"/>
    <x v="0"/>
    <s v="No"/>
    <x v="0"/>
    <x v="0"/>
    <s v="Yes"/>
    <s v="0-10"/>
    <x v="0"/>
  </r>
  <r>
    <n v="590"/>
    <n v="31"/>
    <n v="7"/>
    <x v="42"/>
    <x v="0"/>
    <n v="92821"/>
    <n v="1"/>
    <n v="6"/>
    <x v="0"/>
    <n v="0"/>
    <x v="0"/>
    <s v="No"/>
    <x v="0"/>
    <x v="0"/>
    <s v="No"/>
    <s v="0-10"/>
    <x v="0"/>
  </r>
  <r>
    <n v="801"/>
    <n v="31"/>
    <n v="7"/>
    <x v="140"/>
    <x v="0"/>
    <n v="91040"/>
    <n v="1"/>
    <n v="6"/>
    <x v="0"/>
    <n v="0"/>
    <x v="0"/>
    <s v="No"/>
    <x v="0"/>
    <x v="1"/>
    <s v="No"/>
    <s v="0-10"/>
    <x v="0"/>
  </r>
  <r>
    <n v="886"/>
    <n v="31"/>
    <n v="5"/>
    <x v="25"/>
    <x v="1"/>
    <n v="94304"/>
    <n v="4"/>
    <n v="0.3"/>
    <x v="2"/>
    <n v="0"/>
    <x v="0"/>
    <s v="No"/>
    <x v="0"/>
    <x v="1"/>
    <s v="No"/>
    <s v="0-10"/>
    <x v="0"/>
  </r>
  <r>
    <n v="922"/>
    <n v="31"/>
    <n v="5"/>
    <x v="70"/>
    <x v="2"/>
    <n v="92096"/>
    <n v="3"/>
    <n v="1.6"/>
    <x v="0"/>
    <n v="126"/>
    <x v="0"/>
    <s v="No"/>
    <x v="0"/>
    <x v="1"/>
    <s v="Yes"/>
    <s v="0-10"/>
    <x v="0"/>
  </r>
  <r>
    <n v="1018"/>
    <n v="31"/>
    <n v="5"/>
    <x v="49"/>
    <x v="1"/>
    <n v="94305"/>
    <n v="4"/>
    <n v="1.3"/>
    <x v="1"/>
    <n v="170"/>
    <x v="0"/>
    <s v="No"/>
    <x v="0"/>
    <x v="0"/>
    <s v="No"/>
    <s v="0-10"/>
    <x v="0"/>
  </r>
  <r>
    <n v="1056"/>
    <n v="31"/>
    <n v="6"/>
    <x v="137"/>
    <x v="2"/>
    <n v="95630"/>
    <n v="1"/>
    <n v="1"/>
    <x v="0"/>
    <n v="0"/>
    <x v="0"/>
    <s v="Yes"/>
    <x v="0"/>
    <x v="1"/>
    <s v="No"/>
    <s v="0-10"/>
    <x v="0"/>
  </r>
  <r>
    <n v="1091"/>
    <n v="31"/>
    <n v="5"/>
    <x v="7"/>
    <x v="2"/>
    <n v="94720"/>
    <n v="4"/>
    <n v="2.2000000000000002"/>
    <x v="2"/>
    <n v="0"/>
    <x v="0"/>
    <s v="No"/>
    <x v="0"/>
    <x v="0"/>
    <s v="No"/>
    <s v="0-10"/>
    <x v="0"/>
  </r>
  <r>
    <n v="1134"/>
    <n v="31"/>
    <n v="4"/>
    <x v="100"/>
    <x v="1"/>
    <n v="94126"/>
    <n v="1"/>
    <n v="2"/>
    <x v="2"/>
    <n v="0"/>
    <x v="0"/>
    <s v="No"/>
    <x v="0"/>
    <x v="0"/>
    <s v="No"/>
    <s v="0-10"/>
    <x v="0"/>
  </r>
  <r>
    <n v="1147"/>
    <n v="31"/>
    <n v="7"/>
    <x v="67"/>
    <x v="2"/>
    <n v="90034"/>
    <n v="1"/>
    <n v="0.1"/>
    <x v="0"/>
    <n v="78"/>
    <x v="0"/>
    <s v="Yes"/>
    <x v="0"/>
    <x v="0"/>
    <s v="No"/>
    <s v="0-10"/>
    <x v="0"/>
  </r>
  <r>
    <n v="1237"/>
    <n v="31"/>
    <n v="6"/>
    <x v="32"/>
    <x v="2"/>
    <n v="95762"/>
    <n v="4"/>
    <n v="2.2000000000000002"/>
    <x v="2"/>
    <n v="116"/>
    <x v="0"/>
    <s v="No"/>
    <x v="0"/>
    <x v="1"/>
    <s v="No"/>
    <s v="0-10"/>
    <x v="0"/>
  </r>
  <r>
    <n v="1257"/>
    <n v="31"/>
    <n v="7"/>
    <x v="2"/>
    <x v="1"/>
    <n v="92115"/>
    <n v="1"/>
    <n v="0.4"/>
    <x v="1"/>
    <n v="0"/>
    <x v="0"/>
    <s v="No"/>
    <x v="0"/>
    <x v="1"/>
    <s v="No"/>
    <s v="0-10"/>
    <x v="0"/>
  </r>
  <r>
    <n v="1321"/>
    <n v="31"/>
    <n v="7"/>
    <x v="148"/>
    <x v="0"/>
    <n v="90250"/>
    <n v="1"/>
    <n v="0"/>
    <x v="2"/>
    <n v="0"/>
    <x v="1"/>
    <s v="No"/>
    <x v="0"/>
    <x v="1"/>
    <s v="No"/>
    <s v="0-10"/>
    <x v="0"/>
  </r>
  <r>
    <n v="1332"/>
    <n v="31"/>
    <n v="7"/>
    <x v="56"/>
    <x v="2"/>
    <n v="92692"/>
    <n v="1"/>
    <n v="0.1"/>
    <x v="0"/>
    <n v="0"/>
    <x v="0"/>
    <s v="No"/>
    <x v="0"/>
    <x v="1"/>
    <s v="No"/>
    <s v="0-10"/>
    <x v="0"/>
  </r>
  <r>
    <n v="1333"/>
    <n v="31"/>
    <n v="5"/>
    <x v="5"/>
    <x v="1"/>
    <n v="94309"/>
    <n v="1"/>
    <n v="0.4"/>
    <x v="2"/>
    <n v="0"/>
    <x v="0"/>
    <s v="No"/>
    <x v="0"/>
    <x v="1"/>
    <s v="No"/>
    <s v="0-10"/>
    <x v="0"/>
  </r>
  <r>
    <n v="1363"/>
    <n v="31"/>
    <n v="5"/>
    <x v="88"/>
    <x v="2"/>
    <n v="92130"/>
    <n v="3"/>
    <n v="1.6"/>
    <x v="0"/>
    <n v="157"/>
    <x v="0"/>
    <s v="No"/>
    <x v="0"/>
    <x v="1"/>
    <s v="Yes"/>
    <s v="0-10"/>
    <x v="0"/>
  </r>
  <r>
    <n v="1428"/>
    <n v="31"/>
    <n v="5"/>
    <x v="88"/>
    <x v="2"/>
    <n v="95828"/>
    <n v="2"/>
    <n v="1.3"/>
    <x v="0"/>
    <n v="119"/>
    <x v="0"/>
    <s v="No"/>
    <x v="0"/>
    <x v="1"/>
    <s v="Yes"/>
    <s v="0-10"/>
    <x v="0"/>
  </r>
  <r>
    <n v="1430"/>
    <n v="31"/>
    <n v="5"/>
    <x v="14"/>
    <x v="1"/>
    <n v="95064"/>
    <n v="1"/>
    <n v="0.6"/>
    <x v="1"/>
    <n v="171"/>
    <x v="0"/>
    <s v="No"/>
    <x v="0"/>
    <x v="0"/>
    <s v="No"/>
    <s v="0-10"/>
    <x v="0"/>
  </r>
  <r>
    <n v="1557"/>
    <n v="31"/>
    <n v="1"/>
    <x v="129"/>
    <x v="2"/>
    <n v="94143"/>
    <n v="4"/>
    <n v="4"/>
    <x v="1"/>
    <n v="244"/>
    <x v="0"/>
    <s v="No"/>
    <x v="0"/>
    <x v="0"/>
    <s v="No"/>
    <s v="0-10"/>
    <x v="0"/>
  </r>
  <r>
    <n v="1602"/>
    <n v="31"/>
    <n v="7"/>
    <x v="142"/>
    <x v="0"/>
    <n v="93407"/>
    <n v="1"/>
    <n v="4.3"/>
    <x v="0"/>
    <n v="0"/>
    <x v="0"/>
    <s v="No"/>
    <x v="0"/>
    <x v="0"/>
    <s v="No"/>
    <s v="0-10"/>
    <x v="0"/>
  </r>
  <r>
    <n v="1622"/>
    <n v="31"/>
    <n v="6"/>
    <x v="15"/>
    <x v="2"/>
    <n v="92093"/>
    <n v="4"/>
    <n v="2.2000000000000002"/>
    <x v="0"/>
    <n v="114"/>
    <x v="0"/>
    <s v="No"/>
    <x v="0"/>
    <x v="1"/>
    <s v="No"/>
    <s v="0-10"/>
    <x v="0"/>
  </r>
  <r>
    <n v="1627"/>
    <n v="31"/>
    <n v="6"/>
    <x v="142"/>
    <x v="0"/>
    <n v="93108"/>
    <n v="2"/>
    <n v="6.7"/>
    <x v="0"/>
    <n v="0"/>
    <x v="0"/>
    <s v="No"/>
    <x v="0"/>
    <x v="0"/>
    <s v="No"/>
    <s v="0-10"/>
    <x v="0"/>
  </r>
  <r>
    <n v="1633"/>
    <n v="31"/>
    <n v="5"/>
    <x v="128"/>
    <x v="2"/>
    <n v="95032"/>
    <n v="2"/>
    <n v="3.1"/>
    <x v="2"/>
    <n v="0"/>
    <x v="1"/>
    <s v="No"/>
    <x v="0"/>
    <x v="1"/>
    <s v="No"/>
    <s v="0-10"/>
    <x v="0"/>
  </r>
  <r>
    <n v="1651"/>
    <n v="31"/>
    <n v="6"/>
    <x v="52"/>
    <x v="2"/>
    <n v="92131"/>
    <n v="4"/>
    <n v="2.2000000000000002"/>
    <x v="2"/>
    <n v="106"/>
    <x v="0"/>
    <s v="No"/>
    <x v="0"/>
    <x v="1"/>
    <s v="No"/>
    <s v="0-10"/>
    <x v="0"/>
  </r>
  <r>
    <n v="1658"/>
    <n v="31"/>
    <n v="5"/>
    <x v="100"/>
    <x v="1"/>
    <n v="94538"/>
    <n v="3"/>
    <n v="1"/>
    <x v="0"/>
    <n v="0"/>
    <x v="0"/>
    <s v="No"/>
    <x v="0"/>
    <x v="1"/>
    <s v="No"/>
    <s v="0-10"/>
    <x v="0"/>
  </r>
  <r>
    <n v="1711"/>
    <n v="31"/>
    <n v="5"/>
    <x v="65"/>
    <x v="1"/>
    <n v="95405"/>
    <n v="2"/>
    <n v="0.3"/>
    <x v="2"/>
    <n v="131"/>
    <x v="0"/>
    <s v="No"/>
    <x v="0"/>
    <x v="1"/>
    <s v="Yes"/>
    <s v="0-10"/>
    <x v="0"/>
  </r>
  <r>
    <n v="1760"/>
    <n v="31"/>
    <n v="6"/>
    <x v="64"/>
    <x v="1"/>
    <n v="94720"/>
    <n v="4"/>
    <n v="0.8"/>
    <x v="0"/>
    <n v="0"/>
    <x v="0"/>
    <s v="No"/>
    <x v="0"/>
    <x v="0"/>
    <s v="No"/>
    <s v="0-10"/>
    <x v="0"/>
  </r>
  <r>
    <n v="1774"/>
    <n v="31"/>
    <n v="5"/>
    <x v="100"/>
    <x v="1"/>
    <n v="92037"/>
    <n v="4"/>
    <n v="0.8"/>
    <x v="0"/>
    <n v="0"/>
    <x v="0"/>
    <s v="No"/>
    <x v="0"/>
    <x v="0"/>
    <s v="No"/>
    <s v="0-10"/>
    <x v="0"/>
  </r>
  <r>
    <n v="1839"/>
    <n v="31"/>
    <n v="7"/>
    <x v="122"/>
    <x v="2"/>
    <n v="94720"/>
    <n v="1"/>
    <n v="4"/>
    <x v="0"/>
    <n v="0"/>
    <x v="0"/>
    <s v="No"/>
    <x v="0"/>
    <x v="1"/>
    <s v="No"/>
    <s v="0-10"/>
    <x v="0"/>
  </r>
  <r>
    <n v="1872"/>
    <n v="31"/>
    <n v="5"/>
    <x v="122"/>
    <x v="2"/>
    <n v="94065"/>
    <n v="4"/>
    <n v="1.8"/>
    <x v="2"/>
    <n v="268"/>
    <x v="0"/>
    <s v="No"/>
    <x v="0"/>
    <x v="0"/>
    <s v="No"/>
    <s v="0-10"/>
    <x v="0"/>
  </r>
  <r>
    <n v="1886"/>
    <n v="31"/>
    <n v="6"/>
    <x v="121"/>
    <x v="1"/>
    <n v="96001"/>
    <n v="4"/>
    <n v="1.1000000000000001"/>
    <x v="1"/>
    <n v="104"/>
    <x v="0"/>
    <s v="No"/>
    <x v="1"/>
    <x v="1"/>
    <s v="Yes"/>
    <s v="0-10"/>
    <x v="1"/>
  </r>
  <r>
    <n v="1888"/>
    <n v="31"/>
    <n v="7"/>
    <x v="32"/>
    <x v="2"/>
    <n v="95006"/>
    <n v="2"/>
    <n v="2"/>
    <x v="2"/>
    <n v="0"/>
    <x v="0"/>
    <s v="No"/>
    <x v="1"/>
    <x v="1"/>
    <s v="Yes"/>
    <s v="0-10"/>
    <x v="1"/>
  </r>
  <r>
    <n v="1984"/>
    <n v="31"/>
    <n v="5"/>
    <x v="2"/>
    <x v="1"/>
    <n v="94720"/>
    <n v="2"/>
    <n v="0.3"/>
    <x v="0"/>
    <n v="0"/>
    <x v="0"/>
    <s v="No"/>
    <x v="0"/>
    <x v="0"/>
    <s v="No"/>
    <s v="0-10"/>
    <x v="0"/>
  </r>
  <r>
    <n v="1986"/>
    <n v="31"/>
    <n v="7"/>
    <x v="108"/>
    <x v="1"/>
    <n v="94920"/>
    <n v="4"/>
    <n v="0.4"/>
    <x v="2"/>
    <n v="79"/>
    <x v="0"/>
    <s v="No"/>
    <x v="0"/>
    <x v="0"/>
    <s v="No"/>
    <s v="0-10"/>
    <x v="0"/>
  </r>
  <r>
    <n v="2084"/>
    <n v="31"/>
    <n v="7"/>
    <x v="29"/>
    <x v="1"/>
    <n v="94025"/>
    <n v="1"/>
    <n v="0.2"/>
    <x v="1"/>
    <n v="0"/>
    <x v="0"/>
    <s v="No"/>
    <x v="0"/>
    <x v="1"/>
    <s v="No"/>
    <s v="0-10"/>
    <x v="0"/>
  </r>
  <r>
    <n v="2092"/>
    <n v="31"/>
    <n v="4"/>
    <x v="9"/>
    <x v="1"/>
    <n v="91360"/>
    <n v="1"/>
    <n v="2"/>
    <x v="2"/>
    <n v="0"/>
    <x v="0"/>
    <s v="Yes"/>
    <x v="0"/>
    <x v="1"/>
    <s v="No"/>
    <s v="0-10"/>
    <x v="0"/>
  </r>
  <r>
    <n v="2101"/>
    <n v="31"/>
    <n v="6"/>
    <x v="21"/>
    <x v="0"/>
    <n v="93940"/>
    <n v="1"/>
    <n v="0.8"/>
    <x v="0"/>
    <n v="84"/>
    <x v="0"/>
    <s v="No"/>
    <x v="0"/>
    <x v="1"/>
    <s v="No"/>
    <s v="0-10"/>
    <x v="0"/>
  </r>
  <r>
    <n v="2106"/>
    <n v="31"/>
    <n v="5"/>
    <x v="73"/>
    <x v="1"/>
    <n v="94114"/>
    <n v="4"/>
    <n v="1.8"/>
    <x v="1"/>
    <n v="0"/>
    <x v="0"/>
    <s v="No"/>
    <x v="0"/>
    <x v="1"/>
    <s v="Yes"/>
    <s v="0-10"/>
    <x v="0"/>
  </r>
  <r>
    <n v="2118"/>
    <n v="31"/>
    <n v="7"/>
    <x v="12"/>
    <x v="1"/>
    <n v="91380"/>
    <n v="3"/>
    <n v="0.9"/>
    <x v="1"/>
    <n v="0"/>
    <x v="0"/>
    <s v="No"/>
    <x v="0"/>
    <x v="1"/>
    <s v="No"/>
    <s v="0-10"/>
    <x v="0"/>
  </r>
  <r>
    <n v="2119"/>
    <n v="31"/>
    <n v="5"/>
    <x v="126"/>
    <x v="0"/>
    <n v="91320"/>
    <n v="2"/>
    <n v="1.3"/>
    <x v="0"/>
    <n v="0"/>
    <x v="0"/>
    <s v="No"/>
    <x v="0"/>
    <x v="1"/>
    <s v="Yes"/>
    <s v="0-10"/>
    <x v="0"/>
  </r>
  <r>
    <n v="2178"/>
    <n v="31"/>
    <n v="7"/>
    <x v="136"/>
    <x v="0"/>
    <n v="94507"/>
    <n v="1"/>
    <n v="4"/>
    <x v="0"/>
    <n v="0"/>
    <x v="0"/>
    <s v="No"/>
    <x v="0"/>
    <x v="1"/>
    <s v="No"/>
    <s v="0-10"/>
    <x v="0"/>
  </r>
  <r>
    <n v="2252"/>
    <n v="31"/>
    <n v="5"/>
    <x v="99"/>
    <x v="2"/>
    <n v="92173"/>
    <n v="4"/>
    <n v="2.2000000000000002"/>
    <x v="2"/>
    <n v="0"/>
    <x v="0"/>
    <s v="No"/>
    <x v="0"/>
    <x v="0"/>
    <s v="No"/>
    <s v="0-10"/>
    <x v="0"/>
  </r>
  <r>
    <n v="2318"/>
    <n v="31"/>
    <n v="5"/>
    <x v="37"/>
    <x v="0"/>
    <n v="95814"/>
    <n v="3"/>
    <n v="5.9"/>
    <x v="1"/>
    <n v="319"/>
    <x v="1"/>
    <s v="Yes"/>
    <x v="1"/>
    <x v="0"/>
    <s v="Yes"/>
    <s v="0-10"/>
    <x v="1"/>
  </r>
  <r>
    <n v="2324"/>
    <n v="31"/>
    <n v="7"/>
    <x v="47"/>
    <x v="0"/>
    <n v="94542"/>
    <n v="2"/>
    <n v="2"/>
    <x v="2"/>
    <n v="315"/>
    <x v="0"/>
    <s v="No"/>
    <x v="0"/>
    <x v="0"/>
    <s v="No"/>
    <s v="0-10"/>
    <x v="0"/>
  </r>
  <r>
    <n v="2331"/>
    <n v="31"/>
    <n v="5"/>
    <x v="102"/>
    <x v="2"/>
    <n v="95133"/>
    <n v="4"/>
    <n v="1.8"/>
    <x v="2"/>
    <n v="242"/>
    <x v="0"/>
    <s v="No"/>
    <x v="0"/>
    <x v="1"/>
    <s v="Yes"/>
    <s v="0-10"/>
    <x v="0"/>
  </r>
  <r>
    <n v="2357"/>
    <n v="31"/>
    <n v="5"/>
    <x v="44"/>
    <x v="0"/>
    <n v="92064"/>
    <n v="4"/>
    <n v="3.4"/>
    <x v="2"/>
    <n v="0"/>
    <x v="1"/>
    <s v="No"/>
    <x v="1"/>
    <x v="1"/>
    <s v="Yes"/>
    <s v="0-10"/>
    <x v="1"/>
  </r>
  <r>
    <n v="2387"/>
    <n v="31"/>
    <n v="5"/>
    <x v="102"/>
    <x v="2"/>
    <n v="94542"/>
    <n v="3"/>
    <n v="1.6"/>
    <x v="0"/>
    <n v="0"/>
    <x v="0"/>
    <s v="No"/>
    <x v="0"/>
    <x v="1"/>
    <s v="No"/>
    <s v="0-10"/>
    <x v="0"/>
  </r>
  <r>
    <n v="2407"/>
    <n v="31"/>
    <n v="7"/>
    <x v="69"/>
    <x v="1"/>
    <n v="92354"/>
    <n v="1"/>
    <n v="0.5"/>
    <x v="1"/>
    <n v="81"/>
    <x v="0"/>
    <s v="No"/>
    <x v="0"/>
    <x v="1"/>
    <s v="No"/>
    <s v="0-10"/>
    <x v="0"/>
  </r>
  <r>
    <n v="2441"/>
    <n v="31"/>
    <n v="5"/>
    <x v="68"/>
    <x v="1"/>
    <n v="91401"/>
    <n v="1"/>
    <n v="0.6"/>
    <x v="1"/>
    <n v="0"/>
    <x v="0"/>
    <s v="No"/>
    <x v="0"/>
    <x v="0"/>
    <s v="No"/>
    <s v="0-10"/>
    <x v="0"/>
  </r>
  <r>
    <n v="2450"/>
    <n v="31"/>
    <n v="7"/>
    <x v="71"/>
    <x v="2"/>
    <n v="94720"/>
    <n v="1"/>
    <n v="1.2"/>
    <x v="0"/>
    <n v="0"/>
    <x v="0"/>
    <s v="No"/>
    <x v="0"/>
    <x v="1"/>
    <s v="No"/>
    <s v="0-10"/>
    <x v="0"/>
  </r>
  <r>
    <n v="2461"/>
    <n v="31"/>
    <n v="5"/>
    <x v="1"/>
    <x v="1"/>
    <n v="92123"/>
    <n v="2"/>
    <n v="0.3"/>
    <x v="2"/>
    <n v="130"/>
    <x v="0"/>
    <s v="No"/>
    <x v="0"/>
    <x v="1"/>
    <s v="No"/>
    <s v="0-10"/>
    <x v="0"/>
  </r>
  <r>
    <n v="2516"/>
    <n v="31"/>
    <n v="5"/>
    <x v="61"/>
    <x v="1"/>
    <n v="94558"/>
    <n v="1"/>
    <n v="1.9"/>
    <x v="1"/>
    <n v="156"/>
    <x v="0"/>
    <s v="No"/>
    <x v="0"/>
    <x v="1"/>
    <s v="No"/>
    <s v="0-10"/>
    <x v="0"/>
  </r>
  <r>
    <n v="2562"/>
    <n v="31"/>
    <n v="5"/>
    <x v="142"/>
    <x v="0"/>
    <n v="94720"/>
    <n v="1"/>
    <n v="2.9"/>
    <x v="1"/>
    <n v="144"/>
    <x v="1"/>
    <s v="Yes"/>
    <x v="0"/>
    <x v="0"/>
    <s v="No"/>
    <s v="0-10"/>
    <x v="0"/>
  </r>
  <r>
    <n v="2581"/>
    <n v="31"/>
    <n v="7"/>
    <x v="113"/>
    <x v="0"/>
    <n v="92624"/>
    <n v="1"/>
    <n v="6"/>
    <x v="0"/>
    <n v="0"/>
    <x v="0"/>
    <s v="No"/>
    <x v="0"/>
    <x v="0"/>
    <s v="No"/>
    <s v="0-10"/>
    <x v="0"/>
  </r>
  <r>
    <n v="2592"/>
    <n v="31"/>
    <n v="7"/>
    <x v="85"/>
    <x v="1"/>
    <n v="95131"/>
    <n v="4"/>
    <n v="0.7"/>
    <x v="2"/>
    <n v="0"/>
    <x v="0"/>
    <s v="No"/>
    <x v="0"/>
    <x v="0"/>
    <s v="No"/>
    <s v="0-10"/>
    <x v="0"/>
  </r>
  <r>
    <n v="2658"/>
    <n v="31"/>
    <n v="6"/>
    <x v="102"/>
    <x v="2"/>
    <n v="94583"/>
    <n v="1"/>
    <n v="2.6"/>
    <x v="2"/>
    <n v="0"/>
    <x v="0"/>
    <s v="No"/>
    <x v="0"/>
    <x v="1"/>
    <s v="No"/>
    <s v="0-10"/>
    <x v="0"/>
  </r>
  <r>
    <n v="2676"/>
    <n v="31"/>
    <n v="1"/>
    <x v="19"/>
    <x v="2"/>
    <n v="92115"/>
    <n v="2"/>
    <n v="1.75"/>
    <x v="1"/>
    <n v="0"/>
    <x v="0"/>
    <s v="No"/>
    <x v="1"/>
    <x v="1"/>
    <s v="Yes"/>
    <s v="0-10"/>
    <x v="1"/>
  </r>
  <r>
    <n v="2701"/>
    <n v="31"/>
    <n v="5"/>
    <x v="20"/>
    <x v="1"/>
    <n v="94590"/>
    <n v="4"/>
    <n v="2.2000000000000002"/>
    <x v="2"/>
    <n v="0"/>
    <x v="0"/>
    <s v="No"/>
    <x v="0"/>
    <x v="1"/>
    <s v="Yes"/>
    <s v="0-10"/>
    <x v="0"/>
  </r>
  <r>
    <n v="2713"/>
    <n v="31"/>
    <n v="7"/>
    <x v="1"/>
    <x v="1"/>
    <n v="91320"/>
    <n v="1"/>
    <n v="1.7"/>
    <x v="0"/>
    <n v="0"/>
    <x v="0"/>
    <s v="No"/>
    <x v="0"/>
    <x v="1"/>
    <s v="No"/>
    <s v="0-10"/>
    <x v="0"/>
  </r>
  <r>
    <n v="2765"/>
    <n v="31"/>
    <n v="5"/>
    <x v="56"/>
    <x v="2"/>
    <n v="91320"/>
    <n v="1"/>
    <n v="2.9"/>
    <x v="1"/>
    <n v="105"/>
    <x v="0"/>
    <s v="No"/>
    <x v="0"/>
    <x v="0"/>
    <s v="Yes"/>
    <s v="0-10"/>
    <x v="0"/>
  </r>
  <r>
    <n v="2818"/>
    <n v="31"/>
    <n v="7"/>
    <x v="3"/>
    <x v="0"/>
    <n v="94025"/>
    <n v="1"/>
    <n v="4"/>
    <x v="0"/>
    <n v="331"/>
    <x v="0"/>
    <s v="No"/>
    <x v="0"/>
    <x v="1"/>
    <s v="No"/>
    <s v="0-10"/>
    <x v="0"/>
  </r>
  <r>
    <n v="2929"/>
    <n v="31"/>
    <n v="6"/>
    <x v="146"/>
    <x v="0"/>
    <n v="95005"/>
    <n v="2"/>
    <n v="6.7"/>
    <x v="0"/>
    <n v="0"/>
    <x v="0"/>
    <s v="No"/>
    <x v="0"/>
    <x v="1"/>
    <s v="No"/>
    <s v="0-10"/>
    <x v="0"/>
  </r>
  <r>
    <n v="2932"/>
    <n v="31"/>
    <n v="4"/>
    <x v="99"/>
    <x v="2"/>
    <n v="91741"/>
    <n v="2"/>
    <n v="1"/>
    <x v="2"/>
    <n v="109"/>
    <x v="0"/>
    <s v="No"/>
    <x v="0"/>
    <x v="0"/>
    <s v="Yes"/>
    <s v="0-10"/>
    <x v="0"/>
  </r>
  <r>
    <n v="2955"/>
    <n v="31"/>
    <n v="7"/>
    <x v="13"/>
    <x v="1"/>
    <n v="95822"/>
    <n v="1"/>
    <n v="2.4"/>
    <x v="2"/>
    <n v="0"/>
    <x v="0"/>
    <s v="No"/>
    <x v="0"/>
    <x v="1"/>
    <s v="Yes"/>
    <s v="0-10"/>
    <x v="0"/>
  </r>
  <r>
    <n v="2973"/>
    <n v="31"/>
    <n v="7"/>
    <x v="29"/>
    <x v="1"/>
    <n v="92182"/>
    <n v="1"/>
    <n v="1.8"/>
    <x v="2"/>
    <n v="182"/>
    <x v="0"/>
    <s v="No"/>
    <x v="1"/>
    <x v="1"/>
    <s v="Yes"/>
    <s v="0-10"/>
    <x v="1"/>
  </r>
  <r>
    <n v="3068"/>
    <n v="31"/>
    <n v="5"/>
    <x v="94"/>
    <x v="0"/>
    <n v="94501"/>
    <n v="1"/>
    <n v="2.9"/>
    <x v="1"/>
    <n v="170"/>
    <x v="0"/>
    <s v="Yes"/>
    <x v="0"/>
    <x v="0"/>
    <s v="No"/>
    <s v="0-10"/>
    <x v="0"/>
  </r>
  <r>
    <n v="3090"/>
    <n v="31"/>
    <n v="5"/>
    <x v="39"/>
    <x v="1"/>
    <n v="94110"/>
    <n v="3"/>
    <n v="1"/>
    <x v="0"/>
    <n v="95"/>
    <x v="0"/>
    <s v="No"/>
    <x v="0"/>
    <x v="0"/>
    <s v="No"/>
    <s v="0-10"/>
    <x v="0"/>
  </r>
  <r>
    <n v="3114"/>
    <n v="31"/>
    <n v="5"/>
    <x v="82"/>
    <x v="1"/>
    <n v="91330"/>
    <n v="4"/>
    <n v="2.1"/>
    <x v="1"/>
    <n v="209"/>
    <x v="0"/>
    <s v="No"/>
    <x v="0"/>
    <x v="1"/>
    <s v="No"/>
    <s v="0-10"/>
    <x v="0"/>
  </r>
  <r>
    <n v="3116"/>
    <n v="31"/>
    <n v="5"/>
    <x v="109"/>
    <x v="0"/>
    <n v="94305"/>
    <n v="2"/>
    <n v="0.2"/>
    <x v="0"/>
    <n v="0"/>
    <x v="0"/>
    <s v="No"/>
    <x v="0"/>
    <x v="0"/>
    <s v="No"/>
    <s v="0-10"/>
    <x v="0"/>
  </r>
  <r>
    <n v="3154"/>
    <n v="31"/>
    <n v="5"/>
    <x v="10"/>
    <x v="1"/>
    <n v="94111"/>
    <n v="4"/>
    <n v="0.3"/>
    <x v="2"/>
    <n v="0"/>
    <x v="0"/>
    <s v="No"/>
    <x v="0"/>
    <x v="0"/>
    <s v="Yes"/>
    <s v="0-10"/>
    <x v="0"/>
  </r>
  <r>
    <n v="3194"/>
    <n v="31"/>
    <n v="7"/>
    <x v="63"/>
    <x v="0"/>
    <n v="95616"/>
    <n v="1"/>
    <n v="4"/>
    <x v="0"/>
    <n v="0"/>
    <x v="0"/>
    <s v="No"/>
    <x v="0"/>
    <x v="0"/>
    <s v="Yes"/>
    <s v="0-10"/>
    <x v="0"/>
  </r>
  <r>
    <n v="3228"/>
    <n v="31"/>
    <n v="7"/>
    <x v="10"/>
    <x v="1"/>
    <n v="94720"/>
    <n v="1"/>
    <n v="0.4"/>
    <x v="1"/>
    <n v="0"/>
    <x v="0"/>
    <s v="No"/>
    <x v="0"/>
    <x v="1"/>
    <s v="No"/>
    <s v="0-10"/>
    <x v="0"/>
  </r>
  <r>
    <n v="3249"/>
    <n v="31"/>
    <n v="6"/>
    <x v="80"/>
    <x v="2"/>
    <n v="92037"/>
    <n v="2"/>
    <n v="3.3"/>
    <x v="0"/>
    <n v="0"/>
    <x v="0"/>
    <s v="No"/>
    <x v="0"/>
    <x v="0"/>
    <s v="No"/>
    <s v="0-10"/>
    <x v="0"/>
  </r>
  <r>
    <n v="3275"/>
    <n v="31"/>
    <n v="5"/>
    <x v="107"/>
    <x v="0"/>
    <n v="92123"/>
    <n v="2"/>
    <n v="1.5"/>
    <x v="1"/>
    <n v="0"/>
    <x v="0"/>
    <s v="No"/>
    <x v="0"/>
    <x v="1"/>
    <s v="No"/>
    <s v="0-10"/>
    <x v="0"/>
  </r>
  <r>
    <n v="3279"/>
    <n v="31"/>
    <n v="6"/>
    <x v="112"/>
    <x v="0"/>
    <n v="94571"/>
    <n v="1"/>
    <n v="3.8"/>
    <x v="0"/>
    <n v="0"/>
    <x v="0"/>
    <s v="No"/>
    <x v="0"/>
    <x v="1"/>
    <s v="No"/>
    <s v="0-10"/>
    <x v="0"/>
  </r>
  <r>
    <n v="3362"/>
    <n v="31"/>
    <n v="5"/>
    <x v="88"/>
    <x v="2"/>
    <n v="94117"/>
    <n v="3"/>
    <n v="1.6"/>
    <x v="0"/>
    <n v="87"/>
    <x v="0"/>
    <s v="No"/>
    <x v="0"/>
    <x v="1"/>
    <s v="Yes"/>
    <s v="0-10"/>
    <x v="0"/>
  </r>
  <r>
    <n v="3398"/>
    <n v="31"/>
    <n v="6"/>
    <x v="33"/>
    <x v="0"/>
    <n v="94010"/>
    <n v="2"/>
    <n v="6.7"/>
    <x v="0"/>
    <n v="137"/>
    <x v="0"/>
    <s v="No"/>
    <x v="0"/>
    <x v="1"/>
    <s v="No"/>
    <s v="0-10"/>
    <x v="0"/>
  </r>
  <r>
    <n v="3427"/>
    <n v="31"/>
    <n v="5"/>
    <x v="50"/>
    <x v="0"/>
    <n v="90025"/>
    <n v="2"/>
    <n v="1.5"/>
    <x v="1"/>
    <n v="189"/>
    <x v="0"/>
    <s v="No"/>
    <x v="0"/>
    <x v="1"/>
    <s v="No"/>
    <s v="0-10"/>
    <x v="0"/>
  </r>
  <r>
    <n v="3479"/>
    <n v="31"/>
    <n v="6"/>
    <x v="36"/>
    <x v="0"/>
    <n v="95747"/>
    <n v="1"/>
    <n v="1.5"/>
    <x v="1"/>
    <n v="0"/>
    <x v="1"/>
    <s v="No"/>
    <x v="0"/>
    <x v="0"/>
    <s v="No"/>
    <s v="0-10"/>
    <x v="0"/>
  </r>
  <r>
    <n v="3480"/>
    <n v="31"/>
    <n v="6"/>
    <x v="71"/>
    <x v="2"/>
    <n v="94720"/>
    <n v="2"/>
    <n v="2.5"/>
    <x v="0"/>
    <n v="0"/>
    <x v="0"/>
    <s v="No"/>
    <x v="0"/>
    <x v="1"/>
    <s v="No"/>
    <s v="0-10"/>
    <x v="0"/>
  </r>
  <r>
    <n v="3514"/>
    <n v="31"/>
    <n v="4"/>
    <x v="20"/>
    <x v="1"/>
    <n v="94501"/>
    <n v="2"/>
    <n v="1"/>
    <x v="2"/>
    <n v="0"/>
    <x v="0"/>
    <s v="No"/>
    <x v="0"/>
    <x v="0"/>
    <s v="No"/>
    <s v="0-10"/>
    <x v="0"/>
  </r>
  <r>
    <n v="3520"/>
    <n v="31"/>
    <n v="5"/>
    <x v="56"/>
    <x v="2"/>
    <n v="94720"/>
    <n v="4"/>
    <n v="1.8"/>
    <x v="2"/>
    <n v="0"/>
    <x v="0"/>
    <s v="Yes"/>
    <x v="0"/>
    <x v="1"/>
    <s v="No"/>
    <s v="0-10"/>
    <x v="0"/>
  </r>
  <r>
    <n v="3561"/>
    <n v="31"/>
    <n v="5"/>
    <x v="22"/>
    <x v="2"/>
    <n v="94591"/>
    <n v="4"/>
    <n v="2.2000000000000002"/>
    <x v="2"/>
    <n v="126"/>
    <x v="0"/>
    <s v="No"/>
    <x v="0"/>
    <x v="1"/>
    <s v="No"/>
    <s v="0-10"/>
    <x v="0"/>
  </r>
  <r>
    <n v="3697"/>
    <n v="31"/>
    <n v="5"/>
    <x v="6"/>
    <x v="2"/>
    <n v="94309"/>
    <n v="2"/>
    <n v="0.2"/>
    <x v="0"/>
    <n v="0"/>
    <x v="0"/>
    <s v="No"/>
    <x v="0"/>
    <x v="0"/>
    <s v="Yes"/>
    <s v="0-10"/>
    <x v="0"/>
  </r>
  <r>
    <n v="3709"/>
    <n v="31"/>
    <n v="1"/>
    <x v="139"/>
    <x v="2"/>
    <n v="92116"/>
    <n v="4"/>
    <n v="4"/>
    <x v="1"/>
    <n v="0"/>
    <x v="0"/>
    <s v="No"/>
    <x v="0"/>
    <x v="0"/>
    <s v="No"/>
    <s v="0-10"/>
    <x v="0"/>
  </r>
  <r>
    <n v="3760"/>
    <n v="31"/>
    <n v="4"/>
    <x v="65"/>
    <x v="1"/>
    <n v="92093"/>
    <n v="4"/>
    <n v="1.5"/>
    <x v="2"/>
    <n v="121"/>
    <x v="0"/>
    <s v="No"/>
    <x v="0"/>
    <x v="1"/>
    <s v="Yes"/>
    <s v="0-10"/>
    <x v="0"/>
  </r>
  <r>
    <n v="3772"/>
    <n v="31"/>
    <n v="7"/>
    <x v="105"/>
    <x v="0"/>
    <n v="91711"/>
    <n v="2"/>
    <n v="2"/>
    <x v="2"/>
    <n v="341"/>
    <x v="0"/>
    <s v="No"/>
    <x v="0"/>
    <x v="0"/>
    <s v="Yes"/>
    <s v="0-10"/>
    <x v="0"/>
  </r>
  <r>
    <n v="3803"/>
    <n v="31"/>
    <n v="7"/>
    <x v="69"/>
    <x v="1"/>
    <n v="95616"/>
    <n v="4"/>
    <n v="0.7"/>
    <x v="2"/>
    <n v="0"/>
    <x v="0"/>
    <s v="No"/>
    <x v="0"/>
    <x v="1"/>
    <s v="No"/>
    <s v="0-10"/>
    <x v="0"/>
  </r>
  <r>
    <n v="3829"/>
    <n v="31"/>
    <n v="6"/>
    <x v="64"/>
    <x v="1"/>
    <n v="95616"/>
    <n v="4"/>
    <n v="0.8"/>
    <x v="0"/>
    <n v="122"/>
    <x v="0"/>
    <s v="No"/>
    <x v="0"/>
    <x v="1"/>
    <s v="No"/>
    <s v="0-10"/>
    <x v="0"/>
  </r>
  <r>
    <n v="3840"/>
    <n v="31"/>
    <n v="5"/>
    <x v="13"/>
    <x v="1"/>
    <n v="93010"/>
    <n v="2"/>
    <n v="2"/>
    <x v="1"/>
    <n v="0"/>
    <x v="0"/>
    <s v="No"/>
    <x v="0"/>
    <x v="1"/>
    <s v="No"/>
    <s v="0-10"/>
    <x v="0"/>
  </r>
  <r>
    <n v="3847"/>
    <n v="31"/>
    <n v="5"/>
    <x v="83"/>
    <x v="1"/>
    <n v="94720"/>
    <n v="1"/>
    <n v="1.5"/>
    <x v="0"/>
    <n v="0"/>
    <x v="0"/>
    <s v="No"/>
    <x v="0"/>
    <x v="0"/>
    <s v="No"/>
    <s v="0-10"/>
    <x v="0"/>
  </r>
  <r>
    <n v="3855"/>
    <n v="31"/>
    <n v="6"/>
    <x v="52"/>
    <x v="2"/>
    <n v="94720"/>
    <n v="4"/>
    <n v="1.8"/>
    <x v="1"/>
    <n v="0"/>
    <x v="0"/>
    <s v="No"/>
    <x v="0"/>
    <x v="1"/>
    <s v="No"/>
    <s v="0-10"/>
    <x v="0"/>
  </r>
  <r>
    <n v="3861"/>
    <n v="31"/>
    <n v="6"/>
    <x v="71"/>
    <x v="2"/>
    <n v="92121"/>
    <n v="2"/>
    <n v="0.1"/>
    <x v="0"/>
    <n v="0"/>
    <x v="0"/>
    <s v="No"/>
    <x v="0"/>
    <x v="1"/>
    <s v="Yes"/>
    <s v="0-10"/>
    <x v="0"/>
  </r>
  <r>
    <n v="3883"/>
    <n v="31"/>
    <n v="7"/>
    <x v="83"/>
    <x v="1"/>
    <n v="92646"/>
    <n v="1"/>
    <n v="2.1"/>
    <x v="1"/>
    <n v="166"/>
    <x v="0"/>
    <s v="No"/>
    <x v="0"/>
    <x v="0"/>
    <s v="Yes"/>
    <s v="0-10"/>
    <x v="0"/>
  </r>
  <r>
    <n v="3923"/>
    <n v="31"/>
    <n v="4"/>
    <x v="2"/>
    <x v="1"/>
    <n v="95616"/>
    <n v="4"/>
    <n v="1.5"/>
    <x v="2"/>
    <n v="0"/>
    <x v="0"/>
    <s v="No"/>
    <x v="0"/>
    <x v="1"/>
    <s v="No"/>
    <s v="0-10"/>
    <x v="0"/>
  </r>
  <r>
    <n v="3950"/>
    <n v="31"/>
    <n v="5"/>
    <x v="39"/>
    <x v="1"/>
    <n v="93407"/>
    <n v="1"/>
    <n v="0.4"/>
    <x v="2"/>
    <n v="0"/>
    <x v="0"/>
    <s v="No"/>
    <x v="0"/>
    <x v="1"/>
    <s v="Yes"/>
    <s v="0-10"/>
    <x v="0"/>
  </r>
  <r>
    <n v="4008"/>
    <n v="31"/>
    <n v="7"/>
    <x v="14"/>
    <x v="1"/>
    <n v="91745"/>
    <n v="2"/>
    <n v="1"/>
    <x v="2"/>
    <n v="0"/>
    <x v="0"/>
    <s v="No"/>
    <x v="0"/>
    <x v="0"/>
    <s v="Yes"/>
    <s v="0-10"/>
    <x v="0"/>
  </r>
  <r>
    <n v="4030"/>
    <n v="31"/>
    <n v="5"/>
    <x v="92"/>
    <x v="2"/>
    <n v="94301"/>
    <n v="2"/>
    <n v="1.3"/>
    <x v="0"/>
    <n v="0"/>
    <x v="0"/>
    <s v="Yes"/>
    <x v="0"/>
    <x v="1"/>
    <s v="No"/>
    <s v="0-10"/>
    <x v="0"/>
  </r>
  <r>
    <n v="4061"/>
    <n v="31"/>
    <n v="6"/>
    <x v="130"/>
    <x v="0"/>
    <n v="93023"/>
    <n v="2"/>
    <n v="6.7"/>
    <x v="0"/>
    <n v="0"/>
    <x v="0"/>
    <s v="No"/>
    <x v="0"/>
    <x v="1"/>
    <s v="Yes"/>
    <s v="0-10"/>
    <x v="0"/>
  </r>
  <r>
    <n v="4171"/>
    <n v="31"/>
    <n v="7"/>
    <x v="64"/>
    <x v="1"/>
    <n v="93561"/>
    <n v="1"/>
    <n v="1.2"/>
    <x v="0"/>
    <n v="0"/>
    <x v="0"/>
    <s v="No"/>
    <x v="0"/>
    <x v="1"/>
    <s v="Yes"/>
    <s v="0-10"/>
    <x v="0"/>
  </r>
  <r>
    <n v="4369"/>
    <n v="31"/>
    <n v="7"/>
    <x v="27"/>
    <x v="1"/>
    <n v="93943"/>
    <n v="2"/>
    <n v="1"/>
    <x v="2"/>
    <n v="0"/>
    <x v="0"/>
    <s v="Yes"/>
    <x v="1"/>
    <x v="1"/>
    <s v="Yes"/>
    <s v="0-10"/>
    <x v="1"/>
  </r>
  <r>
    <n v="4428"/>
    <n v="31"/>
    <n v="7"/>
    <x v="10"/>
    <x v="1"/>
    <n v="91711"/>
    <n v="1"/>
    <n v="0.4"/>
    <x v="1"/>
    <n v="0"/>
    <x v="0"/>
    <s v="No"/>
    <x v="0"/>
    <x v="0"/>
    <s v="No"/>
    <s v="0-10"/>
    <x v="0"/>
  </r>
  <r>
    <n v="4474"/>
    <n v="31"/>
    <n v="5"/>
    <x v="10"/>
    <x v="1"/>
    <n v="92115"/>
    <n v="2"/>
    <n v="0.3"/>
    <x v="0"/>
    <n v="124"/>
    <x v="0"/>
    <s v="No"/>
    <x v="0"/>
    <x v="1"/>
    <s v="Yes"/>
    <s v="0-10"/>
    <x v="0"/>
  </r>
  <r>
    <n v="4523"/>
    <n v="31"/>
    <n v="5"/>
    <x v="65"/>
    <x v="1"/>
    <n v="90630"/>
    <n v="1"/>
    <n v="0.3"/>
    <x v="0"/>
    <n v="0"/>
    <x v="0"/>
    <s v="No"/>
    <x v="0"/>
    <x v="0"/>
    <s v="No"/>
    <s v="0-10"/>
    <x v="0"/>
  </r>
  <r>
    <n v="4532"/>
    <n v="31"/>
    <n v="7"/>
    <x v="14"/>
    <x v="1"/>
    <n v="94025"/>
    <n v="1"/>
    <n v="1.33"/>
    <x v="0"/>
    <n v="131"/>
    <x v="0"/>
    <s v="No"/>
    <x v="0"/>
    <x v="0"/>
    <s v="Yes"/>
    <s v="0-10"/>
    <x v="0"/>
  </r>
  <r>
    <n v="4590"/>
    <n v="31"/>
    <n v="7"/>
    <x v="95"/>
    <x v="1"/>
    <n v="93727"/>
    <n v="1"/>
    <n v="0.5"/>
    <x v="1"/>
    <n v="0"/>
    <x v="0"/>
    <s v="No"/>
    <x v="0"/>
    <x v="1"/>
    <s v="No"/>
    <s v="0-10"/>
    <x v="0"/>
  </r>
  <r>
    <n v="4634"/>
    <n v="31"/>
    <n v="5"/>
    <x v="82"/>
    <x v="1"/>
    <n v="93106"/>
    <n v="1"/>
    <n v="1.5"/>
    <x v="0"/>
    <n v="0"/>
    <x v="0"/>
    <s v="No"/>
    <x v="0"/>
    <x v="1"/>
    <s v="No"/>
    <s v="0-10"/>
    <x v="0"/>
  </r>
  <r>
    <n v="4701"/>
    <n v="31"/>
    <n v="7"/>
    <x v="33"/>
    <x v="0"/>
    <n v="95006"/>
    <n v="1"/>
    <n v="6"/>
    <x v="0"/>
    <n v="0"/>
    <x v="0"/>
    <s v="No"/>
    <x v="0"/>
    <x v="1"/>
    <s v="No"/>
    <s v="0-10"/>
    <x v="0"/>
  </r>
  <r>
    <n v="4747"/>
    <n v="31"/>
    <n v="7"/>
    <x v="10"/>
    <x v="1"/>
    <n v="95616"/>
    <n v="1"/>
    <n v="0.4"/>
    <x v="1"/>
    <n v="0"/>
    <x v="0"/>
    <s v="No"/>
    <x v="0"/>
    <x v="1"/>
    <s v="No"/>
    <s v="0-10"/>
    <x v="0"/>
  </r>
  <r>
    <n v="4750"/>
    <n v="31"/>
    <n v="5"/>
    <x v="5"/>
    <x v="1"/>
    <n v="94115"/>
    <n v="3"/>
    <n v="1"/>
    <x v="0"/>
    <n v="0"/>
    <x v="0"/>
    <s v="No"/>
    <x v="0"/>
    <x v="1"/>
    <s v="No"/>
    <s v="0-10"/>
    <x v="0"/>
  </r>
  <r>
    <n v="4830"/>
    <n v="31"/>
    <n v="7"/>
    <x v="18"/>
    <x v="1"/>
    <n v="94304"/>
    <n v="1"/>
    <n v="0.5"/>
    <x v="1"/>
    <n v="80"/>
    <x v="0"/>
    <s v="No"/>
    <x v="0"/>
    <x v="1"/>
    <s v="Yes"/>
    <s v="0-10"/>
    <x v="0"/>
  </r>
  <r>
    <n v="4845"/>
    <n v="31"/>
    <n v="6"/>
    <x v="32"/>
    <x v="2"/>
    <n v="90840"/>
    <n v="2"/>
    <n v="2.5"/>
    <x v="0"/>
    <n v="313"/>
    <x v="0"/>
    <s v="No"/>
    <x v="0"/>
    <x v="0"/>
    <s v="No"/>
    <s v="0-10"/>
    <x v="0"/>
  </r>
  <r>
    <n v="4923"/>
    <n v="31"/>
    <n v="5"/>
    <x v="100"/>
    <x v="1"/>
    <n v="90717"/>
    <n v="1"/>
    <n v="0.3"/>
    <x v="0"/>
    <n v="0"/>
    <x v="0"/>
    <s v="No"/>
    <x v="0"/>
    <x v="1"/>
    <s v="Yes"/>
    <s v="0-10"/>
    <x v="0"/>
  </r>
  <r>
    <n v="4974"/>
    <n v="31"/>
    <n v="1"/>
    <x v="133"/>
    <x v="2"/>
    <n v="95045"/>
    <n v="4"/>
    <n v="4"/>
    <x v="1"/>
    <n v="0"/>
    <x v="0"/>
    <s v="No"/>
    <x v="0"/>
    <x v="1"/>
    <s v="No"/>
    <s v="0-10"/>
    <x v="0"/>
  </r>
  <r>
    <n v="34"/>
    <n v="30"/>
    <n v="6"/>
    <x v="10"/>
    <x v="1"/>
    <n v="91330"/>
    <n v="3"/>
    <n v="0.9"/>
    <x v="1"/>
    <n v="0"/>
    <x v="0"/>
    <s v="No"/>
    <x v="0"/>
    <x v="0"/>
    <s v="No"/>
    <s v="0-10"/>
    <x v="0"/>
  </r>
  <r>
    <n v="53"/>
    <n v="30"/>
    <n v="6"/>
    <x v="102"/>
    <x v="2"/>
    <n v="94005"/>
    <n v="1"/>
    <n v="0.1"/>
    <x v="0"/>
    <n v="207"/>
    <x v="0"/>
    <s v="No"/>
    <x v="0"/>
    <x v="0"/>
    <s v="No"/>
    <s v="0-10"/>
    <x v="0"/>
  </r>
  <r>
    <n v="134"/>
    <n v="30"/>
    <n v="4"/>
    <x v="20"/>
    <x v="1"/>
    <n v="90245"/>
    <n v="3"/>
    <n v="1.1000000000000001"/>
    <x v="2"/>
    <n v="0"/>
    <x v="0"/>
    <s v="No"/>
    <x v="0"/>
    <x v="1"/>
    <s v="No"/>
    <s v="0-10"/>
    <x v="0"/>
  </r>
  <r>
    <n v="203"/>
    <n v="30"/>
    <n v="3"/>
    <x v="133"/>
    <x v="2"/>
    <n v="94306"/>
    <n v="4"/>
    <n v="2"/>
    <x v="2"/>
    <n v="0"/>
    <x v="0"/>
    <s v="No"/>
    <x v="0"/>
    <x v="1"/>
    <s v="No"/>
    <s v="0-10"/>
    <x v="0"/>
  </r>
  <r>
    <n v="251"/>
    <n v="30"/>
    <n v="6"/>
    <x v="65"/>
    <x v="1"/>
    <n v="94305"/>
    <n v="3"/>
    <n v="1"/>
    <x v="2"/>
    <n v="117"/>
    <x v="0"/>
    <s v="No"/>
    <x v="0"/>
    <x v="0"/>
    <s v="No"/>
    <s v="0-10"/>
    <x v="0"/>
  </r>
  <r>
    <n v="275"/>
    <n v="30"/>
    <n v="5"/>
    <x v="139"/>
    <x v="2"/>
    <n v="95616"/>
    <n v="4"/>
    <n v="2.2000000000000002"/>
    <x v="0"/>
    <n v="0"/>
    <x v="0"/>
    <s v="Yes"/>
    <x v="0"/>
    <x v="0"/>
    <s v="Yes"/>
    <s v="0-10"/>
    <x v="0"/>
  </r>
  <r>
    <n v="277"/>
    <n v="30"/>
    <n v="5"/>
    <x v="68"/>
    <x v="1"/>
    <n v="90058"/>
    <n v="4"/>
    <n v="0.5"/>
    <x v="1"/>
    <n v="109"/>
    <x v="0"/>
    <s v="No"/>
    <x v="0"/>
    <x v="1"/>
    <s v="No"/>
    <s v="0-10"/>
    <x v="0"/>
  </r>
  <r>
    <n v="293"/>
    <n v="30"/>
    <n v="5"/>
    <x v="29"/>
    <x v="1"/>
    <n v="94542"/>
    <n v="4"/>
    <n v="0.8"/>
    <x v="0"/>
    <n v="129"/>
    <x v="0"/>
    <s v="No"/>
    <x v="0"/>
    <x v="1"/>
    <s v="Yes"/>
    <s v="0-10"/>
    <x v="0"/>
  </r>
  <r>
    <n v="359"/>
    <n v="30"/>
    <n v="6"/>
    <x v="60"/>
    <x v="0"/>
    <n v="94539"/>
    <n v="2"/>
    <n v="4.33"/>
    <x v="0"/>
    <n v="0"/>
    <x v="0"/>
    <s v="No"/>
    <x v="0"/>
    <x v="1"/>
    <s v="No"/>
    <s v="0-10"/>
    <x v="0"/>
  </r>
  <r>
    <n v="375"/>
    <n v="30"/>
    <n v="5"/>
    <x v="41"/>
    <x v="2"/>
    <n v="91941"/>
    <n v="2"/>
    <n v="3.1"/>
    <x v="0"/>
    <n v="220"/>
    <x v="0"/>
    <s v="No"/>
    <x v="0"/>
    <x v="1"/>
    <s v="No"/>
    <s v="0-10"/>
    <x v="0"/>
  </r>
  <r>
    <n v="378"/>
    <n v="30"/>
    <n v="5"/>
    <x v="49"/>
    <x v="1"/>
    <n v="94402"/>
    <n v="4"/>
    <n v="2"/>
    <x v="2"/>
    <n v="0"/>
    <x v="0"/>
    <s v="No"/>
    <x v="0"/>
    <x v="1"/>
    <s v="No"/>
    <s v="0-10"/>
    <x v="0"/>
  </r>
  <r>
    <n v="387"/>
    <n v="30"/>
    <n v="5"/>
    <x v="9"/>
    <x v="1"/>
    <n v="95051"/>
    <n v="4"/>
    <n v="1.7"/>
    <x v="2"/>
    <n v="0"/>
    <x v="0"/>
    <s v="No"/>
    <x v="0"/>
    <x v="1"/>
    <s v="No"/>
    <s v="0-10"/>
    <x v="0"/>
  </r>
  <r>
    <n v="435"/>
    <n v="30"/>
    <n v="6"/>
    <x v="43"/>
    <x v="1"/>
    <n v="95819"/>
    <n v="1"/>
    <n v="1.8"/>
    <x v="2"/>
    <n v="0"/>
    <x v="0"/>
    <s v="No"/>
    <x v="0"/>
    <x v="1"/>
    <s v="No"/>
    <s v="0-10"/>
    <x v="0"/>
  </r>
  <r>
    <n v="456"/>
    <n v="30"/>
    <n v="4"/>
    <x v="129"/>
    <x v="2"/>
    <n v="91107"/>
    <n v="4"/>
    <n v="2.2000000000000002"/>
    <x v="2"/>
    <n v="0"/>
    <x v="0"/>
    <s v="No"/>
    <x v="0"/>
    <x v="1"/>
    <s v="No"/>
    <s v="0-10"/>
    <x v="0"/>
  </r>
  <r>
    <n v="514"/>
    <n v="30"/>
    <n v="6"/>
    <x v="59"/>
    <x v="1"/>
    <n v="94607"/>
    <n v="1"/>
    <n v="2.1"/>
    <x v="1"/>
    <n v="0"/>
    <x v="0"/>
    <s v="No"/>
    <x v="0"/>
    <x v="0"/>
    <s v="No"/>
    <s v="0-10"/>
    <x v="0"/>
  </r>
  <r>
    <n v="542"/>
    <n v="30"/>
    <n v="6"/>
    <x v="60"/>
    <x v="0"/>
    <n v="95014"/>
    <n v="2"/>
    <n v="4.33"/>
    <x v="0"/>
    <n v="0"/>
    <x v="0"/>
    <s v="No"/>
    <x v="0"/>
    <x v="0"/>
    <s v="No"/>
    <s v="0-10"/>
    <x v="0"/>
  </r>
  <r>
    <n v="559"/>
    <n v="30"/>
    <n v="5"/>
    <x v="29"/>
    <x v="1"/>
    <n v="95064"/>
    <n v="4"/>
    <n v="2"/>
    <x v="2"/>
    <n v="0"/>
    <x v="0"/>
    <s v="Yes"/>
    <x v="0"/>
    <x v="0"/>
    <s v="No"/>
    <s v="0-10"/>
    <x v="0"/>
  </r>
  <r>
    <n v="592"/>
    <n v="30"/>
    <n v="5"/>
    <x v="11"/>
    <x v="2"/>
    <n v="92037"/>
    <n v="1"/>
    <n v="1"/>
    <x v="0"/>
    <n v="0"/>
    <x v="0"/>
    <s v="No"/>
    <x v="0"/>
    <x v="1"/>
    <s v="No"/>
    <s v="0-10"/>
    <x v="0"/>
  </r>
  <r>
    <n v="627"/>
    <n v="30"/>
    <n v="6"/>
    <x v="13"/>
    <x v="1"/>
    <n v="94305"/>
    <n v="1"/>
    <n v="0.2"/>
    <x v="1"/>
    <n v="100"/>
    <x v="0"/>
    <s v="No"/>
    <x v="0"/>
    <x v="0"/>
    <s v="Yes"/>
    <s v="0-10"/>
    <x v="0"/>
  </r>
  <r>
    <n v="746"/>
    <n v="30"/>
    <n v="4"/>
    <x v="73"/>
    <x v="1"/>
    <n v="93955"/>
    <n v="3"/>
    <n v="1.1000000000000001"/>
    <x v="2"/>
    <n v="0"/>
    <x v="0"/>
    <s v="No"/>
    <x v="0"/>
    <x v="0"/>
    <s v="Yes"/>
    <s v="0-10"/>
    <x v="0"/>
  </r>
  <r>
    <n v="797"/>
    <n v="30"/>
    <n v="6"/>
    <x v="57"/>
    <x v="2"/>
    <n v="93657"/>
    <n v="2"/>
    <n v="2.5"/>
    <x v="0"/>
    <n v="0"/>
    <x v="0"/>
    <s v="No"/>
    <x v="0"/>
    <x v="0"/>
    <s v="No"/>
    <s v="0-10"/>
    <x v="0"/>
  </r>
  <r>
    <n v="838"/>
    <n v="30"/>
    <n v="4"/>
    <x v="78"/>
    <x v="1"/>
    <n v="92096"/>
    <n v="1"/>
    <n v="0.4"/>
    <x v="2"/>
    <n v="81"/>
    <x v="0"/>
    <s v="No"/>
    <x v="0"/>
    <x v="1"/>
    <s v="No"/>
    <s v="0-10"/>
    <x v="0"/>
  </r>
  <r>
    <n v="875"/>
    <n v="30"/>
    <n v="4"/>
    <x v="49"/>
    <x v="1"/>
    <n v="92056"/>
    <n v="4"/>
    <n v="2.1"/>
    <x v="1"/>
    <n v="0"/>
    <x v="0"/>
    <s v="No"/>
    <x v="0"/>
    <x v="1"/>
    <s v="Yes"/>
    <s v="0-10"/>
    <x v="0"/>
  </r>
  <r>
    <n v="900"/>
    <n v="30"/>
    <n v="3"/>
    <x v="75"/>
    <x v="0"/>
    <n v="91302"/>
    <n v="3"/>
    <n v="3.4"/>
    <x v="2"/>
    <n v="0"/>
    <x v="1"/>
    <s v="No"/>
    <x v="0"/>
    <x v="0"/>
    <s v="Yes"/>
    <s v="0-10"/>
    <x v="0"/>
  </r>
  <r>
    <n v="901"/>
    <n v="30"/>
    <n v="4"/>
    <x v="11"/>
    <x v="2"/>
    <n v="94709"/>
    <n v="4"/>
    <n v="0.2"/>
    <x v="0"/>
    <n v="172"/>
    <x v="0"/>
    <s v="No"/>
    <x v="0"/>
    <x v="0"/>
    <s v="Yes"/>
    <s v="0-10"/>
    <x v="0"/>
  </r>
  <r>
    <n v="944"/>
    <n v="30"/>
    <n v="4"/>
    <x v="30"/>
    <x v="2"/>
    <n v="94701"/>
    <n v="4"/>
    <n v="1.8"/>
    <x v="2"/>
    <n v="0"/>
    <x v="0"/>
    <s v="No"/>
    <x v="0"/>
    <x v="0"/>
    <s v="No"/>
    <s v="0-10"/>
    <x v="0"/>
  </r>
  <r>
    <n v="949"/>
    <n v="30"/>
    <n v="4"/>
    <x v="32"/>
    <x v="2"/>
    <n v="92037"/>
    <n v="1"/>
    <n v="2.9"/>
    <x v="1"/>
    <n v="259"/>
    <x v="0"/>
    <s v="No"/>
    <x v="0"/>
    <x v="1"/>
    <s v="Yes"/>
    <s v="0-10"/>
    <x v="0"/>
  </r>
  <r>
    <n v="1017"/>
    <n v="30"/>
    <n v="5"/>
    <x v="51"/>
    <x v="2"/>
    <n v="94720"/>
    <n v="1"/>
    <n v="0.8"/>
    <x v="2"/>
    <n v="0"/>
    <x v="0"/>
    <s v="Yes"/>
    <x v="0"/>
    <x v="1"/>
    <s v="No"/>
    <s v="0-10"/>
    <x v="0"/>
  </r>
  <r>
    <n v="1058"/>
    <n v="30"/>
    <n v="0"/>
    <x v="66"/>
    <x v="2"/>
    <n v="95503"/>
    <n v="2"/>
    <n v="1.75"/>
    <x v="1"/>
    <n v="0"/>
    <x v="0"/>
    <s v="No"/>
    <x v="0"/>
    <x v="1"/>
    <s v="No"/>
    <s v="0-10"/>
    <x v="0"/>
  </r>
  <r>
    <n v="1067"/>
    <n v="30"/>
    <n v="5"/>
    <x v="126"/>
    <x v="0"/>
    <n v="90016"/>
    <n v="4"/>
    <n v="0.5"/>
    <x v="1"/>
    <n v="0"/>
    <x v="1"/>
    <s v="No"/>
    <x v="1"/>
    <x v="1"/>
    <s v="No"/>
    <s v="0-10"/>
    <x v="0"/>
  </r>
  <r>
    <n v="1083"/>
    <n v="30"/>
    <n v="5"/>
    <x v="88"/>
    <x v="2"/>
    <n v="94115"/>
    <n v="1"/>
    <n v="2.6"/>
    <x v="2"/>
    <n v="0"/>
    <x v="0"/>
    <s v="No"/>
    <x v="0"/>
    <x v="1"/>
    <s v="No"/>
    <s v="0-10"/>
    <x v="0"/>
  </r>
  <r>
    <n v="1100"/>
    <n v="30"/>
    <n v="6"/>
    <x v="87"/>
    <x v="2"/>
    <n v="92717"/>
    <n v="3"/>
    <n v="0.7"/>
    <x v="2"/>
    <n v="0"/>
    <x v="0"/>
    <s v="No"/>
    <x v="0"/>
    <x v="1"/>
    <s v="No"/>
    <s v="0-10"/>
    <x v="0"/>
  </r>
  <r>
    <n v="1122"/>
    <n v="30"/>
    <n v="6"/>
    <x v="73"/>
    <x v="1"/>
    <n v="91330"/>
    <n v="3"/>
    <n v="0.7"/>
    <x v="2"/>
    <n v="196"/>
    <x v="0"/>
    <s v="No"/>
    <x v="0"/>
    <x v="0"/>
    <s v="Yes"/>
    <s v="0-10"/>
    <x v="0"/>
  </r>
  <r>
    <n v="1129"/>
    <n v="30"/>
    <n v="5"/>
    <x v="84"/>
    <x v="0"/>
    <n v="94025"/>
    <n v="2"/>
    <n v="1.9"/>
    <x v="2"/>
    <n v="0"/>
    <x v="1"/>
    <s v="No"/>
    <x v="0"/>
    <x v="0"/>
    <s v="No"/>
    <s v="0-10"/>
    <x v="0"/>
  </r>
  <r>
    <n v="1130"/>
    <n v="30"/>
    <n v="4"/>
    <x v="28"/>
    <x v="2"/>
    <n v="94305"/>
    <n v="3"/>
    <n v="3.3"/>
    <x v="0"/>
    <n v="0"/>
    <x v="1"/>
    <s v="No"/>
    <x v="1"/>
    <x v="1"/>
    <s v="Yes"/>
    <s v="0-10"/>
    <x v="1"/>
  </r>
  <r>
    <n v="1139"/>
    <n v="30"/>
    <n v="6"/>
    <x v="52"/>
    <x v="2"/>
    <n v="93101"/>
    <n v="4"/>
    <n v="3.4"/>
    <x v="0"/>
    <n v="0"/>
    <x v="0"/>
    <s v="Yes"/>
    <x v="0"/>
    <x v="1"/>
    <s v="No"/>
    <s v="0-10"/>
    <x v="0"/>
  </r>
  <r>
    <n v="1167"/>
    <n v="30"/>
    <n v="5"/>
    <x v="0"/>
    <x v="0"/>
    <n v="91711"/>
    <n v="4"/>
    <n v="5"/>
    <x v="2"/>
    <n v="0"/>
    <x v="1"/>
    <s v="No"/>
    <x v="0"/>
    <x v="0"/>
    <s v="Yes"/>
    <s v="0-10"/>
    <x v="0"/>
  </r>
  <r>
    <n v="1222"/>
    <n v="30"/>
    <n v="5"/>
    <x v="31"/>
    <x v="0"/>
    <n v="94132"/>
    <n v="2"/>
    <n v="3.3"/>
    <x v="0"/>
    <n v="0"/>
    <x v="0"/>
    <s v="No"/>
    <x v="0"/>
    <x v="0"/>
    <s v="Yes"/>
    <s v="0-10"/>
    <x v="0"/>
  </r>
  <r>
    <n v="1226"/>
    <n v="30"/>
    <n v="6"/>
    <x v="62"/>
    <x v="0"/>
    <n v="94534"/>
    <n v="2"/>
    <n v="2.8"/>
    <x v="2"/>
    <n v="0"/>
    <x v="1"/>
    <s v="No"/>
    <x v="0"/>
    <x v="0"/>
    <s v="No"/>
    <s v="0-10"/>
    <x v="0"/>
  </r>
  <r>
    <n v="1284"/>
    <n v="30"/>
    <n v="6"/>
    <x v="71"/>
    <x v="2"/>
    <n v="94305"/>
    <n v="4"/>
    <n v="3.4"/>
    <x v="0"/>
    <n v="117"/>
    <x v="0"/>
    <s v="No"/>
    <x v="0"/>
    <x v="0"/>
    <s v="No"/>
    <s v="0-10"/>
    <x v="0"/>
  </r>
  <r>
    <n v="1297"/>
    <n v="30"/>
    <n v="6"/>
    <x v="30"/>
    <x v="2"/>
    <n v="92399"/>
    <n v="3"/>
    <n v="1.5"/>
    <x v="0"/>
    <n v="219"/>
    <x v="0"/>
    <s v="No"/>
    <x v="0"/>
    <x v="1"/>
    <s v="No"/>
    <s v="0-10"/>
    <x v="0"/>
  </r>
  <r>
    <n v="1371"/>
    <n v="30"/>
    <n v="5"/>
    <x v="2"/>
    <x v="1"/>
    <n v="94545"/>
    <n v="4"/>
    <n v="0.5"/>
    <x v="1"/>
    <n v="117"/>
    <x v="0"/>
    <s v="No"/>
    <x v="0"/>
    <x v="0"/>
    <s v="No"/>
    <s v="0-10"/>
    <x v="0"/>
  </r>
  <r>
    <n v="1420"/>
    <n v="30"/>
    <n v="4"/>
    <x v="20"/>
    <x v="1"/>
    <n v="91105"/>
    <n v="1"/>
    <n v="1.5"/>
    <x v="0"/>
    <n v="0"/>
    <x v="0"/>
    <s v="No"/>
    <x v="0"/>
    <x v="0"/>
    <s v="Yes"/>
    <s v="0-10"/>
    <x v="0"/>
  </r>
  <r>
    <n v="1421"/>
    <n v="30"/>
    <n v="4"/>
    <x v="49"/>
    <x v="1"/>
    <n v="91605"/>
    <n v="1"/>
    <n v="0.3"/>
    <x v="0"/>
    <n v="0"/>
    <x v="0"/>
    <s v="No"/>
    <x v="1"/>
    <x v="1"/>
    <s v="Yes"/>
    <s v="0-10"/>
    <x v="1"/>
  </r>
  <r>
    <n v="1491"/>
    <n v="30"/>
    <n v="4"/>
    <x v="10"/>
    <x v="1"/>
    <n v="95020"/>
    <n v="4"/>
    <n v="0.3"/>
    <x v="2"/>
    <n v="0"/>
    <x v="0"/>
    <s v="No"/>
    <x v="0"/>
    <x v="1"/>
    <s v="Yes"/>
    <s v="0-10"/>
    <x v="0"/>
  </r>
  <r>
    <n v="1502"/>
    <n v="30"/>
    <n v="4"/>
    <x v="14"/>
    <x v="1"/>
    <n v="92130"/>
    <n v="2"/>
    <n v="0.3"/>
    <x v="2"/>
    <n v="0"/>
    <x v="0"/>
    <s v="Yes"/>
    <x v="0"/>
    <x v="0"/>
    <s v="Yes"/>
    <s v="0-10"/>
    <x v="0"/>
  </r>
  <r>
    <n v="1505"/>
    <n v="30"/>
    <n v="6"/>
    <x v="117"/>
    <x v="0"/>
    <n v="92028"/>
    <n v="2"/>
    <n v="4.4000000000000004"/>
    <x v="2"/>
    <n v="0"/>
    <x v="1"/>
    <s v="No"/>
    <x v="0"/>
    <x v="1"/>
    <s v="No"/>
    <s v="0-10"/>
    <x v="0"/>
  </r>
  <r>
    <n v="1638"/>
    <n v="30"/>
    <n v="6"/>
    <x v="132"/>
    <x v="0"/>
    <n v="94022"/>
    <n v="3"/>
    <n v="6.3"/>
    <x v="1"/>
    <n v="0"/>
    <x v="1"/>
    <s v="No"/>
    <x v="0"/>
    <x v="1"/>
    <s v="No"/>
    <s v="0-10"/>
    <x v="0"/>
  </r>
  <r>
    <n v="1696"/>
    <n v="30"/>
    <n v="6"/>
    <x v="44"/>
    <x v="0"/>
    <n v="91911"/>
    <n v="1"/>
    <n v="6"/>
    <x v="0"/>
    <n v="0"/>
    <x v="0"/>
    <s v="No"/>
    <x v="0"/>
    <x v="1"/>
    <s v="No"/>
    <s v="0-10"/>
    <x v="0"/>
  </r>
  <r>
    <n v="1829"/>
    <n v="30"/>
    <n v="4"/>
    <x v="27"/>
    <x v="1"/>
    <n v="92123"/>
    <n v="2"/>
    <n v="0.3"/>
    <x v="2"/>
    <n v="0"/>
    <x v="0"/>
    <s v="No"/>
    <x v="0"/>
    <x v="0"/>
    <s v="No"/>
    <s v="0-10"/>
    <x v="0"/>
  </r>
  <r>
    <n v="1844"/>
    <n v="30"/>
    <n v="6"/>
    <x v="45"/>
    <x v="0"/>
    <n v="90230"/>
    <n v="1"/>
    <n v="6"/>
    <x v="0"/>
    <n v="0"/>
    <x v="0"/>
    <s v="No"/>
    <x v="0"/>
    <x v="0"/>
    <s v="No"/>
    <s v="0-10"/>
    <x v="0"/>
  </r>
  <r>
    <n v="1861"/>
    <n v="30"/>
    <n v="6"/>
    <x v="93"/>
    <x v="0"/>
    <n v="91103"/>
    <n v="3"/>
    <n v="4.9000000000000004"/>
    <x v="0"/>
    <n v="142"/>
    <x v="1"/>
    <s v="No"/>
    <x v="0"/>
    <x v="1"/>
    <s v="No"/>
    <s v="0-10"/>
    <x v="0"/>
  </r>
  <r>
    <n v="1927"/>
    <n v="30"/>
    <n v="6"/>
    <x v="9"/>
    <x v="1"/>
    <n v="90095"/>
    <n v="1"/>
    <n v="2.4"/>
    <x v="2"/>
    <n v="0"/>
    <x v="0"/>
    <s v="No"/>
    <x v="0"/>
    <x v="1"/>
    <s v="No"/>
    <s v="0-10"/>
    <x v="0"/>
  </r>
  <r>
    <n v="1939"/>
    <n v="30"/>
    <n v="4"/>
    <x v="29"/>
    <x v="1"/>
    <n v="90245"/>
    <n v="1"/>
    <n v="1.9"/>
    <x v="1"/>
    <n v="0"/>
    <x v="0"/>
    <s v="No"/>
    <x v="0"/>
    <x v="1"/>
    <s v="No"/>
    <s v="0-10"/>
    <x v="0"/>
  </r>
  <r>
    <n v="1953"/>
    <n v="30"/>
    <n v="5"/>
    <x v="6"/>
    <x v="2"/>
    <n v="92037"/>
    <n v="1"/>
    <n v="2.6"/>
    <x v="2"/>
    <n v="0"/>
    <x v="0"/>
    <s v="No"/>
    <x v="0"/>
    <x v="1"/>
    <s v="No"/>
    <s v="0-10"/>
    <x v="0"/>
  </r>
  <r>
    <n v="1994"/>
    <n v="30"/>
    <n v="5"/>
    <x v="79"/>
    <x v="0"/>
    <n v="94545"/>
    <n v="2"/>
    <n v="3.1"/>
    <x v="0"/>
    <n v="0"/>
    <x v="0"/>
    <s v="No"/>
    <x v="0"/>
    <x v="0"/>
    <s v="No"/>
    <s v="0-10"/>
    <x v="0"/>
  </r>
  <r>
    <n v="2003"/>
    <n v="30"/>
    <n v="4"/>
    <x v="127"/>
    <x v="0"/>
    <n v="92126"/>
    <n v="3"/>
    <n v="4.2"/>
    <x v="0"/>
    <n v="359"/>
    <x v="1"/>
    <s v="No"/>
    <x v="0"/>
    <x v="0"/>
    <s v="No"/>
    <s v="0-10"/>
    <x v="0"/>
  </r>
  <r>
    <n v="2005"/>
    <n v="30"/>
    <n v="4"/>
    <x v="64"/>
    <x v="1"/>
    <n v="92704"/>
    <n v="1"/>
    <n v="1.9"/>
    <x v="1"/>
    <n v="143"/>
    <x v="0"/>
    <s v="No"/>
    <x v="0"/>
    <x v="0"/>
    <s v="No"/>
    <s v="0-10"/>
    <x v="0"/>
  </r>
  <r>
    <n v="2016"/>
    <n v="30"/>
    <n v="5"/>
    <x v="60"/>
    <x v="0"/>
    <n v="95747"/>
    <n v="1"/>
    <n v="0.8"/>
    <x v="0"/>
    <n v="0"/>
    <x v="0"/>
    <s v="No"/>
    <x v="0"/>
    <x v="1"/>
    <s v="No"/>
    <s v="0-10"/>
    <x v="0"/>
  </r>
  <r>
    <n v="2030"/>
    <n v="30"/>
    <n v="3"/>
    <x v="98"/>
    <x v="2"/>
    <n v="92152"/>
    <n v="4"/>
    <n v="2"/>
    <x v="2"/>
    <n v="0"/>
    <x v="0"/>
    <s v="No"/>
    <x v="0"/>
    <x v="1"/>
    <s v="No"/>
    <s v="0-10"/>
    <x v="0"/>
  </r>
  <r>
    <n v="2070"/>
    <n v="30"/>
    <n v="4"/>
    <x v="14"/>
    <x v="1"/>
    <n v="90059"/>
    <n v="4"/>
    <n v="0.8"/>
    <x v="0"/>
    <n v="0"/>
    <x v="0"/>
    <s v="No"/>
    <x v="0"/>
    <x v="1"/>
    <s v="Yes"/>
    <s v="0-10"/>
    <x v="0"/>
  </r>
  <r>
    <n v="2175"/>
    <n v="30"/>
    <n v="5"/>
    <x v="86"/>
    <x v="0"/>
    <n v="95605"/>
    <n v="2"/>
    <n v="3.1"/>
    <x v="0"/>
    <n v="0"/>
    <x v="0"/>
    <s v="No"/>
    <x v="0"/>
    <x v="1"/>
    <s v="No"/>
    <s v="0-10"/>
    <x v="0"/>
  </r>
  <r>
    <n v="2238"/>
    <n v="30"/>
    <n v="5"/>
    <x v="34"/>
    <x v="0"/>
    <n v="92647"/>
    <n v="1"/>
    <n v="0"/>
    <x v="0"/>
    <n v="0"/>
    <x v="0"/>
    <s v="No"/>
    <x v="0"/>
    <x v="1"/>
    <s v="Yes"/>
    <s v="0-10"/>
    <x v="0"/>
  </r>
  <r>
    <n v="2262"/>
    <n v="30"/>
    <n v="3"/>
    <x v="35"/>
    <x v="0"/>
    <n v="94305"/>
    <n v="4"/>
    <n v="5"/>
    <x v="2"/>
    <n v="0"/>
    <x v="1"/>
    <s v="No"/>
    <x v="0"/>
    <x v="1"/>
    <s v="No"/>
    <s v="0-10"/>
    <x v="0"/>
  </r>
  <r>
    <n v="2278"/>
    <n v="30"/>
    <n v="6"/>
    <x v="1"/>
    <x v="1"/>
    <n v="91330"/>
    <n v="2"/>
    <n v="1"/>
    <x v="2"/>
    <n v="0"/>
    <x v="0"/>
    <s v="No"/>
    <x v="0"/>
    <x v="0"/>
    <s v="No"/>
    <s v="0-10"/>
    <x v="0"/>
  </r>
  <r>
    <n v="2279"/>
    <n v="30"/>
    <n v="4"/>
    <x v="156"/>
    <x v="0"/>
    <n v="91107"/>
    <n v="2"/>
    <n v="4.5"/>
    <x v="0"/>
    <n v="0"/>
    <x v="0"/>
    <s v="No"/>
    <x v="0"/>
    <x v="1"/>
    <s v="No"/>
    <s v="0-10"/>
    <x v="0"/>
  </r>
  <r>
    <n v="2288"/>
    <n v="30"/>
    <n v="6"/>
    <x v="65"/>
    <x v="1"/>
    <n v="92121"/>
    <n v="1"/>
    <n v="0.2"/>
    <x v="1"/>
    <n v="90"/>
    <x v="0"/>
    <s v="No"/>
    <x v="0"/>
    <x v="1"/>
    <s v="No"/>
    <s v="0-10"/>
    <x v="0"/>
  </r>
  <r>
    <n v="2330"/>
    <n v="30"/>
    <n v="4"/>
    <x v="20"/>
    <x v="1"/>
    <n v="94022"/>
    <n v="1"/>
    <n v="1.5"/>
    <x v="0"/>
    <n v="0"/>
    <x v="0"/>
    <s v="No"/>
    <x v="0"/>
    <x v="1"/>
    <s v="No"/>
    <s v="0-10"/>
    <x v="0"/>
  </r>
  <r>
    <n v="2367"/>
    <n v="30"/>
    <n v="4"/>
    <x v="66"/>
    <x v="2"/>
    <n v="95008"/>
    <n v="4"/>
    <n v="2.2000000000000002"/>
    <x v="2"/>
    <n v="0"/>
    <x v="0"/>
    <s v="Yes"/>
    <x v="0"/>
    <x v="1"/>
    <s v="No"/>
    <s v="0-10"/>
    <x v="0"/>
  </r>
  <r>
    <n v="2379"/>
    <n v="30"/>
    <n v="5"/>
    <x v="98"/>
    <x v="2"/>
    <n v="95605"/>
    <n v="1"/>
    <n v="0.8"/>
    <x v="2"/>
    <n v="251"/>
    <x v="0"/>
    <s v="Yes"/>
    <x v="1"/>
    <x v="1"/>
    <s v="No"/>
    <s v="0-10"/>
    <x v="0"/>
  </r>
  <r>
    <n v="2462"/>
    <n v="30"/>
    <n v="5"/>
    <x v="51"/>
    <x v="2"/>
    <n v="94302"/>
    <n v="1"/>
    <n v="0.8"/>
    <x v="2"/>
    <n v="0"/>
    <x v="0"/>
    <s v="No"/>
    <x v="0"/>
    <x v="1"/>
    <s v="No"/>
    <s v="0-10"/>
    <x v="0"/>
  </r>
  <r>
    <n v="2479"/>
    <n v="30"/>
    <n v="5"/>
    <x v="114"/>
    <x v="0"/>
    <n v="94063"/>
    <n v="2"/>
    <n v="6.7"/>
    <x v="0"/>
    <n v="0"/>
    <x v="0"/>
    <s v="No"/>
    <x v="0"/>
    <x v="0"/>
    <s v="No"/>
    <s v="0-10"/>
    <x v="0"/>
  </r>
  <r>
    <n v="2567"/>
    <n v="30"/>
    <n v="5"/>
    <x v="13"/>
    <x v="1"/>
    <n v="94305"/>
    <n v="1"/>
    <n v="1"/>
    <x v="0"/>
    <n v="184"/>
    <x v="0"/>
    <s v="No"/>
    <x v="0"/>
    <x v="0"/>
    <s v="No"/>
    <s v="0-10"/>
    <x v="0"/>
  </r>
  <r>
    <n v="2571"/>
    <n v="30"/>
    <n v="4"/>
    <x v="45"/>
    <x v="0"/>
    <n v="95621"/>
    <n v="2"/>
    <n v="4.5"/>
    <x v="0"/>
    <n v="207"/>
    <x v="0"/>
    <s v="No"/>
    <x v="0"/>
    <x v="1"/>
    <s v="No"/>
    <s v="0-10"/>
    <x v="0"/>
  </r>
  <r>
    <n v="2654"/>
    <n v="30"/>
    <n v="5"/>
    <x v="31"/>
    <x v="0"/>
    <n v="94555"/>
    <n v="2"/>
    <n v="3.1"/>
    <x v="0"/>
    <n v="408"/>
    <x v="0"/>
    <s v="No"/>
    <x v="0"/>
    <x v="1"/>
    <s v="No"/>
    <s v="0-10"/>
    <x v="0"/>
  </r>
  <r>
    <n v="2659"/>
    <n v="30"/>
    <n v="4"/>
    <x v="64"/>
    <x v="1"/>
    <n v="94304"/>
    <n v="1"/>
    <n v="1.5"/>
    <x v="0"/>
    <n v="109"/>
    <x v="0"/>
    <s v="No"/>
    <x v="0"/>
    <x v="0"/>
    <s v="No"/>
    <s v="0-10"/>
    <x v="0"/>
  </r>
  <r>
    <n v="2673"/>
    <n v="30"/>
    <n v="5"/>
    <x v="90"/>
    <x v="0"/>
    <n v="92068"/>
    <n v="3"/>
    <n v="0.5"/>
    <x v="1"/>
    <n v="0"/>
    <x v="1"/>
    <s v="No"/>
    <x v="0"/>
    <x v="0"/>
    <s v="No"/>
    <s v="0-10"/>
    <x v="0"/>
  </r>
  <r>
    <n v="2675"/>
    <n v="30"/>
    <n v="6"/>
    <x v="94"/>
    <x v="0"/>
    <n v="90245"/>
    <n v="2"/>
    <n v="0.6"/>
    <x v="0"/>
    <n v="0"/>
    <x v="0"/>
    <s v="No"/>
    <x v="0"/>
    <x v="1"/>
    <s v="No"/>
    <s v="0-10"/>
    <x v="0"/>
  </r>
  <r>
    <n v="2685"/>
    <n v="30"/>
    <n v="5"/>
    <x v="41"/>
    <x v="2"/>
    <n v="92028"/>
    <n v="4"/>
    <n v="1.8"/>
    <x v="1"/>
    <n v="129"/>
    <x v="0"/>
    <s v="Yes"/>
    <x v="1"/>
    <x v="1"/>
    <s v="Yes"/>
    <s v="0-10"/>
    <x v="1"/>
  </r>
  <r>
    <n v="2823"/>
    <n v="30"/>
    <n v="5"/>
    <x v="25"/>
    <x v="1"/>
    <n v="90245"/>
    <n v="4"/>
    <n v="0.8"/>
    <x v="0"/>
    <n v="158"/>
    <x v="0"/>
    <s v="No"/>
    <x v="0"/>
    <x v="1"/>
    <s v="No"/>
    <s v="0-10"/>
    <x v="0"/>
  </r>
  <r>
    <n v="2839"/>
    <n v="30"/>
    <n v="6"/>
    <x v="96"/>
    <x v="0"/>
    <n v="94542"/>
    <n v="3"/>
    <n v="4.0999999999999996"/>
    <x v="2"/>
    <n v="0"/>
    <x v="1"/>
    <s v="No"/>
    <x v="1"/>
    <x v="1"/>
    <s v="Yes"/>
    <s v="0-10"/>
    <x v="1"/>
  </r>
  <r>
    <n v="2912"/>
    <n v="30"/>
    <n v="4"/>
    <x v="99"/>
    <x v="2"/>
    <n v="93033"/>
    <n v="4"/>
    <n v="1.8"/>
    <x v="1"/>
    <n v="235"/>
    <x v="0"/>
    <s v="No"/>
    <x v="0"/>
    <x v="1"/>
    <s v="No"/>
    <s v="0-10"/>
    <x v="0"/>
  </r>
  <r>
    <n v="3059"/>
    <n v="30"/>
    <n v="4"/>
    <x v="47"/>
    <x v="0"/>
    <n v="90064"/>
    <n v="2"/>
    <n v="0.2"/>
    <x v="0"/>
    <n v="0"/>
    <x v="0"/>
    <s v="No"/>
    <x v="0"/>
    <x v="1"/>
    <s v="No"/>
    <s v="0-10"/>
    <x v="0"/>
  </r>
  <r>
    <n v="3106"/>
    <n v="30"/>
    <n v="4"/>
    <x v="39"/>
    <x v="1"/>
    <n v="94122"/>
    <n v="4"/>
    <n v="0.3"/>
    <x v="2"/>
    <n v="121"/>
    <x v="0"/>
    <s v="No"/>
    <x v="0"/>
    <x v="0"/>
    <s v="No"/>
    <s v="0-10"/>
    <x v="0"/>
  </r>
  <r>
    <n v="3134"/>
    <n v="30"/>
    <n v="5"/>
    <x v="28"/>
    <x v="2"/>
    <n v="93711"/>
    <n v="3"/>
    <n v="2.6"/>
    <x v="1"/>
    <n v="0"/>
    <x v="0"/>
    <s v="No"/>
    <x v="0"/>
    <x v="1"/>
    <s v="No"/>
    <s v="0-10"/>
    <x v="0"/>
  </r>
  <r>
    <n v="3178"/>
    <n v="30"/>
    <n v="4"/>
    <x v="52"/>
    <x v="2"/>
    <n v="91007"/>
    <n v="2"/>
    <n v="1.5"/>
    <x v="1"/>
    <n v="199"/>
    <x v="0"/>
    <s v="No"/>
    <x v="0"/>
    <x v="0"/>
    <s v="Yes"/>
    <s v="0-10"/>
    <x v="0"/>
  </r>
  <r>
    <n v="3192"/>
    <n v="30"/>
    <n v="5"/>
    <x v="52"/>
    <x v="2"/>
    <n v="93101"/>
    <n v="4"/>
    <n v="1.8"/>
    <x v="1"/>
    <n v="0"/>
    <x v="0"/>
    <s v="No"/>
    <x v="0"/>
    <x v="0"/>
    <s v="Yes"/>
    <s v="0-10"/>
    <x v="0"/>
  </r>
  <r>
    <n v="3203"/>
    <n v="30"/>
    <n v="4"/>
    <x v="27"/>
    <x v="1"/>
    <n v="92173"/>
    <n v="2"/>
    <n v="0.3"/>
    <x v="0"/>
    <n v="0"/>
    <x v="0"/>
    <s v="Yes"/>
    <x v="0"/>
    <x v="1"/>
    <s v="No"/>
    <s v="0-10"/>
    <x v="0"/>
  </r>
  <r>
    <n v="3240"/>
    <n v="30"/>
    <n v="4"/>
    <x v="49"/>
    <x v="1"/>
    <n v="90095"/>
    <n v="1"/>
    <n v="0.3"/>
    <x v="0"/>
    <n v="0"/>
    <x v="0"/>
    <s v="No"/>
    <x v="0"/>
    <x v="1"/>
    <s v="No"/>
    <s v="0-10"/>
    <x v="0"/>
  </r>
  <r>
    <n v="3363"/>
    <n v="30"/>
    <n v="4"/>
    <x v="10"/>
    <x v="1"/>
    <n v="90277"/>
    <n v="2"/>
    <n v="0.3"/>
    <x v="2"/>
    <n v="0"/>
    <x v="0"/>
    <s v="No"/>
    <x v="0"/>
    <x v="1"/>
    <s v="No"/>
    <s v="0-10"/>
    <x v="0"/>
  </r>
  <r>
    <n v="3499"/>
    <n v="30"/>
    <n v="6"/>
    <x v="77"/>
    <x v="0"/>
    <n v="93561"/>
    <n v="4"/>
    <n v="0.8"/>
    <x v="1"/>
    <n v="94"/>
    <x v="1"/>
    <s v="No"/>
    <x v="0"/>
    <x v="1"/>
    <s v="No"/>
    <s v="0-10"/>
    <x v="0"/>
  </r>
  <r>
    <n v="3518"/>
    <n v="30"/>
    <n v="6"/>
    <x v="26"/>
    <x v="2"/>
    <n v="94234"/>
    <n v="1"/>
    <n v="3.9"/>
    <x v="1"/>
    <n v="146"/>
    <x v="1"/>
    <s v="No"/>
    <x v="0"/>
    <x v="0"/>
    <s v="Yes"/>
    <s v="0-10"/>
    <x v="0"/>
  </r>
  <r>
    <n v="3543"/>
    <n v="30"/>
    <n v="5"/>
    <x v="62"/>
    <x v="0"/>
    <n v="92182"/>
    <n v="4"/>
    <n v="3"/>
    <x v="1"/>
    <n v="0"/>
    <x v="1"/>
    <s v="No"/>
    <x v="0"/>
    <x v="1"/>
    <s v="No"/>
    <s v="0-10"/>
    <x v="0"/>
  </r>
  <r>
    <n v="3562"/>
    <n v="30"/>
    <n v="6"/>
    <x v="108"/>
    <x v="1"/>
    <n v="94720"/>
    <n v="3"/>
    <n v="1"/>
    <x v="2"/>
    <n v="142"/>
    <x v="0"/>
    <s v="No"/>
    <x v="0"/>
    <x v="0"/>
    <s v="No"/>
    <s v="0-10"/>
    <x v="0"/>
  </r>
  <r>
    <n v="3569"/>
    <n v="30"/>
    <n v="4"/>
    <x v="150"/>
    <x v="0"/>
    <n v="93407"/>
    <n v="2"/>
    <n v="4.5"/>
    <x v="0"/>
    <n v="0"/>
    <x v="0"/>
    <s v="No"/>
    <x v="0"/>
    <x v="0"/>
    <s v="Yes"/>
    <s v="0-10"/>
    <x v="0"/>
  </r>
  <r>
    <n v="3573"/>
    <n v="30"/>
    <n v="6"/>
    <x v="25"/>
    <x v="1"/>
    <n v="90245"/>
    <n v="1"/>
    <n v="0.4"/>
    <x v="1"/>
    <n v="0"/>
    <x v="0"/>
    <s v="No"/>
    <x v="0"/>
    <x v="1"/>
    <s v="Yes"/>
    <s v="0-10"/>
    <x v="0"/>
  </r>
  <r>
    <n v="3584"/>
    <n v="30"/>
    <n v="3"/>
    <x v="120"/>
    <x v="1"/>
    <n v="95112"/>
    <n v="4"/>
    <n v="1.5"/>
    <x v="2"/>
    <n v="85"/>
    <x v="0"/>
    <s v="No"/>
    <x v="0"/>
    <x v="0"/>
    <s v="No"/>
    <s v="0-10"/>
    <x v="0"/>
  </r>
  <r>
    <n v="3706"/>
    <n v="30"/>
    <n v="4"/>
    <x v="25"/>
    <x v="1"/>
    <n v="91770"/>
    <n v="3"/>
    <n v="1"/>
    <x v="0"/>
    <n v="0"/>
    <x v="0"/>
    <s v="No"/>
    <x v="0"/>
    <x v="1"/>
    <s v="No"/>
    <s v="0-10"/>
    <x v="0"/>
  </r>
  <r>
    <n v="3731"/>
    <n v="30"/>
    <n v="6"/>
    <x v="0"/>
    <x v="0"/>
    <n v="92093"/>
    <n v="3"/>
    <n v="2.5"/>
    <x v="0"/>
    <n v="0"/>
    <x v="0"/>
    <s v="No"/>
    <x v="0"/>
    <x v="1"/>
    <s v="No"/>
    <s v="0-10"/>
    <x v="0"/>
  </r>
  <r>
    <n v="3754"/>
    <n v="30"/>
    <n v="4"/>
    <x v="61"/>
    <x v="1"/>
    <n v="95351"/>
    <n v="2"/>
    <n v="0.3"/>
    <x v="2"/>
    <n v="0"/>
    <x v="0"/>
    <s v="No"/>
    <x v="0"/>
    <x v="1"/>
    <s v="Yes"/>
    <s v="0-10"/>
    <x v="0"/>
  </r>
  <r>
    <n v="3783"/>
    <n v="30"/>
    <n v="5"/>
    <x v="30"/>
    <x v="2"/>
    <n v="91311"/>
    <n v="4"/>
    <n v="2.2000000000000002"/>
    <x v="2"/>
    <n v="0"/>
    <x v="0"/>
    <s v="Yes"/>
    <x v="0"/>
    <x v="1"/>
    <s v="No"/>
    <s v="0-10"/>
    <x v="0"/>
  </r>
  <r>
    <n v="3785"/>
    <n v="30"/>
    <n v="6"/>
    <x v="50"/>
    <x v="0"/>
    <n v="94611"/>
    <n v="4"/>
    <n v="3.8"/>
    <x v="2"/>
    <n v="0"/>
    <x v="1"/>
    <s v="No"/>
    <x v="0"/>
    <x v="1"/>
    <s v="No"/>
    <s v="0-10"/>
    <x v="0"/>
  </r>
  <r>
    <n v="3826"/>
    <n v="30"/>
    <n v="6"/>
    <x v="51"/>
    <x v="2"/>
    <n v="94305"/>
    <n v="4"/>
    <n v="3.4"/>
    <x v="0"/>
    <n v="188"/>
    <x v="0"/>
    <s v="No"/>
    <x v="0"/>
    <x v="0"/>
    <s v="Yes"/>
    <s v="0-10"/>
    <x v="0"/>
  </r>
  <r>
    <n v="3842"/>
    <n v="30"/>
    <n v="4"/>
    <x v="32"/>
    <x v="2"/>
    <n v="94305"/>
    <n v="2"/>
    <n v="0.2"/>
    <x v="0"/>
    <n v="0"/>
    <x v="0"/>
    <s v="No"/>
    <x v="0"/>
    <x v="1"/>
    <s v="No"/>
    <s v="0-10"/>
    <x v="0"/>
  </r>
  <r>
    <n v="3894"/>
    <n v="30"/>
    <n v="5"/>
    <x v="49"/>
    <x v="1"/>
    <n v="92521"/>
    <n v="4"/>
    <n v="1.7"/>
    <x v="2"/>
    <n v="0"/>
    <x v="0"/>
    <s v="No"/>
    <x v="0"/>
    <x v="1"/>
    <s v="No"/>
    <s v="0-10"/>
    <x v="0"/>
  </r>
  <r>
    <n v="3922"/>
    <n v="30"/>
    <n v="6"/>
    <x v="59"/>
    <x v="1"/>
    <n v="95812"/>
    <n v="1"/>
    <n v="1.2"/>
    <x v="0"/>
    <n v="0"/>
    <x v="0"/>
    <s v="No"/>
    <x v="0"/>
    <x v="1"/>
    <s v="No"/>
    <s v="0-10"/>
    <x v="0"/>
  </r>
  <r>
    <n v="3994"/>
    <n v="30"/>
    <n v="6"/>
    <x v="95"/>
    <x v="1"/>
    <n v="93555"/>
    <n v="3"/>
    <n v="0.9"/>
    <x v="1"/>
    <n v="0"/>
    <x v="0"/>
    <s v="No"/>
    <x v="0"/>
    <x v="1"/>
    <s v="No"/>
    <s v="0-10"/>
    <x v="0"/>
  </r>
  <r>
    <n v="4013"/>
    <n v="30"/>
    <n v="6"/>
    <x v="103"/>
    <x v="0"/>
    <n v="91320"/>
    <n v="2"/>
    <n v="0.6"/>
    <x v="0"/>
    <n v="0"/>
    <x v="0"/>
    <s v="No"/>
    <x v="0"/>
    <x v="1"/>
    <s v="No"/>
    <s v="0-10"/>
    <x v="0"/>
  </r>
  <r>
    <n v="4072"/>
    <n v="30"/>
    <n v="6"/>
    <x v="27"/>
    <x v="1"/>
    <n v="94304"/>
    <n v="3"/>
    <n v="1"/>
    <x v="2"/>
    <n v="135"/>
    <x v="0"/>
    <s v="No"/>
    <x v="0"/>
    <x v="0"/>
    <s v="Yes"/>
    <s v="0-10"/>
    <x v="0"/>
  </r>
  <r>
    <n v="4076"/>
    <n v="30"/>
    <n v="4"/>
    <x v="49"/>
    <x v="1"/>
    <n v="90601"/>
    <n v="4"/>
    <n v="0.8"/>
    <x v="0"/>
    <n v="0"/>
    <x v="0"/>
    <s v="No"/>
    <x v="0"/>
    <x v="1"/>
    <s v="No"/>
    <s v="0-10"/>
    <x v="0"/>
  </r>
  <r>
    <n v="4090"/>
    <n v="30"/>
    <n v="4"/>
    <x v="88"/>
    <x v="2"/>
    <n v="94234"/>
    <n v="4"/>
    <n v="2.1"/>
    <x v="1"/>
    <n v="0"/>
    <x v="0"/>
    <s v="No"/>
    <x v="0"/>
    <x v="1"/>
    <s v="No"/>
    <s v="0-10"/>
    <x v="0"/>
  </r>
  <r>
    <n v="4120"/>
    <n v="30"/>
    <n v="5"/>
    <x v="88"/>
    <x v="2"/>
    <n v="92624"/>
    <n v="4"/>
    <n v="1.8"/>
    <x v="1"/>
    <n v="0"/>
    <x v="0"/>
    <s v="No"/>
    <x v="0"/>
    <x v="1"/>
    <s v="No"/>
    <s v="0-10"/>
    <x v="0"/>
  </r>
  <r>
    <n v="4161"/>
    <n v="30"/>
    <n v="4"/>
    <x v="18"/>
    <x v="1"/>
    <n v="95054"/>
    <n v="1"/>
    <n v="0.1"/>
    <x v="2"/>
    <n v="0"/>
    <x v="0"/>
    <s v="No"/>
    <x v="0"/>
    <x v="1"/>
    <s v="Yes"/>
    <s v="0-10"/>
    <x v="0"/>
  </r>
  <r>
    <n v="4188"/>
    <n v="30"/>
    <n v="5"/>
    <x v="105"/>
    <x v="0"/>
    <n v="94305"/>
    <n v="4"/>
    <n v="2.2000000000000002"/>
    <x v="2"/>
    <n v="103"/>
    <x v="0"/>
    <s v="No"/>
    <x v="0"/>
    <x v="0"/>
    <s v="Yes"/>
    <s v="0-10"/>
    <x v="0"/>
  </r>
  <r>
    <n v="4189"/>
    <n v="30"/>
    <n v="4"/>
    <x v="43"/>
    <x v="1"/>
    <n v="90041"/>
    <n v="4"/>
    <n v="1.3"/>
    <x v="1"/>
    <n v="0"/>
    <x v="0"/>
    <s v="No"/>
    <x v="0"/>
    <x v="0"/>
    <s v="No"/>
    <s v="0-10"/>
    <x v="0"/>
  </r>
  <r>
    <n v="4275"/>
    <n v="30"/>
    <n v="3"/>
    <x v="7"/>
    <x v="2"/>
    <n v="91380"/>
    <n v="4"/>
    <n v="2"/>
    <x v="2"/>
    <n v="0"/>
    <x v="0"/>
    <s v="No"/>
    <x v="0"/>
    <x v="1"/>
    <s v="No"/>
    <s v="0-10"/>
    <x v="0"/>
  </r>
  <r>
    <n v="4300"/>
    <n v="30"/>
    <n v="5"/>
    <x v="28"/>
    <x v="2"/>
    <n v="90065"/>
    <n v="1"/>
    <n v="2.6"/>
    <x v="2"/>
    <n v="133"/>
    <x v="0"/>
    <s v="No"/>
    <x v="0"/>
    <x v="1"/>
    <s v="No"/>
    <s v="0-10"/>
    <x v="0"/>
  </r>
  <r>
    <n v="4317"/>
    <n v="30"/>
    <n v="6"/>
    <x v="26"/>
    <x v="2"/>
    <n v="91950"/>
    <n v="2"/>
    <n v="0.2"/>
    <x v="0"/>
    <n v="0"/>
    <x v="0"/>
    <s v="Yes"/>
    <x v="0"/>
    <x v="1"/>
    <s v="No"/>
    <s v="0-10"/>
    <x v="0"/>
  </r>
  <r>
    <n v="4328"/>
    <n v="30"/>
    <n v="4"/>
    <x v="116"/>
    <x v="0"/>
    <n v="91775"/>
    <n v="4"/>
    <n v="2.1"/>
    <x v="1"/>
    <n v="139"/>
    <x v="0"/>
    <s v="No"/>
    <x v="0"/>
    <x v="0"/>
    <s v="Yes"/>
    <s v="0-10"/>
    <x v="0"/>
  </r>
  <r>
    <n v="4352"/>
    <n v="30"/>
    <n v="3"/>
    <x v="1"/>
    <x v="1"/>
    <n v="94132"/>
    <n v="1"/>
    <n v="2"/>
    <x v="2"/>
    <n v="0"/>
    <x v="0"/>
    <s v="No"/>
    <x v="0"/>
    <x v="1"/>
    <s v="Yes"/>
    <s v="0-10"/>
    <x v="0"/>
  </r>
  <r>
    <n v="4364"/>
    <n v="30"/>
    <n v="4"/>
    <x v="10"/>
    <x v="1"/>
    <n v="93711"/>
    <n v="4"/>
    <n v="0.3"/>
    <x v="2"/>
    <n v="84"/>
    <x v="0"/>
    <s v="No"/>
    <x v="0"/>
    <x v="1"/>
    <s v="No"/>
    <s v="0-10"/>
    <x v="0"/>
  </r>
  <r>
    <n v="4374"/>
    <n v="30"/>
    <n v="6"/>
    <x v="101"/>
    <x v="0"/>
    <n v="94501"/>
    <n v="1"/>
    <n v="4.3"/>
    <x v="0"/>
    <n v="0"/>
    <x v="0"/>
    <s v="No"/>
    <x v="0"/>
    <x v="1"/>
    <s v="No"/>
    <s v="0-10"/>
    <x v="0"/>
  </r>
  <r>
    <n v="4397"/>
    <n v="30"/>
    <n v="5"/>
    <x v="23"/>
    <x v="1"/>
    <n v="95014"/>
    <n v="4"/>
    <n v="0.5"/>
    <x v="1"/>
    <n v="0"/>
    <x v="0"/>
    <s v="No"/>
    <x v="0"/>
    <x v="1"/>
    <s v="No"/>
    <s v="0-10"/>
    <x v="0"/>
  </r>
  <r>
    <n v="4450"/>
    <n v="30"/>
    <n v="6"/>
    <x v="64"/>
    <x v="1"/>
    <n v="95211"/>
    <n v="1"/>
    <n v="0.2"/>
    <x v="1"/>
    <n v="0"/>
    <x v="0"/>
    <s v="No"/>
    <x v="0"/>
    <x v="0"/>
    <s v="Yes"/>
    <s v="0-10"/>
    <x v="0"/>
  </r>
  <r>
    <n v="4489"/>
    <n v="30"/>
    <n v="4"/>
    <x v="82"/>
    <x v="1"/>
    <n v="91030"/>
    <n v="1"/>
    <n v="1.5"/>
    <x v="0"/>
    <n v="0"/>
    <x v="0"/>
    <s v="No"/>
    <x v="0"/>
    <x v="0"/>
    <s v="No"/>
    <s v="0-10"/>
    <x v="0"/>
  </r>
  <r>
    <n v="4636"/>
    <n v="30"/>
    <n v="5"/>
    <x v="88"/>
    <x v="2"/>
    <n v="91910"/>
    <n v="2"/>
    <n v="2.5"/>
    <x v="0"/>
    <n v="293"/>
    <x v="0"/>
    <s v="Yes"/>
    <x v="1"/>
    <x v="1"/>
    <s v="Yes"/>
    <s v="0-10"/>
    <x v="1"/>
  </r>
  <r>
    <n v="4641"/>
    <n v="30"/>
    <n v="6"/>
    <x v="13"/>
    <x v="1"/>
    <n v="90034"/>
    <n v="1"/>
    <n v="2.1"/>
    <x v="1"/>
    <n v="0"/>
    <x v="0"/>
    <s v="No"/>
    <x v="0"/>
    <x v="1"/>
    <s v="No"/>
    <s v="0-10"/>
    <x v="0"/>
  </r>
  <r>
    <n v="4757"/>
    <n v="30"/>
    <n v="4"/>
    <x v="6"/>
    <x v="2"/>
    <n v="92677"/>
    <n v="4"/>
    <n v="2.2000000000000002"/>
    <x v="2"/>
    <n v="236"/>
    <x v="0"/>
    <s v="Yes"/>
    <x v="0"/>
    <x v="0"/>
    <s v="No"/>
    <s v="0-10"/>
    <x v="0"/>
  </r>
  <r>
    <n v="4786"/>
    <n v="30"/>
    <n v="5"/>
    <x v="39"/>
    <x v="1"/>
    <n v="94304"/>
    <n v="2"/>
    <n v="0.9"/>
    <x v="1"/>
    <n v="0"/>
    <x v="0"/>
    <s v="Yes"/>
    <x v="0"/>
    <x v="1"/>
    <s v="No"/>
    <s v="0-10"/>
    <x v="0"/>
  </r>
  <r>
    <n v="4806"/>
    <n v="30"/>
    <n v="6"/>
    <x v="46"/>
    <x v="0"/>
    <n v="90630"/>
    <n v="1"/>
    <n v="4.3"/>
    <x v="0"/>
    <n v="249"/>
    <x v="0"/>
    <s v="No"/>
    <x v="0"/>
    <x v="1"/>
    <s v="No"/>
    <s v="0-10"/>
    <x v="0"/>
  </r>
  <r>
    <n v="4822"/>
    <n v="30"/>
    <n v="6"/>
    <x v="137"/>
    <x v="2"/>
    <n v="95831"/>
    <n v="1"/>
    <n v="0.1"/>
    <x v="0"/>
    <n v="0"/>
    <x v="0"/>
    <s v="No"/>
    <x v="0"/>
    <x v="1"/>
    <s v="Yes"/>
    <s v="0-10"/>
    <x v="0"/>
  </r>
  <r>
    <n v="4828"/>
    <n v="30"/>
    <n v="6"/>
    <x v="96"/>
    <x v="0"/>
    <n v="91203"/>
    <n v="1"/>
    <n v="4.3"/>
    <x v="0"/>
    <n v="230"/>
    <x v="0"/>
    <s v="No"/>
    <x v="0"/>
    <x v="1"/>
    <s v="No"/>
    <s v="0-10"/>
    <x v="0"/>
  </r>
  <r>
    <n v="4832"/>
    <n v="30"/>
    <n v="6"/>
    <x v="13"/>
    <x v="1"/>
    <n v="91711"/>
    <n v="1"/>
    <n v="2.1"/>
    <x v="1"/>
    <n v="144"/>
    <x v="0"/>
    <s v="No"/>
    <x v="0"/>
    <x v="0"/>
    <s v="Yes"/>
    <s v="0-10"/>
    <x v="0"/>
  </r>
  <r>
    <n v="4914"/>
    <n v="30"/>
    <n v="4"/>
    <x v="107"/>
    <x v="0"/>
    <n v="93943"/>
    <n v="1"/>
    <n v="2.9"/>
    <x v="1"/>
    <n v="0"/>
    <x v="0"/>
    <s v="No"/>
    <x v="0"/>
    <x v="1"/>
    <s v="No"/>
    <s v="0-10"/>
    <x v="0"/>
  </r>
  <r>
    <n v="4993"/>
    <n v="30"/>
    <n v="5"/>
    <x v="95"/>
    <x v="1"/>
    <n v="90037"/>
    <n v="4"/>
    <n v="0.5"/>
    <x v="1"/>
    <n v="0"/>
    <x v="0"/>
    <s v="No"/>
    <x v="0"/>
    <x v="0"/>
    <s v="No"/>
    <s v="0-10"/>
    <x v="0"/>
  </r>
  <r>
    <n v="4997"/>
    <n v="30"/>
    <n v="4"/>
    <x v="12"/>
    <x v="1"/>
    <n v="92037"/>
    <n v="4"/>
    <n v="0.4"/>
    <x v="0"/>
    <n v="85"/>
    <x v="0"/>
    <s v="No"/>
    <x v="0"/>
    <x v="1"/>
    <s v="No"/>
    <s v="0-10"/>
    <x v="0"/>
  </r>
  <r>
    <n v="12"/>
    <n v="29"/>
    <n v="5"/>
    <x v="43"/>
    <x v="1"/>
    <n v="90277"/>
    <n v="3"/>
    <n v="0.1"/>
    <x v="2"/>
    <n v="0"/>
    <x v="0"/>
    <s v="No"/>
    <x v="0"/>
    <x v="1"/>
    <s v="No"/>
    <s v="0-10"/>
    <x v="0"/>
  </r>
  <r>
    <n v="23"/>
    <n v="29"/>
    <n v="5"/>
    <x v="137"/>
    <x v="2"/>
    <n v="90277"/>
    <n v="1"/>
    <n v="1.2"/>
    <x v="0"/>
    <n v="260"/>
    <x v="0"/>
    <s v="No"/>
    <x v="0"/>
    <x v="1"/>
    <s v="No"/>
    <s v="0-10"/>
    <x v="0"/>
  </r>
  <r>
    <n v="55"/>
    <n v="29"/>
    <n v="5"/>
    <x v="64"/>
    <x v="1"/>
    <n v="95819"/>
    <n v="1"/>
    <n v="0.2"/>
    <x v="1"/>
    <n v="0"/>
    <x v="0"/>
    <s v="No"/>
    <x v="0"/>
    <x v="1"/>
    <s v="No"/>
    <s v="0-10"/>
    <x v="0"/>
  </r>
  <r>
    <n v="161"/>
    <n v="29"/>
    <n v="0"/>
    <x v="34"/>
    <x v="0"/>
    <n v="95819"/>
    <n v="4"/>
    <n v="6.5"/>
    <x v="1"/>
    <n v="0"/>
    <x v="1"/>
    <s v="No"/>
    <x v="0"/>
    <x v="0"/>
    <s v="No"/>
    <s v="0-10"/>
    <x v="0"/>
  </r>
  <r>
    <n v="178"/>
    <n v="29"/>
    <n v="3"/>
    <x v="22"/>
    <x v="2"/>
    <n v="94132"/>
    <n v="4"/>
    <n v="1.8"/>
    <x v="2"/>
    <n v="244"/>
    <x v="0"/>
    <s v="No"/>
    <x v="0"/>
    <x v="0"/>
    <s v="No"/>
    <s v="0-10"/>
    <x v="0"/>
  </r>
  <r>
    <n v="184"/>
    <n v="29"/>
    <n v="3"/>
    <x v="111"/>
    <x v="0"/>
    <n v="92173"/>
    <n v="3"/>
    <n v="4.0999999999999996"/>
    <x v="0"/>
    <n v="0"/>
    <x v="1"/>
    <s v="No"/>
    <x v="0"/>
    <x v="1"/>
    <s v="No"/>
    <s v="0-10"/>
    <x v="0"/>
  </r>
  <r>
    <n v="273"/>
    <n v="29"/>
    <n v="3"/>
    <x v="43"/>
    <x v="1"/>
    <n v="95023"/>
    <n v="4"/>
    <n v="0.2"/>
    <x v="0"/>
    <n v="158"/>
    <x v="0"/>
    <s v="No"/>
    <x v="0"/>
    <x v="1"/>
    <s v="Yes"/>
    <s v="0-10"/>
    <x v="0"/>
  </r>
  <r>
    <n v="278"/>
    <n v="29"/>
    <n v="2"/>
    <x v="25"/>
    <x v="1"/>
    <n v="92126"/>
    <n v="4"/>
    <n v="1"/>
    <x v="1"/>
    <n v="0"/>
    <x v="0"/>
    <s v="No"/>
    <x v="0"/>
    <x v="0"/>
    <s v="No"/>
    <s v="0-10"/>
    <x v="0"/>
  </r>
  <r>
    <n v="339"/>
    <n v="29"/>
    <n v="3"/>
    <x v="106"/>
    <x v="0"/>
    <n v="93657"/>
    <n v="2"/>
    <n v="2"/>
    <x v="0"/>
    <n v="392"/>
    <x v="0"/>
    <s v="No"/>
    <x v="0"/>
    <x v="0"/>
    <s v="No"/>
    <s v="0-10"/>
    <x v="0"/>
  </r>
  <r>
    <n v="402"/>
    <n v="29"/>
    <n v="2"/>
    <x v="25"/>
    <x v="1"/>
    <n v="95747"/>
    <n v="4"/>
    <n v="1.5"/>
    <x v="2"/>
    <n v="112"/>
    <x v="0"/>
    <s v="No"/>
    <x v="0"/>
    <x v="0"/>
    <s v="Yes"/>
    <s v="0-10"/>
    <x v="0"/>
  </r>
  <r>
    <n v="458"/>
    <n v="29"/>
    <n v="3"/>
    <x v="51"/>
    <x v="2"/>
    <n v="94303"/>
    <n v="3"/>
    <n v="0.3"/>
    <x v="1"/>
    <n v="0"/>
    <x v="0"/>
    <s v="No"/>
    <x v="0"/>
    <x v="0"/>
    <s v="No"/>
    <s v="0-10"/>
    <x v="0"/>
  </r>
  <r>
    <n v="463"/>
    <n v="29"/>
    <n v="4"/>
    <x v="125"/>
    <x v="0"/>
    <n v="91423"/>
    <n v="3"/>
    <n v="8.3000000000000007"/>
    <x v="1"/>
    <n v="0"/>
    <x v="1"/>
    <s v="No"/>
    <x v="0"/>
    <x v="1"/>
    <s v="No"/>
    <s v="0-10"/>
    <x v="0"/>
  </r>
  <r>
    <n v="484"/>
    <n v="29"/>
    <n v="5"/>
    <x v="25"/>
    <x v="1"/>
    <n v="90095"/>
    <n v="3"/>
    <n v="1"/>
    <x v="2"/>
    <n v="0"/>
    <x v="0"/>
    <s v="No"/>
    <x v="0"/>
    <x v="0"/>
    <s v="No"/>
    <s v="0-10"/>
    <x v="0"/>
  </r>
  <r>
    <n v="575"/>
    <n v="29"/>
    <n v="5"/>
    <x v="30"/>
    <x v="2"/>
    <n v="94709"/>
    <n v="2"/>
    <n v="2"/>
    <x v="2"/>
    <n v="0"/>
    <x v="0"/>
    <s v="No"/>
    <x v="0"/>
    <x v="1"/>
    <s v="Yes"/>
    <s v="0-10"/>
    <x v="0"/>
  </r>
  <r>
    <n v="591"/>
    <n v="29"/>
    <n v="3"/>
    <x v="20"/>
    <x v="1"/>
    <n v="94612"/>
    <n v="4"/>
    <n v="2.1"/>
    <x v="1"/>
    <n v="0"/>
    <x v="0"/>
    <s v="No"/>
    <x v="0"/>
    <x v="1"/>
    <s v="No"/>
    <s v="0-10"/>
    <x v="0"/>
  </r>
  <r>
    <n v="603"/>
    <n v="29"/>
    <n v="5"/>
    <x v="115"/>
    <x v="0"/>
    <n v="95035"/>
    <n v="2"/>
    <n v="0.6"/>
    <x v="0"/>
    <n v="0"/>
    <x v="0"/>
    <s v="No"/>
    <x v="0"/>
    <x v="0"/>
    <s v="No"/>
    <s v="0-10"/>
    <x v="0"/>
  </r>
  <r>
    <n v="676"/>
    <n v="29"/>
    <n v="2"/>
    <x v="120"/>
    <x v="1"/>
    <n v="91711"/>
    <n v="1"/>
    <n v="2"/>
    <x v="2"/>
    <n v="160"/>
    <x v="0"/>
    <s v="No"/>
    <x v="0"/>
    <x v="0"/>
    <s v="No"/>
    <s v="0-10"/>
    <x v="0"/>
  </r>
  <r>
    <n v="696"/>
    <n v="29"/>
    <n v="4"/>
    <x v="50"/>
    <x v="0"/>
    <n v="92717"/>
    <n v="1"/>
    <n v="1.9"/>
    <x v="0"/>
    <n v="0"/>
    <x v="0"/>
    <s v="No"/>
    <x v="0"/>
    <x v="0"/>
    <s v="No"/>
    <s v="0-10"/>
    <x v="0"/>
  </r>
  <r>
    <n v="710"/>
    <n v="29"/>
    <n v="4"/>
    <x v="102"/>
    <x v="2"/>
    <n v="95841"/>
    <n v="4"/>
    <n v="2.2000000000000002"/>
    <x v="0"/>
    <n v="0"/>
    <x v="0"/>
    <s v="No"/>
    <x v="0"/>
    <x v="1"/>
    <s v="No"/>
    <s v="0-10"/>
    <x v="0"/>
  </r>
  <r>
    <n v="717"/>
    <n v="29"/>
    <n v="5"/>
    <x v="108"/>
    <x v="1"/>
    <n v="96064"/>
    <n v="4"/>
    <n v="0.4"/>
    <x v="2"/>
    <n v="161"/>
    <x v="0"/>
    <s v="No"/>
    <x v="0"/>
    <x v="1"/>
    <s v="Yes"/>
    <s v="0-10"/>
    <x v="0"/>
  </r>
  <r>
    <n v="751"/>
    <n v="29"/>
    <n v="5"/>
    <x v="81"/>
    <x v="0"/>
    <n v="93106"/>
    <n v="2"/>
    <n v="4.33"/>
    <x v="0"/>
    <n v="0"/>
    <x v="0"/>
    <s v="No"/>
    <x v="0"/>
    <x v="1"/>
    <s v="No"/>
    <s v="0-10"/>
    <x v="0"/>
  </r>
  <r>
    <n v="761"/>
    <n v="29"/>
    <n v="3"/>
    <x v="87"/>
    <x v="2"/>
    <n v="92122"/>
    <n v="3"/>
    <n v="1.1000000000000001"/>
    <x v="2"/>
    <n v="0"/>
    <x v="0"/>
    <s v="No"/>
    <x v="0"/>
    <x v="1"/>
    <s v="No"/>
    <s v="0-10"/>
    <x v="0"/>
  </r>
  <r>
    <n v="790"/>
    <n v="29"/>
    <n v="3"/>
    <x v="108"/>
    <x v="1"/>
    <n v="92126"/>
    <n v="4"/>
    <n v="0.3"/>
    <x v="2"/>
    <n v="0"/>
    <x v="0"/>
    <s v="No"/>
    <x v="0"/>
    <x v="1"/>
    <s v="No"/>
    <s v="0-10"/>
    <x v="0"/>
  </r>
  <r>
    <n v="799"/>
    <n v="29"/>
    <n v="2"/>
    <x v="29"/>
    <x v="1"/>
    <n v="93063"/>
    <n v="1"/>
    <n v="2"/>
    <x v="2"/>
    <n v="0"/>
    <x v="0"/>
    <s v="No"/>
    <x v="0"/>
    <x v="0"/>
    <s v="No"/>
    <s v="0-10"/>
    <x v="0"/>
  </r>
  <r>
    <n v="800"/>
    <n v="29"/>
    <n v="3"/>
    <x v="20"/>
    <x v="1"/>
    <n v="95051"/>
    <n v="4"/>
    <n v="2.1"/>
    <x v="1"/>
    <n v="0"/>
    <x v="0"/>
    <s v="No"/>
    <x v="0"/>
    <x v="1"/>
    <s v="No"/>
    <s v="0-10"/>
    <x v="0"/>
  </r>
  <r>
    <n v="831"/>
    <n v="29"/>
    <n v="5"/>
    <x v="102"/>
    <x v="2"/>
    <n v="92407"/>
    <n v="3"/>
    <n v="0.7"/>
    <x v="2"/>
    <n v="81"/>
    <x v="0"/>
    <s v="No"/>
    <x v="0"/>
    <x v="0"/>
    <s v="No"/>
    <s v="0-10"/>
    <x v="0"/>
  </r>
  <r>
    <n v="895"/>
    <n v="29"/>
    <n v="4"/>
    <x v="24"/>
    <x v="2"/>
    <n v="95064"/>
    <n v="4"/>
    <n v="2.2000000000000002"/>
    <x v="0"/>
    <n v="232"/>
    <x v="0"/>
    <s v="No"/>
    <x v="0"/>
    <x v="1"/>
    <s v="Yes"/>
    <s v="0-10"/>
    <x v="0"/>
  </r>
  <r>
    <n v="907"/>
    <n v="29"/>
    <n v="3"/>
    <x v="45"/>
    <x v="0"/>
    <n v="94720"/>
    <n v="2"/>
    <n v="2"/>
    <x v="0"/>
    <n v="130"/>
    <x v="0"/>
    <s v="No"/>
    <x v="0"/>
    <x v="0"/>
    <s v="No"/>
    <s v="0-10"/>
    <x v="0"/>
  </r>
  <r>
    <n v="1020"/>
    <n v="29"/>
    <n v="3"/>
    <x v="25"/>
    <x v="1"/>
    <n v="91745"/>
    <n v="4"/>
    <n v="0.3"/>
    <x v="2"/>
    <n v="157"/>
    <x v="0"/>
    <s v="No"/>
    <x v="0"/>
    <x v="0"/>
    <s v="No"/>
    <s v="0-10"/>
    <x v="0"/>
  </r>
  <r>
    <n v="1029"/>
    <n v="29"/>
    <n v="4"/>
    <x v="107"/>
    <x v="0"/>
    <n v="92096"/>
    <n v="4"/>
    <n v="2.5"/>
    <x v="1"/>
    <n v="0"/>
    <x v="1"/>
    <s v="No"/>
    <x v="0"/>
    <x v="0"/>
    <s v="No"/>
    <s v="0-10"/>
    <x v="0"/>
  </r>
  <r>
    <n v="1078"/>
    <n v="29"/>
    <n v="3"/>
    <x v="146"/>
    <x v="0"/>
    <n v="90095"/>
    <n v="3"/>
    <n v="3.3"/>
    <x v="1"/>
    <n v="329"/>
    <x v="1"/>
    <s v="No"/>
    <x v="0"/>
    <x v="1"/>
    <s v="No"/>
    <s v="0-10"/>
    <x v="0"/>
  </r>
  <r>
    <n v="1103"/>
    <n v="29"/>
    <n v="3"/>
    <x v="56"/>
    <x v="2"/>
    <n v="95023"/>
    <n v="1"/>
    <n v="2.9"/>
    <x v="1"/>
    <n v="0"/>
    <x v="0"/>
    <s v="No"/>
    <x v="0"/>
    <x v="1"/>
    <s v="No"/>
    <s v="0-10"/>
    <x v="0"/>
  </r>
  <r>
    <n v="1176"/>
    <n v="29"/>
    <n v="4"/>
    <x v="76"/>
    <x v="2"/>
    <n v="91006"/>
    <n v="1"/>
    <n v="0.8"/>
    <x v="2"/>
    <n v="0"/>
    <x v="0"/>
    <s v="No"/>
    <x v="0"/>
    <x v="1"/>
    <s v="Yes"/>
    <s v="0-10"/>
    <x v="0"/>
  </r>
  <r>
    <n v="1177"/>
    <n v="29"/>
    <n v="3"/>
    <x v="91"/>
    <x v="0"/>
    <n v="90049"/>
    <n v="4"/>
    <n v="3.4"/>
    <x v="0"/>
    <n v="0"/>
    <x v="1"/>
    <s v="No"/>
    <x v="0"/>
    <x v="1"/>
    <s v="No"/>
    <s v="0-10"/>
    <x v="0"/>
  </r>
  <r>
    <n v="1192"/>
    <n v="29"/>
    <n v="5"/>
    <x v="42"/>
    <x v="0"/>
    <n v="94111"/>
    <n v="1"/>
    <n v="1.5"/>
    <x v="0"/>
    <n v="0"/>
    <x v="0"/>
    <s v="No"/>
    <x v="0"/>
    <x v="1"/>
    <s v="Yes"/>
    <s v="0-10"/>
    <x v="0"/>
  </r>
  <r>
    <n v="1195"/>
    <n v="29"/>
    <n v="3"/>
    <x v="9"/>
    <x v="1"/>
    <n v="94305"/>
    <n v="4"/>
    <n v="1.3"/>
    <x v="1"/>
    <n v="0"/>
    <x v="0"/>
    <s v="No"/>
    <x v="0"/>
    <x v="1"/>
    <s v="No"/>
    <s v="0-10"/>
    <x v="0"/>
  </r>
  <r>
    <n v="1200"/>
    <n v="29"/>
    <n v="4"/>
    <x v="137"/>
    <x v="2"/>
    <n v="92064"/>
    <n v="2"/>
    <n v="2.5"/>
    <x v="0"/>
    <n v="184"/>
    <x v="0"/>
    <s v="No"/>
    <x v="0"/>
    <x v="1"/>
    <s v="No"/>
    <s v="0-10"/>
    <x v="0"/>
  </r>
  <r>
    <n v="1243"/>
    <n v="29"/>
    <n v="4"/>
    <x v="64"/>
    <x v="1"/>
    <n v="91380"/>
    <n v="4"/>
    <n v="2"/>
    <x v="2"/>
    <n v="0"/>
    <x v="0"/>
    <s v="No"/>
    <x v="0"/>
    <x v="1"/>
    <s v="No"/>
    <s v="0-10"/>
    <x v="0"/>
  </r>
  <r>
    <n v="1287"/>
    <n v="29"/>
    <n v="3"/>
    <x v="82"/>
    <x v="1"/>
    <n v="94010"/>
    <n v="3"/>
    <n v="1.1000000000000001"/>
    <x v="2"/>
    <n v="0"/>
    <x v="0"/>
    <s v="No"/>
    <x v="0"/>
    <x v="0"/>
    <s v="Yes"/>
    <s v="0-10"/>
    <x v="0"/>
  </r>
  <r>
    <n v="1304"/>
    <n v="29"/>
    <n v="5"/>
    <x v="0"/>
    <x v="0"/>
    <n v="94720"/>
    <n v="2"/>
    <n v="2"/>
    <x v="2"/>
    <n v="382"/>
    <x v="0"/>
    <s v="Yes"/>
    <x v="0"/>
    <x v="0"/>
    <s v="No"/>
    <s v="0-10"/>
    <x v="0"/>
  </r>
  <r>
    <n v="1351"/>
    <n v="29"/>
    <n v="2"/>
    <x v="65"/>
    <x v="1"/>
    <n v="90266"/>
    <n v="4"/>
    <n v="1.5"/>
    <x v="2"/>
    <n v="0"/>
    <x v="0"/>
    <s v="No"/>
    <x v="0"/>
    <x v="0"/>
    <s v="Yes"/>
    <s v="0-10"/>
    <x v="0"/>
  </r>
  <r>
    <n v="1391"/>
    <n v="29"/>
    <n v="3"/>
    <x v="30"/>
    <x v="2"/>
    <n v="94305"/>
    <n v="4"/>
    <n v="1.8"/>
    <x v="2"/>
    <n v="0"/>
    <x v="0"/>
    <s v="No"/>
    <x v="0"/>
    <x v="1"/>
    <s v="Yes"/>
    <s v="0-10"/>
    <x v="0"/>
  </r>
  <r>
    <n v="1425"/>
    <n v="29"/>
    <n v="3"/>
    <x v="80"/>
    <x v="2"/>
    <n v="94539"/>
    <n v="2"/>
    <n v="1.3"/>
    <x v="0"/>
    <n v="287"/>
    <x v="0"/>
    <s v="No"/>
    <x v="0"/>
    <x v="1"/>
    <s v="No"/>
    <s v="0-10"/>
    <x v="0"/>
  </r>
  <r>
    <n v="1447"/>
    <n v="29"/>
    <n v="4"/>
    <x v="68"/>
    <x v="1"/>
    <n v="92661"/>
    <n v="2"/>
    <n v="0.9"/>
    <x v="1"/>
    <n v="110"/>
    <x v="0"/>
    <s v="No"/>
    <x v="0"/>
    <x v="0"/>
    <s v="No"/>
    <s v="0-10"/>
    <x v="0"/>
  </r>
  <r>
    <n v="1454"/>
    <n v="29"/>
    <n v="5"/>
    <x v="88"/>
    <x v="2"/>
    <n v="90232"/>
    <n v="3"/>
    <n v="2.5"/>
    <x v="0"/>
    <n v="0"/>
    <x v="0"/>
    <s v="No"/>
    <x v="0"/>
    <x v="1"/>
    <s v="Yes"/>
    <s v="0-10"/>
    <x v="0"/>
  </r>
  <r>
    <n v="1540"/>
    <n v="29"/>
    <n v="5"/>
    <x v="5"/>
    <x v="1"/>
    <n v="90601"/>
    <n v="3"/>
    <n v="0.9"/>
    <x v="1"/>
    <n v="119"/>
    <x v="0"/>
    <s v="No"/>
    <x v="0"/>
    <x v="0"/>
    <s v="No"/>
    <s v="0-10"/>
    <x v="0"/>
  </r>
  <r>
    <n v="1553"/>
    <n v="29"/>
    <n v="5"/>
    <x v="40"/>
    <x v="0"/>
    <n v="94301"/>
    <n v="1"/>
    <n v="4.3"/>
    <x v="0"/>
    <n v="0"/>
    <x v="0"/>
    <s v="No"/>
    <x v="0"/>
    <x v="0"/>
    <s v="No"/>
    <s v="0-10"/>
    <x v="0"/>
  </r>
  <r>
    <n v="1580"/>
    <n v="29"/>
    <n v="5"/>
    <x v="79"/>
    <x v="0"/>
    <n v="94305"/>
    <n v="4"/>
    <n v="3"/>
    <x v="0"/>
    <n v="0"/>
    <x v="1"/>
    <s v="No"/>
    <x v="0"/>
    <x v="0"/>
    <s v="Yes"/>
    <s v="0-10"/>
    <x v="0"/>
  </r>
  <r>
    <n v="1589"/>
    <n v="29"/>
    <n v="3"/>
    <x v="16"/>
    <x v="2"/>
    <n v="95616"/>
    <n v="3"/>
    <n v="1.1000000000000001"/>
    <x v="2"/>
    <n v="0"/>
    <x v="0"/>
    <s v="No"/>
    <x v="0"/>
    <x v="1"/>
    <s v="No"/>
    <s v="0-10"/>
    <x v="0"/>
  </r>
  <r>
    <n v="1619"/>
    <n v="29"/>
    <n v="3"/>
    <x v="65"/>
    <x v="1"/>
    <n v="94720"/>
    <n v="3"/>
    <n v="1"/>
    <x v="0"/>
    <n v="0"/>
    <x v="0"/>
    <s v="No"/>
    <x v="0"/>
    <x v="1"/>
    <s v="Yes"/>
    <s v="0-10"/>
    <x v="0"/>
  </r>
  <r>
    <n v="1650"/>
    <n v="29"/>
    <n v="4"/>
    <x v="28"/>
    <x v="2"/>
    <n v="95039"/>
    <n v="1"/>
    <n v="0.8"/>
    <x v="2"/>
    <n v="0"/>
    <x v="0"/>
    <s v="No"/>
    <x v="0"/>
    <x v="1"/>
    <s v="No"/>
    <s v="0-10"/>
    <x v="0"/>
  </r>
  <r>
    <n v="1674"/>
    <n v="29"/>
    <n v="5"/>
    <x v="32"/>
    <x v="2"/>
    <n v="94115"/>
    <n v="2"/>
    <n v="2.5"/>
    <x v="0"/>
    <n v="0"/>
    <x v="0"/>
    <s v="No"/>
    <x v="0"/>
    <x v="0"/>
    <s v="Yes"/>
    <s v="0-10"/>
    <x v="0"/>
  </r>
  <r>
    <n v="1702"/>
    <n v="29"/>
    <n v="3"/>
    <x v="136"/>
    <x v="0"/>
    <n v="94304"/>
    <n v="4"/>
    <n v="1.8"/>
    <x v="2"/>
    <n v="0"/>
    <x v="0"/>
    <s v="No"/>
    <x v="0"/>
    <x v="0"/>
    <s v="No"/>
    <s v="0-10"/>
    <x v="0"/>
  </r>
  <r>
    <n v="1748"/>
    <n v="29"/>
    <n v="5"/>
    <x v="5"/>
    <x v="1"/>
    <n v="90717"/>
    <n v="4"/>
    <n v="0.4"/>
    <x v="2"/>
    <n v="89"/>
    <x v="0"/>
    <s v="No"/>
    <x v="0"/>
    <x v="0"/>
    <s v="Yes"/>
    <s v="0-10"/>
    <x v="0"/>
  </r>
  <r>
    <n v="1786"/>
    <n v="29"/>
    <n v="3"/>
    <x v="149"/>
    <x v="0"/>
    <n v="94080"/>
    <n v="2"/>
    <n v="4.5"/>
    <x v="0"/>
    <n v="0"/>
    <x v="0"/>
    <s v="No"/>
    <x v="0"/>
    <x v="1"/>
    <s v="No"/>
    <s v="0-10"/>
    <x v="0"/>
  </r>
  <r>
    <n v="1803"/>
    <n v="29"/>
    <n v="3"/>
    <x v="31"/>
    <x v="0"/>
    <n v="92806"/>
    <n v="2"/>
    <n v="1.3"/>
    <x v="0"/>
    <n v="0"/>
    <x v="0"/>
    <s v="No"/>
    <x v="0"/>
    <x v="0"/>
    <s v="No"/>
    <s v="0-10"/>
    <x v="0"/>
  </r>
  <r>
    <n v="1958"/>
    <n v="29"/>
    <n v="4"/>
    <x v="31"/>
    <x v="0"/>
    <n v="90028"/>
    <n v="2"/>
    <n v="3.3"/>
    <x v="0"/>
    <n v="0"/>
    <x v="0"/>
    <s v="No"/>
    <x v="0"/>
    <x v="1"/>
    <s v="No"/>
    <s v="0-10"/>
    <x v="0"/>
  </r>
  <r>
    <n v="1976"/>
    <n v="29"/>
    <n v="3"/>
    <x v="47"/>
    <x v="0"/>
    <n v="94132"/>
    <n v="2"/>
    <n v="0.2"/>
    <x v="0"/>
    <n v="0"/>
    <x v="0"/>
    <s v="No"/>
    <x v="0"/>
    <x v="1"/>
    <s v="Yes"/>
    <s v="0-10"/>
    <x v="0"/>
  </r>
  <r>
    <n v="2066"/>
    <n v="29"/>
    <n v="5"/>
    <x v="52"/>
    <x v="2"/>
    <n v="92354"/>
    <n v="3"/>
    <n v="1.5"/>
    <x v="0"/>
    <n v="0"/>
    <x v="0"/>
    <s v="No"/>
    <x v="0"/>
    <x v="1"/>
    <s v="Yes"/>
    <s v="0-10"/>
    <x v="0"/>
  </r>
  <r>
    <n v="2073"/>
    <n v="29"/>
    <n v="3"/>
    <x v="20"/>
    <x v="1"/>
    <n v="95831"/>
    <n v="4"/>
    <n v="0.2"/>
    <x v="0"/>
    <n v="137"/>
    <x v="0"/>
    <s v="No"/>
    <x v="0"/>
    <x v="1"/>
    <s v="Yes"/>
    <s v="0-10"/>
    <x v="0"/>
  </r>
  <r>
    <n v="2189"/>
    <n v="29"/>
    <n v="4"/>
    <x v="118"/>
    <x v="1"/>
    <n v="92037"/>
    <n v="4"/>
    <n v="0.5"/>
    <x v="1"/>
    <n v="86"/>
    <x v="0"/>
    <s v="No"/>
    <x v="0"/>
    <x v="1"/>
    <s v="Yes"/>
    <s v="0-10"/>
    <x v="0"/>
  </r>
  <r>
    <n v="2277"/>
    <n v="29"/>
    <n v="3"/>
    <x v="75"/>
    <x v="0"/>
    <n v="92093"/>
    <n v="4"/>
    <n v="4.4000000000000004"/>
    <x v="0"/>
    <n v="0"/>
    <x v="1"/>
    <s v="No"/>
    <x v="0"/>
    <x v="0"/>
    <s v="No"/>
    <s v="0-10"/>
    <x v="0"/>
  </r>
  <r>
    <n v="2411"/>
    <n v="29"/>
    <n v="4"/>
    <x v="135"/>
    <x v="0"/>
    <n v="92630"/>
    <n v="2"/>
    <n v="6.7"/>
    <x v="0"/>
    <n v="0"/>
    <x v="0"/>
    <s v="No"/>
    <x v="0"/>
    <x v="0"/>
    <s v="Yes"/>
    <s v="0-10"/>
    <x v="0"/>
  </r>
  <r>
    <n v="2428"/>
    <n v="29"/>
    <n v="5"/>
    <x v="61"/>
    <x v="1"/>
    <n v="92675"/>
    <n v="4"/>
    <n v="0.4"/>
    <x v="2"/>
    <n v="0"/>
    <x v="0"/>
    <s v="No"/>
    <x v="0"/>
    <x v="1"/>
    <s v="No"/>
    <s v="0-10"/>
    <x v="0"/>
  </r>
  <r>
    <n v="2490"/>
    <n v="29"/>
    <n v="3"/>
    <x v="9"/>
    <x v="1"/>
    <n v="92626"/>
    <n v="4"/>
    <n v="0.2"/>
    <x v="0"/>
    <n v="0"/>
    <x v="0"/>
    <s v="No"/>
    <x v="0"/>
    <x v="1"/>
    <s v="No"/>
    <s v="0-10"/>
    <x v="0"/>
  </r>
  <r>
    <n v="2530"/>
    <n v="29"/>
    <n v="5"/>
    <x v="64"/>
    <x v="1"/>
    <n v="95819"/>
    <n v="3"/>
    <n v="0.1"/>
    <x v="2"/>
    <n v="0"/>
    <x v="0"/>
    <s v="No"/>
    <x v="0"/>
    <x v="1"/>
    <s v="Yes"/>
    <s v="0-10"/>
    <x v="0"/>
  </r>
  <r>
    <n v="2642"/>
    <n v="29"/>
    <n v="5"/>
    <x v="36"/>
    <x v="0"/>
    <n v="90095"/>
    <n v="1"/>
    <n v="5.4"/>
    <x v="0"/>
    <n v="212"/>
    <x v="0"/>
    <s v="No"/>
    <x v="0"/>
    <x v="1"/>
    <s v="No"/>
    <s v="0-10"/>
    <x v="0"/>
  </r>
  <r>
    <n v="2732"/>
    <n v="29"/>
    <n v="5"/>
    <x v="100"/>
    <x v="1"/>
    <n v="96651"/>
    <n v="1"/>
    <n v="0.2"/>
    <x v="1"/>
    <n v="0"/>
    <x v="0"/>
    <s v="No"/>
    <x v="0"/>
    <x v="1"/>
    <s v="No"/>
    <s v="0-10"/>
    <x v="0"/>
  </r>
  <r>
    <n v="2742"/>
    <n v="29"/>
    <n v="3"/>
    <x v="73"/>
    <x v="1"/>
    <n v="90266"/>
    <n v="1"/>
    <n v="1.5"/>
    <x v="0"/>
    <n v="0"/>
    <x v="0"/>
    <s v="No"/>
    <x v="0"/>
    <x v="0"/>
    <s v="No"/>
    <s v="0-10"/>
    <x v="0"/>
  </r>
  <r>
    <n v="2821"/>
    <n v="29"/>
    <n v="4"/>
    <x v="116"/>
    <x v="0"/>
    <n v="90245"/>
    <n v="2"/>
    <n v="3.3"/>
    <x v="0"/>
    <n v="303"/>
    <x v="0"/>
    <s v="No"/>
    <x v="0"/>
    <x v="0"/>
    <s v="No"/>
    <s v="0-10"/>
    <x v="0"/>
  </r>
  <r>
    <n v="2864"/>
    <n v="29"/>
    <n v="5"/>
    <x v="19"/>
    <x v="2"/>
    <n v="93101"/>
    <n v="4"/>
    <n v="0"/>
    <x v="0"/>
    <n v="0"/>
    <x v="0"/>
    <s v="No"/>
    <x v="0"/>
    <x v="1"/>
    <s v="Yes"/>
    <s v="0-10"/>
    <x v="0"/>
  </r>
  <r>
    <n v="2943"/>
    <n v="29"/>
    <n v="5"/>
    <x v="46"/>
    <x v="0"/>
    <n v="90405"/>
    <n v="1"/>
    <n v="4.3"/>
    <x v="0"/>
    <n v="385"/>
    <x v="0"/>
    <s v="No"/>
    <x v="0"/>
    <x v="1"/>
    <s v="No"/>
    <s v="0-10"/>
    <x v="0"/>
  </r>
  <r>
    <n v="2964"/>
    <n v="29"/>
    <n v="3"/>
    <x v="9"/>
    <x v="1"/>
    <n v="94588"/>
    <n v="1"/>
    <n v="1.9"/>
    <x v="1"/>
    <n v="0"/>
    <x v="0"/>
    <s v="No"/>
    <x v="0"/>
    <x v="1"/>
    <s v="Yes"/>
    <s v="0-10"/>
    <x v="0"/>
  </r>
  <r>
    <n v="3013"/>
    <n v="29"/>
    <n v="3"/>
    <x v="75"/>
    <x v="0"/>
    <n v="92373"/>
    <n v="2"/>
    <n v="4.5"/>
    <x v="0"/>
    <n v="415"/>
    <x v="0"/>
    <s v="No"/>
    <x v="0"/>
    <x v="1"/>
    <s v="No"/>
    <s v="0-10"/>
    <x v="0"/>
  </r>
  <r>
    <n v="3042"/>
    <n v="29"/>
    <n v="5"/>
    <x v="80"/>
    <x v="2"/>
    <n v="95006"/>
    <n v="2"/>
    <n v="0.6"/>
    <x v="0"/>
    <n v="0"/>
    <x v="0"/>
    <s v="No"/>
    <x v="0"/>
    <x v="1"/>
    <s v="No"/>
    <s v="0-10"/>
    <x v="0"/>
  </r>
  <r>
    <n v="3074"/>
    <n v="29"/>
    <n v="5"/>
    <x v="113"/>
    <x v="0"/>
    <n v="94611"/>
    <n v="1"/>
    <n v="1.5"/>
    <x v="0"/>
    <n v="0"/>
    <x v="0"/>
    <s v="No"/>
    <x v="0"/>
    <x v="1"/>
    <s v="No"/>
    <s v="0-10"/>
    <x v="0"/>
  </r>
  <r>
    <n v="3077"/>
    <n v="29"/>
    <n v="1"/>
    <x v="137"/>
    <x v="2"/>
    <n v="92672"/>
    <n v="2"/>
    <n v="1.75"/>
    <x v="1"/>
    <n v="0"/>
    <x v="0"/>
    <s v="No"/>
    <x v="0"/>
    <x v="0"/>
    <s v="Yes"/>
    <s v="0-10"/>
    <x v="0"/>
  </r>
  <r>
    <n v="3094"/>
    <n v="29"/>
    <n v="5"/>
    <x v="61"/>
    <x v="1"/>
    <n v="90717"/>
    <n v="4"/>
    <n v="0.4"/>
    <x v="2"/>
    <n v="0"/>
    <x v="0"/>
    <s v="No"/>
    <x v="0"/>
    <x v="0"/>
    <s v="Yes"/>
    <s v="0-10"/>
    <x v="0"/>
  </r>
  <r>
    <n v="3115"/>
    <n v="29"/>
    <n v="4"/>
    <x v="16"/>
    <x v="2"/>
    <n v="90024"/>
    <n v="4"/>
    <n v="2"/>
    <x v="2"/>
    <n v="0"/>
    <x v="0"/>
    <s v="Yes"/>
    <x v="0"/>
    <x v="1"/>
    <s v="No"/>
    <s v="0-10"/>
    <x v="0"/>
  </r>
  <r>
    <n v="3167"/>
    <n v="29"/>
    <n v="4"/>
    <x v="30"/>
    <x v="2"/>
    <n v="90028"/>
    <n v="1"/>
    <n v="0.8"/>
    <x v="2"/>
    <n v="0"/>
    <x v="0"/>
    <s v="No"/>
    <x v="0"/>
    <x v="1"/>
    <s v="Yes"/>
    <s v="0-10"/>
    <x v="0"/>
  </r>
  <r>
    <n v="3341"/>
    <n v="29"/>
    <n v="3"/>
    <x v="99"/>
    <x v="2"/>
    <n v="94104"/>
    <n v="4"/>
    <n v="1.8"/>
    <x v="1"/>
    <n v="0"/>
    <x v="0"/>
    <s v="No"/>
    <x v="0"/>
    <x v="0"/>
    <s v="No"/>
    <s v="0-10"/>
    <x v="0"/>
  </r>
  <r>
    <n v="3391"/>
    <n v="29"/>
    <n v="3"/>
    <x v="28"/>
    <x v="2"/>
    <n v="94720"/>
    <n v="3"/>
    <n v="0.3"/>
    <x v="1"/>
    <n v="0"/>
    <x v="0"/>
    <s v="No"/>
    <x v="0"/>
    <x v="0"/>
    <s v="No"/>
    <s v="0-10"/>
    <x v="0"/>
  </r>
  <r>
    <n v="3410"/>
    <n v="29"/>
    <n v="5"/>
    <x v="47"/>
    <x v="0"/>
    <n v="95351"/>
    <n v="2"/>
    <n v="2"/>
    <x v="2"/>
    <n v="84"/>
    <x v="0"/>
    <s v="No"/>
    <x v="0"/>
    <x v="1"/>
    <s v="Yes"/>
    <s v="0-10"/>
    <x v="0"/>
  </r>
  <r>
    <n v="3451"/>
    <n v="29"/>
    <n v="4"/>
    <x v="23"/>
    <x v="1"/>
    <n v="94590"/>
    <n v="4"/>
    <n v="0.5"/>
    <x v="1"/>
    <n v="0"/>
    <x v="0"/>
    <s v="No"/>
    <x v="0"/>
    <x v="0"/>
    <s v="Yes"/>
    <s v="0-10"/>
    <x v="0"/>
  </r>
  <r>
    <n v="3454"/>
    <n v="29"/>
    <n v="3"/>
    <x v="108"/>
    <x v="1"/>
    <n v="94709"/>
    <n v="4"/>
    <n v="0.3"/>
    <x v="2"/>
    <n v="0"/>
    <x v="0"/>
    <s v="No"/>
    <x v="0"/>
    <x v="1"/>
    <s v="No"/>
    <s v="0-10"/>
    <x v="0"/>
  </r>
  <r>
    <n v="3488"/>
    <n v="29"/>
    <n v="4"/>
    <x v="151"/>
    <x v="0"/>
    <n v="91711"/>
    <n v="4"/>
    <n v="1.8"/>
    <x v="1"/>
    <n v="0"/>
    <x v="0"/>
    <s v="No"/>
    <x v="0"/>
    <x v="0"/>
    <s v="Yes"/>
    <s v="0-10"/>
    <x v="0"/>
  </r>
  <r>
    <n v="3495"/>
    <n v="29"/>
    <n v="2"/>
    <x v="108"/>
    <x v="1"/>
    <n v="91330"/>
    <n v="4"/>
    <n v="1.5"/>
    <x v="2"/>
    <n v="0"/>
    <x v="0"/>
    <s v="No"/>
    <x v="0"/>
    <x v="0"/>
    <s v="No"/>
    <s v="0-10"/>
    <x v="0"/>
  </r>
  <r>
    <n v="3504"/>
    <n v="29"/>
    <n v="3"/>
    <x v="15"/>
    <x v="2"/>
    <n v="95814"/>
    <n v="4"/>
    <n v="2.1"/>
    <x v="1"/>
    <n v="0"/>
    <x v="0"/>
    <s v="No"/>
    <x v="0"/>
    <x v="1"/>
    <s v="No"/>
    <s v="0-10"/>
    <x v="0"/>
  </r>
  <r>
    <n v="3524"/>
    <n v="29"/>
    <n v="4"/>
    <x v="35"/>
    <x v="0"/>
    <n v="91302"/>
    <n v="1"/>
    <n v="0.8"/>
    <x v="0"/>
    <n v="0"/>
    <x v="0"/>
    <s v="No"/>
    <x v="0"/>
    <x v="0"/>
    <s v="Yes"/>
    <s v="0-10"/>
    <x v="0"/>
  </r>
  <r>
    <n v="3579"/>
    <n v="29"/>
    <n v="5"/>
    <x v="42"/>
    <x v="0"/>
    <n v="91302"/>
    <n v="2"/>
    <n v="4.0999999999999996"/>
    <x v="2"/>
    <n v="209"/>
    <x v="1"/>
    <s v="No"/>
    <x v="0"/>
    <x v="1"/>
    <s v="No"/>
    <s v="0-10"/>
    <x v="0"/>
  </r>
  <r>
    <n v="3610"/>
    <n v="29"/>
    <n v="5"/>
    <x v="53"/>
    <x v="0"/>
    <n v="94022"/>
    <n v="1"/>
    <n v="4.3"/>
    <x v="0"/>
    <n v="0"/>
    <x v="0"/>
    <s v="No"/>
    <x v="0"/>
    <x v="0"/>
    <s v="Yes"/>
    <s v="0-10"/>
    <x v="0"/>
  </r>
  <r>
    <n v="3662"/>
    <n v="29"/>
    <n v="4"/>
    <x v="145"/>
    <x v="0"/>
    <n v="94553"/>
    <n v="1"/>
    <n v="4.0999999999999996"/>
    <x v="2"/>
    <n v="0"/>
    <x v="1"/>
    <s v="Yes"/>
    <x v="1"/>
    <x v="0"/>
    <s v="Yes"/>
    <s v="0-10"/>
    <x v="1"/>
  </r>
  <r>
    <n v="3716"/>
    <n v="29"/>
    <n v="5"/>
    <x v="103"/>
    <x v="0"/>
    <n v="92037"/>
    <n v="2"/>
    <n v="0.2"/>
    <x v="0"/>
    <n v="0"/>
    <x v="0"/>
    <s v="No"/>
    <x v="0"/>
    <x v="0"/>
    <s v="Yes"/>
    <s v="0-10"/>
    <x v="0"/>
  </r>
  <r>
    <n v="3770"/>
    <n v="29"/>
    <n v="4"/>
    <x v="34"/>
    <x v="0"/>
    <n v="90095"/>
    <n v="2"/>
    <n v="3.3"/>
    <x v="0"/>
    <n v="204"/>
    <x v="0"/>
    <s v="No"/>
    <x v="0"/>
    <x v="0"/>
    <s v="No"/>
    <s v="0-10"/>
    <x v="0"/>
  </r>
  <r>
    <n v="3806"/>
    <n v="29"/>
    <n v="5"/>
    <x v="56"/>
    <x v="2"/>
    <n v="93109"/>
    <n v="3"/>
    <n v="0.8"/>
    <x v="0"/>
    <n v="0"/>
    <x v="0"/>
    <s v="No"/>
    <x v="0"/>
    <x v="0"/>
    <s v="No"/>
    <s v="0-10"/>
    <x v="0"/>
  </r>
  <r>
    <n v="3878"/>
    <n v="29"/>
    <n v="4"/>
    <x v="9"/>
    <x v="1"/>
    <n v="93105"/>
    <n v="1"/>
    <n v="1"/>
    <x v="0"/>
    <n v="0"/>
    <x v="0"/>
    <s v="No"/>
    <x v="0"/>
    <x v="0"/>
    <s v="No"/>
    <s v="0-10"/>
    <x v="0"/>
  </r>
  <r>
    <n v="3905"/>
    <n v="29"/>
    <n v="5"/>
    <x v="10"/>
    <x v="1"/>
    <n v="94122"/>
    <n v="1"/>
    <n v="0.4"/>
    <x v="1"/>
    <n v="94"/>
    <x v="0"/>
    <s v="No"/>
    <x v="0"/>
    <x v="1"/>
    <s v="Yes"/>
    <s v="0-10"/>
    <x v="0"/>
  </r>
  <r>
    <n v="3946"/>
    <n v="29"/>
    <n v="3"/>
    <x v="86"/>
    <x v="0"/>
    <n v="92821"/>
    <n v="3"/>
    <n v="5.6"/>
    <x v="1"/>
    <n v="428"/>
    <x v="1"/>
    <s v="No"/>
    <x v="0"/>
    <x v="1"/>
    <s v="No"/>
    <s v="0-10"/>
    <x v="0"/>
  </r>
  <r>
    <n v="3963"/>
    <n v="29"/>
    <n v="5"/>
    <x v="108"/>
    <x v="1"/>
    <n v="93014"/>
    <n v="1"/>
    <n v="1"/>
    <x v="1"/>
    <n v="0"/>
    <x v="0"/>
    <s v="No"/>
    <x v="0"/>
    <x v="0"/>
    <s v="No"/>
    <s v="0-10"/>
    <x v="0"/>
  </r>
  <r>
    <n v="3973"/>
    <n v="29"/>
    <n v="5"/>
    <x v="0"/>
    <x v="0"/>
    <n v="94998"/>
    <n v="2"/>
    <n v="4.33"/>
    <x v="0"/>
    <n v="0"/>
    <x v="0"/>
    <s v="No"/>
    <x v="0"/>
    <x v="1"/>
    <s v="Yes"/>
    <s v="0-10"/>
    <x v="0"/>
  </r>
  <r>
    <n v="4043"/>
    <n v="29"/>
    <n v="3"/>
    <x v="149"/>
    <x v="0"/>
    <n v="92612"/>
    <n v="2"/>
    <n v="4.5"/>
    <x v="0"/>
    <n v="246"/>
    <x v="0"/>
    <s v="No"/>
    <x v="0"/>
    <x v="1"/>
    <s v="Yes"/>
    <s v="0-10"/>
    <x v="0"/>
  </r>
  <r>
    <n v="4089"/>
    <n v="29"/>
    <n v="1"/>
    <x v="67"/>
    <x v="2"/>
    <n v="94801"/>
    <n v="2"/>
    <n v="1.75"/>
    <x v="1"/>
    <n v="0"/>
    <x v="0"/>
    <s v="No"/>
    <x v="0"/>
    <x v="0"/>
    <s v="No"/>
    <s v="0-10"/>
    <x v="0"/>
  </r>
  <r>
    <n v="4130"/>
    <n v="29"/>
    <n v="3"/>
    <x v="69"/>
    <x v="1"/>
    <n v="91320"/>
    <n v="4"/>
    <n v="0.4"/>
    <x v="0"/>
    <n v="87"/>
    <x v="0"/>
    <s v="No"/>
    <x v="0"/>
    <x v="1"/>
    <s v="Yes"/>
    <s v="0-10"/>
    <x v="0"/>
  </r>
  <r>
    <n v="4140"/>
    <n v="29"/>
    <n v="3"/>
    <x v="32"/>
    <x v="2"/>
    <n v="95827"/>
    <n v="1"/>
    <n v="2.9"/>
    <x v="1"/>
    <n v="0"/>
    <x v="0"/>
    <s v="No"/>
    <x v="0"/>
    <x v="0"/>
    <s v="No"/>
    <s v="0-10"/>
    <x v="0"/>
  </r>
  <r>
    <n v="4180"/>
    <n v="29"/>
    <n v="3"/>
    <x v="70"/>
    <x v="2"/>
    <n v="94122"/>
    <n v="1"/>
    <n v="3.4"/>
    <x v="1"/>
    <n v="0"/>
    <x v="1"/>
    <s v="No"/>
    <x v="0"/>
    <x v="0"/>
    <s v="No"/>
    <s v="0-10"/>
    <x v="0"/>
  </r>
  <r>
    <n v="4405"/>
    <n v="29"/>
    <n v="5"/>
    <x v="61"/>
    <x v="1"/>
    <n v="94301"/>
    <n v="1"/>
    <n v="0.4"/>
    <x v="1"/>
    <n v="0"/>
    <x v="0"/>
    <s v="No"/>
    <x v="0"/>
    <x v="0"/>
    <s v="No"/>
    <s v="0-10"/>
    <x v="0"/>
  </r>
  <r>
    <n v="4414"/>
    <n v="29"/>
    <n v="2"/>
    <x v="108"/>
    <x v="1"/>
    <n v="91775"/>
    <n v="4"/>
    <n v="1.5"/>
    <x v="2"/>
    <n v="0"/>
    <x v="0"/>
    <s v="No"/>
    <x v="0"/>
    <x v="0"/>
    <s v="Yes"/>
    <s v="0-10"/>
    <x v="0"/>
  </r>
  <r>
    <n v="4457"/>
    <n v="29"/>
    <n v="3"/>
    <x v="14"/>
    <x v="1"/>
    <n v="94040"/>
    <n v="2"/>
    <n v="0.3"/>
    <x v="0"/>
    <n v="88"/>
    <x v="0"/>
    <s v="No"/>
    <x v="1"/>
    <x v="1"/>
    <s v="Yes"/>
    <s v="0-10"/>
    <x v="1"/>
  </r>
  <r>
    <n v="4495"/>
    <n v="29"/>
    <n v="4"/>
    <x v="77"/>
    <x v="0"/>
    <n v="95354"/>
    <n v="1"/>
    <n v="3.7"/>
    <x v="1"/>
    <n v="0"/>
    <x v="1"/>
    <s v="No"/>
    <x v="0"/>
    <x v="1"/>
    <s v="No"/>
    <s v="0-10"/>
    <x v="0"/>
  </r>
  <r>
    <n v="4516"/>
    <n v="29"/>
    <n v="3"/>
    <x v="73"/>
    <x v="1"/>
    <n v="94305"/>
    <n v="4"/>
    <n v="2.1"/>
    <x v="1"/>
    <n v="0"/>
    <x v="0"/>
    <s v="No"/>
    <x v="0"/>
    <x v="0"/>
    <s v="No"/>
    <s v="0-10"/>
    <x v="0"/>
  </r>
  <r>
    <n v="4524"/>
    <n v="29"/>
    <n v="4"/>
    <x v="82"/>
    <x v="1"/>
    <n v="94040"/>
    <n v="4"/>
    <n v="1.7"/>
    <x v="2"/>
    <n v="0"/>
    <x v="0"/>
    <s v="No"/>
    <x v="0"/>
    <x v="1"/>
    <s v="No"/>
    <s v="0-10"/>
    <x v="0"/>
  </r>
  <r>
    <n v="4689"/>
    <n v="29"/>
    <n v="3"/>
    <x v="51"/>
    <x v="2"/>
    <n v="92093"/>
    <n v="4"/>
    <n v="1.8"/>
    <x v="2"/>
    <n v="0"/>
    <x v="0"/>
    <s v="No"/>
    <x v="0"/>
    <x v="1"/>
    <s v="Yes"/>
    <s v="0-10"/>
    <x v="0"/>
  </r>
  <r>
    <n v="4718"/>
    <n v="29"/>
    <n v="5"/>
    <x v="31"/>
    <x v="0"/>
    <n v="95449"/>
    <n v="1"/>
    <n v="1.5"/>
    <x v="0"/>
    <n v="0"/>
    <x v="0"/>
    <s v="No"/>
    <x v="0"/>
    <x v="1"/>
    <s v="No"/>
    <s v="0-10"/>
    <x v="0"/>
  </r>
  <r>
    <n v="4813"/>
    <n v="29"/>
    <n v="4"/>
    <x v="44"/>
    <x v="0"/>
    <n v="92126"/>
    <n v="4"/>
    <n v="2.2000000000000002"/>
    <x v="1"/>
    <n v="612"/>
    <x v="1"/>
    <s v="No"/>
    <x v="0"/>
    <x v="1"/>
    <s v="No"/>
    <s v="0-10"/>
    <x v="0"/>
  </r>
  <r>
    <n v="4833"/>
    <n v="29"/>
    <n v="4"/>
    <x v="52"/>
    <x v="2"/>
    <n v="91950"/>
    <n v="4"/>
    <n v="2.2000000000000002"/>
    <x v="2"/>
    <n v="0"/>
    <x v="0"/>
    <s v="No"/>
    <x v="0"/>
    <x v="1"/>
    <s v="Yes"/>
    <s v="0-10"/>
    <x v="0"/>
  </r>
  <r>
    <n v="4917"/>
    <n v="29"/>
    <n v="5"/>
    <x v="86"/>
    <x v="0"/>
    <n v="90291"/>
    <n v="2"/>
    <n v="0.6"/>
    <x v="0"/>
    <n v="0"/>
    <x v="0"/>
    <s v="No"/>
    <x v="0"/>
    <x v="1"/>
    <s v="No"/>
    <s v="0-10"/>
    <x v="0"/>
  </r>
  <r>
    <n v="4950"/>
    <n v="29"/>
    <n v="5"/>
    <x v="71"/>
    <x v="2"/>
    <n v="94114"/>
    <n v="4"/>
    <n v="0"/>
    <x v="0"/>
    <n v="249"/>
    <x v="0"/>
    <s v="No"/>
    <x v="0"/>
    <x v="0"/>
    <s v="Yes"/>
    <s v="0-10"/>
    <x v="0"/>
  </r>
  <r>
    <n v="4953"/>
    <n v="29"/>
    <n v="3"/>
    <x v="15"/>
    <x v="2"/>
    <n v="94005"/>
    <n v="4"/>
    <n v="1.8"/>
    <x v="1"/>
    <n v="0"/>
    <x v="0"/>
    <s v="No"/>
    <x v="0"/>
    <x v="1"/>
    <s v="No"/>
    <s v="0-10"/>
    <x v="0"/>
  </r>
  <r>
    <n v="4958"/>
    <n v="29"/>
    <n v="1"/>
    <x v="82"/>
    <x v="1"/>
    <n v="95842"/>
    <n v="2"/>
    <n v="1.75"/>
    <x v="1"/>
    <n v="0"/>
    <x v="0"/>
    <s v="No"/>
    <x v="0"/>
    <x v="0"/>
    <s v="Yes"/>
    <s v="0-10"/>
    <x v="0"/>
  </r>
  <r>
    <n v="4966"/>
    <n v="29"/>
    <n v="5"/>
    <x v="120"/>
    <x v="1"/>
    <n v="94709"/>
    <n v="1"/>
    <n v="1.8"/>
    <x v="2"/>
    <n v="78"/>
    <x v="0"/>
    <s v="No"/>
    <x v="0"/>
    <x v="1"/>
    <s v="No"/>
    <s v="0-10"/>
    <x v="0"/>
  </r>
  <r>
    <n v="4977"/>
    <n v="29"/>
    <n v="5"/>
    <x v="108"/>
    <x v="1"/>
    <n v="95039"/>
    <n v="1"/>
    <n v="1.8"/>
    <x v="2"/>
    <n v="0"/>
    <x v="0"/>
    <s v="No"/>
    <x v="0"/>
    <x v="1"/>
    <s v="Yes"/>
    <s v="0-10"/>
    <x v="0"/>
  </r>
  <r>
    <n v="4981"/>
    <n v="29"/>
    <n v="5"/>
    <x v="115"/>
    <x v="0"/>
    <n v="95762"/>
    <n v="3"/>
    <n v="5.3"/>
    <x v="0"/>
    <n v="0"/>
    <x v="1"/>
    <s v="No"/>
    <x v="1"/>
    <x v="1"/>
    <s v="Yes"/>
    <s v="0-10"/>
    <x v="1"/>
  </r>
  <r>
    <n v="4996"/>
    <n v="29"/>
    <n v="3"/>
    <x v="49"/>
    <x v="1"/>
    <n v="92697"/>
    <n v="1"/>
    <n v="1.9"/>
    <x v="1"/>
    <n v="0"/>
    <x v="0"/>
    <s v="No"/>
    <x v="0"/>
    <x v="1"/>
    <s v="No"/>
    <s v="0-10"/>
    <x v="0"/>
  </r>
  <r>
    <n v="59"/>
    <n v="28"/>
    <n v="2"/>
    <x v="128"/>
    <x v="2"/>
    <n v="94065"/>
    <m/>
    <n v="0.2"/>
    <x v="0"/>
    <n v="0"/>
    <x v="0"/>
    <s v="No"/>
    <x v="0"/>
    <x v="0"/>
    <s v="No"/>
    <s v="0-10"/>
    <x v="0"/>
  </r>
  <r>
    <n v="75"/>
    <n v="28"/>
    <n v="3"/>
    <x v="115"/>
    <x v="0"/>
    <n v="94611"/>
    <n v="2"/>
    <n v="3.3"/>
    <x v="0"/>
    <n v="0"/>
    <x v="0"/>
    <s v="No"/>
    <x v="0"/>
    <x v="0"/>
    <s v="Yes"/>
    <s v="0-10"/>
    <x v="0"/>
  </r>
  <r>
    <n v="131"/>
    <n v="28"/>
    <n v="4"/>
    <x v="32"/>
    <x v="2"/>
    <n v="94801"/>
    <n v="3"/>
    <n v="1.5"/>
    <x v="0"/>
    <n v="276"/>
    <x v="0"/>
    <s v="No"/>
    <x v="0"/>
    <x v="1"/>
    <s v="No"/>
    <s v="0-10"/>
    <x v="0"/>
  </r>
  <r>
    <n v="164"/>
    <n v="28"/>
    <n v="4"/>
    <x v="19"/>
    <x v="2"/>
    <n v="91125"/>
    <n v="4"/>
    <n v="2.6"/>
    <x v="0"/>
    <n v="0"/>
    <x v="0"/>
    <s v="No"/>
    <x v="0"/>
    <x v="1"/>
    <s v="No"/>
    <s v="0-10"/>
    <x v="0"/>
  </r>
  <r>
    <n v="240"/>
    <n v="28"/>
    <n v="3"/>
    <x v="87"/>
    <x v="2"/>
    <n v="94112"/>
    <n v="4"/>
    <n v="1.7"/>
    <x v="2"/>
    <n v="0"/>
    <x v="0"/>
    <s v="No"/>
    <x v="0"/>
    <x v="0"/>
    <s v="No"/>
    <s v="0-10"/>
    <x v="0"/>
  </r>
  <r>
    <n v="330"/>
    <n v="28"/>
    <n v="4"/>
    <x v="117"/>
    <x v="0"/>
    <n v="90064"/>
    <n v="1"/>
    <n v="6.33"/>
    <x v="0"/>
    <n v="0"/>
    <x v="0"/>
    <s v="No"/>
    <x v="0"/>
    <x v="1"/>
    <s v="No"/>
    <s v="0-10"/>
    <x v="0"/>
  </r>
  <r>
    <n v="352"/>
    <n v="28"/>
    <n v="4"/>
    <x v="123"/>
    <x v="0"/>
    <n v="92182"/>
    <n v="4"/>
    <n v="5.3"/>
    <x v="2"/>
    <n v="0"/>
    <x v="1"/>
    <s v="No"/>
    <x v="0"/>
    <x v="1"/>
    <s v="No"/>
    <s v="0-10"/>
    <x v="0"/>
  </r>
  <r>
    <n v="400"/>
    <n v="28"/>
    <n v="3"/>
    <x v="56"/>
    <x v="2"/>
    <n v="90024"/>
    <n v="4"/>
    <n v="0.2"/>
    <x v="0"/>
    <n v="0"/>
    <x v="0"/>
    <s v="No"/>
    <x v="0"/>
    <x v="1"/>
    <s v="Yes"/>
    <s v="0-10"/>
    <x v="0"/>
  </r>
  <r>
    <n v="422"/>
    <n v="28"/>
    <n v="3"/>
    <x v="50"/>
    <x v="0"/>
    <n v="92333"/>
    <n v="4"/>
    <n v="3.1"/>
    <x v="2"/>
    <n v="0"/>
    <x v="1"/>
    <s v="No"/>
    <x v="0"/>
    <x v="0"/>
    <s v="No"/>
    <s v="0-10"/>
    <x v="0"/>
  </r>
  <r>
    <n v="426"/>
    <n v="28"/>
    <n v="3"/>
    <x v="100"/>
    <x v="1"/>
    <n v="90505"/>
    <n v="4"/>
    <n v="0.8"/>
    <x v="0"/>
    <n v="0"/>
    <x v="0"/>
    <s v="No"/>
    <x v="0"/>
    <x v="1"/>
    <s v="No"/>
    <s v="0-10"/>
    <x v="0"/>
  </r>
  <r>
    <n v="452"/>
    <n v="28"/>
    <n v="3"/>
    <x v="59"/>
    <x v="1"/>
    <n v="94132"/>
    <n v="2"/>
    <n v="1.75"/>
    <x v="1"/>
    <n v="89"/>
    <x v="0"/>
    <s v="No"/>
    <x v="0"/>
    <x v="1"/>
    <s v="No"/>
    <s v="0-10"/>
    <x v="0"/>
  </r>
  <r>
    <n v="519"/>
    <n v="28"/>
    <n v="4"/>
    <x v="61"/>
    <x v="1"/>
    <n v="92677"/>
    <n v="1"/>
    <n v="1.8"/>
    <x v="2"/>
    <n v="0"/>
    <x v="0"/>
    <s v="No"/>
    <x v="0"/>
    <x v="1"/>
    <s v="No"/>
    <s v="0-10"/>
    <x v="0"/>
  </r>
  <r>
    <n v="553"/>
    <n v="28"/>
    <n v="3"/>
    <x v="87"/>
    <x v="2"/>
    <n v="90024"/>
    <n v="4"/>
    <n v="2.2000000000000002"/>
    <x v="0"/>
    <n v="230"/>
    <x v="0"/>
    <s v="No"/>
    <x v="0"/>
    <x v="1"/>
    <s v="No"/>
    <s v="0-10"/>
    <x v="0"/>
  </r>
  <r>
    <n v="555"/>
    <n v="28"/>
    <n v="2"/>
    <x v="113"/>
    <x v="0"/>
    <n v="94720"/>
    <n v="2"/>
    <n v="7.2"/>
    <x v="0"/>
    <n v="0"/>
    <x v="0"/>
    <s v="No"/>
    <x v="0"/>
    <x v="1"/>
    <s v="No"/>
    <s v="0-10"/>
    <x v="0"/>
  </r>
  <r>
    <n v="563"/>
    <n v="28"/>
    <n v="3"/>
    <x v="88"/>
    <x v="2"/>
    <n v="94035"/>
    <n v="1"/>
    <n v="0.8"/>
    <x v="2"/>
    <n v="0"/>
    <x v="0"/>
    <s v="No"/>
    <x v="0"/>
    <x v="1"/>
    <s v="Yes"/>
    <s v="0-10"/>
    <x v="0"/>
  </r>
  <r>
    <n v="582"/>
    <n v="28"/>
    <n v="3"/>
    <x v="16"/>
    <x v="2"/>
    <n v="94521"/>
    <n v="4"/>
    <n v="2.2000000000000002"/>
    <x v="0"/>
    <n v="0"/>
    <x v="0"/>
    <s v="No"/>
    <x v="0"/>
    <x v="1"/>
    <s v="Yes"/>
    <s v="0-10"/>
    <x v="0"/>
  </r>
  <r>
    <n v="600"/>
    <n v="28"/>
    <n v="4"/>
    <x v="91"/>
    <x v="0"/>
    <n v="94720"/>
    <n v="2"/>
    <n v="2.5"/>
    <x v="0"/>
    <n v="0"/>
    <x v="0"/>
    <s v="No"/>
    <x v="0"/>
    <x v="1"/>
    <s v="Yes"/>
    <s v="0-10"/>
    <x v="0"/>
  </r>
  <r>
    <n v="605"/>
    <n v="28"/>
    <n v="3"/>
    <x v="19"/>
    <x v="2"/>
    <n v="90245"/>
    <n v="4"/>
    <n v="2.2000000000000002"/>
    <x v="0"/>
    <n v="240"/>
    <x v="0"/>
    <s v="No"/>
    <x v="0"/>
    <x v="0"/>
    <s v="Yes"/>
    <s v="0-10"/>
    <x v="0"/>
  </r>
  <r>
    <n v="608"/>
    <n v="28"/>
    <n v="3"/>
    <x v="33"/>
    <x v="0"/>
    <n v="95014"/>
    <n v="1"/>
    <n v="0.1"/>
    <x v="1"/>
    <n v="0"/>
    <x v="1"/>
    <s v="No"/>
    <x v="0"/>
    <x v="0"/>
    <s v="No"/>
    <s v="0-10"/>
    <x v="0"/>
  </r>
  <r>
    <n v="652"/>
    <n v="28"/>
    <n v="4"/>
    <x v="76"/>
    <x v="2"/>
    <n v="92121"/>
    <n v="3"/>
    <n v="1.5"/>
    <x v="0"/>
    <n v="131"/>
    <x v="0"/>
    <s v="No"/>
    <x v="0"/>
    <x v="0"/>
    <s v="No"/>
    <s v="0-10"/>
    <x v="0"/>
  </r>
  <r>
    <n v="732"/>
    <n v="28"/>
    <n v="3"/>
    <x v="92"/>
    <x v="2"/>
    <n v="90066"/>
    <n v="2"/>
    <n v="3.3"/>
    <x v="0"/>
    <n v="0"/>
    <x v="0"/>
    <s v="No"/>
    <x v="0"/>
    <x v="1"/>
    <s v="Yes"/>
    <s v="0-10"/>
    <x v="0"/>
  </r>
  <r>
    <n v="865"/>
    <n v="28"/>
    <n v="2"/>
    <x v="69"/>
    <x v="1"/>
    <n v="94080"/>
    <n v="1"/>
    <n v="0.1"/>
    <x v="2"/>
    <n v="0"/>
    <x v="0"/>
    <s v="No"/>
    <x v="0"/>
    <x v="1"/>
    <s v="No"/>
    <s v="0-10"/>
    <x v="0"/>
  </r>
  <r>
    <n v="905"/>
    <n v="28"/>
    <n v="2"/>
    <x v="11"/>
    <x v="2"/>
    <n v="90503"/>
    <n v="4"/>
    <n v="1.8"/>
    <x v="2"/>
    <n v="0"/>
    <x v="0"/>
    <s v="Yes"/>
    <x v="0"/>
    <x v="0"/>
    <s v="No"/>
    <s v="0-10"/>
    <x v="0"/>
  </r>
  <r>
    <n v="931"/>
    <n v="28"/>
    <n v="4"/>
    <x v="83"/>
    <x v="1"/>
    <n v="92103"/>
    <n v="3"/>
    <n v="0.1"/>
    <x v="2"/>
    <n v="0"/>
    <x v="0"/>
    <s v="No"/>
    <x v="0"/>
    <x v="1"/>
    <s v="No"/>
    <s v="0-10"/>
    <x v="0"/>
  </r>
  <r>
    <n v="996"/>
    <n v="28"/>
    <n v="3"/>
    <x v="43"/>
    <x v="1"/>
    <n v="94305"/>
    <n v="2"/>
    <n v="1.6"/>
    <x v="1"/>
    <n v="0"/>
    <x v="0"/>
    <s v="No"/>
    <x v="0"/>
    <x v="1"/>
    <s v="Yes"/>
    <s v="0-10"/>
    <x v="0"/>
  </r>
  <r>
    <n v="1010"/>
    <n v="28"/>
    <n v="3"/>
    <x v="27"/>
    <x v="1"/>
    <n v="91330"/>
    <n v="2"/>
    <n v="0.9"/>
    <x v="1"/>
    <n v="140"/>
    <x v="0"/>
    <s v="No"/>
    <x v="0"/>
    <x v="1"/>
    <s v="No"/>
    <s v="0-10"/>
    <x v="0"/>
  </r>
  <r>
    <n v="1027"/>
    <n v="28"/>
    <n v="4"/>
    <x v="83"/>
    <x v="1"/>
    <n v="95616"/>
    <n v="3"/>
    <n v="0.1"/>
    <x v="2"/>
    <n v="0"/>
    <x v="0"/>
    <s v="No"/>
    <x v="0"/>
    <x v="1"/>
    <s v="No"/>
    <s v="0-10"/>
    <x v="0"/>
  </r>
  <r>
    <n v="1060"/>
    <n v="28"/>
    <n v="2"/>
    <x v="18"/>
    <x v="1"/>
    <n v="91203"/>
    <n v="1"/>
    <n v="0.1"/>
    <x v="2"/>
    <n v="0"/>
    <x v="0"/>
    <s v="No"/>
    <x v="0"/>
    <x v="1"/>
    <s v="Yes"/>
    <s v="0-10"/>
    <x v="0"/>
  </r>
  <r>
    <n v="1084"/>
    <n v="28"/>
    <n v="3"/>
    <x v="22"/>
    <x v="2"/>
    <n v="95014"/>
    <n v="3"/>
    <n v="2.6"/>
    <x v="1"/>
    <n v="0"/>
    <x v="0"/>
    <s v="Yes"/>
    <x v="0"/>
    <x v="0"/>
    <s v="No"/>
    <s v="0-10"/>
    <x v="0"/>
  </r>
  <r>
    <n v="1114"/>
    <n v="28"/>
    <n v="2"/>
    <x v="19"/>
    <x v="2"/>
    <n v="90630"/>
    <n v="3"/>
    <n v="0.3"/>
    <x v="1"/>
    <n v="0"/>
    <x v="0"/>
    <s v="No"/>
    <x v="0"/>
    <x v="0"/>
    <s v="Yes"/>
    <s v="0-10"/>
    <x v="0"/>
  </r>
  <r>
    <n v="1161"/>
    <n v="28"/>
    <n v="1"/>
    <x v="49"/>
    <x v="1"/>
    <n v="95134"/>
    <n v="1"/>
    <n v="2"/>
    <x v="2"/>
    <n v="0"/>
    <x v="0"/>
    <s v="Yes"/>
    <x v="0"/>
    <x v="1"/>
    <s v="No"/>
    <s v="0-10"/>
    <x v="0"/>
  </r>
  <r>
    <n v="1178"/>
    <n v="28"/>
    <n v="3"/>
    <x v="67"/>
    <x v="2"/>
    <n v="90405"/>
    <n v="1"/>
    <n v="3.3"/>
    <x v="2"/>
    <n v="149"/>
    <x v="1"/>
    <s v="Yes"/>
    <x v="1"/>
    <x v="1"/>
    <s v="No"/>
    <s v="0-10"/>
    <x v="0"/>
  </r>
  <r>
    <n v="1183"/>
    <n v="28"/>
    <n v="2"/>
    <x v="121"/>
    <x v="1"/>
    <n v="94720"/>
    <n v="4"/>
    <n v="0.4"/>
    <x v="0"/>
    <n v="0"/>
    <x v="0"/>
    <s v="No"/>
    <x v="0"/>
    <x v="1"/>
    <s v="Yes"/>
    <s v="0-10"/>
    <x v="0"/>
  </r>
  <r>
    <n v="1239"/>
    <n v="28"/>
    <n v="2"/>
    <x v="66"/>
    <x v="2"/>
    <n v="91116"/>
    <n v="2"/>
    <n v="1.6"/>
    <x v="1"/>
    <n v="0"/>
    <x v="0"/>
    <s v="No"/>
    <x v="0"/>
    <x v="1"/>
    <s v="No"/>
    <s v="0-10"/>
    <x v="0"/>
  </r>
  <r>
    <n v="1272"/>
    <n v="28"/>
    <n v="4"/>
    <x v="58"/>
    <x v="2"/>
    <n v="92115"/>
    <n v="3"/>
    <n v="0.8"/>
    <x v="0"/>
    <n v="236"/>
    <x v="0"/>
    <s v="No"/>
    <x v="0"/>
    <x v="1"/>
    <s v="No"/>
    <s v="0-10"/>
    <x v="0"/>
  </r>
  <r>
    <n v="1317"/>
    <n v="28"/>
    <n v="3"/>
    <x v="11"/>
    <x v="2"/>
    <n v="94086"/>
    <n v="2"/>
    <n v="1.6"/>
    <x v="1"/>
    <n v="123"/>
    <x v="0"/>
    <s v="No"/>
    <x v="0"/>
    <x v="0"/>
    <s v="No"/>
    <s v="0-10"/>
    <x v="0"/>
  </r>
  <r>
    <n v="1330"/>
    <n v="28"/>
    <n v="4"/>
    <x v="1"/>
    <x v="1"/>
    <n v="90095"/>
    <n v="3"/>
    <n v="1"/>
    <x v="2"/>
    <n v="0"/>
    <x v="0"/>
    <s v="No"/>
    <x v="0"/>
    <x v="0"/>
    <s v="No"/>
    <s v="0-10"/>
    <x v="0"/>
  </r>
  <r>
    <n v="1438"/>
    <n v="28"/>
    <n v="3"/>
    <x v="86"/>
    <x v="0"/>
    <n v="92007"/>
    <n v="1"/>
    <n v="0.8"/>
    <x v="0"/>
    <n v="146"/>
    <x v="0"/>
    <s v="No"/>
    <x v="0"/>
    <x v="0"/>
    <s v="No"/>
    <s v="0-10"/>
    <x v="0"/>
  </r>
  <r>
    <n v="1465"/>
    <n v="28"/>
    <n v="4"/>
    <x v="145"/>
    <x v="0"/>
    <n v="92333"/>
    <n v="2"/>
    <n v="0.6"/>
    <x v="0"/>
    <n v="0"/>
    <x v="0"/>
    <s v="No"/>
    <x v="0"/>
    <x v="1"/>
    <s v="No"/>
    <s v="0-10"/>
    <x v="0"/>
  </r>
  <r>
    <n v="1480"/>
    <n v="28"/>
    <n v="4"/>
    <x v="83"/>
    <x v="1"/>
    <n v="91304"/>
    <n v="1"/>
    <n v="1"/>
    <x v="1"/>
    <n v="102"/>
    <x v="0"/>
    <s v="No"/>
    <x v="0"/>
    <x v="0"/>
    <s v="No"/>
    <s v="0-10"/>
    <x v="0"/>
  </r>
  <r>
    <n v="1488"/>
    <n v="28"/>
    <n v="4"/>
    <x v="110"/>
    <x v="0"/>
    <n v="93907"/>
    <n v="1"/>
    <n v="1.5"/>
    <x v="0"/>
    <n v="0"/>
    <x v="0"/>
    <s v="No"/>
    <x v="0"/>
    <x v="1"/>
    <s v="Yes"/>
    <s v="0-10"/>
    <x v="0"/>
  </r>
  <r>
    <n v="1625"/>
    <n v="28"/>
    <n v="2"/>
    <x v="108"/>
    <x v="1"/>
    <n v="90024"/>
    <n v="2"/>
    <n v="0.3"/>
    <x v="2"/>
    <n v="0"/>
    <x v="0"/>
    <s v="Yes"/>
    <x v="0"/>
    <x v="1"/>
    <s v="No"/>
    <s v="0-10"/>
    <x v="0"/>
  </r>
  <r>
    <n v="1745"/>
    <n v="28"/>
    <n v="3"/>
    <x v="65"/>
    <x v="1"/>
    <n v="91105"/>
    <n v="4"/>
    <n v="0.8"/>
    <x v="0"/>
    <n v="135"/>
    <x v="0"/>
    <s v="No"/>
    <x v="0"/>
    <x v="1"/>
    <s v="No"/>
    <s v="0-10"/>
    <x v="0"/>
  </r>
  <r>
    <n v="1756"/>
    <n v="28"/>
    <n v="3"/>
    <x v="16"/>
    <x v="2"/>
    <n v="92647"/>
    <n v="4"/>
    <n v="1.7"/>
    <x v="2"/>
    <n v="0"/>
    <x v="0"/>
    <s v="No"/>
    <x v="0"/>
    <x v="1"/>
    <s v="Yes"/>
    <s v="0-10"/>
    <x v="0"/>
  </r>
  <r>
    <n v="1812"/>
    <n v="28"/>
    <n v="3"/>
    <x v="18"/>
    <x v="1"/>
    <n v="94534"/>
    <n v="4"/>
    <n v="0.5"/>
    <x v="1"/>
    <n v="0"/>
    <x v="0"/>
    <s v="No"/>
    <x v="0"/>
    <x v="0"/>
    <s v="No"/>
    <s v="0-10"/>
    <x v="0"/>
  </r>
  <r>
    <n v="1840"/>
    <n v="28"/>
    <n v="2"/>
    <x v="83"/>
    <x v="1"/>
    <n v="95616"/>
    <n v="4"/>
    <n v="1.3"/>
    <x v="1"/>
    <n v="0"/>
    <x v="0"/>
    <s v="No"/>
    <x v="0"/>
    <x v="1"/>
    <s v="Yes"/>
    <s v="0-10"/>
    <x v="0"/>
  </r>
  <r>
    <n v="1874"/>
    <n v="28"/>
    <n v="4"/>
    <x v="51"/>
    <x v="2"/>
    <n v="94538"/>
    <n v="3"/>
    <n v="0.7"/>
    <x v="2"/>
    <n v="80"/>
    <x v="0"/>
    <s v="No"/>
    <x v="0"/>
    <x v="1"/>
    <s v="No"/>
    <s v="0-10"/>
    <x v="0"/>
  </r>
  <r>
    <n v="1932"/>
    <n v="28"/>
    <n v="2"/>
    <x v="63"/>
    <x v="0"/>
    <n v="92122"/>
    <n v="2"/>
    <n v="2"/>
    <x v="0"/>
    <n v="0"/>
    <x v="0"/>
    <s v="No"/>
    <x v="0"/>
    <x v="1"/>
    <s v="No"/>
    <s v="0-10"/>
    <x v="0"/>
  </r>
  <r>
    <n v="1959"/>
    <n v="28"/>
    <n v="2"/>
    <x v="13"/>
    <x v="1"/>
    <n v="95762"/>
    <n v="1"/>
    <n v="1.5"/>
    <x v="0"/>
    <n v="0"/>
    <x v="0"/>
    <s v="No"/>
    <x v="0"/>
    <x v="1"/>
    <s v="Yes"/>
    <s v="0-10"/>
    <x v="0"/>
  </r>
  <r>
    <n v="1963"/>
    <n v="28"/>
    <n v="4"/>
    <x v="123"/>
    <x v="0"/>
    <n v="90019"/>
    <n v="1"/>
    <n v="6.33"/>
    <x v="0"/>
    <n v="0"/>
    <x v="0"/>
    <s v="No"/>
    <x v="0"/>
    <x v="0"/>
    <s v="No"/>
    <s v="0-10"/>
    <x v="0"/>
  </r>
  <r>
    <n v="1973"/>
    <n v="28"/>
    <n v="2"/>
    <x v="4"/>
    <x v="0"/>
    <n v="94606"/>
    <n v="4"/>
    <n v="2.1"/>
    <x v="1"/>
    <n v="0"/>
    <x v="0"/>
    <s v="No"/>
    <x v="0"/>
    <x v="1"/>
    <s v="No"/>
    <s v="0-10"/>
    <x v="0"/>
  </r>
  <r>
    <n v="2001"/>
    <n v="28"/>
    <n v="2"/>
    <x v="68"/>
    <x v="1"/>
    <n v="95670"/>
    <n v="1"/>
    <n v="0.1"/>
    <x v="2"/>
    <n v="0"/>
    <x v="0"/>
    <s v="No"/>
    <x v="0"/>
    <x v="1"/>
    <s v="No"/>
    <s v="0-10"/>
    <x v="0"/>
  </r>
  <r>
    <n v="2049"/>
    <n v="28"/>
    <n v="4"/>
    <x v="83"/>
    <x v="1"/>
    <n v="94803"/>
    <n v="1"/>
    <n v="1.8"/>
    <x v="2"/>
    <n v="0"/>
    <x v="0"/>
    <s v="No"/>
    <x v="0"/>
    <x v="1"/>
    <s v="Yes"/>
    <s v="0-10"/>
    <x v="0"/>
  </r>
  <r>
    <n v="2053"/>
    <n v="28"/>
    <n v="3"/>
    <x v="145"/>
    <x v="0"/>
    <n v="94080"/>
    <n v="1"/>
    <n v="0.8"/>
    <x v="0"/>
    <n v="170"/>
    <x v="0"/>
    <s v="No"/>
    <x v="0"/>
    <x v="0"/>
    <s v="No"/>
    <s v="0-10"/>
    <x v="0"/>
  </r>
  <r>
    <n v="2060"/>
    <n v="28"/>
    <n v="3"/>
    <x v="140"/>
    <x v="0"/>
    <n v="92121"/>
    <n v="2"/>
    <n v="6.7"/>
    <x v="0"/>
    <n v="222"/>
    <x v="0"/>
    <s v="No"/>
    <x v="0"/>
    <x v="1"/>
    <s v="No"/>
    <s v="0-10"/>
    <x v="0"/>
  </r>
  <r>
    <n v="2111"/>
    <n v="28"/>
    <n v="4"/>
    <x v="151"/>
    <x v="0"/>
    <n v="94301"/>
    <n v="3"/>
    <n v="2.5"/>
    <x v="0"/>
    <n v="0"/>
    <x v="0"/>
    <s v="No"/>
    <x v="0"/>
    <x v="0"/>
    <s v="No"/>
    <s v="0-10"/>
    <x v="0"/>
  </r>
  <r>
    <n v="2124"/>
    <n v="28"/>
    <n v="2"/>
    <x v="118"/>
    <x v="1"/>
    <n v="95014"/>
    <n v="1"/>
    <n v="0.1"/>
    <x v="2"/>
    <n v="0"/>
    <x v="0"/>
    <s v="No"/>
    <x v="0"/>
    <x v="1"/>
    <s v="No"/>
    <s v="0-10"/>
    <x v="0"/>
  </r>
  <r>
    <n v="2142"/>
    <n v="28"/>
    <n v="4"/>
    <x v="29"/>
    <x v="1"/>
    <n v="92109"/>
    <n v="4"/>
    <n v="1.6"/>
    <x v="0"/>
    <n v="0"/>
    <x v="0"/>
    <s v="No"/>
    <x v="0"/>
    <x v="0"/>
    <s v="No"/>
    <s v="0-10"/>
    <x v="0"/>
  </r>
  <r>
    <n v="2216"/>
    <n v="28"/>
    <n v="3"/>
    <x v="132"/>
    <x v="0"/>
    <n v="94501"/>
    <n v="3"/>
    <n v="4"/>
    <x v="2"/>
    <n v="0"/>
    <x v="1"/>
    <s v="No"/>
    <x v="0"/>
    <x v="1"/>
    <s v="No"/>
    <s v="0-10"/>
    <x v="0"/>
  </r>
  <r>
    <n v="2388"/>
    <n v="28"/>
    <n v="2"/>
    <x v="11"/>
    <x v="2"/>
    <n v="94720"/>
    <n v="4"/>
    <n v="1.8"/>
    <x v="1"/>
    <n v="0"/>
    <x v="0"/>
    <s v="No"/>
    <x v="0"/>
    <x v="0"/>
    <s v="Yes"/>
    <s v="0-10"/>
    <x v="0"/>
  </r>
  <r>
    <n v="2444"/>
    <n v="28"/>
    <n v="3"/>
    <x v="124"/>
    <x v="0"/>
    <n v="92646"/>
    <n v="4"/>
    <n v="1.7"/>
    <x v="1"/>
    <n v="422"/>
    <x v="1"/>
    <s v="No"/>
    <x v="1"/>
    <x v="1"/>
    <s v="Yes"/>
    <s v="0-10"/>
    <x v="1"/>
  </r>
  <r>
    <n v="2483"/>
    <n v="28"/>
    <n v="4"/>
    <x v="37"/>
    <x v="0"/>
    <n v="92115"/>
    <n v="1"/>
    <n v="1.5"/>
    <x v="0"/>
    <n v="0"/>
    <x v="0"/>
    <s v="No"/>
    <x v="0"/>
    <x v="0"/>
    <s v="Yes"/>
    <s v="0-10"/>
    <x v="0"/>
  </r>
  <r>
    <n v="2493"/>
    <n v="28"/>
    <n v="3"/>
    <x v="34"/>
    <x v="0"/>
    <n v="96091"/>
    <n v="2"/>
    <n v="3.1"/>
    <x v="0"/>
    <n v="0"/>
    <x v="0"/>
    <s v="No"/>
    <x v="0"/>
    <x v="1"/>
    <s v="No"/>
    <s v="0-10"/>
    <x v="0"/>
  </r>
  <r>
    <n v="2501"/>
    <n v="28"/>
    <n v="2"/>
    <x v="31"/>
    <x v="0"/>
    <n v="92096"/>
    <n v="2"/>
    <n v="2"/>
    <x v="0"/>
    <n v="341"/>
    <x v="0"/>
    <s v="No"/>
    <x v="0"/>
    <x v="1"/>
    <s v="No"/>
    <s v="0-10"/>
    <x v="0"/>
  </r>
  <r>
    <n v="2517"/>
    <n v="28"/>
    <n v="3"/>
    <x v="139"/>
    <x v="2"/>
    <n v="94720"/>
    <n v="3"/>
    <n v="2.6"/>
    <x v="1"/>
    <n v="0"/>
    <x v="0"/>
    <s v="No"/>
    <x v="0"/>
    <x v="0"/>
    <s v="No"/>
    <s v="0-10"/>
    <x v="0"/>
  </r>
  <r>
    <n v="2557"/>
    <n v="28"/>
    <n v="4"/>
    <x v="57"/>
    <x v="2"/>
    <n v="92831"/>
    <n v="3"/>
    <n v="1.5"/>
    <x v="0"/>
    <n v="103"/>
    <x v="0"/>
    <s v="No"/>
    <x v="0"/>
    <x v="1"/>
    <s v="No"/>
    <s v="0-10"/>
    <x v="0"/>
  </r>
  <r>
    <n v="2639"/>
    <n v="28"/>
    <n v="4"/>
    <x v="43"/>
    <x v="1"/>
    <n v="94025"/>
    <n v="1"/>
    <n v="1"/>
    <x v="1"/>
    <n v="0"/>
    <x v="0"/>
    <s v="No"/>
    <x v="0"/>
    <x v="1"/>
    <s v="No"/>
    <s v="0-10"/>
    <x v="0"/>
  </r>
  <r>
    <n v="2686"/>
    <n v="28"/>
    <n v="2"/>
    <x v="94"/>
    <x v="0"/>
    <n v="90280"/>
    <n v="4"/>
    <n v="2.1"/>
    <x v="1"/>
    <n v="0"/>
    <x v="0"/>
    <s v="No"/>
    <x v="0"/>
    <x v="1"/>
    <s v="No"/>
    <s v="0-10"/>
    <x v="0"/>
  </r>
  <r>
    <n v="2710"/>
    <n v="28"/>
    <n v="4"/>
    <x v="51"/>
    <x v="2"/>
    <n v="94305"/>
    <n v="3"/>
    <n v="0.7"/>
    <x v="2"/>
    <n v="170"/>
    <x v="0"/>
    <s v="No"/>
    <x v="0"/>
    <x v="0"/>
    <s v="No"/>
    <s v="0-10"/>
    <x v="0"/>
  </r>
  <r>
    <n v="2854"/>
    <n v="28"/>
    <n v="3"/>
    <x v="99"/>
    <x v="2"/>
    <n v="94550"/>
    <n v="4"/>
    <n v="0.6"/>
    <x v="2"/>
    <n v="0"/>
    <x v="0"/>
    <s v="No"/>
    <x v="0"/>
    <x v="1"/>
    <s v="No"/>
    <s v="0-10"/>
    <x v="0"/>
  </r>
  <r>
    <n v="2885"/>
    <n v="28"/>
    <n v="2"/>
    <x v="59"/>
    <x v="1"/>
    <n v="93943"/>
    <n v="4"/>
    <n v="2.1"/>
    <x v="1"/>
    <n v="0"/>
    <x v="0"/>
    <s v="No"/>
    <x v="0"/>
    <x v="1"/>
    <s v="Yes"/>
    <s v="0-10"/>
    <x v="0"/>
  </r>
  <r>
    <n v="2898"/>
    <n v="28"/>
    <n v="2"/>
    <x v="61"/>
    <x v="1"/>
    <n v="92161"/>
    <n v="4"/>
    <n v="1.3"/>
    <x v="1"/>
    <n v="0"/>
    <x v="0"/>
    <s v="No"/>
    <x v="0"/>
    <x v="0"/>
    <s v="No"/>
    <s v="0-10"/>
    <x v="0"/>
  </r>
  <r>
    <n v="2919"/>
    <n v="28"/>
    <n v="3"/>
    <x v="127"/>
    <x v="0"/>
    <n v="93727"/>
    <n v="1"/>
    <n v="0.8"/>
    <x v="0"/>
    <n v="0"/>
    <x v="0"/>
    <s v="No"/>
    <x v="0"/>
    <x v="1"/>
    <s v="No"/>
    <s v="0-10"/>
    <x v="0"/>
  </r>
  <r>
    <n v="3041"/>
    <n v="28"/>
    <n v="2"/>
    <x v="120"/>
    <x v="1"/>
    <n v="95814"/>
    <n v="3"/>
    <n v="1"/>
    <x v="0"/>
    <n v="167"/>
    <x v="0"/>
    <s v="No"/>
    <x v="0"/>
    <x v="1"/>
    <s v="No"/>
    <s v="0-10"/>
    <x v="0"/>
  </r>
  <r>
    <n v="3054"/>
    <n v="28"/>
    <n v="4"/>
    <x v="4"/>
    <x v="0"/>
    <n v="92521"/>
    <n v="2"/>
    <n v="0.2"/>
    <x v="0"/>
    <n v="0"/>
    <x v="0"/>
    <s v="No"/>
    <x v="0"/>
    <x v="1"/>
    <s v="No"/>
    <s v="0-10"/>
    <x v="0"/>
  </r>
  <r>
    <n v="3056"/>
    <n v="28"/>
    <n v="2"/>
    <x v="109"/>
    <x v="0"/>
    <n v="94305"/>
    <n v="4"/>
    <n v="2.2999999999999998"/>
    <x v="1"/>
    <n v="0"/>
    <x v="0"/>
    <s v="No"/>
    <x v="0"/>
    <x v="1"/>
    <s v="No"/>
    <s v="0-10"/>
    <x v="0"/>
  </r>
  <r>
    <n v="3071"/>
    <n v="28"/>
    <n v="3"/>
    <x v="139"/>
    <x v="2"/>
    <n v="91330"/>
    <n v="2"/>
    <n v="1.8"/>
    <x v="2"/>
    <n v="221"/>
    <x v="0"/>
    <s v="Yes"/>
    <x v="0"/>
    <x v="0"/>
    <s v="No"/>
    <s v="0-10"/>
    <x v="0"/>
  </r>
  <r>
    <n v="3122"/>
    <n v="28"/>
    <n v="2"/>
    <x v="95"/>
    <x v="1"/>
    <n v="91791"/>
    <n v="4"/>
    <n v="0.4"/>
    <x v="0"/>
    <n v="0"/>
    <x v="0"/>
    <s v="No"/>
    <x v="0"/>
    <x v="0"/>
    <s v="Yes"/>
    <s v="0-10"/>
    <x v="0"/>
  </r>
  <r>
    <n v="3162"/>
    <n v="28"/>
    <n v="4"/>
    <x v="97"/>
    <x v="2"/>
    <n v="94024"/>
    <n v="1"/>
    <n v="5.4"/>
    <x v="0"/>
    <n v="0"/>
    <x v="0"/>
    <s v="No"/>
    <x v="0"/>
    <x v="1"/>
    <s v="No"/>
    <s v="0-10"/>
    <x v="0"/>
  </r>
  <r>
    <n v="3165"/>
    <n v="28"/>
    <n v="4"/>
    <x v="57"/>
    <x v="2"/>
    <n v="95136"/>
    <n v="4"/>
    <n v="0"/>
    <x v="0"/>
    <n v="0"/>
    <x v="0"/>
    <s v="No"/>
    <x v="0"/>
    <x v="1"/>
    <s v="Yes"/>
    <s v="0-10"/>
    <x v="0"/>
  </r>
  <r>
    <n v="3202"/>
    <n v="28"/>
    <n v="3"/>
    <x v="32"/>
    <x v="2"/>
    <n v="92121"/>
    <n v="4"/>
    <n v="0.2"/>
    <x v="0"/>
    <n v="0"/>
    <x v="0"/>
    <s v="No"/>
    <x v="0"/>
    <x v="0"/>
    <s v="No"/>
    <s v="0-10"/>
    <x v="0"/>
  </r>
  <r>
    <n v="3351"/>
    <n v="28"/>
    <n v="3"/>
    <x v="26"/>
    <x v="2"/>
    <n v="90245"/>
    <n v="2"/>
    <n v="1.8"/>
    <x v="2"/>
    <n v="0"/>
    <x v="0"/>
    <s v="No"/>
    <x v="0"/>
    <x v="0"/>
    <s v="No"/>
    <s v="0-10"/>
    <x v="0"/>
  </r>
  <r>
    <n v="3374"/>
    <n v="28"/>
    <n v="2"/>
    <x v="77"/>
    <x v="0"/>
    <n v="92660"/>
    <n v="3"/>
    <n v="7.2"/>
    <x v="2"/>
    <n v="442"/>
    <x v="1"/>
    <s v="No"/>
    <x v="1"/>
    <x v="1"/>
    <s v="Yes"/>
    <s v="0-10"/>
    <x v="1"/>
  </r>
  <r>
    <n v="3464"/>
    <n v="28"/>
    <n v="3"/>
    <x v="113"/>
    <x v="0"/>
    <n v="92121"/>
    <n v="1"/>
    <n v="0.8"/>
    <x v="0"/>
    <n v="0"/>
    <x v="0"/>
    <s v="No"/>
    <x v="0"/>
    <x v="1"/>
    <s v="No"/>
    <s v="0-10"/>
    <x v="0"/>
  </r>
  <r>
    <n v="3580"/>
    <n v="28"/>
    <n v="2"/>
    <x v="56"/>
    <x v="2"/>
    <n v="94305"/>
    <n v="1"/>
    <n v="2.9"/>
    <x v="1"/>
    <n v="102"/>
    <x v="0"/>
    <s v="Yes"/>
    <x v="1"/>
    <x v="0"/>
    <s v="Yes"/>
    <s v="0-10"/>
    <x v="1"/>
  </r>
  <r>
    <n v="3582"/>
    <n v="28"/>
    <n v="4"/>
    <x v="120"/>
    <x v="1"/>
    <n v="91330"/>
    <n v="3"/>
    <n v="1"/>
    <x v="2"/>
    <n v="0"/>
    <x v="0"/>
    <s v="No"/>
    <x v="0"/>
    <x v="0"/>
    <s v="Yes"/>
    <s v="0-10"/>
    <x v="0"/>
  </r>
  <r>
    <n v="3588"/>
    <n v="28"/>
    <n v="4"/>
    <x v="65"/>
    <x v="1"/>
    <n v="94080"/>
    <n v="3"/>
    <n v="0.1"/>
    <x v="2"/>
    <n v="0"/>
    <x v="0"/>
    <s v="No"/>
    <x v="0"/>
    <x v="1"/>
    <s v="No"/>
    <s v="0-10"/>
    <x v="0"/>
  </r>
  <r>
    <n v="3624"/>
    <n v="28"/>
    <n v="3"/>
    <x v="43"/>
    <x v="1"/>
    <n v="91105"/>
    <n v="4"/>
    <n v="1.7"/>
    <x v="2"/>
    <n v="95"/>
    <x v="0"/>
    <s v="No"/>
    <x v="0"/>
    <x v="0"/>
    <s v="No"/>
    <s v="0-10"/>
    <x v="0"/>
  </r>
  <r>
    <n v="3729"/>
    <n v="28"/>
    <n v="3"/>
    <x v="62"/>
    <x v="0"/>
    <n v="91902"/>
    <n v="3"/>
    <n v="2.4"/>
    <x v="2"/>
    <n v="161"/>
    <x v="1"/>
    <s v="No"/>
    <x v="0"/>
    <x v="0"/>
    <s v="No"/>
    <s v="0-10"/>
    <x v="0"/>
  </r>
  <r>
    <n v="3880"/>
    <n v="28"/>
    <n v="4"/>
    <x v="94"/>
    <x v="0"/>
    <n v="95136"/>
    <n v="3"/>
    <n v="2.5"/>
    <x v="0"/>
    <n v="270"/>
    <x v="0"/>
    <s v="No"/>
    <x v="0"/>
    <x v="0"/>
    <s v="No"/>
    <s v="0-10"/>
    <x v="0"/>
  </r>
  <r>
    <n v="3969"/>
    <n v="28"/>
    <n v="3"/>
    <x v="6"/>
    <x v="2"/>
    <n v="93108"/>
    <n v="4"/>
    <n v="0.2"/>
    <x v="0"/>
    <n v="0"/>
    <x v="0"/>
    <s v="No"/>
    <x v="0"/>
    <x v="1"/>
    <s v="Yes"/>
    <s v="0-10"/>
    <x v="0"/>
  </r>
  <r>
    <n v="4086"/>
    <n v="28"/>
    <n v="2"/>
    <x v="15"/>
    <x v="2"/>
    <n v="94609"/>
    <n v="3"/>
    <n v="2.4"/>
    <x v="2"/>
    <n v="0"/>
    <x v="0"/>
    <s v="No"/>
    <x v="0"/>
    <x v="1"/>
    <s v="No"/>
    <s v="0-10"/>
    <x v="0"/>
  </r>
  <r>
    <n v="4114"/>
    <n v="28"/>
    <n v="2"/>
    <x v="9"/>
    <x v="1"/>
    <n v="93118"/>
    <n v="3"/>
    <n v="1.1000000000000001"/>
    <x v="2"/>
    <n v="161"/>
    <x v="0"/>
    <s v="No"/>
    <x v="0"/>
    <x v="1"/>
    <s v="No"/>
    <s v="0-10"/>
    <x v="0"/>
  </r>
  <r>
    <n v="4282"/>
    <n v="28"/>
    <n v="1"/>
    <x v="61"/>
    <x v="1"/>
    <n v="94949"/>
    <n v="4"/>
    <n v="1.5"/>
    <x v="2"/>
    <n v="162"/>
    <x v="0"/>
    <s v="No"/>
    <x v="0"/>
    <x v="0"/>
    <s v="Yes"/>
    <s v="0-10"/>
    <x v="0"/>
  </r>
  <r>
    <n v="4342"/>
    <n v="28"/>
    <n v="3"/>
    <x v="15"/>
    <x v="2"/>
    <n v="94305"/>
    <n v="2"/>
    <n v="1.6"/>
    <x v="1"/>
    <n v="0"/>
    <x v="0"/>
    <s v="No"/>
    <x v="0"/>
    <x v="0"/>
    <s v="No"/>
    <s v="0-10"/>
    <x v="0"/>
  </r>
  <r>
    <n v="4363"/>
    <n v="28"/>
    <n v="2"/>
    <x v="16"/>
    <x v="2"/>
    <n v="93940"/>
    <n v="3"/>
    <n v="1.1000000000000001"/>
    <x v="2"/>
    <n v="0"/>
    <x v="0"/>
    <s v="No"/>
    <x v="0"/>
    <x v="0"/>
    <s v="No"/>
    <s v="0-10"/>
    <x v="0"/>
  </r>
  <r>
    <n v="4384"/>
    <n v="28"/>
    <n v="4"/>
    <x v="88"/>
    <x v="2"/>
    <n v="94709"/>
    <n v="3"/>
    <n v="2.5"/>
    <x v="0"/>
    <n v="0"/>
    <x v="0"/>
    <s v="No"/>
    <x v="0"/>
    <x v="1"/>
    <s v="No"/>
    <s v="0-10"/>
    <x v="0"/>
  </r>
  <r>
    <n v="4545"/>
    <n v="28"/>
    <n v="4"/>
    <x v="30"/>
    <x v="2"/>
    <n v="95819"/>
    <n v="3"/>
    <n v="2.5"/>
    <x v="0"/>
    <n v="0"/>
    <x v="0"/>
    <s v="No"/>
    <x v="0"/>
    <x v="1"/>
    <s v="No"/>
    <s v="0-10"/>
    <x v="0"/>
  </r>
  <r>
    <n v="4564"/>
    <n v="28"/>
    <n v="2"/>
    <x v="138"/>
    <x v="0"/>
    <n v="92350"/>
    <n v="2"/>
    <n v="4.5"/>
    <x v="0"/>
    <n v="0"/>
    <x v="0"/>
    <s v="Yes"/>
    <x v="0"/>
    <x v="1"/>
    <s v="No"/>
    <s v="0-10"/>
    <x v="0"/>
  </r>
  <r>
    <n v="4660"/>
    <n v="28"/>
    <n v="4"/>
    <x v="154"/>
    <x v="0"/>
    <n v="92121"/>
    <n v="1"/>
    <n v="6.33"/>
    <x v="0"/>
    <n v="0"/>
    <x v="0"/>
    <s v="No"/>
    <x v="0"/>
    <x v="0"/>
    <s v="No"/>
    <s v="0-10"/>
    <x v="0"/>
  </r>
  <r>
    <n v="4664"/>
    <n v="28"/>
    <n v="3"/>
    <x v="50"/>
    <x v="0"/>
    <n v="92407"/>
    <n v="1"/>
    <n v="1.9"/>
    <x v="0"/>
    <n v="200"/>
    <x v="0"/>
    <s v="No"/>
    <x v="0"/>
    <x v="1"/>
    <s v="No"/>
    <s v="0-10"/>
    <x v="0"/>
  </r>
  <r>
    <n v="4942"/>
    <n v="28"/>
    <n v="4"/>
    <x v="0"/>
    <x v="0"/>
    <n v="90049"/>
    <n v="2"/>
    <n v="1.6"/>
    <x v="2"/>
    <n v="0"/>
    <x v="1"/>
    <s v="No"/>
    <x v="0"/>
    <x v="1"/>
    <s v="No"/>
    <s v="0-10"/>
    <x v="0"/>
  </r>
  <r>
    <n v="5000"/>
    <n v="28"/>
    <n v="4"/>
    <x v="52"/>
    <x v="2"/>
    <n v="92612"/>
    <n v="3"/>
    <n v="0.8"/>
    <x v="0"/>
    <n v="0"/>
    <x v="0"/>
    <s v="No"/>
    <x v="0"/>
    <x v="1"/>
    <s v="Yes"/>
    <s v="0-10"/>
    <x v="0"/>
  </r>
  <r>
    <n v="86"/>
    <n v="27"/>
    <n v="2"/>
    <x v="105"/>
    <x v="0"/>
    <n v="94005"/>
    <n v="4"/>
    <n v="1.8"/>
    <x v="1"/>
    <n v="0"/>
    <x v="0"/>
    <s v="No"/>
    <x v="0"/>
    <x v="0"/>
    <s v="No"/>
    <s v="0-10"/>
    <x v="0"/>
  </r>
  <r>
    <n v="166"/>
    <n v="27"/>
    <n v="1"/>
    <x v="83"/>
    <x v="1"/>
    <n v="94706"/>
    <n v="1"/>
    <n v="1.5"/>
    <x v="0"/>
    <n v="0"/>
    <x v="0"/>
    <s v="No"/>
    <x v="0"/>
    <x v="1"/>
    <s v="No"/>
    <s v="0-10"/>
    <x v="0"/>
  </r>
  <r>
    <n v="170"/>
    <n v="27"/>
    <n v="1"/>
    <x v="0"/>
    <x v="0"/>
    <n v="90503"/>
    <n v="4"/>
    <n v="2.1"/>
    <x v="1"/>
    <n v="0"/>
    <x v="0"/>
    <s v="No"/>
    <x v="0"/>
    <x v="0"/>
    <s v="Yes"/>
    <s v="0-10"/>
    <x v="0"/>
  </r>
  <r>
    <n v="171"/>
    <n v="27"/>
    <n v="1"/>
    <x v="81"/>
    <x v="0"/>
    <n v="90250"/>
    <n v="2"/>
    <n v="2"/>
    <x v="0"/>
    <n v="0"/>
    <x v="0"/>
    <s v="No"/>
    <x v="0"/>
    <x v="1"/>
    <s v="No"/>
    <s v="0-10"/>
    <x v="0"/>
  </r>
  <r>
    <n v="199"/>
    <n v="27"/>
    <n v="3"/>
    <x v="24"/>
    <x v="2"/>
    <n v="94123"/>
    <n v="4"/>
    <n v="0"/>
    <x v="0"/>
    <n v="90"/>
    <x v="0"/>
    <s v="Yes"/>
    <x v="0"/>
    <x v="1"/>
    <s v="No"/>
    <s v="0-10"/>
    <x v="0"/>
  </r>
  <r>
    <n v="217"/>
    <n v="27"/>
    <n v="3"/>
    <x v="126"/>
    <x v="0"/>
    <n v="95521"/>
    <n v="2"/>
    <n v="0.6"/>
    <x v="0"/>
    <n v="0"/>
    <x v="0"/>
    <s v="No"/>
    <x v="0"/>
    <x v="0"/>
    <s v="No"/>
    <s v="0-10"/>
    <x v="0"/>
  </r>
  <r>
    <n v="264"/>
    <n v="27"/>
    <n v="1"/>
    <x v="139"/>
    <x v="2"/>
    <n v="92121"/>
    <n v="4"/>
    <n v="1.8"/>
    <x v="2"/>
    <n v="112"/>
    <x v="0"/>
    <s v="No"/>
    <x v="0"/>
    <x v="1"/>
    <s v="Yes"/>
    <s v="0-10"/>
    <x v="0"/>
  </r>
  <r>
    <n v="319"/>
    <n v="27"/>
    <n v="2"/>
    <x v="107"/>
    <x v="0"/>
    <n v="95670"/>
    <n v="4"/>
    <n v="1.8"/>
    <x v="1"/>
    <n v="190"/>
    <x v="0"/>
    <s v="No"/>
    <x v="0"/>
    <x v="1"/>
    <s v="No"/>
    <s v="0-10"/>
    <x v="0"/>
  </r>
  <r>
    <n v="419"/>
    <n v="27"/>
    <n v="0"/>
    <x v="120"/>
    <x v="1"/>
    <n v="90089"/>
    <n v="4"/>
    <n v="1"/>
    <x v="1"/>
    <n v="0"/>
    <x v="0"/>
    <s v="No"/>
    <x v="0"/>
    <x v="0"/>
    <s v="No"/>
    <s v="0-10"/>
    <x v="0"/>
  </r>
  <r>
    <n v="515"/>
    <n v="27"/>
    <n v="1"/>
    <x v="139"/>
    <x v="2"/>
    <n v="91730"/>
    <n v="3"/>
    <n v="0.3"/>
    <x v="1"/>
    <n v="0"/>
    <x v="0"/>
    <s v="No"/>
    <x v="0"/>
    <x v="1"/>
    <s v="No"/>
    <s v="0-10"/>
    <x v="0"/>
  </r>
  <r>
    <n v="534"/>
    <n v="27"/>
    <n v="2"/>
    <x v="94"/>
    <x v="0"/>
    <n v="92807"/>
    <n v="1"/>
    <n v="1.9"/>
    <x v="0"/>
    <n v="0"/>
    <x v="0"/>
    <s v="No"/>
    <x v="0"/>
    <x v="0"/>
    <s v="No"/>
    <s v="0-10"/>
    <x v="0"/>
  </r>
  <r>
    <n v="547"/>
    <n v="27"/>
    <n v="2"/>
    <x v="133"/>
    <x v="2"/>
    <n v="94025"/>
    <n v="3"/>
    <n v="2.6"/>
    <x v="1"/>
    <n v="203"/>
    <x v="0"/>
    <s v="Yes"/>
    <x v="0"/>
    <x v="0"/>
    <s v="No"/>
    <s v="0-10"/>
    <x v="0"/>
  </r>
  <r>
    <n v="609"/>
    <n v="27"/>
    <n v="2"/>
    <x v="16"/>
    <x v="2"/>
    <n v="91910"/>
    <n v="4"/>
    <n v="1.7"/>
    <x v="2"/>
    <n v="0"/>
    <x v="0"/>
    <s v="No"/>
    <x v="0"/>
    <x v="1"/>
    <s v="No"/>
    <s v="0-10"/>
    <x v="0"/>
  </r>
  <r>
    <n v="841"/>
    <n v="27"/>
    <n v="3"/>
    <x v="58"/>
    <x v="2"/>
    <n v="92373"/>
    <n v="2"/>
    <n v="0.2"/>
    <x v="0"/>
    <n v="310"/>
    <x v="0"/>
    <s v="No"/>
    <x v="0"/>
    <x v="0"/>
    <s v="Yes"/>
    <s v="0-10"/>
    <x v="0"/>
  </r>
  <r>
    <n v="854"/>
    <n v="27"/>
    <n v="2"/>
    <x v="123"/>
    <x v="0"/>
    <n v="95138"/>
    <n v="1"/>
    <n v="0.8"/>
    <x v="0"/>
    <n v="0"/>
    <x v="0"/>
    <s v="No"/>
    <x v="0"/>
    <x v="0"/>
    <s v="No"/>
    <s v="0-10"/>
    <x v="0"/>
  </r>
  <r>
    <n v="921"/>
    <n v="27"/>
    <n v="1"/>
    <x v="13"/>
    <x v="1"/>
    <n v="94501"/>
    <n v="3"/>
    <n v="2.4"/>
    <x v="2"/>
    <n v="0"/>
    <x v="0"/>
    <s v="No"/>
    <x v="0"/>
    <x v="0"/>
    <s v="No"/>
    <s v="0-10"/>
    <x v="0"/>
  </r>
  <r>
    <n v="932"/>
    <n v="27"/>
    <n v="3"/>
    <x v="83"/>
    <x v="1"/>
    <n v="91302"/>
    <n v="1"/>
    <n v="1"/>
    <x v="1"/>
    <n v="0"/>
    <x v="0"/>
    <s v="No"/>
    <x v="0"/>
    <x v="1"/>
    <s v="No"/>
    <s v="0-10"/>
    <x v="0"/>
  </r>
  <r>
    <n v="965"/>
    <n v="27"/>
    <n v="1"/>
    <x v="6"/>
    <x v="2"/>
    <n v="92037"/>
    <n v="4"/>
    <n v="2.2999999999999998"/>
    <x v="1"/>
    <n v="157"/>
    <x v="0"/>
    <s v="Yes"/>
    <x v="0"/>
    <x v="1"/>
    <s v="No"/>
    <s v="0-10"/>
    <x v="0"/>
  </r>
  <r>
    <n v="1011"/>
    <n v="27"/>
    <n v="3"/>
    <x v="41"/>
    <x v="2"/>
    <n v="95616"/>
    <n v="2"/>
    <n v="2.5"/>
    <x v="0"/>
    <n v="361"/>
    <x v="0"/>
    <s v="Yes"/>
    <x v="1"/>
    <x v="1"/>
    <s v="Yes"/>
    <s v="0-10"/>
    <x v="1"/>
  </r>
  <r>
    <n v="1023"/>
    <n v="27"/>
    <n v="3"/>
    <x v="62"/>
    <x v="0"/>
    <n v="95605"/>
    <n v="1"/>
    <n v="3.3"/>
    <x v="2"/>
    <n v="0"/>
    <x v="1"/>
    <s v="No"/>
    <x v="0"/>
    <x v="1"/>
    <s v="No"/>
    <s v="0-10"/>
    <x v="0"/>
  </r>
  <r>
    <n v="1094"/>
    <n v="27"/>
    <n v="3"/>
    <x v="49"/>
    <x v="1"/>
    <n v="94550"/>
    <n v="3"/>
    <n v="0.1"/>
    <x v="2"/>
    <n v="111"/>
    <x v="0"/>
    <s v="No"/>
    <x v="0"/>
    <x v="1"/>
    <s v="No"/>
    <s v="0-10"/>
    <x v="0"/>
  </r>
  <r>
    <n v="1214"/>
    <n v="27"/>
    <n v="2"/>
    <x v="6"/>
    <x v="2"/>
    <n v="93943"/>
    <n v="4"/>
    <n v="0.2"/>
    <x v="0"/>
    <n v="87"/>
    <x v="0"/>
    <s v="No"/>
    <x v="0"/>
    <x v="0"/>
    <s v="No"/>
    <s v="0-10"/>
    <x v="0"/>
  </r>
  <r>
    <n v="1231"/>
    <n v="27"/>
    <n v="1"/>
    <x v="27"/>
    <x v="1"/>
    <n v="94920"/>
    <n v="4"/>
    <n v="0.3"/>
    <x v="2"/>
    <n v="0"/>
    <x v="0"/>
    <s v="No"/>
    <x v="0"/>
    <x v="1"/>
    <s v="Yes"/>
    <s v="0-10"/>
    <x v="0"/>
  </r>
  <r>
    <n v="1256"/>
    <n v="27"/>
    <n v="1"/>
    <x v="30"/>
    <x v="2"/>
    <n v="95354"/>
    <n v="2"/>
    <n v="1.6"/>
    <x v="1"/>
    <n v="185"/>
    <x v="0"/>
    <s v="No"/>
    <x v="0"/>
    <x v="1"/>
    <s v="Yes"/>
    <s v="0-10"/>
    <x v="0"/>
  </r>
  <r>
    <n v="1276"/>
    <n v="27"/>
    <n v="2"/>
    <x v="80"/>
    <x v="2"/>
    <n v="95616"/>
    <n v="2"/>
    <n v="3.1"/>
    <x v="0"/>
    <n v="178"/>
    <x v="0"/>
    <s v="No"/>
    <x v="0"/>
    <x v="1"/>
    <s v="No"/>
    <s v="0-10"/>
    <x v="0"/>
  </r>
  <r>
    <n v="1322"/>
    <n v="27"/>
    <n v="3"/>
    <x v="86"/>
    <x v="0"/>
    <n v="95138"/>
    <n v="1"/>
    <n v="5.4"/>
    <x v="0"/>
    <n v="0"/>
    <x v="0"/>
    <s v="No"/>
    <x v="0"/>
    <x v="0"/>
    <s v="No"/>
    <s v="0-10"/>
    <x v="0"/>
  </r>
  <r>
    <n v="1378"/>
    <n v="27"/>
    <n v="3"/>
    <x v="105"/>
    <x v="0"/>
    <n v="93023"/>
    <n v="2"/>
    <n v="2.5"/>
    <x v="0"/>
    <n v="0"/>
    <x v="0"/>
    <s v="No"/>
    <x v="0"/>
    <x v="1"/>
    <s v="No"/>
    <s v="0-10"/>
    <x v="0"/>
  </r>
  <r>
    <n v="1387"/>
    <n v="27"/>
    <n v="3"/>
    <x v="102"/>
    <x v="2"/>
    <n v="95616"/>
    <n v="4"/>
    <n v="0"/>
    <x v="0"/>
    <n v="0"/>
    <x v="0"/>
    <s v="No"/>
    <x v="0"/>
    <x v="1"/>
    <s v="No"/>
    <s v="0-10"/>
    <x v="0"/>
  </r>
  <r>
    <n v="1643"/>
    <n v="27"/>
    <n v="3"/>
    <x v="56"/>
    <x v="2"/>
    <n v="95814"/>
    <n v="3"/>
    <n v="1.5"/>
    <x v="0"/>
    <n v="0"/>
    <x v="0"/>
    <s v="No"/>
    <x v="0"/>
    <x v="1"/>
    <s v="Yes"/>
    <s v="0-10"/>
    <x v="0"/>
  </r>
  <r>
    <n v="1712"/>
    <n v="27"/>
    <n v="3"/>
    <x v="160"/>
    <x v="0"/>
    <n v="95819"/>
    <n v="1"/>
    <n v="6.33"/>
    <x v="0"/>
    <n v="158"/>
    <x v="0"/>
    <s v="No"/>
    <x v="0"/>
    <x v="1"/>
    <s v="No"/>
    <s v="0-10"/>
    <x v="0"/>
  </r>
  <r>
    <n v="1779"/>
    <n v="27"/>
    <n v="3"/>
    <x v="1"/>
    <x v="1"/>
    <n v="94710"/>
    <n v="3"/>
    <n v="1"/>
    <x v="2"/>
    <n v="0"/>
    <x v="0"/>
    <s v="No"/>
    <x v="0"/>
    <x v="0"/>
    <s v="No"/>
    <s v="0-10"/>
    <x v="0"/>
  </r>
  <r>
    <n v="1876"/>
    <n v="27"/>
    <n v="3"/>
    <x v="0"/>
    <x v="0"/>
    <n v="90066"/>
    <n v="3"/>
    <n v="2.5"/>
    <x v="0"/>
    <n v="389"/>
    <x v="0"/>
    <s v="Yes"/>
    <x v="0"/>
    <x v="1"/>
    <s v="No"/>
    <s v="0-10"/>
    <x v="0"/>
  </r>
  <r>
    <n v="1971"/>
    <n v="27"/>
    <n v="3"/>
    <x v="111"/>
    <x v="0"/>
    <n v="92780"/>
    <n v="1"/>
    <n v="1.5"/>
    <x v="0"/>
    <n v="397"/>
    <x v="0"/>
    <s v="No"/>
    <x v="0"/>
    <x v="1"/>
    <s v="Yes"/>
    <s v="0-10"/>
    <x v="0"/>
  </r>
  <r>
    <n v="2113"/>
    <n v="27"/>
    <n v="2"/>
    <x v="91"/>
    <x v="0"/>
    <n v="93117"/>
    <n v="1"/>
    <n v="1.9"/>
    <x v="0"/>
    <n v="120"/>
    <x v="0"/>
    <s v="No"/>
    <x v="0"/>
    <x v="1"/>
    <s v="No"/>
    <s v="0-10"/>
    <x v="0"/>
  </r>
  <r>
    <n v="2147"/>
    <n v="27"/>
    <n v="3"/>
    <x v="25"/>
    <x v="1"/>
    <n v="93108"/>
    <n v="1"/>
    <n v="1"/>
    <x v="1"/>
    <n v="80"/>
    <x v="0"/>
    <s v="No"/>
    <x v="0"/>
    <x v="0"/>
    <s v="No"/>
    <s v="0-10"/>
    <x v="0"/>
  </r>
  <r>
    <n v="2148"/>
    <n v="27"/>
    <n v="3"/>
    <x v="2"/>
    <x v="1"/>
    <n v="92007"/>
    <n v="4"/>
    <n v="1"/>
    <x v="0"/>
    <n v="0"/>
    <x v="0"/>
    <s v="No"/>
    <x v="0"/>
    <x v="0"/>
    <s v="No"/>
    <s v="0-10"/>
    <x v="0"/>
  </r>
  <r>
    <n v="2165"/>
    <n v="27"/>
    <n v="3"/>
    <x v="151"/>
    <x v="0"/>
    <n v="92007"/>
    <n v="2"/>
    <n v="2.5"/>
    <x v="0"/>
    <n v="184"/>
    <x v="0"/>
    <s v="Yes"/>
    <x v="0"/>
    <x v="1"/>
    <s v="No"/>
    <s v="0-10"/>
    <x v="0"/>
  </r>
  <r>
    <n v="2166"/>
    <n v="27"/>
    <n v="0"/>
    <x v="29"/>
    <x v="1"/>
    <n v="95929"/>
    <n v="4"/>
    <n v="1"/>
    <x v="1"/>
    <n v="154"/>
    <x v="0"/>
    <s v="No"/>
    <x v="0"/>
    <x v="1"/>
    <s v="No"/>
    <s v="0-10"/>
    <x v="0"/>
  </r>
  <r>
    <n v="2191"/>
    <n v="27"/>
    <n v="3"/>
    <x v="107"/>
    <x v="0"/>
    <n v="96150"/>
    <n v="2"/>
    <n v="0.2"/>
    <x v="0"/>
    <n v="294"/>
    <x v="0"/>
    <s v="Yes"/>
    <x v="0"/>
    <x v="0"/>
    <s v="Yes"/>
    <s v="0-10"/>
    <x v="0"/>
  </r>
  <r>
    <n v="2269"/>
    <n v="27"/>
    <n v="3"/>
    <x v="3"/>
    <x v="0"/>
    <n v="94304"/>
    <n v="1"/>
    <n v="3"/>
    <x v="2"/>
    <n v="0"/>
    <x v="1"/>
    <s v="Yes"/>
    <x v="0"/>
    <x v="0"/>
    <s v="No"/>
    <s v="0-10"/>
    <x v="0"/>
  </r>
  <r>
    <n v="2273"/>
    <n v="27"/>
    <n v="3"/>
    <x v="92"/>
    <x v="2"/>
    <n v="91365"/>
    <n v="3"/>
    <n v="0.8"/>
    <x v="0"/>
    <n v="0"/>
    <x v="0"/>
    <s v="No"/>
    <x v="0"/>
    <x v="1"/>
    <s v="No"/>
    <s v="0-10"/>
    <x v="0"/>
  </r>
  <r>
    <n v="2274"/>
    <n v="27"/>
    <n v="1"/>
    <x v="52"/>
    <x v="2"/>
    <n v="91775"/>
    <n v="4"/>
    <n v="2.1"/>
    <x v="1"/>
    <n v="0"/>
    <x v="0"/>
    <s v="No"/>
    <x v="0"/>
    <x v="1"/>
    <s v="Yes"/>
    <s v="0-10"/>
    <x v="0"/>
  </r>
  <r>
    <n v="2297"/>
    <n v="27"/>
    <n v="3"/>
    <x v="57"/>
    <x v="2"/>
    <n v="94305"/>
    <n v="2"/>
    <n v="0.2"/>
    <x v="0"/>
    <n v="0"/>
    <x v="0"/>
    <s v="No"/>
    <x v="0"/>
    <x v="0"/>
    <s v="Yes"/>
    <s v="0-10"/>
    <x v="0"/>
  </r>
  <r>
    <n v="2305"/>
    <n v="27"/>
    <n v="2"/>
    <x v="33"/>
    <x v="0"/>
    <n v="95818"/>
    <n v="3"/>
    <n v="4.7"/>
    <x v="0"/>
    <n v="0"/>
    <x v="1"/>
    <s v="No"/>
    <x v="0"/>
    <x v="1"/>
    <s v="No"/>
    <s v="0-10"/>
    <x v="0"/>
  </r>
  <r>
    <n v="2315"/>
    <n v="27"/>
    <n v="2"/>
    <x v="0"/>
    <x v="0"/>
    <n v="94501"/>
    <n v="4"/>
    <n v="1.8"/>
    <x v="1"/>
    <n v="0"/>
    <x v="0"/>
    <s v="Yes"/>
    <x v="0"/>
    <x v="1"/>
    <s v="No"/>
    <s v="0-10"/>
    <x v="0"/>
  </r>
  <r>
    <n v="2329"/>
    <n v="27"/>
    <n v="2"/>
    <x v="135"/>
    <x v="0"/>
    <n v="92182"/>
    <n v="3"/>
    <n v="4.4000000000000004"/>
    <x v="0"/>
    <n v="192"/>
    <x v="1"/>
    <s v="No"/>
    <x v="0"/>
    <x v="1"/>
    <s v="No"/>
    <s v="0-10"/>
    <x v="0"/>
  </r>
  <r>
    <n v="2361"/>
    <n v="27"/>
    <n v="1"/>
    <x v="88"/>
    <x v="2"/>
    <n v="93302"/>
    <n v="2"/>
    <n v="1.6"/>
    <x v="1"/>
    <n v="0"/>
    <x v="0"/>
    <s v="No"/>
    <x v="0"/>
    <x v="0"/>
    <s v="No"/>
    <s v="0-10"/>
    <x v="0"/>
  </r>
  <r>
    <n v="2390"/>
    <n v="27"/>
    <n v="1"/>
    <x v="9"/>
    <x v="1"/>
    <n v="90033"/>
    <n v="1"/>
    <n v="1.9"/>
    <x v="1"/>
    <n v="0"/>
    <x v="0"/>
    <s v="No"/>
    <x v="0"/>
    <x v="0"/>
    <s v="Yes"/>
    <s v="0-10"/>
    <x v="0"/>
  </r>
  <r>
    <n v="2528"/>
    <n v="27"/>
    <n v="1"/>
    <x v="83"/>
    <x v="1"/>
    <n v="95120"/>
    <n v="3"/>
    <n v="1.1000000000000001"/>
    <x v="2"/>
    <n v="0"/>
    <x v="0"/>
    <s v="No"/>
    <x v="0"/>
    <x v="0"/>
    <s v="No"/>
    <s v="0-10"/>
    <x v="0"/>
  </r>
  <r>
    <n v="2757"/>
    <n v="27"/>
    <n v="0"/>
    <x v="49"/>
    <x v="1"/>
    <n v="91301"/>
    <n v="4"/>
    <n v="1"/>
    <x v="1"/>
    <n v="0"/>
    <x v="0"/>
    <s v="No"/>
    <x v="0"/>
    <x v="1"/>
    <s v="No"/>
    <s v="0-10"/>
    <x v="0"/>
  </r>
  <r>
    <n v="2790"/>
    <n v="27"/>
    <n v="3"/>
    <x v="61"/>
    <x v="1"/>
    <n v="90065"/>
    <n v="1"/>
    <n v="0.2"/>
    <x v="1"/>
    <n v="0"/>
    <x v="0"/>
    <s v="No"/>
    <x v="0"/>
    <x v="1"/>
    <s v="Yes"/>
    <s v="0-10"/>
    <x v="0"/>
  </r>
  <r>
    <n v="2808"/>
    <n v="27"/>
    <n v="2"/>
    <x v="37"/>
    <x v="0"/>
    <n v="90009"/>
    <n v="2"/>
    <n v="3.3"/>
    <x v="0"/>
    <n v="0"/>
    <x v="0"/>
    <s v="Yes"/>
    <x v="0"/>
    <x v="0"/>
    <s v="No"/>
    <s v="0-10"/>
    <x v="0"/>
  </r>
  <r>
    <n v="2844"/>
    <n v="27"/>
    <n v="3"/>
    <x v="2"/>
    <x v="1"/>
    <n v="95616"/>
    <n v="4"/>
    <n v="1"/>
    <x v="0"/>
    <n v="134"/>
    <x v="0"/>
    <s v="No"/>
    <x v="0"/>
    <x v="1"/>
    <s v="Yes"/>
    <s v="0-10"/>
    <x v="0"/>
  </r>
  <r>
    <n v="2861"/>
    <n v="27"/>
    <n v="2"/>
    <x v="2"/>
    <x v="1"/>
    <n v="95064"/>
    <n v="4"/>
    <n v="0.5"/>
    <x v="1"/>
    <n v="0"/>
    <x v="0"/>
    <s v="No"/>
    <x v="0"/>
    <x v="1"/>
    <s v="No"/>
    <s v="0-10"/>
    <x v="0"/>
  </r>
  <r>
    <n v="2899"/>
    <n v="27"/>
    <n v="1"/>
    <x v="63"/>
    <x v="0"/>
    <n v="91711"/>
    <n v="1"/>
    <n v="5.9"/>
    <x v="2"/>
    <n v="175"/>
    <x v="1"/>
    <s v="Yes"/>
    <x v="1"/>
    <x v="1"/>
    <s v="No"/>
    <s v="0-10"/>
    <x v="0"/>
  </r>
  <r>
    <n v="2941"/>
    <n v="27"/>
    <n v="3"/>
    <x v="83"/>
    <x v="1"/>
    <n v="90245"/>
    <n v="3"/>
    <n v="0.1"/>
    <x v="2"/>
    <n v="163"/>
    <x v="0"/>
    <s v="No"/>
    <x v="0"/>
    <x v="1"/>
    <s v="No"/>
    <s v="0-10"/>
    <x v="0"/>
  </r>
  <r>
    <n v="3038"/>
    <n v="27"/>
    <n v="2"/>
    <x v="55"/>
    <x v="0"/>
    <n v="95060"/>
    <n v="3"/>
    <n v="0.4"/>
    <x v="2"/>
    <n v="0"/>
    <x v="1"/>
    <s v="No"/>
    <x v="1"/>
    <x v="1"/>
    <s v="No"/>
    <s v="0-10"/>
    <x v="0"/>
  </r>
  <r>
    <n v="3155"/>
    <n v="27"/>
    <n v="1"/>
    <x v="122"/>
    <x v="2"/>
    <n v="94305"/>
    <n v="1"/>
    <n v="3"/>
    <x v="1"/>
    <n v="149"/>
    <x v="1"/>
    <s v="No"/>
    <x v="0"/>
    <x v="0"/>
    <s v="Yes"/>
    <s v="0-10"/>
    <x v="0"/>
  </r>
  <r>
    <n v="3181"/>
    <n v="27"/>
    <n v="3"/>
    <x v="91"/>
    <x v="0"/>
    <n v="92121"/>
    <n v="2"/>
    <n v="0.6"/>
    <x v="0"/>
    <n v="84"/>
    <x v="0"/>
    <s v="No"/>
    <x v="0"/>
    <x v="0"/>
    <s v="No"/>
    <s v="0-10"/>
    <x v="0"/>
  </r>
  <r>
    <n v="3229"/>
    <n v="27"/>
    <n v="2"/>
    <x v="43"/>
    <x v="1"/>
    <n v="94305"/>
    <n v="2"/>
    <n v="1.7"/>
    <x v="2"/>
    <n v="0"/>
    <x v="0"/>
    <s v="No"/>
    <x v="0"/>
    <x v="0"/>
    <s v="Yes"/>
    <s v="0-10"/>
    <x v="0"/>
  </r>
  <r>
    <n v="3340"/>
    <n v="27"/>
    <n v="1"/>
    <x v="60"/>
    <x v="0"/>
    <n v="95135"/>
    <n v="4"/>
    <n v="5.0999999999999996"/>
    <x v="1"/>
    <n v="354"/>
    <x v="1"/>
    <s v="No"/>
    <x v="0"/>
    <x v="0"/>
    <s v="No"/>
    <s v="0-10"/>
    <x v="0"/>
  </r>
  <r>
    <n v="3390"/>
    <n v="27"/>
    <n v="3"/>
    <x v="97"/>
    <x v="2"/>
    <n v="92182"/>
    <n v="3"/>
    <n v="0.8"/>
    <x v="0"/>
    <n v="238"/>
    <x v="0"/>
    <s v="No"/>
    <x v="0"/>
    <x v="0"/>
    <s v="No"/>
    <s v="0-10"/>
    <x v="0"/>
  </r>
  <r>
    <n v="3507"/>
    <n v="27"/>
    <n v="1"/>
    <x v="76"/>
    <x v="2"/>
    <n v="95827"/>
    <n v="4"/>
    <n v="1.8"/>
    <x v="2"/>
    <n v="154"/>
    <x v="0"/>
    <s v="No"/>
    <x v="1"/>
    <x v="1"/>
    <s v="Yes"/>
    <s v="0-10"/>
    <x v="1"/>
  </r>
  <r>
    <n v="3628"/>
    <n v="27"/>
    <n v="1"/>
    <x v="52"/>
    <x v="2"/>
    <n v="90034"/>
    <n v="2"/>
    <n v="0.2"/>
    <x v="0"/>
    <n v="0"/>
    <x v="0"/>
    <s v="No"/>
    <x v="0"/>
    <x v="0"/>
    <s v="Yes"/>
    <s v="0-10"/>
    <x v="0"/>
  </r>
  <r>
    <n v="3668"/>
    <n v="27"/>
    <n v="3"/>
    <x v="24"/>
    <x v="2"/>
    <n v="94590"/>
    <n v="4"/>
    <n v="1.6"/>
    <x v="0"/>
    <n v="0"/>
    <x v="0"/>
    <s v="No"/>
    <x v="0"/>
    <x v="1"/>
    <s v="No"/>
    <s v="0-10"/>
    <x v="0"/>
  </r>
  <r>
    <n v="3712"/>
    <n v="27"/>
    <n v="1"/>
    <x v="2"/>
    <x v="1"/>
    <n v="94720"/>
    <n v="4"/>
    <n v="0.4"/>
    <x v="0"/>
    <n v="99"/>
    <x v="0"/>
    <s v="No"/>
    <x v="0"/>
    <x v="1"/>
    <s v="No"/>
    <s v="0-10"/>
    <x v="0"/>
  </r>
  <r>
    <n v="3746"/>
    <n v="27"/>
    <n v="3"/>
    <x v="119"/>
    <x v="0"/>
    <n v="90640"/>
    <n v="1"/>
    <n v="5.4"/>
    <x v="0"/>
    <n v="118"/>
    <x v="0"/>
    <s v="No"/>
    <x v="0"/>
    <x v="1"/>
    <s v="No"/>
    <s v="0-10"/>
    <x v="0"/>
  </r>
  <r>
    <n v="3777"/>
    <n v="27"/>
    <n v="3"/>
    <x v="115"/>
    <x v="0"/>
    <n v="93108"/>
    <n v="3"/>
    <n v="2.7"/>
    <x v="1"/>
    <n v="449"/>
    <x v="1"/>
    <s v="No"/>
    <x v="0"/>
    <x v="0"/>
    <s v="Yes"/>
    <s v="0-10"/>
    <x v="0"/>
  </r>
  <r>
    <n v="3885"/>
    <n v="27"/>
    <n v="1"/>
    <x v="0"/>
    <x v="0"/>
    <n v="91330"/>
    <n v="4"/>
    <n v="2.2999999999999998"/>
    <x v="1"/>
    <n v="402"/>
    <x v="0"/>
    <s v="No"/>
    <x v="0"/>
    <x v="1"/>
    <s v="Yes"/>
    <s v="0-10"/>
    <x v="0"/>
  </r>
  <r>
    <n v="3915"/>
    <n v="27"/>
    <n v="3"/>
    <x v="14"/>
    <x v="1"/>
    <n v="94080"/>
    <n v="1"/>
    <n v="1.8"/>
    <x v="2"/>
    <n v="0"/>
    <x v="0"/>
    <s v="No"/>
    <x v="0"/>
    <x v="0"/>
    <s v="No"/>
    <s v="0-10"/>
    <x v="0"/>
  </r>
  <r>
    <n v="4027"/>
    <n v="27"/>
    <n v="1"/>
    <x v="127"/>
    <x v="0"/>
    <n v="92038"/>
    <n v="3"/>
    <n v="5.5"/>
    <x v="0"/>
    <n v="0"/>
    <x v="1"/>
    <s v="No"/>
    <x v="0"/>
    <x v="0"/>
    <s v="No"/>
    <s v="0-10"/>
    <x v="0"/>
  </r>
  <r>
    <n v="4049"/>
    <n v="27"/>
    <n v="2"/>
    <x v="59"/>
    <x v="1"/>
    <n v="90049"/>
    <n v="2"/>
    <n v="1.6"/>
    <x v="1"/>
    <n v="119"/>
    <x v="0"/>
    <s v="Yes"/>
    <x v="0"/>
    <x v="1"/>
    <s v="No"/>
    <s v="0-10"/>
    <x v="0"/>
  </r>
  <r>
    <n v="4081"/>
    <n v="27"/>
    <n v="0"/>
    <x v="49"/>
    <x v="1"/>
    <n v="90068"/>
    <n v="1"/>
    <n v="2"/>
    <x v="2"/>
    <n v="110"/>
    <x v="0"/>
    <s v="No"/>
    <x v="0"/>
    <x v="0"/>
    <s v="Yes"/>
    <s v="0-10"/>
    <x v="0"/>
  </r>
  <r>
    <n v="4099"/>
    <n v="27"/>
    <n v="3"/>
    <x v="8"/>
    <x v="2"/>
    <n v="90032"/>
    <n v="4"/>
    <n v="0"/>
    <x v="0"/>
    <n v="0"/>
    <x v="0"/>
    <s v="No"/>
    <x v="0"/>
    <x v="0"/>
    <s v="No"/>
    <s v="0-10"/>
    <x v="0"/>
  </r>
  <r>
    <n v="4101"/>
    <n v="27"/>
    <n v="2"/>
    <x v="9"/>
    <x v="1"/>
    <n v="90254"/>
    <n v="2"/>
    <n v="1.7"/>
    <x v="2"/>
    <n v="0"/>
    <x v="0"/>
    <s v="No"/>
    <x v="0"/>
    <x v="1"/>
    <s v="No"/>
    <s v="0-10"/>
    <x v="0"/>
  </r>
  <r>
    <n v="4110"/>
    <n v="27"/>
    <n v="0"/>
    <x v="25"/>
    <x v="1"/>
    <n v="93107"/>
    <n v="4"/>
    <n v="1"/>
    <x v="1"/>
    <n v="0"/>
    <x v="0"/>
    <s v="No"/>
    <x v="0"/>
    <x v="1"/>
    <s v="Yes"/>
    <s v="0-10"/>
    <x v="0"/>
  </r>
  <r>
    <n v="4236"/>
    <n v="27"/>
    <n v="1"/>
    <x v="70"/>
    <x v="2"/>
    <n v="92173"/>
    <n v="2"/>
    <n v="0.2"/>
    <x v="0"/>
    <n v="0"/>
    <x v="0"/>
    <s v="No"/>
    <x v="0"/>
    <x v="1"/>
    <s v="No"/>
    <s v="0-10"/>
    <x v="0"/>
  </r>
  <r>
    <n v="4266"/>
    <n v="27"/>
    <n v="2"/>
    <x v="64"/>
    <x v="1"/>
    <n v="93943"/>
    <n v="4"/>
    <n v="0.6"/>
    <x v="2"/>
    <n v="0"/>
    <x v="0"/>
    <s v="Yes"/>
    <x v="1"/>
    <x v="1"/>
    <s v="No"/>
    <s v="0-10"/>
    <x v="0"/>
  </r>
  <r>
    <n v="4322"/>
    <n v="27"/>
    <n v="0"/>
    <x v="61"/>
    <x v="1"/>
    <n v="92717"/>
    <n v="1"/>
    <n v="2"/>
    <x v="2"/>
    <n v="112"/>
    <x v="0"/>
    <s v="No"/>
    <x v="0"/>
    <x v="0"/>
    <s v="Yes"/>
    <s v="0-10"/>
    <x v="0"/>
  </r>
  <r>
    <n v="4371"/>
    <n v="27"/>
    <n v="3"/>
    <x v="10"/>
    <x v="1"/>
    <n v="93524"/>
    <n v="1"/>
    <n v="0.4"/>
    <x v="1"/>
    <n v="0"/>
    <x v="0"/>
    <s v="No"/>
    <x v="0"/>
    <x v="0"/>
    <s v="No"/>
    <s v="0-10"/>
    <x v="0"/>
  </r>
  <r>
    <n v="4505"/>
    <n v="27"/>
    <n v="1"/>
    <x v="9"/>
    <x v="1"/>
    <n v="93023"/>
    <n v="4"/>
    <n v="1.8"/>
    <x v="1"/>
    <n v="147"/>
    <x v="0"/>
    <s v="No"/>
    <x v="0"/>
    <x v="0"/>
    <s v="No"/>
    <s v="0-10"/>
    <x v="0"/>
  </r>
  <r>
    <n v="4509"/>
    <n v="27"/>
    <n v="2"/>
    <x v="88"/>
    <x v="2"/>
    <n v="94117"/>
    <n v="1"/>
    <n v="1.9"/>
    <x v="0"/>
    <n v="0"/>
    <x v="0"/>
    <s v="No"/>
    <x v="0"/>
    <x v="1"/>
    <s v="Yes"/>
    <s v="0-10"/>
    <x v="0"/>
  </r>
  <r>
    <n v="4530"/>
    <n v="27"/>
    <n v="0"/>
    <x v="49"/>
    <x v="1"/>
    <n v="92103"/>
    <n v="4"/>
    <n v="1"/>
    <x v="1"/>
    <n v="0"/>
    <x v="0"/>
    <s v="No"/>
    <x v="0"/>
    <x v="0"/>
    <s v="No"/>
    <s v="0-10"/>
    <x v="0"/>
  </r>
  <r>
    <n v="4552"/>
    <n v="27"/>
    <n v="0"/>
    <x v="100"/>
    <x v="1"/>
    <n v="91330"/>
    <n v="4"/>
    <n v="1.5"/>
    <x v="2"/>
    <n v="0"/>
    <x v="0"/>
    <s v="No"/>
    <x v="0"/>
    <x v="1"/>
    <s v="No"/>
    <s v="0-10"/>
    <x v="0"/>
  </r>
  <r>
    <n v="4628"/>
    <n v="27"/>
    <n v="1"/>
    <x v="34"/>
    <x v="0"/>
    <n v="93106"/>
    <n v="1"/>
    <n v="1.7"/>
    <x v="2"/>
    <n v="307"/>
    <x v="1"/>
    <s v="No"/>
    <x v="0"/>
    <x v="1"/>
    <s v="No"/>
    <s v="0-10"/>
    <x v="0"/>
  </r>
  <r>
    <n v="4629"/>
    <n v="27"/>
    <n v="1"/>
    <x v="135"/>
    <x v="0"/>
    <n v="94801"/>
    <n v="3"/>
    <n v="2.9"/>
    <x v="2"/>
    <n v="0"/>
    <x v="1"/>
    <s v="No"/>
    <x v="0"/>
    <x v="0"/>
    <s v="No"/>
    <s v="0-10"/>
    <x v="0"/>
  </r>
  <r>
    <n v="4670"/>
    <n v="27"/>
    <n v="1"/>
    <x v="71"/>
    <x v="2"/>
    <n v="94501"/>
    <n v="4"/>
    <n v="1.8"/>
    <x v="2"/>
    <n v="0"/>
    <x v="0"/>
    <s v="No"/>
    <x v="0"/>
    <x v="1"/>
    <s v="Yes"/>
    <s v="0-10"/>
    <x v="0"/>
  </r>
  <r>
    <n v="4682"/>
    <n v="27"/>
    <n v="3"/>
    <x v="133"/>
    <x v="2"/>
    <n v="95503"/>
    <n v="4"/>
    <n v="0"/>
    <x v="0"/>
    <n v="0"/>
    <x v="0"/>
    <s v="No"/>
    <x v="0"/>
    <x v="0"/>
    <s v="Yes"/>
    <s v="0-10"/>
    <x v="0"/>
  </r>
  <r>
    <n v="4715"/>
    <n v="27"/>
    <n v="3"/>
    <x v="32"/>
    <x v="2"/>
    <n v="90291"/>
    <n v="3"/>
    <n v="1.5"/>
    <x v="0"/>
    <n v="307"/>
    <x v="0"/>
    <s v="Yes"/>
    <x v="1"/>
    <x v="1"/>
    <s v="Yes"/>
    <s v="0-10"/>
    <x v="1"/>
  </r>
  <r>
    <n v="4873"/>
    <n v="27"/>
    <n v="3"/>
    <x v="51"/>
    <x v="2"/>
    <n v="94305"/>
    <n v="3"/>
    <n v="0.7"/>
    <x v="2"/>
    <n v="0"/>
    <x v="0"/>
    <s v="No"/>
    <x v="0"/>
    <x v="1"/>
    <s v="Yes"/>
    <s v="0-10"/>
    <x v="0"/>
  </r>
  <r>
    <n v="4985"/>
    <n v="27"/>
    <n v="1"/>
    <x v="41"/>
    <x v="2"/>
    <n v="94043"/>
    <n v="4"/>
    <n v="2.2999999999999998"/>
    <x v="1"/>
    <n v="0"/>
    <x v="0"/>
    <s v="No"/>
    <x v="0"/>
    <x v="0"/>
    <s v="Yes"/>
    <s v="0-10"/>
    <x v="0"/>
  </r>
  <r>
    <n v="152"/>
    <n v="26"/>
    <n v="0"/>
    <x v="112"/>
    <x v="0"/>
    <n v="92834"/>
    <n v="3"/>
    <n v="6.5"/>
    <x v="1"/>
    <n v="0"/>
    <x v="1"/>
    <s v="No"/>
    <x v="0"/>
    <x v="0"/>
    <s v="Yes"/>
    <s v="0-10"/>
    <x v="0"/>
  </r>
  <r>
    <n v="157"/>
    <n v="26"/>
    <n v="0"/>
    <x v="12"/>
    <x v="1"/>
    <n v="92131"/>
    <n v="4"/>
    <n v="0.4"/>
    <x v="0"/>
    <n v="0"/>
    <x v="0"/>
    <s v="No"/>
    <x v="0"/>
    <x v="0"/>
    <s v="Yes"/>
    <s v="0-10"/>
    <x v="0"/>
  </r>
  <r>
    <n v="223"/>
    <n v="26"/>
    <n v="2"/>
    <x v="151"/>
    <x v="0"/>
    <n v="94306"/>
    <n v="3"/>
    <n v="2.5"/>
    <x v="0"/>
    <n v="0"/>
    <x v="0"/>
    <s v="No"/>
    <x v="0"/>
    <x v="0"/>
    <s v="No"/>
    <s v="0-10"/>
    <x v="0"/>
  </r>
  <r>
    <n v="235"/>
    <n v="26"/>
    <n v="1"/>
    <x v="30"/>
    <x v="2"/>
    <n v="95616"/>
    <n v="1"/>
    <n v="0.8"/>
    <x v="2"/>
    <n v="150"/>
    <x v="0"/>
    <s v="No"/>
    <x v="0"/>
    <x v="0"/>
    <s v="No"/>
    <s v="0-10"/>
    <x v="0"/>
  </r>
  <r>
    <n v="250"/>
    <n v="26"/>
    <n v="1"/>
    <x v="16"/>
    <x v="2"/>
    <n v="90089"/>
    <n v="3"/>
    <n v="2.6"/>
    <x v="1"/>
    <n v="113"/>
    <x v="0"/>
    <s v="No"/>
    <x v="0"/>
    <x v="0"/>
    <s v="Yes"/>
    <s v="0-10"/>
    <x v="0"/>
  </r>
  <r>
    <n v="257"/>
    <n v="26"/>
    <n v="0"/>
    <x v="122"/>
    <x v="2"/>
    <n v="92697"/>
    <n v="4"/>
    <n v="2.2999999999999998"/>
    <x v="1"/>
    <n v="0"/>
    <x v="0"/>
    <s v="No"/>
    <x v="0"/>
    <x v="0"/>
    <s v="Yes"/>
    <s v="0-10"/>
    <x v="0"/>
  </r>
  <r>
    <n v="350"/>
    <n v="26"/>
    <n v="2"/>
    <x v="129"/>
    <x v="2"/>
    <n v="93407"/>
    <n v="2"/>
    <n v="3"/>
    <x v="0"/>
    <n v="132"/>
    <x v="1"/>
    <s v="No"/>
    <x v="0"/>
    <x v="0"/>
    <s v="No"/>
    <s v="0-10"/>
    <x v="0"/>
  </r>
  <r>
    <n v="398"/>
    <n v="26"/>
    <n v="2"/>
    <x v="59"/>
    <x v="1"/>
    <n v="90503"/>
    <n v="3"/>
    <n v="0.7"/>
    <x v="2"/>
    <n v="0"/>
    <x v="0"/>
    <s v="No"/>
    <x v="0"/>
    <x v="1"/>
    <s v="No"/>
    <s v="0-10"/>
    <x v="0"/>
  </r>
  <r>
    <n v="527"/>
    <n v="26"/>
    <n v="2"/>
    <x v="158"/>
    <x v="0"/>
    <n v="93106"/>
    <n v="1"/>
    <n v="6.33"/>
    <x v="0"/>
    <n v="271"/>
    <x v="0"/>
    <s v="No"/>
    <x v="0"/>
    <x v="0"/>
    <s v="Yes"/>
    <s v="0-10"/>
    <x v="0"/>
  </r>
  <r>
    <n v="693"/>
    <n v="26"/>
    <n v="2"/>
    <x v="25"/>
    <x v="1"/>
    <n v="94720"/>
    <n v="1"/>
    <n v="1"/>
    <x v="1"/>
    <n v="111"/>
    <x v="0"/>
    <s v="No"/>
    <x v="0"/>
    <x v="0"/>
    <s v="No"/>
    <s v="0-10"/>
    <x v="0"/>
  </r>
  <r>
    <n v="733"/>
    <n v="26"/>
    <n v="1"/>
    <x v="88"/>
    <x v="2"/>
    <n v="90064"/>
    <n v="1"/>
    <n v="1.9"/>
    <x v="0"/>
    <n v="0"/>
    <x v="0"/>
    <s v="No"/>
    <x v="0"/>
    <x v="1"/>
    <s v="No"/>
    <s v="0-10"/>
    <x v="0"/>
  </r>
  <r>
    <n v="771"/>
    <n v="26"/>
    <n v="2"/>
    <x v="75"/>
    <x v="0"/>
    <n v="94551"/>
    <n v="2"/>
    <n v="6.9"/>
    <x v="2"/>
    <n v="0"/>
    <x v="1"/>
    <s v="No"/>
    <x v="0"/>
    <x v="1"/>
    <s v="No"/>
    <s v="0-10"/>
    <x v="0"/>
  </r>
  <r>
    <n v="1205"/>
    <n v="26"/>
    <n v="1"/>
    <x v="149"/>
    <x v="0"/>
    <n v="91604"/>
    <n v="4"/>
    <n v="1.3"/>
    <x v="2"/>
    <n v="197"/>
    <x v="1"/>
    <s v="No"/>
    <x v="0"/>
    <x v="1"/>
    <s v="No"/>
    <s v="0-10"/>
    <x v="0"/>
  </r>
  <r>
    <n v="1263"/>
    <n v="26"/>
    <n v="1"/>
    <x v="15"/>
    <x v="2"/>
    <n v="94720"/>
    <n v="2"/>
    <n v="1.6"/>
    <x v="1"/>
    <n v="0"/>
    <x v="0"/>
    <s v="No"/>
    <x v="0"/>
    <x v="1"/>
    <s v="No"/>
    <s v="0-10"/>
    <x v="0"/>
  </r>
  <r>
    <n v="1308"/>
    <n v="26"/>
    <n v="2"/>
    <x v="40"/>
    <x v="0"/>
    <n v="94546"/>
    <n v="1"/>
    <n v="6.33"/>
    <x v="0"/>
    <n v="0"/>
    <x v="0"/>
    <s v="No"/>
    <x v="0"/>
    <x v="1"/>
    <s v="Yes"/>
    <s v="0-10"/>
    <x v="0"/>
  </r>
  <r>
    <n v="1338"/>
    <n v="26"/>
    <n v="0"/>
    <x v="93"/>
    <x v="0"/>
    <n v="92028"/>
    <n v="4"/>
    <n v="2.1"/>
    <x v="2"/>
    <n v="0"/>
    <x v="1"/>
    <s v="No"/>
    <x v="0"/>
    <x v="0"/>
    <s v="No"/>
    <s v="0-10"/>
    <x v="0"/>
  </r>
  <r>
    <n v="1350"/>
    <n v="26"/>
    <n v="2"/>
    <x v="84"/>
    <x v="0"/>
    <n v="93943"/>
    <n v="3"/>
    <n v="6"/>
    <x v="2"/>
    <n v="0"/>
    <x v="1"/>
    <s v="No"/>
    <x v="0"/>
    <x v="1"/>
    <s v="No"/>
    <s v="0-10"/>
    <x v="0"/>
  </r>
  <r>
    <n v="1433"/>
    <n v="26"/>
    <n v="2"/>
    <x v="40"/>
    <x v="0"/>
    <n v="90245"/>
    <n v="1"/>
    <n v="6.33"/>
    <x v="0"/>
    <n v="0"/>
    <x v="0"/>
    <s v="No"/>
    <x v="0"/>
    <x v="0"/>
    <s v="No"/>
    <s v="0-10"/>
    <x v="0"/>
  </r>
  <r>
    <n v="1654"/>
    <n v="26"/>
    <n v="1"/>
    <x v="78"/>
    <x v="1"/>
    <n v="96651"/>
    <n v="2"/>
    <n v="0.9"/>
    <x v="1"/>
    <n v="123"/>
    <x v="0"/>
    <s v="No"/>
    <x v="0"/>
    <x v="0"/>
    <s v="Yes"/>
    <s v="0-10"/>
    <x v="0"/>
  </r>
  <r>
    <n v="1691"/>
    <n v="26"/>
    <n v="1"/>
    <x v="116"/>
    <x v="0"/>
    <n v="95521"/>
    <n v="1"/>
    <n v="1.9"/>
    <x v="0"/>
    <n v="0"/>
    <x v="0"/>
    <s v="No"/>
    <x v="0"/>
    <x v="0"/>
    <s v="No"/>
    <s v="0-10"/>
    <x v="0"/>
  </r>
  <r>
    <n v="1723"/>
    <n v="26"/>
    <n v="2"/>
    <x v="102"/>
    <x v="2"/>
    <n v="92647"/>
    <n v="4"/>
    <n v="2.6"/>
    <x v="0"/>
    <n v="0"/>
    <x v="0"/>
    <s v="Yes"/>
    <x v="1"/>
    <x v="1"/>
    <s v="No"/>
    <s v="0-10"/>
    <x v="0"/>
  </r>
  <r>
    <n v="1766"/>
    <n v="26"/>
    <n v="0"/>
    <x v="113"/>
    <x v="0"/>
    <n v="95051"/>
    <n v="2"/>
    <n v="7.2"/>
    <x v="0"/>
    <n v="154"/>
    <x v="0"/>
    <s v="No"/>
    <x v="0"/>
    <x v="0"/>
    <s v="No"/>
    <s v="0-10"/>
    <x v="0"/>
  </r>
  <r>
    <n v="1896"/>
    <n v="26"/>
    <n v="2"/>
    <x v="102"/>
    <x v="2"/>
    <n v="95003"/>
    <n v="4"/>
    <n v="2.6"/>
    <x v="0"/>
    <n v="0"/>
    <x v="0"/>
    <s v="No"/>
    <x v="0"/>
    <x v="1"/>
    <s v="No"/>
    <s v="0-10"/>
    <x v="0"/>
  </r>
  <r>
    <n v="1985"/>
    <n v="26"/>
    <n v="1"/>
    <x v="16"/>
    <x v="2"/>
    <n v="92630"/>
    <n v="4"/>
    <n v="1.7"/>
    <x v="2"/>
    <n v="175"/>
    <x v="0"/>
    <s v="No"/>
    <x v="0"/>
    <x v="1"/>
    <s v="No"/>
    <s v="0-10"/>
    <x v="0"/>
  </r>
  <r>
    <n v="2080"/>
    <n v="26"/>
    <n v="2"/>
    <x v="49"/>
    <x v="1"/>
    <n v="94132"/>
    <n v="1"/>
    <n v="1"/>
    <x v="1"/>
    <n v="0"/>
    <x v="0"/>
    <s v="No"/>
    <x v="0"/>
    <x v="1"/>
    <s v="No"/>
    <s v="0-10"/>
    <x v="0"/>
  </r>
  <r>
    <n v="2187"/>
    <n v="26"/>
    <n v="2"/>
    <x v="80"/>
    <x v="2"/>
    <n v="96001"/>
    <n v="2"/>
    <n v="0.2"/>
    <x v="0"/>
    <n v="0"/>
    <x v="0"/>
    <s v="No"/>
    <x v="0"/>
    <x v="1"/>
    <s v="No"/>
    <s v="0-10"/>
    <x v="0"/>
  </r>
  <r>
    <n v="2242"/>
    <n v="26"/>
    <n v="0"/>
    <x v="23"/>
    <x v="1"/>
    <n v="94301"/>
    <n v="4"/>
    <n v="0.4"/>
    <x v="0"/>
    <n v="94"/>
    <x v="0"/>
    <s v="No"/>
    <x v="0"/>
    <x v="1"/>
    <s v="No"/>
    <s v="0-10"/>
    <x v="0"/>
  </r>
  <r>
    <n v="2271"/>
    <n v="26"/>
    <n v="2"/>
    <x v="11"/>
    <x v="2"/>
    <n v="92103"/>
    <n v="4"/>
    <n v="2.6"/>
    <x v="0"/>
    <n v="0"/>
    <x v="0"/>
    <s v="No"/>
    <x v="0"/>
    <x v="1"/>
    <s v="No"/>
    <s v="0-10"/>
    <x v="0"/>
  </r>
  <r>
    <n v="2368"/>
    <n v="26"/>
    <n v="1"/>
    <x v="30"/>
    <x v="2"/>
    <n v="95616"/>
    <n v="4"/>
    <n v="0.2"/>
    <x v="0"/>
    <n v="0"/>
    <x v="0"/>
    <s v="No"/>
    <x v="0"/>
    <x v="1"/>
    <s v="Yes"/>
    <s v="0-10"/>
    <x v="0"/>
  </r>
  <r>
    <n v="2527"/>
    <n v="26"/>
    <n v="1"/>
    <x v="82"/>
    <x v="1"/>
    <n v="95616"/>
    <n v="4"/>
    <n v="0.6"/>
    <x v="2"/>
    <n v="0"/>
    <x v="0"/>
    <s v="No"/>
    <x v="0"/>
    <x v="0"/>
    <s v="No"/>
    <s v="0-10"/>
    <x v="0"/>
  </r>
  <r>
    <n v="2649"/>
    <n v="26"/>
    <n v="0"/>
    <x v="123"/>
    <x v="0"/>
    <n v="93105"/>
    <n v="2"/>
    <n v="7.2"/>
    <x v="0"/>
    <n v="0"/>
    <x v="0"/>
    <s v="No"/>
    <x v="0"/>
    <x v="0"/>
    <s v="No"/>
    <s v="0-10"/>
    <x v="0"/>
  </r>
  <r>
    <n v="2755"/>
    <n v="26"/>
    <n v="1"/>
    <x v="98"/>
    <x v="2"/>
    <n v="93943"/>
    <n v="4"/>
    <n v="2.2000000000000002"/>
    <x v="0"/>
    <n v="119"/>
    <x v="0"/>
    <s v="No"/>
    <x v="0"/>
    <x v="0"/>
    <s v="No"/>
    <s v="0-10"/>
    <x v="0"/>
  </r>
  <r>
    <n v="2816"/>
    <n v="26"/>
    <n v="1"/>
    <x v="59"/>
    <x v="1"/>
    <n v="94019"/>
    <n v="3"/>
    <n v="2.6"/>
    <x v="1"/>
    <n v="169"/>
    <x v="0"/>
    <s v="No"/>
    <x v="0"/>
    <x v="0"/>
    <s v="No"/>
    <s v="0-10"/>
    <x v="0"/>
  </r>
  <r>
    <n v="2952"/>
    <n v="26"/>
    <n v="2"/>
    <x v="112"/>
    <x v="0"/>
    <n v="94720"/>
    <n v="2"/>
    <n v="2.4"/>
    <x v="1"/>
    <n v="0"/>
    <x v="1"/>
    <s v="No"/>
    <x v="0"/>
    <x v="0"/>
    <s v="Yes"/>
    <s v="0-10"/>
    <x v="0"/>
  </r>
  <r>
    <n v="3076"/>
    <n v="26"/>
    <n v="0"/>
    <x v="88"/>
    <x v="2"/>
    <n v="95616"/>
    <n v="2"/>
    <n v="1.6"/>
    <x v="1"/>
    <n v="0"/>
    <x v="0"/>
    <s v="No"/>
    <x v="0"/>
    <x v="0"/>
    <s v="No"/>
    <s v="0-10"/>
    <x v="0"/>
  </r>
  <r>
    <n v="3085"/>
    <n v="26"/>
    <n v="0"/>
    <x v="37"/>
    <x v="0"/>
    <n v="90028"/>
    <n v="3"/>
    <n v="0.7"/>
    <x v="2"/>
    <n v="0"/>
    <x v="1"/>
    <s v="No"/>
    <x v="0"/>
    <x v="0"/>
    <s v="No"/>
    <s v="0-10"/>
    <x v="0"/>
  </r>
  <r>
    <n v="3147"/>
    <n v="26"/>
    <n v="1"/>
    <x v="29"/>
    <x v="1"/>
    <n v="91910"/>
    <n v="4"/>
    <n v="1.7"/>
    <x v="2"/>
    <n v="0"/>
    <x v="0"/>
    <s v="No"/>
    <x v="0"/>
    <x v="1"/>
    <s v="No"/>
    <s v="0-10"/>
    <x v="0"/>
  </r>
  <r>
    <n v="3148"/>
    <n v="26"/>
    <n v="0"/>
    <x v="25"/>
    <x v="1"/>
    <n v="94024"/>
    <n v="4"/>
    <n v="1.3"/>
    <x v="1"/>
    <n v="0"/>
    <x v="0"/>
    <s v="No"/>
    <x v="0"/>
    <x v="1"/>
    <s v="Yes"/>
    <s v="0-10"/>
    <x v="0"/>
  </r>
  <r>
    <n v="3280"/>
    <n v="26"/>
    <n v="1"/>
    <x v="64"/>
    <x v="1"/>
    <n v="94901"/>
    <n v="1"/>
    <n v="2"/>
    <x v="2"/>
    <n v="0"/>
    <x v="0"/>
    <s v="No"/>
    <x v="0"/>
    <x v="0"/>
    <s v="No"/>
    <s v="0-10"/>
    <x v="0"/>
  </r>
  <r>
    <n v="3441"/>
    <n v="26"/>
    <n v="1"/>
    <x v="20"/>
    <x v="1"/>
    <n v="95133"/>
    <n v="4"/>
    <n v="0.6"/>
    <x v="2"/>
    <n v="0"/>
    <x v="0"/>
    <s v="No"/>
    <x v="0"/>
    <x v="0"/>
    <s v="Yes"/>
    <s v="0-10"/>
    <x v="0"/>
  </r>
  <r>
    <n v="3460"/>
    <n v="26"/>
    <n v="1"/>
    <x v="97"/>
    <x v="2"/>
    <n v="94025"/>
    <n v="2"/>
    <n v="1.8"/>
    <x v="2"/>
    <n v="0"/>
    <x v="0"/>
    <s v="No"/>
    <x v="0"/>
    <x v="0"/>
    <s v="No"/>
    <s v="0-10"/>
    <x v="0"/>
  </r>
  <r>
    <n v="3470"/>
    <n v="26"/>
    <n v="2"/>
    <x v="7"/>
    <x v="2"/>
    <n v="95630"/>
    <n v="2"/>
    <n v="2.5"/>
    <x v="0"/>
    <n v="0"/>
    <x v="0"/>
    <s v="No"/>
    <x v="0"/>
    <x v="1"/>
    <s v="No"/>
    <s v="0-10"/>
    <x v="0"/>
  </r>
  <r>
    <n v="3539"/>
    <n v="26"/>
    <n v="0"/>
    <x v="39"/>
    <x v="1"/>
    <n v="93561"/>
    <n v="1"/>
    <n v="0.1"/>
    <x v="2"/>
    <n v="0"/>
    <x v="0"/>
    <s v="No"/>
    <x v="0"/>
    <x v="0"/>
    <s v="No"/>
    <s v="0-10"/>
    <x v="0"/>
  </r>
  <r>
    <n v="3664"/>
    <n v="26"/>
    <n v="2"/>
    <x v="129"/>
    <x v="2"/>
    <n v="94111"/>
    <n v="4"/>
    <n v="1.6"/>
    <x v="0"/>
    <n v="0"/>
    <x v="0"/>
    <s v="No"/>
    <x v="1"/>
    <x v="1"/>
    <s v="Yes"/>
    <s v="0-10"/>
    <x v="1"/>
  </r>
  <r>
    <n v="3733"/>
    <n v="26"/>
    <n v="1"/>
    <x v="10"/>
    <x v="1"/>
    <n v="92521"/>
    <n v="2"/>
    <n v="0.9"/>
    <x v="1"/>
    <n v="95"/>
    <x v="0"/>
    <s v="No"/>
    <x v="0"/>
    <x v="0"/>
    <s v="No"/>
    <s v="0-10"/>
    <x v="0"/>
  </r>
  <r>
    <n v="3748"/>
    <n v="26"/>
    <n v="0"/>
    <x v="52"/>
    <x v="2"/>
    <n v="91360"/>
    <n v="3"/>
    <n v="3.9"/>
    <x v="2"/>
    <n v="0"/>
    <x v="1"/>
    <s v="No"/>
    <x v="0"/>
    <x v="1"/>
    <s v="No"/>
    <s v="0-10"/>
    <x v="0"/>
  </r>
  <r>
    <n v="3752"/>
    <n v="26"/>
    <n v="2"/>
    <x v="134"/>
    <x v="1"/>
    <n v="94591"/>
    <n v="4"/>
    <n v="1"/>
    <x v="0"/>
    <n v="0"/>
    <x v="0"/>
    <s v="No"/>
    <x v="0"/>
    <x v="1"/>
    <s v="No"/>
    <s v="0-10"/>
    <x v="0"/>
  </r>
  <r>
    <n v="3766"/>
    <n v="26"/>
    <n v="0"/>
    <x v="99"/>
    <x v="2"/>
    <n v="94706"/>
    <n v="3"/>
    <n v="0.3"/>
    <x v="1"/>
    <n v="0"/>
    <x v="0"/>
    <s v="No"/>
    <x v="0"/>
    <x v="1"/>
    <s v="No"/>
    <s v="0-10"/>
    <x v="0"/>
  </r>
  <r>
    <n v="3810"/>
    <n v="26"/>
    <n v="2"/>
    <x v="137"/>
    <x v="2"/>
    <n v="94080"/>
    <n v="4"/>
    <n v="1.6"/>
    <x v="0"/>
    <n v="0"/>
    <x v="0"/>
    <s v="Yes"/>
    <x v="0"/>
    <x v="0"/>
    <s v="No"/>
    <s v="0-10"/>
    <x v="0"/>
  </r>
  <r>
    <n v="3819"/>
    <n v="26"/>
    <n v="0"/>
    <x v="116"/>
    <x v="0"/>
    <n v="94305"/>
    <n v="4"/>
    <n v="2.2999999999999998"/>
    <x v="1"/>
    <n v="0"/>
    <x v="0"/>
    <s v="No"/>
    <x v="0"/>
    <x v="0"/>
    <s v="No"/>
    <s v="0-10"/>
    <x v="0"/>
  </r>
  <r>
    <n v="3846"/>
    <n v="26"/>
    <n v="1"/>
    <x v="99"/>
    <x v="2"/>
    <n v="94061"/>
    <n v="4"/>
    <n v="0.6"/>
    <x v="2"/>
    <n v="230"/>
    <x v="0"/>
    <s v="No"/>
    <x v="0"/>
    <x v="0"/>
    <s v="No"/>
    <s v="0-10"/>
    <x v="0"/>
  </r>
  <r>
    <n v="3876"/>
    <n v="26"/>
    <n v="2"/>
    <x v="119"/>
    <x v="0"/>
    <n v="95351"/>
    <n v="2"/>
    <n v="0.6"/>
    <x v="0"/>
    <n v="381"/>
    <x v="0"/>
    <s v="No"/>
    <x v="0"/>
    <x v="1"/>
    <s v="Yes"/>
    <s v="0-10"/>
    <x v="0"/>
  </r>
  <r>
    <n v="3890"/>
    <n v="26"/>
    <n v="0"/>
    <x v="121"/>
    <x v="1"/>
    <n v="93014"/>
    <n v="1"/>
    <n v="0.1"/>
    <x v="2"/>
    <n v="121"/>
    <x v="0"/>
    <s v="No"/>
    <x v="0"/>
    <x v="1"/>
    <s v="No"/>
    <s v="0-10"/>
    <x v="0"/>
  </r>
  <r>
    <n v="3933"/>
    <n v="26"/>
    <n v="2"/>
    <x v="16"/>
    <x v="2"/>
    <n v="94305"/>
    <n v="3"/>
    <n v="0.7"/>
    <x v="2"/>
    <n v="0"/>
    <x v="0"/>
    <s v="No"/>
    <x v="0"/>
    <x v="1"/>
    <s v="No"/>
    <s v="0-10"/>
    <x v="0"/>
  </r>
  <r>
    <n v="4018"/>
    <n v="26"/>
    <n v="0"/>
    <x v="13"/>
    <x v="1"/>
    <n v="92009"/>
    <n v="4"/>
    <n v="1.3"/>
    <x v="1"/>
    <n v="153"/>
    <x v="0"/>
    <s v="No"/>
    <x v="0"/>
    <x v="1"/>
    <s v="No"/>
    <s v="0-10"/>
    <x v="0"/>
  </r>
  <r>
    <n v="4078"/>
    <n v="26"/>
    <n v="0"/>
    <x v="67"/>
    <x v="2"/>
    <n v="92093"/>
    <n v="4"/>
    <n v="1.8"/>
    <x v="2"/>
    <n v="0"/>
    <x v="0"/>
    <s v="Yes"/>
    <x v="0"/>
    <x v="1"/>
    <s v="No"/>
    <s v="0-10"/>
    <x v="0"/>
  </r>
  <r>
    <n v="4186"/>
    <n v="26"/>
    <n v="2"/>
    <x v="57"/>
    <x v="2"/>
    <n v="91950"/>
    <n v="2"/>
    <n v="2.5"/>
    <x v="0"/>
    <n v="199"/>
    <x v="0"/>
    <s v="No"/>
    <x v="0"/>
    <x v="0"/>
    <s v="No"/>
    <s v="0-10"/>
    <x v="0"/>
  </r>
  <r>
    <n v="4283"/>
    <n v="26"/>
    <n v="0"/>
    <x v="40"/>
    <x v="0"/>
    <n v="92093"/>
    <n v="3"/>
    <n v="6.33"/>
    <x v="1"/>
    <n v="0"/>
    <x v="1"/>
    <s v="Yes"/>
    <x v="1"/>
    <x v="1"/>
    <s v="No"/>
    <s v="0-10"/>
    <x v="0"/>
  </r>
  <r>
    <n v="4306"/>
    <n v="26"/>
    <n v="1"/>
    <x v="99"/>
    <x v="2"/>
    <n v="91709"/>
    <n v="2"/>
    <n v="1.6"/>
    <x v="1"/>
    <n v="0"/>
    <x v="0"/>
    <s v="Yes"/>
    <x v="0"/>
    <x v="0"/>
    <s v="No"/>
    <s v="0-10"/>
    <x v="0"/>
  </r>
  <r>
    <n v="4338"/>
    <n v="26"/>
    <n v="2"/>
    <x v="77"/>
    <x v="0"/>
    <n v="93010"/>
    <n v="2"/>
    <n v="3.2"/>
    <x v="2"/>
    <n v="0"/>
    <x v="1"/>
    <s v="No"/>
    <x v="0"/>
    <x v="0"/>
    <s v="No"/>
    <s v="0-10"/>
    <x v="0"/>
  </r>
  <r>
    <n v="4346"/>
    <n v="26"/>
    <n v="1"/>
    <x v="44"/>
    <x v="0"/>
    <n v="94608"/>
    <n v="2"/>
    <n v="4.2"/>
    <x v="1"/>
    <n v="577"/>
    <x v="1"/>
    <s v="No"/>
    <x v="1"/>
    <x v="1"/>
    <s v="Yes"/>
    <s v="0-10"/>
    <x v="1"/>
  </r>
  <r>
    <n v="4366"/>
    <n v="26"/>
    <n v="2"/>
    <x v="88"/>
    <x v="2"/>
    <n v="95020"/>
    <n v="2"/>
    <n v="2.5"/>
    <x v="0"/>
    <n v="0"/>
    <x v="0"/>
    <s v="No"/>
    <x v="0"/>
    <x v="0"/>
    <s v="No"/>
    <s v="0-10"/>
    <x v="0"/>
  </r>
  <r>
    <n v="4426"/>
    <n v="26"/>
    <n v="0"/>
    <x v="147"/>
    <x v="0"/>
    <n v="95973"/>
    <n v="2"/>
    <n v="4"/>
    <x v="1"/>
    <n v="301"/>
    <x v="1"/>
    <s v="No"/>
    <x v="0"/>
    <x v="1"/>
    <s v="No"/>
    <s v="0-10"/>
    <x v="0"/>
  </r>
  <r>
    <n v="4508"/>
    <n v="26"/>
    <n v="1"/>
    <x v="85"/>
    <x v="1"/>
    <n v="94550"/>
    <n v="2"/>
    <n v="0.9"/>
    <x v="1"/>
    <n v="0"/>
    <x v="0"/>
    <s v="No"/>
    <x v="0"/>
    <x v="0"/>
    <s v="Yes"/>
    <s v="0-10"/>
    <x v="0"/>
  </r>
  <r>
    <n v="4569"/>
    <n v="26"/>
    <n v="0"/>
    <x v="64"/>
    <x v="1"/>
    <n v="94305"/>
    <n v="4"/>
    <n v="1.3"/>
    <x v="1"/>
    <n v="0"/>
    <x v="0"/>
    <s v="Yes"/>
    <x v="0"/>
    <x v="0"/>
    <s v="No"/>
    <s v="0-10"/>
    <x v="0"/>
  </r>
  <r>
    <n v="4585"/>
    <n v="26"/>
    <n v="0"/>
    <x v="73"/>
    <x v="1"/>
    <n v="90089"/>
    <n v="3"/>
    <n v="2.4"/>
    <x v="2"/>
    <n v="0"/>
    <x v="0"/>
    <s v="No"/>
    <x v="0"/>
    <x v="0"/>
    <s v="No"/>
    <s v="0-10"/>
    <x v="0"/>
  </r>
  <r>
    <n v="4680"/>
    <n v="26"/>
    <n v="0"/>
    <x v="124"/>
    <x v="0"/>
    <n v="94551"/>
    <n v="2"/>
    <n v="7.2"/>
    <x v="0"/>
    <n v="0"/>
    <x v="0"/>
    <s v="No"/>
    <x v="0"/>
    <x v="0"/>
    <s v="No"/>
    <s v="0-10"/>
    <x v="0"/>
  </r>
  <r>
    <n v="4710"/>
    <n v="26"/>
    <n v="1"/>
    <x v="14"/>
    <x v="1"/>
    <n v="90089"/>
    <n v="2"/>
    <n v="1.7"/>
    <x v="2"/>
    <n v="119"/>
    <x v="0"/>
    <s v="No"/>
    <x v="0"/>
    <x v="0"/>
    <s v="Yes"/>
    <s v="0-10"/>
    <x v="0"/>
  </r>
  <r>
    <n v="4758"/>
    <n v="26"/>
    <n v="2"/>
    <x v="115"/>
    <x v="0"/>
    <n v="94588"/>
    <n v="1"/>
    <n v="1.5"/>
    <x v="0"/>
    <n v="0"/>
    <x v="0"/>
    <s v="No"/>
    <x v="0"/>
    <x v="0"/>
    <s v="No"/>
    <s v="0-10"/>
    <x v="0"/>
  </r>
  <r>
    <n v="4770"/>
    <n v="26"/>
    <n v="2"/>
    <x v="2"/>
    <x v="1"/>
    <n v="95064"/>
    <n v="4"/>
    <n v="1"/>
    <x v="0"/>
    <n v="116"/>
    <x v="0"/>
    <s v="No"/>
    <x v="0"/>
    <x v="0"/>
    <s v="No"/>
    <s v="0-10"/>
    <x v="0"/>
  </r>
  <r>
    <n v="4773"/>
    <n v="26"/>
    <n v="2"/>
    <x v="26"/>
    <x v="2"/>
    <n v="92130"/>
    <n v="3"/>
    <n v="0.8"/>
    <x v="0"/>
    <n v="0"/>
    <x v="0"/>
    <s v="No"/>
    <x v="0"/>
    <x v="1"/>
    <s v="No"/>
    <s v="0-10"/>
    <x v="0"/>
  </r>
  <r>
    <n v="4783"/>
    <n v="26"/>
    <n v="0"/>
    <x v="35"/>
    <x v="0"/>
    <n v="91311"/>
    <n v="2"/>
    <n v="7.2"/>
    <x v="0"/>
    <n v="0"/>
    <x v="0"/>
    <s v="No"/>
    <x v="0"/>
    <x v="0"/>
    <s v="Yes"/>
    <s v="0-10"/>
    <x v="0"/>
  </r>
  <r>
    <n v="4797"/>
    <n v="26"/>
    <n v="0"/>
    <x v="13"/>
    <x v="1"/>
    <n v="95032"/>
    <n v="4"/>
    <n v="1.3"/>
    <x v="1"/>
    <n v="0"/>
    <x v="0"/>
    <s v="Yes"/>
    <x v="0"/>
    <x v="0"/>
    <s v="No"/>
    <s v="0-10"/>
    <x v="0"/>
  </r>
  <r>
    <n v="4875"/>
    <n v="26"/>
    <n v="0"/>
    <x v="8"/>
    <x v="2"/>
    <n v="94061"/>
    <n v="3"/>
    <n v="0.3"/>
    <x v="1"/>
    <n v="0"/>
    <x v="0"/>
    <s v="No"/>
    <x v="0"/>
    <x v="0"/>
    <s v="No"/>
    <s v="0-10"/>
    <x v="0"/>
  </r>
  <r>
    <n v="4901"/>
    <n v="26"/>
    <n v="1"/>
    <x v="139"/>
    <x v="2"/>
    <n v="90028"/>
    <n v="4"/>
    <n v="2.2000000000000002"/>
    <x v="0"/>
    <n v="0"/>
    <x v="0"/>
    <s v="No"/>
    <x v="0"/>
    <x v="1"/>
    <s v="No"/>
    <s v="0-10"/>
    <x v="0"/>
  </r>
  <r>
    <n v="4902"/>
    <n v="26"/>
    <n v="0"/>
    <x v="99"/>
    <x v="2"/>
    <n v="96094"/>
    <n v="3"/>
    <n v="1.1000000000000001"/>
    <x v="2"/>
    <n v="0"/>
    <x v="0"/>
    <s v="No"/>
    <x v="0"/>
    <x v="1"/>
    <s v="No"/>
    <s v="0-10"/>
    <x v="0"/>
  </r>
  <r>
    <n v="4935"/>
    <n v="26"/>
    <n v="0"/>
    <x v="88"/>
    <x v="2"/>
    <n v="93950"/>
    <n v="2"/>
    <n v="1.6"/>
    <x v="1"/>
    <n v="0"/>
    <x v="0"/>
    <s v="No"/>
    <x v="0"/>
    <x v="1"/>
    <s v="Yes"/>
    <s v="0-10"/>
    <x v="0"/>
  </r>
  <r>
    <n v="4944"/>
    <n v="26"/>
    <n v="0"/>
    <x v="134"/>
    <x v="1"/>
    <n v="96003"/>
    <n v="1"/>
    <n v="0.1"/>
    <x v="2"/>
    <n v="0"/>
    <x v="0"/>
    <s v="No"/>
    <x v="0"/>
    <x v="1"/>
    <s v="No"/>
    <s v="0-10"/>
    <x v="0"/>
  </r>
  <r>
    <n v="1"/>
    <n v="25"/>
    <n v="1"/>
    <x v="73"/>
    <x v="1"/>
    <n v="91107"/>
    <n v="4"/>
    <n v="1.6"/>
    <x v="0"/>
    <n v="0"/>
    <x v="0"/>
    <s v="Yes"/>
    <x v="0"/>
    <x v="0"/>
    <s v="No"/>
    <s v="0-10"/>
    <x v="0"/>
  </r>
  <r>
    <n v="90"/>
    <n v="25"/>
    <n v="1"/>
    <x v="47"/>
    <x v="0"/>
    <n v="94303"/>
    <n v="4"/>
    <n v="2.2999999999999998"/>
    <x v="1"/>
    <n v="0"/>
    <x v="0"/>
    <s v="No"/>
    <x v="0"/>
    <x v="0"/>
    <s v="Yes"/>
    <s v="0-10"/>
    <x v="0"/>
  </r>
  <r>
    <n v="144"/>
    <n v="25"/>
    <n v="1"/>
    <x v="99"/>
    <x v="2"/>
    <n v="94117"/>
    <n v="4"/>
    <n v="1.6"/>
    <x v="0"/>
    <n v="0"/>
    <x v="0"/>
    <s v="No"/>
    <x v="0"/>
    <x v="1"/>
    <s v="Yes"/>
    <s v="0-10"/>
    <x v="0"/>
  </r>
  <r>
    <n v="167"/>
    <n v="25"/>
    <n v="1"/>
    <x v="5"/>
    <x v="1"/>
    <n v="95827"/>
    <n v="3"/>
    <n v="1"/>
    <x v="2"/>
    <n v="0"/>
    <x v="0"/>
    <s v="No"/>
    <x v="0"/>
    <x v="0"/>
    <s v="No"/>
    <s v="0-10"/>
    <x v="0"/>
  </r>
  <r>
    <n v="348"/>
    <n v="25"/>
    <n v="0"/>
    <x v="83"/>
    <x v="1"/>
    <n v="94305"/>
    <n v="2"/>
    <n v="1.6"/>
    <x v="1"/>
    <n v="0"/>
    <x v="0"/>
    <s v="Yes"/>
    <x v="1"/>
    <x v="1"/>
    <s v="Yes"/>
    <s v="0-10"/>
    <x v="1"/>
  </r>
  <r>
    <n v="364"/>
    <n v="25"/>
    <n v="0"/>
    <x v="25"/>
    <x v="1"/>
    <n v="92691"/>
    <n v="2"/>
    <n v="1.7"/>
    <x v="2"/>
    <n v="0"/>
    <x v="0"/>
    <s v="No"/>
    <x v="0"/>
    <x v="0"/>
    <s v="No"/>
    <s v="0-10"/>
    <x v="0"/>
  </r>
  <r>
    <n v="380"/>
    <n v="25"/>
    <n v="0"/>
    <x v="100"/>
    <x v="1"/>
    <n v="92093"/>
    <n v="2"/>
    <n v="1.7"/>
    <x v="2"/>
    <n v="0"/>
    <x v="0"/>
    <s v="No"/>
    <x v="0"/>
    <x v="0"/>
    <s v="No"/>
    <s v="0-10"/>
    <x v="0"/>
  </r>
  <r>
    <n v="467"/>
    <n v="25"/>
    <n v="0"/>
    <x v="95"/>
    <x v="1"/>
    <n v="91342"/>
    <n v="2"/>
    <n v="0.9"/>
    <x v="1"/>
    <n v="0"/>
    <x v="0"/>
    <s v="No"/>
    <x v="0"/>
    <x v="1"/>
    <s v="No"/>
    <s v="0-10"/>
    <x v="0"/>
  </r>
  <r>
    <n v="485"/>
    <n v="25"/>
    <n v="1"/>
    <x v="47"/>
    <x v="0"/>
    <n v="95023"/>
    <n v="2"/>
    <n v="0.2"/>
    <x v="0"/>
    <n v="0"/>
    <x v="0"/>
    <s v="No"/>
    <x v="0"/>
    <x v="1"/>
    <s v="Yes"/>
    <s v="0-10"/>
    <x v="0"/>
  </r>
  <r>
    <n v="496"/>
    <n v="25"/>
    <n v="0"/>
    <x v="64"/>
    <x v="1"/>
    <n v="94545"/>
    <n v="4"/>
    <n v="0.6"/>
    <x v="2"/>
    <n v="0"/>
    <x v="0"/>
    <s v="No"/>
    <x v="0"/>
    <x v="1"/>
    <s v="Yes"/>
    <s v="0-10"/>
    <x v="0"/>
  </r>
  <r>
    <n v="537"/>
    <n v="25"/>
    <n v="1"/>
    <x v="83"/>
    <x v="1"/>
    <n v="92173"/>
    <n v="3"/>
    <n v="2.4"/>
    <x v="2"/>
    <n v="176"/>
    <x v="0"/>
    <s v="No"/>
    <x v="0"/>
    <x v="1"/>
    <s v="No"/>
    <s v="0-10"/>
    <x v="0"/>
  </r>
  <r>
    <n v="541"/>
    <n v="25"/>
    <n v="1"/>
    <x v="105"/>
    <x v="0"/>
    <n v="94010"/>
    <n v="4"/>
    <n v="2.2999999999999998"/>
    <x v="1"/>
    <n v="314"/>
    <x v="0"/>
    <s v="No"/>
    <x v="0"/>
    <x v="1"/>
    <s v="No"/>
    <s v="0-10"/>
    <x v="0"/>
  </r>
  <r>
    <n v="577"/>
    <n v="25"/>
    <n v="1"/>
    <x v="59"/>
    <x v="1"/>
    <n v="92870"/>
    <n v="3"/>
    <n v="0.3"/>
    <x v="1"/>
    <n v="0"/>
    <x v="0"/>
    <s v="No"/>
    <x v="0"/>
    <x v="0"/>
    <s v="Yes"/>
    <s v="0-10"/>
    <x v="0"/>
  </r>
  <r>
    <n v="650"/>
    <n v="25"/>
    <n v="1"/>
    <x v="57"/>
    <x v="2"/>
    <n v="92677"/>
    <n v="4"/>
    <n v="2.1"/>
    <x v="1"/>
    <n v="0"/>
    <x v="0"/>
    <s v="No"/>
    <x v="0"/>
    <x v="1"/>
    <s v="No"/>
    <s v="0-10"/>
    <x v="0"/>
  </r>
  <r>
    <n v="1004"/>
    <n v="25"/>
    <n v="1"/>
    <x v="137"/>
    <x v="2"/>
    <n v="94720"/>
    <n v="4"/>
    <n v="0"/>
    <x v="0"/>
    <n v="229"/>
    <x v="0"/>
    <s v="No"/>
    <x v="0"/>
    <x v="1"/>
    <s v="No"/>
    <s v="0-10"/>
    <x v="0"/>
  </r>
  <r>
    <n v="1066"/>
    <n v="25"/>
    <n v="1"/>
    <x v="47"/>
    <x v="0"/>
    <n v="90401"/>
    <n v="3"/>
    <n v="2.5"/>
    <x v="0"/>
    <n v="0"/>
    <x v="0"/>
    <s v="No"/>
    <x v="0"/>
    <x v="0"/>
    <s v="Yes"/>
    <s v="0-10"/>
    <x v="0"/>
  </r>
  <r>
    <n v="1093"/>
    <n v="25"/>
    <n v="1"/>
    <x v="19"/>
    <x v="2"/>
    <n v="92120"/>
    <n v="4"/>
    <n v="2.6"/>
    <x v="0"/>
    <n v="0"/>
    <x v="0"/>
    <s v="Yes"/>
    <x v="0"/>
    <x v="1"/>
    <s v="No"/>
    <s v="0-10"/>
    <x v="0"/>
  </r>
  <r>
    <n v="1182"/>
    <n v="25"/>
    <n v="0"/>
    <x v="22"/>
    <x v="2"/>
    <n v="90095"/>
    <n v="4"/>
    <n v="0.2"/>
    <x v="0"/>
    <n v="0"/>
    <x v="0"/>
    <s v="Yes"/>
    <x v="0"/>
    <x v="0"/>
    <s v="No"/>
    <s v="0-10"/>
    <x v="0"/>
  </r>
  <r>
    <n v="1429"/>
    <n v="25"/>
    <n v="1"/>
    <x v="5"/>
    <x v="1"/>
    <n v="94583"/>
    <n v="4"/>
    <n v="0.4"/>
    <x v="0"/>
    <n v="90"/>
    <x v="0"/>
    <s v="No"/>
    <x v="0"/>
    <x v="1"/>
    <s v="No"/>
    <s v="0-10"/>
    <x v="0"/>
  </r>
  <r>
    <n v="1523"/>
    <n v="25"/>
    <n v="1"/>
    <x v="94"/>
    <x v="0"/>
    <n v="94720"/>
    <n v="4"/>
    <n v="2.2999999999999998"/>
    <x v="1"/>
    <n v="256"/>
    <x v="0"/>
    <s v="No"/>
    <x v="0"/>
    <x v="0"/>
    <s v="Yes"/>
    <s v="0-10"/>
    <x v="0"/>
  </r>
  <r>
    <n v="1733"/>
    <n v="25"/>
    <n v="0"/>
    <x v="97"/>
    <x v="2"/>
    <n v="94566"/>
    <n v="2"/>
    <n v="1.8"/>
    <x v="2"/>
    <n v="319"/>
    <x v="0"/>
    <s v="No"/>
    <x v="0"/>
    <x v="1"/>
    <s v="Yes"/>
    <s v="0-10"/>
    <x v="0"/>
  </r>
  <r>
    <n v="1848"/>
    <n v="25"/>
    <n v="0"/>
    <x v="87"/>
    <x v="2"/>
    <n v="95126"/>
    <n v="3"/>
    <n v="2.6"/>
    <x v="1"/>
    <n v="159"/>
    <x v="0"/>
    <s v="No"/>
    <x v="0"/>
    <x v="0"/>
    <s v="No"/>
    <s v="0-10"/>
    <x v="0"/>
  </r>
  <r>
    <n v="1869"/>
    <n v="25"/>
    <n v="1"/>
    <x v="62"/>
    <x v="0"/>
    <n v="92833"/>
    <n v="1"/>
    <n v="5.4"/>
    <x v="0"/>
    <n v="0"/>
    <x v="0"/>
    <s v="No"/>
    <x v="0"/>
    <x v="1"/>
    <s v="Yes"/>
    <s v="0-10"/>
    <x v="0"/>
  </r>
  <r>
    <n v="1906"/>
    <n v="25"/>
    <n v="1"/>
    <x v="0"/>
    <x v="0"/>
    <n v="92507"/>
    <n v="2"/>
    <n v="2"/>
    <x v="0"/>
    <n v="241"/>
    <x v="0"/>
    <s v="No"/>
    <x v="0"/>
    <x v="1"/>
    <s v="No"/>
    <s v="0-10"/>
    <x v="0"/>
  </r>
  <r>
    <n v="2010"/>
    <n v="25"/>
    <n v="0"/>
    <x v="122"/>
    <x v="2"/>
    <n v="92735"/>
    <n v="1"/>
    <n v="1.9"/>
    <x v="0"/>
    <n v="323"/>
    <x v="0"/>
    <s v="No"/>
    <x v="0"/>
    <x v="0"/>
    <s v="No"/>
    <s v="0-10"/>
    <x v="0"/>
  </r>
  <r>
    <n v="2103"/>
    <n v="25"/>
    <n v="1"/>
    <x v="32"/>
    <x v="2"/>
    <n v="92647"/>
    <n v="2"/>
    <n v="1.6"/>
    <x v="1"/>
    <n v="0"/>
    <x v="0"/>
    <s v="No"/>
    <x v="0"/>
    <x v="1"/>
    <s v="Yes"/>
    <s v="0-10"/>
    <x v="0"/>
  </r>
  <r>
    <n v="2158"/>
    <n v="25"/>
    <n v="0"/>
    <x v="67"/>
    <x v="2"/>
    <n v="93727"/>
    <n v="4"/>
    <n v="0.2"/>
    <x v="0"/>
    <n v="78"/>
    <x v="0"/>
    <s v="Yes"/>
    <x v="0"/>
    <x v="0"/>
    <s v="No"/>
    <s v="0-10"/>
    <x v="0"/>
  </r>
  <r>
    <n v="2193"/>
    <n v="25"/>
    <n v="1"/>
    <x v="95"/>
    <x v="1"/>
    <n v="95814"/>
    <n v="4"/>
    <n v="1"/>
    <x v="0"/>
    <n v="95"/>
    <x v="0"/>
    <s v="No"/>
    <x v="0"/>
    <x v="0"/>
    <s v="Yes"/>
    <s v="0-10"/>
    <x v="0"/>
  </r>
  <r>
    <n v="2227"/>
    <n v="25"/>
    <n v="1"/>
    <x v="41"/>
    <x v="2"/>
    <n v="90717"/>
    <n v="1"/>
    <n v="5.4"/>
    <x v="0"/>
    <n v="0"/>
    <x v="0"/>
    <s v="No"/>
    <x v="0"/>
    <x v="1"/>
    <s v="No"/>
    <s v="0-10"/>
    <x v="0"/>
  </r>
  <r>
    <n v="2418"/>
    <n v="25"/>
    <n v="0"/>
    <x v="15"/>
    <x v="2"/>
    <n v="90095"/>
    <n v="2"/>
    <n v="1.6"/>
    <x v="1"/>
    <n v="0"/>
    <x v="0"/>
    <s v="No"/>
    <x v="0"/>
    <x v="1"/>
    <s v="Yes"/>
    <s v="0-10"/>
    <x v="0"/>
  </r>
  <r>
    <n v="2447"/>
    <n v="25"/>
    <n v="1"/>
    <x v="19"/>
    <x v="2"/>
    <n v="93010"/>
    <n v="4"/>
    <n v="2.6"/>
    <x v="0"/>
    <n v="218"/>
    <x v="0"/>
    <s v="No"/>
    <x v="0"/>
    <x v="1"/>
    <s v="No"/>
    <s v="0-10"/>
    <x v="0"/>
  </r>
  <r>
    <n v="2453"/>
    <n v="25"/>
    <n v="1"/>
    <x v="100"/>
    <x v="1"/>
    <n v="94596"/>
    <n v="1"/>
    <n v="1"/>
    <x v="1"/>
    <n v="0"/>
    <x v="0"/>
    <s v="No"/>
    <x v="0"/>
    <x v="1"/>
    <s v="No"/>
    <s v="0-10"/>
    <x v="0"/>
  </r>
  <r>
    <n v="2546"/>
    <n v="25"/>
    <n v="1"/>
    <x v="20"/>
    <x v="1"/>
    <n v="94720"/>
    <n v="3"/>
    <n v="2.4"/>
    <x v="2"/>
    <n v="0"/>
    <x v="0"/>
    <s v="No"/>
    <x v="0"/>
    <x v="1"/>
    <s v="No"/>
    <s v="0-10"/>
    <x v="0"/>
  </r>
  <r>
    <n v="2837"/>
    <n v="25"/>
    <n v="1"/>
    <x v="139"/>
    <x v="2"/>
    <n v="94085"/>
    <n v="4"/>
    <n v="2.6"/>
    <x v="0"/>
    <n v="204"/>
    <x v="0"/>
    <s v="No"/>
    <x v="0"/>
    <x v="0"/>
    <s v="No"/>
    <s v="0-10"/>
    <x v="0"/>
  </r>
  <r>
    <n v="2981"/>
    <n v="25"/>
    <n v="1"/>
    <x v="15"/>
    <x v="2"/>
    <n v="94305"/>
    <n v="3"/>
    <n v="2.4"/>
    <x v="2"/>
    <n v="0"/>
    <x v="0"/>
    <s v="No"/>
    <x v="0"/>
    <x v="0"/>
    <s v="No"/>
    <s v="0-10"/>
    <x v="0"/>
  </r>
  <r>
    <n v="3011"/>
    <n v="25"/>
    <n v="1"/>
    <x v="102"/>
    <x v="2"/>
    <n v="94301"/>
    <n v="3"/>
    <n v="0.8"/>
    <x v="0"/>
    <n v="0"/>
    <x v="0"/>
    <s v="No"/>
    <x v="0"/>
    <x v="1"/>
    <s v="No"/>
    <s v="0-10"/>
    <x v="0"/>
  </r>
  <r>
    <n v="3136"/>
    <n v="25"/>
    <n v="0"/>
    <x v="70"/>
    <x v="2"/>
    <n v="95039"/>
    <n v="2"/>
    <n v="1.8"/>
    <x v="2"/>
    <n v="321"/>
    <x v="0"/>
    <s v="No"/>
    <x v="0"/>
    <x v="0"/>
    <s v="No"/>
    <s v="0-10"/>
    <x v="0"/>
  </r>
  <r>
    <n v="3285"/>
    <n v="25"/>
    <n v="1"/>
    <x v="94"/>
    <x v="0"/>
    <n v="95819"/>
    <n v="4"/>
    <n v="2.1"/>
    <x v="1"/>
    <n v="0"/>
    <x v="0"/>
    <s v="No"/>
    <x v="0"/>
    <x v="0"/>
    <s v="Yes"/>
    <s v="0-10"/>
    <x v="0"/>
  </r>
  <r>
    <n v="3293"/>
    <n v="25"/>
    <n v="1"/>
    <x v="95"/>
    <x v="1"/>
    <n v="95616"/>
    <n v="4"/>
    <n v="0.4"/>
    <x v="0"/>
    <n v="0"/>
    <x v="0"/>
    <s v="Yes"/>
    <x v="0"/>
    <x v="0"/>
    <s v="No"/>
    <s v="0-10"/>
    <x v="0"/>
  </r>
  <r>
    <n v="3379"/>
    <n v="25"/>
    <n v="0"/>
    <x v="64"/>
    <x v="1"/>
    <n v="94536"/>
    <n v="4"/>
    <n v="0.6"/>
    <x v="2"/>
    <n v="0"/>
    <x v="0"/>
    <s v="No"/>
    <x v="0"/>
    <x v="0"/>
    <s v="Yes"/>
    <s v="0-10"/>
    <x v="0"/>
  </r>
  <r>
    <n v="3395"/>
    <n v="25"/>
    <n v="1"/>
    <x v="47"/>
    <x v="0"/>
    <n v="90089"/>
    <n v="4"/>
    <n v="2.1"/>
    <x v="1"/>
    <n v="0"/>
    <x v="0"/>
    <s v="No"/>
    <x v="0"/>
    <x v="1"/>
    <s v="No"/>
    <s v="0-10"/>
    <x v="0"/>
  </r>
  <r>
    <n v="3487"/>
    <n v="25"/>
    <n v="1"/>
    <x v="2"/>
    <x v="1"/>
    <n v="92806"/>
    <n v="4"/>
    <n v="1"/>
    <x v="0"/>
    <n v="0"/>
    <x v="0"/>
    <s v="No"/>
    <x v="0"/>
    <x v="0"/>
    <s v="Yes"/>
    <s v="0-10"/>
    <x v="0"/>
  </r>
  <r>
    <n v="3871"/>
    <n v="25"/>
    <n v="0"/>
    <x v="27"/>
    <x v="1"/>
    <n v="94596"/>
    <n v="2"/>
    <n v="0.9"/>
    <x v="1"/>
    <n v="0"/>
    <x v="0"/>
    <s v="No"/>
    <x v="0"/>
    <x v="0"/>
    <s v="No"/>
    <s v="0-10"/>
    <x v="0"/>
  </r>
  <r>
    <n v="3947"/>
    <n v="25"/>
    <n v="1"/>
    <x v="49"/>
    <x v="1"/>
    <n v="93117"/>
    <n v="3"/>
    <n v="2.4"/>
    <x v="2"/>
    <n v="0"/>
    <x v="0"/>
    <s v="No"/>
    <x v="0"/>
    <x v="1"/>
    <s v="No"/>
    <s v="0-10"/>
    <x v="0"/>
  </r>
  <r>
    <n v="4016"/>
    <n v="25"/>
    <n v="1"/>
    <x v="101"/>
    <x v="0"/>
    <n v="93106"/>
    <n v="2"/>
    <n v="2"/>
    <x v="0"/>
    <n v="0"/>
    <x v="0"/>
    <s v="No"/>
    <x v="0"/>
    <x v="0"/>
    <s v="Yes"/>
    <s v="0-10"/>
    <x v="0"/>
  </r>
  <r>
    <n v="4047"/>
    <n v="25"/>
    <n v="0"/>
    <x v="102"/>
    <x v="2"/>
    <n v="94303"/>
    <n v="3"/>
    <n v="2.6"/>
    <x v="1"/>
    <n v="0"/>
    <x v="0"/>
    <s v="No"/>
    <x v="0"/>
    <x v="1"/>
    <s v="No"/>
    <s v="0-10"/>
    <x v="0"/>
  </r>
  <r>
    <n v="4272"/>
    <n v="25"/>
    <n v="1"/>
    <x v="35"/>
    <x v="0"/>
    <n v="92507"/>
    <n v="1"/>
    <n v="6.33"/>
    <x v="0"/>
    <n v="0"/>
    <x v="0"/>
    <s v="No"/>
    <x v="0"/>
    <x v="0"/>
    <s v="No"/>
    <s v="0-10"/>
    <x v="0"/>
  </r>
  <r>
    <n v="4482"/>
    <n v="25"/>
    <n v="2"/>
    <x v="14"/>
    <x v="1"/>
    <n v="95045"/>
    <n v="4"/>
    <n v="1"/>
    <x v="1"/>
    <n v="0"/>
    <x v="0"/>
    <s v="No"/>
    <x v="0"/>
    <x v="1"/>
    <s v="No"/>
    <s v="0-10"/>
    <x v="0"/>
  </r>
  <r>
    <n v="4583"/>
    <n v="25"/>
    <n v="1"/>
    <x v="51"/>
    <x v="2"/>
    <n v="92691"/>
    <n v="3"/>
    <n v="0.3"/>
    <x v="1"/>
    <n v="0"/>
    <x v="0"/>
    <s v="No"/>
    <x v="0"/>
    <x v="1"/>
    <s v="No"/>
    <s v="0-10"/>
    <x v="0"/>
  </r>
  <r>
    <n v="4678"/>
    <n v="25"/>
    <n v="0"/>
    <x v="29"/>
    <x v="1"/>
    <n v="93407"/>
    <n v="2"/>
    <n v="1.6"/>
    <x v="1"/>
    <n v="0"/>
    <x v="0"/>
    <s v="No"/>
    <x v="0"/>
    <x v="0"/>
    <s v="No"/>
    <s v="0-10"/>
    <x v="0"/>
  </r>
  <r>
    <n v="4713"/>
    <n v="25"/>
    <n v="0"/>
    <x v="23"/>
    <x v="1"/>
    <n v="94309"/>
    <n v="2"/>
    <n v="0.9"/>
    <x v="1"/>
    <n v="0"/>
    <x v="0"/>
    <s v="No"/>
    <x v="0"/>
    <x v="0"/>
    <s v="Yes"/>
    <s v="0-10"/>
    <x v="0"/>
  </r>
  <r>
    <n v="4714"/>
    <n v="25"/>
    <n v="1"/>
    <x v="79"/>
    <x v="0"/>
    <n v="93022"/>
    <n v="2"/>
    <n v="0.2"/>
    <x v="0"/>
    <n v="0"/>
    <x v="0"/>
    <s v="No"/>
    <x v="0"/>
    <x v="1"/>
    <s v="No"/>
    <s v="0-10"/>
    <x v="0"/>
  </r>
  <r>
    <n v="4889"/>
    <n v="25"/>
    <n v="1"/>
    <x v="31"/>
    <x v="0"/>
    <n v="93106"/>
    <n v="1"/>
    <n v="5.4"/>
    <x v="0"/>
    <n v="158"/>
    <x v="0"/>
    <s v="No"/>
    <x v="0"/>
    <x v="1"/>
    <s v="No"/>
    <s v="0-10"/>
    <x v="0"/>
  </r>
  <r>
    <n v="106"/>
    <n v="24"/>
    <n v="0"/>
    <x v="14"/>
    <x v="1"/>
    <n v="94704"/>
    <n v="3"/>
    <n v="0.1"/>
    <x v="2"/>
    <n v="0"/>
    <x v="0"/>
    <s v="Yes"/>
    <x v="0"/>
    <x v="1"/>
    <s v="No"/>
    <s v="0-10"/>
    <x v="0"/>
  </r>
  <r>
    <n v="156"/>
    <n v="24"/>
    <n v="0"/>
    <x v="129"/>
    <x v="2"/>
    <n v="94596"/>
    <n v="4"/>
    <n v="1.6"/>
    <x v="0"/>
    <n v="0"/>
    <x v="0"/>
    <s v="No"/>
    <x v="0"/>
    <x v="1"/>
    <s v="No"/>
    <s v="0-10"/>
    <x v="0"/>
  </r>
  <r>
    <n v="183"/>
    <n v="24"/>
    <n v="0"/>
    <x v="115"/>
    <x v="0"/>
    <n v="95133"/>
    <n v="1"/>
    <n v="1.5"/>
    <x v="0"/>
    <n v="0"/>
    <x v="0"/>
    <s v="No"/>
    <x v="0"/>
    <x v="1"/>
    <s v="No"/>
    <s v="0-10"/>
    <x v="0"/>
  </r>
  <r>
    <n v="227"/>
    <n v="24"/>
    <n v="1"/>
    <x v="20"/>
    <x v="1"/>
    <n v="94085"/>
    <n v="2"/>
    <n v="1.7"/>
    <x v="2"/>
    <n v="0"/>
    <x v="0"/>
    <s v="No"/>
    <x v="0"/>
    <x v="0"/>
    <s v="No"/>
    <s v="0-10"/>
    <x v="0"/>
  </r>
  <r>
    <n v="316"/>
    <n v="24"/>
    <n v="2"/>
    <x v="11"/>
    <x v="2"/>
    <n v="90630"/>
    <n v="3"/>
    <n v="0.3"/>
    <x v="1"/>
    <n v="0"/>
    <x v="0"/>
    <s v="No"/>
    <x v="0"/>
    <x v="1"/>
    <s v="No"/>
    <s v="0-10"/>
    <x v="0"/>
  </r>
  <r>
    <n v="525"/>
    <n v="24"/>
    <n v="1"/>
    <x v="8"/>
    <x v="2"/>
    <n v="93014"/>
    <n v="4"/>
    <n v="0.2"/>
    <x v="0"/>
    <n v="0"/>
    <x v="0"/>
    <s v="No"/>
    <x v="0"/>
    <x v="1"/>
    <s v="No"/>
    <s v="0-10"/>
    <x v="0"/>
  </r>
  <r>
    <n v="584"/>
    <n v="24"/>
    <n v="1"/>
    <x v="29"/>
    <x v="1"/>
    <n v="95045"/>
    <n v="2"/>
    <n v="1.7"/>
    <x v="2"/>
    <n v="0"/>
    <x v="0"/>
    <s v="No"/>
    <x v="0"/>
    <x v="1"/>
    <s v="No"/>
    <s v="0-10"/>
    <x v="0"/>
  </r>
  <r>
    <n v="598"/>
    <n v="24"/>
    <n v="2"/>
    <x v="126"/>
    <x v="0"/>
    <n v="92835"/>
    <n v="2"/>
    <n v="7.2"/>
    <x v="0"/>
    <n v="0"/>
    <x v="0"/>
    <s v="Yes"/>
    <x v="0"/>
    <x v="0"/>
    <s v="Yes"/>
    <s v="0-10"/>
    <x v="0"/>
  </r>
  <r>
    <n v="687"/>
    <n v="24"/>
    <n v="1"/>
    <x v="29"/>
    <x v="1"/>
    <n v="92612"/>
    <n v="4"/>
    <n v="0.6"/>
    <x v="2"/>
    <n v="0"/>
    <x v="0"/>
    <s v="No"/>
    <x v="0"/>
    <x v="1"/>
    <s v="No"/>
    <s v="0-10"/>
    <x v="0"/>
  </r>
  <r>
    <n v="794"/>
    <n v="24"/>
    <n v="2"/>
    <x v="35"/>
    <x v="0"/>
    <n v="94720"/>
    <n v="2"/>
    <n v="2"/>
    <x v="0"/>
    <n v="0"/>
    <x v="0"/>
    <s v="No"/>
    <x v="0"/>
    <x v="1"/>
    <s v="No"/>
    <s v="0-10"/>
    <x v="0"/>
  </r>
  <r>
    <n v="874"/>
    <n v="24"/>
    <n v="0"/>
    <x v="97"/>
    <x v="2"/>
    <n v="90740"/>
    <n v="3"/>
    <n v="0.8"/>
    <x v="0"/>
    <n v="134"/>
    <x v="0"/>
    <s v="No"/>
    <x v="0"/>
    <x v="0"/>
    <s v="No"/>
    <s v="0-10"/>
    <x v="0"/>
  </r>
  <r>
    <n v="890"/>
    <n v="24"/>
    <n v="2"/>
    <x v="57"/>
    <x v="2"/>
    <n v="91103"/>
    <n v="2"/>
    <n v="1.6"/>
    <x v="1"/>
    <n v="0"/>
    <x v="0"/>
    <s v="No"/>
    <x v="0"/>
    <x v="1"/>
    <s v="Yes"/>
    <s v="0-10"/>
    <x v="0"/>
  </r>
  <r>
    <n v="1174"/>
    <n v="24"/>
    <n v="1"/>
    <x v="14"/>
    <x v="1"/>
    <n v="94305"/>
    <n v="2"/>
    <n v="1.7"/>
    <x v="2"/>
    <n v="0"/>
    <x v="0"/>
    <s v="No"/>
    <x v="0"/>
    <x v="0"/>
    <s v="No"/>
    <s v="0-10"/>
    <x v="0"/>
  </r>
  <r>
    <n v="2260"/>
    <n v="24"/>
    <n v="0"/>
    <x v="57"/>
    <x v="2"/>
    <n v="90401"/>
    <n v="3"/>
    <n v="0.8"/>
    <x v="0"/>
    <n v="0"/>
    <x v="0"/>
    <s v="No"/>
    <x v="0"/>
    <x v="1"/>
    <s v="No"/>
    <s v="0-10"/>
    <x v="0"/>
  </r>
  <r>
    <n v="2467"/>
    <n v="24"/>
    <n v="2"/>
    <x v="30"/>
    <x v="2"/>
    <n v="94105"/>
    <n v="2"/>
    <n v="1.6"/>
    <x v="1"/>
    <n v="0"/>
    <x v="0"/>
    <s v="No"/>
    <x v="0"/>
    <x v="1"/>
    <s v="No"/>
    <s v="0-10"/>
    <x v="0"/>
  </r>
  <r>
    <n v="2653"/>
    <n v="24"/>
    <n v="0"/>
    <x v="64"/>
    <x v="1"/>
    <n v="90089"/>
    <n v="4"/>
    <n v="1.6"/>
    <x v="0"/>
    <n v="180"/>
    <x v="0"/>
    <s v="No"/>
    <x v="0"/>
    <x v="1"/>
    <s v="No"/>
    <s v="0-10"/>
    <x v="0"/>
  </r>
  <r>
    <n v="2849"/>
    <n v="24"/>
    <n v="1"/>
    <x v="6"/>
    <x v="2"/>
    <n v="94720"/>
    <n v="2"/>
    <n v="1.8"/>
    <x v="2"/>
    <n v="0"/>
    <x v="0"/>
    <s v="No"/>
    <x v="0"/>
    <x v="0"/>
    <s v="No"/>
    <s v="0-10"/>
    <x v="0"/>
  </r>
  <r>
    <n v="2877"/>
    <n v="24"/>
    <n v="2"/>
    <x v="30"/>
    <x v="2"/>
    <n v="91107"/>
    <n v="2"/>
    <n v="1.6"/>
    <x v="1"/>
    <n v="238"/>
    <x v="0"/>
    <s v="No"/>
    <x v="0"/>
    <x v="0"/>
    <s v="No"/>
    <s v="0-10"/>
    <x v="0"/>
  </r>
  <r>
    <n v="3627"/>
    <n v="24"/>
    <n v="3"/>
    <x v="100"/>
    <x v="1"/>
    <n v="90089"/>
    <n v="4"/>
    <n v="1"/>
    <x v="1"/>
    <n v="0"/>
    <x v="0"/>
    <s v="No"/>
    <x v="0"/>
    <x v="0"/>
    <s v="No"/>
    <s v="0-10"/>
    <x v="0"/>
  </r>
  <r>
    <n v="3797"/>
    <n v="24"/>
    <n v="2"/>
    <x v="82"/>
    <x v="1"/>
    <n v="94920"/>
    <n v="3"/>
    <n v="2.4"/>
    <x v="2"/>
    <n v="0"/>
    <x v="0"/>
    <s v="Yes"/>
    <x v="0"/>
    <x v="0"/>
    <s v="No"/>
    <s v="0-10"/>
    <x v="0"/>
  </r>
  <r>
    <n v="3888"/>
    <n v="24"/>
    <n v="2"/>
    <x v="62"/>
    <x v="0"/>
    <n v="92634"/>
    <n v="2"/>
    <n v="7.2"/>
    <x v="0"/>
    <n v="0"/>
    <x v="0"/>
    <s v="Yes"/>
    <x v="0"/>
    <x v="1"/>
    <s v="No"/>
    <s v="0-10"/>
    <x v="0"/>
  </r>
  <r>
    <n v="3909"/>
    <n v="24"/>
    <n v="0"/>
    <x v="64"/>
    <x v="1"/>
    <n v="90638"/>
    <n v="3"/>
    <n v="0.1"/>
    <x v="2"/>
    <n v="0"/>
    <x v="0"/>
    <s v="No"/>
    <x v="0"/>
    <x v="0"/>
    <s v="No"/>
    <s v="0-10"/>
    <x v="0"/>
  </r>
  <r>
    <n v="3983"/>
    <n v="24"/>
    <n v="0"/>
    <x v="119"/>
    <x v="0"/>
    <n v="94566"/>
    <n v="1"/>
    <n v="1.5"/>
    <x v="0"/>
    <n v="0"/>
    <x v="0"/>
    <s v="No"/>
    <x v="0"/>
    <x v="1"/>
    <s v="No"/>
    <s v="0-10"/>
    <x v="0"/>
  </r>
  <r>
    <n v="4117"/>
    <n v="24"/>
    <n v="2"/>
    <x v="115"/>
    <x v="0"/>
    <n v="90065"/>
    <n v="2"/>
    <n v="7.2"/>
    <x v="0"/>
    <n v="0"/>
    <x v="0"/>
    <s v="No"/>
    <x v="0"/>
    <x v="1"/>
    <s v="No"/>
    <s v="0-10"/>
    <x v="0"/>
  </r>
  <r>
    <n v="4394"/>
    <n v="24"/>
    <n v="0"/>
    <x v="24"/>
    <x v="2"/>
    <n v="95521"/>
    <n v="4"/>
    <n v="1.6"/>
    <x v="0"/>
    <n v="0"/>
    <x v="0"/>
    <s v="No"/>
    <x v="0"/>
    <x v="0"/>
    <s v="No"/>
    <s v="0-10"/>
    <x v="0"/>
  </r>
  <r>
    <n v="4515"/>
    <n v="24"/>
    <n v="3"/>
    <x v="9"/>
    <x v="1"/>
    <n v="91768"/>
    <n v="4"/>
    <n v="1"/>
    <x v="1"/>
    <n v="0"/>
    <x v="0"/>
    <s v="No"/>
    <x v="0"/>
    <x v="1"/>
    <s v="No"/>
    <s v="0-10"/>
    <x v="0"/>
  </r>
  <r>
    <n v="4567"/>
    <n v="24"/>
    <n v="0"/>
    <x v="90"/>
    <x v="0"/>
    <n v="92831"/>
    <n v="1"/>
    <n v="5.4"/>
    <x v="0"/>
    <n v="0"/>
    <x v="0"/>
    <s v="No"/>
    <x v="0"/>
    <x v="1"/>
    <s v="No"/>
    <s v="0-10"/>
    <x v="0"/>
  </r>
  <r>
    <n v="4990"/>
    <n v="24"/>
    <n v="0"/>
    <x v="29"/>
    <x v="1"/>
    <n v="93555"/>
    <n v="1"/>
    <n v="1"/>
    <x v="1"/>
    <n v="0"/>
    <x v="0"/>
    <s v="No"/>
    <x v="0"/>
    <x v="1"/>
    <s v="No"/>
    <s v="0-10"/>
    <x v="0"/>
  </r>
  <r>
    <n v="671"/>
    <n v="23"/>
    <n v="1"/>
    <x v="98"/>
    <x v="2"/>
    <n v="92374"/>
    <n v="4"/>
    <n v="2.6"/>
    <x v="0"/>
    <n v="239"/>
    <x v="0"/>
    <s v="No"/>
    <x v="0"/>
    <x v="1"/>
    <s v="No"/>
    <s v="0-10"/>
    <x v="0"/>
  </r>
  <r>
    <n v="910"/>
    <n v="23"/>
    <n v="1"/>
    <x v="113"/>
    <x v="0"/>
    <n v="91709"/>
    <n v="1"/>
    <n v="6.33"/>
    <x v="0"/>
    <n v="305"/>
    <x v="0"/>
    <s v="No"/>
    <x v="0"/>
    <x v="0"/>
    <s v="Yes"/>
    <s v="0-10"/>
    <x v="0"/>
  </r>
  <r>
    <n v="2431"/>
    <n v="23"/>
    <n v="1"/>
    <x v="28"/>
    <x v="2"/>
    <n v="92120"/>
    <n v="4"/>
    <n v="2.6"/>
    <x v="0"/>
    <n v="0"/>
    <x v="0"/>
    <s v="No"/>
    <x v="0"/>
    <x v="1"/>
    <s v="No"/>
    <s v="0-10"/>
    <x v="0"/>
  </r>
  <r>
    <n v="2619"/>
    <n v="23"/>
    <n v="3"/>
    <x v="16"/>
    <x v="2"/>
    <n v="92704"/>
    <n v="3"/>
    <n v="2.4"/>
    <x v="2"/>
    <n v="145"/>
    <x v="0"/>
    <s v="No"/>
    <x v="0"/>
    <x v="1"/>
    <s v="No"/>
    <s v="0-10"/>
    <x v="0"/>
  </r>
  <r>
    <n v="2718"/>
    <n v="23"/>
    <n v="2"/>
    <x v="43"/>
    <x v="1"/>
    <n v="95422"/>
    <n v="4"/>
    <n v="0.6"/>
    <x v="2"/>
    <n v="0"/>
    <x v="0"/>
    <s v="No"/>
    <x v="0"/>
    <x v="1"/>
    <s v="Yes"/>
    <s v="0-10"/>
    <x v="0"/>
  </r>
  <r>
    <n v="2963"/>
    <n v="23"/>
    <n v="2"/>
    <x v="32"/>
    <x v="2"/>
    <n v="91711"/>
    <n v="2"/>
    <n v="1.8"/>
    <x v="2"/>
    <n v="0"/>
    <x v="0"/>
    <s v="No"/>
    <x v="0"/>
    <x v="0"/>
    <s v="No"/>
    <s v="0-10"/>
    <x v="0"/>
  </r>
  <r>
    <n v="3131"/>
    <n v="23"/>
    <n v="2"/>
    <x v="57"/>
    <x v="2"/>
    <n v="92152"/>
    <n v="2"/>
    <n v="1.8"/>
    <x v="2"/>
    <n v="0"/>
    <x v="0"/>
    <s v="Yes"/>
    <x v="0"/>
    <x v="0"/>
    <s v="Yes"/>
    <s v="0-10"/>
    <x v="0"/>
  </r>
  <r>
    <n v="3158"/>
    <n v="23"/>
    <n v="1"/>
    <x v="95"/>
    <x v="1"/>
    <n v="94720"/>
    <n v="4"/>
    <n v="1"/>
    <x v="0"/>
    <n v="84"/>
    <x v="0"/>
    <s v="No"/>
    <x v="0"/>
    <x v="1"/>
    <s v="No"/>
    <s v="0-10"/>
    <x v="0"/>
  </r>
  <r>
    <n v="3426"/>
    <n v="23"/>
    <n v="1"/>
    <x v="134"/>
    <x v="1"/>
    <n v="91605"/>
    <n v="4"/>
    <n v="1"/>
    <x v="0"/>
    <n v="90"/>
    <x v="0"/>
    <s v="No"/>
    <x v="0"/>
    <x v="1"/>
    <s v="No"/>
    <s v="0-10"/>
    <x v="0"/>
  </r>
  <r>
    <n v="3825"/>
    <n v="23"/>
    <n v="1"/>
    <x v="134"/>
    <x v="1"/>
    <n v="95064"/>
    <n v="4"/>
    <n v="1"/>
    <x v="0"/>
    <n v="0"/>
    <x v="0"/>
    <s v="Yes"/>
    <x v="0"/>
    <x v="0"/>
    <s v="Yes"/>
    <s v="0-10"/>
    <x v="0"/>
  </r>
  <r>
    <n v="4286"/>
    <n v="23"/>
    <n v="3"/>
    <x v="113"/>
    <x v="0"/>
    <n v="93555"/>
    <n v="2"/>
    <n v="7.2"/>
    <x v="0"/>
    <n v="0"/>
    <x v="0"/>
    <s v="No"/>
    <x v="0"/>
    <x v="1"/>
    <s v="No"/>
    <s v="0-10"/>
    <x v="0"/>
  </r>
  <r>
    <n v="4412"/>
    <n v="23"/>
    <n v="2"/>
    <x v="8"/>
    <x v="2"/>
    <n v="90291"/>
    <n v="2"/>
    <n v="1.8"/>
    <x v="2"/>
    <n v="0"/>
    <x v="0"/>
    <s v="No"/>
    <x v="0"/>
    <x v="1"/>
    <s v="Yes"/>
    <s v="0-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n v="41"/>
    <n v="112"/>
    <s v="100+"/>
    <n v="91741"/>
    <n v="1"/>
    <n v="2"/>
    <s v="Undergraduate"/>
    <n v="0"/>
    <x v="0"/>
    <s v="Yes"/>
    <s v="No"/>
    <s v="No"/>
    <s v="No"/>
  </r>
  <r>
    <n v="1481"/>
    <x v="0"/>
    <n v="42"/>
    <n v="32"/>
    <s v="0-50"/>
    <n v="93943"/>
    <n v="1"/>
    <n v="1.1000000000000001"/>
    <s v="Professional"/>
    <n v="0"/>
    <x v="0"/>
    <s v="No"/>
    <s v="No"/>
    <s v="No"/>
    <s v="Yes"/>
  </r>
  <r>
    <n v="1860"/>
    <x v="0"/>
    <n v="41"/>
    <n v="20"/>
    <s v="0-50"/>
    <n v="91741"/>
    <n v="2"/>
    <n v="0.4"/>
    <s v="Undergraduate"/>
    <n v="80"/>
    <x v="0"/>
    <s v="No"/>
    <s v="No"/>
    <s v="No"/>
    <s v="No"/>
  </r>
  <r>
    <n v="2847"/>
    <x v="0"/>
    <n v="43"/>
    <n v="105"/>
    <s v="100+"/>
    <n v="93711"/>
    <n v="4"/>
    <n v="1.7"/>
    <s v="Graduate"/>
    <n v="0"/>
    <x v="0"/>
    <s v="No"/>
    <s v="No"/>
    <s v="Yes"/>
    <s v="No"/>
  </r>
  <r>
    <n v="3265"/>
    <x v="0"/>
    <n v="41"/>
    <n v="114"/>
    <s v="100+"/>
    <n v="95616"/>
    <n v="4"/>
    <n v="2.4"/>
    <s v="Professional"/>
    <n v="0"/>
    <x v="0"/>
    <s v="No"/>
    <s v="No"/>
    <s v="Yes"/>
    <s v="No"/>
  </r>
  <r>
    <n v="3332"/>
    <x v="0"/>
    <n v="42"/>
    <n v="21"/>
    <s v="0-50"/>
    <n v="94607"/>
    <n v="3"/>
    <n v="0.1"/>
    <s v="Professional"/>
    <n v="0"/>
    <x v="0"/>
    <s v="No"/>
    <s v="No"/>
    <s v="No"/>
    <s v="Yes"/>
  </r>
  <r>
    <n v="3704"/>
    <x v="0"/>
    <n v="41"/>
    <n v="78"/>
    <s v="51-100"/>
    <n v="94301"/>
    <n v="4"/>
    <n v="2.4"/>
    <s v="Professional"/>
    <n v="0"/>
    <x v="0"/>
    <s v="Yes"/>
    <s v="No"/>
    <s v="No"/>
    <s v="No"/>
  </r>
  <r>
    <n v="3887"/>
    <x v="0"/>
    <n v="43"/>
    <n v="79"/>
    <s v="51-100"/>
    <n v="95616"/>
    <n v="4"/>
    <n v="1.7"/>
    <s v="Graduate"/>
    <n v="215"/>
    <x v="0"/>
    <s v="No"/>
    <s v="Yes"/>
    <s v="Yes"/>
    <s v="Yes"/>
  </r>
  <r>
    <n v="4173"/>
    <x v="0"/>
    <n v="42"/>
    <n v="75"/>
    <s v="51-100"/>
    <n v="90041"/>
    <n v="4"/>
    <n v="0.1"/>
    <s v="Graduate"/>
    <n v="182"/>
    <x v="0"/>
    <s v="No"/>
    <s v="No"/>
    <s v="Yes"/>
    <s v="No"/>
  </r>
  <r>
    <n v="4361"/>
    <x v="0"/>
    <n v="43"/>
    <n v="41"/>
    <s v="0-50"/>
    <n v="90024"/>
    <n v="2"/>
    <n v="1.1000000000000001"/>
    <s v="Undergraduate"/>
    <n v="0"/>
    <x v="0"/>
    <s v="No"/>
    <s v="No"/>
    <s v="No"/>
    <s v="No"/>
  </r>
  <r>
    <n v="4452"/>
    <x v="0"/>
    <n v="41"/>
    <n v="18"/>
    <s v="0-50"/>
    <n v="92130"/>
    <n v="2"/>
    <n v="0.4"/>
    <s v="Undergraduate"/>
    <n v="0"/>
    <x v="0"/>
    <s v="No"/>
    <s v="No"/>
    <s v="Yes"/>
    <s v="No"/>
  </r>
  <r>
    <n v="4469"/>
    <x v="0"/>
    <n v="42"/>
    <n v="51"/>
    <s v="51-100"/>
    <n v="94117"/>
    <n v="3"/>
    <n v="2.2000000000000002"/>
    <s v="Undergraduate"/>
    <n v="0"/>
    <x v="0"/>
    <s v="No"/>
    <s v="No"/>
    <s v="Yes"/>
    <s v="Yes"/>
  </r>
  <r>
    <n v="100"/>
    <x v="1"/>
    <n v="41"/>
    <n v="15"/>
    <s v="0-50"/>
    <n v="91711"/>
    <n v="3"/>
    <n v="0.1"/>
    <s v="Professional"/>
    <n v="0"/>
    <x v="0"/>
    <s v="No"/>
    <s v="No"/>
    <s v="Yes"/>
    <s v="No"/>
  </r>
  <r>
    <n v="256"/>
    <x v="1"/>
    <n v="40"/>
    <n v="42"/>
    <s v="0-50"/>
    <n v="92103"/>
    <n v="2"/>
    <n v="0.7"/>
    <s v="Professional"/>
    <n v="138"/>
    <x v="0"/>
    <s v="No"/>
    <s v="No"/>
    <s v="No"/>
    <s v="Yes"/>
  </r>
  <r>
    <n v="258"/>
    <x v="1"/>
    <n v="41"/>
    <n v="18"/>
    <s v="0-50"/>
    <n v="92691"/>
    <n v="3"/>
    <n v="0.5"/>
    <s v="Undergraduate"/>
    <n v="0"/>
    <x v="0"/>
    <s v="No"/>
    <s v="No"/>
    <s v="No"/>
    <s v="Yes"/>
  </r>
  <r>
    <n v="466"/>
    <x v="1"/>
    <n v="42"/>
    <n v="35"/>
    <s v="0-50"/>
    <n v="94305"/>
    <n v="1"/>
    <n v="1.9"/>
    <s v="Graduate"/>
    <n v="172"/>
    <x v="0"/>
    <s v="No"/>
    <s v="No"/>
    <s v="Yes"/>
    <s v="No"/>
  </r>
  <r>
    <n v="669"/>
    <x v="1"/>
    <n v="41"/>
    <n v="18"/>
    <s v="0-50"/>
    <n v="94010"/>
    <n v="3"/>
    <n v="0.5"/>
    <s v="Undergraduate"/>
    <n v="0"/>
    <x v="0"/>
    <s v="No"/>
    <s v="No"/>
    <s v="No"/>
    <s v="No"/>
  </r>
  <r>
    <n v="735"/>
    <x v="1"/>
    <n v="42"/>
    <n v="53"/>
    <s v="51-100"/>
    <n v="92182"/>
    <n v="2"/>
    <n v="1.1000000000000001"/>
    <s v="Undergraduate"/>
    <n v="0"/>
    <x v="0"/>
    <s v="No"/>
    <s v="No"/>
    <s v="Yes"/>
    <s v="Yes"/>
  </r>
  <r>
    <n v="909"/>
    <x v="1"/>
    <n v="36"/>
    <n v="55"/>
    <s v="51-100"/>
    <n v="93023"/>
    <n v="4"/>
    <n v="1.67"/>
    <s v="Professional"/>
    <n v="0"/>
    <x v="0"/>
    <s v="No"/>
    <s v="No"/>
    <s v="No"/>
    <s v="Yes"/>
  </r>
  <r>
    <n v="1232"/>
    <x v="1"/>
    <n v="41"/>
    <n v="144"/>
    <s v="100+"/>
    <n v="94306"/>
    <n v="1"/>
    <n v="2.5"/>
    <s v="Undergraduate"/>
    <n v="0"/>
    <x v="0"/>
    <s v="Yes"/>
    <s v="Yes"/>
    <s v="Yes"/>
    <s v="Yes"/>
  </r>
  <r>
    <n v="1598"/>
    <x v="1"/>
    <n v="41"/>
    <n v="11"/>
    <s v="0-50"/>
    <n v="92325"/>
    <n v="3"/>
    <n v="0.1"/>
    <s v="Professional"/>
    <n v="0"/>
    <x v="0"/>
    <s v="Yes"/>
    <s v="No"/>
    <s v="No"/>
    <s v="Yes"/>
  </r>
  <r>
    <n v="1610"/>
    <x v="1"/>
    <n v="41"/>
    <n v="105"/>
    <s v="100+"/>
    <n v="93023"/>
    <n v="1"/>
    <n v="0.8"/>
    <s v="Professional"/>
    <n v="0"/>
    <x v="0"/>
    <s v="Yes"/>
    <s v="Yes"/>
    <s v="Yes"/>
    <s v="Yes"/>
  </r>
  <r>
    <n v="2301"/>
    <x v="1"/>
    <n v="41"/>
    <n v="70"/>
    <s v="51-100"/>
    <n v="93711"/>
    <n v="3"/>
    <n v="2.2000000000000002"/>
    <s v="Undergraduate"/>
    <n v="0"/>
    <x v="0"/>
    <s v="No"/>
    <s v="No"/>
    <s v="No"/>
    <s v="No"/>
  </r>
  <r>
    <n v="2507"/>
    <x v="1"/>
    <n v="42"/>
    <n v="39"/>
    <s v="0-50"/>
    <n v="94590"/>
    <n v="1"/>
    <n v="1.9"/>
    <s v="Graduate"/>
    <n v="0"/>
    <x v="0"/>
    <s v="No"/>
    <s v="No"/>
    <s v="Yes"/>
    <s v="Yes"/>
  </r>
  <r>
    <n v="2662"/>
    <x v="1"/>
    <n v="41"/>
    <n v="145"/>
    <s v="100+"/>
    <n v="90009"/>
    <n v="1"/>
    <n v="2.5"/>
    <s v="Undergraduate"/>
    <n v="0"/>
    <x v="0"/>
    <s v="No"/>
    <s v="No"/>
    <s v="Yes"/>
    <s v="No"/>
  </r>
  <r>
    <n v="2959"/>
    <x v="1"/>
    <n v="41"/>
    <n v="65"/>
    <s v="51-100"/>
    <n v="92612"/>
    <n v="3"/>
    <n v="2.4"/>
    <s v="Undergraduate"/>
    <n v="0"/>
    <x v="0"/>
    <s v="No"/>
    <s v="No"/>
    <s v="No"/>
    <s v="No"/>
  </r>
  <r>
    <n v="3421"/>
    <x v="1"/>
    <n v="41"/>
    <n v="114"/>
    <s v="100+"/>
    <n v="94305"/>
    <n v="1"/>
    <n v="0.8"/>
    <s v="Professional"/>
    <n v="0"/>
    <x v="0"/>
    <s v="No"/>
    <s v="No"/>
    <s v="Yes"/>
    <s v="Yes"/>
  </r>
  <r>
    <n v="3779"/>
    <x v="1"/>
    <n v="41"/>
    <n v="14"/>
    <s v="0-50"/>
    <n v="95814"/>
    <n v="4"/>
    <n v="0.6"/>
    <s v="Graduate"/>
    <n v="0"/>
    <x v="0"/>
    <s v="No"/>
    <s v="No"/>
    <s v="No"/>
    <s v="No"/>
  </r>
  <r>
    <n v="4111"/>
    <x v="1"/>
    <n v="41"/>
    <n v="59"/>
    <s v="51-100"/>
    <n v="95617"/>
    <n v="3"/>
    <n v="2.4"/>
    <s v="Undergraduate"/>
    <n v="0"/>
    <x v="0"/>
    <s v="No"/>
    <s v="No"/>
    <s v="No"/>
    <s v="No"/>
  </r>
  <r>
    <n v="4167"/>
    <x v="1"/>
    <n v="40"/>
    <n v="30"/>
    <s v="0-50"/>
    <n v="95133"/>
    <n v="2"/>
    <n v="0.7"/>
    <s v="Professional"/>
    <n v="86"/>
    <x v="0"/>
    <s v="No"/>
    <s v="No"/>
    <s v="No"/>
    <s v="No"/>
  </r>
  <r>
    <n v="4291"/>
    <x v="1"/>
    <n v="42"/>
    <n v="95"/>
    <s v="51-100"/>
    <n v="94596"/>
    <n v="2"/>
    <n v="0"/>
    <s v="Professional"/>
    <n v="0"/>
    <x v="0"/>
    <s v="No"/>
    <s v="No"/>
    <s v="Yes"/>
    <s v="No"/>
  </r>
  <r>
    <n v="4396"/>
    <x v="1"/>
    <n v="41"/>
    <n v="25"/>
    <s v="0-50"/>
    <n v="94720"/>
    <n v="4"/>
    <n v="0.6"/>
    <s v="Graduate"/>
    <n v="0"/>
    <x v="0"/>
    <s v="No"/>
    <s v="No"/>
    <s v="Yes"/>
    <s v="Yes"/>
  </r>
  <r>
    <n v="4475"/>
    <x v="1"/>
    <n v="41"/>
    <n v="73"/>
    <s v="51-100"/>
    <n v="95817"/>
    <n v="3"/>
    <n v="2.4"/>
    <s v="Undergraduate"/>
    <n v="0"/>
    <x v="0"/>
    <s v="No"/>
    <s v="No"/>
    <s v="No"/>
    <s v="No"/>
  </r>
  <r>
    <n v="4617"/>
    <x v="1"/>
    <n v="41"/>
    <n v="114"/>
    <s v="100+"/>
    <n v="92521"/>
    <n v="1"/>
    <n v="0.8"/>
    <s v="Professional"/>
    <n v="0"/>
    <x v="0"/>
    <s v="No"/>
    <s v="No"/>
    <s v="Yes"/>
    <s v="Yes"/>
  </r>
  <r>
    <n v="4751"/>
    <x v="1"/>
    <n v="41"/>
    <n v="38"/>
    <s v="0-50"/>
    <n v="95134"/>
    <n v="1"/>
    <n v="1.1000000000000001"/>
    <s v="Professional"/>
    <n v="0"/>
    <x v="0"/>
    <s v="No"/>
    <s v="No"/>
    <s v="No"/>
    <s v="Yes"/>
  </r>
  <r>
    <n v="4760"/>
    <x v="1"/>
    <n v="41"/>
    <n v="80"/>
    <s v="51-100"/>
    <n v="92093"/>
    <n v="4"/>
    <n v="0.1"/>
    <s v="Graduate"/>
    <n v="0"/>
    <x v="0"/>
    <s v="No"/>
    <s v="No"/>
    <s v="Yes"/>
    <s v="No"/>
  </r>
  <r>
    <n v="11"/>
    <x v="2"/>
    <n v="39"/>
    <n v="105"/>
    <s v="100+"/>
    <n v="94710"/>
    <n v="4"/>
    <n v="2.4"/>
    <s v="Professional"/>
    <n v="0"/>
    <x v="0"/>
    <s v="No"/>
    <s v="No"/>
    <s v="No"/>
    <s v="No"/>
  </r>
  <r>
    <n v="89"/>
    <x v="2"/>
    <n v="41"/>
    <n v="51"/>
    <s v="51-100"/>
    <n v="94117"/>
    <n v="2"/>
    <n v="1.1000000000000001"/>
    <s v="Undergraduate"/>
    <n v="0"/>
    <x v="0"/>
    <s v="No"/>
    <s v="No"/>
    <s v="Yes"/>
    <s v="No"/>
  </r>
  <r>
    <n v="95"/>
    <x v="2"/>
    <n v="39"/>
    <n v="121"/>
    <s v="100+"/>
    <n v="92612"/>
    <n v="1"/>
    <n v="2"/>
    <s v="Undergraduate"/>
    <n v="0"/>
    <x v="0"/>
    <s v="No"/>
    <s v="No"/>
    <s v="No"/>
    <s v="No"/>
  </r>
  <r>
    <n v="116"/>
    <x v="2"/>
    <n v="40"/>
    <n v="81"/>
    <s v="51-100"/>
    <n v="92024"/>
    <n v="3"/>
    <n v="1.8"/>
    <s v="Graduate"/>
    <n v="0"/>
    <x v="0"/>
    <s v="No"/>
    <s v="No"/>
    <s v="Yes"/>
    <s v="No"/>
  </r>
  <r>
    <n v="244"/>
    <x v="2"/>
    <n v="39"/>
    <n v="170"/>
    <s v="100+"/>
    <n v="90095"/>
    <n v="3"/>
    <n v="7.9"/>
    <s v="Professional"/>
    <n v="99"/>
    <x v="1"/>
    <s v="No"/>
    <s v="Yes"/>
    <s v="Yes"/>
    <s v="No"/>
  </r>
  <r>
    <n v="253"/>
    <x v="2"/>
    <n v="40"/>
    <n v="53"/>
    <s v="51-100"/>
    <n v="91711"/>
    <n v="3"/>
    <n v="2.2000000000000002"/>
    <s v="Undergraduate"/>
    <n v="0"/>
    <x v="0"/>
    <s v="No"/>
    <s v="No"/>
    <s v="No"/>
    <s v="Yes"/>
  </r>
  <r>
    <n v="255"/>
    <x v="2"/>
    <n v="41"/>
    <n v="134"/>
    <s v="100+"/>
    <n v="91942"/>
    <n v="3"/>
    <n v="3.9"/>
    <s v="Professional"/>
    <n v="121"/>
    <x v="1"/>
    <s v="No"/>
    <s v="No"/>
    <s v="Yes"/>
    <s v="No"/>
  </r>
  <r>
    <n v="302"/>
    <x v="2"/>
    <n v="39"/>
    <n v="150"/>
    <s v="100+"/>
    <n v="92120"/>
    <n v="2"/>
    <n v="6.9"/>
    <s v="Undergraduate"/>
    <n v="196"/>
    <x v="0"/>
    <s v="No"/>
    <s v="No"/>
    <s v="No"/>
    <s v="No"/>
  </r>
  <r>
    <n v="320"/>
    <x v="2"/>
    <n v="39"/>
    <n v="20"/>
    <s v="0-50"/>
    <n v="90034"/>
    <n v="3"/>
    <n v="0.7"/>
    <s v="Graduate"/>
    <n v="0"/>
    <x v="0"/>
    <s v="No"/>
    <s v="No"/>
    <s v="No"/>
    <s v="Yes"/>
  </r>
  <r>
    <n v="383"/>
    <x v="2"/>
    <n v="41"/>
    <n v="133"/>
    <s v="100+"/>
    <n v="94904"/>
    <n v="4"/>
    <n v="2"/>
    <s v="Undergraduate"/>
    <n v="0"/>
    <x v="1"/>
    <s v="No"/>
    <s v="No"/>
    <s v="No"/>
    <s v="Yes"/>
  </r>
  <r>
    <n v="613"/>
    <x v="2"/>
    <n v="40"/>
    <n v="129"/>
    <s v="100+"/>
    <n v="90095"/>
    <n v="1"/>
    <n v="1.3"/>
    <s v="Undergraduate"/>
    <n v="0"/>
    <x v="0"/>
    <s v="No"/>
    <s v="No"/>
    <s v="Yes"/>
    <s v="Yes"/>
  </r>
  <r>
    <n v="663"/>
    <x v="2"/>
    <n v="41"/>
    <n v="185"/>
    <s v="100+"/>
    <n v="93561"/>
    <n v="3"/>
    <n v="2"/>
    <s v="Graduate"/>
    <n v="0"/>
    <x v="1"/>
    <s v="No"/>
    <s v="No"/>
    <s v="No"/>
    <s v="No"/>
  </r>
  <r>
    <n v="672"/>
    <x v="2"/>
    <n v="41"/>
    <n v="105"/>
    <s v="100+"/>
    <n v="92612"/>
    <n v="1"/>
    <n v="3"/>
    <s v="Graduate"/>
    <n v="282"/>
    <x v="1"/>
    <s v="Yes"/>
    <s v="Yes"/>
    <s v="Yes"/>
    <s v="No"/>
  </r>
  <r>
    <n v="776"/>
    <x v="2"/>
    <n v="39"/>
    <n v="23"/>
    <s v="0-50"/>
    <n v="92835"/>
    <n v="3"/>
    <n v="0.7"/>
    <s v="Graduate"/>
    <n v="0"/>
    <x v="0"/>
    <s v="No"/>
    <s v="No"/>
    <s v="No"/>
    <s v="Yes"/>
  </r>
  <r>
    <n v="915"/>
    <x v="2"/>
    <n v="41"/>
    <n v="195"/>
    <s v="100+"/>
    <n v="91711"/>
    <n v="3"/>
    <n v="0.4"/>
    <s v="Undergraduate"/>
    <n v="0"/>
    <x v="1"/>
    <s v="Yes"/>
    <s v="Yes"/>
    <s v="No"/>
    <s v="Yes"/>
  </r>
  <r>
    <n v="928"/>
    <x v="2"/>
    <n v="40"/>
    <n v="95"/>
    <s v="51-100"/>
    <n v="95014"/>
    <n v="3"/>
    <n v="3.7"/>
    <s v="Graduate"/>
    <n v="138"/>
    <x v="1"/>
    <s v="No"/>
    <s v="No"/>
    <s v="No"/>
    <s v="Yes"/>
  </r>
  <r>
    <n v="1110"/>
    <x v="2"/>
    <n v="41"/>
    <n v="121"/>
    <s v="100+"/>
    <n v="92126"/>
    <n v="2"/>
    <n v="2.1"/>
    <s v="Undergraduate"/>
    <n v="0"/>
    <x v="0"/>
    <s v="No"/>
    <s v="No"/>
    <s v="Yes"/>
    <s v="No"/>
  </r>
  <r>
    <n v="1281"/>
    <x v="2"/>
    <n v="40"/>
    <n v="98"/>
    <s v="51-100"/>
    <n v="95064"/>
    <n v="3"/>
    <n v="1.8"/>
    <s v="Graduate"/>
    <n v="333"/>
    <x v="0"/>
    <s v="No"/>
    <s v="No"/>
    <s v="No"/>
    <s v="No"/>
  </r>
  <r>
    <n v="1285"/>
    <x v="2"/>
    <n v="40"/>
    <n v="128"/>
    <s v="100+"/>
    <n v="90740"/>
    <n v="1"/>
    <n v="2.5"/>
    <s v="Undergraduate"/>
    <n v="162"/>
    <x v="0"/>
    <s v="No"/>
    <s v="No"/>
    <s v="Yes"/>
    <s v="No"/>
  </r>
  <r>
    <n v="1384"/>
    <x v="2"/>
    <n v="41"/>
    <n v="105"/>
    <s v="100+"/>
    <n v="95616"/>
    <n v="4"/>
    <n v="1.7"/>
    <s v="Graduate"/>
    <n v="230"/>
    <x v="0"/>
    <s v="Yes"/>
    <s v="No"/>
    <s v="Yes"/>
    <s v="No"/>
  </r>
  <r>
    <n v="1398"/>
    <x v="2"/>
    <n v="41"/>
    <n v="45"/>
    <s v="0-50"/>
    <n v="95521"/>
    <n v="3"/>
    <n v="0.1"/>
    <s v="Professional"/>
    <n v="0"/>
    <x v="0"/>
    <s v="No"/>
    <s v="No"/>
    <s v="Yes"/>
    <s v="No"/>
  </r>
  <r>
    <n v="1412"/>
    <x v="2"/>
    <n v="39"/>
    <n v="184"/>
    <s v="100+"/>
    <n v="91302"/>
    <n v="1"/>
    <n v="5.4"/>
    <s v="Professional"/>
    <n v="176"/>
    <x v="1"/>
    <s v="No"/>
    <s v="Yes"/>
    <s v="Yes"/>
    <s v="Yes"/>
  </r>
  <r>
    <n v="1419"/>
    <x v="2"/>
    <n v="41"/>
    <n v="154"/>
    <s v="100+"/>
    <n v="92008"/>
    <n v="2"/>
    <n v="4.5999999999999996"/>
    <s v="Graduate"/>
    <n v="0"/>
    <x v="1"/>
    <s v="Yes"/>
    <s v="Yes"/>
    <s v="Yes"/>
    <s v="Yes"/>
  </r>
  <r>
    <n v="1435"/>
    <x v="2"/>
    <n v="41"/>
    <n v="55"/>
    <s v="51-100"/>
    <n v="93106"/>
    <n v="2"/>
    <n v="1.1000000000000001"/>
    <s v="Undergraduate"/>
    <n v="0"/>
    <x v="0"/>
    <s v="No"/>
    <s v="No"/>
    <s v="No"/>
    <s v="No"/>
  </r>
  <r>
    <n v="1474"/>
    <x v="2"/>
    <n v="35"/>
    <n v="23"/>
    <s v="0-50"/>
    <n v="91711"/>
    <n v="1"/>
    <n v="1.5"/>
    <s v="Professional"/>
    <n v="0"/>
    <x v="0"/>
    <s v="No"/>
    <s v="No"/>
    <s v="Yes"/>
    <s v="No"/>
  </r>
  <r>
    <n v="1479"/>
    <x v="2"/>
    <n v="39"/>
    <n v="160"/>
    <s v="100+"/>
    <n v="94803"/>
    <n v="4"/>
    <n v="3.8"/>
    <s v="Undergraduate"/>
    <n v="237"/>
    <x v="1"/>
    <s v="No"/>
    <s v="No"/>
    <s v="Yes"/>
    <s v="No"/>
  </r>
  <r>
    <n v="1503"/>
    <x v="2"/>
    <n v="39"/>
    <n v="113"/>
    <s v="100+"/>
    <n v="90036"/>
    <n v="1"/>
    <n v="2"/>
    <s v="Undergraduate"/>
    <n v="0"/>
    <x v="0"/>
    <s v="No"/>
    <s v="No"/>
    <s v="Yes"/>
    <s v="Yes"/>
  </r>
  <r>
    <n v="1637"/>
    <x v="2"/>
    <n v="39"/>
    <n v="100"/>
    <s v="51-100"/>
    <n v="92122"/>
    <n v="4"/>
    <n v="1.7"/>
    <s v="Professional"/>
    <n v="0"/>
    <x v="0"/>
    <s v="No"/>
    <s v="No"/>
    <s v="No"/>
    <s v="Yes"/>
  </r>
  <r>
    <n v="1704"/>
    <x v="2"/>
    <n v="41"/>
    <n v="40"/>
    <s v="0-50"/>
    <n v="94542"/>
    <n v="3"/>
    <n v="0.1"/>
    <s v="Professional"/>
    <n v="0"/>
    <x v="0"/>
    <s v="No"/>
    <s v="No"/>
    <s v="Yes"/>
    <s v="No"/>
  </r>
  <r>
    <n v="1763"/>
    <x v="2"/>
    <n v="35"/>
    <n v="55"/>
    <s v="51-100"/>
    <n v="94526"/>
    <n v="4"/>
    <n v="1.67"/>
    <s v="Professional"/>
    <n v="89"/>
    <x v="0"/>
    <s v="No"/>
    <s v="No"/>
    <s v="Yes"/>
    <s v="Yes"/>
  </r>
  <r>
    <n v="1816"/>
    <x v="2"/>
    <n v="39"/>
    <n v="18"/>
    <s v="0-50"/>
    <n v="94923"/>
    <n v="2"/>
    <n v="0.4"/>
    <s v="Undergraduate"/>
    <n v="0"/>
    <x v="0"/>
    <s v="Yes"/>
    <s v="Yes"/>
    <s v="Yes"/>
    <s v="Yes"/>
  </r>
  <r>
    <n v="1845"/>
    <x v="2"/>
    <n v="40"/>
    <n v="21"/>
    <s v="0-50"/>
    <n v="92717"/>
    <n v="3"/>
    <n v="0.1"/>
    <s v="Professional"/>
    <n v="0"/>
    <x v="0"/>
    <s v="No"/>
    <s v="No"/>
    <s v="No"/>
    <s v="Yes"/>
  </r>
  <r>
    <n v="1856"/>
    <x v="2"/>
    <n v="39"/>
    <n v="30"/>
    <s v="0-50"/>
    <n v="94304"/>
    <n v="3"/>
    <n v="0.7"/>
    <s v="Graduate"/>
    <n v="0"/>
    <x v="0"/>
    <s v="No"/>
    <s v="No"/>
    <s v="Yes"/>
    <s v="Yes"/>
  </r>
  <r>
    <n v="1868"/>
    <x v="2"/>
    <n v="39"/>
    <n v="21"/>
    <s v="0-50"/>
    <n v="94553"/>
    <n v="2"/>
    <n v="0.4"/>
    <s v="Undergraduate"/>
    <n v="0"/>
    <x v="0"/>
    <s v="No"/>
    <s v="No"/>
    <s v="No"/>
    <s v="No"/>
  </r>
  <r>
    <n v="1887"/>
    <x v="2"/>
    <n v="41"/>
    <n v="115"/>
    <s v="100+"/>
    <n v="94105"/>
    <n v="4"/>
    <n v="1.7"/>
    <s v="Graduate"/>
    <n v="0"/>
    <x v="0"/>
    <s v="No"/>
    <s v="No"/>
    <s v="No"/>
    <s v="No"/>
  </r>
  <r>
    <n v="2081"/>
    <x v="2"/>
    <n v="40"/>
    <n v="69"/>
    <s v="51-100"/>
    <n v="91706"/>
    <n v="4"/>
    <n v="0.1"/>
    <s v="Graduate"/>
    <n v="0"/>
    <x v="0"/>
    <s v="No"/>
    <s v="No"/>
    <s v="Yes"/>
    <s v="No"/>
  </r>
  <r>
    <n v="2129"/>
    <x v="2"/>
    <n v="40"/>
    <n v="40"/>
    <s v="0-50"/>
    <n v="94104"/>
    <n v="1"/>
    <n v="1.1000000000000001"/>
    <s v="Professional"/>
    <n v="0"/>
    <x v="0"/>
    <s v="No"/>
    <s v="No"/>
    <s v="No"/>
    <s v="No"/>
  </r>
  <r>
    <n v="2138"/>
    <x v="2"/>
    <n v="40"/>
    <n v="83"/>
    <s v="51-100"/>
    <n v="92354"/>
    <n v="4"/>
    <n v="0.1"/>
    <s v="Graduate"/>
    <n v="247"/>
    <x v="0"/>
    <s v="No"/>
    <s v="No"/>
    <s v="Yes"/>
    <s v="No"/>
  </r>
  <r>
    <n v="2168"/>
    <x v="2"/>
    <n v="40"/>
    <n v="162"/>
    <s v="100+"/>
    <n v="94596"/>
    <n v="1"/>
    <n v="1.3"/>
    <s v="Undergraduate"/>
    <n v="0"/>
    <x v="0"/>
    <s v="No"/>
    <s v="No"/>
    <s v="Yes"/>
    <s v="No"/>
  </r>
  <r>
    <n v="2221"/>
    <x v="2"/>
    <n v="40"/>
    <n v="80"/>
    <s v="51-100"/>
    <n v="94105"/>
    <n v="1"/>
    <n v="0.8"/>
    <s v="Professional"/>
    <n v="0"/>
    <x v="0"/>
    <s v="No"/>
    <s v="No"/>
    <s v="Yes"/>
    <s v="No"/>
  </r>
  <r>
    <n v="2345"/>
    <x v="2"/>
    <n v="40"/>
    <n v="20"/>
    <s v="0-50"/>
    <n v="94608"/>
    <n v="3"/>
    <n v="0.5"/>
    <s v="Undergraduate"/>
    <n v="102"/>
    <x v="0"/>
    <s v="No"/>
    <s v="No"/>
    <s v="Yes"/>
    <s v="Yes"/>
  </r>
  <r>
    <n v="2346"/>
    <x v="2"/>
    <n v="40"/>
    <n v="89"/>
    <s v="51-100"/>
    <n v="90291"/>
    <n v="1"/>
    <n v="4.0999999999999996"/>
    <s v="Undergraduate"/>
    <n v="299"/>
    <x v="1"/>
    <s v="No"/>
    <s v="Yes"/>
    <s v="Yes"/>
    <s v="No"/>
  </r>
  <r>
    <n v="2438"/>
    <x v="2"/>
    <n v="40"/>
    <n v="114"/>
    <s v="100+"/>
    <n v="94608"/>
    <n v="4"/>
    <n v="3.4"/>
    <s v="Graduate"/>
    <n v="0"/>
    <x v="0"/>
    <s v="No"/>
    <s v="No"/>
    <s v="No"/>
    <s v="Yes"/>
  </r>
  <r>
    <n v="2663"/>
    <x v="2"/>
    <n v="41"/>
    <n v="158"/>
    <s v="100+"/>
    <n v="92346"/>
    <n v="2"/>
    <n v="2.1"/>
    <s v="Undergraduate"/>
    <n v="0"/>
    <x v="0"/>
    <s v="No"/>
    <s v="No"/>
    <s v="No"/>
    <s v="No"/>
  </r>
  <r>
    <n v="2798"/>
    <x v="2"/>
    <n v="39"/>
    <n v="53"/>
    <s v="51-100"/>
    <n v="94608"/>
    <n v="1"/>
    <n v="2.5"/>
    <s v="Professional"/>
    <n v="0"/>
    <x v="0"/>
    <s v="No"/>
    <s v="No"/>
    <s v="Yes"/>
    <s v="No"/>
  </r>
  <r>
    <n v="2863"/>
    <x v="2"/>
    <n v="39"/>
    <n v="113"/>
    <s v="100+"/>
    <n v="92096"/>
    <n v="4"/>
    <n v="2.4"/>
    <s v="Professional"/>
    <n v="0"/>
    <x v="0"/>
    <s v="No"/>
    <s v="No"/>
    <s v="Yes"/>
    <s v="No"/>
  </r>
  <r>
    <n v="2865"/>
    <x v="2"/>
    <n v="41"/>
    <n v="84"/>
    <s v="51-100"/>
    <n v="95762"/>
    <n v="2"/>
    <n v="0"/>
    <s v="Professional"/>
    <n v="0"/>
    <x v="0"/>
    <s v="No"/>
    <s v="No"/>
    <s v="Yes"/>
    <s v="Yes"/>
  </r>
  <r>
    <n v="2872"/>
    <x v="2"/>
    <n v="39"/>
    <n v="82"/>
    <s v="51-100"/>
    <n v="94131"/>
    <n v="4"/>
    <n v="2.4"/>
    <s v="Professional"/>
    <n v="252"/>
    <x v="0"/>
    <s v="No"/>
    <s v="No"/>
    <s v="Yes"/>
    <s v="No"/>
  </r>
  <r>
    <n v="2994"/>
    <x v="2"/>
    <n v="40"/>
    <n v="20"/>
    <s v="0-50"/>
    <n v="92647"/>
    <n v="3"/>
    <n v="0.1"/>
    <s v="Professional"/>
    <n v="0"/>
    <x v="0"/>
    <s v="No"/>
    <s v="No"/>
    <s v="No"/>
    <s v="Yes"/>
  </r>
  <r>
    <n v="3100"/>
    <x v="2"/>
    <n v="40"/>
    <n v="115"/>
    <s v="100+"/>
    <n v="92647"/>
    <n v="1"/>
    <n v="2.5"/>
    <s v="Undergraduate"/>
    <n v="174"/>
    <x v="0"/>
    <s v="No"/>
    <s v="No"/>
    <s v="No"/>
    <s v="Yes"/>
  </r>
  <r>
    <n v="3193"/>
    <x v="2"/>
    <n v="39"/>
    <n v="35"/>
    <s v="0-50"/>
    <n v="94005"/>
    <n v="1"/>
    <n v="0.5"/>
    <s v="Professional"/>
    <n v="0"/>
    <x v="0"/>
    <s v="No"/>
    <s v="No"/>
    <s v="No"/>
    <s v="No"/>
  </r>
  <r>
    <n v="3218"/>
    <x v="2"/>
    <n v="39"/>
    <n v="94"/>
    <s v="51-100"/>
    <n v="93022"/>
    <n v="4"/>
    <n v="4.0999999999999996"/>
    <s v="Undergraduate"/>
    <n v="120"/>
    <x v="1"/>
    <s v="No"/>
    <s v="Yes"/>
    <s v="Yes"/>
    <s v="Yes"/>
  </r>
  <r>
    <n v="3231"/>
    <x v="2"/>
    <n v="40"/>
    <n v="48"/>
    <s v="0-50"/>
    <n v="94708"/>
    <n v="3"/>
    <n v="2.4"/>
    <s v="Undergraduate"/>
    <n v="0"/>
    <x v="0"/>
    <s v="No"/>
    <s v="No"/>
    <s v="No"/>
    <s v="Yes"/>
  </r>
  <r>
    <n v="3318"/>
    <x v="2"/>
    <n v="41"/>
    <n v="79"/>
    <s v="51-100"/>
    <n v="90035"/>
    <n v="3"/>
    <n v="2"/>
    <s v="Professional"/>
    <n v="0"/>
    <x v="0"/>
    <s v="No"/>
    <s v="No"/>
    <s v="No"/>
    <s v="No"/>
  </r>
  <r>
    <n v="3348"/>
    <x v="2"/>
    <n v="41"/>
    <n v="78"/>
    <s v="51-100"/>
    <n v="92109"/>
    <n v="3"/>
    <n v="2"/>
    <s v="Professional"/>
    <n v="0"/>
    <x v="0"/>
    <s v="No"/>
    <s v="Yes"/>
    <s v="Yes"/>
    <s v="Yes"/>
  </r>
  <r>
    <n v="3380"/>
    <x v="2"/>
    <n v="41"/>
    <n v="83"/>
    <s v="51-100"/>
    <n v="94305"/>
    <n v="3"/>
    <n v="2"/>
    <s v="Professional"/>
    <n v="0"/>
    <x v="0"/>
    <s v="No"/>
    <s v="No"/>
    <s v="Yes"/>
    <s v="No"/>
  </r>
  <r>
    <n v="3466"/>
    <x v="2"/>
    <n v="41"/>
    <n v="42"/>
    <s v="0-50"/>
    <n v="95616"/>
    <n v="1"/>
    <n v="1.9"/>
    <s v="Graduate"/>
    <n v="0"/>
    <x v="0"/>
    <s v="No"/>
    <s v="No"/>
    <s v="No"/>
    <s v="No"/>
  </r>
  <r>
    <n v="3477"/>
    <x v="2"/>
    <n v="39"/>
    <n v="141"/>
    <s v="100+"/>
    <n v="90280"/>
    <n v="2"/>
    <n v="6.9"/>
    <s v="Undergraduate"/>
    <n v="0"/>
    <x v="0"/>
    <s v="Yes"/>
    <s v="No"/>
    <s v="Yes"/>
    <s v="No"/>
  </r>
  <r>
    <n v="3502"/>
    <x v="2"/>
    <n v="39"/>
    <n v="105"/>
    <s v="100+"/>
    <n v="91380"/>
    <n v="4"/>
    <n v="1.7"/>
    <s v="Professional"/>
    <n v="0"/>
    <x v="0"/>
    <s v="Yes"/>
    <s v="No"/>
    <s v="Yes"/>
    <s v="No"/>
  </r>
  <r>
    <n v="3547"/>
    <x v="2"/>
    <n v="40"/>
    <n v="34"/>
    <s v="0-50"/>
    <n v="94720"/>
    <n v="1"/>
    <n v="1.1000000000000001"/>
    <s v="Professional"/>
    <n v="119"/>
    <x v="0"/>
    <s v="No"/>
    <s v="No"/>
    <s v="Yes"/>
    <s v="Yes"/>
  </r>
  <r>
    <n v="3782"/>
    <x v="2"/>
    <n v="40"/>
    <n v="118"/>
    <s v="100+"/>
    <n v="94104"/>
    <n v="1"/>
    <n v="1.3"/>
    <s v="Undergraduate"/>
    <n v="333"/>
    <x v="0"/>
    <s v="No"/>
    <s v="Yes"/>
    <s v="Yes"/>
    <s v="Yes"/>
  </r>
  <r>
    <n v="3818"/>
    <x v="2"/>
    <n v="40"/>
    <n v="140"/>
    <s v="100+"/>
    <n v="92093"/>
    <n v="1"/>
    <n v="0.9"/>
    <s v="Undergraduate"/>
    <n v="0"/>
    <x v="0"/>
    <s v="No"/>
    <s v="No"/>
    <s v="No"/>
    <s v="No"/>
  </r>
  <r>
    <n v="3830"/>
    <x v="2"/>
    <n v="39"/>
    <n v="44"/>
    <s v="0-50"/>
    <n v="92038"/>
    <n v="1"/>
    <n v="0.5"/>
    <s v="Professional"/>
    <n v="0"/>
    <x v="0"/>
    <s v="No"/>
    <s v="No"/>
    <s v="Yes"/>
    <s v="Yes"/>
  </r>
  <r>
    <n v="3862"/>
    <x v="2"/>
    <n v="40"/>
    <n v="29"/>
    <s v="0-50"/>
    <n v="90025"/>
    <n v="1"/>
    <n v="1.5"/>
    <s v="Graduate"/>
    <n v="0"/>
    <x v="0"/>
    <s v="No"/>
    <s v="No"/>
    <s v="No"/>
    <s v="No"/>
  </r>
  <r>
    <n v="3892"/>
    <x v="2"/>
    <n v="40"/>
    <n v="63"/>
    <s v="51-100"/>
    <n v="94701"/>
    <n v="3"/>
    <n v="0.5"/>
    <s v="Graduate"/>
    <n v="0"/>
    <x v="0"/>
    <s v="No"/>
    <s v="No"/>
    <s v="Yes"/>
    <s v="No"/>
  </r>
  <r>
    <n v="3971"/>
    <x v="2"/>
    <n v="40"/>
    <n v="71"/>
    <s v="51-100"/>
    <n v="95060"/>
    <n v="3"/>
    <n v="2.2000000000000002"/>
    <s v="Undergraduate"/>
    <n v="0"/>
    <x v="0"/>
    <s v="No"/>
    <s v="No"/>
    <s v="No"/>
    <s v="Yes"/>
  </r>
  <r>
    <n v="3986"/>
    <x v="2"/>
    <n v="40"/>
    <n v="32"/>
    <s v="0-50"/>
    <n v="90095"/>
    <n v="1"/>
    <n v="1.1000000000000001"/>
    <s v="Professional"/>
    <n v="120"/>
    <x v="0"/>
    <s v="No"/>
    <s v="No"/>
    <s v="Yes"/>
    <s v="No"/>
  </r>
  <r>
    <n v="4005"/>
    <x v="2"/>
    <n v="39"/>
    <n v="22"/>
    <s v="0-50"/>
    <n v="92507"/>
    <n v="3"/>
    <n v="0.7"/>
    <s v="Graduate"/>
    <n v="0"/>
    <x v="0"/>
    <s v="No"/>
    <s v="No"/>
    <s v="No"/>
    <s v="No"/>
  </r>
  <r>
    <n v="4080"/>
    <x v="2"/>
    <n v="40"/>
    <n v="75"/>
    <s v="51-100"/>
    <n v="90036"/>
    <n v="3"/>
    <n v="2.2000000000000002"/>
    <s v="Undergraduate"/>
    <n v="0"/>
    <x v="0"/>
    <s v="No"/>
    <s v="No"/>
    <s v="Yes"/>
    <s v="No"/>
  </r>
  <r>
    <n v="4248"/>
    <x v="2"/>
    <n v="39"/>
    <n v="10"/>
    <s v="0-50"/>
    <n v="90210"/>
    <n v="1"/>
    <n v="0.8"/>
    <s v="Graduate"/>
    <n v="0"/>
    <x v="0"/>
    <s v="No"/>
    <s v="No"/>
    <s v="Yes"/>
    <s v="No"/>
  </r>
  <r>
    <n v="4296"/>
    <x v="2"/>
    <n v="41"/>
    <n v="91"/>
    <s v="51-100"/>
    <n v="91360"/>
    <n v="2"/>
    <n v="0"/>
    <s v="Professional"/>
    <n v="146"/>
    <x v="0"/>
    <s v="No"/>
    <s v="No"/>
    <s v="No"/>
    <s v="No"/>
  </r>
  <r>
    <n v="4311"/>
    <x v="2"/>
    <n v="41"/>
    <n v="170"/>
    <s v="100+"/>
    <n v="94143"/>
    <n v="4"/>
    <n v="6.1"/>
    <s v="Graduate"/>
    <n v="0"/>
    <x v="1"/>
    <s v="No"/>
    <s v="Yes"/>
    <s v="Yes"/>
    <s v="Yes"/>
  </r>
  <r>
    <n v="4551"/>
    <x v="2"/>
    <n v="40"/>
    <n v="18"/>
    <s v="0-50"/>
    <n v="95621"/>
    <n v="1"/>
    <n v="1.5"/>
    <s v="Graduate"/>
    <n v="0"/>
    <x v="0"/>
    <s v="No"/>
    <s v="No"/>
    <s v="Yes"/>
    <s v="No"/>
  </r>
  <r>
    <n v="4563"/>
    <x v="2"/>
    <n v="40"/>
    <n v="64"/>
    <s v="51-100"/>
    <n v="94928"/>
    <n v="2"/>
    <n v="1.5"/>
    <s v="Undergraduate"/>
    <n v="0"/>
    <x v="0"/>
    <s v="No"/>
    <s v="No"/>
    <s v="No"/>
    <s v="Yes"/>
  </r>
  <r>
    <n v="4643"/>
    <x v="2"/>
    <n v="40"/>
    <n v="143"/>
    <s v="100+"/>
    <n v="95616"/>
    <n v="4"/>
    <n v="6.6"/>
    <s v="Graduate"/>
    <n v="0"/>
    <x v="1"/>
    <s v="No"/>
    <s v="No"/>
    <s v="Yes"/>
    <s v="No"/>
  </r>
  <r>
    <n v="4712"/>
    <x v="2"/>
    <n v="40"/>
    <n v="59"/>
    <s v="51-100"/>
    <n v="94022"/>
    <n v="3"/>
    <n v="2.4"/>
    <s v="Undergraduate"/>
    <n v="0"/>
    <x v="0"/>
    <s v="No"/>
    <s v="No"/>
    <s v="No"/>
    <s v="No"/>
  </r>
  <r>
    <n v="4716"/>
    <x v="2"/>
    <n v="39"/>
    <n v="35"/>
    <s v="0-50"/>
    <n v="92009"/>
    <n v="1"/>
    <n v="0.5"/>
    <s v="Professional"/>
    <n v="150"/>
    <x v="0"/>
    <s v="No"/>
    <s v="No"/>
    <s v="Yes"/>
    <s v="No"/>
  </r>
  <r>
    <n v="4836"/>
    <x v="2"/>
    <n v="39"/>
    <n v="25"/>
    <s v="0-50"/>
    <n v="95370"/>
    <n v="2"/>
    <n v="0.4"/>
    <s v="Undergraduate"/>
    <n v="113"/>
    <x v="0"/>
    <s v="No"/>
    <s v="No"/>
    <s v="Yes"/>
    <s v="No"/>
  </r>
  <r>
    <n v="4915"/>
    <x v="2"/>
    <n v="39"/>
    <n v="94"/>
    <s v="51-100"/>
    <n v="92374"/>
    <n v="1"/>
    <n v="2"/>
    <s v="Undergraduate"/>
    <n v="0"/>
    <x v="0"/>
    <s v="No"/>
    <s v="No"/>
    <s v="No"/>
    <s v="Yes"/>
  </r>
  <r>
    <n v="4999"/>
    <x v="2"/>
    <n v="40"/>
    <n v="49"/>
    <s v="0-50"/>
    <n v="90034"/>
    <n v="3"/>
    <n v="0.5"/>
    <s v="Graduate"/>
    <n v="0"/>
    <x v="0"/>
    <s v="No"/>
    <s v="No"/>
    <s v="Yes"/>
    <s v="No"/>
  </r>
  <r>
    <n v="189"/>
    <x v="3"/>
    <n v="40"/>
    <n v="169"/>
    <s v="100+"/>
    <n v="91320"/>
    <n v="2"/>
    <n v="2.1"/>
    <s v="Undergraduate"/>
    <n v="122"/>
    <x v="0"/>
    <s v="No"/>
    <s v="No"/>
    <s v="Yes"/>
    <s v="No"/>
  </r>
  <r>
    <n v="210"/>
    <x v="3"/>
    <n v="39"/>
    <n v="172"/>
    <s v="100+"/>
    <n v="94707"/>
    <n v="4"/>
    <n v="3.1"/>
    <s v="Undergraduate"/>
    <n v="282"/>
    <x v="1"/>
    <s v="No"/>
    <s v="Yes"/>
    <s v="Yes"/>
    <s v="Yes"/>
  </r>
  <r>
    <n v="269"/>
    <x v="3"/>
    <n v="39"/>
    <n v="129"/>
    <s v="100+"/>
    <n v="94002"/>
    <n v="1"/>
    <n v="2.5"/>
    <s v="Undergraduate"/>
    <n v="0"/>
    <x v="0"/>
    <s v="No"/>
    <s v="No"/>
    <s v="Yes"/>
    <s v="No"/>
  </r>
  <r>
    <n v="408"/>
    <x v="3"/>
    <n v="40"/>
    <n v="58"/>
    <s v="51-100"/>
    <n v="93437"/>
    <n v="1"/>
    <n v="1.8"/>
    <s v="Professional"/>
    <n v="0"/>
    <x v="0"/>
    <s v="No"/>
    <s v="No"/>
    <s v="Yes"/>
    <s v="No"/>
  </r>
  <r>
    <n v="441"/>
    <x v="3"/>
    <n v="39"/>
    <n v="59"/>
    <s v="51-100"/>
    <n v="92626"/>
    <n v="2"/>
    <n v="1.5"/>
    <s v="Undergraduate"/>
    <n v="139"/>
    <x v="0"/>
    <s v="No"/>
    <s v="No"/>
    <s v="Yes"/>
    <s v="No"/>
  </r>
  <r>
    <n v="445"/>
    <x v="3"/>
    <n v="40"/>
    <n v="91"/>
    <s v="51-100"/>
    <n v="93106"/>
    <n v="2"/>
    <n v="0"/>
    <s v="Professional"/>
    <n v="0"/>
    <x v="0"/>
    <s v="No"/>
    <s v="No"/>
    <s v="Yes"/>
    <s v="Yes"/>
  </r>
  <r>
    <n v="457"/>
    <x v="3"/>
    <n v="39"/>
    <n v="42"/>
    <s v="0-50"/>
    <n v="92068"/>
    <n v="3"/>
    <n v="0.5"/>
    <s v="Graduate"/>
    <n v="116"/>
    <x v="0"/>
    <s v="No"/>
    <s v="No"/>
    <s v="Yes"/>
    <s v="No"/>
  </r>
  <r>
    <n v="474"/>
    <x v="3"/>
    <n v="39"/>
    <n v="182"/>
    <s v="100+"/>
    <n v="93955"/>
    <n v="1"/>
    <n v="1.2"/>
    <s v="Graduate"/>
    <n v="547"/>
    <x v="1"/>
    <s v="No"/>
    <s v="No"/>
    <s v="Yes"/>
    <s v="No"/>
  </r>
  <r>
    <n v="478"/>
    <x v="3"/>
    <n v="39"/>
    <n v="24"/>
    <s v="0-50"/>
    <n v="95112"/>
    <n v="4"/>
    <n v="0.4"/>
    <s v="Graduate"/>
    <n v="78"/>
    <x v="0"/>
    <s v="No"/>
    <s v="No"/>
    <s v="Yes"/>
    <s v="No"/>
  </r>
  <r>
    <n v="508"/>
    <x v="3"/>
    <n v="40"/>
    <n v="32"/>
    <s v="0-50"/>
    <n v="91380"/>
    <n v="3"/>
    <n v="0.1"/>
    <s v="Professional"/>
    <n v="0"/>
    <x v="0"/>
    <s v="No"/>
    <s v="No"/>
    <s v="Yes"/>
    <s v="No"/>
  </r>
  <r>
    <n v="526"/>
    <x v="3"/>
    <n v="38"/>
    <n v="79"/>
    <s v="51-100"/>
    <n v="94024"/>
    <n v="2"/>
    <n v="2.8"/>
    <s v="Undergraduate"/>
    <n v="179"/>
    <x v="0"/>
    <s v="No"/>
    <s v="No"/>
    <s v="No"/>
    <s v="No"/>
  </r>
  <r>
    <n v="529"/>
    <x v="3"/>
    <n v="39"/>
    <n v="122"/>
    <s v="100+"/>
    <n v="90089"/>
    <n v="4"/>
    <n v="0.2"/>
    <s v="Undergraduate"/>
    <n v="378"/>
    <x v="1"/>
    <s v="No"/>
    <s v="No"/>
    <s v="Yes"/>
    <s v="No"/>
  </r>
  <r>
    <n v="699"/>
    <x v="3"/>
    <n v="38"/>
    <n v="59"/>
    <s v="51-100"/>
    <n v="92028"/>
    <n v="1"/>
    <n v="2.5"/>
    <s v="Professional"/>
    <n v="220"/>
    <x v="0"/>
    <s v="No"/>
    <s v="No"/>
    <s v="No"/>
    <s v="No"/>
  </r>
  <r>
    <n v="725"/>
    <x v="3"/>
    <n v="38"/>
    <n v="92"/>
    <s v="51-100"/>
    <n v="94086"/>
    <n v="1"/>
    <n v="2"/>
    <s v="Undergraduate"/>
    <n v="0"/>
    <x v="0"/>
    <s v="No"/>
    <s v="No"/>
    <s v="Yes"/>
    <s v="No"/>
  </r>
  <r>
    <n v="738"/>
    <x v="3"/>
    <n v="37"/>
    <n v="138"/>
    <s v="100+"/>
    <n v="94709"/>
    <n v="2"/>
    <n v="2.8"/>
    <s v="Graduate"/>
    <n v="0"/>
    <x v="1"/>
    <s v="No"/>
    <s v="No"/>
    <s v="Yes"/>
    <s v="No"/>
  </r>
  <r>
    <n v="753"/>
    <x v="3"/>
    <n v="39"/>
    <n v="22"/>
    <s v="0-50"/>
    <n v="90071"/>
    <n v="4"/>
    <n v="0.6"/>
    <s v="Graduate"/>
    <n v="0"/>
    <x v="0"/>
    <s v="No"/>
    <s v="No"/>
    <s v="No"/>
    <s v="No"/>
  </r>
  <r>
    <n v="759"/>
    <x v="3"/>
    <n v="39"/>
    <n v="35"/>
    <s v="0-50"/>
    <n v="90266"/>
    <n v="1"/>
    <n v="1.5"/>
    <s v="Graduate"/>
    <n v="0"/>
    <x v="0"/>
    <s v="Yes"/>
    <s v="No"/>
    <s v="No"/>
    <s v="No"/>
  </r>
  <r>
    <n v="768"/>
    <x v="3"/>
    <n v="39"/>
    <n v="38"/>
    <s v="0-50"/>
    <n v="92024"/>
    <n v="1"/>
    <n v="1.1000000000000001"/>
    <s v="Professional"/>
    <n v="108"/>
    <x v="0"/>
    <s v="No"/>
    <s v="No"/>
    <s v="No"/>
    <s v="No"/>
  </r>
  <r>
    <n v="809"/>
    <x v="3"/>
    <n v="39"/>
    <n v="64"/>
    <s v="51-100"/>
    <n v="92068"/>
    <n v="3"/>
    <n v="2.2000000000000002"/>
    <s v="Undergraduate"/>
    <n v="0"/>
    <x v="0"/>
    <s v="No"/>
    <s v="No"/>
    <s v="Yes"/>
    <s v="No"/>
  </r>
  <r>
    <n v="844"/>
    <x v="3"/>
    <n v="39"/>
    <n v="73"/>
    <s v="51-100"/>
    <n v="94720"/>
    <n v="3"/>
    <n v="2.4"/>
    <s v="Undergraduate"/>
    <n v="0"/>
    <x v="0"/>
    <s v="No"/>
    <s v="No"/>
    <s v="Yes"/>
    <s v="No"/>
  </r>
  <r>
    <n v="908"/>
    <x v="3"/>
    <n v="40"/>
    <n v="15"/>
    <s v="0-50"/>
    <n v="91711"/>
    <n v="2"/>
    <n v="0.3"/>
    <s v="Professional"/>
    <n v="115"/>
    <x v="0"/>
    <s v="No"/>
    <s v="No"/>
    <s v="Yes"/>
    <s v="Yes"/>
  </r>
  <r>
    <n v="1043"/>
    <x v="3"/>
    <n v="34"/>
    <n v="50"/>
    <s v="0-50"/>
    <n v="95616"/>
    <n v="4"/>
    <n v="1.67"/>
    <s v="Professional"/>
    <n v="0"/>
    <x v="0"/>
    <s v="No"/>
    <s v="No"/>
    <s v="Yes"/>
    <s v="No"/>
  </r>
  <r>
    <n v="1172"/>
    <x v="3"/>
    <n v="40"/>
    <n v="43"/>
    <s v="0-50"/>
    <n v="95014"/>
    <n v="1"/>
    <n v="1.9"/>
    <s v="Graduate"/>
    <n v="0"/>
    <x v="0"/>
    <s v="No"/>
    <s v="No"/>
    <s v="Yes"/>
    <s v="No"/>
  </r>
  <r>
    <n v="1242"/>
    <x v="3"/>
    <n v="38"/>
    <n v="39"/>
    <s v="0-50"/>
    <n v="92120"/>
    <n v="1"/>
    <n v="0.5"/>
    <s v="Professional"/>
    <n v="0"/>
    <x v="0"/>
    <s v="Yes"/>
    <s v="Yes"/>
    <s v="Yes"/>
    <s v="Yes"/>
  </r>
  <r>
    <n v="1267"/>
    <x v="3"/>
    <n v="39"/>
    <n v="113"/>
    <s v="100+"/>
    <n v="92121"/>
    <n v="1"/>
    <n v="0.8"/>
    <s v="Professional"/>
    <n v="0"/>
    <x v="0"/>
    <s v="No"/>
    <s v="No"/>
    <s v="No"/>
    <s v="Yes"/>
  </r>
  <r>
    <n v="1273"/>
    <x v="3"/>
    <n v="39"/>
    <n v="83"/>
    <s v="51-100"/>
    <n v="95616"/>
    <n v="3"/>
    <n v="1.8"/>
    <s v="Graduate"/>
    <n v="0"/>
    <x v="0"/>
    <s v="No"/>
    <s v="No"/>
    <s v="Yes"/>
    <s v="No"/>
  </r>
  <r>
    <n v="1360"/>
    <x v="3"/>
    <n v="40"/>
    <n v="171"/>
    <s v="100+"/>
    <n v="90034"/>
    <n v="2"/>
    <n v="2.1"/>
    <s v="Undergraduate"/>
    <n v="433"/>
    <x v="0"/>
    <s v="No"/>
    <s v="No"/>
    <s v="No"/>
    <s v="No"/>
  </r>
  <r>
    <n v="1426"/>
    <x v="3"/>
    <n v="38"/>
    <n v="40"/>
    <s v="0-50"/>
    <n v="91330"/>
    <n v="1"/>
    <n v="2.5"/>
    <s v="Professional"/>
    <n v="94"/>
    <x v="0"/>
    <s v="No"/>
    <s v="No"/>
    <s v="Yes"/>
    <s v="Yes"/>
  </r>
  <r>
    <n v="1565"/>
    <x v="3"/>
    <n v="40"/>
    <n v="63"/>
    <s v="51-100"/>
    <n v="94706"/>
    <n v="4"/>
    <n v="1.2"/>
    <s v="Graduate"/>
    <n v="0"/>
    <x v="0"/>
    <s v="No"/>
    <s v="No"/>
    <s v="Yes"/>
    <s v="No"/>
  </r>
  <r>
    <n v="1573"/>
    <x v="3"/>
    <n v="40"/>
    <n v="63"/>
    <s v="51-100"/>
    <n v="91711"/>
    <n v="4"/>
    <n v="1.2"/>
    <s v="Graduate"/>
    <n v="0"/>
    <x v="0"/>
    <s v="Yes"/>
    <s v="No"/>
    <s v="No"/>
    <s v="Yes"/>
  </r>
  <r>
    <n v="1698"/>
    <x v="3"/>
    <n v="38"/>
    <n v="32"/>
    <s v="0-50"/>
    <n v="90065"/>
    <n v="3"/>
    <n v="0.7"/>
    <s v="Graduate"/>
    <n v="0"/>
    <x v="0"/>
    <s v="No"/>
    <s v="No"/>
    <s v="Yes"/>
    <s v="Yes"/>
  </r>
  <r>
    <n v="1743"/>
    <x v="3"/>
    <n v="38"/>
    <n v="42"/>
    <s v="0-50"/>
    <n v="95929"/>
    <n v="2"/>
    <n v="0.7"/>
    <s v="Professional"/>
    <n v="137"/>
    <x v="0"/>
    <s v="No"/>
    <s v="No"/>
    <s v="Yes"/>
    <s v="No"/>
  </r>
  <r>
    <n v="1767"/>
    <x v="3"/>
    <n v="38"/>
    <n v="22"/>
    <s v="0-50"/>
    <n v="92697"/>
    <n v="2"/>
    <n v="0.2"/>
    <s v="Professional"/>
    <n v="0"/>
    <x v="0"/>
    <s v="Yes"/>
    <s v="No"/>
    <s v="No"/>
    <s v="No"/>
  </r>
  <r>
    <n v="1933"/>
    <x v="3"/>
    <n v="39"/>
    <n v="73"/>
    <s v="51-100"/>
    <n v="90073"/>
    <n v="3"/>
    <n v="2.4"/>
    <s v="Undergraduate"/>
    <n v="185"/>
    <x v="0"/>
    <s v="No"/>
    <s v="No"/>
    <s v="No"/>
    <s v="No"/>
  </r>
  <r>
    <n v="1970"/>
    <x v="3"/>
    <n v="38"/>
    <n v="115"/>
    <s v="100+"/>
    <n v="94105"/>
    <n v="1"/>
    <n v="2"/>
    <s v="Undergraduate"/>
    <n v="0"/>
    <x v="0"/>
    <s v="No"/>
    <s v="No"/>
    <s v="Yes"/>
    <s v="Yes"/>
  </r>
  <r>
    <n v="2007"/>
    <x v="3"/>
    <n v="39"/>
    <n v="75"/>
    <s v="51-100"/>
    <n v="94720"/>
    <n v="4"/>
    <n v="0.1"/>
    <s v="Graduate"/>
    <n v="0"/>
    <x v="0"/>
    <s v="No"/>
    <s v="Yes"/>
    <s v="Yes"/>
    <s v="Yes"/>
  </r>
  <r>
    <n v="2209"/>
    <x v="3"/>
    <n v="40"/>
    <n v="92"/>
    <s v="51-100"/>
    <n v="91109"/>
    <n v="2"/>
    <n v="0"/>
    <s v="Professional"/>
    <n v="185"/>
    <x v="0"/>
    <s v="Yes"/>
    <s v="No"/>
    <s v="Yes"/>
    <s v="No"/>
  </r>
  <r>
    <n v="2217"/>
    <x v="3"/>
    <n v="40"/>
    <n v="89"/>
    <s v="51-100"/>
    <n v="94707"/>
    <n v="1"/>
    <n v="3.8"/>
    <s v="Undergraduate"/>
    <n v="0"/>
    <x v="0"/>
    <s v="No"/>
    <s v="No"/>
    <s v="No"/>
    <s v="No"/>
  </r>
  <r>
    <n v="2348"/>
    <x v="3"/>
    <n v="39"/>
    <n v="8"/>
    <s v="0-50"/>
    <n v="92104"/>
    <n v="3"/>
    <n v="0.1"/>
    <s v="Professional"/>
    <n v="87"/>
    <x v="0"/>
    <s v="No"/>
    <s v="No"/>
    <s v="No"/>
    <s v="Yes"/>
  </r>
  <r>
    <n v="2389"/>
    <x v="3"/>
    <n v="39"/>
    <n v="23"/>
    <s v="0-50"/>
    <n v="91768"/>
    <n v="3"/>
    <n v="0.5"/>
    <s v="Undergraduate"/>
    <n v="0"/>
    <x v="0"/>
    <s v="Yes"/>
    <s v="No"/>
    <s v="No"/>
    <s v="No"/>
  </r>
  <r>
    <n v="2442"/>
    <x v="3"/>
    <n v="38"/>
    <n v="38"/>
    <s v="0-50"/>
    <n v="94305"/>
    <n v="2"/>
    <n v="0.3"/>
    <s v="Undergraduate"/>
    <n v="186"/>
    <x v="0"/>
    <s v="No"/>
    <s v="No"/>
    <s v="Yes"/>
    <s v="Yes"/>
  </r>
  <r>
    <n v="2475"/>
    <x v="3"/>
    <n v="38"/>
    <n v="40"/>
    <s v="0-50"/>
    <n v="92122"/>
    <n v="2"/>
    <n v="1"/>
    <s v="Professional"/>
    <n v="0"/>
    <x v="0"/>
    <s v="No"/>
    <s v="No"/>
    <s v="No"/>
    <s v="No"/>
  </r>
  <r>
    <n v="2544"/>
    <x v="3"/>
    <n v="39"/>
    <n v="24"/>
    <s v="0-50"/>
    <n v="94117"/>
    <n v="4"/>
    <n v="0.6"/>
    <s v="Graduate"/>
    <n v="0"/>
    <x v="0"/>
    <s v="No"/>
    <s v="No"/>
    <s v="No"/>
    <s v="No"/>
  </r>
  <r>
    <n v="2590"/>
    <x v="3"/>
    <n v="40"/>
    <n v="123"/>
    <s v="100+"/>
    <n v="90840"/>
    <n v="1"/>
    <n v="3.8"/>
    <s v="Undergraduate"/>
    <n v="0"/>
    <x v="0"/>
    <s v="No"/>
    <s v="No"/>
    <s v="Yes"/>
    <s v="Yes"/>
  </r>
  <r>
    <n v="2606"/>
    <x v="3"/>
    <n v="40"/>
    <n v="41"/>
    <s v="0-50"/>
    <n v="94305"/>
    <n v="4"/>
    <n v="1.2"/>
    <s v="Graduate"/>
    <n v="0"/>
    <x v="0"/>
    <s v="No"/>
    <s v="No"/>
    <s v="Yes"/>
    <s v="No"/>
  </r>
  <r>
    <n v="2651"/>
    <x v="3"/>
    <n v="40"/>
    <n v="52"/>
    <s v="51-100"/>
    <n v="95060"/>
    <n v="2"/>
    <n v="1.1000000000000001"/>
    <s v="Undergraduate"/>
    <n v="226"/>
    <x v="0"/>
    <s v="No"/>
    <s v="No"/>
    <s v="No"/>
    <s v="No"/>
  </r>
  <r>
    <n v="2691"/>
    <x v="3"/>
    <n v="38"/>
    <n v="29"/>
    <s v="0-50"/>
    <n v="90245"/>
    <n v="3"/>
    <n v="0.7"/>
    <s v="Graduate"/>
    <n v="0"/>
    <x v="0"/>
    <s v="No"/>
    <s v="No"/>
    <s v="Yes"/>
    <s v="No"/>
  </r>
  <r>
    <n v="2800"/>
    <x v="3"/>
    <n v="39"/>
    <n v="85"/>
    <s v="51-100"/>
    <n v="94720"/>
    <n v="4"/>
    <n v="3.4"/>
    <s v="Graduate"/>
    <n v="200"/>
    <x v="0"/>
    <s v="No"/>
    <s v="No"/>
    <s v="Yes"/>
    <s v="No"/>
  </r>
  <r>
    <n v="2881"/>
    <x v="3"/>
    <n v="40"/>
    <n v="40"/>
    <s v="0-50"/>
    <n v="96064"/>
    <n v="2"/>
    <n v="1.1000000000000001"/>
    <s v="Undergraduate"/>
    <n v="0"/>
    <x v="0"/>
    <s v="No"/>
    <s v="No"/>
    <s v="Yes"/>
    <s v="No"/>
  </r>
  <r>
    <n v="2906"/>
    <x v="3"/>
    <n v="40"/>
    <n v="8"/>
    <s v="0-50"/>
    <n v="94110"/>
    <n v="2"/>
    <n v="0.3"/>
    <s v="Professional"/>
    <n v="0"/>
    <x v="0"/>
    <s v="No"/>
    <s v="No"/>
    <s v="Yes"/>
    <s v="No"/>
  </r>
  <r>
    <n v="3061"/>
    <x v="3"/>
    <n v="38"/>
    <n v="168"/>
    <s v="100+"/>
    <n v="94061"/>
    <n v="4"/>
    <n v="5.7"/>
    <s v="Professional"/>
    <n v="0"/>
    <x v="1"/>
    <s v="No"/>
    <s v="No"/>
    <s v="Yes"/>
    <s v="No"/>
  </r>
  <r>
    <n v="3119"/>
    <x v="3"/>
    <n v="39"/>
    <n v="114"/>
    <s v="100+"/>
    <n v="90095"/>
    <n v="1"/>
    <n v="0.8"/>
    <s v="Professional"/>
    <n v="0"/>
    <x v="0"/>
    <s v="No"/>
    <s v="No"/>
    <s v="Yes"/>
    <s v="No"/>
  </r>
  <r>
    <n v="3262"/>
    <x v="3"/>
    <n v="40"/>
    <n v="131"/>
    <s v="100+"/>
    <n v="91103"/>
    <n v="1"/>
    <n v="3.8"/>
    <s v="Undergraduate"/>
    <n v="0"/>
    <x v="0"/>
    <s v="No"/>
    <s v="No"/>
    <s v="No"/>
    <s v="No"/>
  </r>
  <r>
    <n v="3381"/>
    <x v="3"/>
    <n v="38"/>
    <n v="21"/>
    <s v="0-50"/>
    <n v="95422"/>
    <n v="1"/>
    <n v="0.8"/>
    <s v="Graduate"/>
    <n v="76"/>
    <x v="0"/>
    <s v="No"/>
    <s v="No"/>
    <s v="No"/>
    <s v="Yes"/>
  </r>
  <r>
    <n v="3403"/>
    <x v="3"/>
    <n v="40"/>
    <n v="95"/>
    <s v="51-100"/>
    <n v="90095"/>
    <n v="2"/>
    <n v="0"/>
    <s v="Professional"/>
    <n v="0"/>
    <x v="0"/>
    <s v="No"/>
    <s v="No"/>
    <s v="Yes"/>
    <s v="Yes"/>
  </r>
  <r>
    <n v="3431"/>
    <x v="3"/>
    <n v="38"/>
    <n v="32"/>
    <s v="0-50"/>
    <n v="90291"/>
    <n v="2"/>
    <n v="0.3"/>
    <s v="Undergraduate"/>
    <n v="0"/>
    <x v="0"/>
    <s v="No"/>
    <s v="No"/>
    <s v="Yes"/>
    <s v="Yes"/>
  </r>
  <r>
    <n v="3432"/>
    <x v="3"/>
    <n v="38"/>
    <n v="63"/>
    <s v="51-100"/>
    <n v="94305"/>
    <n v="2"/>
    <n v="1.7"/>
    <s v="Professional"/>
    <n v="184"/>
    <x v="0"/>
    <s v="Yes"/>
    <s v="No"/>
    <s v="Yes"/>
    <s v="No"/>
  </r>
  <r>
    <n v="3442"/>
    <x v="3"/>
    <n v="40"/>
    <n v="18"/>
    <s v="0-50"/>
    <n v="94309"/>
    <n v="2"/>
    <n v="0.3"/>
    <s v="Professional"/>
    <n v="0"/>
    <x v="0"/>
    <s v="Yes"/>
    <s v="Yes"/>
    <s v="Yes"/>
    <s v="Yes"/>
  </r>
  <r>
    <n v="3481"/>
    <x v="3"/>
    <n v="39"/>
    <n v="49"/>
    <s v="0-50"/>
    <n v="94591"/>
    <n v="2"/>
    <n v="1.5"/>
    <s v="Undergraduate"/>
    <n v="0"/>
    <x v="0"/>
    <s v="Yes"/>
    <s v="No"/>
    <s v="Yes"/>
    <s v="No"/>
  </r>
  <r>
    <n v="3506"/>
    <x v="3"/>
    <n v="39"/>
    <n v="103"/>
    <s v="100+"/>
    <n v="90304"/>
    <n v="1"/>
    <n v="0.8"/>
    <s v="Professional"/>
    <n v="0"/>
    <x v="0"/>
    <s v="No"/>
    <s v="No"/>
    <s v="Yes"/>
    <s v="Yes"/>
  </r>
  <r>
    <n v="3523"/>
    <x v="3"/>
    <n v="40"/>
    <n v="90"/>
    <s v="51-100"/>
    <n v="94028"/>
    <n v="2"/>
    <n v="0"/>
    <s v="Professional"/>
    <n v="134"/>
    <x v="0"/>
    <s v="No"/>
    <s v="No"/>
    <s v="No"/>
    <s v="No"/>
  </r>
  <r>
    <n v="3612"/>
    <x v="3"/>
    <n v="39"/>
    <n v="145"/>
    <s v="100+"/>
    <n v="92705"/>
    <n v="1"/>
    <n v="0.9"/>
    <s v="Undergraduate"/>
    <n v="0"/>
    <x v="0"/>
    <s v="No"/>
    <s v="No"/>
    <s v="No"/>
    <s v="No"/>
  </r>
  <r>
    <n v="3641"/>
    <x v="3"/>
    <n v="34"/>
    <n v="53"/>
    <s v="51-100"/>
    <n v="95821"/>
    <n v="4"/>
    <n v="1.67"/>
    <s v="Professional"/>
    <n v="0"/>
    <x v="0"/>
    <s v="No"/>
    <s v="No"/>
    <s v="No"/>
    <s v="Yes"/>
  </r>
  <r>
    <n v="3801"/>
    <x v="3"/>
    <n v="38"/>
    <n v="35"/>
    <s v="0-50"/>
    <n v="93955"/>
    <n v="1"/>
    <n v="0.5"/>
    <s v="Professional"/>
    <n v="0"/>
    <x v="0"/>
    <s v="No"/>
    <s v="No"/>
    <s v="Yes"/>
    <s v="No"/>
  </r>
  <r>
    <n v="3920"/>
    <x v="3"/>
    <n v="34"/>
    <n v="179"/>
    <s v="100+"/>
    <n v="90024"/>
    <n v="2"/>
    <n v="4.5"/>
    <s v="Professional"/>
    <n v="400"/>
    <x v="1"/>
    <s v="No"/>
    <s v="No"/>
    <s v="No"/>
    <s v="No"/>
  </r>
  <r>
    <n v="3982"/>
    <x v="3"/>
    <n v="39"/>
    <n v="22"/>
    <s v="0-50"/>
    <n v="92691"/>
    <n v="3"/>
    <n v="0.5"/>
    <s v="Undergraduate"/>
    <n v="0"/>
    <x v="0"/>
    <s v="Yes"/>
    <s v="Yes"/>
    <s v="Yes"/>
    <s v="Yes"/>
  </r>
  <r>
    <n v="3992"/>
    <x v="3"/>
    <n v="38"/>
    <n v="84"/>
    <s v="51-100"/>
    <n v="94571"/>
    <n v="1"/>
    <n v="2"/>
    <s v="Undergraduate"/>
    <n v="0"/>
    <x v="0"/>
    <s v="No"/>
    <s v="No"/>
    <s v="No"/>
    <s v="No"/>
  </r>
  <r>
    <n v="4109"/>
    <x v="3"/>
    <n v="39"/>
    <n v="73"/>
    <s v="51-100"/>
    <n v="94025"/>
    <n v="3"/>
    <n v="2.2000000000000002"/>
    <s v="Undergraduate"/>
    <n v="0"/>
    <x v="0"/>
    <s v="Yes"/>
    <s v="No"/>
    <s v="No"/>
    <s v="Yes"/>
  </r>
  <r>
    <n v="4216"/>
    <x v="3"/>
    <n v="40"/>
    <n v="21"/>
    <s v="0-50"/>
    <n v="94028"/>
    <n v="2"/>
    <n v="0.3"/>
    <s v="Professional"/>
    <n v="0"/>
    <x v="0"/>
    <s v="No"/>
    <s v="No"/>
    <s v="No"/>
    <s v="No"/>
  </r>
  <r>
    <n v="4305"/>
    <x v="3"/>
    <n v="39"/>
    <n v="98"/>
    <s v="51-100"/>
    <n v="95678"/>
    <n v="3"/>
    <n v="1.8"/>
    <s v="Graduate"/>
    <n v="80"/>
    <x v="0"/>
    <s v="No"/>
    <s v="No"/>
    <s v="Yes"/>
    <s v="No"/>
  </r>
  <r>
    <n v="4329"/>
    <x v="3"/>
    <n v="38"/>
    <n v="143"/>
    <s v="100+"/>
    <n v="95039"/>
    <n v="2"/>
    <n v="6.4"/>
    <s v="Professional"/>
    <n v="0"/>
    <x v="1"/>
    <s v="Yes"/>
    <s v="Yes"/>
    <s v="Yes"/>
    <s v="No"/>
  </r>
  <r>
    <n v="4351"/>
    <x v="3"/>
    <n v="39"/>
    <n v="101"/>
    <s v="100+"/>
    <n v="95134"/>
    <n v="4"/>
    <n v="3.4"/>
    <s v="Graduate"/>
    <n v="0"/>
    <x v="0"/>
    <s v="No"/>
    <s v="No"/>
    <s v="No"/>
    <s v="Yes"/>
  </r>
  <r>
    <n v="4372"/>
    <x v="3"/>
    <n v="39"/>
    <n v="13"/>
    <s v="0-50"/>
    <n v="90024"/>
    <n v="4"/>
    <n v="0.6"/>
    <s v="Graduate"/>
    <n v="0"/>
    <x v="0"/>
    <s v="No"/>
    <s v="No"/>
    <s v="Yes"/>
    <s v="No"/>
  </r>
  <r>
    <n v="4409"/>
    <x v="3"/>
    <n v="40"/>
    <n v="181"/>
    <s v="100+"/>
    <n v="93403"/>
    <n v="2"/>
    <n v="2.2999999999999998"/>
    <s v="Graduate"/>
    <n v="0"/>
    <x v="1"/>
    <s v="No"/>
    <s v="Yes"/>
    <s v="Yes"/>
    <s v="Yes"/>
  </r>
  <r>
    <n v="4511"/>
    <x v="3"/>
    <n v="39"/>
    <n v="20"/>
    <s v="0-50"/>
    <n v="93109"/>
    <n v="3"/>
    <n v="0.1"/>
    <s v="Professional"/>
    <n v="0"/>
    <x v="0"/>
    <s v="No"/>
    <s v="No"/>
    <s v="No"/>
    <s v="No"/>
  </r>
  <r>
    <n v="4905"/>
    <x v="3"/>
    <n v="40"/>
    <n v="88"/>
    <s v="51-100"/>
    <n v="94305"/>
    <n v="1"/>
    <n v="3.8"/>
    <s v="Undergraduate"/>
    <n v="243"/>
    <x v="0"/>
    <s v="No"/>
    <s v="No"/>
    <s v="Yes"/>
    <s v="Yes"/>
  </r>
  <r>
    <n v="4926"/>
    <x v="3"/>
    <n v="39"/>
    <n v="82"/>
    <s v="51-100"/>
    <n v="94025"/>
    <n v="4"/>
    <n v="3.4"/>
    <s v="Graduate"/>
    <n v="0"/>
    <x v="0"/>
    <s v="No"/>
    <s v="No"/>
    <s v="Yes"/>
    <s v="No"/>
  </r>
  <r>
    <n v="4995"/>
    <x v="3"/>
    <n v="40"/>
    <n v="75"/>
    <s v="51-100"/>
    <n v="94588"/>
    <n v="3"/>
    <n v="2"/>
    <s v="Professional"/>
    <n v="0"/>
    <x v="0"/>
    <s v="No"/>
    <s v="No"/>
    <s v="Yes"/>
    <s v="No"/>
  </r>
  <r>
    <n v="267"/>
    <x v="4"/>
    <n v="38"/>
    <n v="61"/>
    <s v="51-100"/>
    <n v="94720"/>
    <n v="2"/>
    <n v="1.5"/>
    <s v="Undergraduate"/>
    <n v="0"/>
    <x v="0"/>
    <s v="No"/>
    <s v="No"/>
    <s v="Yes"/>
    <s v="No"/>
  </r>
  <r>
    <n v="315"/>
    <x v="4"/>
    <n v="37"/>
    <n v="45"/>
    <s v="0-50"/>
    <n v="93437"/>
    <n v="2"/>
    <n v="0.7"/>
    <s v="Professional"/>
    <n v="0"/>
    <x v="0"/>
    <s v="No"/>
    <s v="No"/>
    <s v="Yes"/>
    <s v="No"/>
  </r>
  <r>
    <n v="323"/>
    <x v="4"/>
    <n v="39"/>
    <n v="101"/>
    <s v="100+"/>
    <n v="92007"/>
    <n v="1"/>
    <n v="3.9"/>
    <s v="Undergraduate"/>
    <n v="0"/>
    <x v="1"/>
    <s v="Yes"/>
    <s v="Yes"/>
    <s v="Yes"/>
    <s v="No"/>
  </r>
  <r>
    <n v="334"/>
    <x v="4"/>
    <n v="38"/>
    <n v="140"/>
    <s v="100+"/>
    <n v="92407"/>
    <n v="1"/>
    <n v="2.5"/>
    <s v="Undergraduate"/>
    <n v="0"/>
    <x v="0"/>
    <s v="No"/>
    <s v="No"/>
    <s v="No"/>
    <s v="No"/>
  </r>
  <r>
    <n v="369"/>
    <x v="4"/>
    <n v="37"/>
    <n v="30"/>
    <s v="0-50"/>
    <n v="92054"/>
    <n v="2"/>
    <n v="1"/>
    <s v="Professional"/>
    <n v="159"/>
    <x v="0"/>
    <s v="No"/>
    <s v="No"/>
    <s v="Yes"/>
    <s v="No"/>
  </r>
  <r>
    <n v="381"/>
    <x v="4"/>
    <n v="33"/>
    <n v="34"/>
    <s v="0-50"/>
    <n v="94305"/>
    <n v="1"/>
    <n v="1.5"/>
    <s v="Professional"/>
    <n v="0"/>
    <x v="0"/>
    <s v="No"/>
    <s v="No"/>
    <s v="Yes"/>
    <s v="Yes"/>
  </r>
  <r>
    <n v="544"/>
    <x v="4"/>
    <n v="38"/>
    <n v="54"/>
    <s v="51-100"/>
    <n v="94704"/>
    <n v="3"/>
    <n v="2.4"/>
    <s v="Undergraduate"/>
    <n v="90"/>
    <x v="0"/>
    <s v="No"/>
    <s v="No"/>
    <s v="No"/>
    <s v="Yes"/>
  </r>
  <r>
    <n v="562"/>
    <x v="4"/>
    <n v="33"/>
    <n v="41"/>
    <s v="0-50"/>
    <n v="94234"/>
    <n v="4"/>
    <n v="1.67"/>
    <s v="Professional"/>
    <n v="0"/>
    <x v="0"/>
    <s v="No"/>
    <s v="No"/>
    <s v="Yes"/>
    <s v="No"/>
  </r>
  <r>
    <n v="604"/>
    <x v="4"/>
    <n v="38"/>
    <n v="28"/>
    <s v="0-50"/>
    <n v="94720"/>
    <n v="2"/>
    <n v="0.5"/>
    <s v="Graduate"/>
    <n v="89"/>
    <x v="0"/>
    <s v="No"/>
    <s v="No"/>
    <s v="Yes"/>
    <s v="No"/>
  </r>
  <r>
    <n v="616"/>
    <x v="4"/>
    <n v="37"/>
    <n v="139"/>
    <s v="100+"/>
    <n v="93943"/>
    <n v="2"/>
    <n v="6.9"/>
    <s v="Undergraduate"/>
    <n v="0"/>
    <x v="0"/>
    <s v="No"/>
    <s v="No"/>
    <s v="No"/>
    <s v="No"/>
  </r>
  <r>
    <n v="619"/>
    <x v="4"/>
    <n v="37"/>
    <n v="42"/>
    <s v="0-50"/>
    <n v="91320"/>
    <n v="2"/>
    <n v="0.7"/>
    <s v="Professional"/>
    <n v="115"/>
    <x v="0"/>
    <s v="No"/>
    <s v="No"/>
    <s v="Yes"/>
    <s v="No"/>
  </r>
  <r>
    <n v="660"/>
    <x v="4"/>
    <n v="39"/>
    <n v="79"/>
    <s v="51-100"/>
    <n v="93009"/>
    <n v="4"/>
    <n v="1.7"/>
    <s v="Graduate"/>
    <n v="0"/>
    <x v="0"/>
    <s v="No"/>
    <s v="No"/>
    <s v="Yes"/>
    <s v="Yes"/>
  </r>
  <r>
    <n v="662"/>
    <x v="4"/>
    <n v="38"/>
    <n v="52"/>
    <s v="51-100"/>
    <n v="94720"/>
    <n v="2"/>
    <n v="2.8"/>
    <s v="Undergraduate"/>
    <n v="0"/>
    <x v="0"/>
    <s v="No"/>
    <s v="No"/>
    <s v="Yes"/>
    <s v="No"/>
  </r>
  <r>
    <n v="668"/>
    <x v="4"/>
    <n v="39"/>
    <n v="72"/>
    <s v="51-100"/>
    <n v="93106"/>
    <n v="3"/>
    <n v="2"/>
    <s v="Professional"/>
    <n v="190"/>
    <x v="0"/>
    <s v="Yes"/>
    <s v="No"/>
    <s v="Yes"/>
    <s v="No"/>
  </r>
  <r>
    <n v="812"/>
    <x v="4"/>
    <n v="33"/>
    <n v="52"/>
    <s v="51-100"/>
    <n v="94720"/>
    <n v="4"/>
    <n v="1.67"/>
    <s v="Professional"/>
    <n v="0"/>
    <x v="0"/>
    <s v="No"/>
    <s v="No"/>
    <s v="No"/>
    <s v="No"/>
  </r>
  <r>
    <n v="828"/>
    <x v="4"/>
    <n v="37"/>
    <n v="45"/>
    <s v="0-50"/>
    <n v="94542"/>
    <n v="2"/>
    <n v="1"/>
    <s v="Professional"/>
    <n v="88"/>
    <x v="0"/>
    <s v="No"/>
    <s v="No"/>
    <s v="Yes"/>
    <s v="Yes"/>
  </r>
  <r>
    <n v="860"/>
    <x v="4"/>
    <n v="37"/>
    <n v="124"/>
    <s v="100+"/>
    <n v="92182"/>
    <n v="3"/>
    <n v="5"/>
    <s v="Graduate"/>
    <n v="170"/>
    <x v="1"/>
    <s v="No"/>
    <s v="No"/>
    <s v="No"/>
    <s v="No"/>
  </r>
  <r>
    <n v="880"/>
    <x v="4"/>
    <n v="37"/>
    <n v="84"/>
    <s v="51-100"/>
    <n v="91768"/>
    <n v="4"/>
    <n v="1.9"/>
    <s v="Graduate"/>
    <n v="0"/>
    <x v="0"/>
    <s v="No"/>
    <s v="No"/>
    <s v="Yes"/>
    <s v="No"/>
  </r>
  <r>
    <n v="975"/>
    <x v="4"/>
    <n v="38"/>
    <n v="54"/>
    <s v="51-100"/>
    <n v="90401"/>
    <n v="3"/>
    <n v="2.2000000000000002"/>
    <s v="Undergraduate"/>
    <n v="0"/>
    <x v="0"/>
    <s v="No"/>
    <s v="No"/>
    <s v="Yes"/>
    <s v="No"/>
  </r>
  <r>
    <n v="976"/>
    <x v="4"/>
    <n v="38"/>
    <n v="83"/>
    <s v="51-100"/>
    <n v="92122"/>
    <n v="2"/>
    <n v="3.4"/>
    <s v="Undergraduate"/>
    <n v="0"/>
    <x v="1"/>
    <s v="No"/>
    <s v="No"/>
    <s v="No"/>
    <s v="No"/>
  </r>
  <r>
    <n v="989"/>
    <x v="4"/>
    <n v="39"/>
    <n v="32"/>
    <s v="0-50"/>
    <n v="94998"/>
    <n v="1"/>
    <n v="1.9"/>
    <s v="Graduate"/>
    <n v="100"/>
    <x v="0"/>
    <s v="No"/>
    <s v="No"/>
    <s v="No"/>
    <s v="No"/>
  </r>
  <r>
    <n v="1007"/>
    <x v="4"/>
    <n v="38"/>
    <n v="103"/>
    <s v="100+"/>
    <n v="91103"/>
    <n v="1"/>
    <n v="2.5"/>
    <s v="Undergraduate"/>
    <n v="0"/>
    <x v="0"/>
    <s v="No"/>
    <s v="No"/>
    <s v="Yes"/>
    <s v="No"/>
  </r>
  <r>
    <n v="1055"/>
    <x v="4"/>
    <n v="38"/>
    <n v="8"/>
    <s v="0-50"/>
    <n v="95136"/>
    <n v="4"/>
    <n v="0.6"/>
    <s v="Graduate"/>
    <n v="0"/>
    <x v="0"/>
    <s v="No"/>
    <s v="No"/>
    <s v="Yes"/>
    <s v="No"/>
  </r>
  <r>
    <n v="1087"/>
    <x v="4"/>
    <n v="37"/>
    <n v="40"/>
    <s v="0-50"/>
    <n v="94024"/>
    <n v="2"/>
    <n v="1"/>
    <s v="Professional"/>
    <n v="167"/>
    <x v="0"/>
    <s v="No"/>
    <s v="No"/>
    <s v="No"/>
    <s v="No"/>
  </r>
  <r>
    <n v="1153"/>
    <x v="4"/>
    <n v="37"/>
    <n v="21"/>
    <s v="0-50"/>
    <n v="95831"/>
    <n v="2"/>
    <n v="0.4"/>
    <s v="Undergraduate"/>
    <n v="0"/>
    <x v="0"/>
    <s v="No"/>
    <s v="No"/>
    <s v="Yes"/>
    <s v="No"/>
  </r>
  <r>
    <n v="1207"/>
    <x v="4"/>
    <n v="37"/>
    <n v="165"/>
    <s v="100+"/>
    <n v="95035"/>
    <n v="4"/>
    <n v="5.0999999999999996"/>
    <s v="Professional"/>
    <n v="0"/>
    <x v="1"/>
    <s v="No"/>
    <s v="No"/>
    <s v="No"/>
    <s v="No"/>
  </r>
  <r>
    <n v="1258"/>
    <x v="4"/>
    <n v="37"/>
    <n v="41"/>
    <s v="0-50"/>
    <n v="93014"/>
    <n v="1"/>
    <n v="0.5"/>
    <s v="Professional"/>
    <n v="0"/>
    <x v="0"/>
    <s v="No"/>
    <s v="No"/>
    <s v="No"/>
    <s v="Yes"/>
  </r>
  <r>
    <n v="1262"/>
    <x v="4"/>
    <n v="39"/>
    <n v="84"/>
    <s v="51-100"/>
    <n v="94901"/>
    <n v="1"/>
    <n v="1.8"/>
    <s v="Professional"/>
    <n v="0"/>
    <x v="0"/>
    <s v="No"/>
    <s v="No"/>
    <s v="No"/>
    <s v="No"/>
  </r>
  <r>
    <n v="1289"/>
    <x v="4"/>
    <n v="38"/>
    <n v="129"/>
    <s v="100+"/>
    <n v="91326"/>
    <n v="1"/>
    <n v="0.9"/>
    <s v="Undergraduate"/>
    <n v="366"/>
    <x v="0"/>
    <s v="No"/>
    <s v="No"/>
    <s v="Yes"/>
    <s v="No"/>
  </r>
  <r>
    <n v="1377"/>
    <x v="4"/>
    <n v="39"/>
    <n v="45"/>
    <s v="0-50"/>
    <n v="92870"/>
    <n v="4"/>
    <n v="1.3"/>
    <s v="Graduate"/>
    <n v="86"/>
    <x v="0"/>
    <s v="No"/>
    <s v="No"/>
    <s v="No"/>
    <s v="No"/>
  </r>
  <r>
    <n v="1408"/>
    <x v="4"/>
    <n v="39"/>
    <n v="101"/>
    <s v="100+"/>
    <n v="94306"/>
    <n v="2"/>
    <n v="3.9"/>
    <s v="Professional"/>
    <n v="294"/>
    <x v="1"/>
    <s v="No"/>
    <s v="No"/>
    <s v="Yes"/>
    <s v="No"/>
  </r>
  <r>
    <n v="1439"/>
    <x v="4"/>
    <n v="37"/>
    <n v="90"/>
    <s v="51-100"/>
    <n v="94105"/>
    <n v="4"/>
    <n v="1.9"/>
    <s v="Graduate"/>
    <n v="106"/>
    <x v="0"/>
    <s v="Yes"/>
    <s v="No"/>
    <s v="Yes"/>
    <s v="No"/>
  </r>
  <r>
    <n v="1450"/>
    <x v="4"/>
    <n v="37"/>
    <n v="109"/>
    <s v="100+"/>
    <n v="90740"/>
    <n v="1"/>
    <n v="2"/>
    <s v="Undergraduate"/>
    <n v="0"/>
    <x v="0"/>
    <s v="No"/>
    <s v="No"/>
    <s v="Yes"/>
    <s v="No"/>
  </r>
  <r>
    <n v="1456"/>
    <x v="4"/>
    <n v="39"/>
    <n v="160"/>
    <s v="100+"/>
    <n v="91330"/>
    <n v="2"/>
    <n v="2.1"/>
    <s v="Undergraduate"/>
    <n v="0"/>
    <x v="0"/>
    <s v="No"/>
    <s v="No"/>
    <s v="No"/>
    <s v="Yes"/>
  </r>
  <r>
    <n v="1520"/>
    <x v="4"/>
    <n v="38"/>
    <n v="22"/>
    <s v="0-50"/>
    <n v="92115"/>
    <n v="3"/>
    <n v="0.1"/>
    <s v="Professional"/>
    <n v="90"/>
    <x v="0"/>
    <s v="No"/>
    <s v="No"/>
    <s v="Yes"/>
    <s v="No"/>
  </r>
  <r>
    <n v="1568"/>
    <x v="4"/>
    <n v="39"/>
    <n v="92"/>
    <s v="51-100"/>
    <n v="94710"/>
    <n v="2"/>
    <n v="0"/>
    <s v="Professional"/>
    <n v="0"/>
    <x v="0"/>
    <s v="No"/>
    <s v="No"/>
    <s v="Yes"/>
    <s v="No"/>
  </r>
  <r>
    <n v="1594"/>
    <x v="4"/>
    <n v="38"/>
    <n v="83"/>
    <s v="51-100"/>
    <n v="91320"/>
    <n v="3"/>
    <n v="1.8"/>
    <s v="Graduate"/>
    <n v="0"/>
    <x v="0"/>
    <s v="No"/>
    <s v="No"/>
    <s v="Yes"/>
    <s v="No"/>
  </r>
  <r>
    <n v="1624"/>
    <x v="4"/>
    <n v="38"/>
    <n v="153"/>
    <s v="100+"/>
    <n v="90045"/>
    <n v="1"/>
    <n v="1.3"/>
    <s v="Undergraduate"/>
    <n v="455"/>
    <x v="0"/>
    <s v="No"/>
    <s v="No"/>
    <s v="No"/>
    <s v="No"/>
  </r>
  <r>
    <n v="1663"/>
    <x v="4"/>
    <n v="38"/>
    <n v="84"/>
    <s v="51-100"/>
    <n v="94607"/>
    <n v="4"/>
    <n v="0.1"/>
    <s v="Graduate"/>
    <n v="0"/>
    <x v="0"/>
    <s v="No"/>
    <s v="No"/>
    <s v="No"/>
    <s v="No"/>
  </r>
  <r>
    <n v="1669"/>
    <x v="4"/>
    <n v="37"/>
    <n v="20"/>
    <s v="0-50"/>
    <n v="90066"/>
    <n v="1"/>
    <n v="0.8"/>
    <s v="Graduate"/>
    <n v="0"/>
    <x v="0"/>
    <s v="Yes"/>
    <s v="No"/>
    <s v="No"/>
    <s v="Yes"/>
  </r>
  <r>
    <n v="1688"/>
    <x v="4"/>
    <n v="39"/>
    <n v="83"/>
    <s v="51-100"/>
    <n v="90025"/>
    <n v="3"/>
    <n v="2"/>
    <s v="Professional"/>
    <n v="0"/>
    <x v="0"/>
    <s v="No"/>
    <s v="No"/>
    <s v="Yes"/>
    <s v="Yes"/>
  </r>
  <r>
    <n v="1871"/>
    <x v="4"/>
    <n v="37"/>
    <n v="110"/>
    <s v="100+"/>
    <n v="95032"/>
    <n v="1"/>
    <n v="4.0999999999999996"/>
    <s v="Professional"/>
    <n v="0"/>
    <x v="1"/>
    <s v="No"/>
    <s v="No"/>
    <s v="No"/>
    <s v="No"/>
  </r>
  <r>
    <n v="1934"/>
    <x v="4"/>
    <n v="39"/>
    <n v="40"/>
    <s v="0-50"/>
    <n v="91311"/>
    <n v="4"/>
    <n v="1.2"/>
    <s v="Graduate"/>
    <n v="0"/>
    <x v="0"/>
    <s v="No"/>
    <s v="No"/>
    <s v="Yes"/>
    <s v="No"/>
  </r>
  <r>
    <n v="2009"/>
    <x v="4"/>
    <n v="38"/>
    <n v="31"/>
    <s v="0-50"/>
    <n v="92037"/>
    <n v="1"/>
    <n v="1.1000000000000001"/>
    <s v="Professional"/>
    <n v="125"/>
    <x v="0"/>
    <s v="No"/>
    <s v="No"/>
    <s v="Yes"/>
    <s v="No"/>
  </r>
  <r>
    <n v="2019"/>
    <x v="4"/>
    <n v="39"/>
    <n v="160"/>
    <s v="100+"/>
    <n v="90089"/>
    <n v="2"/>
    <n v="2.1"/>
    <s v="Undergraduate"/>
    <n v="0"/>
    <x v="0"/>
    <s v="No"/>
    <s v="No"/>
    <s v="Yes"/>
    <s v="Yes"/>
  </r>
  <r>
    <n v="2031"/>
    <x v="4"/>
    <n v="38"/>
    <n v="111"/>
    <s v="100+"/>
    <n v="95814"/>
    <n v="2"/>
    <n v="3.9"/>
    <s v="Undergraduate"/>
    <n v="207"/>
    <x v="0"/>
    <s v="Yes"/>
    <s v="Yes"/>
    <s v="Yes"/>
    <s v="Yes"/>
  </r>
  <r>
    <n v="2048"/>
    <x v="4"/>
    <n v="38"/>
    <n v="134"/>
    <s v="100+"/>
    <n v="90640"/>
    <n v="3"/>
    <n v="4"/>
    <s v="Graduate"/>
    <n v="0"/>
    <x v="1"/>
    <s v="No"/>
    <s v="No"/>
    <s v="No"/>
    <s v="Yes"/>
  </r>
  <r>
    <n v="2062"/>
    <x v="4"/>
    <n v="38"/>
    <n v="159"/>
    <s v="100+"/>
    <n v="93950"/>
    <n v="4"/>
    <n v="4.9000000000000004"/>
    <s v="Graduate"/>
    <n v="111"/>
    <x v="1"/>
    <s v="No"/>
    <s v="No"/>
    <s v="No"/>
    <s v="No"/>
  </r>
  <r>
    <n v="2205"/>
    <x v="4"/>
    <n v="37"/>
    <n v="20"/>
    <s v="0-50"/>
    <n v="94704"/>
    <n v="2"/>
    <n v="0.4"/>
    <s v="Undergraduate"/>
    <n v="76"/>
    <x v="0"/>
    <s v="No"/>
    <s v="No"/>
    <s v="No"/>
    <s v="No"/>
  </r>
  <r>
    <n v="2206"/>
    <x v="4"/>
    <n v="37"/>
    <n v="101"/>
    <s v="100+"/>
    <n v="95819"/>
    <n v="2"/>
    <n v="2.8"/>
    <s v="Undergraduate"/>
    <n v="0"/>
    <x v="0"/>
    <s v="No"/>
    <s v="No"/>
    <s v="No"/>
    <s v="No"/>
  </r>
  <r>
    <n v="2236"/>
    <x v="4"/>
    <n v="37"/>
    <n v="141"/>
    <s v="100+"/>
    <n v="92121"/>
    <n v="2"/>
    <n v="6.9"/>
    <s v="Undergraduate"/>
    <n v="0"/>
    <x v="0"/>
    <s v="No"/>
    <s v="No"/>
    <s v="Yes"/>
    <s v="Yes"/>
  </r>
  <r>
    <n v="2249"/>
    <x v="4"/>
    <n v="37"/>
    <n v="8"/>
    <s v="0-50"/>
    <n v="94618"/>
    <n v="1"/>
    <n v="0.8"/>
    <s v="Graduate"/>
    <n v="97"/>
    <x v="0"/>
    <s v="No"/>
    <s v="No"/>
    <s v="Yes"/>
    <s v="No"/>
  </r>
  <r>
    <n v="2384"/>
    <x v="4"/>
    <n v="39"/>
    <n v="52"/>
    <s v="51-100"/>
    <n v="90033"/>
    <n v="2"/>
    <n v="1.1000000000000001"/>
    <s v="Undergraduate"/>
    <n v="0"/>
    <x v="0"/>
    <s v="No"/>
    <s v="No"/>
    <s v="Yes"/>
    <s v="Yes"/>
  </r>
  <r>
    <n v="2420"/>
    <x v="4"/>
    <n v="37"/>
    <n v="44"/>
    <s v="0-50"/>
    <n v="94550"/>
    <n v="2"/>
    <n v="1"/>
    <s v="Professional"/>
    <n v="0"/>
    <x v="0"/>
    <s v="No"/>
    <s v="No"/>
    <s v="Yes"/>
    <s v="No"/>
  </r>
  <r>
    <n v="2421"/>
    <x v="4"/>
    <n v="39"/>
    <n v="40"/>
    <s v="0-50"/>
    <n v="91304"/>
    <n v="1"/>
    <n v="0.8"/>
    <s v="Undergraduate"/>
    <n v="118"/>
    <x v="0"/>
    <s v="No"/>
    <s v="No"/>
    <s v="No"/>
    <s v="Yes"/>
  </r>
  <r>
    <n v="2497"/>
    <x v="4"/>
    <n v="37"/>
    <n v="32"/>
    <s v="0-50"/>
    <n v="93117"/>
    <n v="3"/>
    <n v="0.7"/>
    <s v="Graduate"/>
    <n v="141"/>
    <x v="0"/>
    <s v="No"/>
    <s v="No"/>
    <s v="No"/>
    <s v="No"/>
  </r>
  <r>
    <n v="2523"/>
    <x v="4"/>
    <n v="37"/>
    <n v="145"/>
    <s v="100+"/>
    <n v="94025"/>
    <n v="2"/>
    <n v="6.9"/>
    <s v="Undergraduate"/>
    <n v="0"/>
    <x v="0"/>
    <s v="No"/>
    <s v="No"/>
    <s v="Yes"/>
    <s v="No"/>
  </r>
  <r>
    <n v="2555"/>
    <x v="4"/>
    <n v="39"/>
    <n v="53"/>
    <s v="51-100"/>
    <n v="93940"/>
    <n v="1"/>
    <n v="0.8"/>
    <s v="Undergraduate"/>
    <n v="0"/>
    <x v="0"/>
    <s v="No"/>
    <s v="No"/>
    <s v="No"/>
    <s v="No"/>
  </r>
  <r>
    <n v="2631"/>
    <x v="4"/>
    <n v="37"/>
    <n v="113"/>
    <s v="100+"/>
    <n v="94611"/>
    <n v="4"/>
    <n v="1.7"/>
    <s v="Professional"/>
    <n v="0"/>
    <x v="0"/>
    <s v="No"/>
    <s v="No"/>
    <s v="Yes"/>
    <s v="Yes"/>
  </r>
  <r>
    <n v="2644"/>
    <x v="4"/>
    <n v="38"/>
    <n v="14"/>
    <s v="0-50"/>
    <n v="92630"/>
    <n v="4"/>
    <n v="0.4"/>
    <s v="Graduate"/>
    <n v="86"/>
    <x v="0"/>
    <s v="No"/>
    <s v="No"/>
    <s v="Yes"/>
    <s v="Yes"/>
  </r>
  <r>
    <n v="2668"/>
    <x v="4"/>
    <n v="39"/>
    <n v="58"/>
    <s v="51-100"/>
    <n v="94112"/>
    <n v="1"/>
    <n v="0"/>
    <s v="Graduate"/>
    <n v="0"/>
    <x v="0"/>
    <s v="No"/>
    <s v="No"/>
    <s v="Yes"/>
    <s v="No"/>
  </r>
  <r>
    <n v="2679"/>
    <x v="4"/>
    <n v="38"/>
    <n v="148"/>
    <s v="100+"/>
    <n v="93023"/>
    <n v="2"/>
    <n v="4.3"/>
    <s v="Professional"/>
    <n v="0"/>
    <x v="1"/>
    <s v="No"/>
    <s v="No"/>
    <s v="Yes"/>
    <s v="No"/>
  </r>
  <r>
    <n v="2697"/>
    <x v="4"/>
    <n v="37"/>
    <n v="78"/>
    <s v="51-100"/>
    <n v="91711"/>
    <n v="4"/>
    <n v="1.7"/>
    <s v="Professional"/>
    <n v="0"/>
    <x v="0"/>
    <s v="No"/>
    <s v="No"/>
    <s v="Yes"/>
    <s v="No"/>
  </r>
  <r>
    <n v="2726"/>
    <x v="4"/>
    <n v="38"/>
    <n v="138"/>
    <s v="100+"/>
    <n v="92675"/>
    <n v="1"/>
    <n v="2.5"/>
    <s v="Undergraduate"/>
    <n v="0"/>
    <x v="0"/>
    <s v="No"/>
    <s v="No"/>
    <s v="Yes"/>
    <s v="No"/>
  </r>
  <r>
    <n v="2758"/>
    <x v="4"/>
    <n v="38"/>
    <n v="50"/>
    <s v="0-50"/>
    <n v="93943"/>
    <n v="2"/>
    <n v="2.8"/>
    <s v="Undergraduate"/>
    <n v="205"/>
    <x v="0"/>
    <s v="No"/>
    <s v="No"/>
    <s v="No"/>
    <s v="No"/>
  </r>
  <r>
    <n v="2774"/>
    <x v="4"/>
    <n v="37"/>
    <n v="185"/>
    <s v="100+"/>
    <n v="94309"/>
    <n v="2"/>
    <n v="7.9"/>
    <s v="Graduate"/>
    <n v="358"/>
    <x v="1"/>
    <s v="No"/>
    <s v="No"/>
    <s v="Yes"/>
    <s v="No"/>
  </r>
  <r>
    <n v="2820"/>
    <x v="4"/>
    <n v="37"/>
    <n v="10"/>
    <s v="0-50"/>
    <n v="90095"/>
    <n v="2"/>
    <n v="0.4"/>
    <s v="Undergraduate"/>
    <n v="0"/>
    <x v="0"/>
    <s v="No"/>
    <s v="No"/>
    <s v="Yes"/>
    <s v="No"/>
  </r>
  <r>
    <n v="3008"/>
    <x v="4"/>
    <n v="37"/>
    <n v="11"/>
    <s v="0-50"/>
    <n v="91711"/>
    <n v="1"/>
    <n v="0.8"/>
    <s v="Graduate"/>
    <n v="102"/>
    <x v="0"/>
    <s v="No"/>
    <s v="No"/>
    <s v="No"/>
    <s v="Yes"/>
  </r>
  <r>
    <n v="3024"/>
    <x v="4"/>
    <n v="37"/>
    <n v="105"/>
    <s v="100+"/>
    <n v="92694"/>
    <n v="4"/>
    <n v="1.7"/>
    <s v="Professional"/>
    <n v="244"/>
    <x v="0"/>
    <s v="No"/>
    <s v="No"/>
    <s v="No"/>
    <s v="Yes"/>
  </r>
  <r>
    <n v="3029"/>
    <x v="4"/>
    <n v="39"/>
    <n v="38"/>
    <s v="0-50"/>
    <n v="92624"/>
    <n v="3"/>
    <n v="0.1"/>
    <s v="Professional"/>
    <n v="178"/>
    <x v="0"/>
    <s v="No"/>
    <s v="No"/>
    <s v="Yes"/>
    <s v="Yes"/>
  </r>
  <r>
    <n v="3049"/>
    <x v="4"/>
    <n v="39"/>
    <n v="49"/>
    <s v="0-50"/>
    <n v="90275"/>
    <n v="1"/>
    <n v="0.8"/>
    <s v="Undergraduate"/>
    <n v="103"/>
    <x v="0"/>
    <s v="No"/>
    <s v="No"/>
    <s v="Yes"/>
    <s v="No"/>
  </r>
  <r>
    <n v="3067"/>
    <x v="4"/>
    <n v="33"/>
    <n v="40"/>
    <s v="0-50"/>
    <n v="91320"/>
    <n v="4"/>
    <n v="1.67"/>
    <s v="Professional"/>
    <n v="0"/>
    <x v="0"/>
    <s v="No"/>
    <s v="No"/>
    <s v="Yes"/>
    <s v="No"/>
  </r>
  <r>
    <n v="3166"/>
    <x v="4"/>
    <n v="37"/>
    <n v="140"/>
    <s v="100+"/>
    <n v="91711"/>
    <n v="2"/>
    <n v="6.9"/>
    <s v="Undergraduate"/>
    <n v="97"/>
    <x v="0"/>
    <s v="No"/>
    <s v="No"/>
    <s v="No"/>
    <s v="Yes"/>
  </r>
  <r>
    <n v="3297"/>
    <x v="4"/>
    <n v="37"/>
    <n v="132"/>
    <s v="100+"/>
    <n v="94080"/>
    <n v="1"/>
    <n v="4.4000000000000004"/>
    <s v="Graduate"/>
    <n v="0"/>
    <x v="1"/>
    <s v="No"/>
    <s v="No"/>
    <s v="Yes"/>
    <s v="No"/>
  </r>
  <r>
    <n v="3388"/>
    <x v="4"/>
    <n v="37"/>
    <n v="25"/>
    <s v="0-50"/>
    <n v="94035"/>
    <n v="2"/>
    <n v="0.2"/>
    <s v="Professional"/>
    <n v="0"/>
    <x v="0"/>
    <s v="No"/>
    <s v="No"/>
    <s v="Yes"/>
    <s v="No"/>
  </r>
  <r>
    <n v="3412"/>
    <x v="4"/>
    <n v="37"/>
    <n v="118"/>
    <s v="100+"/>
    <n v="94010"/>
    <n v="1"/>
    <n v="2"/>
    <s v="Undergraduate"/>
    <n v="427"/>
    <x v="0"/>
    <s v="No"/>
    <s v="No"/>
    <s v="No"/>
    <s v="No"/>
  </r>
  <r>
    <n v="3461"/>
    <x v="4"/>
    <n v="37"/>
    <n v="84"/>
    <s v="51-100"/>
    <n v="92691"/>
    <n v="4"/>
    <n v="2.4"/>
    <s v="Professional"/>
    <n v="0"/>
    <x v="0"/>
    <s v="No"/>
    <s v="No"/>
    <s v="Yes"/>
    <s v="Yes"/>
  </r>
  <r>
    <n v="3468"/>
    <x v="4"/>
    <n v="37"/>
    <n v="149"/>
    <s v="100+"/>
    <n v="90840"/>
    <n v="2"/>
    <n v="0.2"/>
    <s v="Professional"/>
    <n v="364"/>
    <x v="1"/>
    <s v="No"/>
    <s v="No"/>
    <s v="Yes"/>
    <s v="No"/>
  </r>
  <r>
    <n v="3576"/>
    <x v="4"/>
    <n v="38"/>
    <n v="15"/>
    <s v="0-50"/>
    <n v="94305"/>
    <n v="4"/>
    <n v="0.6"/>
    <s v="Graduate"/>
    <n v="83"/>
    <x v="0"/>
    <s v="No"/>
    <s v="No"/>
    <s v="No"/>
    <s v="No"/>
  </r>
  <r>
    <n v="3585"/>
    <x v="4"/>
    <n v="37"/>
    <n v="15"/>
    <s v="0-50"/>
    <n v="92121"/>
    <n v="1"/>
    <n v="0.8"/>
    <s v="Graduate"/>
    <n v="115"/>
    <x v="0"/>
    <s v="No"/>
    <s v="No"/>
    <s v="Yes"/>
    <s v="No"/>
  </r>
  <r>
    <n v="3605"/>
    <x v="4"/>
    <n v="38"/>
    <n v="59"/>
    <s v="51-100"/>
    <n v="92612"/>
    <n v="3"/>
    <n v="0.5"/>
    <s v="Graduate"/>
    <n v="0"/>
    <x v="0"/>
    <s v="No"/>
    <s v="No"/>
    <s v="Yes"/>
    <s v="No"/>
  </r>
  <r>
    <n v="3691"/>
    <x v="4"/>
    <n v="39"/>
    <n v="41"/>
    <s v="0-50"/>
    <n v="95449"/>
    <n v="2"/>
    <n v="1.1000000000000001"/>
    <s v="Undergraduate"/>
    <n v="0"/>
    <x v="0"/>
    <s v="No"/>
    <s v="No"/>
    <s v="No"/>
    <s v="No"/>
  </r>
  <r>
    <n v="3721"/>
    <x v="4"/>
    <n v="39"/>
    <n v="131"/>
    <s v="100+"/>
    <n v="92521"/>
    <n v="3"/>
    <n v="2.6"/>
    <s v="Professional"/>
    <n v="229"/>
    <x v="1"/>
    <s v="No"/>
    <s v="No"/>
    <s v="Yes"/>
    <s v="No"/>
  </r>
  <r>
    <n v="3747"/>
    <x v="4"/>
    <n v="39"/>
    <n v="49"/>
    <s v="0-50"/>
    <n v="93943"/>
    <n v="4"/>
    <n v="1.2"/>
    <s v="Graduate"/>
    <n v="109"/>
    <x v="0"/>
    <s v="Yes"/>
    <s v="Yes"/>
    <s v="Yes"/>
    <s v="Yes"/>
  </r>
  <r>
    <n v="3755"/>
    <x v="4"/>
    <n v="37"/>
    <n v="112"/>
    <s v="100+"/>
    <n v="93106"/>
    <n v="4"/>
    <n v="2.4"/>
    <s v="Professional"/>
    <n v="0"/>
    <x v="0"/>
    <s v="No"/>
    <s v="No"/>
    <s v="Yes"/>
    <s v="Yes"/>
  </r>
  <r>
    <n v="3765"/>
    <x v="4"/>
    <n v="37"/>
    <n v="15"/>
    <s v="0-50"/>
    <n v="94720"/>
    <n v="2"/>
    <n v="0.4"/>
    <s v="Undergraduate"/>
    <n v="0"/>
    <x v="0"/>
    <s v="No"/>
    <s v="No"/>
    <s v="No"/>
    <s v="No"/>
  </r>
  <r>
    <n v="3823"/>
    <x v="4"/>
    <n v="33"/>
    <n v="178"/>
    <s v="100+"/>
    <n v="91768"/>
    <n v="4"/>
    <n v="9"/>
    <s v="Professional"/>
    <n v="0"/>
    <x v="1"/>
    <s v="No"/>
    <s v="No"/>
    <s v="No"/>
    <s v="No"/>
  </r>
  <r>
    <n v="3858"/>
    <x v="4"/>
    <n v="39"/>
    <n v="39"/>
    <s v="0-50"/>
    <n v="91711"/>
    <n v="1"/>
    <n v="1.9"/>
    <s v="Graduate"/>
    <n v="0"/>
    <x v="0"/>
    <s v="No"/>
    <s v="No"/>
    <s v="No"/>
    <s v="No"/>
  </r>
  <r>
    <n v="4065"/>
    <x v="4"/>
    <n v="39"/>
    <n v="50"/>
    <s v="0-50"/>
    <n v="94402"/>
    <n v="1"/>
    <n v="0"/>
    <s v="Graduate"/>
    <n v="166"/>
    <x v="0"/>
    <s v="No"/>
    <s v="No"/>
    <s v="No"/>
    <s v="No"/>
  </r>
  <r>
    <n v="4141"/>
    <x v="4"/>
    <n v="38"/>
    <n v="32"/>
    <s v="0-50"/>
    <n v="94015"/>
    <n v="1"/>
    <n v="1.5"/>
    <s v="Graduate"/>
    <n v="0"/>
    <x v="0"/>
    <s v="No"/>
    <s v="No"/>
    <s v="No"/>
    <s v="No"/>
  </r>
  <r>
    <n v="4166"/>
    <x v="4"/>
    <n v="38"/>
    <n v="135"/>
    <s v="100+"/>
    <n v="91768"/>
    <n v="2"/>
    <n v="3.8"/>
    <s v="Professional"/>
    <n v="183"/>
    <x v="1"/>
    <s v="No"/>
    <s v="No"/>
    <s v="No"/>
    <s v="No"/>
  </r>
  <r>
    <n v="4195"/>
    <x v="4"/>
    <n v="37"/>
    <n v="31"/>
    <s v="0-50"/>
    <n v="95819"/>
    <n v="1"/>
    <n v="0.5"/>
    <s v="Professional"/>
    <n v="0"/>
    <x v="0"/>
    <s v="No"/>
    <s v="No"/>
    <s v="Yes"/>
    <s v="No"/>
  </r>
  <r>
    <n v="4276"/>
    <x v="4"/>
    <n v="38"/>
    <n v="102"/>
    <s v="100+"/>
    <n v="95616"/>
    <n v="4"/>
    <n v="3.4"/>
    <s v="Graduate"/>
    <n v="0"/>
    <x v="0"/>
    <s v="No"/>
    <s v="No"/>
    <s v="No"/>
    <s v="No"/>
  </r>
  <r>
    <n v="4293"/>
    <x v="4"/>
    <n v="37"/>
    <n v="191"/>
    <s v="100+"/>
    <n v="94131"/>
    <n v="2"/>
    <n v="4.3"/>
    <s v="Professional"/>
    <n v="205"/>
    <x v="1"/>
    <s v="No"/>
    <s v="No"/>
    <s v="No"/>
    <s v="No"/>
  </r>
  <r>
    <n v="4294"/>
    <x v="4"/>
    <n v="38"/>
    <n v="41"/>
    <s v="0-50"/>
    <n v="90034"/>
    <n v="2"/>
    <n v="1.5"/>
    <s v="Undergraduate"/>
    <n v="173"/>
    <x v="0"/>
    <s v="No"/>
    <s v="No"/>
    <s v="Yes"/>
    <s v="Yes"/>
  </r>
  <r>
    <n v="4320"/>
    <x v="4"/>
    <n v="38"/>
    <n v="85"/>
    <s v="51-100"/>
    <n v="91320"/>
    <n v="4"/>
    <n v="0.1"/>
    <s v="Graduate"/>
    <n v="0"/>
    <x v="0"/>
    <s v="No"/>
    <s v="No"/>
    <s v="No"/>
    <s v="Yes"/>
  </r>
  <r>
    <n v="4399"/>
    <x v="4"/>
    <n v="37"/>
    <n v="61"/>
    <s v="51-100"/>
    <n v="91942"/>
    <n v="1"/>
    <n v="2.5"/>
    <s v="Professional"/>
    <n v="0"/>
    <x v="0"/>
    <s v="No"/>
    <s v="No"/>
    <s v="No"/>
    <s v="No"/>
  </r>
  <r>
    <n v="4422"/>
    <x v="4"/>
    <n v="38"/>
    <n v="9"/>
    <s v="0-50"/>
    <n v="94707"/>
    <n v="4"/>
    <n v="0.6"/>
    <s v="Graduate"/>
    <n v="100"/>
    <x v="0"/>
    <s v="No"/>
    <s v="No"/>
    <s v="Yes"/>
    <s v="Yes"/>
  </r>
  <r>
    <n v="4438"/>
    <x v="4"/>
    <n v="38"/>
    <n v="63"/>
    <s v="51-100"/>
    <n v="92507"/>
    <n v="2"/>
    <n v="1.5"/>
    <s v="Undergraduate"/>
    <n v="0"/>
    <x v="0"/>
    <s v="No"/>
    <s v="No"/>
    <s v="Yes"/>
    <s v="No"/>
  </r>
  <r>
    <n v="4578"/>
    <x v="4"/>
    <n v="37"/>
    <n v="80"/>
    <s v="51-100"/>
    <n v="90401"/>
    <n v="2"/>
    <n v="1.7"/>
    <s v="Professional"/>
    <n v="0"/>
    <x v="0"/>
    <s v="No"/>
    <s v="No"/>
    <s v="Yes"/>
    <s v="Yes"/>
  </r>
  <r>
    <n v="4614"/>
    <x v="4"/>
    <n v="38"/>
    <n v="52"/>
    <s v="51-100"/>
    <n v="91361"/>
    <n v="4"/>
    <n v="1.7"/>
    <s v="Undergraduate"/>
    <n v="218"/>
    <x v="0"/>
    <s v="No"/>
    <s v="No"/>
    <s v="Yes"/>
    <s v="Yes"/>
  </r>
  <r>
    <n v="4686"/>
    <x v="4"/>
    <n v="39"/>
    <n v="41"/>
    <s v="0-50"/>
    <n v="91355"/>
    <n v="4"/>
    <n v="1.3"/>
    <s v="Graduate"/>
    <n v="0"/>
    <x v="0"/>
    <s v="No"/>
    <s v="No"/>
    <s v="Yes"/>
    <s v="No"/>
  </r>
  <r>
    <n v="4735"/>
    <x v="4"/>
    <n v="39"/>
    <n v="64"/>
    <s v="51-100"/>
    <n v="95814"/>
    <n v="1"/>
    <n v="1.8"/>
    <s v="Professional"/>
    <n v="147"/>
    <x v="0"/>
    <s v="No"/>
    <s v="No"/>
    <s v="Yes"/>
    <s v="Yes"/>
  </r>
  <r>
    <n v="4851"/>
    <x v="4"/>
    <n v="39"/>
    <n v="119"/>
    <s v="100+"/>
    <n v="91330"/>
    <n v="1"/>
    <n v="2.9"/>
    <s v="Undergraduate"/>
    <n v="0"/>
    <x v="0"/>
    <s v="Yes"/>
    <s v="No"/>
    <s v="Yes"/>
    <s v="No"/>
  </r>
  <r>
    <n v="4870"/>
    <x v="4"/>
    <n v="39"/>
    <n v="33"/>
    <s v="0-50"/>
    <n v="92121"/>
    <n v="3"/>
    <n v="0.1"/>
    <s v="Professional"/>
    <n v="0"/>
    <x v="0"/>
    <s v="No"/>
    <s v="No"/>
    <s v="No"/>
    <s v="Yes"/>
  </r>
  <r>
    <n v="4931"/>
    <x v="4"/>
    <n v="38"/>
    <n v="110"/>
    <s v="100+"/>
    <n v="90095"/>
    <n v="3"/>
    <n v="1.8"/>
    <s v="Graduate"/>
    <n v="109"/>
    <x v="0"/>
    <s v="No"/>
    <s v="No"/>
    <s v="Yes"/>
    <s v="No"/>
  </r>
  <r>
    <n v="4956"/>
    <x v="4"/>
    <n v="37"/>
    <n v="39"/>
    <s v="0-50"/>
    <n v="91207"/>
    <n v="2"/>
    <n v="0.7"/>
    <s v="Professional"/>
    <n v="0"/>
    <x v="0"/>
    <s v="No"/>
    <s v="No"/>
    <s v="Yes"/>
    <s v="Yes"/>
  </r>
  <r>
    <n v="4998"/>
    <x v="4"/>
    <n v="39"/>
    <n v="24"/>
    <s v="0-50"/>
    <n v="93023"/>
    <n v="2"/>
    <n v="0.3"/>
    <s v="Professional"/>
    <n v="0"/>
    <x v="0"/>
    <s v="No"/>
    <s v="No"/>
    <s v="No"/>
    <s v="No"/>
  </r>
  <r>
    <n v="67"/>
    <x v="5"/>
    <n v="36"/>
    <n v="105"/>
    <s v="100+"/>
    <n v="95670"/>
    <n v="2"/>
    <n v="2.8"/>
    <s v="Undergraduate"/>
    <n v="336"/>
    <x v="0"/>
    <s v="No"/>
    <s v="No"/>
    <s v="No"/>
    <s v="No"/>
  </r>
  <r>
    <n v="112"/>
    <x v="5"/>
    <n v="38"/>
    <n v="45"/>
    <s v="0-50"/>
    <n v="94143"/>
    <n v="4"/>
    <n v="1.3"/>
    <s v="Graduate"/>
    <n v="0"/>
    <x v="0"/>
    <s v="No"/>
    <s v="No"/>
    <s v="Yes"/>
    <s v="No"/>
  </r>
  <r>
    <n v="180"/>
    <x v="5"/>
    <n v="37"/>
    <n v="11"/>
    <s v="0-50"/>
    <n v="91942"/>
    <n v="1"/>
    <n v="0.1"/>
    <s v="Undergraduate"/>
    <n v="0"/>
    <x v="0"/>
    <s v="No"/>
    <s v="No"/>
    <s v="Yes"/>
    <s v="No"/>
  </r>
  <r>
    <n v="234"/>
    <x v="5"/>
    <n v="37"/>
    <n v="58"/>
    <s v="51-100"/>
    <n v="91320"/>
    <n v="4"/>
    <n v="1.7"/>
    <s v="Undergraduate"/>
    <n v="0"/>
    <x v="0"/>
    <s v="No"/>
    <s v="No"/>
    <s v="Yes"/>
    <s v="No"/>
  </r>
  <r>
    <n v="238"/>
    <x v="5"/>
    <n v="38"/>
    <n v="83"/>
    <s v="51-100"/>
    <n v="92521"/>
    <n v="1"/>
    <n v="1.8"/>
    <s v="Professional"/>
    <n v="0"/>
    <x v="0"/>
    <s v="No"/>
    <s v="No"/>
    <s v="Yes"/>
    <s v="No"/>
  </r>
  <r>
    <n v="310"/>
    <x v="5"/>
    <n v="38"/>
    <n v="91"/>
    <s v="51-100"/>
    <n v="95929"/>
    <n v="1"/>
    <n v="3.8"/>
    <s v="Undergraduate"/>
    <n v="0"/>
    <x v="0"/>
    <s v="Yes"/>
    <s v="No"/>
    <s v="Yes"/>
    <s v="No"/>
  </r>
  <r>
    <n v="429"/>
    <x v="5"/>
    <n v="38"/>
    <n v="24"/>
    <s v="0-50"/>
    <n v="94720"/>
    <n v="2"/>
    <n v="1"/>
    <s v="Undergraduate"/>
    <n v="116"/>
    <x v="0"/>
    <s v="No"/>
    <s v="No"/>
    <s v="No"/>
    <s v="Yes"/>
  </r>
  <r>
    <n v="533"/>
    <x v="5"/>
    <n v="37"/>
    <n v="39"/>
    <s v="0-50"/>
    <n v="94305"/>
    <n v="2"/>
    <n v="2.8"/>
    <s v="Undergraduate"/>
    <n v="113"/>
    <x v="0"/>
    <s v="No"/>
    <s v="Yes"/>
    <s v="Yes"/>
    <s v="Yes"/>
  </r>
  <r>
    <n v="640"/>
    <x v="5"/>
    <n v="36"/>
    <n v="32"/>
    <s v="0-50"/>
    <n v="92646"/>
    <n v="2"/>
    <n v="0.2"/>
    <s v="Professional"/>
    <n v="0"/>
    <x v="0"/>
    <s v="No"/>
    <s v="No"/>
    <s v="Yes"/>
    <s v="Yes"/>
  </r>
  <r>
    <n v="648"/>
    <x v="5"/>
    <n v="38"/>
    <n v="64"/>
    <s v="51-100"/>
    <n v="95064"/>
    <n v="4"/>
    <n v="2.2000000000000002"/>
    <s v="Undergraduate"/>
    <n v="123"/>
    <x v="0"/>
    <s v="Yes"/>
    <s v="Yes"/>
    <s v="Yes"/>
    <s v="Yes"/>
  </r>
  <r>
    <n v="706"/>
    <x v="5"/>
    <n v="36"/>
    <n v="30"/>
    <s v="0-50"/>
    <n v="94720"/>
    <n v="3"/>
    <n v="0.7"/>
    <s v="Graduate"/>
    <n v="0"/>
    <x v="0"/>
    <s v="No"/>
    <s v="No"/>
    <s v="Yes"/>
    <s v="No"/>
  </r>
  <r>
    <n v="712"/>
    <x v="5"/>
    <n v="37"/>
    <n v="83"/>
    <s v="51-100"/>
    <n v="91754"/>
    <n v="3"/>
    <n v="1.8"/>
    <s v="Graduate"/>
    <n v="187"/>
    <x v="0"/>
    <s v="Yes"/>
    <s v="No"/>
    <s v="No"/>
    <s v="No"/>
  </r>
  <r>
    <n v="728"/>
    <x v="5"/>
    <n v="37"/>
    <n v="18"/>
    <s v="0-50"/>
    <n v="92037"/>
    <n v="3"/>
    <n v="1.3"/>
    <s v="Graduate"/>
    <n v="0"/>
    <x v="0"/>
    <s v="No"/>
    <s v="No"/>
    <s v="Yes"/>
    <s v="No"/>
  </r>
  <r>
    <n v="747"/>
    <x v="5"/>
    <n v="37"/>
    <n v="85"/>
    <s v="51-100"/>
    <n v="95051"/>
    <n v="4"/>
    <n v="3.4"/>
    <s v="Graduate"/>
    <n v="0"/>
    <x v="0"/>
    <s v="No"/>
    <s v="No"/>
    <s v="Yes"/>
    <s v="No"/>
  </r>
  <r>
    <n v="779"/>
    <x v="5"/>
    <n v="36"/>
    <n v="92"/>
    <s v="51-100"/>
    <n v="94801"/>
    <n v="2"/>
    <n v="0.7"/>
    <s v="Graduate"/>
    <n v="0"/>
    <x v="0"/>
    <s v="No"/>
    <s v="No"/>
    <s v="Yes"/>
    <s v="No"/>
  </r>
  <r>
    <n v="816"/>
    <x v="5"/>
    <n v="38"/>
    <n v="35"/>
    <s v="0-50"/>
    <n v="94596"/>
    <n v="1"/>
    <n v="1.9"/>
    <s v="Graduate"/>
    <n v="118"/>
    <x v="0"/>
    <s v="No"/>
    <s v="No"/>
    <s v="No"/>
    <s v="No"/>
  </r>
  <r>
    <n v="857"/>
    <x v="5"/>
    <n v="38"/>
    <n v="42"/>
    <s v="0-50"/>
    <n v="94025"/>
    <n v="1"/>
    <n v="1.8"/>
    <s v="Professional"/>
    <n v="0"/>
    <x v="0"/>
    <s v="No"/>
    <s v="No"/>
    <s v="No"/>
    <s v="No"/>
  </r>
  <r>
    <n v="898"/>
    <x v="5"/>
    <n v="37"/>
    <n v="21"/>
    <s v="0-50"/>
    <n v="92691"/>
    <n v="4"/>
    <n v="0.4"/>
    <s v="Graduate"/>
    <n v="137"/>
    <x v="0"/>
    <s v="No"/>
    <s v="No"/>
    <s v="Yes"/>
    <s v="Yes"/>
  </r>
  <r>
    <n v="937"/>
    <x v="5"/>
    <n v="32"/>
    <n v="19"/>
    <s v="0-50"/>
    <n v="92109"/>
    <n v="1"/>
    <n v="1.5"/>
    <s v="Professional"/>
    <n v="0"/>
    <x v="0"/>
    <s v="Yes"/>
    <s v="No"/>
    <s v="No"/>
    <s v="No"/>
  </r>
  <r>
    <n v="939"/>
    <x v="5"/>
    <n v="37"/>
    <n v="19"/>
    <s v="0-50"/>
    <n v="95818"/>
    <n v="4"/>
    <n v="0.4"/>
    <s v="Graduate"/>
    <n v="124"/>
    <x v="0"/>
    <s v="Yes"/>
    <s v="No"/>
    <s v="No"/>
    <s v="No"/>
  </r>
  <r>
    <n v="966"/>
    <x v="5"/>
    <n v="36"/>
    <n v="135"/>
    <s v="100+"/>
    <n v="94301"/>
    <n v="2"/>
    <n v="5.2"/>
    <s v="Graduate"/>
    <n v="0"/>
    <x v="1"/>
    <s v="No"/>
    <s v="No"/>
    <s v="Yes"/>
    <s v="No"/>
  </r>
  <r>
    <n v="988"/>
    <x v="5"/>
    <n v="36"/>
    <n v="84"/>
    <s v="51-100"/>
    <n v="94609"/>
    <n v="2"/>
    <n v="2.8"/>
    <s v="Undergraduate"/>
    <n v="0"/>
    <x v="0"/>
    <s v="No"/>
    <s v="No"/>
    <s v="Yes"/>
    <s v="No"/>
  </r>
  <r>
    <n v="1026"/>
    <x v="5"/>
    <n v="37"/>
    <n v="50"/>
    <s v="0-50"/>
    <n v="94545"/>
    <n v="3"/>
    <n v="1.5"/>
    <s v="Undergraduate"/>
    <n v="169"/>
    <x v="0"/>
    <s v="No"/>
    <s v="No"/>
    <s v="Yes"/>
    <s v="No"/>
  </r>
  <r>
    <n v="1049"/>
    <x v="5"/>
    <n v="37"/>
    <n v="90"/>
    <s v="51-100"/>
    <n v="95747"/>
    <n v="3"/>
    <n v="0.5"/>
    <s v="Undergraduate"/>
    <n v="0"/>
    <x v="0"/>
    <s v="No"/>
    <s v="No"/>
    <s v="Yes"/>
    <s v="No"/>
  </r>
  <r>
    <n v="1169"/>
    <x v="5"/>
    <n v="37"/>
    <n v="38"/>
    <s v="0-50"/>
    <n v="91706"/>
    <n v="1"/>
    <n v="1.1000000000000001"/>
    <s v="Professional"/>
    <n v="0"/>
    <x v="0"/>
    <s v="No"/>
    <s v="No"/>
    <s v="Yes"/>
    <s v="No"/>
  </r>
  <r>
    <n v="1187"/>
    <x v="5"/>
    <n v="38"/>
    <n v="43"/>
    <s v="0-50"/>
    <n v="94928"/>
    <n v="4"/>
    <n v="1.2"/>
    <s v="Graduate"/>
    <n v="0"/>
    <x v="0"/>
    <s v="No"/>
    <s v="No"/>
    <s v="Yes"/>
    <s v="No"/>
  </r>
  <r>
    <n v="1204"/>
    <x v="5"/>
    <n v="37"/>
    <n v="50"/>
    <s v="0-50"/>
    <n v="91311"/>
    <n v="3"/>
    <n v="2.4"/>
    <s v="Undergraduate"/>
    <n v="0"/>
    <x v="0"/>
    <s v="No"/>
    <s v="No"/>
    <s v="Yes"/>
    <s v="No"/>
  </r>
  <r>
    <n v="1219"/>
    <x v="5"/>
    <n v="36"/>
    <n v="98"/>
    <s v="51-100"/>
    <n v="92122"/>
    <n v="2"/>
    <n v="2.8"/>
    <s v="Undergraduate"/>
    <n v="0"/>
    <x v="0"/>
    <s v="No"/>
    <s v="No"/>
    <s v="No"/>
    <s v="No"/>
  </r>
  <r>
    <n v="1275"/>
    <x v="5"/>
    <n v="37"/>
    <n v="61"/>
    <s v="51-100"/>
    <n v="93117"/>
    <n v="4"/>
    <n v="1.7"/>
    <s v="Undergraduate"/>
    <n v="0"/>
    <x v="0"/>
    <s v="No"/>
    <s v="No"/>
    <s v="No"/>
    <s v="No"/>
  </r>
  <r>
    <n v="1291"/>
    <x v="5"/>
    <n v="38"/>
    <n v="100"/>
    <s v="51-100"/>
    <n v="90277"/>
    <n v="4"/>
    <n v="1.7"/>
    <s v="Graduate"/>
    <n v="0"/>
    <x v="0"/>
    <s v="No"/>
    <s v="No"/>
    <s v="Yes"/>
    <s v="No"/>
  </r>
  <r>
    <n v="1311"/>
    <x v="5"/>
    <n v="36"/>
    <n v="21"/>
    <s v="0-50"/>
    <n v="95616"/>
    <n v="3"/>
    <n v="0.3"/>
    <s v="Professional"/>
    <n v="0"/>
    <x v="0"/>
    <s v="No"/>
    <s v="No"/>
    <s v="No"/>
    <s v="No"/>
  </r>
  <r>
    <n v="1334"/>
    <x v="5"/>
    <n v="38"/>
    <n v="99"/>
    <s v="51-100"/>
    <n v="95014"/>
    <n v="4"/>
    <n v="1.7"/>
    <s v="Graduate"/>
    <n v="0"/>
    <x v="0"/>
    <s v="No"/>
    <s v="No"/>
    <s v="Yes"/>
    <s v="No"/>
  </r>
  <r>
    <n v="1368"/>
    <x v="5"/>
    <n v="38"/>
    <n v="42"/>
    <s v="0-50"/>
    <n v="95747"/>
    <n v="3"/>
    <n v="0.1"/>
    <s v="Professional"/>
    <n v="149"/>
    <x v="0"/>
    <s v="No"/>
    <s v="No"/>
    <s v="No"/>
    <s v="Yes"/>
  </r>
  <r>
    <n v="1380"/>
    <x v="5"/>
    <n v="37"/>
    <n v="162"/>
    <s v="100+"/>
    <n v="95051"/>
    <n v="1"/>
    <n v="1.3"/>
    <s v="Undergraduate"/>
    <n v="0"/>
    <x v="0"/>
    <s v="No"/>
    <s v="No"/>
    <s v="Yes"/>
    <s v="No"/>
  </r>
  <r>
    <n v="1394"/>
    <x v="5"/>
    <n v="37"/>
    <n v="55"/>
    <s v="51-100"/>
    <n v="95039"/>
    <n v="3"/>
    <n v="0.9"/>
    <s v="Professional"/>
    <n v="0"/>
    <x v="0"/>
    <s v="No"/>
    <s v="No"/>
    <s v="Yes"/>
    <s v="No"/>
  </r>
  <r>
    <n v="1468"/>
    <x v="5"/>
    <n v="36"/>
    <n v="29"/>
    <s v="0-50"/>
    <n v="91107"/>
    <n v="2"/>
    <n v="0.7"/>
    <s v="Professional"/>
    <n v="0"/>
    <x v="0"/>
    <s v="No"/>
    <s v="No"/>
    <s v="No"/>
    <s v="No"/>
  </r>
  <r>
    <n v="1490"/>
    <x v="5"/>
    <n v="38"/>
    <n v="99"/>
    <s v="51-100"/>
    <n v="91604"/>
    <n v="4"/>
    <n v="1.7"/>
    <s v="Graduate"/>
    <n v="0"/>
    <x v="0"/>
    <s v="No"/>
    <s v="No"/>
    <s v="No"/>
    <s v="No"/>
  </r>
  <r>
    <n v="1534"/>
    <x v="5"/>
    <n v="37"/>
    <n v="155"/>
    <s v="100+"/>
    <n v="93943"/>
    <n v="1"/>
    <n v="1.3"/>
    <s v="Undergraduate"/>
    <n v="0"/>
    <x v="0"/>
    <s v="No"/>
    <s v="No"/>
    <s v="No"/>
    <s v="No"/>
  </r>
  <r>
    <n v="1575"/>
    <x v="5"/>
    <n v="37"/>
    <n v="42"/>
    <s v="0-50"/>
    <n v="92106"/>
    <n v="3"/>
    <n v="1.5"/>
    <s v="Undergraduate"/>
    <n v="0"/>
    <x v="0"/>
    <s v="No"/>
    <s v="No"/>
    <s v="Yes"/>
    <s v="No"/>
  </r>
  <r>
    <n v="1616"/>
    <x v="5"/>
    <n v="36"/>
    <n v="63"/>
    <s v="51-100"/>
    <n v="93109"/>
    <n v="1"/>
    <n v="2.5"/>
    <s v="Professional"/>
    <n v="0"/>
    <x v="0"/>
    <s v="No"/>
    <s v="No"/>
    <s v="No"/>
    <s v="No"/>
  </r>
  <r>
    <n v="1634"/>
    <x v="5"/>
    <n v="38"/>
    <n v="53"/>
    <s v="51-100"/>
    <n v="92121"/>
    <n v="1"/>
    <n v="0"/>
    <s v="Graduate"/>
    <n v="0"/>
    <x v="0"/>
    <s v="No"/>
    <s v="No"/>
    <s v="No"/>
    <s v="No"/>
  </r>
  <r>
    <n v="1652"/>
    <x v="5"/>
    <n v="36"/>
    <n v="158"/>
    <s v="100+"/>
    <n v="94301"/>
    <n v="2"/>
    <n v="6.3"/>
    <s v="Professional"/>
    <n v="0"/>
    <x v="1"/>
    <s v="No"/>
    <s v="No"/>
    <s v="Yes"/>
    <s v="No"/>
  </r>
  <r>
    <n v="1681"/>
    <x v="5"/>
    <n v="36"/>
    <n v="44"/>
    <s v="0-50"/>
    <n v="92093"/>
    <n v="2"/>
    <n v="1"/>
    <s v="Professional"/>
    <n v="0"/>
    <x v="0"/>
    <s v="No"/>
    <s v="No"/>
    <s v="No"/>
    <s v="No"/>
  </r>
  <r>
    <n v="1687"/>
    <x v="5"/>
    <n v="38"/>
    <n v="39"/>
    <s v="0-50"/>
    <n v="96003"/>
    <n v="4"/>
    <n v="2.2000000000000002"/>
    <s v="Undergraduate"/>
    <n v="0"/>
    <x v="0"/>
    <s v="Yes"/>
    <s v="No"/>
    <s v="Yes"/>
    <s v="No"/>
  </r>
  <r>
    <n v="1747"/>
    <x v="5"/>
    <n v="36"/>
    <n v="25"/>
    <s v="0-50"/>
    <n v="90740"/>
    <n v="3"/>
    <n v="0.3"/>
    <s v="Professional"/>
    <n v="0"/>
    <x v="0"/>
    <s v="No"/>
    <s v="No"/>
    <s v="Yes"/>
    <s v="Yes"/>
  </r>
  <r>
    <n v="1771"/>
    <x v="5"/>
    <n v="37"/>
    <n v="9"/>
    <s v="0-50"/>
    <n v="91320"/>
    <n v="1"/>
    <n v="0.1"/>
    <s v="Undergraduate"/>
    <n v="94"/>
    <x v="0"/>
    <s v="No"/>
    <s v="No"/>
    <s v="No"/>
    <s v="No"/>
  </r>
  <r>
    <n v="1862"/>
    <x v="5"/>
    <n v="38"/>
    <n v="161"/>
    <s v="100+"/>
    <n v="90274"/>
    <n v="1"/>
    <n v="2.9"/>
    <s v="Undergraduate"/>
    <n v="0"/>
    <x v="0"/>
    <s v="Yes"/>
    <s v="Yes"/>
    <s v="Yes"/>
    <s v="Yes"/>
  </r>
  <r>
    <n v="1877"/>
    <x v="5"/>
    <n v="38"/>
    <n v="123"/>
    <s v="100+"/>
    <n v="90210"/>
    <n v="1"/>
    <n v="2.9"/>
    <s v="Undergraduate"/>
    <n v="0"/>
    <x v="0"/>
    <s v="No"/>
    <s v="No"/>
    <s v="No"/>
    <s v="No"/>
  </r>
  <r>
    <n v="1918"/>
    <x v="5"/>
    <n v="32"/>
    <n v="53"/>
    <s v="51-100"/>
    <n v="96001"/>
    <n v="4"/>
    <n v="1.67"/>
    <s v="Professional"/>
    <n v="142"/>
    <x v="0"/>
    <s v="No"/>
    <s v="No"/>
    <s v="No"/>
    <s v="No"/>
  </r>
  <r>
    <n v="1925"/>
    <x v="5"/>
    <n v="38"/>
    <n v="78"/>
    <s v="51-100"/>
    <n v="92009"/>
    <n v="1"/>
    <n v="1.8"/>
    <s v="Professional"/>
    <n v="0"/>
    <x v="0"/>
    <s v="No"/>
    <s v="No"/>
    <s v="No"/>
    <s v="No"/>
  </r>
  <r>
    <n v="1964"/>
    <x v="5"/>
    <n v="38"/>
    <n v="50"/>
    <s v="0-50"/>
    <n v="94539"/>
    <n v="2"/>
    <n v="1.1000000000000001"/>
    <s v="Undergraduate"/>
    <n v="0"/>
    <x v="0"/>
    <s v="No"/>
    <s v="No"/>
    <s v="No"/>
    <s v="Yes"/>
  </r>
  <r>
    <n v="2033"/>
    <x v="5"/>
    <n v="37"/>
    <n v="32"/>
    <s v="0-50"/>
    <n v="90266"/>
    <n v="3"/>
    <n v="0.2"/>
    <s v="Undergraduate"/>
    <n v="0"/>
    <x v="0"/>
    <s v="Yes"/>
    <s v="No"/>
    <s v="No"/>
    <s v="Yes"/>
  </r>
  <r>
    <n v="2071"/>
    <x v="5"/>
    <n v="37"/>
    <n v="95"/>
    <s v="51-100"/>
    <n v="91107"/>
    <n v="3"/>
    <n v="0.5"/>
    <s v="Undergraduate"/>
    <n v="0"/>
    <x v="0"/>
    <s v="No"/>
    <s v="No"/>
    <s v="No"/>
    <s v="No"/>
  </r>
  <r>
    <n v="2107"/>
    <x v="5"/>
    <n v="38"/>
    <n v="132"/>
    <s v="100+"/>
    <n v="90210"/>
    <n v="1"/>
    <n v="2.9"/>
    <s v="Undergraduate"/>
    <n v="0"/>
    <x v="0"/>
    <s v="No"/>
    <s v="No"/>
    <s v="No"/>
    <s v="No"/>
  </r>
  <r>
    <n v="2115"/>
    <x v="5"/>
    <n v="36"/>
    <n v="69"/>
    <s v="51-100"/>
    <n v="95039"/>
    <n v="2"/>
    <n v="1.7"/>
    <s v="Professional"/>
    <n v="0"/>
    <x v="0"/>
    <s v="No"/>
    <s v="No"/>
    <s v="Yes"/>
    <s v="No"/>
  </r>
  <r>
    <n v="2151"/>
    <x v="5"/>
    <n v="38"/>
    <n v="54"/>
    <s v="51-100"/>
    <n v="91320"/>
    <n v="1"/>
    <n v="0.8"/>
    <s v="Undergraduate"/>
    <n v="0"/>
    <x v="0"/>
    <s v="Yes"/>
    <s v="No"/>
    <s v="No"/>
    <s v="Yes"/>
  </r>
  <r>
    <n v="2153"/>
    <x v="5"/>
    <n v="38"/>
    <n v="30"/>
    <s v="0-50"/>
    <n v="94304"/>
    <n v="3"/>
    <n v="0.1"/>
    <s v="Professional"/>
    <n v="128"/>
    <x v="0"/>
    <s v="No"/>
    <s v="No"/>
    <s v="Yes"/>
    <s v="No"/>
  </r>
  <r>
    <n v="2156"/>
    <x v="5"/>
    <n v="38"/>
    <n v="154"/>
    <s v="100+"/>
    <n v="94305"/>
    <n v="1"/>
    <n v="2.9"/>
    <s v="Undergraduate"/>
    <n v="0"/>
    <x v="0"/>
    <s v="No"/>
    <s v="No"/>
    <s v="Yes"/>
    <s v="No"/>
  </r>
  <r>
    <n v="2185"/>
    <x v="5"/>
    <n v="36"/>
    <n v="183"/>
    <s v="100+"/>
    <n v="90095"/>
    <n v="2"/>
    <n v="3.4"/>
    <s v="Professional"/>
    <n v="0"/>
    <x v="1"/>
    <s v="No"/>
    <s v="No"/>
    <s v="No"/>
    <s v="No"/>
  </r>
  <r>
    <n v="2287"/>
    <x v="5"/>
    <n v="36"/>
    <n v="42"/>
    <s v="0-50"/>
    <n v="94122"/>
    <n v="1"/>
    <n v="0.5"/>
    <s v="Professional"/>
    <n v="128"/>
    <x v="0"/>
    <s v="No"/>
    <s v="No"/>
    <s v="Yes"/>
    <s v="No"/>
  </r>
  <r>
    <n v="2300"/>
    <x v="5"/>
    <n v="37"/>
    <n v="15"/>
    <s v="0-50"/>
    <n v="94583"/>
    <n v="3"/>
    <n v="0.1"/>
    <s v="Professional"/>
    <n v="91"/>
    <x v="0"/>
    <s v="No"/>
    <s v="No"/>
    <s v="No"/>
    <s v="No"/>
  </r>
  <r>
    <n v="2312"/>
    <x v="5"/>
    <n v="37"/>
    <n v="115"/>
    <s v="100+"/>
    <n v="90245"/>
    <n v="4"/>
    <n v="3.4"/>
    <s v="Graduate"/>
    <n v="0"/>
    <x v="0"/>
    <s v="No"/>
    <s v="No"/>
    <s v="Yes"/>
    <s v="Yes"/>
  </r>
  <r>
    <n v="2323"/>
    <x v="5"/>
    <n v="37"/>
    <n v="129"/>
    <s v="100+"/>
    <n v="94143"/>
    <n v="1"/>
    <n v="1.3"/>
    <s v="Undergraduate"/>
    <n v="0"/>
    <x v="0"/>
    <s v="No"/>
    <s v="No"/>
    <s v="Yes"/>
    <s v="No"/>
  </r>
  <r>
    <n v="2343"/>
    <x v="5"/>
    <n v="37"/>
    <n v="92"/>
    <s v="51-100"/>
    <n v="94608"/>
    <n v="3"/>
    <n v="0.5"/>
    <s v="Undergraduate"/>
    <n v="310"/>
    <x v="0"/>
    <s v="No"/>
    <s v="No"/>
    <s v="Yes"/>
    <s v="No"/>
  </r>
  <r>
    <n v="2385"/>
    <x v="5"/>
    <n v="37"/>
    <n v="53"/>
    <s v="51-100"/>
    <n v="92028"/>
    <n v="2"/>
    <n v="2.8"/>
    <s v="Undergraduate"/>
    <n v="0"/>
    <x v="0"/>
    <s v="No"/>
    <s v="No"/>
    <s v="Yes"/>
    <s v="No"/>
  </r>
  <r>
    <n v="2400"/>
    <x v="5"/>
    <n v="36"/>
    <n v="41"/>
    <s v="0-50"/>
    <n v="90245"/>
    <m/>
    <n v="1"/>
    <s v="Professional"/>
    <n v="154"/>
    <x v="0"/>
    <s v="Yes"/>
    <s v="No"/>
    <s v="Yes"/>
    <s v="No"/>
  </r>
  <r>
    <n v="2439"/>
    <x v="5"/>
    <n v="37"/>
    <n v="29"/>
    <s v="0-50"/>
    <n v="91030"/>
    <n v="1"/>
    <n v="0.3"/>
    <s v="Professional"/>
    <n v="0"/>
    <x v="0"/>
    <s v="No"/>
    <s v="No"/>
    <s v="No"/>
    <s v="Yes"/>
  </r>
  <r>
    <n v="2460"/>
    <x v="5"/>
    <n v="37"/>
    <n v="41"/>
    <s v="0-50"/>
    <n v="95060"/>
    <n v="3"/>
    <n v="0.9"/>
    <s v="Professional"/>
    <n v="0"/>
    <x v="0"/>
    <s v="No"/>
    <s v="No"/>
    <s v="Yes"/>
    <s v="Yes"/>
  </r>
  <r>
    <n v="2473"/>
    <x v="5"/>
    <n v="36"/>
    <n v="119"/>
    <s v="100+"/>
    <n v="94720"/>
    <n v="2"/>
    <n v="2"/>
    <s v="Undergraduate"/>
    <n v="0"/>
    <x v="0"/>
    <s v="No"/>
    <s v="No"/>
    <s v="No"/>
    <s v="No"/>
  </r>
  <r>
    <n v="2511"/>
    <x v="5"/>
    <n v="38"/>
    <n v="52"/>
    <s v="51-100"/>
    <n v="95616"/>
    <n v="4"/>
    <n v="1.3"/>
    <s v="Graduate"/>
    <n v="0"/>
    <x v="0"/>
    <s v="No"/>
    <s v="No"/>
    <s v="Yes"/>
    <s v="Yes"/>
  </r>
  <r>
    <n v="2573"/>
    <x v="5"/>
    <n v="32"/>
    <n v="33"/>
    <s v="0-50"/>
    <n v="93907"/>
    <n v="1"/>
    <n v="1.5"/>
    <s v="Professional"/>
    <n v="140"/>
    <x v="0"/>
    <s v="No"/>
    <s v="No"/>
    <s v="Yes"/>
    <s v="Yes"/>
  </r>
  <r>
    <n v="2672"/>
    <x v="5"/>
    <n v="37"/>
    <n v="128"/>
    <s v="100+"/>
    <n v="92093"/>
    <n v="1"/>
    <n v="2.5"/>
    <s v="Undergraduate"/>
    <n v="0"/>
    <x v="0"/>
    <s v="No"/>
    <s v="No"/>
    <s v="No"/>
    <s v="No"/>
  </r>
  <r>
    <n v="2727"/>
    <x v="5"/>
    <n v="37"/>
    <n v="18"/>
    <s v="0-50"/>
    <n v="92028"/>
    <n v="1"/>
    <n v="1.5"/>
    <s v="Graduate"/>
    <n v="127"/>
    <x v="0"/>
    <s v="No"/>
    <s v="No"/>
    <s v="No"/>
    <s v="No"/>
  </r>
  <r>
    <n v="2750"/>
    <x v="5"/>
    <n v="37"/>
    <n v="82"/>
    <s v="51-100"/>
    <n v="94086"/>
    <n v="1"/>
    <n v="0.8"/>
    <s v="Professional"/>
    <n v="312"/>
    <x v="0"/>
    <s v="No"/>
    <s v="No"/>
    <s v="Yes"/>
    <s v="No"/>
  </r>
  <r>
    <n v="2759"/>
    <x v="5"/>
    <n v="36"/>
    <n v="35"/>
    <s v="0-50"/>
    <n v="94501"/>
    <n v="2"/>
    <n v="0.7"/>
    <s v="Professional"/>
    <n v="0"/>
    <x v="0"/>
    <s v="Yes"/>
    <s v="No"/>
    <s v="No"/>
    <s v="Yes"/>
  </r>
  <r>
    <n v="2825"/>
    <x v="5"/>
    <n v="36"/>
    <n v="44"/>
    <s v="0-50"/>
    <n v="92867"/>
    <n v="2"/>
    <n v="0.3"/>
    <s v="Undergraduate"/>
    <n v="0"/>
    <x v="0"/>
    <s v="No"/>
    <s v="No"/>
    <s v="No"/>
    <s v="No"/>
  </r>
  <r>
    <n v="2846"/>
    <x v="5"/>
    <n v="36"/>
    <n v="85"/>
    <s v="51-100"/>
    <n v="90019"/>
    <n v="2"/>
    <n v="1.7"/>
    <s v="Professional"/>
    <n v="98"/>
    <x v="0"/>
    <s v="No"/>
    <s v="No"/>
    <s v="No"/>
    <s v="No"/>
  </r>
  <r>
    <n v="2938"/>
    <x v="5"/>
    <n v="36"/>
    <n v="89"/>
    <s v="51-100"/>
    <n v="94022"/>
    <n v="2"/>
    <n v="2"/>
    <s v="Undergraduate"/>
    <n v="0"/>
    <x v="0"/>
    <s v="No"/>
    <s v="No"/>
    <s v="Yes"/>
    <s v="Yes"/>
  </r>
  <r>
    <n v="2957"/>
    <x v="5"/>
    <n v="38"/>
    <n v="195"/>
    <s v="100+"/>
    <n v="91125"/>
    <n v="4"/>
    <n v="5.2"/>
    <s v="Professional"/>
    <n v="522"/>
    <x v="1"/>
    <s v="No"/>
    <s v="Yes"/>
    <s v="Yes"/>
    <s v="Yes"/>
  </r>
  <r>
    <n v="3006"/>
    <x v="5"/>
    <n v="36"/>
    <n v="148"/>
    <s v="100+"/>
    <n v="94111"/>
    <n v="3"/>
    <n v="7"/>
    <s v="Graduate"/>
    <n v="0"/>
    <x v="1"/>
    <s v="No"/>
    <s v="No"/>
    <s v="Yes"/>
    <s v="No"/>
  </r>
  <r>
    <n v="3007"/>
    <x v="5"/>
    <n v="37"/>
    <n v="169"/>
    <s v="100+"/>
    <n v="95014"/>
    <n v="3"/>
    <n v="5"/>
    <s v="Graduate"/>
    <n v="184"/>
    <x v="1"/>
    <s v="No"/>
    <s v="Yes"/>
    <s v="Yes"/>
    <s v="Yes"/>
  </r>
  <r>
    <n v="3168"/>
    <x v="5"/>
    <n v="38"/>
    <n v="58"/>
    <s v="51-100"/>
    <n v="94720"/>
    <n v="4"/>
    <n v="1.2"/>
    <s v="Graduate"/>
    <n v="228"/>
    <x v="0"/>
    <s v="No"/>
    <s v="No"/>
    <s v="No"/>
    <s v="Yes"/>
  </r>
  <r>
    <n v="3232"/>
    <x v="5"/>
    <n v="37"/>
    <n v="24"/>
    <s v="0-50"/>
    <n v="90717"/>
    <n v="1"/>
    <n v="0.3"/>
    <s v="Professional"/>
    <n v="0"/>
    <x v="0"/>
    <s v="Yes"/>
    <s v="No"/>
    <s v="Yes"/>
    <s v="No"/>
  </r>
  <r>
    <n v="3241"/>
    <x v="5"/>
    <n v="36"/>
    <n v="63"/>
    <s v="51-100"/>
    <n v="93407"/>
    <n v="1"/>
    <n v="1.6"/>
    <s v="Undergraduate"/>
    <n v="118"/>
    <x v="0"/>
    <s v="No"/>
    <s v="No"/>
    <s v="Yes"/>
    <s v="No"/>
  </r>
  <r>
    <n v="3253"/>
    <x v="5"/>
    <n v="38"/>
    <n v="78"/>
    <s v="51-100"/>
    <n v="92521"/>
    <n v="2"/>
    <n v="0"/>
    <s v="Professional"/>
    <n v="0"/>
    <x v="0"/>
    <s v="No"/>
    <s v="No"/>
    <s v="Yes"/>
    <s v="No"/>
  </r>
  <r>
    <n v="3287"/>
    <x v="5"/>
    <n v="36"/>
    <n v="58"/>
    <s v="51-100"/>
    <n v="95020"/>
    <n v="1"/>
    <n v="2.8"/>
    <s v="Graduate"/>
    <n v="0"/>
    <x v="0"/>
    <s v="No"/>
    <s v="No"/>
    <s v="No"/>
    <s v="Yes"/>
  </r>
  <r>
    <n v="3301"/>
    <x v="5"/>
    <n v="38"/>
    <n v="43"/>
    <s v="0-50"/>
    <n v="92354"/>
    <n v="1"/>
    <n v="1.9"/>
    <s v="Graduate"/>
    <n v="0"/>
    <x v="0"/>
    <s v="No"/>
    <s v="No"/>
    <s v="Yes"/>
    <s v="No"/>
  </r>
  <r>
    <n v="3344"/>
    <x v="5"/>
    <n v="37"/>
    <n v="125"/>
    <s v="100+"/>
    <n v="94801"/>
    <n v="1"/>
    <n v="1"/>
    <s v="Professional"/>
    <n v="0"/>
    <x v="1"/>
    <s v="No"/>
    <s v="No"/>
    <s v="Yes"/>
    <s v="No"/>
  </r>
  <r>
    <n v="3383"/>
    <x v="5"/>
    <n v="36"/>
    <n v="103"/>
    <s v="100+"/>
    <n v="92182"/>
    <n v="2"/>
    <n v="2.8"/>
    <s v="Undergraduate"/>
    <n v="0"/>
    <x v="0"/>
    <s v="Yes"/>
    <s v="Yes"/>
    <s v="Yes"/>
    <s v="No"/>
  </r>
  <r>
    <n v="3589"/>
    <x v="5"/>
    <n v="38"/>
    <n v="65"/>
    <s v="51-100"/>
    <n v="91768"/>
    <n v="1"/>
    <n v="0"/>
    <s v="Graduate"/>
    <n v="0"/>
    <x v="0"/>
    <s v="No"/>
    <s v="No"/>
    <s v="Yes"/>
    <s v="No"/>
  </r>
  <r>
    <n v="3677"/>
    <x v="5"/>
    <n v="37"/>
    <n v="22"/>
    <s v="0-50"/>
    <n v="95818"/>
    <n v="1"/>
    <n v="1.5"/>
    <s v="Graduate"/>
    <n v="111"/>
    <x v="0"/>
    <s v="No"/>
    <s v="No"/>
    <s v="Yes"/>
    <s v="No"/>
  </r>
  <r>
    <n v="3764"/>
    <x v="5"/>
    <n v="36"/>
    <n v="81"/>
    <s v="51-100"/>
    <n v="95051"/>
    <n v="3"/>
    <n v="4.4000000000000004"/>
    <s v="Undergraduate"/>
    <n v="0"/>
    <x v="0"/>
    <s v="No"/>
    <s v="No"/>
    <s v="No"/>
    <s v="Yes"/>
  </r>
  <r>
    <n v="3774"/>
    <x v="5"/>
    <n v="36"/>
    <n v="83"/>
    <s v="51-100"/>
    <n v="93940"/>
    <n v="4"/>
    <n v="2.4"/>
    <s v="Professional"/>
    <n v="0"/>
    <x v="0"/>
    <s v="Yes"/>
    <s v="No"/>
    <s v="No"/>
    <s v="No"/>
  </r>
  <r>
    <n v="3778"/>
    <x v="5"/>
    <n v="37"/>
    <n v="98"/>
    <s v="51-100"/>
    <n v="94706"/>
    <n v="1"/>
    <n v="0.9"/>
    <s v="Undergraduate"/>
    <n v="151"/>
    <x v="0"/>
    <s v="No"/>
    <s v="No"/>
    <s v="Yes"/>
    <s v="No"/>
  </r>
  <r>
    <n v="3793"/>
    <x v="5"/>
    <n v="36"/>
    <n v="109"/>
    <s v="100+"/>
    <n v="92709"/>
    <n v="4"/>
    <n v="1.7"/>
    <s v="Professional"/>
    <n v="0"/>
    <x v="0"/>
    <s v="No"/>
    <s v="No"/>
    <s v="Yes"/>
    <s v="No"/>
  </r>
  <r>
    <n v="3814"/>
    <x v="5"/>
    <n v="37"/>
    <n v="19"/>
    <s v="0-50"/>
    <n v="91343"/>
    <n v="3"/>
    <n v="1.3"/>
    <s v="Graduate"/>
    <n v="97"/>
    <x v="0"/>
    <s v="No"/>
    <s v="No"/>
    <s v="Yes"/>
    <s v="No"/>
  </r>
  <r>
    <n v="3833"/>
    <x v="5"/>
    <n v="38"/>
    <n v="158"/>
    <s v="100+"/>
    <n v="90230"/>
    <n v="2"/>
    <n v="2.1"/>
    <s v="Undergraduate"/>
    <n v="0"/>
    <x v="0"/>
    <s v="No"/>
    <s v="No"/>
    <s v="No"/>
    <s v="Yes"/>
  </r>
  <r>
    <n v="3865"/>
    <x v="5"/>
    <n v="32"/>
    <n v="142"/>
    <s v="100+"/>
    <n v="95112"/>
    <n v="2"/>
    <n v="2.8"/>
    <s v="Professional"/>
    <n v="0"/>
    <x v="1"/>
    <s v="No"/>
    <s v="No"/>
    <s v="No"/>
    <s v="Yes"/>
  </r>
  <r>
    <n v="3956"/>
    <x v="5"/>
    <n v="36"/>
    <n v="58"/>
    <s v="51-100"/>
    <n v="94501"/>
    <n v="1"/>
    <n v="0.8"/>
    <s v="Graduate"/>
    <n v="0"/>
    <x v="0"/>
    <s v="No"/>
    <s v="No"/>
    <s v="No"/>
    <s v="No"/>
  </r>
  <r>
    <n v="3957"/>
    <x v="5"/>
    <n v="37"/>
    <n v="45"/>
    <s v="0-50"/>
    <n v="90033"/>
    <n v="3"/>
    <n v="0.5"/>
    <s v="Graduate"/>
    <n v="200"/>
    <x v="0"/>
    <s v="No"/>
    <s v="No"/>
    <s v="Yes"/>
    <s v="Yes"/>
  </r>
  <r>
    <n v="3961"/>
    <x v="5"/>
    <n v="37"/>
    <n v="48"/>
    <s v="0-50"/>
    <n v="92028"/>
    <n v="3"/>
    <n v="2.2000000000000002"/>
    <s v="Undergraduate"/>
    <n v="0"/>
    <x v="0"/>
    <s v="No"/>
    <s v="No"/>
    <s v="No"/>
    <s v="No"/>
  </r>
  <r>
    <n v="3988"/>
    <x v="5"/>
    <n v="36"/>
    <n v="19"/>
    <s v="0-50"/>
    <n v="95833"/>
    <n v="2"/>
    <n v="0.2"/>
    <s v="Professional"/>
    <n v="0"/>
    <x v="0"/>
    <s v="No"/>
    <s v="No"/>
    <s v="Yes"/>
    <s v="Yes"/>
  </r>
  <r>
    <n v="3998"/>
    <x v="5"/>
    <n v="38"/>
    <n v="80"/>
    <s v="51-100"/>
    <n v="94545"/>
    <n v="4"/>
    <n v="1.7"/>
    <s v="Graduate"/>
    <n v="0"/>
    <x v="0"/>
    <s v="No"/>
    <s v="No"/>
    <s v="No"/>
    <s v="No"/>
  </r>
  <r>
    <n v="4001"/>
    <x v="5"/>
    <n v="37"/>
    <n v="93"/>
    <s v="51-100"/>
    <n v="93003"/>
    <n v="3"/>
    <n v="3"/>
    <s v="Professional"/>
    <n v="0"/>
    <x v="1"/>
    <s v="No"/>
    <s v="Yes"/>
    <s v="Yes"/>
    <s v="Yes"/>
  </r>
  <r>
    <n v="4014"/>
    <x v="5"/>
    <n v="38"/>
    <n v="23"/>
    <s v="0-50"/>
    <n v="91304"/>
    <n v="2"/>
    <n v="0.3"/>
    <s v="Professional"/>
    <n v="0"/>
    <x v="0"/>
    <s v="No"/>
    <s v="No"/>
    <s v="No"/>
    <s v="No"/>
  </r>
  <r>
    <n v="4020"/>
    <x v="5"/>
    <n v="36"/>
    <n v="28"/>
    <s v="0-50"/>
    <n v="95020"/>
    <n v="3"/>
    <n v="0.7"/>
    <s v="Graduate"/>
    <n v="0"/>
    <x v="0"/>
    <s v="No"/>
    <s v="No"/>
    <s v="Yes"/>
    <s v="No"/>
  </r>
  <r>
    <n v="4194"/>
    <x v="5"/>
    <n v="37"/>
    <n v="31"/>
    <s v="0-50"/>
    <n v="95008"/>
    <n v="3"/>
    <n v="0.2"/>
    <s v="Undergraduate"/>
    <n v="0"/>
    <x v="0"/>
    <s v="No"/>
    <s v="No"/>
    <s v="Yes"/>
    <s v="No"/>
  </r>
  <r>
    <n v="4231"/>
    <x v="5"/>
    <n v="36"/>
    <n v="115"/>
    <s v="100+"/>
    <n v="92093"/>
    <n v="2"/>
    <n v="2.8"/>
    <s v="Undergraduate"/>
    <n v="202"/>
    <x v="0"/>
    <s v="No"/>
    <s v="No"/>
    <s v="Yes"/>
    <s v="Yes"/>
  </r>
  <r>
    <n v="4240"/>
    <x v="5"/>
    <n v="36"/>
    <n v="60"/>
    <s v="51-100"/>
    <n v="92182"/>
    <n v="3"/>
    <n v="2.2000000000000002"/>
    <s v="Professional"/>
    <n v="0"/>
    <x v="0"/>
    <s v="No"/>
    <s v="No"/>
    <s v="Yes"/>
    <s v="No"/>
  </r>
  <r>
    <n v="4331"/>
    <x v="5"/>
    <n v="37"/>
    <n v="44"/>
    <s v="0-50"/>
    <n v="90401"/>
    <n v="1"/>
    <n v="1.1000000000000001"/>
    <s v="Professional"/>
    <n v="0"/>
    <x v="0"/>
    <s v="No"/>
    <s v="No"/>
    <s v="No"/>
    <s v="No"/>
  </r>
  <r>
    <n v="4421"/>
    <x v="5"/>
    <n v="38"/>
    <n v="149"/>
    <s v="100+"/>
    <n v="92130"/>
    <n v="1"/>
    <n v="4.7"/>
    <s v="Undergraduate"/>
    <n v="0"/>
    <x v="0"/>
    <s v="No"/>
    <s v="No"/>
    <s v="Yes"/>
    <s v="No"/>
  </r>
  <r>
    <n v="4434"/>
    <x v="5"/>
    <n v="38"/>
    <n v="44"/>
    <s v="0-50"/>
    <n v="92612"/>
    <n v="1"/>
    <n v="1.9"/>
    <s v="Graduate"/>
    <n v="0"/>
    <x v="0"/>
    <s v="No"/>
    <s v="No"/>
    <s v="No"/>
    <s v="Yes"/>
  </r>
  <r>
    <n v="4442"/>
    <x v="5"/>
    <n v="36"/>
    <n v="75"/>
    <s v="51-100"/>
    <n v="92709"/>
    <n v="2"/>
    <n v="1.7"/>
    <s v="Professional"/>
    <n v="0"/>
    <x v="0"/>
    <s v="No"/>
    <s v="No"/>
    <s v="No"/>
    <s v="No"/>
  </r>
  <r>
    <n v="4537"/>
    <x v="5"/>
    <n v="37"/>
    <n v="38"/>
    <s v="0-50"/>
    <n v="92354"/>
    <n v="3"/>
    <n v="0.5"/>
    <s v="Graduate"/>
    <n v="0"/>
    <x v="0"/>
    <s v="No"/>
    <s v="No"/>
    <s v="No"/>
    <s v="No"/>
  </r>
  <r>
    <n v="4538"/>
    <x v="5"/>
    <n v="36"/>
    <n v="63"/>
    <s v="51-100"/>
    <n v="95929"/>
    <n v="1"/>
    <n v="2.5"/>
    <s v="Professional"/>
    <n v="0"/>
    <x v="0"/>
    <s v="No"/>
    <s v="No"/>
    <s v="Yes"/>
    <s v="Yes"/>
  </r>
  <r>
    <n v="4542"/>
    <x v="5"/>
    <n v="38"/>
    <n v="124"/>
    <s v="100+"/>
    <n v="95023"/>
    <n v="1"/>
    <n v="3.8"/>
    <s v="Undergraduate"/>
    <n v="405"/>
    <x v="0"/>
    <s v="No"/>
    <s v="No"/>
    <s v="Yes"/>
    <s v="No"/>
  </r>
  <r>
    <n v="4544"/>
    <x v="5"/>
    <n v="38"/>
    <n v="33"/>
    <s v="0-50"/>
    <n v="95134"/>
    <n v="3"/>
    <n v="0.1"/>
    <s v="Professional"/>
    <n v="0"/>
    <x v="0"/>
    <s v="No"/>
    <s v="No"/>
    <s v="Yes"/>
    <s v="No"/>
  </r>
  <r>
    <n v="4665"/>
    <x v="5"/>
    <n v="37"/>
    <n v="83"/>
    <s v="51-100"/>
    <n v="93657"/>
    <n v="4"/>
    <n v="0.1"/>
    <s v="Graduate"/>
    <n v="0"/>
    <x v="0"/>
    <s v="No"/>
    <s v="No"/>
    <s v="No"/>
    <s v="No"/>
  </r>
  <r>
    <n v="4709"/>
    <x v="5"/>
    <n v="37"/>
    <n v="10"/>
    <s v="0-50"/>
    <n v="92606"/>
    <n v="3"/>
    <n v="0.5"/>
    <s v="Undergraduate"/>
    <n v="0"/>
    <x v="0"/>
    <s v="No"/>
    <s v="No"/>
    <s v="Yes"/>
    <s v="No"/>
  </r>
  <r>
    <n v="4740"/>
    <x v="5"/>
    <n v="38"/>
    <n v="174"/>
    <s v="100+"/>
    <n v="94305"/>
    <n v="1"/>
    <n v="4.7"/>
    <s v="Undergraduate"/>
    <n v="0"/>
    <x v="0"/>
    <s v="No"/>
    <s v="No"/>
    <s v="Yes"/>
    <s v="Yes"/>
  </r>
  <r>
    <n v="4807"/>
    <x v="5"/>
    <n v="37"/>
    <n v="39"/>
    <s v="0-50"/>
    <n v="93117"/>
    <n v="3"/>
    <n v="1.5"/>
    <s v="Undergraduate"/>
    <n v="0"/>
    <x v="0"/>
    <s v="No"/>
    <s v="No"/>
    <s v="Yes"/>
    <s v="No"/>
  </r>
  <r>
    <n v="4906"/>
    <x v="5"/>
    <n v="37"/>
    <n v="19"/>
    <s v="0-50"/>
    <n v="93109"/>
    <n v="3"/>
    <n v="0.5"/>
    <s v="Undergraduate"/>
    <n v="89"/>
    <x v="0"/>
    <s v="No"/>
    <s v="No"/>
    <s v="No"/>
    <s v="No"/>
  </r>
  <r>
    <n v="4930"/>
    <x v="5"/>
    <n v="36"/>
    <n v="39"/>
    <s v="0-50"/>
    <n v="92028"/>
    <n v="2"/>
    <n v="0.3"/>
    <s v="Undergraduate"/>
    <n v="0"/>
    <x v="0"/>
    <s v="No"/>
    <s v="No"/>
    <s v="Yes"/>
    <s v="No"/>
  </r>
  <r>
    <n v="52"/>
    <x v="6"/>
    <n v="37"/>
    <n v="131"/>
    <s v="100+"/>
    <n v="94720"/>
    <n v="1"/>
    <n v="2.9"/>
    <s v="Undergraduate"/>
    <n v="0"/>
    <x v="0"/>
    <s v="No"/>
    <s v="No"/>
    <s v="Yes"/>
    <s v="No"/>
  </r>
  <r>
    <n v="102"/>
    <x v="6"/>
    <n v="36"/>
    <n v="30"/>
    <s v="0-50"/>
    <n v="94608"/>
    <n v="3"/>
    <n v="1.3"/>
    <s v="Graduate"/>
    <n v="0"/>
    <x v="0"/>
    <s v="No"/>
    <s v="No"/>
    <s v="No"/>
    <s v="No"/>
  </r>
  <r>
    <n v="160"/>
    <x v="6"/>
    <n v="35"/>
    <n v="41"/>
    <s v="0-50"/>
    <n v="94545"/>
    <n v="4"/>
    <n v="1.7"/>
    <s v="Graduate"/>
    <n v="0"/>
    <x v="0"/>
    <s v="Yes"/>
    <s v="No"/>
    <s v="Yes"/>
    <s v="No"/>
  </r>
  <r>
    <n v="162"/>
    <x v="6"/>
    <n v="35"/>
    <n v="80"/>
    <s v="51-100"/>
    <n v="95053"/>
    <m/>
    <n v="2.8"/>
    <s v="Undergraduate"/>
    <n v="0"/>
    <x v="0"/>
    <s v="No"/>
    <s v="No"/>
    <s v="Yes"/>
    <s v="No"/>
  </r>
  <r>
    <n v="284"/>
    <x v="6"/>
    <n v="36"/>
    <n v="40"/>
    <s v="0-50"/>
    <n v="90029"/>
    <n v="3"/>
    <n v="0.5"/>
    <s v="Graduate"/>
    <n v="0"/>
    <x v="0"/>
    <s v="Yes"/>
    <s v="No"/>
    <s v="Yes"/>
    <s v="No"/>
  </r>
  <r>
    <n v="405"/>
    <x v="6"/>
    <n v="36"/>
    <n v="60"/>
    <s v="51-100"/>
    <n v="92866"/>
    <n v="3"/>
    <n v="0.5"/>
    <s v="Graduate"/>
    <n v="182"/>
    <x v="0"/>
    <s v="No"/>
    <s v="No"/>
    <s v="No"/>
    <s v="No"/>
  </r>
  <r>
    <n v="437"/>
    <x v="6"/>
    <n v="35"/>
    <n v="50"/>
    <s v="0-50"/>
    <n v="92122"/>
    <n v="3"/>
    <n v="1.4"/>
    <s v="Professional"/>
    <n v="112"/>
    <x v="0"/>
    <s v="No"/>
    <s v="No"/>
    <s v="Yes"/>
    <s v="No"/>
  </r>
  <r>
    <n v="450"/>
    <x v="6"/>
    <n v="37"/>
    <n v="60"/>
    <s v="51-100"/>
    <n v="91706"/>
    <n v="3"/>
    <n v="2"/>
    <s v="Professional"/>
    <n v="0"/>
    <x v="0"/>
    <s v="No"/>
    <s v="No"/>
    <s v="Yes"/>
    <s v="No"/>
  </r>
  <r>
    <n v="521"/>
    <x v="6"/>
    <n v="37"/>
    <n v="54"/>
    <s v="51-100"/>
    <n v="90024"/>
    <n v="4"/>
    <n v="1.2"/>
    <s v="Graduate"/>
    <n v="129"/>
    <x v="0"/>
    <s v="No"/>
    <s v="No"/>
    <s v="Yes"/>
    <s v="Yes"/>
  </r>
  <r>
    <n v="550"/>
    <x v="6"/>
    <n v="36"/>
    <n v="35"/>
    <s v="0-50"/>
    <n v="94110"/>
    <n v="3"/>
    <n v="1.3"/>
    <s v="Graduate"/>
    <n v="0"/>
    <x v="0"/>
    <s v="No"/>
    <s v="No"/>
    <s v="No"/>
    <s v="Yes"/>
  </r>
  <r>
    <n v="634"/>
    <x v="6"/>
    <n v="31"/>
    <n v="18"/>
    <s v="0-50"/>
    <n v="94583"/>
    <n v="1"/>
    <n v="1.5"/>
    <s v="Professional"/>
    <n v="0"/>
    <x v="0"/>
    <s v="No"/>
    <s v="No"/>
    <s v="Yes"/>
    <s v="Yes"/>
  </r>
  <r>
    <n v="681"/>
    <x v="6"/>
    <n v="36"/>
    <n v="51"/>
    <s v="51-100"/>
    <n v="94706"/>
    <n v="3"/>
    <n v="1.5"/>
    <s v="Undergraduate"/>
    <n v="0"/>
    <x v="0"/>
    <s v="No"/>
    <s v="No"/>
    <s v="No"/>
    <s v="Yes"/>
  </r>
  <r>
    <n v="720"/>
    <x v="6"/>
    <n v="35"/>
    <n v="110"/>
    <s v="100+"/>
    <n v="92521"/>
    <n v="3"/>
    <n v="4.4000000000000004"/>
    <s v="Undergraduate"/>
    <n v="0"/>
    <x v="0"/>
    <s v="Yes"/>
    <s v="No"/>
    <s v="Yes"/>
    <s v="No"/>
  </r>
  <r>
    <n v="737"/>
    <x v="6"/>
    <n v="35"/>
    <n v="152"/>
    <s v="100+"/>
    <n v="91016"/>
    <n v="3"/>
    <n v="3.3"/>
    <s v="Professional"/>
    <n v="0"/>
    <x v="1"/>
    <s v="No"/>
    <s v="No"/>
    <s v="Yes"/>
    <s v="No"/>
  </r>
  <r>
    <n v="742"/>
    <x v="6"/>
    <n v="37"/>
    <n v="22"/>
    <s v="0-50"/>
    <n v="94590"/>
    <n v="1"/>
    <n v="1.2"/>
    <s v="Professional"/>
    <n v="0"/>
    <x v="0"/>
    <s v="No"/>
    <s v="No"/>
    <s v="Yes"/>
    <s v="No"/>
  </r>
  <r>
    <n v="744"/>
    <x v="6"/>
    <n v="37"/>
    <n v="40"/>
    <s v="0-50"/>
    <n v="94539"/>
    <n v="4"/>
    <n v="2.2000000000000002"/>
    <s v="Undergraduate"/>
    <n v="0"/>
    <x v="0"/>
    <s v="Yes"/>
    <s v="Yes"/>
    <s v="Yes"/>
    <s v="Yes"/>
  </r>
  <r>
    <n v="823"/>
    <x v="6"/>
    <n v="35"/>
    <n v="60"/>
    <s v="51-100"/>
    <n v="96091"/>
    <n v="3"/>
    <n v="1.4"/>
    <s v="Professional"/>
    <n v="0"/>
    <x v="0"/>
    <s v="No"/>
    <s v="No"/>
    <s v="No"/>
    <s v="No"/>
  </r>
  <r>
    <n v="832"/>
    <x v="6"/>
    <n v="31"/>
    <n v="49"/>
    <s v="0-50"/>
    <n v="94066"/>
    <n v="4"/>
    <n v="1.67"/>
    <s v="Professional"/>
    <n v="0"/>
    <x v="0"/>
    <s v="No"/>
    <s v="No"/>
    <s v="Yes"/>
    <s v="No"/>
  </r>
  <r>
    <n v="834"/>
    <x v="6"/>
    <n v="35"/>
    <n v="63"/>
    <s v="51-100"/>
    <n v="94939"/>
    <n v="3"/>
    <n v="2.2000000000000002"/>
    <s v="Professional"/>
    <n v="0"/>
    <x v="0"/>
    <s v="No"/>
    <s v="No"/>
    <s v="No"/>
    <s v="No"/>
  </r>
  <r>
    <n v="868"/>
    <x v="6"/>
    <n v="35"/>
    <n v="61"/>
    <s v="51-100"/>
    <n v="94708"/>
    <n v="1"/>
    <n v="1.6"/>
    <s v="Undergraduate"/>
    <n v="0"/>
    <x v="0"/>
    <s v="No"/>
    <s v="No"/>
    <s v="No"/>
    <s v="No"/>
  </r>
  <r>
    <n v="876"/>
    <x v="6"/>
    <n v="36"/>
    <n v="21"/>
    <s v="0-50"/>
    <n v="95616"/>
    <n v="4"/>
    <n v="0.4"/>
    <s v="Graduate"/>
    <n v="123"/>
    <x v="0"/>
    <s v="No"/>
    <s v="No"/>
    <s v="No"/>
    <s v="No"/>
  </r>
  <r>
    <n v="941"/>
    <x v="6"/>
    <n v="36"/>
    <n v="193"/>
    <s v="100+"/>
    <n v="94303"/>
    <n v="1"/>
    <n v="4.7"/>
    <s v="Professional"/>
    <n v="203"/>
    <x v="1"/>
    <s v="No"/>
    <s v="No"/>
    <s v="Yes"/>
    <s v="No"/>
  </r>
  <r>
    <n v="1031"/>
    <x v="6"/>
    <n v="35"/>
    <n v="112"/>
    <s v="100+"/>
    <n v="90024"/>
    <n v="4"/>
    <n v="1.7"/>
    <s v="Professional"/>
    <n v="0"/>
    <x v="0"/>
    <s v="No"/>
    <s v="No"/>
    <s v="No"/>
    <s v="Yes"/>
  </r>
  <r>
    <n v="1188"/>
    <x v="6"/>
    <n v="36"/>
    <n v="24"/>
    <s v="0-50"/>
    <n v="94309"/>
    <n v="1"/>
    <n v="1.5"/>
    <s v="Graduate"/>
    <n v="87"/>
    <x v="0"/>
    <s v="Yes"/>
    <s v="No"/>
    <s v="No"/>
    <s v="No"/>
  </r>
  <r>
    <n v="1212"/>
    <x v="6"/>
    <n v="36"/>
    <n v="131"/>
    <s v="100+"/>
    <n v="92407"/>
    <n v="1"/>
    <n v="0.9"/>
    <s v="Undergraduate"/>
    <n v="0"/>
    <x v="0"/>
    <s v="No"/>
    <s v="No"/>
    <s v="Yes"/>
    <s v="No"/>
  </r>
  <r>
    <n v="1215"/>
    <x v="6"/>
    <n v="36"/>
    <n v="15"/>
    <s v="0-50"/>
    <n v="92521"/>
    <n v="4"/>
    <n v="0.4"/>
    <s v="Graduate"/>
    <n v="0"/>
    <x v="0"/>
    <s v="No"/>
    <s v="No"/>
    <s v="No"/>
    <s v="No"/>
  </r>
  <r>
    <n v="1223"/>
    <x v="6"/>
    <n v="37"/>
    <n v="20"/>
    <s v="0-50"/>
    <n v="90011"/>
    <n v="3"/>
    <n v="0.4"/>
    <s v="Graduate"/>
    <n v="94"/>
    <x v="0"/>
    <s v="No"/>
    <s v="No"/>
    <s v="No"/>
    <s v="No"/>
  </r>
  <r>
    <n v="1298"/>
    <x v="6"/>
    <n v="35"/>
    <n v="90"/>
    <s v="51-100"/>
    <n v="95814"/>
    <n v="4"/>
    <n v="1.9"/>
    <s v="Graduate"/>
    <n v="0"/>
    <x v="0"/>
    <s v="No"/>
    <s v="No"/>
    <s v="Yes"/>
    <s v="No"/>
  </r>
  <r>
    <n v="1301"/>
    <x v="6"/>
    <n v="36"/>
    <n v="23"/>
    <s v="0-50"/>
    <n v="91754"/>
    <n v="2"/>
    <n v="0.5"/>
    <s v="Graduate"/>
    <n v="103"/>
    <x v="0"/>
    <s v="No"/>
    <s v="No"/>
    <s v="Yes"/>
    <s v="No"/>
  </r>
  <r>
    <n v="1328"/>
    <x v="6"/>
    <n v="35"/>
    <n v="30"/>
    <s v="0-50"/>
    <n v="94720"/>
    <n v="2"/>
    <n v="0.2"/>
    <s v="Professional"/>
    <n v="0"/>
    <x v="0"/>
    <s v="No"/>
    <s v="No"/>
    <s v="Yes"/>
    <s v="No"/>
  </r>
  <r>
    <n v="1356"/>
    <x v="6"/>
    <n v="37"/>
    <n v="48"/>
    <s v="0-50"/>
    <n v="91910"/>
    <n v="1"/>
    <n v="0.8"/>
    <s v="Undergraduate"/>
    <n v="158"/>
    <x v="0"/>
    <s v="No"/>
    <s v="No"/>
    <s v="Yes"/>
    <s v="No"/>
  </r>
  <r>
    <n v="1477"/>
    <x v="6"/>
    <n v="37"/>
    <n v="64"/>
    <s v="51-100"/>
    <n v="92028"/>
    <n v="1"/>
    <n v="0"/>
    <s v="Graduate"/>
    <n v="0"/>
    <x v="0"/>
    <s v="No"/>
    <s v="No"/>
    <s v="No"/>
    <s v="Yes"/>
  </r>
  <r>
    <n v="1536"/>
    <x v="6"/>
    <n v="37"/>
    <n v="39"/>
    <s v="0-50"/>
    <n v="92096"/>
    <n v="4"/>
    <n v="0.4"/>
    <s v="Undergraduate"/>
    <n v="0"/>
    <x v="0"/>
    <s v="No"/>
    <s v="No"/>
    <s v="Yes"/>
    <s v="Yes"/>
  </r>
  <r>
    <n v="1542"/>
    <x v="6"/>
    <n v="35"/>
    <n v="154"/>
    <s v="100+"/>
    <n v="92704"/>
    <n v="2"/>
    <n v="6.9"/>
    <s v="Undergraduate"/>
    <n v="0"/>
    <x v="0"/>
    <s v="No"/>
    <s v="No"/>
    <s v="No"/>
    <s v="No"/>
  </r>
  <r>
    <n v="1567"/>
    <x v="6"/>
    <n v="35"/>
    <n v="40"/>
    <s v="0-50"/>
    <n v="95064"/>
    <n v="1"/>
    <n v="0.8"/>
    <s v="Graduate"/>
    <n v="128"/>
    <x v="0"/>
    <s v="No"/>
    <s v="No"/>
    <s v="Yes"/>
    <s v="No"/>
  </r>
  <r>
    <n v="1584"/>
    <x v="6"/>
    <n v="36"/>
    <n v="184"/>
    <s v="100+"/>
    <n v="92028"/>
    <n v="4"/>
    <n v="2.2999999999999998"/>
    <s v="Graduate"/>
    <n v="342"/>
    <x v="1"/>
    <s v="No"/>
    <s v="Yes"/>
    <s v="Yes"/>
    <s v="Yes"/>
  </r>
  <r>
    <n v="1618"/>
    <x v="6"/>
    <n v="36"/>
    <n v="44"/>
    <s v="0-50"/>
    <n v="91302"/>
    <n v="4"/>
    <n v="2.1"/>
    <s v="Undergraduate"/>
    <n v="0"/>
    <x v="0"/>
    <s v="No"/>
    <s v="No"/>
    <s v="No"/>
    <s v="No"/>
  </r>
  <r>
    <n v="1632"/>
    <x v="6"/>
    <n v="36"/>
    <n v="153"/>
    <s v="100+"/>
    <n v="91105"/>
    <n v="1"/>
    <n v="2.6"/>
    <s v="Graduate"/>
    <n v="0"/>
    <x v="1"/>
    <s v="Yes"/>
    <s v="Yes"/>
    <s v="No"/>
    <s v="Yes"/>
  </r>
  <r>
    <n v="1665"/>
    <x v="6"/>
    <n v="35"/>
    <n v="63"/>
    <s v="51-100"/>
    <n v="91605"/>
    <n v="1"/>
    <n v="1.6"/>
    <s v="Undergraduate"/>
    <n v="0"/>
    <x v="0"/>
    <s v="No"/>
    <s v="No"/>
    <s v="Yes"/>
    <s v="No"/>
  </r>
  <r>
    <n v="1708"/>
    <x v="6"/>
    <n v="37"/>
    <n v="31"/>
    <s v="0-50"/>
    <n v="92374"/>
    <n v="3"/>
    <n v="0.4"/>
    <s v="Graduate"/>
    <n v="0"/>
    <x v="0"/>
    <s v="No"/>
    <s v="No"/>
    <s v="No"/>
    <s v="Yes"/>
  </r>
  <r>
    <n v="1739"/>
    <x v="6"/>
    <n v="36"/>
    <n v="38"/>
    <s v="0-50"/>
    <n v="91129"/>
    <n v="3"/>
    <n v="0.9"/>
    <s v="Professional"/>
    <n v="82"/>
    <x v="0"/>
    <s v="No"/>
    <s v="No"/>
    <s v="Yes"/>
    <s v="Yes"/>
  </r>
  <r>
    <n v="1807"/>
    <x v="6"/>
    <n v="36"/>
    <n v="10"/>
    <s v="0-50"/>
    <n v="90740"/>
    <n v="1"/>
    <n v="0.1"/>
    <s v="Undergraduate"/>
    <n v="0"/>
    <x v="0"/>
    <s v="No"/>
    <s v="No"/>
    <s v="No"/>
    <s v="No"/>
  </r>
  <r>
    <n v="1814"/>
    <x v="6"/>
    <n v="36"/>
    <n v="55"/>
    <s v="51-100"/>
    <n v="90033"/>
    <n v="3"/>
    <n v="0.9"/>
    <s v="Professional"/>
    <n v="0"/>
    <x v="0"/>
    <s v="No"/>
    <s v="No"/>
    <s v="Yes"/>
    <s v="Yes"/>
  </r>
  <r>
    <n v="1865"/>
    <x v="6"/>
    <n v="36"/>
    <n v="61"/>
    <s v="51-100"/>
    <n v="92103"/>
    <n v="2"/>
    <n v="2.8"/>
    <s v="Undergraduate"/>
    <n v="0"/>
    <x v="0"/>
    <s v="No"/>
    <s v="No"/>
    <s v="No"/>
    <s v="No"/>
  </r>
  <r>
    <n v="1901"/>
    <x v="6"/>
    <n v="36"/>
    <n v="10"/>
    <s v="0-50"/>
    <n v="91365"/>
    <n v="4"/>
    <n v="0.4"/>
    <s v="Graduate"/>
    <n v="0"/>
    <x v="0"/>
    <s v="No"/>
    <s v="No"/>
    <s v="Yes"/>
    <s v="No"/>
  </r>
  <r>
    <n v="1943"/>
    <x v="6"/>
    <n v="36"/>
    <n v="29"/>
    <s v="0-50"/>
    <n v="90210"/>
    <n v="2"/>
    <n v="0.5"/>
    <s v="Graduate"/>
    <n v="0"/>
    <x v="0"/>
    <s v="No"/>
    <s v="No"/>
    <s v="Yes"/>
    <s v="No"/>
  </r>
  <r>
    <n v="2011"/>
    <x v="6"/>
    <n v="36"/>
    <n v="41"/>
    <s v="0-50"/>
    <n v="96001"/>
    <n v="2"/>
    <n v="1.5"/>
    <s v="Undergraduate"/>
    <n v="0"/>
    <x v="0"/>
    <s v="No"/>
    <s v="No"/>
    <s v="No"/>
    <s v="No"/>
  </r>
  <r>
    <n v="2069"/>
    <x v="6"/>
    <n v="37"/>
    <n v="13"/>
    <s v="0-50"/>
    <n v="90024"/>
    <n v="2"/>
    <n v="0.3"/>
    <s v="Professional"/>
    <n v="0"/>
    <x v="0"/>
    <s v="No"/>
    <s v="No"/>
    <s v="Yes"/>
    <s v="No"/>
  </r>
  <r>
    <n v="2160"/>
    <x v="6"/>
    <n v="35"/>
    <n v="99"/>
    <s v="51-100"/>
    <n v="94085"/>
    <n v="1"/>
    <n v="4.8"/>
    <s v="Professional"/>
    <n v="255"/>
    <x v="1"/>
    <s v="No"/>
    <s v="No"/>
    <s v="No"/>
    <s v="Yes"/>
  </r>
  <r>
    <n v="2214"/>
    <x v="6"/>
    <n v="37"/>
    <n v="45"/>
    <s v="0-50"/>
    <n v="94610"/>
    <n v="1"/>
    <n v="0.8"/>
    <s v="Undergraduate"/>
    <n v="0"/>
    <x v="0"/>
    <s v="No"/>
    <s v="No"/>
    <s v="No"/>
    <s v="No"/>
  </r>
  <r>
    <n v="2228"/>
    <x v="6"/>
    <n v="35"/>
    <n v="59"/>
    <s v="51-100"/>
    <n v="90840"/>
    <n v="4"/>
    <n v="1.7"/>
    <s v="Graduate"/>
    <n v="0"/>
    <x v="0"/>
    <s v="No"/>
    <s v="No"/>
    <s v="Yes"/>
    <s v="Yes"/>
  </r>
  <r>
    <n v="2332"/>
    <x v="6"/>
    <n v="37"/>
    <n v="68"/>
    <s v="51-100"/>
    <n v="90245"/>
    <n v="4"/>
    <n v="2.2999999999999998"/>
    <s v="Professional"/>
    <n v="0"/>
    <x v="0"/>
    <s v="No"/>
    <s v="No"/>
    <s v="No"/>
    <s v="No"/>
  </r>
  <r>
    <n v="2354"/>
    <x v="6"/>
    <n v="36"/>
    <n v="12"/>
    <s v="0-50"/>
    <n v="93023"/>
    <n v="4"/>
    <n v="0.6"/>
    <s v="Graduate"/>
    <n v="0"/>
    <x v="0"/>
    <s v="No"/>
    <s v="No"/>
    <s v="Yes"/>
    <s v="Yes"/>
  </r>
  <r>
    <n v="2401"/>
    <x v="6"/>
    <n v="36"/>
    <n v="169"/>
    <s v="100+"/>
    <n v="91380"/>
    <n v="2"/>
    <n v="6.1"/>
    <s v="Professional"/>
    <n v="106"/>
    <x v="1"/>
    <s v="No"/>
    <s v="Yes"/>
    <s v="Yes"/>
    <s v="Yes"/>
  </r>
  <r>
    <n v="2413"/>
    <x v="6"/>
    <n v="36"/>
    <n v="59"/>
    <s v="51-100"/>
    <n v="93118"/>
    <n v="4"/>
    <n v="1.7"/>
    <s v="Undergraduate"/>
    <n v="148"/>
    <x v="0"/>
    <s v="No"/>
    <s v="No"/>
    <s v="No"/>
    <s v="No"/>
  </r>
  <r>
    <n v="2427"/>
    <x v="6"/>
    <n v="36"/>
    <n v="55"/>
    <s v="51-100"/>
    <n v="94132"/>
    <n v="3"/>
    <n v="0.9"/>
    <s v="Professional"/>
    <n v="197"/>
    <x v="0"/>
    <s v="No"/>
    <s v="No"/>
    <s v="No"/>
    <s v="No"/>
  </r>
  <r>
    <n v="2486"/>
    <x v="6"/>
    <n v="36"/>
    <n v="48"/>
    <s v="0-50"/>
    <n v="94025"/>
    <n v="3"/>
    <n v="1.5"/>
    <s v="Undergraduate"/>
    <n v="0"/>
    <x v="0"/>
    <s v="No"/>
    <s v="No"/>
    <s v="No"/>
    <s v="Yes"/>
  </r>
  <r>
    <n v="2487"/>
    <x v="6"/>
    <n v="36"/>
    <n v="130"/>
    <s v="100+"/>
    <n v="92717"/>
    <n v="1"/>
    <n v="1.3"/>
    <s v="Undergraduate"/>
    <n v="257"/>
    <x v="0"/>
    <s v="No"/>
    <s v="No"/>
    <s v="No"/>
    <s v="No"/>
  </r>
  <r>
    <n v="2519"/>
    <x v="6"/>
    <n v="37"/>
    <n v="50"/>
    <s v="0-50"/>
    <n v="95125"/>
    <n v="4"/>
    <n v="1.3"/>
    <s v="Graduate"/>
    <n v="0"/>
    <x v="0"/>
    <s v="No"/>
    <s v="No"/>
    <s v="No"/>
    <s v="Yes"/>
  </r>
  <r>
    <n v="2589"/>
    <x v="6"/>
    <n v="36"/>
    <n v="29"/>
    <s v="0-50"/>
    <n v="93065"/>
    <n v="1"/>
    <n v="1.3"/>
    <s v="Undergraduate"/>
    <n v="0"/>
    <x v="0"/>
    <s v="No"/>
    <s v="No"/>
    <s v="No"/>
    <s v="No"/>
  </r>
  <r>
    <n v="2609"/>
    <x v="6"/>
    <n v="35"/>
    <n v="79"/>
    <s v="51-100"/>
    <n v="94024"/>
    <n v="2"/>
    <n v="2"/>
    <s v="Undergraduate"/>
    <n v="194"/>
    <x v="0"/>
    <s v="No"/>
    <s v="No"/>
    <s v="Yes"/>
    <s v="Yes"/>
  </r>
  <r>
    <n v="2626"/>
    <x v="6"/>
    <n v="36"/>
    <n v="108"/>
    <s v="100+"/>
    <n v="93943"/>
    <n v="4"/>
    <n v="3.4"/>
    <s v="Graduate"/>
    <n v="0"/>
    <x v="0"/>
    <s v="No"/>
    <s v="No"/>
    <s v="Yes"/>
    <s v="No"/>
  </r>
  <r>
    <n v="2648"/>
    <x v="6"/>
    <n v="37"/>
    <n v="155"/>
    <s v="100+"/>
    <n v="91605"/>
    <n v="1"/>
    <n v="2.9"/>
    <s v="Undergraduate"/>
    <n v="0"/>
    <x v="0"/>
    <s v="No"/>
    <s v="No"/>
    <s v="Yes"/>
    <s v="No"/>
  </r>
  <r>
    <n v="2692"/>
    <x v="6"/>
    <n v="36"/>
    <n v="119"/>
    <s v="100+"/>
    <n v="95064"/>
    <n v="2"/>
    <n v="5.4"/>
    <s v="Graduate"/>
    <n v="0"/>
    <x v="1"/>
    <s v="No"/>
    <s v="No"/>
    <s v="Yes"/>
    <s v="No"/>
  </r>
  <r>
    <n v="2852"/>
    <x v="6"/>
    <n v="36"/>
    <n v="81"/>
    <s v="51-100"/>
    <n v="95449"/>
    <n v="3"/>
    <n v="1.8"/>
    <s v="Graduate"/>
    <n v="0"/>
    <x v="0"/>
    <s v="No"/>
    <s v="No"/>
    <s v="Yes"/>
    <s v="No"/>
  </r>
  <r>
    <n v="2954"/>
    <x v="6"/>
    <n v="36"/>
    <n v="78"/>
    <s v="51-100"/>
    <n v="91330"/>
    <n v="3"/>
    <n v="0.5"/>
    <s v="Undergraduate"/>
    <n v="0"/>
    <x v="0"/>
    <s v="No"/>
    <s v="No"/>
    <s v="Yes"/>
    <s v="Yes"/>
  </r>
  <r>
    <n v="2958"/>
    <x v="6"/>
    <n v="36"/>
    <n v="53"/>
    <s v="51-100"/>
    <n v="92717"/>
    <n v="3"/>
    <n v="0.5"/>
    <s v="Graduate"/>
    <n v="0"/>
    <x v="0"/>
    <s v="No"/>
    <s v="No"/>
    <s v="Yes"/>
    <s v="No"/>
  </r>
  <r>
    <n v="2999"/>
    <x v="6"/>
    <n v="35"/>
    <n v="38"/>
    <s v="0-50"/>
    <n v="93106"/>
    <n v="2"/>
    <n v="0.3"/>
    <s v="Undergraduate"/>
    <n v="0"/>
    <x v="0"/>
    <s v="No"/>
    <s v="No"/>
    <s v="No"/>
    <s v="No"/>
  </r>
  <r>
    <n v="3025"/>
    <x v="6"/>
    <n v="35"/>
    <n v="78"/>
    <s v="51-100"/>
    <n v="90840"/>
    <n v="2"/>
    <n v="2"/>
    <s v="Undergraduate"/>
    <n v="0"/>
    <x v="0"/>
    <s v="No"/>
    <s v="No"/>
    <s v="Yes"/>
    <s v="Yes"/>
  </r>
  <r>
    <n v="3060"/>
    <x v="6"/>
    <n v="36"/>
    <n v="128"/>
    <s v="100+"/>
    <n v="94550"/>
    <n v="1"/>
    <n v="2.6"/>
    <s v="Undergraduate"/>
    <n v="0"/>
    <x v="0"/>
    <s v="No"/>
    <s v="No"/>
    <s v="Yes"/>
    <s v="No"/>
  </r>
  <r>
    <n v="3087"/>
    <x v="6"/>
    <n v="35"/>
    <n v="23"/>
    <s v="0-50"/>
    <n v="94720"/>
    <n v="3"/>
    <n v="0.3"/>
    <s v="Professional"/>
    <n v="0"/>
    <x v="0"/>
    <s v="No"/>
    <s v="No"/>
    <s v="Yes"/>
    <s v="No"/>
  </r>
  <r>
    <n v="3091"/>
    <x v="6"/>
    <n v="31"/>
    <n v="19"/>
    <s v="0-50"/>
    <n v="91109"/>
    <n v="1"/>
    <n v="1.5"/>
    <s v="Professional"/>
    <n v="0"/>
    <x v="0"/>
    <s v="No"/>
    <s v="No"/>
    <s v="Yes"/>
    <s v="No"/>
  </r>
  <r>
    <n v="3120"/>
    <x v="6"/>
    <n v="36"/>
    <n v="54"/>
    <s v="51-100"/>
    <n v="91320"/>
    <n v="3"/>
    <n v="0.9"/>
    <s v="Professional"/>
    <n v="179"/>
    <x v="0"/>
    <s v="No"/>
    <s v="No"/>
    <s v="Yes"/>
    <s v="No"/>
  </r>
  <r>
    <n v="3138"/>
    <x v="6"/>
    <n v="36"/>
    <n v="13"/>
    <s v="0-50"/>
    <n v="91711"/>
    <n v="3"/>
    <n v="0.5"/>
    <s v="Undergraduate"/>
    <n v="0"/>
    <x v="0"/>
    <s v="No"/>
    <s v="No"/>
    <s v="Yes"/>
    <s v="No"/>
  </r>
  <r>
    <n v="3205"/>
    <x v="6"/>
    <n v="35"/>
    <n v="49"/>
    <s v="0-50"/>
    <n v="90095"/>
    <n v="4"/>
    <n v="1.7"/>
    <s v="Graduate"/>
    <n v="185"/>
    <x v="0"/>
    <s v="No"/>
    <s v="No"/>
    <s v="No"/>
    <s v="No"/>
  </r>
  <r>
    <n v="3213"/>
    <x v="6"/>
    <n v="35"/>
    <n v="59"/>
    <s v="51-100"/>
    <n v="92697"/>
    <n v="1"/>
    <n v="2.8"/>
    <s v="Graduate"/>
    <n v="0"/>
    <x v="0"/>
    <s v="No"/>
    <s v="No"/>
    <s v="No"/>
    <s v="No"/>
  </r>
  <r>
    <n v="3215"/>
    <x v="6"/>
    <n v="37"/>
    <n v="33"/>
    <s v="0-50"/>
    <n v="91775"/>
    <n v="3"/>
    <n v="0.1"/>
    <s v="Professional"/>
    <n v="0"/>
    <x v="0"/>
    <s v="No"/>
    <s v="No"/>
    <s v="Yes"/>
    <s v="No"/>
  </r>
  <r>
    <n v="3221"/>
    <x v="6"/>
    <n v="35"/>
    <n v="28"/>
    <s v="0-50"/>
    <n v="93302"/>
    <n v="2"/>
    <n v="0.2"/>
    <s v="Professional"/>
    <n v="135"/>
    <x v="0"/>
    <s v="No"/>
    <s v="No"/>
    <s v="Yes"/>
    <s v="No"/>
  </r>
  <r>
    <n v="3255"/>
    <x v="6"/>
    <n v="37"/>
    <n v="9"/>
    <s v="0-50"/>
    <n v="93907"/>
    <n v="2"/>
    <n v="0.3"/>
    <s v="Professional"/>
    <n v="0"/>
    <x v="0"/>
    <s v="No"/>
    <s v="No"/>
    <s v="Yes"/>
    <s v="No"/>
  </r>
  <r>
    <n v="3349"/>
    <x v="6"/>
    <n v="35"/>
    <n v="18"/>
    <s v="0-50"/>
    <n v="94303"/>
    <n v="3"/>
    <n v="0.3"/>
    <s v="Professional"/>
    <n v="0"/>
    <x v="0"/>
    <s v="No"/>
    <s v="No"/>
    <s v="No"/>
    <s v="No"/>
  </r>
  <r>
    <n v="3415"/>
    <x v="6"/>
    <n v="36"/>
    <n v="18"/>
    <s v="0-50"/>
    <n v="95010"/>
    <n v="1"/>
    <n v="1.3"/>
    <s v="Undergraduate"/>
    <n v="0"/>
    <x v="0"/>
    <s v="No"/>
    <s v="No"/>
    <s v="No"/>
    <s v="No"/>
  </r>
  <r>
    <n v="3417"/>
    <x v="6"/>
    <n v="37"/>
    <n v="62"/>
    <s v="51-100"/>
    <n v="94111"/>
    <n v="1"/>
    <n v="0"/>
    <s v="Graduate"/>
    <n v="244"/>
    <x v="0"/>
    <s v="No"/>
    <s v="No"/>
    <s v="Yes"/>
    <s v="No"/>
  </r>
  <r>
    <n v="3424"/>
    <x v="6"/>
    <n v="35"/>
    <n v="38"/>
    <s v="0-50"/>
    <n v="93009"/>
    <n v="2"/>
    <n v="1"/>
    <s v="Professional"/>
    <n v="0"/>
    <x v="0"/>
    <s v="No"/>
    <s v="No"/>
    <s v="No"/>
    <s v="No"/>
  </r>
  <r>
    <n v="3453"/>
    <x v="6"/>
    <n v="37"/>
    <n v="23"/>
    <s v="0-50"/>
    <n v="94720"/>
    <n v="3"/>
    <n v="0.4"/>
    <s v="Graduate"/>
    <n v="0"/>
    <x v="0"/>
    <s v="No"/>
    <s v="No"/>
    <s v="No"/>
    <s v="No"/>
  </r>
  <r>
    <n v="3465"/>
    <x v="6"/>
    <n v="37"/>
    <n v="172"/>
    <s v="100+"/>
    <n v="92612"/>
    <n v="4"/>
    <n v="4.25"/>
    <s v="Undergraduate"/>
    <n v="0"/>
    <x v="1"/>
    <s v="No"/>
    <s v="Yes"/>
    <s v="Yes"/>
    <s v="Yes"/>
  </r>
  <r>
    <n v="3606"/>
    <x v="6"/>
    <n v="31"/>
    <n v="130"/>
    <s v="100+"/>
    <n v="92333"/>
    <n v="2"/>
    <n v="2.6"/>
    <s v="Professional"/>
    <n v="0"/>
    <x v="1"/>
    <s v="No"/>
    <s v="No"/>
    <s v="No"/>
    <s v="No"/>
  </r>
  <r>
    <n v="3696"/>
    <x v="6"/>
    <n v="35"/>
    <n v="60"/>
    <s v="51-100"/>
    <n v="90272"/>
    <n v="1"/>
    <n v="2.8"/>
    <s v="Graduate"/>
    <n v="0"/>
    <x v="0"/>
    <s v="No"/>
    <s v="No"/>
    <s v="Yes"/>
    <s v="No"/>
  </r>
  <r>
    <n v="3718"/>
    <x v="6"/>
    <n v="37"/>
    <n v="73"/>
    <s v="51-100"/>
    <n v="94550"/>
    <n v="3"/>
    <n v="2"/>
    <s v="Professional"/>
    <n v="285"/>
    <x v="0"/>
    <s v="No"/>
    <s v="No"/>
    <s v="No"/>
    <s v="No"/>
  </r>
  <r>
    <n v="3798"/>
    <x v="6"/>
    <n v="35"/>
    <n v="31"/>
    <s v="0-50"/>
    <n v="92521"/>
    <n v="2"/>
    <n v="0.3"/>
    <s v="Undergraduate"/>
    <n v="0"/>
    <x v="0"/>
    <s v="No"/>
    <s v="No"/>
    <s v="Yes"/>
    <s v="No"/>
  </r>
  <r>
    <n v="3843"/>
    <x v="6"/>
    <n v="35"/>
    <n v="91"/>
    <s v="51-100"/>
    <n v="95136"/>
    <n v="2"/>
    <n v="2"/>
    <s v="Undergraduate"/>
    <n v="0"/>
    <x v="0"/>
    <s v="No"/>
    <s v="No"/>
    <s v="Yes"/>
    <s v="No"/>
  </r>
  <r>
    <n v="3907"/>
    <x v="6"/>
    <n v="35"/>
    <n v="60"/>
    <s v="51-100"/>
    <n v="90245"/>
    <n v="1"/>
    <n v="2.5"/>
    <s v="Professional"/>
    <n v="0"/>
    <x v="0"/>
    <s v="No"/>
    <s v="No"/>
    <s v="Yes"/>
    <s v="No"/>
  </r>
  <r>
    <n v="3925"/>
    <x v="6"/>
    <n v="37"/>
    <n v="122"/>
    <s v="100+"/>
    <n v="94609"/>
    <n v="2"/>
    <n v="6"/>
    <s v="Undergraduate"/>
    <n v="0"/>
    <x v="0"/>
    <s v="No"/>
    <s v="No"/>
    <s v="Yes"/>
    <s v="No"/>
  </r>
  <r>
    <n v="3944"/>
    <x v="6"/>
    <n v="36"/>
    <n v="188"/>
    <s v="100+"/>
    <n v="91360"/>
    <n v="1"/>
    <n v="9.3000000000000007"/>
    <s v="Graduate"/>
    <n v="0"/>
    <x v="1"/>
    <s v="No"/>
    <s v="No"/>
    <s v="No"/>
    <s v="No"/>
  </r>
  <r>
    <n v="3953"/>
    <x v="6"/>
    <n v="36"/>
    <n v="124"/>
    <s v="100+"/>
    <n v="94611"/>
    <n v="2"/>
    <n v="3.9"/>
    <s v="Undergraduate"/>
    <n v="0"/>
    <x v="0"/>
    <s v="Yes"/>
    <s v="No"/>
    <s v="No"/>
    <s v="Yes"/>
  </r>
  <r>
    <n v="3974"/>
    <x v="6"/>
    <n v="35"/>
    <n v="53"/>
    <s v="51-100"/>
    <n v="90064"/>
    <n v="1"/>
    <n v="2.8"/>
    <s v="Graduate"/>
    <n v="167"/>
    <x v="0"/>
    <s v="No"/>
    <s v="No"/>
    <s v="Yes"/>
    <s v="No"/>
  </r>
  <r>
    <n v="4002"/>
    <x v="6"/>
    <n v="35"/>
    <n v="81"/>
    <s v="51-100"/>
    <n v="94709"/>
    <n v="4"/>
    <n v="1.9"/>
    <s v="Graduate"/>
    <n v="0"/>
    <x v="0"/>
    <s v="No"/>
    <s v="No"/>
    <s v="No"/>
    <s v="No"/>
  </r>
  <r>
    <n v="4009"/>
    <x v="6"/>
    <n v="31"/>
    <n v="154"/>
    <s v="100+"/>
    <n v="94555"/>
    <n v="3"/>
    <n v="7.5"/>
    <s v="Professional"/>
    <n v="351"/>
    <x v="1"/>
    <s v="No"/>
    <s v="Yes"/>
    <s v="Yes"/>
    <s v="Yes"/>
  </r>
  <r>
    <n v="4067"/>
    <x v="6"/>
    <n v="37"/>
    <n v="61"/>
    <s v="51-100"/>
    <n v="94122"/>
    <n v="3"/>
    <n v="2"/>
    <s v="Professional"/>
    <n v="0"/>
    <x v="0"/>
    <s v="No"/>
    <s v="No"/>
    <s v="Yes"/>
    <s v="No"/>
  </r>
  <r>
    <n v="4100"/>
    <x v="6"/>
    <n v="35"/>
    <n v="60"/>
    <s v="51-100"/>
    <n v="92831"/>
    <n v="1"/>
    <n v="2.8"/>
    <s v="Graduate"/>
    <n v="0"/>
    <x v="0"/>
    <s v="No"/>
    <s v="No"/>
    <s v="Yes"/>
    <s v="Yes"/>
  </r>
  <r>
    <n v="4133"/>
    <x v="6"/>
    <n v="36"/>
    <n v="133"/>
    <s v="100+"/>
    <n v="90266"/>
    <n v="1"/>
    <n v="2.6"/>
    <s v="Undergraduate"/>
    <n v="0"/>
    <x v="0"/>
    <s v="No"/>
    <s v="No"/>
    <s v="Yes"/>
    <s v="No"/>
  </r>
  <r>
    <n v="4163"/>
    <x v="6"/>
    <n v="37"/>
    <n v="41"/>
    <s v="0-50"/>
    <n v="94704"/>
    <n v="1"/>
    <n v="0.8"/>
    <s v="Undergraduate"/>
    <n v="0"/>
    <x v="0"/>
    <s v="No"/>
    <s v="No"/>
    <s v="Yes"/>
    <s v="Yes"/>
  </r>
  <r>
    <n v="4199"/>
    <x v="6"/>
    <n v="36"/>
    <n v="50"/>
    <s v="0-50"/>
    <n v="96003"/>
    <n v="4"/>
    <n v="1.7"/>
    <s v="Undergraduate"/>
    <n v="189"/>
    <x v="0"/>
    <s v="No"/>
    <s v="No"/>
    <s v="Yes"/>
    <s v="No"/>
  </r>
  <r>
    <n v="4202"/>
    <x v="6"/>
    <n v="36"/>
    <n v="89"/>
    <s v="51-100"/>
    <n v="93109"/>
    <n v="3"/>
    <n v="0.5"/>
    <s v="Undergraduate"/>
    <n v="0"/>
    <x v="0"/>
    <s v="No"/>
    <s v="No"/>
    <s v="Yes"/>
    <s v="No"/>
  </r>
  <r>
    <n v="4206"/>
    <x v="6"/>
    <n v="36"/>
    <n v="139"/>
    <s v="100+"/>
    <n v="95133"/>
    <n v="2"/>
    <n v="3.9"/>
    <s v="Undergraduate"/>
    <n v="0"/>
    <x v="0"/>
    <s v="No"/>
    <s v="No"/>
    <s v="No"/>
    <s v="No"/>
  </r>
  <r>
    <n v="4301"/>
    <x v="6"/>
    <n v="37"/>
    <n v="20"/>
    <s v="0-50"/>
    <n v="95973"/>
    <n v="2"/>
    <n v="0.3"/>
    <s v="Professional"/>
    <n v="0"/>
    <x v="0"/>
    <s v="No"/>
    <s v="No"/>
    <s v="Yes"/>
    <s v="No"/>
  </r>
  <r>
    <n v="4332"/>
    <x v="6"/>
    <n v="37"/>
    <n v="158"/>
    <s v="100+"/>
    <n v="94720"/>
    <n v="2"/>
    <n v="6"/>
    <s v="Undergraduate"/>
    <n v="306"/>
    <x v="0"/>
    <s v="Yes"/>
    <s v="Yes"/>
    <s v="Yes"/>
    <s v="Yes"/>
  </r>
  <r>
    <n v="4354"/>
    <x v="6"/>
    <n v="36"/>
    <n v="25"/>
    <s v="0-50"/>
    <n v="94015"/>
    <n v="2"/>
    <n v="0.5"/>
    <s v="Graduate"/>
    <n v="0"/>
    <x v="0"/>
    <s v="No"/>
    <s v="No"/>
    <s v="Yes"/>
    <s v="Yes"/>
  </r>
  <r>
    <n v="4406"/>
    <x v="6"/>
    <n v="35"/>
    <n v="83"/>
    <s v="51-100"/>
    <n v="91320"/>
    <n v="2"/>
    <n v="1.7"/>
    <s v="Professional"/>
    <n v="245"/>
    <x v="0"/>
    <s v="No"/>
    <s v="No"/>
    <s v="Yes"/>
    <s v="No"/>
  </r>
  <r>
    <n v="4424"/>
    <x v="6"/>
    <n v="36"/>
    <n v="40"/>
    <s v="0-50"/>
    <n v="95816"/>
    <n v="3"/>
    <n v="0.5"/>
    <s v="Graduate"/>
    <n v="100"/>
    <x v="0"/>
    <s v="Yes"/>
    <s v="No"/>
    <s v="No"/>
    <s v="No"/>
  </r>
  <r>
    <n v="4447"/>
    <x v="6"/>
    <n v="35"/>
    <n v="61"/>
    <s v="51-100"/>
    <n v="92177"/>
    <n v="3"/>
    <n v="2.2000000000000002"/>
    <s v="Professional"/>
    <n v="117"/>
    <x v="0"/>
    <s v="No"/>
    <s v="No"/>
    <s v="Yes"/>
    <s v="Yes"/>
  </r>
  <r>
    <n v="4546"/>
    <x v="6"/>
    <n v="35"/>
    <n v="35"/>
    <s v="0-50"/>
    <n v="90025"/>
    <n v="2"/>
    <n v="0.2"/>
    <s v="Professional"/>
    <n v="0"/>
    <x v="0"/>
    <s v="No"/>
    <s v="No"/>
    <s v="Yes"/>
    <s v="No"/>
  </r>
  <r>
    <n v="4620"/>
    <x v="6"/>
    <n v="36"/>
    <n v="23"/>
    <s v="0-50"/>
    <n v="95521"/>
    <n v="1"/>
    <n v="0.1"/>
    <s v="Undergraduate"/>
    <n v="96"/>
    <x v="0"/>
    <s v="No"/>
    <s v="No"/>
    <s v="No"/>
    <s v="No"/>
  </r>
  <r>
    <n v="4687"/>
    <x v="6"/>
    <n v="35"/>
    <n v="113"/>
    <s v="100+"/>
    <n v="91741"/>
    <n v="2"/>
    <n v="2.8"/>
    <s v="Undergraduate"/>
    <n v="0"/>
    <x v="0"/>
    <s v="No"/>
    <s v="No"/>
    <s v="No"/>
    <s v="No"/>
  </r>
  <r>
    <n v="4700"/>
    <x v="6"/>
    <n v="36"/>
    <n v="61"/>
    <s v="51-100"/>
    <n v="91320"/>
    <n v="2"/>
    <n v="2.8"/>
    <s v="Undergraduate"/>
    <n v="153"/>
    <x v="0"/>
    <s v="No"/>
    <s v="No"/>
    <s v="No"/>
    <s v="Yes"/>
  </r>
  <r>
    <n v="4706"/>
    <x v="6"/>
    <n v="37"/>
    <n v="141"/>
    <s v="100+"/>
    <n v="92677"/>
    <n v="3"/>
    <n v="0.7"/>
    <s v="Undergraduate"/>
    <n v="0"/>
    <x v="1"/>
    <s v="No"/>
    <s v="Yes"/>
    <s v="Yes"/>
    <s v="Yes"/>
  </r>
  <r>
    <n v="4738"/>
    <x v="6"/>
    <n v="36"/>
    <n v="85"/>
    <s v="51-100"/>
    <n v="94998"/>
    <n v="3"/>
    <n v="1.8"/>
    <s v="Graduate"/>
    <n v="0"/>
    <x v="0"/>
    <s v="No"/>
    <s v="No"/>
    <s v="No"/>
    <s v="No"/>
  </r>
  <r>
    <n v="4762"/>
    <x v="6"/>
    <n v="35"/>
    <n v="74"/>
    <s v="51-100"/>
    <n v="91320"/>
    <n v="2"/>
    <n v="0.7"/>
    <s v="Graduate"/>
    <n v="0"/>
    <x v="0"/>
    <s v="No"/>
    <s v="No"/>
    <s v="Yes"/>
    <s v="Yes"/>
  </r>
  <r>
    <n v="4844"/>
    <x v="6"/>
    <n v="34"/>
    <n v="41"/>
    <s v="0-50"/>
    <n v="94123"/>
    <n v="4"/>
    <n v="2.5"/>
    <s v="Graduate"/>
    <n v="0"/>
    <x v="0"/>
    <s v="No"/>
    <s v="No"/>
    <s v="Yes"/>
    <s v="No"/>
  </r>
  <r>
    <n v="4864"/>
    <x v="6"/>
    <n v="35"/>
    <n v="25"/>
    <s v="0-50"/>
    <n v="91768"/>
    <n v="1"/>
    <n v="0.8"/>
    <s v="Graduate"/>
    <n v="142"/>
    <x v="0"/>
    <s v="No"/>
    <s v="No"/>
    <s v="Yes"/>
    <s v="No"/>
  </r>
  <r>
    <n v="4876"/>
    <x v="6"/>
    <n v="36"/>
    <n v="54"/>
    <s v="51-100"/>
    <n v="94539"/>
    <n v="3"/>
    <n v="1.5"/>
    <s v="Undergraduate"/>
    <n v="0"/>
    <x v="0"/>
    <s v="No"/>
    <s v="No"/>
    <s v="Yes"/>
    <s v="No"/>
  </r>
  <r>
    <n v="4891"/>
    <x v="6"/>
    <n v="35"/>
    <n v="51"/>
    <s v="51-100"/>
    <n v="93555"/>
    <n v="3"/>
    <n v="1.4"/>
    <s v="Professional"/>
    <n v="0"/>
    <x v="0"/>
    <s v="No"/>
    <s v="No"/>
    <s v="Yes"/>
    <s v="No"/>
  </r>
  <r>
    <n v="4939"/>
    <x v="6"/>
    <n v="35"/>
    <n v="80"/>
    <s v="51-100"/>
    <n v="95973"/>
    <n v="4"/>
    <n v="1.7"/>
    <s v="Professional"/>
    <n v="0"/>
    <x v="0"/>
    <s v="No"/>
    <s v="No"/>
    <s v="Yes"/>
    <s v="No"/>
  </r>
  <r>
    <n v="16"/>
    <x v="7"/>
    <n v="30"/>
    <n v="22"/>
    <s v="0-50"/>
    <n v="95054"/>
    <n v="1"/>
    <n v="1.5"/>
    <s v="Professional"/>
    <n v="0"/>
    <x v="0"/>
    <s v="No"/>
    <s v="No"/>
    <s v="Yes"/>
    <s v="Yes"/>
  </r>
  <r>
    <n v="81"/>
    <x v="7"/>
    <n v="36"/>
    <n v="41"/>
    <s v="0-50"/>
    <n v="95134"/>
    <n v="4"/>
    <n v="1.3"/>
    <s v="Undergraduate"/>
    <n v="174"/>
    <x v="0"/>
    <s v="No"/>
    <s v="No"/>
    <s v="Yes"/>
    <s v="Yes"/>
  </r>
  <r>
    <n v="94"/>
    <x v="7"/>
    <n v="34"/>
    <n v="64"/>
    <s v="51-100"/>
    <n v="94550"/>
    <n v="2"/>
    <n v="1.7"/>
    <s v="Professional"/>
    <n v="236"/>
    <x v="0"/>
    <s v="Yes"/>
    <s v="No"/>
    <s v="Yes"/>
    <s v="No"/>
  </r>
  <r>
    <n v="126"/>
    <x v="7"/>
    <n v="35"/>
    <n v="80"/>
    <s v="51-100"/>
    <n v="91301"/>
    <n v="3"/>
    <n v="0.5"/>
    <s v="Undergraduate"/>
    <n v="0"/>
    <x v="0"/>
    <s v="No"/>
    <s v="No"/>
    <s v="Yes"/>
    <s v="No"/>
  </r>
  <r>
    <n v="154"/>
    <x v="7"/>
    <n v="36"/>
    <n v="22"/>
    <s v="0-50"/>
    <n v="94551"/>
    <n v="2"/>
    <n v="1"/>
    <s v="Undergraduate"/>
    <n v="0"/>
    <x v="0"/>
    <s v="Yes"/>
    <s v="Yes"/>
    <s v="Yes"/>
    <s v="Yes"/>
  </r>
  <r>
    <n v="191"/>
    <x v="7"/>
    <n v="36"/>
    <n v="93"/>
    <s v="51-100"/>
    <n v="92521"/>
    <n v="1"/>
    <n v="4.3"/>
    <s v="Undergraduate"/>
    <n v="0"/>
    <x v="0"/>
    <s v="No"/>
    <s v="No"/>
    <s v="Yes"/>
    <s v="No"/>
  </r>
  <r>
    <n v="271"/>
    <x v="7"/>
    <n v="36"/>
    <n v="63"/>
    <s v="51-100"/>
    <n v="94063"/>
    <n v="4"/>
    <n v="2.2000000000000002"/>
    <s v="Undergraduate"/>
    <n v="0"/>
    <x v="0"/>
    <s v="No"/>
    <s v="No"/>
    <s v="Yes"/>
    <s v="No"/>
  </r>
  <r>
    <n v="296"/>
    <x v="7"/>
    <n v="34"/>
    <n v="64"/>
    <s v="51-100"/>
    <n v="94304"/>
    <n v="2"/>
    <n v="1.7"/>
    <s v="Professional"/>
    <n v="0"/>
    <x v="0"/>
    <s v="No"/>
    <s v="No"/>
    <s v="No"/>
    <s v="Yes"/>
  </r>
  <r>
    <n v="306"/>
    <x v="7"/>
    <n v="35"/>
    <n v="22"/>
    <s v="0-50"/>
    <n v="91207"/>
    <n v="1"/>
    <n v="1.3"/>
    <s v="Undergraduate"/>
    <n v="123"/>
    <x v="0"/>
    <s v="No"/>
    <s v="No"/>
    <s v="Yes"/>
    <s v="No"/>
  </r>
  <r>
    <n v="321"/>
    <x v="7"/>
    <n v="34"/>
    <n v="64"/>
    <s v="51-100"/>
    <n v="90266"/>
    <n v="1"/>
    <n v="0.8"/>
    <s v="Graduate"/>
    <n v="248"/>
    <x v="0"/>
    <s v="No"/>
    <s v="No"/>
    <s v="No"/>
    <s v="No"/>
  </r>
  <r>
    <n v="329"/>
    <x v="7"/>
    <n v="35"/>
    <n v="49"/>
    <s v="0-50"/>
    <n v="94110"/>
    <n v="3"/>
    <n v="0.5"/>
    <s v="Graduate"/>
    <n v="0"/>
    <x v="0"/>
    <s v="No"/>
    <s v="No"/>
    <s v="Yes"/>
    <s v="Yes"/>
  </r>
  <r>
    <n v="396"/>
    <x v="7"/>
    <n v="35"/>
    <n v="64"/>
    <s v="51-100"/>
    <n v="94509"/>
    <n v="2"/>
    <n v="2.8"/>
    <s v="Undergraduate"/>
    <n v="0"/>
    <x v="0"/>
    <s v="No"/>
    <s v="No"/>
    <s v="No"/>
    <s v="No"/>
  </r>
  <r>
    <n v="409"/>
    <x v="7"/>
    <n v="36"/>
    <n v="89"/>
    <s v="51-100"/>
    <n v="91745"/>
    <n v="2"/>
    <n v="2.8"/>
    <s v="Undergraduate"/>
    <n v="0"/>
    <x v="0"/>
    <s v="No"/>
    <s v="No"/>
    <s v="Yes"/>
    <s v="No"/>
  </r>
  <r>
    <n v="412"/>
    <x v="7"/>
    <n v="36"/>
    <n v="54"/>
    <s v="51-100"/>
    <n v="92182"/>
    <n v="4"/>
    <n v="2.2999999999999998"/>
    <s v="Professional"/>
    <n v="0"/>
    <x v="0"/>
    <s v="Yes"/>
    <s v="No"/>
    <s v="No"/>
    <s v="No"/>
  </r>
  <r>
    <n v="461"/>
    <x v="7"/>
    <n v="36"/>
    <n v="141"/>
    <s v="100+"/>
    <n v="90277"/>
    <n v="2"/>
    <n v="2.1"/>
    <s v="Undergraduate"/>
    <n v="0"/>
    <x v="0"/>
    <s v="No"/>
    <s v="No"/>
    <s v="Yes"/>
    <s v="Yes"/>
  </r>
  <r>
    <n v="475"/>
    <x v="7"/>
    <n v="34"/>
    <n v="114"/>
    <s v="100+"/>
    <n v="90028"/>
    <n v="2"/>
    <n v="6.9"/>
    <s v="Undergraduate"/>
    <n v="0"/>
    <x v="0"/>
    <s v="No"/>
    <s v="No"/>
    <s v="Yes"/>
    <s v="No"/>
  </r>
  <r>
    <n v="477"/>
    <x v="7"/>
    <n v="34"/>
    <n v="53"/>
    <s v="51-100"/>
    <n v="92717"/>
    <n v="1"/>
    <n v="0.8"/>
    <s v="Graduate"/>
    <n v="0"/>
    <x v="0"/>
    <s v="Yes"/>
    <s v="No"/>
    <s v="No"/>
    <s v="Yes"/>
  </r>
  <r>
    <n v="480"/>
    <x v="7"/>
    <n v="36"/>
    <n v="132"/>
    <s v="100+"/>
    <n v="92154"/>
    <n v="2"/>
    <n v="6"/>
    <s v="Undergraduate"/>
    <n v="470"/>
    <x v="0"/>
    <s v="No"/>
    <s v="No"/>
    <s v="Yes"/>
    <s v="Yes"/>
  </r>
  <r>
    <n v="486"/>
    <x v="7"/>
    <n v="34"/>
    <n v="15"/>
    <s v="0-50"/>
    <n v="95014"/>
    <n v="1"/>
    <n v="0.8"/>
    <s v="Graduate"/>
    <n v="0"/>
    <x v="0"/>
    <s v="No"/>
    <s v="No"/>
    <s v="Yes"/>
    <s v="No"/>
  </r>
  <r>
    <n v="493"/>
    <x v="7"/>
    <n v="36"/>
    <n v="38"/>
    <s v="0-50"/>
    <n v="94596"/>
    <n v="4"/>
    <n v="1.3"/>
    <s v="Undergraduate"/>
    <n v="0"/>
    <x v="0"/>
    <s v="No"/>
    <s v="No"/>
    <s v="Yes"/>
    <s v="No"/>
  </r>
  <r>
    <n v="551"/>
    <x v="7"/>
    <n v="34"/>
    <n v="54"/>
    <s v="51-100"/>
    <n v="94301"/>
    <n v="3"/>
    <n v="0.3"/>
    <s v="Graduate"/>
    <n v="0"/>
    <x v="0"/>
    <s v="No"/>
    <s v="No"/>
    <s v="Yes"/>
    <s v="Yes"/>
  </r>
  <r>
    <n v="557"/>
    <x v="7"/>
    <n v="34"/>
    <n v="21"/>
    <s v="0-50"/>
    <n v="93105"/>
    <n v="3"/>
    <n v="0.3"/>
    <s v="Professional"/>
    <n v="129"/>
    <x v="0"/>
    <s v="No"/>
    <s v="No"/>
    <s v="Yes"/>
    <s v="No"/>
  </r>
  <r>
    <n v="614"/>
    <x v="7"/>
    <n v="35"/>
    <n v="108"/>
    <s v="100+"/>
    <n v="94904"/>
    <n v="1"/>
    <n v="0.9"/>
    <s v="Undergraduate"/>
    <n v="0"/>
    <x v="0"/>
    <s v="Yes"/>
    <s v="No"/>
    <s v="No"/>
    <s v="No"/>
  </r>
  <r>
    <n v="636"/>
    <x v="7"/>
    <n v="35"/>
    <n v="35"/>
    <s v="0-50"/>
    <n v="90509"/>
    <n v="3"/>
    <n v="0.2"/>
    <s v="Undergraduate"/>
    <n v="169"/>
    <x v="0"/>
    <s v="No"/>
    <s v="No"/>
    <s v="Yes"/>
    <s v="No"/>
  </r>
  <r>
    <n v="862"/>
    <x v="7"/>
    <n v="30"/>
    <n v="28"/>
    <s v="0-50"/>
    <n v="92354"/>
    <n v="1"/>
    <n v="1.5"/>
    <s v="Professional"/>
    <n v="124"/>
    <x v="0"/>
    <s v="Yes"/>
    <s v="No"/>
    <s v="Yes"/>
    <s v="No"/>
  </r>
  <r>
    <n v="866"/>
    <x v="7"/>
    <n v="34"/>
    <n v="22"/>
    <s v="0-50"/>
    <n v="92037"/>
    <n v="3"/>
    <n v="0.3"/>
    <s v="Professional"/>
    <n v="139"/>
    <x v="0"/>
    <s v="No"/>
    <s v="No"/>
    <s v="Yes"/>
    <s v="Yes"/>
  </r>
  <r>
    <n v="911"/>
    <x v="7"/>
    <n v="36"/>
    <n v="79"/>
    <s v="51-100"/>
    <n v="92120"/>
    <n v="1"/>
    <n v="1.8"/>
    <s v="Professional"/>
    <n v="0"/>
    <x v="0"/>
    <s v="No"/>
    <s v="No"/>
    <s v="No"/>
    <s v="Yes"/>
  </r>
  <r>
    <n v="1000"/>
    <x v="7"/>
    <n v="35"/>
    <n v="18"/>
    <s v="0-50"/>
    <n v="92120"/>
    <n v="1"/>
    <n v="1.5"/>
    <s v="Graduate"/>
    <n v="0"/>
    <x v="0"/>
    <s v="No"/>
    <s v="No"/>
    <s v="Yes"/>
    <s v="Yes"/>
  </r>
  <r>
    <n v="1016"/>
    <x v="7"/>
    <n v="34"/>
    <n v="62"/>
    <s v="51-100"/>
    <n v="94303"/>
    <n v="1"/>
    <n v="0.8"/>
    <s v="Graduate"/>
    <n v="0"/>
    <x v="0"/>
    <s v="No"/>
    <s v="No"/>
    <s v="No"/>
    <s v="No"/>
  </r>
  <r>
    <n v="1034"/>
    <x v="7"/>
    <n v="34"/>
    <n v="29"/>
    <s v="0-50"/>
    <n v="95973"/>
    <n v="2"/>
    <n v="0.3"/>
    <s v="Undergraduate"/>
    <n v="0"/>
    <x v="0"/>
    <s v="No"/>
    <s v="No"/>
    <s v="Yes"/>
    <s v="No"/>
  </r>
  <r>
    <n v="1085"/>
    <x v="7"/>
    <n v="35"/>
    <n v="191"/>
    <s v="100+"/>
    <n v="93407"/>
    <n v="4"/>
    <n v="5.6"/>
    <s v="Professional"/>
    <n v="0"/>
    <x v="1"/>
    <s v="No"/>
    <s v="No"/>
    <s v="No"/>
    <s v="No"/>
  </r>
  <r>
    <n v="1227"/>
    <x v="7"/>
    <n v="36"/>
    <n v="14"/>
    <s v="0-50"/>
    <n v="90089"/>
    <n v="2"/>
    <n v="0.3"/>
    <s v="Undergraduate"/>
    <n v="109"/>
    <x v="0"/>
    <s v="No"/>
    <s v="No"/>
    <s v="Yes"/>
    <s v="Yes"/>
  </r>
  <r>
    <n v="1274"/>
    <x v="7"/>
    <n v="35"/>
    <n v="130"/>
    <s v="100+"/>
    <n v="95741"/>
    <n v="3"/>
    <n v="6.3"/>
    <s v="Professional"/>
    <n v="437"/>
    <x v="1"/>
    <s v="No"/>
    <s v="Yes"/>
    <s v="Yes"/>
    <s v="Yes"/>
  </r>
  <r>
    <n v="1329"/>
    <x v="7"/>
    <n v="36"/>
    <n v="145"/>
    <s v="100+"/>
    <n v="95616"/>
    <n v="4"/>
    <n v="6.9"/>
    <s v="Undergraduate"/>
    <n v="380"/>
    <x v="1"/>
    <s v="No"/>
    <s v="No"/>
    <s v="No"/>
    <s v="Yes"/>
  </r>
  <r>
    <n v="1348"/>
    <x v="7"/>
    <n v="34"/>
    <n v="85"/>
    <s v="51-100"/>
    <n v="91367"/>
    <n v="2"/>
    <n v="2"/>
    <s v="Undergraduate"/>
    <n v="0"/>
    <x v="0"/>
    <s v="No"/>
    <s v="No"/>
    <s v="Yes"/>
    <s v="No"/>
  </r>
  <r>
    <n v="1366"/>
    <x v="7"/>
    <n v="35"/>
    <n v="43"/>
    <s v="0-50"/>
    <n v="94720"/>
    <n v="3"/>
    <n v="0.9"/>
    <s v="Professional"/>
    <n v="0"/>
    <x v="0"/>
    <s v="No"/>
    <s v="No"/>
    <s v="Yes"/>
    <s v="Yes"/>
  </r>
  <r>
    <n v="1367"/>
    <x v="7"/>
    <n v="34"/>
    <n v="33"/>
    <s v="0-50"/>
    <n v="91107"/>
    <n v="2"/>
    <n v="0.3"/>
    <s v="Undergraduate"/>
    <n v="101"/>
    <x v="0"/>
    <s v="No"/>
    <s v="No"/>
    <s v="Yes"/>
    <s v="No"/>
  </r>
  <r>
    <n v="1374"/>
    <x v="7"/>
    <n v="35"/>
    <n v="135"/>
    <s v="100+"/>
    <n v="92612"/>
    <n v="3"/>
    <n v="0.3"/>
    <s v="Professional"/>
    <n v="0"/>
    <x v="1"/>
    <s v="No"/>
    <s v="No"/>
    <s v="Yes"/>
    <s v="No"/>
  </r>
  <r>
    <n v="1381"/>
    <x v="7"/>
    <n v="34"/>
    <n v="105"/>
    <s v="100+"/>
    <n v="92103"/>
    <n v="2"/>
    <n v="1.4"/>
    <s v="Undergraduate"/>
    <n v="0"/>
    <x v="0"/>
    <s v="No"/>
    <s v="No"/>
    <s v="Yes"/>
    <s v="No"/>
  </r>
  <r>
    <n v="1411"/>
    <x v="7"/>
    <n v="35"/>
    <n v="44"/>
    <s v="0-50"/>
    <n v="92126"/>
    <n v="4"/>
    <n v="2.1"/>
    <s v="Undergraduate"/>
    <n v="0"/>
    <x v="0"/>
    <s v="No"/>
    <s v="No"/>
    <s v="No"/>
    <s v="No"/>
  </r>
  <r>
    <n v="1445"/>
    <x v="7"/>
    <n v="33"/>
    <n v="154"/>
    <s v="100+"/>
    <n v="90740"/>
    <n v="1"/>
    <n v="3"/>
    <s v="Graduate"/>
    <n v="0"/>
    <x v="1"/>
    <s v="Yes"/>
    <s v="Yes"/>
    <s v="Yes"/>
    <s v="No"/>
  </r>
  <r>
    <n v="1483"/>
    <x v="7"/>
    <n v="35"/>
    <n v="8"/>
    <s v="0-50"/>
    <n v="94143"/>
    <n v="1"/>
    <n v="0.1"/>
    <s v="Undergraduate"/>
    <n v="0"/>
    <x v="0"/>
    <s v="No"/>
    <s v="No"/>
    <s v="Yes"/>
    <s v="No"/>
  </r>
  <r>
    <n v="1601"/>
    <x v="7"/>
    <n v="36"/>
    <n v="129"/>
    <s v="100+"/>
    <n v="92028"/>
    <n v="2"/>
    <n v="6"/>
    <s v="Undergraduate"/>
    <n v="0"/>
    <x v="0"/>
    <s v="No"/>
    <s v="No"/>
    <s v="Yes"/>
    <s v="No"/>
  </r>
  <r>
    <n v="1614"/>
    <x v="7"/>
    <n v="34"/>
    <n v="52"/>
    <s v="51-100"/>
    <n v="94305"/>
    <n v="4"/>
    <n v="1.7"/>
    <s v="Graduate"/>
    <n v="0"/>
    <x v="0"/>
    <s v="Yes"/>
    <s v="No"/>
    <s v="Yes"/>
    <s v="No"/>
  </r>
  <r>
    <n v="1655"/>
    <x v="7"/>
    <n v="34"/>
    <n v="102"/>
    <s v="100+"/>
    <n v="94305"/>
    <n v="2"/>
    <n v="2"/>
    <s v="Undergraduate"/>
    <n v="0"/>
    <x v="0"/>
    <s v="No"/>
    <s v="No"/>
    <s v="Yes"/>
    <s v="Yes"/>
  </r>
  <r>
    <n v="1676"/>
    <x v="7"/>
    <n v="35"/>
    <n v="119"/>
    <s v="100+"/>
    <n v="90266"/>
    <n v="2"/>
    <n v="3.9"/>
    <s v="Undergraduate"/>
    <n v="0"/>
    <x v="0"/>
    <s v="Yes"/>
    <s v="No"/>
    <s v="Yes"/>
    <s v="No"/>
  </r>
  <r>
    <n v="1685"/>
    <x v="7"/>
    <n v="34"/>
    <n v="83"/>
    <s v="51-100"/>
    <n v="94028"/>
    <n v="2"/>
    <n v="2"/>
    <s v="Undergraduate"/>
    <n v="249"/>
    <x v="0"/>
    <s v="No"/>
    <s v="No"/>
    <s v="No"/>
    <s v="No"/>
  </r>
  <r>
    <n v="1689"/>
    <x v="7"/>
    <n v="34"/>
    <n v="108"/>
    <s v="100+"/>
    <n v="92152"/>
    <n v="2"/>
    <n v="2"/>
    <s v="Undergraduate"/>
    <n v="359"/>
    <x v="0"/>
    <s v="No"/>
    <s v="No"/>
    <s v="Yes"/>
    <s v="No"/>
  </r>
  <r>
    <n v="1736"/>
    <x v="7"/>
    <n v="36"/>
    <n v="31"/>
    <s v="0-50"/>
    <n v="95051"/>
    <n v="3"/>
    <n v="0.4"/>
    <s v="Graduate"/>
    <n v="0"/>
    <x v="0"/>
    <s v="No"/>
    <s v="No"/>
    <s v="Yes"/>
    <s v="Yes"/>
  </r>
  <r>
    <n v="1751"/>
    <x v="7"/>
    <n v="34"/>
    <n v="61"/>
    <s v="51-100"/>
    <n v="95521"/>
    <n v="4"/>
    <n v="1.7"/>
    <s v="Graduate"/>
    <n v="229"/>
    <x v="0"/>
    <s v="No"/>
    <s v="No"/>
    <s v="No"/>
    <s v="No"/>
  </r>
  <r>
    <n v="1770"/>
    <x v="7"/>
    <n v="36"/>
    <n v="62"/>
    <s v="51-100"/>
    <n v="94061"/>
    <n v="4"/>
    <n v="2.2000000000000002"/>
    <s v="Undergraduate"/>
    <n v="0"/>
    <x v="0"/>
    <s v="No"/>
    <s v="No"/>
    <s v="No"/>
    <s v="No"/>
  </r>
  <r>
    <n v="1811"/>
    <x v="7"/>
    <n v="34"/>
    <n v="35"/>
    <s v="0-50"/>
    <n v="90025"/>
    <n v="1"/>
    <n v="0.2"/>
    <s v="Undergraduate"/>
    <n v="0"/>
    <x v="0"/>
    <s v="No"/>
    <s v="No"/>
    <s v="Yes"/>
    <s v="No"/>
  </r>
  <r>
    <n v="1820"/>
    <x v="7"/>
    <n v="34"/>
    <n v="59"/>
    <s v="51-100"/>
    <n v="94110"/>
    <n v="1"/>
    <n v="1.6"/>
    <s v="Undergraduate"/>
    <n v="231"/>
    <x v="0"/>
    <s v="No"/>
    <s v="No"/>
    <s v="Yes"/>
    <s v="No"/>
  </r>
  <r>
    <n v="1912"/>
    <x v="7"/>
    <n v="35"/>
    <n v="52"/>
    <s v="51-100"/>
    <n v="94709"/>
    <n v="3"/>
    <n v="0.5"/>
    <s v="Graduate"/>
    <n v="0"/>
    <x v="0"/>
    <s v="No"/>
    <s v="No"/>
    <s v="No"/>
    <s v="No"/>
  </r>
  <r>
    <n v="2032"/>
    <x v="7"/>
    <n v="35"/>
    <n v="80"/>
    <s v="51-100"/>
    <n v="94608"/>
    <n v="3"/>
    <n v="0.5"/>
    <s v="Undergraduate"/>
    <n v="0"/>
    <x v="0"/>
    <s v="No"/>
    <s v="No"/>
    <s v="Yes"/>
    <s v="No"/>
  </r>
  <r>
    <n v="2112"/>
    <x v="7"/>
    <n v="34"/>
    <n v="40"/>
    <s v="0-50"/>
    <n v="94105"/>
    <n v="1"/>
    <n v="1.6"/>
    <s v="Undergraduate"/>
    <n v="0"/>
    <x v="0"/>
    <s v="No"/>
    <s v="No"/>
    <s v="Yes"/>
    <s v="No"/>
  </r>
  <r>
    <n v="2198"/>
    <x v="7"/>
    <n v="35"/>
    <n v="34"/>
    <s v="0-50"/>
    <n v="94102"/>
    <n v="1"/>
    <n v="0.3"/>
    <s v="Professional"/>
    <n v="0"/>
    <x v="0"/>
    <s v="No"/>
    <s v="No"/>
    <s v="Yes"/>
    <s v="No"/>
  </r>
  <r>
    <n v="2248"/>
    <x v="7"/>
    <n v="34"/>
    <n v="60"/>
    <s v="51-100"/>
    <n v="95616"/>
    <n v="1"/>
    <n v="2.5"/>
    <s v="Professional"/>
    <n v="103"/>
    <x v="0"/>
    <s v="No"/>
    <s v="No"/>
    <s v="No"/>
    <s v="No"/>
  </r>
  <r>
    <n v="2272"/>
    <x v="7"/>
    <n v="34"/>
    <n v="101"/>
    <s v="100+"/>
    <n v="94928"/>
    <n v="3"/>
    <n v="4.4000000000000004"/>
    <s v="Undergraduate"/>
    <n v="0"/>
    <x v="0"/>
    <s v="No"/>
    <s v="No"/>
    <s v="Yes"/>
    <s v="Yes"/>
  </r>
  <r>
    <n v="2319"/>
    <x v="7"/>
    <n v="34"/>
    <n v="23"/>
    <s v="0-50"/>
    <n v="94803"/>
    <n v="1"/>
    <n v="0.8"/>
    <s v="Graduate"/>
    <n v="112"/>
    <x v="0"/>
    <s v="No"/>
    <s v="No"/>
    <s v="Yes"/>
    <s v="No"/>
  </r>
  <r>
    <n v="2414"/>
    <x v="7"/>
    <n v="34"/>
    <n v="31"/>
    <s v="0-50"/>
    <n v="91007"/>
    <n v="2"/>
    <n v="1"/>
    <s v="Professional"/>
    <n v="0"/>
    <x v="0"/>
    <s v="No"/>
    <s v="No"/>
    <s v="No"/>
    <s v="No"/>
  </r>
  <r>
    <n v="2417"/>
    <x v="7"/>
    <n v="35"/>
    <n v="32"/>
    <s v="0-50"/>
    <n v="93611"/>
    <n v="1"/>
    <n v="0.3"/>
    <s v="Professional"/>
    <n v="80"/>
    <x v="0"/>
    <s v="No"/>
    <s v="No"/>
    <s v="Yes"/>
    <s v="No"/>
  </r>
  <r>
    <n v="2445"/>
    <x v="7"/>
    <n v="35"/>
    <n v="38"/>
    <s v="0-50"/>
    <n v="94701"/>
    <n v="3"/>
    <n v="0.5"/>
    <s v="Graduate"/>
    <n v="0"/>
    <x v="0"/>
    <s v="No"/>
    <s v="No"/>
    <s v="Yes"/>
    <s v="Yes"/>
  </r>
  <r>
    <n v="2465"/>
    <x v="7"/>
    <n v="36"/>
    <n v="32"/>
    <s v="0-50"/>
    <n v="92407"/>
    <n v="3"/>
    <n v="0.4"/>
    <s v="Graduate"/>
    <n v="165"/>
    <x v="0"/>
    <s v="No"/>
    <s v="No"/>
    <s v="Yes"/>
    <s v="No"/>
  </r>
  <r>
    <n v="2520"/>
    <x v="7"/>
    <n v="36"/>
    <n v="10"/>
    <s v="0-50"/>
    <n v="92121"/>
    <n v="2"/>
    <n v="1"/>
    <s v="Undergraduate"/>
    <n v="0"/>
    <x v="0"/>
    <s v="No"/>
    <s v="No"/>
    <s v="Yes"/>
    <s v="Yes"/>
  </r>
  <r>
    <n v="2577"/>
    <x v="7"/>
    <n v="36"/>
    <n v="30"/>
    <s v="0-50"/>
    <n v="93711"/>
    <n v="4"/>
    <n v="1.3"/>
    <s v="Undergraduate"/>
    <n v="118"/>
    <x v="0"/>
    <s v="No"/>
    <s v="No"/>
    <s v="Yes"/>
    <s v="Yes"/>
  </r>
  <r>
    <n v="2582"/>
    <x v="7"/>
    <n v="34"/>
    <n v="25"/>
    <s v="0-50"/>
    <n v="94132"/>
    <n v="4"/>
    <n v="0.7"/>
    <s v="Professional"/>
    <n v="0"/>
    <x v="0"/>
    <s v="No"/>
    <s v="No"/>
    <s v="Yes"/>
    <s v="No"/>
  </r>
  <r>
    <n v="2588"/>
    <x v="7"/>
    <n v="33"/>
    <n v="55"/>
    <s v="51-100"/>
    <n v="94998"/>
    <n v="4"/>
    <n v="2.5"/>
    <s v="Graduate"/>
    <n v="0"/>
    <x v="0"/>
    <s v="No"/>
    <s v="No"/>
    <s v="Yes"/>
    <s v="No"/>
  </r>
  <r>
    <n v="2655"/>
    <x v="7"/>
    <n v="36"/>
    <n v="49"/>
    <s v="0-50"/>
    <n v="94965"/>
    <n v="4"/>
    <n v="2.2000000000000002"/>
    <s v="Undergraduate"/>
    <n v="204"/>
    <x v="0"/>
    <s v="Yes"/>
    <s v="No"/>
    <s v="Yes"/>
    <s v="No"/>
  </r>
  <r>
    <n v="2660"/>
    <x v="7"/>
    <n v="35"/>
    <n v="43"/>
    <s v="0-50"/>
    <n v="91763"/>
    <n v="3"/>
    <n v="0.9"/>
    <s v="Professional"/>
    <n v="175"/>
    <x v="0"/>
    <s v="No"/>
    <s v="No"/>
    <s v="No"/>
    <s v="No"/>
  </r>
  <r>
    <n v="2669"/>
    <x v="7"/>
    <n v="35"/>
    <n v="113"/>
    <s v="100+"/>
    <n v="94507"/>
    <n v="1"/>
    <n v="0.9"/>
    <s v="Undergraduate"/>
    <n v="406"/>
    <x v="0"/>
    <s v="No"/>
    <s v="No"/>
    <s v="Yes"/>
    <s v="No"/>
  </r>
  <r>
    <n v="2681"/>
    <x v="7"/>
    <n v="30"/>
    <n v="31"/>
    <s v="0-50"/>
    <n v="95060"/>
    <n v="1"/>
    <n v="1.5"/>
    <s v="Professional"/>
    <n v="0"/>
    <x v="0"/>
    <s v="No"/>
    <s v="No"/>
    <s v="Yes"/>
    <s v="No"/>
  </r>
  <r>
    <n v="2788"/>
    <x v="7"/>
    <n v="34"/>
    <n v="152"/>
    <s v="100+"/>
    <n v="92807"/>
    <n v="2"/>
    <n v="6.9"/>
    <s v="Undergraduate"/>
    <n v="0"/>
    <x v="0"/>
    <s v="No"/>
    <s v="No"/>
    <s v="No"/>
    <s v="No"/>
  </r>
  <r>
    <n v="2845"/>
    <x v="7"/>
    <n v="34"/>
    <n v="64"/>
    <s v="51-100"/>
    <n v="95014"/>
    <n v="3"/>
    <n v="2.2000000000000002"/>
    <s v="Professional"/>
    <n v="0"/>
    <x v="0"/>
    <s v="No"/>
    <s v="No"/>
    <s v="No"/>
    <s v="No"/>
  </r>
  <r>
    <n v="2870"/>
    <x v="7"/>
    <n v="35"/>
    <n v="22"/>
    <s v="0-50"/>
    <n v="92660"/>
    <n v="1"/>
    <n v="1.3"/>
    <s v="Undergraduate"/>
    <n v="80"/>
    <x v="0"/>
    <s v="No"/>
    <s v="No"/>
    <s v="No"/>
    <s v="No"/>
  </r>
  <r>
    <n v="2896"/>
    <x v="7"/>
    <n v="36"/>
    <n v="39"/>
    <s v="0-50"/>
    <n v="94501"/>
    <n v="4"/>
    <n v="1.3"/>
    <s v="Graduate"/>
    <n v="140"/>
    <x v="0"/>
    <s v="No"/>
    <s v="No"/>
    <s v="Yes"/>
    <s v="No"/>
  </r>
  <r>
    <n v="2921"/>
    <x v="7"/>
    <n v="35"/>
    <n v="44"/>
    <s v="0-50"/>
    <n v="94720"/>
    <n v="2"/>
    <n v="1.6"/>
    <s v="Professional"/>
    <n v="170"/>
    <x v="0"/>
    <s v="No"/>
    <s v="No"/>
    <s v="Yes"/>
    <s v="No"/>
  </r>
  <r>
    <n v="2942"/>
    <x v="7"/>
    <n v="35"/>
    <n v="122"/>
    <s v="100+"/>
    <n v="92606"/>
    <n v="1"/>
    <n v="2.6"/>
    <s v="Undergraduate"/>
    <n v="352"/>
    <x v="0"/>
    <s v="No"/>
    <s v="No"/>
    <s v="No"/>
    <s v="No"/>
  </r>
  <r>
    <n v="2962"/>
    <x v="7"/>
    <n v="36"/>
    <n v="50"/>
    <s v="0-50"/>
    <n v="95741"/>
    <n v="1"/>
    <n v="1.8"/>
    <s v="Professional"/>
    <n v="0"/>
    <x v="0"/>
    <s v="No"/>
    <s v="No"/>
    <s v="Yes"/>
    <s v="No"/>
  </r>
  <r>
    <n v="3000"/>
    <x v="7"/>
    <n v="34"/>
    <n v="44"/>
    <s v="0-50"/>
    <n v="94143"/>
    <n v="1"/>
    <n v="0.2"/>
    <s v="Undergraduate"/>
    <n v="0"/>
    <x v="0"/>
    <s v="No"/>
    <s v="No"/>
    <s v="No"/>
    <s v="Yes"/>
  </r>
  <r>
    <n v="3015"/>
    <x v="7"/>
    <n v="34"/>
    <n v="40"/>
    <s v="0-50"/>
    <n v="91311"/>
    <n v="1"/>
    <n v="2.5"/>
    <s v="Professional"/>
    <n v="166"/>
    <x v="0"/>
    <s v="No"/>
    <s v="No"/>
    <s v="Yes"/>
    <s v="No"/>
  </r>
  <r>
    <n v="3050"/>
    <x v="7"/>
    <n v="35"/>
    <n v="125"/>
    <s v="100+"/>
    <n v="94720"/>
    <n v="2"/>
    <n v="3.9"/>
    <s v="Undergraduate"/>
    <n v="0"/>
    <x v="0"/>
    <s v="No"/>
    <s v="No"/>
    <s v="No"/>
    <s v="No"/>
  </r>
  <r>
    <n v="3052"/>
    <x v="7"/>
    <n v="35"/>
    <n v="48"/>
    <s v="0-50"/>
    <n v="94538"/>
    <n v="3"/>
    <n v="1.5"/>
    <s v="Undergraduate"/>
    <n v="0"/>
    <x v="0"/>
    <s v="No"/>
    <s v="No"/>
    <s v="Yes"/>
    <s v="No"/>
  </r>
  <r>
    <n v="3110"/>
    <x v="7"/>
    <n v="34"/>
    <n v="40"/>
    <s v="0-50"/>
    <n v="93940"/>
    <n v="3"/>
    <n v="2.2000000000000002"/>
    <s v="Professional"/>
    <n v="0"/>
    <x v="0"/>
    <s v="Yes"/>
    <s v="No"/>
    <s v="Yes"/>
    <s v="No"/>
  </r>
  <r>
    <n v="3137"/>
    <x v="7"/>
    <n v="34"/>
    <n v="65"/>
    <s v="51-100"/>
    <n v="95354"/>
    <n v="3"/>
    <n v="2.2000000000000002"/>
    <s v="Professional"/>
    <n v="94"/>
    <x v="0"/>
    <s v="Yes"/>
    <s v="Yes"/>
    <s v="No"/>
    <s v="Yes"/>
  </r>
  <r>
    <n v="3236"/>
    <x v="7"/>
    <n v="35"/>
    <n v="39"/>
    <s v="0-50"/>
    <n v="91711"/>
    <n v="2"/>
    <n v="1.6"/>
    <s v="Professional"/>
    <n v="0"/>
    <x v="0"/>
    <s v="No"/>
    <s v="No"/>
    <s v="Yes"/>
    <s v="No"/>
  </r>
  <r>
    <n v="3300"/>
    <x v="7"/>
    <n v="34"/>
    <n v="90"/>
    <s v="51-100"/>
    <n v="92192"/>
    <n v="4"/>
    <n v="1.9"/>
    <s v="Graduate"/>
    <n v="0"/>
    <x v="0"/>
    <s v="No"/>
    <s v="No"/>
    <s v="Yes"/>
    <s v="No"/>
  </r>
  <r>
    <n v="3320"/>
    <x v="7"/>
    <n v="35"/>
    <n v="153"/>
    <s v="100+"/>
    <n v="95136"/>
    <n v="3"/>
    <n v="2"/>
    <s v="Professional"/>
    <n v="0"/>
    <x v="1"/>
    <s v="No"/>
    <s v="No"/>
    <s v="No"/>
    <s v="Yes"/>
  </r>
  <r>
    <n v="3324"/>
    <x v="7"/>
    <n v="35"/>
    <n v="20"/>
    <s v="0-50"/>
    <n v="92110"/>
    <n v="1"/>
    <n v="1.3"/>
    <s v="Undergraduate"/>
    <n v="0"/>
    <x v="0"/>
    <s v="No"/>
    <s v="No"/>
    <s v="Yes"/>
    <s v="No"/>
  </r>
  <r>
    <n v="3337"/>
    <x v="7"/>
    <n v="34"/>
    <n v="11"/>
    <s v="0-50"/>
    <n v="94305"/>
    <n v="4"/>
    <n v="0.7"/>
    <s v="Professional"/>
    <n v="0"/>
    <x v="0"/>
    <s v="No"/>
    <s v="No"/>
    <s v="Yes"/>
    <s v="No"/>
  </r>
  <r>
    <n v="3445"/>
    <x v="7"/>
    <n v="35"/>
    <n v="128"/>
    <s v="100+"/>
    <n v="93101"/>
    <n v="1"/>
    <n v="0.9"/>
    <s v="Undergraduate"/>
    <n v="0"/>
    <x v="0"/>
    <s v="No"/>
    <s v="No"/>
    <s v="Yes"/>
    <s v="No"/>
  </r>
  <r>
    <n v="3484"/>
    <x v="7"/>
    <n v="36"/>
    <n v="195"/>
    <s v="100+"/>
    <n v="90066"/>
    <n v="1"/>
    <n v="4.7"/>
    <s v="Undergraduate"/>
    <n v="0"/>
    <x v="0"/>
    <s v="No"/>
    <s v="No"/>
    <s v="Yes"/>
    <s v="No"/>
  </r>
  <r>
    <n v="3519"/>
    <x v="7"/>
    <n v="36"/>
    <n v="129"/>
    <s v="100+"/>
    <n v="95039"/>
    <n v="2"/>
    <n v="6"/>
    <s v="Undergraduate"/>
    <n v="0"/>
    <x v="0"/>
    <s v="No"/>
    <s v="No"/>
    <s v="No"/>
    <s v="No"/>
  </r>
  <r>
    <n v="3521"/>
    <x v="7"/>
    <n v="35"/>
    <n v="29"/>
    <s v="0-50"/>
    <n v="92126"/>
    <n v="3"/>
    <n v="1.3"/>
    <s v="Graduate"/>
    <n v="0"/>
    <x v="0"/>
    <s v="No"/>
    <s v="No"/>
    <s v="No"/>
    <s v="No"/>
  </r>
  <r>
    <n v="3538"/>
    <x v="7"/>
    <n v="34"/>
    <n v="19"/>
    <s v="0-50"/>
    <n v="92093"/>
    <n v="3"/>
    <n v="0.3"/>
    <s v="Professional"/>
    <n v="0"/>
    <x v="0"/>
    <s v="No"/>
    <s v="No"/>
    <s v="Yes"/>
    <s v="No"/>
  </r>
  <r>
    <n v="3552"/>
    <x v="7"/>
    <n v="35"/>
    <n v="55"/>
    <s v="51-100"/>
    <n v="92807"/>
    <n v="3"/>
    <n v="0.5"/>
    <s v="Graduate"/>
    <n v="172"/>
    <x v="0"/>
    <s v="No"/>
    <s v="No"/>
    <s v="No"/>
    <s v="No"/>
  </r>
  <r>
    <n v="3559"/>
    <x v="7"/>
    <n v="34"/>
    <n v="60"/>
    <s v="51-100"/>
    <n v="94065"/>
    <n v="3"/>
    <n v="2.5"/>
    <s v="Undergraduate"/>
    <n v="0"/>
    <x v="0"/>
    <s v="No"/>
    <s v="No"/>
    <s v="Yes"/>
    <s v="No"/>
  </r>
  <r>
    <n v="3574"/>
    <x v="7"/>
    <n v="36"/>
    <n v="165"/>
    <s v="100+"/>
    <n v="90095"/>
    <n v="3"/>
    <n v="5.6"/>
    <s v="Undergraduate"/>
    <n v="0"/>
    <x v="1"/>
    <s v="No"/>
    <s v="No"/>
    <s v="No"/>
    <s v="Yes"/>
  </r>
  <r>
    <n v="3594"/>
    <x v="7"/>
    <n v="34"/>
    <n v="44"/>
    <s v="0-50"/>
    <n v="90018"/>
    <n v="2"/>
    <n v="0.3"/>
    <s v="Undergraduate"/>
    <n v="192"/>
    <x v="0"/>
    <s v="No"/>
    <s v="No"/>
    <s v="Yes"/>
    <s v="No"/>
  </r>
  <r>
    <n v="3659"/>
    <x v="7"/>
    <n v="35"/>
    <n v="24"/>
    <s v="0-50"/>
    <n v="92612"/>
    <n v="1"/>
    <n v="0.1"/>
    <s v="Undergraduate"/>
    <n v="0"/>
    <x v="0"/>
    <s v="No"/>
    <s v="No"/>
    <s v="No"/>
    <s v="No"/>
  </r>
  <r>
    <n v="3667"/>
    <x v="7"/>
    <n v="35"/>
    <n v="51"/>
    <s v="51-100"/>
    <n v="94143"/>
    <n v="2"/>
    <n v="2.8"/>
    <s v="Undergraduate"/>
    <n v="0"/>
    <x v="0"/>
    <s v="No"/>
    <s v="No"/>
    <s v="Yes"/>
    <s v="No"/>
  </r>
  <r>
    <n v="3676"/>
    <x v="7"/>
    <n v="34"/>
    <n v="110"/>
    <s v="100+"/>
    <n v="92126"/>
    <n v="2"/>
    <n v="2"/>
    <s v="Undergraduate"/>
    <n v="0"/>
    <x v="0"/>
    <s v="No"/>
    <s v="No"/>
    <s v="Yes"/>
    <s v="No"/>
  </r>
  <r>
    <n v="3687"/>
    <x v="7"/>
    <n v="35"/>
    <n v="122"/>
    <s v="100+"/>
    <n v="92521"/>
    <n v="1"/>
    <n v="1.3"/>
    <s v="Undergraduate"/>
    <n v="0"/>
    <x v="0"/>
    <s v="No"/>
    <s v="No"/>
    <s v="No"/>
    <s v="No"/>
  </r>
  <r>
    <n v="3784"/>
    <x v="7"/>
    <n v="34"/>
    <n v="51"/>
    <s v="51-100"/>
    <n v="90028"/>
    <n v="3"/>
    <n v="1.4"/>
    <s v="Professional"/>
    <n v="0"/>
    <x v="0"/>
    <s v="No"/>
    <s v="No"/>
    <s v="No"/>
    <s v="No"/>
  </r>
  <r>
    <n v="3863"/>
    <x v="7"/>
    <n v="34"/>
    <n v="64"/>
    <s v="51-100"/>
    <n v="94104"/>
    <n v="3"/>
    <n v="2.5"/>
    <s v="Undergraduate"/>
    <n v="0"/>
    <x v="0"/>
    <s v="No"/>
    <s v="No"/>
    <s v="Yes"/>
    <s v="No"/>
  </r>
  <r>
    <n v="3900"/>
    <x v="7"/>
    <n v="34"/>
    <n v="43"/>
    <s v="0-50"/>
    <n v="92697"/>
    <n v="1"/>
    <n v="1.4"/>
    <s v="Undergraduate"/>
    <n v="0"/>
    <x v="0"/>
    <s v="No"/>
    <s v="No"/>
    <s v="Yes"/>
    <s v="Yes"/>
  </r>
  <r>
    <n v="3919"/>
    <x v="7"/>
    <n v="34"/>
    <n v="65"/>
    <s v="51-100"/>
    <n v="90024"/>
    <n v="4"/>
    <n v="1.7"/>
    <s v="Graduate"/>
    <n v="0"/>
    <x v="0"/>
    <s v="Yes"/>
    <s v="No"/>
    <s v="Yes"/>
    <s v="No"/>
  </r>
  <r>
    <n v="3977"/>
    <x v="7"/>
    <n v="33"/>
    <n v="42"/>
    <s v="0-50"/>
    <n v="90277"/>
    <n v="4"/>
    <n v="2.5"/>
    <s v="Graduate"/>
    <n v="194"/>
    <x v="0"/>
    <s v="No"/>
    <s v="No"/>
    <s v="Yes"/>
    <s v="No"/>
  </r>
  <r>
    <n v="4075"/>
    <x v="7"/>
    <n v="35"/>
    <n v="23"/>
    <s v="0-50"/>
    <n v="94608"/>
    <n v="1"/>
    <n v="0.3"/>
    <s v="Professional"/>
    <n v="0"/>
    <x v="0"/>
    <s v="No"/>
    <s v="No"/>
    <s v="Yes"/>
    <s v="No"/>
  </r>
  <r>
    <n v="4082"/>
    <x v="7"/>
    <n v="35"/>
    <n v="155"/>
    <s v="100+"/>
    <n v="92521"/>
    <n v="1"/>
    <n v="1.5"/>
    <s v="Professional"/>
    <n v="0"/>
    <x v="1"/>
    <s v="No"/>
    <s v="No"/>
    <s v="No"/>
    <s v="Yes"/>
  </r>
  <r>
    <n v="4085"/>
    <x v="7"/>
    <n v="36"/>
    <n v="59"/>
    <s v="51-100"/>
    <n v="94124"/>
    <n v="1"/>
    <n v="0"/>
    <s v="Graduate"/>
    <n v="0"/>
    <x v="0"/>
    <s v="Yes"/>
    <s v="No"/>
    <s v="No"/>
    <s v="No"/>
  </r>
  <r>
    <n v="4098"/>
    <x v="7"/>
    <n v="34"/>
    <n v="92"/>
    <s v="51-100"/>
    <n v="95670"/>
    <n v="2"/>
    <n v="2"/>
    <s v="Undergraduate"/>
    <n v="0"/>
    <x v="0"/>
    <s v="No"/>
    <s v="No"/>
    <s v="No"/>
    <s v="No"/>
  </r>
  <r>
    <n v="4126"/>
    <x v="7"/>
    <n v="34"/>
    <n v="95"/>
    <s v="51-100"/>
    <n v="94104"/>
    <n v="2"/>
    <n v="0.7"/>
    <s v="Graduate"/>
    <n v="322"/>
    <x v="0"/>
    <s v="No"/>
    <s v="No"/>
    <s v="Yes"/>
    <s v="Yes"/>
  </r>
  <r>
    <n v="4169"/>
    <x v="7"/>
    <n v="34"/>
    <n v="139"/>
    <s v="100+"/>
    <n v="95020"/>
    <n v="4"/>
    <n v="0.4"/>
    <s v="Undergraduate"/>
    <n v="0"/>
    <x v="1"/>
    <s v="No"/>
    <s v="No"/>
    <s v="Yes"/>
    <s v="No"/>
  </r>
  <r>
    <n v="4217"/>
    <x v="7"/>
    <n v="35"/>
    <n v="173"/>
    <s v="100+"/>
    <n v="90059"/>
    <n v="3"/>
    <n v="3.1"/>
    <s v="Professional"/>
    <n v="0"/>
    <x v="1"/>
    <s v="No"/>
    <s v="No"/>
    <s v="Yes"/>
    <s v="No"/>
  </r>
  <r>
    <n v="4238"/>
    <x v="7"/>
    <n v="34"/>
    <n v="78"/>
    <s v="51-100"/>
    <n v="90401"/>
    <n v="3"/>
    <n v="4.4000000000000004"/>
    <s v="Undergraduate"/>
    <n v="0"/>
    <x v="0"/>
    <s v="Yes"/>
    <s v="No"/>
    <s v="No"/>
    <s v="No"/>
  </r>
  <r>
    <n v="4247"/>
    <x v="7"/>
    <n v="35"/>
    <n v="24"/>
    <s v="0-50"/>
    <n v="94920"/>
    <n v="1"/>
    <n v="1.5"/>
    <s v="Graduate"/>
    <n v="0"/>
    <x v="0"/>
    <s v="No"/>
    <s v="No"/>
    <s v="No"/>
    <s v="No"/>
  </r>
  <r>
    <n v="4383"/>
    <x v="7"/>
    <n v="34"/>
    <n v="38"/>
    <s v="0-50"/>
    <n v="92182"/>
    <n v="3"/>
    <n v="2.2000000000000002"/>
    <s v="Professional"/>
    <n v="0"/>
    <x v="0"/>
    <s v="Yes"/>
    <s v="No"/>
    <s v="No"/>
    <s v="No"/>
  </r>
  <r>
    <n v="4402"/>
    <x v="7"/>
    <n v="35"/>
    <n v="42"/>
    <s v="0-50"/>
    <n v="91902"/>
    <n v="3"/>
    <n v="1.5"/>
    <s v="Undergraduate"/>
    <n v="0"/>
    <x v="0"/>
    <s v="No"/>
    <s v="No"/>
    <s v="No"/>
    <s v="Yes"/>
  </r>
  <r>
    <n v="4416"/>
    <x v="7"/>
    <n v="35"/>
    <n v="65"/>
    <s v="51-100"/>
    <n v="90245"/>
    <n v="2"/>
    <n v="1.5"/>
    <s v="Undergraduate"/>
    <n v="220"/>
    <x v="0"/>
    <s v="No"/>
    <s v="No"/>
    <s v="No"/>
    <s v="Yes"/>
  </r>
  <r>
    <n v="4437"/>
    <x v="7"/>
    <n v="35"/>
    <n v="33"/>
    <s v="0-50"/>
    <n v="90095"/>
    <n v="2"/>
    <n v="0.5"/>
    <s v="Graduate"/>
    <n v="0"/>
    <x v="0"/>
    <s v="No"/>
    <s v="No"/>
    <s v="Yes"/>
    <s v="No"/>
  </r>
  <r>
    <n v="4465"/>
    <x v="7"/>
    <n v="35"/>
    <n v="29"/>
    <s v="0-50"/>
    <n v="93943"/>
    <n v="3"/>
    <n v="0.2"/>
    <s v="Undergraduate"/>
    <n v="79"/>
    <x v="0"/>
    <s v="No"/>
    <s v="No"/>
    <s v="Yes"/>
    <s v="Yes"/>
  </r>
  <r>
    <n v="4707"/>
    <x v="7"/>
    <n v="36"/>
    <n v="8"/>
    <s v="0-50"/>
    <n v="92626"/>
    <n v="2"/>
    <n v="1"/>
    <s v="Undergraduate"/>
    <n v="0"/>
    <x v="0"/>
    <s v="No"/>
    <s v="No"/>
    <s v="No"/>
    <s v="No"/>
  </r>
  <r>
    <n v="4717"/>
    <x v="7"/>
    <n v="34"/>
    <n v="83"/>
    <s v="51-100"/>
    <n v="95616"/>
    <n v="2"/>
    <n v="1.4"/>
    <s v="Undergraduate"/>
    <n v="75"/>
    <x v="0"/>
    <s v="Yes"/>
    <s v="No"/>
    <s v="Yes"/>
    <s v="No"/>
  </r>
  <r>
    <n v="4815"/>
    <x v="7"/>
    <n v="34"/>
    <n v="41"/>
    <s v="0-50"/>
    <n v="90064"/>
    <n v="3"/>
    <n v="2.2000000000000002"/>
    <s v="Professional"/>
    <n v="0"/>
    <x v="0"/>
    <s v="No"/>
    <s v="No"/>
    <s v="No"/>
    <s v="Yes"/>
  </r>
  <r>
    <n v="4823"/>
    <x v="7"/>
    <n v="36"/>
    <n v="149"/>
    <s v="100+"/>
    <n v="92007"/>
    <n v="1"/>
    <n v="4.7"/>
    <s v="Undergraduate"/>
    <n v="0"/>
    <x v="0"/>
    <s v="No"/>
    <s v="No"/>
    <s v="Yes"/>
    <s v="No"/>
  </r>
  <r>
    <n v="4885"/>
    <x v="7"/>
    <n v="34"/>
    <n v="50"/>
    <s v="0-50"/>
    <n v="95670"/>
    <n v="3"/>
    <n v="2.2000000000000002"/>
    <s v="Professional"/>
    <n v="0"/>
    <x v="0"/>
    <s v="No"/>
    <s v="No"/>
    <s v="Yes"/>
    <s v="Yes"/>
  </r>
  <r>
    <n v="14"/>
    <x v="8"/>
    <n v="32"/>
    <n v="40"/>
    <s v="0-50"/>
    <n v="94920"/>
    <n v="4"/>
    <n v="2.5"/>
    <s v="Graduate"/>
    <n v="0"/>
    <x v="0"/>
    <s v="No"/>
    <s v="No"/>
    <s v="Yes"/>
    <s v="No"/>
  </r>
  <r>
    <n v="31"/>
    <x v="8"/>
    <n v="35"/>
    <n v="35"/>
    <s v="0-50"/>
    <n v="93106"/>
    <n v="1"/>
    <n v="1.2"/>
    <s v="Professional"/>
    <n v="122"/>
    <x v="0"/>
    <s v="No"/>
    <s v="No"/>
    <s v="Yes"/>
    <s v="No"/>
  </r>
  <r>
    <n v="37"/>
    <x v="8"/>
    <n v="35"/>
    <n v="121"/>
    <s v="100+"/>
    <n v="94720"/>
    <n v="1"/>
    <n v="2.9"/>
    <s v="Undergraduate"/>
    <n v="0"/>
    <x v="0"/>
    <s v="No"/>
    <s v="No"/>
    <s v="No"/>
    <s v="Yes"/>
  </r>
  <r>
    <n v="66"/>
    <x v="8"/>
    <n v="35"/>
    <n v="131"/>
    <s v="100+"/>
    <n v="91360"/>
    <n v="1"/>
    <n v="3.8"/>
    <s v="Undergraduate"/>
    <n v="0"/>
    <x v="0"/>
    <s v="No"/>
    <s v="No"/>
    <s v="Yes"/>
    <s v="Yes"/>
  </r>
  <r>
    <n v="137"/>
    <x v="8"/>
    <n v="32"/>
    <n v="49"/>
    <s v="0-50"/>
    <n v="95035"/>
    <n v="4"/>
    <n v="2.5"/>
    <s v="Graduate"/>
    <n v="0"/>
    <x v="0"/>
    <s v="No"/>
    <s v="No"/>
    <s v="Yes"/>
    <s v="No"/>
  </r>
  <r>
    <n v="139"/>
    <x v="8"/>
    <n v="34"/>
    <n v="42"/>
    <s v="0-50"/>
    <n v="94928"/>
    <n v="3"/>
    <n v="1.5"/>
    <s v="Undergraduate"/>
    <n v="0"/>
    <x v="0"/>
    <s v="Yes"/>
    <s v="Yes"/>
    <s v="No"/>
    <s v="Yes"/>
  </r>
  <r>
    <n v="140"/>
    <x v="8"/>
    <n v="35"/>
    <n v="18"/>
    <s v="0-50"/>
    <n v="93305"/>
    <n v="1"/>
    <n v="1.2"/>
    <s v="Professional"/>
    <n v="0"/>
    <x v="0"/>
    <s v="No"/>
    <s v="No"/>
    <s v="Yes"/>
    <s v="No"/>
  </r>
  <r>
    <n v="146"/>
    <x v="8"/>
    <n v="35"/>
    <n v="124"/>
    <s v="100+"/>
    <n v="90007"/>
    <n v="1"/>
    <n v="7.4"/>
    <s v="Undergraduate"/>
    <n v="0"/>
    <x v="0"/>
    <s v="No"/>
    <s v="No"/>
    <s v="No"/>
    <s v="Yes"/>
  </r>
  <r>
    <n v="324"/>
    <x v="8"/>
    <n v="34"/>
    <n v="99"/>
    <s v="51-100"/>
    <n v="90034"/>
    <n v="1"/>
    <n v="4.4000000000000004"/>
    <s v="Undergraduate"/>
    <n v="0"/>
    <x v="1"/>
    <s v="No"/>
    <s v="No"/>
    <s v="No"/>
    <s v="No"/>
  </r>
  <r>
    <n v="333"/>
    <x v="8"/>
    <n v="33"/>
    <n v="42"/>
    <s v="0-50"/>
    <n v="95630"/>
    <n v="1"/>
    <n v="0.8"/>
    <s v="Graduate"/>
    <n v="0"/>
    <x v="0"/>
    <s v="No"/>
    <s v="No"/>
    <s v="Yes"/>
    <s v="No"/>
  </r>
  <r>
    <n v="341"/>
    <x v="8"/>
    <n v="34"/>
    <n v="91"/>
    <s v="51-100"/>
    <n v="93524"/>
    <n v="1"/>
    <n v="2.6"/>
    <s v="Undergraduate"/>
    <n v="0"/>
    <x v="0"/>
    <s v="No"/>
    <s v="No"/>
    <s v="Yes"/>
    <s v="Yes"/>
  </r>
  <r>
    <n v="501"/>
    <x v="8"/>
    <n v="33"/>
    <n v="34"/>
    <s v="0-50"/>
    <n v="92177"/>
    <n v="2"/>
    <n v="0.3"/>
    <s v="Undergraduate"/>
    <n v="0"/>
    <x v="0"/>
    <s v="No"/>
    <s v="No"/>
    <s v="No"/>
    <s v="No"/>
  </r>
  <r>
    <n v="552"/>
    <x v="8"/>
    <n v="34"/>
    <n v="14"/>
    <s v="0-50"/>
    <n v="93118"/>
    <n v="1"/>
    <n v="0.1"/>
    <s v="Undergraduate"/>
    <n v="0"/>
    <x v="0"/>
    <s v="No"/>
    <s v="No"/>
    <s v="Yes"/>
    <s v="Yes"/>
  </r>
  <r>
    <n v="691"/>
    <x v="8"/>
    <n v="34"/>
    <n v="52"/>
    <s v="51-100"/>
    <n v="94115"/>
    <n v="2"/>
    <n v="1.6"/>
    <s v="Professional"/>
    <n v="75"/>
    <x v="0"/>
    <s v="No"/>
    <s v="No"/>
    <s v="Yes"/>
    <s v="No"/>
  </r>
  <r>
    <n v="718"/>
    <x v="8"/>
    <n v="34"/>
    <n v="94"/>
    <s v="51-100"/>
    <n v="93940"/>
    <n v="3"/>
    <n v="0.5"/>
    <s v="Undergraduate"/>
    <n v="0"/>
    <x v="0"/>
    <s v="No"/>
    <s v="No"/>
    <s v="No"/>
    <s v="Yes"/>
  </r>
  <r>
    <n v="856"/>
    <x v="8"/>
    <n v="33"/>
    <n v="113"/>
    <s v="100+"/>
    <n v="92152"/>
    <n v="2"/>
    <n v="2"/>
    <s v="Undergraduate"/>
    <n v="77"/>
    <x v="0"/>
    <s v="No"/>
    <s v="No"/>
    <s v="Yes"/>
    <s v="No"/>
  </r>
  <r>
    <n v="952"/>
    <x v="8"/>
    <n v="34"/>
    <n v="83"/>
    <s v="51-100"/>
    <n v="94105"/>
    <n v="2"/>
    <n v="3.4"/>
    <s v="Professional"/>
    <n v="0"/>
    <x v="1"/>
    <s v="No"/>
    <s v="No"/>
    <s v="Yes"/>
    <s v="No"/>
  </r>
  <r>
    <n v="956"/>
    <x v="8"/>
    <n v="35"/>
    <n v="14"/>
    <s v="0-50"/>
    <n v="90840"/>
    <n v="4"/>
    <n v="0.7"/>
    <s v="Undergraduate"/>
    <n v="0"/>
    <x v="0"/>
    <s v="No"/>
    <s v="No"/>
    <s v="Yes"/>
    <s v="No"/>
  </r>
  <r>
    <n v="1001"/>
    <x v="8"/>
    <n v="35"/>
    <n v="8"/>
    <s v="0-50"/>
    <n v="92691"/>
    <n v="4"/>
    <n v="0.7"/>
    <s v="Undergraduate"/>
    <n v="91"/>
    <x v="0"/>
    <s v="Yes"/>
    <s v="No"/>
    <s v="No"/>
    <s v="No"/>
  </r>
  <r>
    <n v="1059"/>
    <x v="8"/>
    <n v="34"/>
    <n v="24"/>
    <s v="0-50"/>
    <n v="94105"/>
    <n v="2"/>
    <n v="0.2"/>
    <s v="Professional"/>
    <n v="86"/>
    <x v="0"/>
    <s v="No"/>
    <s v="No"/>
    <s v="Yes"/>
    <s v="No"/>
  </r>
  <r>
    <n v="1061"/>
    <x v="8"/>
    <n v="34"/>
    <n v="23"/>
    <s v="0-50"/>
    <n v="93111"/>
    <n v="1"/>
    <n v="0.1"/>
    <s v="Undergraduate"/>
    <n v="0"/>
    <x v="0"/>
    <s v="No"/>
    <s v="No"/>
    <s v="No"/>
    <s v="Yes"/>
  </r>
  <r>
    <n v="1089"/>
    <x v="8"/>
    <n v="35"/>
    <n v="95"/>
    <s v="51-100"/>
    <n v="95521"/>
    <n v="1"/>
    <n v="3.8"/>
    <s v="Undergraduate"/>
    <n v="0"/>
    <x v="0"/>
    <s v="No"/>
    <s v="No"/>
    <s v="Yes"/>
    <s v="Yes"/>
  </r>
  <r>
    <n v="1155"/>
    <x v="8"/>
    <n v="35"/>
    <n v="42"/>
    <s v="0-50"/>
    <n v="93555"/>
    <n v="1"/>
    <n v="1.8"/>
    <s v="Professional"/>
    <n v="0"/>
    <x v="0"/>
    <s v="No"/>
    <s v="No"/>
    <s v="Yes"/>
    <s v="No"/>
  </r>
  <r>
    <n v="1225"/>
    <x v="8"/>
    <n v="35"/>
    <n v="45"/>
    <s v="0-50"/>
    <n v="94920"/>
    <n v="1"/>
    <n v="1.8"/>
    <s v="Professional"/>
    <n v="0"/>
    <x v="0"/>
    <s v="No"/>
    <s v="No"/>
    <s v="Yes"/>
    <s v="No"/>
  </r>
  <r>
    <n v="1352"/>
    <x v="8"/>
    <n v="35"/>
    <n v="84"/>
    <s v="51-100"/>
    <n v="94588"/>
    <n v="1"/>
    <n v="1.8"/>
    <s v="Professional"/>
    <n v="0"/>
    <x v="0"/>
    <s v="No"/>
    <s v="No"/>
    <s v="Yes"/>
    <s v="Yes"/>
  </r>
  <r>
    <n v="1375"/>
    <x v="8"/>
    <n v="34"/>
    <n v="84"/>
    <s v="51-100"/>
    <n v="94043"/>
    <n v="3"/>
    <n v="1.6"/>
    <s v="Professional"/>
    <n v="0"/>
    <x v="0"/>
    <s v="No"/>
    <s v="No"/>
    <s v="Yes"/>
    <s v="No"/>
  </r>
  <r>
    <n v="1413"/>
    <x v="8"/>
    <n v="33"/>
    <n v="100"/>
    <s v="51-100"/>
    <n v="95064"/>
    <n v="2"/>
    <n v="2"/>
    <s v="Undergraduate"/>
    <n v="127"/>
    <x v="0"/>
    <s v="No"/>
    <s v="No"/>
    <s v="No"/>
    <s v="No"/>
  </r>
  <r>
    <n v="1415"/>
    <x v="8"/>
    <n v="33"/>
    <n v="68"/>
    <s v="51-100"/>
    <n v="94105"/>
    <n v="2"/>
    <n v="2.2999999999999998"/>
    <s v="Professional"/>
    <n v="128"/>
    <x v="0"/>
    <s v="Yes"/>
    <s v="No"/>
    <s v="Yes"/>
    <s v="No"/>
  </r>
  <r>
    <n v="1440"/>
    <x v="8"/>
    <n v="29"/>
    <n v="61"/>
    <s v="51-100"/>
    <n v="94025"/>
    <n v="1"/>
    <n v="1.4"/>
    <s v="Professional"/>
    <n v="0"/>
    <x v="0"/>
    <s v="No"/>
    <s v="No"/>
    <s v="No"/>
    <s v="No"/>
  </r>
  <r>
    <n v="1451"/>
    <x v="8"/>
    <n v="34"/>
    <n v="80"/>
    <s v="51-100"/>
    <n v="90086"/>
    <n v="3"/>
    <n v="0.5"/>
    <s v="Undergraduate"/>
    <n v="0"/>
    <x v="0"/>
    <s v="No"/>
    <s v="No"/>
    <s v="Yes"/>
    <s v="Yes"/>
  </r>
  <r>
    <n v="1470"/>
    <x v="8"/>
    <n v="35"/>
    <n v="59"/>
    <s v="51-100"/>
    <n v="90005"/>
    <n v="4"/>
    <n v="1.2"/>
    <s v="Graduate"/>
    <n v="0"/>
    <x v="0"/>
    <s v="No"/>
    <s v="No"/>
    <s v="Yes"/>
    <s v="No"/>
  </r>
  <r>
    <n v="1495"/>
    <x v="8"/>
    <n v="35"/>
    <n v="60"/>
    <s v="51-100"/>
    <n v="90089"/>
    <n v="1"/>
    <n v="0"/>
    <s v="Graduate"/>
    <n v="0"/>
    <x v="0"/>
    <s v="No"/>
    <s v="No"/>
    <s v="Yes"/>
    <s v="Yes"/>
  </r>
  <r>
    <n v="1535"/>
    <x v="8"/>
    <n v="34"/>
    <n v="30"/>
    <s v="0-50"/>
    <n v="92084"/>
    <n v="1"/>
    <n v="1.3"/>
    <s v="Undergraduate"/>
    <n v="0"/>
    <x v="0"/>
    <s v="No"/>
    <s v="No"/>
    <s v="Yes"/>
    <s v="Yes"/>
  </r>
  <r>
    <n v="1556"/>
    <x v="8"/>
    <n v="33"/>
    <n v="49"/>
    <s v="0-50"/>
    <n v="93009"/>
    <n v="4"/>
    <n v="1.7"/>
    <s v="Graduate"/>
    <n v="104"/>
    <x v="0"/>
    <s v="No"/>
    <s v="No"/>
    <s v="Yes"/>
    <s v="No"/>
  </r>
  <r>
    <n v="1560"/>
    <x v="8"/>
    <n v="35"/>
    <n v="102"/>
    <s v="100+"/>
    <n v="92677"/>
    <n v="4"/>
    <n v="3"/>
    <s v="Graduate"/>
    <n v="115"/>
    <x v="1"/>
    <s v="No"/>
    <s v="No"/>
    <s v="Yes"/>
    <s v="No"/>
  </r>
  <r>
    <n v="1569"/>
    <x v="8"/>
    <n v="33"/>
    <n v="72"/>
    <s v="51-100"/>
    <n v="92350"/>
    <n v="2"/>
    <n v="0.7"/>
    <s v="Graduate"/>
    <n v="226"/>
    <x v="0"/>
    <s v="No"/>
    <s v="No"/>
    <s v="No"/>
    <s v="No"/>
  </r>
  <r>
    <n v="1587"/>
    <x v="8"/>
    <n v="33"/>
    <n v="50"/>
    <s v="0-50"/>
    <n v="94122"/>
    <n v="2"/>
    <n v="2.2999999999999998"/>
    <s v="Professional"/>
    <n v="0"/>
    <x v="0"/>
    <s v="No"/>
    <s v="No"/>
    <s v="No"/>
    <s v="Yes"/>
  </r>
  <r>
    <n v="1635"/>
    <x v="8"/>
    <n v="34"/>
    <n v="18"/>
    <s v="0-50"/>
    <n v="95814"/>
    <n v="3"/>
    <n v="1.3"/>
    <s v="Graduate"/>
    <n v="104"/>
    <x v="0"/>
    <s v="No"/>
    <s v="Yes"/>
    <s v="Yes"/>
    <s v="Yes"/>
  </r>
  <r>
    <n v="1645"/>
    <x v="8"/>
    <n v="35"/>
    <n v="33"/>
    <s v="0-50"/>
    <n v="91355"/>
    <n v="4"/>
    <n v="0.4"/>
    <s v="Undergraduate"/>
    <n v="131"/>
    <x v="0"/>
    <s v="No"/>
    <s v="No"/>
    <s v="No"/>
    <s v="Yes"/>
  </r>
  <r>
    <n v="1690"/>
    <x v="8"/>
    <n v="34"/>
    <n v="21"/>
    <s v="0-50"/>
    <n v="92028"/>
    <n v="3"/>
    <n v="1.3"/>
    <s v="Graduate"/>
    <n v="0"/>
    <x v="0"/>
    <s v="No"/>
    <s v="No"/>
    <s v="Yes"/>
    <s v="Yes"/>
  </r>
  <r>
    <n v="1727"/>
    <x v="8"/>
    <n v="33"/>
    <n v="71"/>
    <s v="51-100"/>
    <n v="91335"/>
    <n v="2"/>
    <n v="2.2999999999999998"/>
    <s v="Professional"/>
    <n v="150"/>
    <x v="0"/>
    <s v="No"/>
    <s v="No"/>
    <s v="Yes"/>
    <s v="Yes"/>
  </r>
  <r>
    <n v="1827"/>
    <x v="8"/>
    <n v="33"/>
    <n v="35"/>
    <s v="0-50"/>
    <n v="91105"/>
    <n v="1"/>
    <n v="0.2"/>
    <s v="Undergraduate"/>
    <n v="171"/>
    <x v="0"/>
    <s v="No"/>
    <s v="No"/>
    <s v="No"/>
    <s v="No"/>
  </r>
  <r>
    <n v="1830"/>
    <x v="8"/>
    <n v="29"/>
    <n v="45"/>
    <s v="0-50"/>
    <n v="95630"/>
    <n v="3"/>
    <n v="2"/>
    <s v="Professional"/>
    <n v="0"/>
    <x v="0"/>
    <s v="No"/>
    <s v="No"/>
    <s v="Yes"/>
    <s v="No"/>
  </r>
  <r>
    <n v="1900"/>
    <x v="8"/>
    <n v="33"/>
    <n v="34"/>
    <s v="0-50"/>
    <n v="94115"/>
    <n v="1"/>
    <n v="0.2"/>
    <s v="Undergraduate"/>
    <n v="0"/>
    <x v="0"/>
    <s v="No"/>
    <s v="No"/>
    <s v="Yes"/>
    <s v="No"/>
  </r>
  <r>
    <n v="1990"/>
    <x v="8"/>
    <n v="35"/>
    <n v="55"/>
    <s v="51-100"/>
    <n v="90274"/>
    <n v="1"/>
    <n v="1.8"/>
    <s v="Professional"/>
    <n v="0"/>
    <x v="0"/>
    <s v="Yes"/>
    <s v="No"/>
    <s v="No"/>
    <s v="No"/>
  </r>
  <r>
    <n v="2021"/>
    <x v="8"/>
    <n v="34"/>
    <n v="33"/>
    <s v="0-50"/>
    <n v="94303"/>
    <n v="3"/>
    <n v="0.2"/>
    <s v="Undergraduate"/>
    <n v="0"/>
    <x v="0"/>
    <s v="Yes"/>
    <s v="No"/>
    <s v="No"/>
    <s v="No"/>
  </r>
  <r>
    <n v="2027"/>
    <x v="8"/>
    <n v="33"/>
    <n v="80"/>
    <s v="51-100"/>
    <n v="93907"/>
    <n v="2"/>
    <n v="0.7"/>
    <s v="Graduate"/>
    <n v="0"/>
    <x v="0"/>
    <s v="No"/>
    <s v="No"/>
    <s v="Yes"/>
    <s v="No"/>
  </r>
  <r>
    <n v="2035"/>
    <x v="8"/>
    <n v="33"/>
    <n v="91"/>
    <s v="51-100"/>
    <n v="92821"/>
    <n v="4"/>
    <n v="1.9"/>
    <s v="Graduate"/>
    <n v="329"/>
    <x v="0"/>
    <s v="No"/>
    <s v="No"/>
    <s v="No"/>
    <s v="No"/>
  </r>
  <r>
    <n v="2099"/>
    <x v="8"/>
    <n v="35"/>
    <n v="94"/>
    <s v="51-100"/>
    <n v="90089"/>
    <n v="1"/>
    <n v="3.8"/>
    <s v="Undergraduate"/>
    <n v="272"/>
    <x v="0"/>
    <s v="No"/>
    <s v="No"/>
    <s v="No"/>
    <s v="No"/>
  </r>
  <r>
    <n v="2133"/>
    <x v="8"/>
    <n v="35"/>
    <n v="11"/>
    <s v="0-50"/>
    <n v="94949"/>
    <n v="2"/>
    <n v="1"/>
    <s v="Undergraduate"/>
    <n v="0"/>
    <x v="0"/>
    <s v="No"/>
    <s v="No"/>
    <s v="No"/>
    <s v="Yes"/>
  </r>
  <r>
    <n v="2199"/>
    <x v="8"/>
    <n v="35"/>
    <n v="58"/>
    <s v="51-100"/>
    <n v="91355"/>
    <n v="1"/>
    <n v="0"/>
    <s v="Graduate"/>
    <n v="0"/>
    <x v="0"/>
    <s v="No"/>
    <s v="No"/>
    <s v="Yes"/>
    <s v="No"/>
  </r>
  <r>
    <n v="2222"/>
    <x v="8"/>
    <n v="33"/>
    <n v="73"/>
    <s v="51-100"/>
    <n v="92056"/>
    <n v="2"/>
    <n v="1.7"/>
    <s v="Professional"/>
    <n v="0"/>
    <x v="0"/>
    <s v="No"/>
    <s v="No"/>
    <s v="Yes"/>
    <s v="Yes"/>
  </r>
  <r>
    <n v="2233"/>
    <x v="8"/>
    <n v="33"/>
    <n v="140"/>
    <s v="100+"/>
    <n v="95035"/>
    <n v="2"/>
    <n v="0.5"/>
    <s v="Undergraduate"/>
    <n v="262"/>
    <x v="0"/>
    <s v="No"/>
    <s v="No"/>
    <s v="Yes"/>
    <s v="No"/>
  </r>
  <r>
    <n v="2234"/>
    <x v="8"/>
    <n v="35"/>
    <n v="39"/>
    <s v="0-50"/>
    <n v="92028"/>
    <n v="1"/>
    <n v="1.8"/>
    <s v="Professional"/>
    <n v="0"/>
    <x v="0"/>
    <s v="No"/>
    <s v="No"/>
    <s v="Yes"/>
    <s v="No"/>
  </r>
  <r>
    <n v="2254"/>
    <x v="8"/>
    <n v="35"/>
    <n v="25"/>
    <s v="0-50"/>
    <n v="95827"/>
    <n v="2"/>
    <n v="0.3"/>
    <s v="Undergraduate"/>
    <n v="75"/>
    <x v="0"/>
    <s v="No"/>
    <s v="No"/>
    <s v="Yes"/>
    <s v="No"/>
  </r>
  <r>
    <n v="2259"/>
    <x v="8"/>
    <n v="33"/>
    <n v="93"/>
    <s v="51-100"/>
    <n v="91320"/>
    <n v="2"/>
    <n v="0.7"/>
    <s v="Graduate"/>
    <n v="0"/>
    <x v="0"/>
    <s v="No"/>
    <s v="No"/>
    <s v="No"/>
    <s v="No"/>
  </r>
  <r>
    <n v="2290"/>
    <x v="8"/>
    <n v="35"/>
    <n v="68"/>
    <s v="51-100"/>
    <n v="93117"/>
    <n v="1"/>
    <n v="1.8"/>
    <s v="Professional"/>
    <n v="95"/>
    <x v="0"/>
    <s v="No"/>
    <s v="No"/>
    <s v="No"/>
    <s v="No"/>
  </r>
  <r>
    <n v="2298"/>
    <x v="8"/>
    <n v="35"/>
    <n v="31"/>
    <s v="0-50"/>
    <n v="94063"/>
    <n v="3"/>
    <n v="0.4"/>
    <s v="Graduate"/>
    <n v="0"/>
    <x v="0"/>
    <s v="No"/>
    <s v="No"/>
    <s v="Yes"/>
    <s v="Yes"/>
  </r>
  <r>
    <n v="2350"/>
    <x v="8"/>
    <n v="35"/>
    <n v="94"/>
    <s v="51-100"/>
    <n v="94610"/>
    <n v="1"/>
    <n v="4.3"/>
    <s v="Undergraduate"/>
    <n v="76"/>
    <x v="0"/>
    <s v="Yes"/>
    <s v="Yes"/>
    <s v="Yes"/>
    <s v="No"/>
  </r>
  <r>
    <n v="2365"/>
    <x v="8"/>
    <n v="35"/>
    <n v="88"/>
    <s v="51-100"/>
    <n v="94923"/>
    <n v="2"/>
    <n v="1.6"/>
    <s v="Undergraduate"/>
    <n v="0"/>
    <x v="0"/>
    <s v="No"/>
    <s v="No"/>
    <s v="No"/>
    <s v="Yes"/>
  </r>
  <r>
    <n v="2508"/>
    <x v="8"/>
    <n v="34"/>
    <n v="60"/>
    <s v="51-100"/>
    <n v="90048"/>
    <n v="4"/>
    <n v="2.1"/>
    <s v="Undergraduate"/>
    <n v="234"/>
    <x v="0"/>
    <s v="No"/>
    <s v="No"/>
    <s v="Yes"/>
    <s v="Yes"/>
  </r>
  <r>
    <n v="2532"/>
    <x v="8"/>
    <n v="35"/>
    <n v="14"/>
    <s v="0-50"/>
    <n v="94305"/>
    <n v="2"/>
    <n v="1"/>
    <s v="Undergraduate"/>
    <n v="107"/>
    <x v="0"/>
    <s v="No"/>
    <s v="No"/>
    <s v="Yes"/>
    <s v="No"/>
  </r>
  <r>
    <n v="2585"/>
    <x v="8"/>
    <n v="34"/>
    <n v="114"/>
    <s v="100+"/>
    <n v="94606"/>
    <n v="3"/>
    <n v="4.2"/>
    <s v="Graduate"/>
    <n v="0"/>
    <x v="1"/>
    <s v="No"/>
    <s v="No"/>
    <s v="Yes"/>
    <s v="No"/>
  </r>
  <r>
    <n v="2671"/>
    <x v="8"/>
    <n v="33"/>
    <n v="142"/>
    <s v="100+"/>
    <n v="94080"/>
    <n v="2"/>
    <n v="2.7"/>
    <s v="Undergraduate"/>
    <n v="0"/>
    <x v="0"/>
    <s v="No"/>
    <s v="No"/>
    <s v="No"/>
    <s v="No"/>
  </r>
  <r>
    <n v="2719"/>
    <x v="8"/>
    <n v="33"/>
    <n v="68"/>
    <s v="51-100"/>
    <n v="95064"/>
    <n v="2"/>
    <n v="2.2999999999999998"/>
    <s v="Professional"/>
    <n v="0"/>
    <x v="0"/>
    <s v="Yes"/>
    <s v="No"/>
    <s v="No"/>
    <s v="No"/>
  </r>
  <r>
    <n v="2760"/>
    <x v="8"/>
    <n v="33"/>
    <n v="64"/>
    <s v="51-100"/>
    <n v="95617"/>
    <n v="3"/>
    <n v="0.3"/>
    <s v="Graduate"/>
    <n v="0"/>
    <x v="0"/>
    <s v="No"/>
    <s v="No"/>
    <s v="No"/>
    <s v="No"/>
  </r>
  <r>
    <n v="2778"/>
    <x v="8"/>
    <n v="33"/>
    <n v="91"/>
    <s v="51-100"/>
    <n v="94122"/>
    <n v="2"/>
    <n v="0.7"/>
    <s v="Graduate"/>
    <n v="0"/>
    <x v="0"/>
    <s v="No"/>
    <s v="No"/>
    <s v="Yes"/>
    <s v="Yes"/>
  </r>
  <r>
    <n v="2780"/>
    <x v="8"/>
    <n v="35"/>
    <n v="168"/>
    <s v="100+"/>
    <n v="95521"/>
    <n v="4"/>
    <n v="4.0999999999999996"/>
    <s v="Graduate"/>
    <n v="0"/>
    <x v="1"/>
    <s v="No"/>
    <s v="No"/>
    <s v="Yes"/>
    <s v="No"/>
  </r>
  <r>
    <n v="2831"/>
    <x v="8"/>
    <n v="35"/>
    <n v="39"/>
    <s v="0-50"/>
    <n v="95616"/>
    <n v="4"/>
    <n v="1.3"/>
    <s v="Undergraduate"/>
    <n v="0"/>
    <x v="0"/>
    <s v="No"/>
    <s v="No"/>
    <s v="Yes"/>
    <s v="No"/>
  </r>
  <r>
    <n v="2866"/>
    <x v="8"/>
    <n v="33"/>
    <n v="23"/>
    <s v="0-50"/>
    <n v="94002"/>
    <n v="2"/>
    <n v="0.2"/>
    <s v="Professional"/>
    <n v="0"/>
    <x v="0"/>
    <s v="No"/>
    <s v="No"/>
    <s v="Yes"/>
    <s v="No"/>
  </r>
  <r>
    <n v="2868"/>
    <x v="8"/>
    <n v="33"/>
    <n v="110"/>
    <s v="100+"/>
    <n v="90007"/>
    <n v="3"/>
    <n v="4.4000000000000004"/>
    <s v="Undergraduate"/>
    <n v="264"/>
    <x v="0"/>
    <s v="No"/>
    <s v="No"/>
    <s v="Yes"/>
    <s v="No"/>
  </r>
  <r>
    <n v="2892"/>
    <x v="8"/>
    <n v="33"/>
    <n v="63"/>
    <s v="51-100"/>
    <n v="90044"/>
    <n v="1"/>
    <n v="1.6"/>
    <s v="Undergraduate"/>
    <n v="0"/>
    <x v="0"/>
    <s v="No"/>
    <s v="No"/>
    <s v="Yes"/>
    <s v="Yes"/>
  </r>
  <r>
    <n v="2926"/>
    <x v="8"/>
    <n v="35"/>
    <n v="42"/>
    <s v="0-50"/>
    <n v="91711"/>
    <n v="4"/>
    <n v="0.4"/>
    <s v="Undergraduate"/>
    <n v="0"/>
    <x v="0"/>
    <s v="No"/>
    <s v="No"/>
    <s v="Yes"/>
    <s v="No"/>
  </r>
  <r>
    <n v="2983"/>
    <x v="8"/>
    <n v="33"/>
    <n v="111"/>
    <s v="100+"/>
    <n v="95120"/>
    <n v="3"/>
    <n v="4.4000000000000004"/>
    <s v="Undergraduate"/>
    <n v="0"/>
    <x v="0"/>
    <s v="No"/>
    <s v="No"/>
    <s v="Yes"/>
    <s v="No"/>
  </r>
  <r>
    <n v="3023"/>
    <x v="8"/>
    <n v="33"/>
    <n v="89"/>
    <s v="51-100"/>
    <n v="94608"/>
    <n v="4"/>
    <n v="1.9"/>
    <s v="Graduate"/>
    <n v="0"/>
    <x v="0"/>
    <s v="No"/>
    <s v="No"/>
    <s v="Yes"/>
    <s v="Yes"/>
  </r>
  <r>
    <n v="3065"/>
    <x v="8"/>
    <n v="33"/>
    <n v="83"/>
    <s v="51-100"/>
    <n v="94701"/>
    <n v="3"/>
    <n v="4.4000000000000004"/>
    <s v="Undergraduate"/>
    <n v="0"/>
    <x v="0"/>
    <s v="No"/>
    <s v="No"/>
    <s v="Yes"/>
    <s v="No"/>
  </r>
  <r>
    <n v="3206"/>
    <x v="8"/>
    <n v="33"/>
    <n v="38"/>
    <s v="0-50"/>
    <n v="92407"/>
    <n v="1"/>
    <n v="1.4"/>
    <s v="Undergraduate"/>
    <n v="0"/>
    <x v="0"/>
    <s v="No"/>
    <s v="No"/>
    <s v="Yes"/>
    <s v="Yes"/>
  </r>
  <r>
    <n v="3258"/>
    <x v="8"/>
    <n v="35"/>
    <n v="84"/>
    <s v="51-100"/>
    <n v="92407"/>
    <n v="1"/>
    <n v="1.8"/>
    <s v="Professional"/>
    <n v="0"/>
    <x v="0"/>
    <s v="No"/>
    <s v="No"/>
    <s v="Yes"/>
    <s v="No"/>
  </r>
  <r>
    <n v="3268"/>
    <x v="8"/>
    <n v="35"/>
    <n v="21"/>
    <s v="0-50"/>
    <n v="95818"/>
    <n v="2"/>
    <n v="1"/>
    <s v="Undergraduate"/>
    <n v="120"/>
    <x v="0"/>
    <s v="No"/>
    <s v="No"/>
    <s v="Yes"/>
    <s v="No"/>
  </r>
  <r>
    <n v="3338"/>
    <x v="8"/>
    <n v="29"/>
    <n v="61"/>
    <s v="51-100"/>
    <n v="92008"/>
    <n v="3"/>
    <n v="2"/>
    <s v="Professional"/>
    <n v="0"/>
    <x v="0"/>
    <s v="No"/>
    <s v="No"/>
    <s v="Yes"/>
    <s v="No"/>
  </r>
  <r>
    <n v="3359"/>
    <x v="8"/>
    <n v="35"/>
    <n v="40"/>
    <s v="0-50"/>
    <n v="94536"/>
    <n v="4"/>
    <n v="0.4"/>
    <s v="Undergraduate"/>
    <n v="0"/>
    <x v="0"/>
    <s v="No"/>
    <s v="No"/>
    <s v="No"/>
    <s v="No"/>
  </r>
  <r>
    <n v="3474"/>
    <x v="8"/>
    <n v="34"/>
    <n v="52"/>
    <s v="51-100"/>
    <n v="92173"/>
    <n v="4"/>
    <n v="0.7"/>
    <s v="Undergraduate"/>
    <n v="0"/>
    <x v="0"/>
    <s v="Yes"/>
    <s v="No"/>
    <s v="No"/>
    <s v="No"/>
  </r>
  <r>
    <n v="3526"/>
    <x v="8"/>
    <n v="34"/>
    <n v="13"/>
    <s v="0-50"/>
    <n v="96651"/>
    <n v="4"/>
    <n v="0.9"/>
    <s v="Graduate"/>
    <n v="0"/>
    <x v="0"/>
    <s v="No"/>
    <s v="No"/>
    <s v="No"/>
    <s v="No"/>
  </r>
  <r>
    <n v="3609"/>
    <x v="8"/>
    <n v="35"/>
    <n v="202"/>
    <s v="100+"/>
    <n v="94025"/>
    <n v="1"/>
    <n v="4.7"/>
    <s v="Undergraduate"/>
    <n v="553"/>
    <x v="0"/>
    <s v="No"/>
    <s v="No"/>
    <s v="No"/>
    <s v="No"/>
  </r>
  <r>
    <n v="3635"/>
    <x v="8"/>
    <n v="35"/>
    <n v="73"/>
    <s v="51-100"/>
    <n v="90009"/>
    <n v="4"/>
    <n v="2.2999999999999998"/>
    <s v="Professional"/>
    <n v="0"/>
    <x v="0"/>
    <s v="No"/>
    <s v="No"/>
    <s v="No"/>
    <s v="No"/>
  </r>
  <r>
    <n v="3642"/>
    <x v="8"/>
    <n v="35"/>
    <n v="74"/>
    <s v="51-100"/>
    <n v="94402"/>
    <n v="4"/>
    <n v="2.2999999999999998"/>
    <s v="Professional"/>
    <n v="0"/>
    <x v="0"/>
    <s v="No"/>
    <s v="No"/>
    <s v="No"/>
    <s v="No"/>
  </r>
  <r>
    <n v="3645"/>
    <x v="8"/>
    <n v="33"/>
    <n v="41"/>
    <s v="0-50"/>
    <n v="91711"/>
    <n v="4"/>
    <n v="2.5"/>
    <s v="Undergraduate"/>
    <n v="174"/>
    <x v="0"/>
    <s v="No"/>
    <s v="No"/>
    <s v="No"/>
    <s v="No"/>
  </r>
  <r>
    <n v="3678"/>
    <x v="8"/>
    <n v="33"/>
    <n v="43"/>
    <s v="0-50"/>
    <n v="94234"/>
    <n v="2"/>
    <n v="0.3"/>
    <s v="Undergraduate"/>
    <n v="0"/>
    <x v="0"/>
    <s v="No"/>
    <s v="No"/>
    <s v="No"/>
    <s v="Yes"/>
  </r>
  <r>
    <n v="3741"/>
    <x v="8"/>
    <n v="35"/>
    <n v="174"/>
    <s v="100+"/>
    <n v="92660"/>
    <n v="1"/>
    <n v="4.7"/>
    <s v="Undergraduate"/>
    <n v="0"/>
    <x v="0"/>
    <s v="No"/>
    <s v="No"/>
    <s v="Yes"/>
    <s v="Yes"/>
  </r>
  <r>
    <n v="3767"/>
    <x v="8"/>
    <n v="35"/>
    <n v="108"/>
    <s v="100+"/>
    <n v="90245"/>
    <n v="4"/>
    <n v="3.8"/>
    <s v="Graduate"/>
    <n v="304"/>
    <x v="1"/>
    <s v="No"/>
    <s v="No"/>
    <s v="Yes"/>
    <s v="No"/>
  </r>
  <r>
    <n v="3893"/>
    <x v="8"/>
    <n v="33"/>
    <n v="102"/>
    <s v="100+"/>
    <n v="91763"/>
    <n v="2"/>
    <n v="1.4"/>
    <s v="Undergraduate"/>
    <n v="0"/>
    <x v="0"/>
    <s v="No"/>
    <s v="No"/>
    <s v="Yes"/>
    <s v="No"/>
  </r>
  <r>
    <n v="3928"/>
    <x v="8"/>
    <n v="34"/>
    <n v="38"/>
    <s v="0-50"/>
    <n v="90291"/>
    <n v="4"/>
    <n v="1.7"/>
    <s v="Undergraduate"/>
    <n v="0"/>
    <x v="0"/>
    <s v="No"/>
    <s v="No"/>
    <s v="No"/>
    <s v="Yes"/>
  </r>
  <r>
    <n v="3936"/>
    <x v="8"/>
    <n v="33"/>
    <n v="53"/>
    <s v="51-100"/>
    <n v="90034"/>
    <n v="3"/>
    <n v="2.5"/>
    <s v="Undergraduate"/>
    <n v="0"/>
    <x v="0"/>
    <s v="No"/>
    <s v="No"/>
    <s v="Yes"/>
    <s v="No"/>
  </r>
  <r>
    <n v="3959"/>
    <x v="8"/>
    <n v="34"/>
    <n v="23"/>
    <s v="0-50"/>
    <n v="90009"/>
    <n v="4"/>
    <n v="0.4"/>
    <s v="Graduate"/>
    <n v="78"/>
    <x v="0"/>
    <s v="No"/>
    <s v="No"/>
    <s v="No"/>
    <s v="No"/>
  </r>
  <r>
    <n v="3989"/>
    <x v="8"/>
    <n v="35"/>
    <n v="85"/>
    <s v="51-100"/>
    <n v="91330"/>
    <n v="1"/>
    <n v="3.4"/>
    <s v="Professional"/>
    <n v="0"/>
    <x v="1"/>
    <s v="No"/>
    <s v="Yes"/>
    <s v="No"/>
    <s v="Yes"/>
  </r>
  <r>
    <n v="4003"/>
    <x v="8"/>
    <n v="34"/>
    <n v="60"/>
    <s v="51-100"/>
    <n v="94015"/>
    <n v="2"/>
    <n v="2.8"/>
    <s v="Undergraduate"/>
    <n v="0"/>
    <x v="0"/>
    <s v="No"/>
    <s v="No"/>
    <s v="Yes"/>
    <s v="No"/>
  </r>
  <r>
    <n v="4019"/>
    <x v="8"/>
    <n v="35"/>
    <n v="161"/>
    <s v="100+"/>
    <n v="94301"/>
    <n v="1"/>
    <n v="2.9"/>
    <s v="Undergraduate"/>
    <n v="160"/>
    <x v="0"/>
    <s v="No"/>
    <s v="No"/>
    <s v="No"/>
    <s v="Yes"/>
  </r>
  <r>
    <n v="4033"/>
    <x v="8"/>
    <n v="35"/>
    <n v="93"/>
    <s v="51-100"/>
    <n v="94301"/>
    <n v="2"/>
    <n v="1.6"/>
    <s v="Undergraduate"/>
    <n v="0"/>
    <x v="0"/>
    <s v="No"/>
    <s v="No"/>
    <s v="No"/>
    <s v="Yes"/>
  </r>
  <r>
    <n v="4055"/>
    <x v="8"/>
    <n v="34"/>
    <n v="64"/>
    <s v="51-100"/>
    <n v="94116"/>
    <n v="4"/>
    <n v="1.7"/>
    <s v="Undergraduate"/>
    <n v="0"/>
    <x v="0"/>
    <s v="No"/>
    <s v="No"/>
    <s v="No"/>
    <s v="No"/>
  </r>
  <r>
    <n v="4069"/>
    <x v="8"/>
    <n v="34"/>
    <n v="21"/>
    <s v="0-50"/>
    <n v="95035"/>
    <n v="2"/>
    <n v="0.5"/>
    <s v="Graduate"/>
    <n v="0"/>
    <x v="0"/>
    <s v="No"/>
    <s v="No"/>
    <s v="Yes"/>
    <s v="No"/>
  </r>
  <r>
    <n v="4148"/>
    <x v="8"/>
    <n v="35"/>
    <n v="180"/>
    <s v="100+"/>
    <n v="96008"/>
    <n v="2"/>
    <n v="6.5"/>
    <s v="Graduate"/>
    <n v="0"/>
    <x v="1"/>
    <s v="Yes"/>
    <s v="Yes"/>
    <s v="Yes"/>
    <s v="Yes"/>
  </r>
  <r>
    <n v="4159"/>
    <x v="8"/>
    <n v="34"/>
    <n v="74"/>
    <s v="51-100"/>
    <n v="92780"/>
    <n v="4"/>
    <n v="0.7"/>
    <s v="Undergraduate"/>
    <n v="0"/>
    <x v="0"/>
    <s v="No"/>
    <s v="No"/>
    <s v="Yes"/>
    <s v="Yes"/>
  </r>
  <r>
    <n v="4179"/>
    <x v="8"/>
    <n v="35"/>
    <n v="88"/>
    <s v="51-100"/>
    <n v="91311"/>
    <n v="2"/>
    <n v="1.6"/>
    <s v="Undergraduate"/>
    <n v="278"/>
    <x v="0"/>
    <s v="No"/>
    <s v="No"/>
    <s v="No"/>
    <s v="No"/>
  </r>
  <r>
    <n v="4204"/>
    <x v="8"/>
    <n v="33"/>
    <n v="88"/>
    <s v="51-100"/>
    <n v="93106"/>
    <n v="4"/>
    <n v="1.9"/>
    <s v="Graduate"/>
    <n v="0"/>
    <x v="0"/>
    <s v="No"/>
    <s v="No"/>
    <s v="No"/>
    <s v="No"/>
  </r>
  <r>
    <n v="4256"/>
    <x v="8"/>
    <n v="35"/>
    <n v="78"/>
    <s v="51-100"/>
    <n v="90095"/>
    <n v="2"/>
    <n v="2.8"/>
    <s v="Undergraduate"/>
    <n v="0"/>
    <x v="0"/>
    <s v="No"/>
    <s v="No"/>
    <s v="Yes"/>
    <s v="No"/>
  </r>
  <r>
    <n v="4264"/>
    <x v="8"/>
    <n v="33"/>
    <n v="18"/>
    <s v="0-50"/>
    <n v="94542"/>
    <n v="2"/>
    <n v="0.2"/>
    <s v="Professional"/>
    <n v="0"/>
    <x v="0"/>
    <s v="No"/>
    <s v="No"/>
    <s v="No"/>
    <s v="No"/>
  </r>
  <r>
    <n v="4326"/>
    <x v="8"/>
    <n v="35"/>
    <n v="52"/>
    <s v="51-100"/>
    <n v="95616"/>
    <n v="4"/>
    <n v="1.5"/>
    <s v="Undergraduate"/>
    <n v="0"/>
    <x v="0"/>
    <s v="No"/>
    <s v="No"/>
    <s v="Yes"/>
    <s v="Yes"/>
  </r>
  <r>
    <n v="4330"/>
    <x v="8"/>
    <n v="33"/>
    <n v="10"/>
    <s v="0-50"/>
    <n v="94063"/>
    <n v="4"/>
    <n v="0.7"/>
    <s v="Professional"/>
    <n v="0"/>
    <x v="0"/>
    <s v="No"/>
    <s v="No"/>
    <s v="Yes"/>
    <s v="No"/>
  </r>
  <r>
    <n v="4349"/>
    <x v="8"/>
    <n v="33"/>
    <n v="99"/>
    <s v="51-100"/>
    <n v="92093"/>
    <n v="2"/>
    <n v="2.7"/>
    <s v="Undergraduate"/>
    <n v="0"/>
    <x v="0"/>
    <s v="No"/>
    <s v="No"/>
    <s v="No"/>
    <s v="No"/>
  </r>
  <r>
    <n v="4365"/>
    <x v="8"/>
    <n v="35"/>
    <n v="75"/>
    <s v="51-100"/>
    <n v="92121"/>
    <n v="4"/>
    <n v="2.2999999999999998"/>
    <s v="Professional"/>
    <n v="0"/>
    <x v="0"/>
    <s v="Yes"/>
    <s v="No"/>
    <s v="No"/>
    <s v="No"/>
  </r>
  <r>
    <n v="4419"/>
    <x v="8"/>
    <n v="34"/>
    <n v="145"/>
    <s v="100+"/>
    <n v="95125"/>
    <n v="4"/>
    <n v="1.8"/>
    <s v="Undergraduate"/>
    <n v="198"/>
    <x v="1"/>
    <s v="No"/>
    <s v="No"/>
    <s v="Yes"/>
    <s v="No"/>
  </r>
  <r>
    <n v="4449"/>
    <x v="8"/>
    <n v="34"/>
    <n v="40"/>
    <s v="0-50"/>
    <n v="94102"/>
    <n v="3"/>
    <n v="0.9"/>
    <s v="Professional"/>
    <n v="0"/>
    <x v="0"/>
    <s v="No"/>
    <s v="No"/>
    <s v="Yes"/>
    <s v="No"/>
  </r>
  <r>
    <n v="4453"/>
    <x v="8"/>
    <n v="35"/>
    <n v="53"/>
    <s v="51-100"/>
    <n v="90035"/>
    <n v="4"/>
    <n v="2.2999999999999998"/>
    <s v="Professional"/>
    <n v="174"/>
    <x v="0"/>
    <s v="No"/>
    <s v="No"/>
    <s v="Yes"/>
    <s v="No"/>
  </r>
  <r>
    <n v="4502"/>
    <x v="8"/>
    <n v="33"/>
    <n v="38"/>
    <s v="0-50"/>
    <n v="94132"/>
    <n v="3"/>
    <n v="2.2000000000000002"/>
    <s v="Professional"/>
    <n v="178"/>
    <x v="0"/>
    <s v="Yes"/>
    <s v="Yes"/>
    <s v="Yes"/>
    <s v="Yes"/>
  </r>
  <r>
    <n v="4534"/>
    <x v="8"/>
    <n v="34"/>
    <n v="19"/>
    <s v="0-50"/>
    <n v="95762"/>
    <n v="2"/>
    <n v="0.5"/>
    <s v="Graduate"/>
    <n v="0"/>
    <x v="0"/>
    <s v="No"/>
    <s v="No"/>
    <s v="Yes"/>
    <s v="No"/>
  </r>
  <r>
    <n v="4562"/>
    <x v="8"/>
    <n v="33"/>
    <n v="59"/>
    <s v="51-100"/>
    <n v="91365"/>
    <n v="3"/>
    <n v="1.4"/>
    <s v="Professional"/>
    <n v="0"/>
    <x v="0"/>
    <s v="No"/>
    <s v="No"/>
    <s v="No"/>
    <s v="No"/>
  </r>
  <r>
    <n v="4648"/>
    <x v="8"/>
    <n v="35"/>
    <n v="43"/>
    <s v="0-50"/>
    <n v="95616"/>
    <n v="4"/>
    <n v="1.3"/>
    <s v="Undergraduate"/>
    <n v="0"/>
    <x v="0"/>
    <s v="No"/>
    <s v="No"/>
    <s v="Yes"/>
    <s v="No"/>
  </r>
  <r>
    <n v="4650"/>
    <x v="8"/>
    <n v="35"/>
    <n v="121"/>
    <s v="100+"/>
    <n v="91423"/>
    <n v="1"/>
    <n v="4.3"/>
    <s v="Undergraduate"/>
    <n v="0"/>
    <x v="0"/>
    <s v="No"/>
    <s v="No"/>
    <s v="Yes"/>
    <s v="No"/>
  </r>
  <r>
    <n v="4661"/>
    <x v="8"/>
    <n v="35"/>
    <n v="38"/>
    <s v="0-50"/>
    <n v="92122"/>
    <n v="1"/>
    <n v="0.8"/>
    <s v="Undergraduate"/>
    <n v="0"/>
    <x v="0"/>
    <s v="No"/>
    <s v="No"/>
    <s v="Yes"/>
    <s v="No"/>
  </r>
  <r>
    <n v="4685"/>
    <x v="8"/>
    <n v="34"/>
    <n v="103"/>
    <s v="100+"/>
    <n v="91360"/>
    <n v="1"/>
    <n v="2.6"/>
    <s v="Undergraduate"/>
    <n v="0"/>
    <x v="0"/>
    <s v="No"/>
    <s v="No"/>
    <s v="Yes"/>
    <s v="No"/>
  </r>
  <r>
    <n v="4691"/>
    <x v="8"/>
    <n v="34"/>
    <n v="19"/>
    <s v="0-50"/>
    <n v="92192"/>
    <n v="1"/>
    <n v="0.3"/>
    <s v="Professional"/>
    <n v="0"/>
    <x v="0"/>
    <s v="No"/>
    <s v="No"/>
    <s v="Yes"/>
    <s v="No"/>
  </r>
  <r>
    <n v="4693"/>
    <x v="8"/>
    <n v="35"/>
    <n v="32"/>
    <s v="0-50"/>
    <n v="92064"/>
    <n v="3"/>
    <n v="0.4"/>
    <s v="Graduate"/>
    <n v="0"/>
    <x v="0"/>
    <s v="No"/>
    <s v="No"/>
    <s v="No"/>
    <s v="Yes"/>
  </r>
  <r>
    <n v="4697"/>
    <x v="8"/>
    <n v="35"/>
    <n v="70"/>
    <s v="51-100"/>
    <n v="92103"/>
    <n v="4"/>
    <n v="2.2999999999999998"/>
    <s v="Professional"/>
    <n v="0"/>
    <x v="0"/>
    <s v="No"/>
    <s v="No"/>
    <s v="No"/>
    <s v="No"/>
  </r>
  <r>
    <n v="4708"/>
    <x v="8"/>
    <n v="35"/>
    <n v="91"/>
    <s v="51-100"/>
    <n v="95008"/>
    <n v="2"/>
    <n v="1.6"/>
    <s v="Undergraduate"/>
    <n v="0"/>
    <x v="0"/>
    <s v="Yes"/>
    <s v="No"/>
    <s v="No"/>
    <s v="Yes"/>
  </r>
  <r>
    <n v="4729"/>
    <x v="8"/>
    <n v="35"/>
    <n v="31"/>
    <s v="0-50"/>
    <n v="90630"/>
    <n v="3"/>
    <n v="0.4"/>
    <s v="Graduate"/>
    <n v="0"/>
    <x v="0"/>
    <s v="No"/>
    <s v="No"/>
    <s v="Yes"/>
    <s v="No"/>
  </r>
  <r>
    <n v="4756"/>
    <x v="8"/>
    <n v="35"/>
    <n v="151"/>
    <s v="100+"/>
    <n v="93106"/>
    <n v="2"/>
    <n v="6"/>
    <s v="Undergraduate"/>
    <n v="0"/>
    <x v="0"/>
    <s v="No"/>
    <s v="No"/>
    <s v="Yes"/>
    <s v="No"/>
  </r>
  <r>
    <n v="4792"/>
    <x v="8"/>
    <n v="35"/>
    <n v="43"/>
    <s v="0-50"/>
    <n v="91791"/>
    <n v="4"/>
    <n v="0.4"/>
    <s v="Undergraduate"/>
    <n v="0"/>
    <x v="0"/>
    <s v="No"/>
    <s v="No"/>
    <s v="No"/>
    <s v="Yes"/>
  </r>
  <r>
    <n v="4842"/>
    <x v="8"/>
    <n v="35"/>
    <n v="40"/>
    <s v="0-50"/>
    <n v="92870"/>
    <n v="4"/>
    <n v="0.4"/>
    <s v="Undergraduate"/>
    <n v="135"/>
    <x v="0"/>
    <s v="No"/>
    <s v="No"/>
    <s v="Yes"/>
    <s v="No"/>
  </r>
  <r>
    <n v="4874"/>
    <x v="8"/>
    <n v="35"/>
    <n v="165"/>
    <s v="100+"/>
    <n v="94309"/>
    <n v="2"/>
    <n v="6"/>
    <s v="Undergraduate"/>
    <n v="0"/>
    <x v="0"/>
    <s v="No"/>
    <s v="No"/>
    <s v="Yes"/>
    <s v="No"/>
  </r>
  <r>
    <n v="4933"/>
    <x v="8"/>
    <n v="35"/>
    <n v="111"/>
    <s v="100+"/>
    <n v="91107"/>
    <n v="1"/>
    <n v="4.3"/>
    <s v="Undergraduate"/>
    <n v="0"/>
    <x v="0"/>
    <s v="No"/>
    <s v="No"/>
    <s v="Yes"/>
    <s v="No"/>
  </r>
  <r>
    <n v="4936"/>
    <x v="8"/>
    <n v="33"/>
    <n v="81"/>
    <s v="51-100"/>
    <n v="94022"/>
    <n v="2"/>
    <n v="1.4"/>
    <s v="Undergraduate"/>
    <n v="0"/>
    <x v="0"/>
    <s v="No"/>
    <s v="No"/>
    <s v="Yes"/>
    <s v="No"/>
  </r>
  <r>
    <n v="4975"/>
    <x v="8"/>
    <n v="33"/>
    <n v="64"/>
    <s v="51-100"/>
    <n v="92867"/>
    <n v="4"/>
    <n v="1.7"/>
    <s v="Graduate"/>
    <n v="0"/>
    <x v="0"/>
    <s v="No"/>
    <s v="No"/>
    <s v="No"/>
    <s v="Yes"/>
  </r>
  <r>
    <n v="77"/>
    <x v="9"/>
    <n v="32"/>
    <n v="12"/>
    <s v="0-50"/>
    <n v="91320"/>
    <n v="3"/>
    <n v="0.3"/>
    <s v="Professional"/>
    <n v="0"/>
    <x v="0"/>
    <s v="No"/>
    <s v="No"/>
    <s v="No"/>
    <s v="No"/>
  </r>
  <r>
    <n v="114"/>
    <x v="9"/>
    <n v="34"/>
    <n v="92"/>
    <s v="51-100"/>
    <n v="92703"/>
    <n v="2"/>
    <n v="2.8"/>
    <s v="Undergraduate"/>
    <n v="103"/>
    <x v="0"/>
    <s v="No"/>
    <s v="No"/>
    <s v="No"/>
    <s v="No"/>
  </r>
  <r>
    <n v="118"/>
    <x v="9"/>
    <n v="33"/>
    <n v="61"/>
    <s v="51-100"/>
    <n v="92833"/>
    <n v="2"/>
    <n v="2.2999999999999998"/>
    <s v="Professional"/>
    <n v="193"/>
    <x v="0"/>
    <s v="No"/>
    <s v="No"/>
    <s v="Yes"/>
    <s v="No"/>
  </r>
  <r>
    <n v="123"/>
    <x v="9"/>
    <n v="32"/>
    <n v="73"/>
    <s v="51-100"/>
    <n v="94523"/>
    <n v="2"/>
    <n v="0.7"/>
    <s v="Graduate"/>
    <n v="0"/>
    <x v="0"/>
    <s v="No"/>
    <s v="No"/>
    <s v="Yes"/>
    <s v="Yes"/>
  </r>
  <r>
    <n v="132"/>
    <x v="9"/>
    <n v="34"/>
    <n v="149"/>
    <s v="100+"/>
    <n v="93720"/>
    <n v="4"/>
    <n v="7.2"/>
    <s v="Graduate"/>
    <n v="0"/>
    <x v="1"/>
    <s v="No"/>
    <s v="Yes"/>
    <s v="Yes"/>
    <s v="Yes"/>
  </r>
  <r>
    <n v="136"/>
    <x v="9"/>
    <n v="33"/>
    <n v="45"/>
    <s v="0-50"/>
    <n v="93010"/>
    <n v="4"/>
    <n v="2.1"/>
    <s v="Undergraduate"/>
    <n v="0"/>
    <x v="0"/>
    <s v="No"/>
    <s v="No"/>
    <s v="Yes"/>
    <s v="Yes"/>
  </r>
  <r>
    <n v="174"/>
    <x v="9"/>
    <n v="34"/>
    <n v="42"/>
    <s v="0-50"/>
    <n v="90095"/>
    <n v="4"/>
    <n v="1.5"/>
    <s v="Undergraduate"/>
    <n v="0"/>
    <x v="0"/>
    <s v="No"/>
    <s v="No"/>
    <s v="Yes"/>
    <s v="Yes"/>
  </r>
  <r>
    <n v="204"/>
    <x v="9"/>
    <n v="34"/>
    <n v="65"/>
    <s v="51-100"/>
    <n v="95747"/>
    <n v="4"/>
    <n v="2.2000000000000002"/>
    <s v="Undergraduate"/>
    <n v="0"/>
    <x v="0"/>
    <s v="No"/>
    <s v="No"/>
    <s v="Yes"/>
    <s v="No"/>
  </r>
  <r>
    <n v="328"/>
    <x v="9"/>
    <n v="32"/>
    <n v="114"/>
    <s v="100+"/>
    <n v="91330"/>
    <n v="2"/>
    <n v="2"/>
    <s v="Undergraduate"/>
    <n v="402"/>
    <x v="0"/>
    <s v="No"/>
    <s v="No"/>
    <s v="Yes"/>
    <s v="No"/>
  </r>
  <r>
    <n v="363"/>
    <x v="9"/>
    <n v="32"/>
    <n v="113"/>
    <s v="100+"/>
    <n v="94590"/>
    <n v="2"/>
    <n v="1.4"/>
    <s v="Undergraduate"/>
    <n v="270"/>
    <x v="0"/>
    <s v="No"/>
    <s v="No"/>
    <s v="No"/>
    <s v="Yes"/>
  </r>
  <r>
    <n v="372"/>
    <x v="9"/>
    <n v="34"/>
    <n v="19"/>
    <s v="0-50"/>
    <n v="92029"/>
    <n v="4"/>
    <n v="0.7"/>
    <s v="Undergraduate"/>
    <n v="0"/>
    <x v="0"/>
    <s v="No"/>
    <s v="No"/>
    <s v="No"/>
    <s v="No"/>
  </r>
  <r>
    <n v="392"/>
    <x v="9"/>
    <n v="32"/>
    <n v="9"/>
    <s v="0-50"/>
    <n v="94080"/>
    <n v="3"/>
    <n v="0.3"/>
    <s v="Professional"/>
    <n v="0"/>
    <x v="0"/>
    <s v="No"/>
    <s v="No"/>
    <s v="No"/>
    <s v="Yes"/>
  </r>
  <r>
    <n v="420"/>
    <x v="9"/>
    <n v="33"/>
    <n v="50"/>
    <s v="0-50"/>
    <n v="94501"/>
    <n v="4"/>
    <n v="2.1"/>
    <s v="Undergraduate"/>
    <n v="0"/>
    <x v="0"/>
    <s v="No"/>
    <s v="No"/>
    <s v="No"/>
    <s v="Yes"/>
  </r>
  <r>
    <n v="439"/>
    <x v="9"/>
    <n v="32"/>
    <n v="113"/>
    <s v="100+"/>
    <n v="93943"/>
    <n v="2"/>
    <n v="3.8"/>
    <s v="Graduate"/>
    <n v="119"/>
    <x v="1"/>
    <s v="No"/>
    <s v="Yes"/>
    <s v="Yes"/>
    <s v="Yes"/>
  </r>
  <r>
    <n v="443"/>
    <x v="9"/>
    <n v="28"/>
    <n v="122"/>
    <s v="100+"/>
    <n v="95136"/>
    <n v="1"/>
    <n v="3"/>
    <s v="Professional"/>
    <n v="115"/>
    <x v="1"/>
    <s v="No"/>
    <s v="No"/>
    <s v="Yes"/>
    <s v="No"/>
  </r>
  <r>
    <n v="446"/>
    <x v="9"/>
    <n v="32"/>
    <n v="65"/>
    <s v="51-100"/>
    <n v="94590"/>
    <n v="3"/>
    <n v="2.2000000000000002"/>
    <s v="Professional"/>
    <n v="0"/>
    <x v="0"/>
    <s v="No"/>
    <s v="No"/>
    <s v="Yes"/>
    <s v="No"/>
  </r>
  <r>
    <n v="602"/>
    <x v="9"/>
    <n v="32"/>
    <n v="38"/>
    <s v="0-50"/>
    <n v="91320"/>
    <n v="1"/>
    <n v="1.4"/>
    <s v="Undergraduate"/>
    <n v="0"/>
    <x v="0"/>
    <s v="No"/>
    <s v="No"/>
    <s v="Yes"/>
    <s v="Yes"/>
  </r>
  <r>
    <n v="647"/>
    <x v="9"/>
    <n v="33"/>
    <n v="61"/>
    <s v="51-100"/>
    <n v="90033"/>
    <n v="4"/>
    <n v="1.7"/>
    <s v="Undergraduate"/>
    <n v="0"/>
    <x v="0"/>
    <s v="No"/>
    <s v="No"/>
    <s v="No"/>
    <s v="No"/>
  </r>
  <r>
    <n v="683"/>
    <x v="9"/>
    <n v="34"/>
    <n v="12"/>
    <s v="0-50"/>
    <n v="90504"/>
    <n v="1"/>
    <n v="0.1"/>
    <s v="Graduate"/>
    <n v="0"/>
    <x v="0"/>
    <s v="No"/>
    <s v="No"/>
    <s v="No"/>
    <s v="Yes"/>
  </r>
  <r>
    <n v="707"/>
    <x v="9"/>
    <n v="34"/>
    <n v="148"/>
    <s v="100+"/>
    <n v="95819"/>
    <n v="1"/>
    <n v="4.7"/>
    <s v="Undergraduate"/>
    <n v="0"/>
    <x v="0"/>
    <s v="No"/>
    <s v="No"/>
    <s v="Yes"/>
    <s v="No"/>
  </r>
  <r>
    <n v="721"/>
    <x v="9"/>
    <n v="32"/>
    <n v="38"/>
    <s v="0-50"/>
    <n v="94025"/>
    <n v="1"/>
    <n v="2.2000000000000002"/>
    <s v="Professional"/>
    <n v="0"/>
    <x v="0"/>
    <s v="No"/>
    <s v="No"/>
    <s v="No"/>
    <s v="No"/>
  </r>
  <r>
    <n v="727"/>
    <x v="9"/>
    <n v="33"/>
    <n v="53"/>
    <s v="51-100"/>
    <n v="91030"/>
    <n v="4"/>
    <n v="2.1"/>
    <s v="Undergraduate"/>
    <n v="0"/>
    <x v="0"/>
    <s v="No"/>
    <s v="No"/>
    <s v="Yes"/>
    <s v="No"/>
  </r>
  <r>
    <n v="730"/>
    <x v="9"/>
    <n v="28"/>
    <n v="90"/>
    <s v="51-100"/>
    <n v="93106"/>
    <n v="1"/>
    <n v="3"/>
    <s v="Professional"/>
    <n v="0"/>
    <x v="0"/>
    <s v="No"/>
    <s v="No"/>
    <s v="No"/>
    <s v="Yes"/>
  </r>
  <r>
    <n v="750"/>
    <x v="9"/>
    <n v="34"/>
    <n v="60"/>
    <s v="51-100"/>
    <n v="92008"/>
    <n v="4"/>
    <n v="1.6"/>
    <s v="Graduate"/>
    <n v="0"/>
    <x v="0"/>
    <s v="No"/>
    <s v="No"/>
    <s v="No"/>
    <s v="Yes"/>
  </r>
  <r>
    <n v="789"/>
    <x v="9"/>
    <n v="34"/>
    <n v="10"/>
    <s v="0-50"/>
    <n v="92521"/>
    <n v="4"/>
    <n v="0.7"/>
    <s v="Undergraduate"/>
    <n v="0"/>
    <x v="0"/>
    <s v="No"/>
    <s v="No"/>
    <s v="No"/>
    <s v="No"/>
  </r>
  <r>
    <n v="836"/>
    <x v="9"/>
    <n v="33"/>
    <n v="142"/>
    <s v="100+"/>
    <n v="92691"/>
    <n v="2"/>
    <n v="3.9"/>
    <s v="Undergraduate"/>
    <n v="193"/>
    <x v="0"/>
    <s v="No"/>
    <s v="No"/>
    <s v="Yes"/>
    <s v="Yes"/>
  </r>
  <r>
    <n v="894"/>
    <x v="9"/>
    <n v="32"/>
    <n v="43"/>
    <s v="0-50"/>
    <n v="93943"/>
    <n v="3"/>
    <n v="1.4"/>
    <s v="Undergraduate"/>
    <n v="0"/>
    <x v="0"/>
    <s v="No"/>
    <s v="No"/>
    <s v="No"/>
    <s v="Yes"/>
  </r>
  <r>
    <n v="935"/>
    <x v="9"/>
    <n v="33"/>
    <n v="81"/>
    <s v="51-100"/>
    <n v="91320"/>
    <n v="2"/>
    <n v="0"/>
    <s v="Professional"/>
    <n v="0"/>
    <x v="0"/>
    <s v="No"/>
    <s v="No"/>
    <s v="Yes"/>
    <s v="No"/>
  </r>
  <r>
    <n v="983"/>
    <x v="9"/>
    <n v="33"/>
    <n v="52"/>
    <s v="51-100"/>
    <n v="94402"/>
    <n v="3"/>
    <n v="0.5"/>
    <s v="Graduate"/>
    <n v="0"/>
    <x v="0"/>
    <s v="No"/>
    <s v="No"/>
    <s v="No"/>
    <s v="Yes"/>
  </r>
  <r>
    <n v="1025"/>
    <x v="9"/>
    <n v="33"/>
    <n v="122"/>
    <s v="100+"/>
    <n v="93711"/>
    <n v="4"/>
    <n v="0.2"/>
    <s v="Graduate"/>
    <n v="0"/>
    <x v="1"/>
    <s v="No"/>
    <s v="Yes"/>
    <s v="Yes"/>
    <s v="No"/>
  </r>
  <r>
    <n v="1054"/>
    <x v="9"/>
    <n v="32"/>
    <n v="51"/>
    <s v="51-100"/>
    <n v="95819"/>
    <n v="1"/>
    <n v="2.8"/>
    <s v="Graduate"/>
    <n v="0"/>
    <x v="0"/>
    <s v="No"/>
    <s v="No"/>
    <s v="Yes"/>
    <s v="No"/>
  </r>
  <r>
    <n v="1111"/>
    <x v="9"/>
    <n v="33"/>
    <n v="34"/>
    <s v="0-50"/>
    <n v="92028"/>
    <n v="3"/>
    <n v="0.2"/>
    <s v="Undergraduate"/>
    <n v="83"/>
    <x v="0"/>
    <s v="No"/>
    <s v="No"/>
    <s v="Yes"/>
    <s v="No"/>
  </r>
  <r>
    <n v="1131"/>
    <x v="9"/>
    <n v="32"/>
    <n v="191"/>
    <s v="100+"/>
    <n v="94402"/>
    <n v="1"/>
    <n v="2.9"/>
    <s v="Undergraduate"/>
    <n v="0"/>
    <x v="0"/>
    <s v="No"/>
    <s v="No"/>
    <s v="No"/>
    <s v="No"/>
  </r>
  <r>
    <n v="1194"/>
    <x v="9"/>
    <n v="32"/>
    <n v="81"/>
    <s v="51-100"/>
    <n v="92121"/>
    <n v="3"/>
    <n v="1.7"/>
    <s v="Graduate"/>
    <n v="0"/>
    <x v="0"/>
    <s v="No"/>
    <s v="No"/>
    <s v="Yes"/>
    <s v="Yes"/>
  </r>
  <r>
    <n v="1265"/>
    <x v="9"/>
    <n v="33"/>
    <n v="138"/>
    <s v="100+"/>
    <n v="94546"/>
    <n v="2"/>
    <n v="3.9"/>
    <s v="Undergraduate"/>
    <n v="0"/>
    <x v="0"/>
    <s v="No"/>
    <s v="No"/>
    <s v="Yes"/>
    <s v="No"/>
  </r>
  <r>
    <n v="1292"/>
    <x v="9"/>
    <n v="34"/>
    <n v="44"/>
    <s v="0-50"/>
    <n v="94111"/>
    <n v="4"/>
    <n v="2.2000000000000002"/>
    <s v="Undergraduate"/>
    <n v="0"/>
    <x v="0"/>
    <s v="Yes"/>
    <s v="No"/>
    <s v="No"/>
    <s v="No"/>
  </r>
  <r>
    <n v="1372"/>
    <x v="9"/>
    <n v="32"/>
    <n v="65"/>
    <s v="51-100"/>
    <n v="95621"/>
    <n v="3"/>
    <n v="2.5"/>
    <s v="Undergraduate"/>
    <n v="222"/>
    <x v="0"/>
    <s v="No"/>
    <s v="No"/>
    <s v="Yes"/>
    <s v="No"/>
  </r>
  <r>
    <n v="1405"/>
    <x v="9"/>
    <n v="28"/>
    <n v="75"/>
    <s v="51-100"/>
    <n v="92121"/>
    <n v="1"/>
    <n v="1.4"/>
    <s v="Professional"/>
    <n v="0"/>
    <x v="0"/>
    <s v="No"/>
    <s v="No"/>
    <s v="Yes"/>
    <s v="No"/>
  </r>
  <r>
    <n v="1432"/>
    <x v="9"/>
    <n v="34"/>
    <n v="128"/>
    <s v="100+"/>
    <n v="90058"/>
    <n v="1"/>
    <n v="7.4"/>
    <s v="Undergraduate"/>
    <n v="0"/>
    <x v="0"/>
    <s v="No"/>
    <s v="No"/>
    <s v="No"/>
    <s v="No"/>
  </r>
  <r>
    <n v="1442"/>
    <x v="9"/>
    <n v="33"/>
    <n v="43"/>
    <s v="0-50"/>
    <n v="94720"/>
    <n v="2"/>
    <n v="1.6"/>
    <s v="Professional"/>
    <n v="0"/>
    <x v="0"/>
    <s v="No"/>
    <s v="No"/>
    <s v="Yes"/>
    <s v="No"/>
  </r>
  <r>
    <n v="1471"/>
    <x v="9"/>
    <n v="28"/>
    <n v="80"/>
    <s v="51-100"/>
    <n v="91116"/>
    <n v="2"/>
    <n v="4.5"/>
    <s v="Professional"/>
    <n v="0"/>
    <x v="0"/>
    <s v="No"/>
    <s v="No"/>
    <s v="No"/>
    <s v="Yes"/>
  </r>
  <r>
    <n v="1484"/>
    <x v="9"/>
    <n v="32"/>
    <n v="63"/>
    <s v="51-100"/>
    <n v="92717"/>
    <n v="1"/>
    <n v="1.6"/>
    <s v="Undergraduate"/>
    <n v="0"/>
    <x v="0"/>
    <s v="Yes"/>
    <s v="No"/>
    <s v="Yes"/>
    <s v="No"/>
  </r>
  <r>
    <n v="1494"/>
    <x v="9"/>
    <n v="34"/>
    <n v="84"/>
    <s v="51-100"/>
    <n v="91380"/>
    <n v="2"/>
    <n v="2.8"/>
    <s v="Undergraduate"/>
    <n v="0"/>
    <x v="0"/>
    <s v="No"/>
    <s v="No"/>
    <s v="Yes"/>
    <s v="Yes"/>
  </r>
  <r>
    <n v="1512"/>
    <x v="9"/>
    <n v="32"/>
    <n v="65"/>
    <s v="51-100"/>
    <n v="90266"/>
    <n v="3"/>
    <n v="2.2000000000000002"/>
    <s v="Professional"/>
    <n v="0"/>
    <x v="0"/>
    <s v="No"/>
    <s v="No"/>
    <s v="No"/>
    <s v="No"/>
  </r>
  <r>
    <n v="1538"/>
    <x v="9"/>
    <n v="34"/>
    <n v="41"/>
    <s v="0-50"/>
    <n v="94608"/>
    <n v="4"/>
    <n v="1.3"/>
    <s v="Undergraduate"/>
    <n v="0"/>
    <x v="0"/>
    <s v="No"/>
    <s v="No"/>
    <s v="Yes"/>
    <s v="No"/>
  </r>
  <r>
    <n v="1612"/>
    <x v="9"/>
    <n v="32"/>
    <n v="75"/>
    <s v="51-100"/>
    <n v="92096"/>
    <n v="2"/>
    <n v="2.2999999999999998"/>
    <s v="Professional"/>
    <n v="0"/>
    <x v="0"/>
    <s v="No"/>
    <s v="No"/>
    <s v="No"/>
    <s v="No"/>
  </r>
  <r>
    <n v="1642"/>
    <x v="9"/>
    <n v="34"/>
    <n v="152"/>
    <s v="100+"/>
    <n v="92182"/>
    <n v="4"/>
    <n v="3.6"/>
    <s v="Professional"/>
    <n v="0"/>
    <x v="1"/>
    <s v="No"/>
    <s v="No"/>
    <s v="No"/>
    <s v="No"/>
  </r>
  <r>
    <n v="1693"/>
    <x v="9"/>
    <n v="32"/>
    <n v="32"/>
    <s v="0-50"/>
    <n v="93014"/>
    <n v="3"/>
    <n v="1.4"/>
    <s v="Undergraduate"/>
    <n v="0"/>
    <x v="0"/>
    <s v="No"/>
    <s v="No"/>
    <s v="Yes"/>
    <s v="No"/>
  </r>
  <r>
    <n v="1710"/>
    <x v="9"/>
    <n v="34"/>
    <n v="88"/>
    <s v="51-100"/>
    <n v="93555"/>
    <n v="2"/>
    <n v="1.6"/>
    <s v="Undergraduate"/>
    <n v="0"/>
    <x v="0"/>
    <s v="No"/>
    <s v="No"/>
    <s v="Yes"/>
    <s v="Yes"/>
  </r>
  <r>
    <n v="1804"/>
    <x v="9"/>
    <n v="32"/>
    <n v="59"/>
    <s v="51-100"/>
    <n v="94542"/>
    <n v="1"/>
    <n v="1.6"/>
    <s v="Undergraduate"/>
    <n v="0"/>
    <x v="0"/>
    <s v="No"/>
    <s v="No"/>
    <s v="Yes"/>
    <s v="No"/>
  </r>
  <r>
    <n v="1929"/>
    <x v="9"/>
    <n v="34"/>
    <n v="35"/>
    <s v="0-50"/>
    <n v="94122"/>
    <n v="1"/>
    <n v="1.2"/>
    <s v="Professional"/>
    <n v="0"/>
    <x v="0"/>
    <s v="No"/>
    <s v="No"/>
    <s v="Yes"/>
    <s v="No"/>
  </r>
  <r>
    <n v="1950"/>
    <x v="9"/>
    <n v="34"/>
    <n v="19"/>
    <s v="0-50"/>
    <n v="90504"/>
    <n v="1"/>
    <n v="1.2"/>
    <s v="Professional"/>
    <n v="0"/>
    <x v="0"/>
    <s v="No"/>
    <s v="No"/>
    <s v="No"/>
    <s v="No"/>
  </r>
  <r>
    <n v="1983"/>
    <x v="9"/>
    <n v="33"/>
    <n v="18"/>
    <s v="0-50"/>
    <n v="94701"/>
    <n v="3"/>
    <n v="0.1"/>
    <s v="Graduate"/>
    <n v="110"/>
    <x v="0"/>
    <s v="No"/>
    <s v="No"/>
    <s v="Yes"/>
    <s v="No"/>
  </r>
  <r>
    <n v="2054"/>
    <x v="9"/>
    <n v="32"/>
    <n v="85"/>
    <s v="51-100"/>
    <n v="92110"/>
    <n v="2"/>
    <n v="2"/>
    <s v="Undergraduate"/>
    <n v="161"/>
    <x v="0"/>
    <s v="Yes"/>
    <s v="Yes"/>
    <s v="Yes"/>
    <s v="Yes"/>
  </r>
  <r>
    <n v="2068"/>
    <x v="9"/>
    <n v="32"/>
    <n v="180"/>
    <s v="100+"/>
    <n v="91770"/>
    <n v="1"/>
    <n v="2.9"/>
    <s v="Undergraduate"/>
    <n v="0"/>
    <x v="0"/>
    <s v="No"/>
    <s v="No"/>
    <s v="No"/>
    <s v="Yes"/>
  </r>
  <r>
    <n v="2181"/>
    <x v="9"/>
    <n v="33"/>
    <n v="42"/>
    <s v="0-50"/>
    <n v="91380"/>
    <n v="2"/>
    <n v="1.6"/>
    <s v="Professional"/>
    <n v="0"/>
    <x v="0"/>
    <s v="No"/>
    <s v="No"/>
    <s v="Yes"/>
    <s v="No"/>
  </r>
  <r>
    <n v="2211"/>
    <x v="9"/>
    <n v="33"/>
    <n v="51"/>
    <s v="51-100"/>
    <n v="95006"/>
    <n v="2"/>
    <n v="1.9"/>
    <s v="Graduate"/>
    <n v="0"/>
    <x v="0"/>
    <s v="No"/>
    <s v="No"/>
    <s v="No"/>
    <s v="No"/>
  </r>
  <r>
    <n v="2253"/>
    <x v="9"/>
    <n v="32"/>
    <n v="41"/>
    <s v="0-50"/>
    <n v="95819"/>
    <n v="3"/>
    <n v="1.4"/>
    <s v="Undergraduate"/>
    <n v="0"/>
    <x v="0"/>
    <s v="No"/>
    <s v="No"/>
    <s v="Yes"/>
    <s v="No"/>
  </r>
  <r>
    <n v="2314"/>
    <x v="9"/>
    <n v="32"/>
    <n v="54"/>
    <s v="51-100"/>
    <n v="94035"/>
    <n v="3"/>
    <n v="0.3"/>
    <s v="Graduate"/>
    <n v="0"/>
    <x v="0"/>
    <s v="No"/>
    <s v="No"/>
    <s v="Yes"/>
    <s v="Yes"/>
  </r>
  <r>
    <n v="2344"/>
    <x v="9"/>
    <n v="34"/>
    <n v="55"/>
    <s v="51-100"/>
    <n v="90032"/>
    <n v="1"/>
    <n v="0.8"/>
    <s v="Undergraduate"/>
    <n v="168"/>
    <x v="0"/>
    <s v="No"/>
    <s v="No"/>
    <s v="Yes"/>
    <s v="Yes"/>
  </r>
  <r>
    <n v="2377"/>
    <x v="9"/>
    <n v="33"/>
    <n v="23"/>
    <s v="0-50"/>
    <n v="91768"/>
    <n v="3"/>
    <n v="0.2"/>
    <s v="Undergraduate"/>
    <n v="0"/>
    <x v="0"/>
    <s v="No"/>
    <s v="No"/>
    <s v="No"/>
    <s v="No"/>
  </r>
  <r>
    <n v="2423"/>
    <x v="9"/>
    <n v="32"/>
    <n v="163"/>
    <s v="100+"/>
    <n v="95014"/>
    <n v="2"/>
    <n v="0.5"/>
    <s v="Undergraduate"/>
    <n v="400"/>
    <x v="0"/>
    <s v="No"/>
    <s v="No"/>
    <s v="No"/>
    <s v="No"/>
  </r>
  <r>
    <n v="2466"/>
    <x v="9"/>
    <n v="34"/>
    <n v="25"/>
    <s v="0-50"/>
    <n v="90059"/>
    <n v="2"/>
    <n v="0.3"/>
    <s v="Undergraduate"/>
    <n v="123"/>
    <x v="0"/>
    <s v="No"/>
    <s v="No"/>
    <s v="Yes"/>
    <s v="No"/>
  </r>
  <r>
    <n v="2503"/>
    <x v="9"/>
    <n v="31"/>
    <n v="178"/>
    <s v="100+"/>
    <n v="92009"/>
    <n v="2"/>
    <n v="6"/>
    <s v="Graduate"/>
    <n v="0"/>
    <x v="1"/>
    <s v="No"/>
    <s v="No"/>
    <s v="Yes"/>
    <s v="No"/>
  </r>
  <r>
    <n v="2513"/>
    <x v="9"/>
    <n v="32"/>
    <n v="111"/>
    <s v="100+"/>
    <n v="90212"/>
    <n v="2"/>
    <n v="1.4"/>
    <s v="Undergraduate"/>
    <n v="298"/>
    <x v="0"/>
    <s v="No"/>
    <s v="No"/>
    <s v="Yes"/>
    <s v="No"/>
  </r>
  <r>
    <n v="2545"/>
    <x v="9"/>
    <n v="34"/>
    <n v="90"/>
    <s v="51-100"/>
    <n v="95039"/>
    <n v="1"/>
    <n v="3.6"/>
    <s v="Graduate"/>
    <n v="0"/>
    <x v="1"/>
    <s v="No"/>
    <s v="No"/>
    <s v="No"/>
    <s v="No"/>
  </r>
  <r>
    <n v="2556"/>
    <x v="9"/>
    <n v="32"/>
    <n v="110"/>
    <s v="100+"/>
    <n v="94143"/>
    <n v="3"/>
    <n v="1.7"/>
    <s v="Graduate"/>
    <n v="0"/>
    <x v="0"/>
    <s v="No"/>
    <s v="No"/>
    <s v="No"/>
    <s v="No"/>
  </r>
  <r>
    <n v="2568"/>
    <x v="9"/>
    <n v="33"/>
    <n v="142"/>
    <s v="100+"/>
    <n v="92333"/>
    <n v="2"/>
    <n v="3.9"/>
    <s v="Undergraduate"/>
    <n v="0"/>
    <x v="0"/>
    <s v="No"/>
    <s v="No"/>
    <s v="No"/>
    <s v="Yes"/>
  </r>
  <r>
    <n v="2574"/>
    <x v="9"/>
    <n v="34"/>
    <n v="80"/>
    <s v="51-100"/>
    <n v="90095"/>
    <n v="2"/>
    <n v="1.6"/>
    <s v="Undergraduate"/>
    <n v="0"/>
    <x v="0"/>
    <s v="No"/>
    <s v="No"/>
    <s v="Yes"/>
    <s v="Yes"/>
  </r>
  <r>
    <n v="2722"/>
    <x v="9"/>
    <n v="33"/>
    <n v="173"/>
    <s v="100+"/>
    <n v="92121"/>
    <n v="2"/>
    <n v="7.2"/>
    <s v="Professional"/>
    <n v="0"/>
    <x v="1"/>
    <s v="No"/>
    <s v="No"/>
    <s v="Yes"/>
    <s v="No"/>
  </r>
  <r>
    <n v="2723"/>
    <x v="9"/>
    <n v="34"/>
    <n v="31"/>
    <s v="0-50"/>
    <n v="92126"/>
    <n v="4"/>
    <n v="0.4"/>
    <s v="Undergraduate"/>
    <n v="0"/>
    <x v="0"/>
    <s v="No"/>
    <s v="No"/>
    <s v="No"/>
    <s v="No"/>
  </r>
  <r>
    <n v="2730"/>
    <x v="9"/>
    <n v="34"/>
    <n v="63"/>
    <s v="51-100"/>
    <n v="90007"/>
    <n v="4"/>
    <n v="1.5"/>
    <s v="Undergraduate"/>
    <n v="0"/>
    <x v="0"/>
    <s v="No"/>
    <s v="No"/>
    <s v="Yes"/>
    <s v="No"/>
  </r>
  <r>
    <n v="2767"/>
    <x v="9"/>
    <n v="32"/>
    <n v="108"/>
    <s v="100+"/>
    <n v="95123"/>
    <n v="3"/>
    <n v="4.4000000000000004"/>
    <s v="Undergraduate"/>
    <n v="0"/>
    <x v="0"/>
    <s v="No"/>
    <s v="No"/>
    <s v="Yes"/>
    <s v="No"/>
  </r>
  <r>
    <n v="2799"/>
    <x v="9"/>
    <n v="33"/>
    <n v="28"/>
    <s v="0-50"/>
    <n v="94720"/>
    <n v="1"/>
    <n v="0.3"/>
    <s v="Professional"/>
    <n v="0"/>
    <x v="0"/>
    <s v="No"/>
    <s v="No"/>
    <s v="Yes"/>
    <s v="No"/>
  </r>
  <r>
    <n v="2802"/>
    <x v="9"/>
    <n v="34"/>
    <n v="41"/>
    <s v="0-50"/>
    <n v="91016"/>
    <n v="4"/>
    <n v="0.4"/>
    <s v="Undergraduate"/>
    <n v="177"/>
    <x v="0"/>
    <s v="No"/>
    <s v="No"/>
    <s v="Yes"/>
    <s v="No"/>
  </r>
  <r>
    <n v="2811"/>
    <x v="9"/>
    <n v="34"/>
    <n v="45"/>
    <s v="0-50"/>
    <n v="93943"/>
    <n v="4"/>
    <n v="1.3"/>
    <s v="Graduate"/>
    <n v="201"/>
    <x v="0"/>
    <s v="No"/>
    <s v="No"/>
    <s v="No"/>
    <s v="No"/>
  </r>
  <r>
    <n v="2840"/>
    <x v="9"/>
    <n v="33"/>
    <n v="75"/>
    <s v="51-100"/>
    <n v="90034"/>
    <n v="2"/>
    <n v="0"/>
    <s v="Professional"/>
    <n v="0"/>
    <x v="0"/>
    <s v="No"/>
    <s v="No"/>
    <s v="Yes"/>
    <s v="No"/>
  </r>
  <r>
    <n v="2851"/>
    <x v="9"/>
    <n v="34"/>
    <n v="125"/>
    <s v="100+"/>
    <n v="94720"/>
    <n v="1"/>
    <n v="4.3"/>
    <s v="Undergraduate"/>
    <n v="219"/>
    <x v="0"/>
    <s v="No"/>
    <s v="No"/>
    <s v="No"/>
    <s v="No"/>
  </r>
  <r>
    <n v="2876"/>
    <x v="9"/>
    <n v="33"/>
    <n v="18"/>
    <s v="0-50"/>
    <n v="94402"/>
    <n v="3"/>
    <n v="0.1"/>
    <s v="Graduate"/>
    <n v="0"/>
    <x v="0"/>
    <s v="No"/>
    <s v="No"/>
    <s v="Yes"/>
    <s v="Yes"/>
  </r>
  <r>
    <n v="2878"/>
    <x v="9"/>
    <n v="32"/>
    <n v="74"/>
    <s v="51-100"/>
    <n v="95817"/>
    <n v="2"/>
    <n v="2.2999999999999998"/>
    <s v="Professional"/>
    <n v="0"/>
    <x v="0"/>
    <s v="No"/>
    <s v="No"/>
    <s v="No"/>
    <s v="Yes"/>
  </r>
  <r>
    <n v="2893"/>
    <x v="9"/>
    <n v="32"/>
    <n v="43"/>
    <s v="0-50"/>
    <n v="92093"/>
    <n v="1"/>
    <n v="2.8"/>
    <s v="Graduate"/>
    <n v="0"/>
    <x v="0"/>
    <s v="No"/>
    <s v="No"/>
    <s v="Yes"/>
    <s v="No"/>
  </r>
  <r>
    <n v="2904"/>
    <x v="9"/>
    <n v="34"/>
    <n v="41"/>
    <s v="0-50"/>
    <n v="95833"/>
    <n v="3"/>
    <n v="1.5"/>
    <s v="Undergraduate"/>
    <n v="0"/>
    <x v="0"/>
    <s v="No"/>
    <s v="No"/>
    <s v="Yes"/>
    <s v="Yes"/>
  </r>
  <r>
    <n v="3019"/>
    <x v="9"/>
    <n v="32"/>
    <n v="49"/>
    <s v="0-50"/>
    <n v="94005"/>
    <n v="1"/>
    <n v="1.4"/>
    <s v="Undergraduate"/>
    <n v="99"/>
    <x v="0"/>
    <s v="No"/>
    <s v="No"/>
    <s v="Yes"/>
    <s v="Yes"/>
  </r>
  <r>
    <n v="3020"/>
    <x v="9"/>
    <n v="33"/>
    <n v="39"/>
    <s v="0-50"/>
    <n v="94132"/>
    <n v="2"/>
    <n v="2.2999999999999998"/>
    <s v="Professional"/>
    <n v="0"/>
    <x v="0"/>
    <s v="No"/>
    <s v="No"/>
    <s v="Yes"/>
    <s v="No"/>
  </r>
  <r>
    <n v="3026"/>
    <x v="9"/>
    <n v="32"/>
    <n v="128"/>
    <s v="100+"/>
    <n v="94609"/>
    <n v="2"/>
    <n v="2.7"/>
    <s v="Undergraduate"/>
    <n v="344"/>
    <x v="0"/>
    <s v="No"/>
    <s v="No"/>
    <s v="No"/>
    <s v="No"/>
  </r>
  <r>
    <n v="3046"/>
    <x v="9"/>
    <n v="32"/>
    <n v="48"/>
    <s v="0-50"/>
    <n v="91768"/>
    <n v="1"/>
    <n v="2.8"/>
    <s v="Graduate"/>
    <n v="0"/>
    <x v="0"/>
    <s v="No"/>
    <s v="No"/>
    <s v="Yes"/>
    <s v="No"/>
  </r>
  <r>
    <n v="3092"/>
    <x v="9"/>
    <n v="32"/>
    <n v="42"/>
    <s v="0-50"/>
    <n v="95020"/>
    <n v="3"/>
    <n v="1.4"/>
    <s v="Professional"/>
    <n v="158"/>
    <x v="0"/>
    <s v="No"/>
    <s v="No"/>
    <s v="No"/>
    <s v="Yes"/>
  </r>
  <r>
    <n v="3098"/>
    <x v="9"/>
    <n v="32"/>
    <n v="44"/>
    <s v="0-50"/>
    <n v="92182"/>
    <n v="3"/>
    <n v="2.2000000000000002"/>
    <s v="Professional"/>
    <n v="0"/>
    <x v="0"/>
    <s v="No"/>
    <s v="No"/>
    <s v="No"/>
    <s v="No"/>
  </r>
  <r>
    <n v="3183"/>
    <x v="9"/>
    <n v="33"/>
    <n v="60"/>
    <s v="51-100"/>
    <n v="94304"/>
    <n v="2"/>
    <n v="1.9"/>
    <s v="Graduate"/>
    <n v="94"/>
    <x v="0"/>
    <s v="Yes"/>
    <s v="No"/>
    <s v="Yes"/>
    <s v="No"/>
  </r>
  <r>
    <n v="3270"/>
    <x v="9"/>
    <n v="34"/>
    <n v="68"/>
    <s v="51-100"/>
    <n v="94305"/>
    <n v="2"/>
    <n v="2.8"/>
    <s v="Undergraduate"/>
    <n v="113"/>
    <x v="0"/>
    <s v="No"/>
    <s v="No"/>
    <s v="No"/>
    <s v="No"/>
  </r>
  <r>
    <n v="3281"/>
    <x v="9"/>
    <n v="33"/>
    <n v="98"/>
    <s v="51-100"/>
    <n v="90277"/>
    <n v="1"/>
    <n v="2.6"/>
    <s v="Undergraduate"/>
    <n v="0"/>
    <x v="0"/>
    <s v="No"/>
    <s v="No"/>
    <s v="No"/>
    <s v="No"/>
  </r>
  <r>
    <n v="3364"/>
    <x v="9"/>
    <n v="34"/>
    <n v="54"/>
    <s v="51-100"/>
    <n v="93003"/>
    <n v="4"/>
    <n v="1.3"/>
    <s v="Graduate"/>
    <n v="0"/>
    <x v="0"/>
    <s v="No"/>
    <s v="No"/>
    <s v="Yes"/>
    <s v="No"/>
  </r>
  <r>
    <n v="3408"/>
    <x v="9"/>
    <n v="32"/>
    <n v="19"/>
    <s v="0-50"/>
    <n v="90405"/>
    <n v="4"/>
    <n v="0.7"/>
    <s v="Professional"/>
    <n v="0"/>
    <x v="0"/>
    <s v="No"/>
    <s v="No"/>
    <s v="No"/>
    <s v="No"/>
  </r>
  <r>
    <n v="3463"/>
    <x v="9"/>
    <n v="33"/>
    <n v="28"/>
    <s v="0-50"/>
    <n v="94608"/>
    <n v="2"/>
    <n v="0.5"/>
    <s v="Graduate"/>
    <n v="146"/>
    <x v="0"/>
    <s v="Yes"/>
    <s v="No"/>
    <s v="Yes"/>
    <s v="No"/>
  </r>
  <r>
    <n v="3525"/>
    <x v="9"/>
    <n v="33"/>
    <n v="15"/>
    <s v="0-50"/>
    <n v="94583"/>
    <n v="4"/>
    <n v="0.9"/>
    <s v="Graduate"/>
    <n v="0"/>
    <x v="0"/>
    <s v="No"/>
    <s v="No"/>
    <s v="No"/>
    <s v="No"/>
  </r>
  <r>
    <n v="3527"/>
    <x v="9"/>
    <n v="33"/>
    <n v="9"/>
    <s v="0-50"/>
    <n v="95008"/>
    <n v="2"/>
    <n v="0.2"/>
    <s v="Professional"/>
    <n v="0"/>
    <x v="0"/>
    <s v="No"/>
    <s v="No"/>
    <s v="Yes"/>
    <s v="No"/>
  </r>
  <r>
    <n v="3592"/>
    <x v="9"/>
    <n v="32"/>
    <n v="73"/>
    <s v="51-100"/>
    <n v="94109"/>
    <n v="2"/>
    <n v="2.2999999999999998"/>
    <s v="Professional"/>
    <n v="224"/>
    <x v="0"/>
    <s v="No"/>
    <s v="No"/>
    <s v="Yes"/>
    <s v="Yes"/>
  </r>
  <r>
    <n v="3616"/>
    <x v="9"/>
    <n v="34"/>
    <n v="149"/>
    <s v="100+"/>
    <n v="95616"/>
    <n v="2"/>
    <n v="6"/>
    <s v="Undergraduate"/>
    <n v="0"/>
    <x v="0"/>
    <s v="No"/>
    <s v="No"/>
    <s v="Yes"/>
    <s v="Yes"/>
  </r>
  <r>
    <n v="3625"/>
    <x v="9"/>
    <n v="28"/>
    <n v="70"/>
    <s v="51-100"/>
    <n v="92028"/>
    <n v="1"/>
    <n v="1.4"/>
    <s v="Professional"/>
    <n v="0"/>
    <x v="0"/>
    <s v="No"/>
    <s v="No"/>
    <s v="No"/>
    <s v="No"/>
  </r>
  <r>
    <n v="3636"/>
    <x v="9"/>
    <n v="33"/>
    <n v="24"/>
    <s v="0-50"/>
    <n v="95616"/>
    <n v="2"/>
    <n v="0.5"/>
    <s v="Graduate"/>
    <n v="0"/>
    <x v="0"/>
    <s v="No"/>
    <s v="No"/>
    <s v="Yes"/>
    <s v="No"/>
  </r>
  <r>
    <n v="3702"/>
    <x v="9"/>
    <n v="33"/>
    <n v="95"/>
    <s v="51-100"/>
    <n v="90503"/>
    <m/>
    <n v="2.6"/>
    <s v="Undergraduate"/>
    <n v="0"/>
    <x v="0"/>
    <s v="No"/>
    <s v="No"/>
    <s v="Yes"/>
    <s v="No"/>
  </r>
  <r>
    <n v="3707"/>
    <x v="9"/>
    <n v="33"/>
    <n v="51"/>
    <s v="51-100"/>
    <n v="94305"/>
    <n v="2"/>
    <n v="1.6"/>
    <s v="Professional"/>
    <n v="123"/>
    <x v="0"/>
    <s v="No"/>
    <s v="No"/>
    <s v="Yes"/>
    <s v="No"/>
  </r>
  <r>
    <n v="3734"/>
    <x v="9"/>
    <n v="32"/>
    <n v="72"/>
    <s v="51-100"/>
    <n v="94105"/>
    <n v="3"/>
    <n v="0.3"/>
    <s v="Graduate"/>
    <n v="0"/>
    <x v="0"/>
    <s v="No"/>
    <s v="No"/>
    <s v="Yes"/>
    <s v="No"/>
  </r>
  <r>
    <n v="3964"/>
    <x v="9"/>
    <n v="32"/>
    <n v="38"/>
    <s v="0-50"/>
    <n v="93106"/>
    <n v="3"/>
    <n v="2.2000000000000002"/>
    <s v="Professional"/>
    <n v="0"/>
    <x v="0"/>
    <s v="No"/>
    <s v="No"/>
    <s v="Yes"/>
    <s v="No"/>
  </r>
  <r>
    <n v="4021"/>
    <x v="9"/>
    <n v="32"/>
    <n v="191"/>
    <s v="100+"/>
    <n v="93943"/>
    <n v="4"/>
    <n v="5.2"/>
    <s v="Professional"/>
    <n v="194"/>
    <x v="1"/>
    <s v="No"/>
    <s v="No"/>
    <s v="No"/>
    <s v="Yes"/>
  </r>
  <r>
    <n v="4031"/>
    <x v="9"/>
    <n v="32"/>
    <n v="44"/>
    <s v="0-50"/>
    <n v="92354"/>
    <n v="1"/>
    <n v="0.8"/>
    <s v="Graduate"/>
    <n v="0"/>
    <x v="0"/>
    <s v="No"/>
    <s v="No"/>
    <s v="No"/>
    <s v="No"/>
  </r>
  <r>
    <n v="4071"/>
    <x v="9"/>
    <n v="33"/>
    <n v="70"/>
    <s v="51-100"/>
    <n v="94720"/>
    <n v="4"/>
    <n v="0.7"/>
    <s v="Undergraduate"/>
    <n v="0"/>
    <x v="0"/>
    <s v="Yes"/>
    <s v="No"/>
    <s v="No"/>
    <s v="No"/>
  </r>
  <r>
    <n v="4127"/>
    <x v="9"/>
    <n v="33"/>
    <n v="23"/>
    <s v="0-50"/>
    <n v="90095"/>
    <n v="3"/>
    <n v="1.3"/>
    <s v="Graduate"/>
    <n v="131"/>
    <x v="0"/>
    <s v="No"/>
    <s v="No"/>
    <s v="No"/>
    <s v="No"/>
  </r>
  <r>
    <n v="4146"/>
    <x v="9"/>
    <n v="34"/>
    <n v="63"/>
    <s v="51-100"/>
    <n v="94305"/>
    <n v="4"/>
    <n v="1.6"/>
    <s v="Graduate"/>
    <n v="0"/>
    <x v="0"/>
    <s v="No"/>
    <s v="No"/>
    <s v="No"/>
    <s v="No"/>
  </r>
  <r>
    <n v="4172"/>
    <x v="9"/>
    <n v="31"/>
    <n v="49"/>
    <s v="0-50"/>
    <n v="94521"/>
    <n v="4"/>
    <n v="2.5"/>
    <s v="Graduate"/>
    <n v="0"/>
    <x v="0"/>
    <s v="No"/>
    <s v="No"/>
    <s v="Yes"/>
    <s v="No"/>
  </r>
  <r>
    <n v="4220"/>
    <x v="9"/>
    <n v="34"/>
    <n v="30"/>
    <s v="0-50"/>
    <n v="90066"/>
    <n v="3"/>
    <n v="0.4"/>
    <s v="Graduate"/>
    <n v="0"/>
    <x v="0"/>
    <s v="No"/>
    <s v="No"/>
    <s v="No"/>
    <s v="No"/>
  </r>
  <r>
    <n v="4249"/>
    <x v="9"/>
    <n v="33"/>
    <n v="138"/>
    <s v="100+"/>
    <n v="90720"/>
    <n v="2"/>
    <n v="3.9"/>
    <s v="Undergraduate"/>
    <n v="0"/>
    <x v="0"/>
    <s v="Yes"/>
    <s v="No"/>
    <s v="Yes"/>
    <s v="No"/>
  </r>
  <r>
    <n v="4263"/>
    <x v="9"/>
    <n v="33"/>
    <n v="42"/>
    <s v="0-50"/>
    <n v="92093"/>
    <n v="4"/>
    <n v="1.7"/>
    <s v="Undergraduate"/>
    <n v="0"/>
    <x v="0"/>
    <s v="No"/>
    <s v="No"/>
    <s v="No"/>
    <s v="No"/>
  </r>
  <r>
    <n v="4284"/>
    <x v="9"/>
    <n v="32"/>
    <n v="62"/>
    <s v="51-100"/>
    <n v="91320"/>
    <n v="3"/>
    <n v="2.2000000000000002"/>
    <s v="Professional"/>
    <n v="217"/>
    <x v="0"/>
    <s v="No"/>
    <s v="Yes"/>
    <s v="Yes"/>
    <s v="Yes"/>
  </r>
  <r>
    <n v="4295"/>
    <x v="9"/>
    <n v="34"/>
    <n v="150"/>
    <s v="100+"/>
    <n v="92110"/>
    <n v="1"/>
    <n v="7.4"/>
    <s v="Undergraduate"/>
    <n v="481"/>
    <x v="0"/>
    <s v="No"/>
    <s v="No"/>
    <s v="Yes"/>
    <s v="No"/>
  </r>
  <r>
    <n v="4318"/>
    <x v="9"/>
    <n v="33"/>
    <n v="60"/>
    <s v="51-100"/>
    <n v="92672"/>
    <n v="4"/>
    <n v="1.3"/>
    <s v="Professional"/>
    <n v="0"/>
    <x v="0"/>
    <s v="No"/>
    <s v="No"/>
    <s v="Yes"/>
    <s v="No"/>
  </r>
  <r>
    <n v="4348"/>
    <x v="9"/>
    <n v="33"/>
    <n v="22"/>
    <s v="0-50"/>
    <n v="90024"/>
    <n v="3"/>
    <n v="0.2"/>
    <s v="Undergraduate"/>
    <n v="0"/>
    <x v="0"/>
    <s v="No"/>
    <s v="No"/>
    <s v="Yes"/>
    <s v="No"/>
  </r>
  <r>
    <n v="4390"/>
    <x v="9"/>
    <n v="32"/>
    <n v="40"/>
    <s v="0-50"/>
    <n v="90057"/>
    <n v="1"/>
    <n v="1.6"/>
    <s v="Undergraduate"/>
    <n v="0"/>
    <x v="0"/>
    <s v="Yes"/>
    <s v="Yes"/>
    <s v="Yes"/>
    <s v="Yes"/>
  </r>
  <r>
    <n v="4477"/>
    <x v="9"/>
    <n v="32"/>
    <n v="40"/>
    <s v="0-50"/>
    <n v="95833"/>
    <n v="2"/>
    <n v="0.3"/>
    <s v="Undergraduate"/>
    <n v="0"/>
    <x v="0"/>
    <s v="No"/>
    <s v="No"/>
    <s v="No"/>
    <s v="No"/>
  </r>
  <r>
    <n v="4517"/>
    <x v="9"/>
    <n v="32"/>
    <n v="12"/>
    <s v="0-50"/>
    <n v="95929"/>
    <n v="4"/>
    <n v="0.7"/>
    <s v="Professional"/>
    <n v="0"/>
    <x v="0"/>
    <s v="No"/>
    <s v="No"/>
    <s v="Yes"/>
    <s v="No"/>
  </r>
  <r>
    <n v="4549"/>
    <x v="9"/>
    <n v="33"/>
    <n v="73"/>
    <s v="51-100"/>
    <n v="93109"/>
    <n v="4"/>
    <n v="0.7"/>
    <s v="Undergraduate"/>
    <n v="241"/>
    <x v="0"/>
    <s v="No"/>
    <s v="No"/>
    <s v="No"/>
    <s v="No"/>
  </r>
  <r>
    <n v="4565"/>
    <x v="9"/>
    <n v="32"/>
    <n v="28"/>
    <s v="0-50"/>
    <n v="90095"/>
    <n v="2"/>
    <n v="0.3"/>
    <s v="Undergraduate"/>
    <n v="148"/>
    <x v="0"/>
    <s v="No"/>
    <s v="No"/>
    <s v="No"/>
    <s v="No"/>
  </r>
  <r>
    <n v="4572"/>
    <x v="9"/>
    <n v="28"/>
    <n v="95"/>
    <s v="51-100"/>
    <n v="94304"/>
    <n v="1"/>
    <n v="3"/>
    <s v="Professional"/>
    <n v="0"/>
    <x v="0"/>
    <s v="No"/>
    <s v="No"/>
    <s v="No"/>
    <s v="No"/>
  </r>
  <r>
    <n v="4580"/>
    <x v="9"/>
    <n v="32"/>
    <n v="41"/>
    <s v="0-50"/>
    <n v="94305"/>
    <n v="1"/>
    <n v="0.2"/>
    <s v="Undergraduate"/>
    <n v="81"/>
    <x v="0"/>
    <s v="No"/>
    <s v="No"/>
    <s v="Yes"/>
    <s v="No"/>
  </r>
  <r>
    <n v="4587"/>
    <x v="9"/>
    <n v="32"/>
    <n v="61"/>
    <s v="51-100"/>
    <n v="91910"/>
    <n v="3"/>
    <n v="2.2000000000000002"/>
    <s v="Professional"/>
    <n v="0"/>
    <x v="0"/>
    <s v="No"/>
    <s v="No"/>
    <s v="Yes"/>
    <s v="Yes"/>
  </r>
  <r>
    <n v="4591"/>
    <x v="9"/>
    <n v="34"/>
    <n v="151"/>
    <s v="100+"/>
    <n v="94022"/>
    <n v="3"/>
    <n v="0.6"/>
    <s v="Graduate"/>
    <n v="0"/>
    <x v="1"/>
    <s v="No"/>
    <s v="No"/>
    <s v="No"/>
    <s v="No"/>
  </r>
  <r>
    <n v="4627"/>
    <x v="9"/>
    <n v="34"/>
    <n v="58"/>
    <s v="51-100"/>
    <n v="90034"/>
    <n v="4"/>
    <n v="2.2999999999999998"/>
    <s v="Professional"/>
    <n v="169"/>
    <x v="0"/>
    <s v="No"/>
    <s v="No"/>
    <s v="Yes"/>
    <s v="No"/>
  </r>
  <r>
    <n v="4645"/>
    <x v="9"/>
    <n v="34"/>
    <n v="22"/>
    <s v="0-50"/>
    <n v="94608"/>
    <n v="1"/>
    <n v="0.1"/>
    <s v="Graduate"/>
    <n v="0"/>
    <x v="0"/>
    <s v="No"/>
    <s v="No"/>
    <s v="Yes"/>
    <s v="No"/>
  </r>
  <r>
    <n v="4688"/>
    <x v="9"/>
    <n v="34"/>
    <n v="48"/>
    <s v="0-50"/>
    <n v="93460"/>
    <n v="4"/>
    <n v="1.3"/>
    <s v="Graduate"/>
    <n v="0"/>
    <x v="0"/>
    <s v="No"/>
    <s v="No"/>
    <s v="Yes"/>
    <s v="Yes"/>
  </r>
  <r>
    <n v="4742"/>
    <x v="9"/>
    <n v="32"/>
    <n v="55"/>
    <s v="51-100"/>
    <n v="93106"/>
    <n v="4"/>
    <n v="2.5"/>
    <s v="Undergraduate"/>
    <n v="0"/>
    <x v="0"/>
    <s v="No"/>
    <s v="No"/>
    <s v="Yes"/>
    <s v="No"/>
  </r>
  <r>
    <n v="4743"/>
    <x v="9"/>
    <n v="33"/>
    <n v="25"/>
    <s v="0-50"/>
    <n v="92121"/>
    <n v="4"/>
    <n v="0.9"/>
    <s v="Graduate"/>
    <n v="90"/>
    <x v="0"/>
    <s v="No"/>
    <s v="No"/>
    <s v="Yes"/>
    <s v="Yes"/>
  </r>
  <r>
    <n v="4766"/>
    <x v="9"/>
    <n v="34"/>
    <n v="82"/>
    <s v="51-100"/>
    <n v="94025"/>
    <n v="1"/>
    <n v="4.3"/>
    <s v="Undergraduate"/>
    <n v="263"/>
    <x v="0"/>
    <s v="No"/>
    <s v="No"/>
    <s v="No"/>
    <s v="No"/>
  </r>
  <r>
    <n v="4790"/>
    <x v="9"/>
    <n v="34"/>
    <n v="84"/>
    <s v="51-100"/>
    <n v="95120"/>
    <n v="4"/>
    <n v="1.6"/>
    <s v="Graduate"/>
    <n v="0"/>
    <x v="0"/>
    <s v="No"/>
    <s v="No"/>
    <s v="Yes"/>
    <s v="No"/>
  </r>
  <r>
    <n v="4805"/>
    <x v="9"/>
    <n v="32"/>
    <n v="40"/>
    <s v="0-50"/>
    <n v="94124"/>
    <n v="1"/>
    <n v="2.8"/>
    <s v="Graduate"/>
    <n v="0"/>
    <x v="0"/>
    <s v="No"/>
    <s v="No"/>
    <s v="No"/>
    <s v="No"/>
  </r>
  <r>
    <n v="4811"/>
    <x v="9"/>
    <n v="34"/>
    <n v="11"/>
    <s v="0-50"/>
    <n v="92037"/>
    <n v="2"/>
    <n v="0.3"/>
    <s v="Undergraduate"/>
    <n v="96"/>
    <x v="0"/>
    <s v="No"/>
    <s v="No"/>
    <s v="Yes"/>
    <s v="No"/>
  </r>
  <r>
    <n v="4816"/>
    <x v="9"/>
    <n v="32"/>
    <n v="99"/>
    <s v="51-100"/>
    <n v="92697"/>
    <n v="2"/>
    <n v="1.4"/>
    <s v="Undergraduate"/>
    <n v="0"/>
    <x v="0"/>
    <s v="No"/>
    <s v="No"/>
    <s v="No"/>
    <s v="Yes"/>
  </r>
  <r>
    <n v="4849"/>
    <x v="9"/>
    <n v="32"/>
    <n v="145"/>
    <s v="100+"/>
    <n v="94920"/>
    <n v="2"/>
    <n v="0.5"/>
    <s v="Undergraduate"/>
    <n v="119"/>
    <x v="0"/>
    <s v="No"/>
    <s v="No"/>
    <s v="Yes"/>
    <s v="No"/>
  </r>
  <r>
    <n v="4856"/>
    <x v="9"/>
    <n v="32"/>
    <n v="130"/>
    <s v="100+"/>
    <n v="94720"/>
    <n v="2"/>
    <n v="2.7"/>
    <s v="Undergraduate"/>
    <n v="0"/>
    <x v="0"/>
    <s v="No"/>
    <s v="No"/>
    <s v="Yes"/>
    <s v="No"/>
  </r>
  <r>
    <n v="4890"/>
    <x v="9"/>
    <n v="28"/>
    <n v="58"/>
    <s v="51-100"/>
    <n v="90073"/>
    <n v="3"/>
    <n v="2"/>
    <s v="Professional"/>
    <n v="0"/>
    <x v="0"/>
    <s v="No"/>
    <s v="No"/>
    <s v="Yes"/>
    <s v="No"/>
  </r>
  <r>
    <n v="4961"/>
    <x v="9"/>
    <n v="28"/>
    <n v="81"/>
    <s v="51-100"/>
    <n v="91604"/>
    <n v="1"/>
    <n v="3"/>
    <s v="Professional"/>
    <n v="0"/>
    <x v="0"/>
    <s v="No"/>
    <s v="No"/>
    <s v="Yes"/>
    <s v="No"/>
  </r>
  <r>
    <n v="4969"/>
    <x v="9"/>
    <n v="32"/>
    <n v="41"/>
    <s v="0-50"/>
    <n v="93022"/>
    <n v="4"/>
    <n v="2.5"/>
    <s v="Undergraduate"/>
    <n v="0"/>
    <x v="0"/>
    <s v="No"/>
    <s v="No"/>
    <s v="Yes"/>
    <s v="Yes"/>
  </r>
  <r>
    <n v="4972"/>
    <x v="9"/>
    <n v="28"/>
    <n v="73"/>
    <s v="51-100"/>
    <n v="90024"/>
    <n v="1"/>
    <n v="1.4"/>
    <s v="Professional"/>
    <n v="0"/>
    <x v="0"/>
    <s v="Yes"/>
    <s v="No"/>
    <s v="No"/>
    <s v="No"/>
  </r>
  <r>
    <n v="4973"/>
    <x v="9"/>
    <n v="32"/>
    <n v="41"/>
    <s v="0-50"/>
    <n v="93401"/>
    <n v="3"/>
    <n v="2.2000000000000002"/>
    <s v="Professional"/>
    <n v="148"/>
    <x v="0"/>
    <s v="No"/>
    <s v="No"/>
    <s v="Yes"/>
    <s v="Yes"/>
  </r>
  <r>
    <n v="22"/>
    <x v="10"/>
    <n v="27"/>
    <n v="63"/>
    <s v="51-100"/>
    <n v="90095"/>
    <n v="3"/>
    <n v="2"/>
    <s v="Professional"/>
    <n v="0"/>
    <x v="0"/>
    <s v="No"/>
    <s v="No"/>
    <s v="Yes"/>
    <s v="No"/>
  </r>
  <r>
    <n v="41"/>
    <x v="10"/>
    <n v="32"/>
    <n v="84"/>
    <s v="51-100"/>
    <n v="92672"/>
    <n v="3"/>
    <n v="1.6"/>
    <s v="Professional"/>
    <n v="0"/>
    <x v="0"/>
    <s v="Yes"/>
    <s v="No"/>
    <s v="No"/>
    <s v="No"/>
  </r>
  <r>
    <n v="46"/>
    <x v="10"/>
    <n v="31"/>
    <n v="52"/>
    <s v="51-100"/>
    <n v="94720"/>
    <n v="4"/>
    <n v="2.5"/>
    <s v="Undergraduate"/>
    <n v="0"/>
    <x v="0"/>
    <s v="No"/>
    <s v="No"/>
    <s v="No"/>
    <s v="Yes"/>
  </r>
  <r>
    <n v="153"/>
    <x v="10"/>
    <n v="32"/>
    <n v="24"/>
    <s v="0-50"/>
    <n v="93117"/>
    <n v="1"/>
    <n v="1.3"/>
    <s v="Undergraduate"/>
    <n v="0"/>
    <x v="0"/>
    <s v="No"/>
    <s v="No"/>
    <s v="Yes"/>
    <s v="Yes"/>
  </r>
  <r>
    <n v="214"/>
    <x v="10"/>
    <n v="33"/>
    <n v="155"/>
    <s v="100+"/>
    <n v="91326"/>
    <n v="1"/>
    <n v="7.4"/>
    <s v="Undergraduate"/>
    <n v="0"/>
    <x v="0"/>
    <s v="No"/>
    <s v="No"/>
    <s v="Yes"/>
    <s v="No"/>
  </r>
  <r>
    <n v="239"/>
    <x v="10"/>
    <n v="32"/>
    <n v="28"/>
    <s v="0-50"/>
    <n v="95831"/>
    <n v="3"/>
    <n v="0.2"/>
    <s v="Undergraduate"/>
    <n v="0"/>
    <x v="0"/>
    <s v="No"/>
    <s v="No"/>
    <s v="Yes"/>
    <s v="Yes"/>
  </r>
  <r>
    <n v="282"/>
    <x v="10"/>
    <n v="31"/>
    <n v="65"/>
    <s v="51-100"/>
    <n v="94118"/>
    <n v="4"/>
    <n v="2.6"/>
    <s v="Professional"/>
    <n v="0"/>
    <x v="0"/>
    <s v="No"/>
    <s v="No"/>
    <s v="No"/>
    <s v="Yes"/>
  </r>
  <r>
    <n v="311"/>
    <x v="10"/>
    <n v="32"/>
    <n v="39"/>
    <s v="0-50"/>
    <n v="90277"/>
    <n v="4"/>
    <n v="0.9"/>
    <s v="Undergraduate"/>
    <n v="0"/>
    <x v="0"/>
    <s v="No"/>
    <s v="No"/>
    <s v="Yes"/>
    <s v="Yes"/>
  </r>
  <r>
    <n v="317"/>
    <x v="10"/>
    <n v="31"/>
    <n v="165"/>
    <s v="100+"/>
    <n v="95054"/>
    <n v="1"/>
    <n v="1.6"/>
    <s v="Graduate"/>
    <n v="0"/>
    <x v="1"/>
    <s v="No"/>
    <s v="No"/>
    <s v="Yes"/>
    <s v="No"/>
  </r>
  <r>
    <n v="338"/>
    <x v="10"/>
    <n v="27"/>
    <n v="68"/>
    <s v="51-100"/>
    <n v="94117"/>
    <n v="1"/>
    <n v="1.4"/>
    <s v="Professional"/>
    <n v="0"/>
    <x v="0"/>
    <s v="No"/>
    <s v="No"/>
    <s v="Yes"/>
    <s v="No"/>
  </r>
  <r>
    <n v="366"/>
    <x v="10"/>
    <n v="32"/>
    <n v="174"/>
    <s v="100+"/>
    <n v="90089"/>
    <n v="1"/>
    <n v="6.8"/>
    <s v="Graduate"/>
    <n v="466"/>
    <x v="1"/>
    <s v="No"/>
    <s v="No"/>
    <s v="Yes"/>
    <s v="No"/>
  </r>
  <r>
    <n v="540"/>
    <x v="10"/>
    <n v="32"/>
    <n v="21"/>
    <s v="0-50"/>
    <n v="94720"/>
    <n v="1"/>
    <n v="0.3"/>
    <s v="Professional"/>
    <n v="117"/>
    <x v="0"/>
    <s v="No"/>
    <s v="No"/>
    <s v="No"/>
    <s v="No"/>
  </r>
  <r>
    <n v="580"/>
    <x v="10"/>
    <n v="33"/>
    <n v="88"/>
    <s v="51-100"/>
    <n v="93524"/>
    <n v="1"/>
    <n v="2.7"/>
    <s v="Graduate"/>
    <n v="0"/>
    <x v="0"/>
    <s v="No"/>
    <s v="No"/>
    <s v="Yes"/>
    <s v="No"/>
  </r>
  <r>
    <n v="606"/>
    <x v="10"/>
    <n v="31"/>
    <n v="41"/>
    <s v="0-50"/>
    <n v="91330"/>
    <n v="1"/>
    <n v="0.2"/>
    <s v="Undergraduate"/>
    <n v="0"/>
    <x v="0"/>
    <s v="No"/>
    <s v="No"/>
    <s v="Yes"/>
    <s v="Yes"/>
  </r>
  <r>
    <n v="620"/>
    <x v="10"/>
    <n v="27"/>
    <n v="73"/>
    <s v="51-100"/>
    <n v="93106"/>
    <n v="1"/>
    <n v="3"/>
    <s v="Professional"/>
    <n v="0"/>
    <x v="0"/>
    <s v="No"/>
    <s v="No"/>
    <s v="No"/>
    <s v="No"/>
  </r>
  <r>
    <n v="633"/>
    <x v="10"/>
    <n v="32"/>
    <n v="165"/>
    <s v="100+"/>
    <n v="94720"/>
    <n v="4"/>
    <n v="2.7"/>
    <s v="Professional"/>
    <n v="0"/>
    <x v="1"/>
    <s v="No"/>
    <s v="No"/>
    <s v="Yes"/>
    <s v="No"/>
  </r>
  <r>
    <n v="635"/>
    <x v="10"/>
    <n v="31"/>
    <n v="32"/>
    <s v="0-50"/>
    <n v="90034"/>
    <n v="3"/>
    <n v="1.4"/>
    <s v="Undergraduate"/>
    <n v="0"/>
    <x v="0"/>
    <s v="Yes"/>
    <s v="Yes"/>
    <s v="Yes"/>
    <s v="Yes"/>
  </r>
  <r>
    <n v="748"/>
    <x v="10"/>
    <n v="32"/>
    <n v="21"/>
    <s v="0-50"/>
    <n v="94112"/>
    <n v="3"/>
    <n v="0.1"/>
    <s v="Graduate"/>
    <n v="0"/>
    <x v="0"/>
    <s v="Yes"/>
    <s v="Yes"/>
    <s v="Yes"/>
    <s v="No"/>
  </r>
  <r>
    <n v="796"/>
    <x v="10"/>
    <n v="32"/>
    <n v="15"/>
    <s v="0-50"/>
    <n v="92806"/>
    <n v="2"/>
    <n v="0.2"/>
    <s v="Professional"/>
    <n v="0"/>
    <x v="0"/>
    <s v="No"/>
    <s v="No"/>
    <s v="No"/>
    <s v="Yes"/>
  </r>
  <r>
    <n v="842"/>
    <x v="10"/>
    <n v="33"/>
    <n v="121"/>
    <s v="100+"/>
    <n v="94542"/>
    <n v="1"/>
    <n v="4.3"/>
    <s v="Undergraduate"/>
    <n v="0"/>
    <x v="0"/>
    <s v="Yes"/>
    <s v="No"/>
    <s v="No"/>
    <s v="No"/>
  </r>
  <r>
    <n v="849"/>
    <x v="10"/>
    <n v="32"/>
    <n v="19"/>
    <s v="0-50"/>
    <n v="94720"/>
    <n v="4"/>
    <n v="0.9"/>
    <s v="Graduate"/>
    <n v="0"/>
    <x v="0"/>
    <s v="No"/>
    <s v="No"/>
    <s v="Yes"/>
    <s v="No"/>
  </r>
  <r>
    <n v="861"/>
    <x v="10"/>
    <n v="31"/>
    <n v="30"/>
    <s v="0-50"/>
    <n v="95841"/>
    <n v="2"/>
    <n v="0.7"/>
    <s v="Graduate"/>
    <n v="145"/>
    <x v="0"/>
    <s v="No"/>
    <s v="No"/>
    <s v="No"/>
    <s v="No"/>
  </r>
  <r>
    <n v="881"/>
    <x v="10"/>
    <n v="31"/>
    <n v="58"/>
    <s v="51-100"/>
    <n v="91604"/>
    <n v="1"/>
    <n v="0.2"/>
    <s v="Undergraduate"/>
    <n v="177"/>
    <x v="0"/>
    <s v="No"/>
    <s v="No"/>
    <s v="Yes"/>
    <s v="No"/>
  </r>
  <r>
    <n v="889"/>
    <x v="10"/>
    <n v="33"/>
    <n v="182"/>
    <s v="100+"/>
    <n v="94114"/>
    <n v="2"/>
    <n v="3.3"/>
    <s v="Professional"/>
    <n v="372"/>
    <x v="1"/>
    <s v="No"/>
    <s v="No"/>
    <s v="No"/>
    <s v="No"/>
  </r>
  <r>
    <n v="899"/>
    <x v="10"/>
    <n v="32"/>
    <n v="63"/>
    <s v="51-100"/>
    <n v="94111"/>
    <n v="4"/>
    <n v="0.7"/>
    <s v="Undergraduate"/>
    <n v="0"/>
    <x v="0"/>
    <s v="No"/>
    <s v="No"/>
    <s v="Yes"/>
    <s v="No"/>
  </r>
  <r>
    <n v="902"/>
    <x v="10"/>
    <n v="33"/>
    <n v="24"/>
    <s v="0-50"/>
    <n v="95616"/>
    <n v="4"/>
    <n v="0.7"/>
    <s v="Undergraduate"/>
    <n v="0"/>
    <x v="0"/>
    <s v="No"/>
    <s v="No"/>
    <s v="Yes"/>
    <s v="No"/>
  </r>
  <r>
    <n v="903"/>
    <x v="10"/>
    <n v="33"/>
    <n v="95"/>
    <s v="51-100"/>
    <n v="95054"/>
    <n v="2"/>
    <n v="1.6"/>
    <s v="Undergraduate"/>
    <n v="0"/>
    <x v="0"/>
    <s v="No"/>
    <s v="No"/>
    <s v="No"/>
    <s v="No"/>
  </r>
  <r>
    <n v="914"/>
    <x v="10"/>
    <n v="32"/>
    <n v="34"/>
    <s v="0-50"/>
    <n v="92507"/>
    <n v="2"/>
    <n v="2"/>
    <s v="Graduate"/>
    <n v="0"/>
    <x v="0"/>
    <s v="Yes"/>
    <s v="No"/>
    <s v="No"/>
    <s v="No"/>
  </r>
  <r>
    <n v="946"/>
    <x v="10"/>
    <n v="32"/>
    <n v="33"/>
    <s v="0-50"/>
    <n v="91745"/>
    <n v="1"/>
    <n v="1.5"/>
    <s v="Graduate"/>
    <n v="0"/>
    <x v="0"/>
    <s v="No"/>
    <s v="No"/>
    <s v="Yes"/>
    <s v="No"/>
  </r>
  <r>
    <n v="967"/>
    <x v="10"/>
    <n v="32"/>
    <n v="44"/>
    <s v="0-50"/>
    <n v="91605"/>
    <n v="2"/>
    <n v="1.6"/>
    <s v="Professional"/>
    <n v="0"/>
    <x v="0"/>
    <s v="No"/>
    <s v="No"/>
    <s v="No"/>
    <s v="No"/>
  </r>
  <r>
    <n v="971"/>
    <x v="10"/>
    <n v="32"/>
    <n v="75"/>
    <s v="51-100"/>
    <n v="94928"/>
    <n v="2"/>
    <n v="3.7"/>
    <s v="Undergraduate"/>
    <n v="236"/>
    <x v="0"/>
    <s v="No"/>
    <s v="No"/>
    <s v="Yes"/>
    <s v="No"/>
  </r>
  <r>
    <n v="1002"/>
    <x v="10"/>
    <n v="32"/>
    <n v="55"/>
    <s v="51-100"/>
    <n v="90717"/>
    <n v="4"/>
    <n v="2.1"/>
    <s v="Undergraduate"/>
    <n v="108"/>
    <x v="0"/>
    <s v="No"/>
    <s v="No"/>
    <s v="Yes"/>
    <s v="No"/>
  </r>
  <r>
    <n v="1132"/>
    <x v="10"/>
    <n v="27"/>
    <n v="90"/>
    <s v="51-100"/>
    <n v="91709"/>
    <n v="2"/>
    <n v="4.5"/>
    <s v="Professional"/>
    <n v="0"/>
    <x v="0"/>
    <s v="No"/>
    <s v="No"/>
    <s v="Yes"/>
    <s v="No"/>
  </r>
  <r>
    <n v="1136"/>
    <x v="10"/>
    <n v="33"/>
    <n v="9"/>
    <s v="0-50"/>
    <n v="93106"/>
    <n v="1"/>
    <n v="0.1"/>
    <s v="Graduate"/>
    <n v="91"/>
    <x v="0"/>
    <s v="Yes"/>
    <s v="No"/>
    <s v="Yes"/>
    <s v="No"/>
  </r>
  <r>
    <n v="1254"/>
    <x v="10"/>
    <n v="33"/>
    <n v="45"/>
    <s v="0-50"/>
    <n v="92346"/>
    <n v="4"/>
    <n v="1.5"/>
    <s v="Undergraduate"/>
    <n v="204"/>
    <x v="0"/>
    <s v="No"/>
    <s v="No"/>
    <s v="Yes"/>
    <s v="No"/>
  </r>
  <r>
    <n v="1261"/>
    <x v="10"/>
    <n v="31"/>
    <n v="40"/>
    <s v="0-50"/>
    <n v="91107"/>
    <n v="3"/>
    <n v="1.4"/>
    <s v="Professional"/>
    <n v="137"/>
    <x v="0"/>
    <s v="No"/>
    <s v="No"/>
    <s v="Yes"/>
    <s v="Yes"/>
  </r>
  <r>
    <n v="1346"/>
    <x v="10"/>
    <n v="32"/>
    <n v="23"/>
    <s v="0-50"/>
    <n v="92126"/>
    <n v="2"/>
    <n v="0.2"/>
    <s v="Professional"/>
    <n v="0"/>
    <x v="0"/>
    <s v="No"/>
    <s v="No"/>
    <s v="No"/>
    <s v="No"/>
  </r>
  <r>
    <n v="1370"/>
    <x v="10"/>
    <n v="33"/>
    <n v="43"/>
    <s v="0-50"/>
    <n v="91902"/>
    <n v="1"/>
    <n v="1.8"/>
    <s v="Professional"/>
    <n v="0"/>
    <x v="0"/>
    <s v="No"/>
    <s v="No"/>
    <s v="No"/>
    <s v="No"/>
  </r>
  <r>
    <n v="1386"/>
    <x v="10"/>
    <n v="31"/>
    <n v="82"/>
    <s v="51-100"/>
    <n v="95032"/>
    <n v="2"/>
    <n v="2"/>
    <s v="Undergraduate"/>
    <n v="83"/>
    <x v="0"/>
    <s v="No"/>
    <s v="No"/>
    <s v="No"/>
    <s v="Yes"/>
  </r>
  <r>
    <n v="1511"/>
    <x v="10"/>
    <n v="32"/>
    <n v="33"/>
    <s v="0-50"/>
    <n v="95747"/>
    <n v="2"/>
    <n v="2"/>
    <s v="Graduate"/>
    <n v="0"/>
    <x v="0"/>
    <s v="No"/>
    <s v="No"/>
    <s v="Yes"/>
    <s v="No"/>
  </r>
  <r>
    <n v="1528"/>
    <x v="10"/>
    <n v="33"/>
    <n v="45"/>
    <s v="0-50"/>
    <n v="94117"/>
    <n v="1"/>
    <n v="1.8"/>
    <s v="Professional"/>
    <n v="195"/>
    <x v="0"/>
    <s v="No"/>
    <s v="No"/>
    <s v="No"/>
    <s v="No"/>
  </r>
  <r>
    <n v="1549"/>
    <x v="10"/>
    <n v="32"/>
    <n v="21"/>
    <s v="0-50"/>
    <n v="92037"/>
    <n v="4"/>
    <n v="0.9"/>
    <s v="Graduate"/>
    <n v="113"/>
    <x v="0"/>
    <s v="Yes"/>
    <s v="No"/>
    <s v="No"/>
    <s v="No"/>
  </r>
  <r>
    <n v="1550"/>
    <x v="10"/>
    <n v="31"/>
    <n v="45"/>
    <s v="0-50"/>
    <n v="94305"/>
    <n v="3"/>
    <n v="1.4"/>
    <s v="Undergraduate"/>
    <n v="198"/>
    <x v="0"/>
    <s v="No"/>
    <s v="No"/>
    <s v="Yes"/>
    <s v="No"/>
  </r>
  <r>
    <n v="1586"/>
    <x v="10"/>
    <n v="31"/>
    <n v="131"/>
    <s v="100+"/>
    <n v="90502"/>
    <n v="2"/>
    <n v="2.7"/>
    <s v="Undergraduate"/>
    <n v="0"/>
    <x v="0"/>
    <s v="No"/>
    <s v="No"/>
    <s v="No"/>
    <s v="No"/>
  </r>
  <r>
    <n v="1590"/>
    <x v="10"/>
    <n v="32"/>
    <n v="124"/>
    <s v="100+"/>
    <n v="90049"/>
    <n v="1"/>
    <n v="0.2"/>
    <s v="Graduate"/>
    <n v="0"/>
    <x v="1"/>
    <s v="No"/>
    <s v="No"/>
    <s v="Yes"/>
    <s v="No"/>
  </r>
  <r>
    <n v="1664"/>
    <x v="10"/>
    <n v="32"/>
    <n v="42"/>
    <s v="0-50"/>
    <n v="95070"/>
    <n v="3"/>
    <n v="0.5"/>
    <s v="Graduate"/>
    <n v="0"/>
    <x v="0"/>
    <s v="Yes"/>
    <s v="No"/>
    <s v="Yes"/>
    <s v="No"/>
  </r>
  <r>
    <n v="1680"/>
    <x v="10"/>
    <n v="31"/>
    <n v="114"/>
    <s v="100+"/>
    <n v="94590"/>
    <n v="4"/>
    <n v="5.2"/>
    <s v="Undergraduate"/>
    <n v="0"/>
    <x v="1"/>
    <s v="Yes"/>
    <s v="Yes"/>
    <s v="Yes"/>
    <s v="No"/>
  </r>
  <r>
    <n v="1694"/>
    <x v="10"/>
    <n v="31"/>
    <n v="43"/>
    <s v="0-50"/>
    <n v="95616"/>
    <n v="1"/>
    <n v="0.2"/>
    <s v="Undergraduate"/>
    <n v="0"/>
    <x v="0"/>
    <s v="No"/>
    <s v="No"/>
    <s v="No"/>
    <s v="No"/>
  </r>
  <r>
    <n v="1726"/>
    <x v="10"/>
    <n v="32"/>
    <n v="19"/>
    <s v="0-50"/>
    <n v="95348"/>
    <n v="1"/>
    <n v="1.3"/>
    <s v="Undergraduate"/>
    <n v="0"/>
    <x v="0"/>
    <s v="No"/>
    <s v="No"/>
    <s v="Yes"/>
    <s v="No"/>
  </r>
  <r>
    <n v="1737"/>
    <x v="10"/>
    <n v="31"/>
    <n v="131"/>
    <s v="100+"/>
    <n v="95133"/>
    <n v="2"/>
    <n v="2.7"/>
    <s v="Undergraduate"/>
    <n v="394"/>
    <x v="0"/>
    <s v="No"/>
    <s v="No"/>
    <s v="No"/>
    <s v="Yes"/>
  </r>
  <r>
    <n v="1797"/>
    <x v="10"/>
    <n v="32"/>
    <n v="42"/>
    <s v="0-50"/>
    <n v="92831"/>
    <n v="2"/>
    <n v="2.1"/>
    <s v="Professional"/>
    <n v="0"/>
    <x v="0"/>
    <s v="No"/>
    <s v="No"/>
    <s v="Yes"/>
    <s v="No"/>
  </r>
  <r>
    <n v="1801"/>
    <x v="10"/>
    <n v="33"/>
    <n v="45"/>
    <s v="0-50"/>
    <n v="94080"/>
    <n v="3"/>
    <n v="1.5"/>
    <s v="Undergraduate"/>
    <n v="181"/>
    <x v="0"/>
    <s v="Yes"/>
    <s v="Yes"/>
    <s v="Yes"/>
    <s v="Yes"/>
  </r>
  <r>
    <n v="1885"/>
    <x v="10"/>
    <n v="33"/>
    <n v="163"/>
    <s v="100+"/>
    <n v="94132"/>
    <n v="1"/>
    <n v="7.4"/>
    <s v="Undergraduate"/>
    <n v="0"/>
    <x v="0"/>
    <s v="No"/>
    <s v="No"/>
    <s v="Yes"/>
    <s v="No"/>
  </r>
  <r>
    <n v="1914"/>
    <x v="10"/>
    <n v="33"/>
    <n v="134"/>
    <s v="100+"/>
    <n v="92110"/>
    <n v="4"/>
    <n v="0.9"/>
    <s v="Undergraduate"/>
    <n v="198"/>
    <x v="1"/>
    <s v="No"/>
    <s v="No"/>
    <s v="Yes"/>
    <s v="No"/>
  </r>
  <r>
    <n v="1917"/>
    <x v="10"/>
    <n v="32"/>
    <n v="64"/>
    <s v="51-100"/>
    <n v="95138"/>
    <n v="3"/>
    <n v="1.6"/>
    <s v="Professional"/>
    <n v="0"/>
    <x v="0"/>
    <s v="No"/>
    <s v="No"/>
    <s v="Yes"/>
    <s v="No"/>
  </r>
  <r>
    <n v="1941"/>
    <x v="10"/>
    <n v="33"/>
    <n v="55"/>
    <s v="51-100"/>
    <n v="92630"/>
    <n v="1"/>
    <n v="1.8"/>
    <s v="Professional"/>
    <n v="0"/>
    <x v="0"/>
    <s v="No"/>
    <s v="No"/>
    <s v="Yes"/>
    <s v="No"/>
  </r>
  <r>
    <n v="1946"/>
    <x v="10"/>
    <n v="33"/>
    <n v="30"/>
    <s v="0-50"/>
    <n v="93106"/>
    <n v="3"/>
    <n v="1.5"/>
    <s v="Undergraduate"/>
    <n v="151"/>
    <x v="0"/>
    <s v="Yes"/>
    <s v="No"/>
    <s v="Yes"/>
    <s v="No"/>
  </r>
  <r>
    <n v="2013"/>
    <x v="10"/>
    <n v="31"/>
    <n v="51"/>
    <s v="51-100"/>
    <n v="93943"/>
    <n v="1"/>
    <n v="1.4"/>
    <s v="Undergraduate"/>
    <n v="0"/>
    <x v="0"/>
    <s v="No"/>
    <s v="No"/>
    <s v="Yes"/>
    <s v="Yes"/>
  </r>
  <r>
    <n v="2044"/>
    <x v="10"/>
    <n v="32"/>
    <n v="25"/>
    <s v="0-50"/>
    <n v="90049"/>
    <n v="2"/>
    <n v="0.2"/>
    <s v="Professional"/>
    <n v="0"/>
    <x v="0"/>
    <s v="No"/>
    <s v="No"/>
    <s v="Yes"/>
    <s v="Yes"/>
  </r>
  <r>
    <n v="2063"/>
    <x v="10"/>
    <n v="31"/>
    <n v="55"/>
    <s v="51-100"/>
    <n v="92521"/>
    <n v="3"/>
    <n v="2.5"/>
    <s v="Undergraduate"/>
    <n v="219"/>
    <x v="0"/>
    <s v="No"/>
    <s v="Yes"/>
    <s v="Yes"/>
    <s v="Yes"/>
  </r>
  <r>
    <n v="2095"/>
    <x v="10"/>
    <n v="31"/>
    <n v="64"/>
    <s v="51-100"/>
    <n v="90024"/>
    <n v="3"/>
    <n v="2.5"/>
    <s v="Undergraduate"/>
    <n v="208"/>
    <x v="0"/>
    <s v="No"/>
    <s v="No"/>
    <s v="No"/>
    <s v="Yes"/>
  </r>
  <r>
    <n v="2114"/>
    <x v="10"/>
    <n v="33"/>
    <n v="25"/>
    <s v="0-50"/>
    <n v="92064"/>
    <n v="2"/>
    <n v="1"/>
    <s v="Undergraduate"/>
    <n v="0"/>
    <x v="0"/>
    <s v="No"/>
    <s v="No"/>
    <s v="Yes"/>
    <s v="No"/>
  </r>
  <r>
    <n v="2116"/>
    <x v="10"/>
    <n v="31"/>
    <n v="30"/>
    <s v="0-50"/>
    <n v="95070"/>
    <n v="3"/>
    <n v="1.4"/>
    <s v="Undergraduate"/>
    <n v="0"/>
    <x v="0"/>
    <s v="No"/>
    <s v="No"/>
    <s v="No"/>
    <s v="No"/>
  </r>
  <r>
    <n v="2140"/>
    <x v="10"/>
    <n v="32"/>
    <n v="113"/>
    <s v="100+"/>
    <n v="91768"/>
    <n v="1"/>
    <n v="0.1"/>
    <s v="Professional"/>
    <n v="0"/>
    <x v="0"/>
    <s v="No"/>
    <s v="No"/>
    <s v="Yes"/>
    <s v="No"/>
  </r>
  <r>
    <n v="2146"/>
    <x v="10"/>
    <n v="32"/>
    <n v="40"/>
    <s v="0-50"/>
    <n v="94720"/>
    <n v="3"/>
    <n v="1.7"/>
    <s v="Undergraduate"/>
    <n v="0"/>
    <x v="0"/>
    <s v="No"/>
    <s v="No"/>
    <s v="Yes"/>
    <s v="Yes"/>
  </r>
  <r>
    <n v="2245"/>
    <x v="10"/>
    <n v="31"/>
    <n v="53"/>
    <s v="51-100"/>
    <n v="92806"/>
    <n v="1"/>
    <n v="0.8"/>
    <s v="Graduate"/>
    <n v="120"/>
    <x v="0"/>
    <s v="No"/>
    <s v="No"/>
    <s v="No"/>
    <s v="No"/>
  </r>
  <r>
    <n v="2282"/>
    <x v="10"/>
    <n v="32"/>
    <n v="31"/>
    <s v="0-50"/>
    <n v="95039"/>
    <n v="3"/>
    <n v="1.3"/>
    <s v="Graduate"/>
    <n v="0"/>
    <x v="0"/>
    <s v="No"/>
    <s v="No"/>
    <s v="Yes"/>
    <s v="Yes"/>
  </r>
  <r>
    <n v="2293"/>
    <x v="10"/>
    <n v="33"/>
    <n v="170"/>
    <s v="100+"/>
    <n v="95051"/>
    <n v="2"/>
    <n v="2.1"/>
    <s v="Graduate"/>
    <n v="0"/>
    <x v="1"/>
    <s v="No"/>
    <s v="No"/>
    <s v="No"/>
    <s v="No"/>
  </r>
  <r>
    <n v="2406"/>
    <x v="10"/>
    <n v="32"/>
    <n v="13"/>
    <s v="0-50"/>
    <n v="94588"/>
    <n v="4"/>
    <n v="0.9"/>
    <s v="Graduate"/>
    <n v="78"/>
    <x v="0"/>
    <s v="Yes"/>
    <s v="No"/>
    <s v="Yes"/>
    <s v="No"/>
  </r>
  <r>
    <n v="2474"/>
    <x v="10"/>
    <n v="32"/>
    <n v="39"/>
    <s v="0-50"/>
    <n v="92182"/>
    <n v="4"/>
    <n v="0.9"/>
    <s v="Undergraduate"/>
    <n v="147"/>
    <x v="0"/>
    <s v="No"/>
    <s v="No"/>
    <s v="No"/>
    <s v="No"/>
  </r>
  <r>
    <n v="2518"/>
    <x v="10"/>
    <n v="31"/>
    <n v="120"/>
    <s v="100+"/>
    <n v="95616"/>
    <n v="2"/>
    <n v="2"/>
    <s v="Undergraduate"/>
    <n v="0"/>
    <x v="0"/>
    <s v="No"/>
    <s v="No"/>
    <s v="No"/>
    <s v="Yes"/>
  </r>
  <r>
    <n v="2529"/>
    <x v="10"/>
    <n v="31"/>
    <n v="79"/>
    <s v="51-100"/>
    <n v="91335"/>
    <n v="3"/>
    <n v="4.4000000000000004"/>
    <s v="Undergraduate"/>
    <n v="0"/>
    <x v="0"/>
    <s v="No"/>
    <s v="No"/>
    <s v="No"/>
    <s v="Yes"/>
  </r>
  <r>
    <n v="2593"/>
    <x v="10"/>
    <n v="32"/>
    <n v="69"/>
    <s v="51-100"/>
    <n v="94710"/>
    <n v="4"/>
    <n v="0.7"/>
    <s v="Undergraduate"/>
    <n v="245"/>
    <x v="0"/>
    <s v="No"/>
    <s v="No"/>
    <s v="No"/>
    <s v="No"/>
  </r>
  <r>
    <n v="2608"/>
    <x v="10"/>
    <n v="33"/>
    <n v="49"/>
    <s v="0-50"/>
    <n v="94305"/>
    <n v="4"/>
    <n v="1.5"/>
    <s v="Undergraduate"/>
    <n v="214"/>
    <x v="0"/>
    <s v="Yes"/>
    <s v="Yes"/>
    <s v="Yes"/>
    <s v="Yes"/>
  </r>
  <r>
    <n v="2616"/>
    <x v="10"/>
    <n v="32"/>
    <n v="68"/>
    <s v="51-100"/>
    <n v="94542"/>
    <n v="4"/>
    <n v="0.7"/>
    <s v="Undergraduate"/>
    <n v="191"/>
    <x v="0"/>
    <s v="No"/>
    <s v="No"/>
    <s v="Yes"/>
    <s v="Yes"/>
  </r>
  <r>
    <n v="2680"/>
    <x v="10"/>
    <n v="32"/>
    <n v="43"/>
    <s v="0-50"/>
    <n v="92704"/>
    <n v="2"/>
    <n v="2.1"/>
    <s v="Professional"/>
    <n v="166"/>
    <x v="0"/>
    <s v="No"/>
    <s v="No"/>
    <s v="Yes"/>
    <s v="No"/>
  </r>
  <r>
    <n v="2698"/>
    <x v="10"/>
    <n v="32"/>
    <n v="44"/>
    <s v="0-50"/>
    <n v="93407"/>
    <n v="3"/>
    <n v="0.5"/>
    <s v="Graduate"/>
    <n v="0"/>
    <x v="0"/>
    <s v="No"/>
    <s v="No"/>
    <s v="Yes"/>
    <s v="No"/>
  </r>
  <r>
    <n v="2738"/>
    <x v="10"/>
    <n v="31"/>
    <n v="159"/>
    <s v="100+"/>
    <n v="94577"/>
    <n v="2"/>
    <n v="0.5"/>
    <s v="Undergraduate"/>
    <n v="0"/>
    <x v="0"/>
    <s v="No"/>
    <s v="No"/>
    <s v="No"/>
    <s v="No"/>
  </r>
  <r>
    <n v="2751"/>
    <x v="10"/>
    <n v="33"/>
    <n v="24"/>
    <s v="0-50"/>
    <n v="94501"/>
    <n v="1"/>
    <n v="0.1"/>
    <s v="Graduate"/>
    <n v="0"/>
    <x v="0"/>
    <s v="No"/>
    <s v="No"/>
    <s v="No"/>
    <s v="No"/>
  </r>
  <r>
    <n v="2794"/>
    <x v="10"/>
    <n v="33"/>
    <n v="122"/>
    <s v="100+"/>
    <n v="94301"/>
    <n v="2"/>
    <n v="6"/>
    <s v="Undergraduate"/>
    <n v="153"/>
    <x v="0"/>
    <s v="Yes"/>
    <s v="Yes"/>
    <s v="Yes"/>
    <s v="Yes"/>
  </r>
  <r>
    <n v="2797"/>
    <x v="10"/>
    <n v="32"/>
    <n v="30"/>
    <s v="0-50"/>
    <n v="94024"/>
    <n v="2"/>
    <n v="2"/>
    <s v="Graduate"/>
    <n v="0"/>
    <x v="0"/>
    <s v="No"/>
    <s v="No"/>
    <s v="No"/>
    <s v="No"/>
  </r>
  <r>
    <n v="2822"/>
    <x v="10"/>
    <n v="32"/>
    <n v="31"/>
    <s v="0-50"/>
    <n v="94143"/>
    <n v="3"/>
    <n v="0.1"/>
    <s v="Graduate"/>
    <n v="0"/>
    <x v="0"/>
    <s v="No"/>
    <s v="No"/>
    <s v="Yes"/>
    <s v="No"/>
  </r>
  <r>
    <n v="2886"/>
    <x v="10"/>
    <n v="31"/>
    <n v="113"/>
    <s v="100+"/>
    <n v="91711"/>
    <n v="4"/>
    <n v="0.6"/>
    <s v="Professional"/>
    <n v="327"/>
    <x v="1"/>
    <s v="No"/>
    <s v="No"/>
    <s v="Yes"/>
    <s v="No"/>
  </r>
  <r>
    <n v="2909"/>
    <x v="10"/>
    <n v="32"/>
    <n v="22"/>
    <s v="0-50"/>
    <n v="95616"/>
    <n v="3"/>
    <n v="0.1"/>
    <s v="Graduate"/>
    <n v="0"/>
    <x v="0"/>
    <s v="No"/>
    <s v="No"/>
    <s v="Yes"/>
    <s v="No"/>
  </r>
  <r>
    <n v="2976"/>
    <x v="10"/>
    <n v="33"/>
    <n v="43"/>
    <s v="0-50"/>
    <n v="91016"/>
    <n v="3"/>
    <n v="1.5"/>
    <s v="Undergraduate"/>
    <n v="168"/>
    <x v="0"/>
    <s v="No"/>
    <s v="No"/>
    <s v="No"/>
    <s v="Yes"/>
  </r>
  <r>
    <n v="2980"/>
    <x v="10"/>
    <n v="32"/>
    <n v="102"/>
    <s v="100+"/>
    <n v="90210"/>
    <n v="1"/>
    <n v="2.6"/>
    <s v="Undergraduate"/>
    <n v="0"/>
    <x v="0"/>
    <s v="No"/>
    <s v="No"/>
    <s v="Yes"/>
    <s v="No"/>
  </r>
  <r>
    <n v="2998"/>
    <x v="10"/>
    <n v="33"/>
    <n v="80"/>
    <s v="51-100"/>
    <n v="95053"/>
    <n v="4"/>
    <n v="1.6"/>
    <s v="Graduate"/>
    <n v="0"/>
    <x v="0"/>
    <s v="No"/>
    <s v="No"/>
    <s v="No"/>
    <s v="No"/>
  </r>
  <r>
    <n v="3018"/>
    <x v="10"/>
    <n v="32"/>
    <n v="68"/>
    <s v="51-100"/>
    <n v="90041"/>
    <n v="2"/>
    <n v="3.7"/>
    <s v="Undergraduate"/>
    <n v="184"/>
    <x v="0"/>
    <s v="No"/>
    <s v="No"/>
    <s v="No"/>
    <s v="No"/>
  </r>
  <r>
    <n v="3048"/>
    <x v="10"/>
    <n v="33"/>
    <n v="149"/>
    <s v="100+"/>
    <n v="95060"/>
    <n v="1"/>
    <n v="4.7"/>
    <s v="Undergraduate"/>
    <n v="0"/>
    <x v="0"/>
    <s v="Yes"/>
    <s v="No"/>
    <s v="No"/>
    <s v="No"/>
  </r>
  <r>
    <n v="3088"/>
    <x v="10"/>
    <n v="33"/>
    <n v="15"/>
    <s v="0-50"/>
    <n v="94303"/>
    <n v="2"/>
    <n v="0.3"/>
    <s v="Undergraduate"/>
    <n v="0"/>
    <x v="0"/>
    <s v="No"/>
    <s v="No"/>
    <s v="Yes"/>
    <s v="No"/>
  </r>
  <r>
    <n v="3127"/>
    <x v="10"/>
    <n v="32"/>
    <n v="74"/>
    <s v="51-100"/>
    <n v="92780"/>
    <n v="4"/>
    <n v="0.7"/>
    <s v="Undergraduate"/>
    <n v="0"/>
    <x v="0"/>
    <s v="No"/>
    <s v="No"/>
    <s v="No"/>
    <s v="Yes"/>
  </r>
  <r>
    <n v="3142"/>
    <x v="10"/>
    <n v="31"/>
    <n v="131"/>
    <s v="100+"/>
    <n v="90405"/>
    <n v="3"/>
    <n v="0.6"/>
    <s v="Undergraduate"/>
    <n v="0"/>
    <x v="1"/>
    <s v="No"/>
    <s v="No"/>
    <s v="Yes"/>
    <s v="No"/>
  </r>
  <r>
    <n v="3160"/>
    <x v="10"/>
    <n v="33"/>
    <n v="62"/>
    <s v="51-100"/>
    <n v="92831"/>
    <n v="3"/>
    <n v="2.67"/>
    <s v="Undergraduate"/>
    <n v="240"/>
    <x v="0"/>
    <s v="No"/>
    <s v="No"/>
    <s v="No"/>
    <s v="No"/>
  </r>
  <r>
    <n v="3267"/>
    <x v="10"/>
    <n v="31"/>
    <n v="39"/>
    <s v="0-50"/>
    <n v="92821"/>
    <n v="1"/>
    <n v="2.2000000000000002"/>
    <s v="Professional"/>
    <n v="0"/>
    <x v="0"/>
    <s v="No"/>
    <s v="No"/>
    <s v="Yes"/>
    <s v="Yes"/>
  </r>
  <r>
    <n v="3298"/>
    <x v="10"/>
    <n v="32"/>
    <n v="23"/>
    <s v="0-50"/>
    <n v="93407"/>
    <n v="1"/>
    <n v="0.3"/>
    <s v="Professional"/>
    <n v="0"/>
    <x v="0"/>
    <s v="No"/>
    <s v="No"/>
    <s v="Yes"/>
    <s v="Yes"/>
  </r>
  <r>
    <n v="3325"/>
    <x v="10"/>
    <n v="31"/>
    <n v="41"/>
    <s v="0-50"/>
    <n v="91401"/>
    <n v="1"/>
    <n v="1.4"/>
    <s v="Undergraduate"/>
    <n v="0"/>
    <x v="0"/>
    <s v="Yes"/>
    <s v="No"/>
    <s v="Yes"/>
    <s v="No"/>
  </r>
  <r>
    <n v="3375"/>
    <x v="10"/>
    <n v="31"/>
    <n v="61"/>
    <s v="51-100"/>
    <n v="91360"/>
    <n v="1"/>
    <n v="2.2000000000000002"/>
    <s v="Professional"/>
    <n v="0"/>
    <x v="0"/>
    <s v="No"/>
    <s v="No"/>
    <s v="No"/>
    <s v="No"/>
  </r>
  <r>
    <n v="3419"/>
    <x v="10"/>
    <n v="31"/>
    <n v="40"/>
    <s v="0-50"/>
    <n v="91775"/>
    <n v="3"/>
    <n v="1.4"/>
    <s v="Professional"/>
    <n v="0"/>
    <x v="0"/>
    <s v="No"/>
    <s v="Yes"/>
    <s v="Yes"/>
    <s v="Yes"/>
  </r>
  <r>
    <n v="3438"/>
    <x v="10"/>
    <n v="31"/>
    <n v="39"/>
    <s v="0-50"/>
    <n v="94304"/>
    <n v="4"/>
    <n v="0.7"/>
    <s v="Graduate"/>
    <n v="0"/>
    <x v="0"/>
    <s v="Yes"/>
    <s v="No"/>
    <s v="Yes"/>
    <s v="No"/>
  </r>
  <r>
    <n v="3450"/>
    <x v="10"/>
    <n v="32"/>
    <n v="135"/>
    <s v="100+"/>
    <n v="90095"/>
    <n v="3"/>
    <n v="4.8"/>
    <s v="Graduate"/>
    <n v="0"/>
    <x v="1"/>
    <s v="Yes"/>
    <s v="Yes"/>
    <s v="Yes"/>
    <s v="No"/>
  </r>
  <r>
    <n v="3462"/>
    <x v="10"/>
    <n v="27"/>
    <n v="64"/>
    <s v="51-100"/>
    <n v="92007"/>
    <n v="3"/>
    <n v="2"/>
    <s v="Professional"/>
    <n v="142"/>
    <x v="0"/>
    <s v="No"/>
    <s v="No"/>
    <s v="Yes"/>
    <s v="No"/>
  </r>
  <r>
    <n v="3471"/>
    <x v="10"/>
    <n v="31"/>
    <n v="175"/>
    <s v="100+"/>
    <n v="90503"/>
    <n v="2"/>
    <n v="0.5"/>
    <s v="Undergraduate"/>
    <n v="429"/>
    <x v="0"/>
    <s v="No"/>
    <s v="No"/>
    <s v="Yes"/>
    <s v="Yes"/>
  </r>
  <r>
    <n v="3483"/>
    <x v="10"/>
    <n v="33"/>
    <n v="91"/>
    <s v="51-100"/>
    <n v="95133"/>
    <n v="1"/>
    <n v="4.3"/>
    <s v="Undergraduate"/>
    <n v="81"/>
    <x v="0"/>
    <s v="Yes"/>
    <s v="No"/>
    <s v="No"/>
    <s v="No"/>
  </r>
  <r>
    <n v="3534"/>
    <x v="10"/>
    <n v="32"/>
    <n v="50"/>
    <s v="0-50"/>
    <n v="94545"/>
    <n v="4"/>
    <n v="2.1"/>
    <s v="Undergraduate"/>
    <n v="211"/>
    <x v="0"/>
    <s v="No"/>
    <s v="No"/>
    <s v="No"/>
    <s v="No"/>
  </r>
  <r>
    <n v="3567"/>
    <x v="10"/>
    <n v="33"/>
    <n v="80"/>
    <s v="51-100"/>
    <n v="92064"/>
    <n v="2"/>
    <n v="2.8"/>
    <s v="Undergraduate"/>
    <n v="0"/>
    <x v="0"/>
    <s v="No"/>
    <s v="No"/>
    <s v="Yes"/>
    <s v="Yes"/>
  </r>
  <r>
    <n v="3644"/>
    <x v="10"/>
    <n v="32"/>
    <n v="80"/>
    <s v="51-100"/>
    <n v="92606"/>
    <n v="3"/>
    <n v="1.6"/>
    <s v="Professional"/>
    <n v="144"/>
    <x v="0"/>
    <s v="No"/>
    <s v="No"/>
    <s v="Yes"/>
    <s v="Yes"/>
  </r>
  <r>
    <n v="3685"/>
    <x v="10"/>
    <n v="31"/>
    <n v="51"/>
    <s v="51-100"/>
    <n v="92093"/>
    <n v="4"/>
    <n v="1.7"/>
    <s v="Graduate"/>
    <n v="103"/>
    <x v="0"/>
    <s v="No"/>
    <s v="No"/>
    <s v="Yes"/>
    <s v="No"/>
  </r>
  <r>
    <n v="3693"/>
    <x v="10"/>
    <n v="33"/>
    <n v="64"/>
    <s v="51-100"/>
    <n v="94132"/>
    <n v="4"/>
    <n v="2.2000000000000002"/>
    <s v="Undergraduate"/>
    <n v="0"/>
    <x v="0"/>
    <s v="No"/>
    <s v="No"/>
    <s v="Yes"/>
    <s v="No"/>
  </r>
  <r>
    <n v="3751"/>
    <x v="10"/>
    <n v="32"/>
    <n v="52"/>
    <s v="51-100"/>
    <n v="90266"/>
    <n v="3"/>
    <n v="0.5"/>
    <s v="Graduate"/>
    <n v="0"/>
    <x v="0"/>
    <s v="No"/>
    <s v="No"/>
    <s v="Yes"/>
    <s v="No"/>
  </r>
  <r>
    <n v="3820"/>
    <x v="10"/>
    <n v="27"/>
    <n v="50"/>
    <s v="0-50"/>
    <n v="93950"/>
    <n v="4"/>
    <n v="2"/>
    <s v="Professional"/>
    <n v="0"/>
    <x v="0"/>
    <s v="No"/>
    <s v="No"/>
    <s v="Yes"/>
    <s v="No"/>
  </r>
  <r>
    <n v="3849"/>
    <x v="10"/>
    <n v="32"/>
    <n v="84"/>
    <s v="51-100"/>
    <n v="93106"/>
    <n v="4"/>
    <n v="1.3"/>
    <s v="Professional"/>
    <n v="0"/>
    <x v="0"/>
    <s v="No"/>
    <s v="No"/>
    <s v="No"/>
    <s v="Yes"/>
  </r>
  <r>
    <n v="3929"/>
    <x v="10"/>
    <n v="33"/>
    <n v="61"/>
    <s v="51-100"/>
    <n v="92115"/>
    <n v="3"/>
    <n v="2.67"/>
    <s v="Undergraduate"/>
    <n v="0"/>
    <x v="0"/>
    <s v="No"/>
    <s v="No"/>
    <s v="Yes"/>
    <s v="No"/>
  </r>
  <r>
    <n v="3942"/>
    <x v="10"/>
    <n v="33"/>
    <n v="79"/>
    <s v="51-100"/>
    <n v="94588"/>
    <n v="1"/>
    <n v="2.7"/>
    <s v="Graduate"/>
    <n v="294"/>
    <x v="0"/>
    <s v="No"/>
    <s v="No"/>
    <s v="Yes"/>
    <s v="Yes"/>
  </r>
  <r>
    <n v="3991"/>
    <x v="10"/>
    <n v="32"/>
    <n v="59"/>
    <s v="51-100"/>
    <n v="95014"/>
    <n v="2"/>
    <n v="3.7"/>
    <s v="Undergraduate"/>
    <n v="134"/>
    <x v="0"/>
    <s v="No"/>
    <s v="No"/>
    <s v="Yes"/>
    <s v="No"/>
  </r>
  <r>
    <n v="4041"/>
    <x v="10"/>
    <n v="32"/>
    <n v="44"/>
    <s v="0-50"/>
    <n v="90266"/>
    <n v="2"/>
    <n v="1.9"/>
    <s v="Graduate"/>
    <n v="157"/>
    <x v="0"/>
    <s v="No"/>
    <s v="No"/>
    <s v="No"/>
    <s v="No"/>
  </r>
  <r>
    <n v="4046"/>
    <x v="10"/>
    <n v="31"/>
    <n v="38"/>
    <s v="0-50"/>
    <n v="94720"/>
    <n v="4"/>
    <n v="0.7"/>
    <s v="Graduate"/>
    <n v="0"/>
    <x v="0"/>
    <s v="No"/>
    <s v="No"/>
    <s v="Yes"/>
    <s v="No"/>
  </r>
  <r>
    <n v="4058"/>
    <x v="10"/>
    <n v="32"/>
    <n v="38"/>
    <s v="0-50"/>
    <n v="90740"/>
    <n v="2"/>
    <n v="2.1"/>
    <s v="Professional"/>
    <n v="0"/>
    <x v="0"/>
    <s v="No"/>
    <s v="No"/>
    <s v="No"/>
    <s v="No"/>
  </r>
  <r>
    <n v="4143"/>
    <x v="10"/>
    <n v="32"/>
    <n v="70"/>
    <s v="51-100"/>
    <n v="90024"/>
    <n v="3"/>
    <n v="1.6"/>
    <s v="Professional"/>
    <n v="0"/>
    <x v="0"/>
    <s v="No"/>
    <s v="No"/>
    <s v="No"/>
    <s v="No"/>
  </r>
  <r>
    <n v="4225"/>
    <x v="10"/>
    <n v="27"/>
    <n v="39"/>
    <s v="0-50"/>
    <n v="95929"/>
    <n v="3"/>
    <n v="1"/>
    <s v="Professional"/>
    <n v="0"/>
    <x v="0"/>
    <s v="Yes"/>
    <s v="No"/>
    <s v="No"/>
    <s v="Yes"/>
  </r>
  <r>
    <n v="4261"/>
    <x v="10"/>
    <n v="31"/>
    <n v="52"/>
    <s v="51-100"/>
    <n v="94105"/>
    <n v="1"/>
    <n v="1.4"/>
    <s v="Undergraduate"/>
    <n v="0"/>
    <x v="0"/>
    <s v="No"/>
    <s v="No"/>
    <s v="Yes"/>
    <s v="No"/>
  </r>
  <r>
    <n v="4265"/>
    <x v="10"/>
    <n v="31"/>
    <n v="40"/>
    <s v="0-50"/>
    <n v="94304"/>
    <n v="2"/>
    <n v="0.3"/>
    <s v="Undergraduate"/>
    <n v="0"/>
    <x v="0"/>
    <s v="Yes"/>
    <s v="Yes"/>
    <s v="Yes"/>
    <s v="Yes"/>
  </r>
  <r>
    <n v="4395"/>
    <x v="10"/>
    <n v="31"/>
    <n v="25"/>
    <s v="0-50"/>
    <n v="94523"/>
    <n v="2"/>
    <n v="0.7"/>
    <s v="Graduate"/>
    <n v="103"/>
    <x v="0"/>
    <s v="No"/>
    <s v="No"/>
    <s v="No"/>
    <s v="No"/>
  </r>
  <r>
    <n v="4423"/>
    <x v="10"/>
    <n v="31"/>
    <n v="164"/>
    <s v="100+"/>
    <n v="94607"/>
    <n v="2"/>
    <n v="3.8"/>
    <s v="Professional"/>
    <n v="422"/>
    <x v="1"/>
    <s v="No"/>
    <s v="Yes"/>
    <s v="Yes"/>
    <s v="Yes"/>
  </r>
  <r>
    <n v="4503"/>
    <x v="10"/>
    <n v="32"/>
    <n v="80"/>
    <s v="51-100"/>
    <n v="92647"/>
    <n v="2"/>
    <n v="0"/>
    <s v="Professional"/>
    <n v="0"/>
    <x v="0"/>
    <s v="No"/>
    <s v="No"/>
    <s v="No"/>
    <s v="No"/>
  </r>
  <r>
    <n v="4603"/>
    <x v="10"/>
    <n v="32"/>
    <n v="81"/>
    <s v="51-100"/>
    <n v="94305"/>
    <n v="2"/>
    <n v="3.7"/>
    <s v="Undergraduate"/>
    <n v="226"/>
    <x v="0"/>
    <s v="No"/>
    <s v="No"/>
    <s v="Yes"/>
    <s v="Yes"/>
  </r>
  <r>
    <n v="4622"/>
    <x v="10"/>
    <n v="32"/>
    <n v="60"/>
    <s v="51-100"/>
    <n v="93407"/>
    <n v="3"/>
    <n v="1.7"/>
    <s v="Undergraduate"/>
    <n v="0"/>
    <x v="0"/>
    <s v="Yes"/>
    <s v="Yes"/>
    <s v="Yes"/>
    <s v="Yes"/>
  </r>
  <r>
    <n v="4704"/>
    <x v="10"/>
    <n v="27"/>
    <n v="62"/>
    <s v="51-100"/>
    <n v="94025"/>
    <n v="3"/>
    <n v="2"/>
    <s v="Professional"/>
    <n v="0"/>
    <x v="0"/>
    <s v="No"/>
    <s v="No"/>
    <s v="Yes"/>
    <s v="No"/>
  </r>
  <r>
    <n v="4755"/>
    <x v="10"/>
    <n v="33"/>
    <n v="93"/>
    <s v="51-100"/>
    <n v="94025"/>
    <n v="2"/>
    <n v="1.6"/>
    <s v="Undergraduate"/>
    <n v="161"/>
    <x v="0"/>
    <s v="No"/>
    <s v="No"/>
    <s v="No"/>
    <s v="No"/>
  </r>
  <r>
    <n v="4882"/>
    <x v="10"/>
    <n v="32"/>
    <n v="24"/>
    <s v="0-50"/>
    <n v="92346"/>
    <n v="2"/>
    <n v="0.2"/>
    <s v="Professional"/>
    <n v="140"/>
    <x v="0"/>
    <s v="No"/>
    <s v="No"/>
    <s v="Yes"/>
    <s v="No"/>
  </r>
  <r>
    <n v="4929"/>
    <x v="10"/>
    <n v="33"/>
    <n v="28"/>
    <s v="0-50"/>
    <n v="90245"/>
    <n v="1"/>
    <n v="1.2"/>
    <s v="Professional"/>
    <n v="98"/>
    <x v="0"/>
    <s v="No"/>
    <s v="No"/>
    <s v="Yes"/>
    <s v="No"/>
  </r>
  <r>
    <n v="4932"/>
    <x v="10"/>
    <n v="27"/>
    <n v="55"/>
    <s v="51-100"/>
    <n v="95616"/>
    <n v="1"/>
    <n v="1.4"/>
    <s v="Professional"/>
    <n v="0"/>
    <x v="0"/>
    <s v="No"/>
    <s v="No"/>
    <s v="Yes"/>
    <s v="No"/>
  </r>
  <r>
    <n v="4979"/>
    <x v="10"/>
    <n v="27"/>
    <n v="63"/>
    <s v="51-100"/>
    <n v="90210"/>
    <n v="4"/>
    <n v="2"/>
    <s v="Professional"/>
    <n v="0"/>
    <x v="0"/>
    <s v="No"/>
    <s v="No"/>
    <s v="Yes"/>
    <s v="No"/>
  </r>
  <r>
    <n v="21"/>
    <x v="11"/>
    <n v="31"/>
    <n v="25"/>
    <s v="0-50"/>
    <n v="94015"/>
    <m/>
    <n v="0.9"/>
    <s v="Graduate"/>
    <n v="111"/>
    <x v="0"/>
    <s v="No"/>
    <s v="No"/>
    <s v="Yes"/>
    <s v="No"/>
  </r>
  <r>
    <n v="29"/>
    <x v="11"/>
    <n v="30"/>
    <n v="48"/>
    <s v="0-50"/>
    <n v="94539"/>
    <n v="1"/>
    <n v="2.2000000000000002"/>
    <s v="Professional"/>
    <n v="0"/>
    <x v="0"/>
    <s v="No"/>
    <s v="No"/>
    <s v="Yes"/>
    <s v="Yes"/>
  </r>
  <r>
    <n v="49"/>
    <x v="11"/>
    <n v="26"/>
    <n v="81"/>
    <s v="51-100"/>
    <n v="95747"/>
    <n v="2"/>
    <n v="4.5"/>
    <s v="Professional"/>
    <n v="0"/>
    <x v="0"/>
    <s v="No"/>
    <s v="No"/>
    <s v="No"/>
    <s v="Yes"/>
  </r>
  <r>
    <n v="58"/>
    <x v="11"/>
    <n v="31"/>
    <n v="131"/>
    <s v="100+"/>
    <n v="95616"/>
    <n v="2"/>
    <n v="1.2"/>
    <s v="Professional"/>
    <n v="0"/>
    <x v="1"/>
    <s v="No"/>
    <s v="No"/>
    <s v="No"/>
    <s v="No"/>
  </r>
  <r>
    <n v="105"/>
    <x v="11"/>
    <n v="32"/>
    <n v="38"/>
    <s v="0-50"/>
    <n v="93311"/>
    <n v="4"/>
    <n v="1.3"/>
    <s v="Undergraduate"/>
    <n v="166"/>
    <x v="0"/>
    <s v="No"/>
    <s v="No"/>
    <s v="Yes"/>
    <s v="Yes"/>
  </r>
  <r>
    <n v="205"/>
    <x v="11"/>
    <n v="31"/>
    <n v="61"/>
    <s v="51-100"/>
    <n v="96150"/>
    <n v="2"/>
    <n v="1.9"/>
    <s v="Graduate"/>
    <n v="105"/>
    <x v="0"/>
    <s v="No"/>
    <s v="No"/>
    <s v="No"/>
    <s v="No"/>
  </r>
  <r>
    <n v="220"/>
    <x v="11"/>
    <n v="30"/>
    <n v="61"/>
    <s v="51-100"/>
    <n v="94707"/>
    <n v="1"/>
    <n v="2.2000000000000002"/>
    <s v="Professional"/>
    <n v="0"/>
    <x v="0"/>
    <s v="No"/>
    <s v="No"/>
    <s v="Yes"/>
    <s v="Yes"/>
  </r>
  <r>
    <n v="260"/>
    <x v="11"/>
    <n v="30"/>
    <n v="55"/>
    <s v="51-100"/>
    <n v="94107"/>
    <n v="1"/>
    <n v="1.4"/>
    <s v="Undergraduate"/>
    <n v="77"/>
    <x v="0"/>
    <s v="No"/>
    <s v="No"/>
    <s v="Yes"/>
    <s v="No"/>
  </r>
  <r>
    <n v="325"/>
    <x v="11"/>
    <n v="30"/>
    <n v="158"/>
    <s v="100+"/>
    <n v="90089"/>
    <n v="4"/>
    <n v="6.1"/>
    <s v="Undergraduate"/>
    <n v="0"/>
    <x v="1"/>
    <s v="No"/>
    <s v="No"/>
    <s v="No"/>
    <s v="No"/>
  </r>
  <r>
    <n v="336"/>
    <x v="11"/>
    <n v="32"/>
    <n v="122"/>
    <s v="100+"/>
    <n v="95827"/>
    <n v="2"/>
    <n v="0.3"/>
    <s v="Undergraduate"/>
    <n v="360"/>
    <x v="0"/>
    <s v="No"/>
    <s v="Yes"/>
    <s v="Yes"/>
    <s v="Yes"/>
  </r>
  <r>
    <n v="357"/>
    <x v="11"/>
    <n v="30"/>
    <n v="24"/>
    <s v="0-50"/>
    <n v="94704"/>
    <n v="2"/>
    <n v="0.4"/>
    <s v="Professional"/>
    <n v="88"/>
    <x v="0"/>
    <s v="No"/>
    <s v="No"/>
    <s v="No"/>
    <s v="No"/>
  </r>
  <r>
    <n v="373"/>
    <x v="11"/>
    <n v="30"/>
    <n v="44"/>
    <s v="0-50"/>
    <n v="93105"/>
    <n v="4"/>
    <n v="0.7"/>
    <s v="Graduate"/>
    <n v="174"/>
    <x v="0"/>
    <s v="No"/>
    <s v="No"/>
    <s v="Yes"/>
    <s v="No"/>
  </r>
  <r>
    <n v="425"/>
    <x v="11"/>
    <n v="30"/>
    <n v="38"/>
    <s v="0-50"/>
    <n v="92029"/>
    <n v="1"/>
    <n v="0.2"/>
    <s v="Undergraduate"/>
    <n v="0"/>
    <x v="0"/>
    <s v="No"/>
    <s v="No"/>
    <s v="No"/>
    <s v="No"/>
  </r>
  <r>
    <n v="483"/>
    <x v="11"/>
    <n v="32"/>
    <n v="173"/>
    <s v="100+"/>
    <n v="94022"/>
    <n v="1"/>
    <n v="4.5999999999999996"/>
    <s v="Graduate"/>
    <n v="88"/>
    <x v="1"/>
    <s v="No"/>
    <s v="Yes"/>
    <s v="Yes"/>
    <s v="No"/>
  </r>
  <r>
    <n v="524"/>
    <x v="11"/>
    <n v="31"/>
    <n v="39"/>
    <s v="0-50"/>
    <n v="93023"/>
    <n v="4"/>
    <n v="0.9"/>
    <s v="Undergraduate"/>
    <n v="0"/>
    <x v="0"/>
    <s v="No"/>
    <s v="No"/>
    <s v="No"/>
    <s v="No"/>
  </r>
  <r>
    <n v="599"/>
    <x v="11"/>
    <n v="31"/>
    <n v="11"/>
    <s v="0-50"/>
    <n v="92374"/>
    <n v="2"/>
    <n v="0.2"/>
    <s v="Professional"/>
    <n v="90"/>
    <x v="0"/>
    <s v="No"/>
    <s v="No"/>
    <s v="No"/>
    <s v="No"/>
  </r>
  <r>
    <n v="601"/>
    <x v="11"/>
    <n v="30"/>
    <n v="141"/>
    <s v="100+"/>
    <n v="94143"/>
    <n v="2"/>
    <n v="0.5"/>
    <s v="Undergraduate"/>
    <n v="0"/>
    <x v="0"/>
    <s v="No"/>
    <s v="No"/>
    <s v="Yes"/>
    <s v="No"/>
  </r>
  <r>
    <n v="670"/>
    <x v="11"/>
    <n v="29"/>
    <n v="41"/>
    <s v="0-50"/>
    <n v="94109"/>
    <n v="4"/>
    <n v="2.5"/>
    <s v="Graduate"/>
    <n v="0"/>
    <x v="0"/>
    <s v="No"/>
    <s v="No"/>
    <s v="No"/>
    <s v="No"/>
  </r>
  <r>
    <n v="705"/>
    <x v="11"/>
    <n v="32"/>
    <n v="129"/>
    <s v="100+"/>
    <n v="94065"/>
    <n v="1"/>
    <n v="7.4"/>
    <s v="Undergraduate"/>
    <n v="0"/>
    <x v="0"/>
    <s v="No"/>
    <s v="No"/>
    <s v="No"/>
    <s v="No"/>
  </r>
  <r>
    <n v="719"/>
    <x v="11"/>
    <n v="31"/>
    <n v="21"/>
    <s v="0-50"/>
    <n v="90024"/>
    <n v="2"/>
    <n v="0.2"/>
    <s v="Professional"/>
    <n v="137"/>
    <x v="0"/>
    <s v="No"/>
    <s v="Yes"/>
    <s v="Yes"/>
    <s v="Yes"/>
  </r>
  <r>
    <n v="756"/>
    <x v="11"/>
    <n v="30"/>
    <n v="45"/>
    <s v="0-50"/>
    <n v="91103"/>
    <n v="4"/>
    <n v="0.7"/>
    <s v="Graduate"/>
    <n v="0"/>
    <x v="0"/>
    <s v="No"/>
    <s v="No"/>
    <s v="No"/>
    <s v="Yes"/>
  </r>
  <r>
    <n v="757"/>
    <x v="11"/>
    <n v="31"/>
    <n v="82"/>
    <s v="51-100"/>
    <n v="95348"/>
    <n v="4"/>
    <n v="1.3"/>
    <s v="Professional"/>
    <n v="0"/>
    <x v="0"/>
    <s v="No"/>
    <s v="No"/>
    <s v="Yes"/>
    <s v="No"/>
  </r>
  <r>
    <n v="782"/>
    <x v="11"/>
    <n v="32"/>
    <n v="158"/>
    <s v="100+"/>
    <n v="94588"/>
    <n v="3"/>
    <n v="3.7"/>
    <s v="Professional"/>
    <n v="0"/>
    <x v="1"/>
    <s v="No"/>
    <s v="No"/>
    <s v="Yes"/>
    <s v="No"/>
  </r>
  <r>
    <n v="820"/>
    <x v="11"/>
    <n v="30"/>
    <n v="45"/>
    <s v="0-50"/>
    <n v="90024"/>
    <n v="4"/>
    <n v="1.5"/>
    <s v="Professional"/>
    <n v="0"/>
    <x v="0"/>
    <s v="No"/>
    <s v="No"/>
    <s v="No"/>
    <s v="No"/>
  </r>
  <r>
    <n v="940"/>
    <x v="11"/>
    <n v="32"/>
    <n v="8"/>
    <s v="0-50"/>
    <n v="93943"/>
    <n v="2"/>
    <n v="0.3"/>
    <s v="Undergraduate"/>
    <n v="0"/>
    <x v="0"/>
    <s v="No"/>
    <s v="No"/>
    <s v="Yes"/>
    <s v="Yes"/>
  </r>
  <r>
    <n v="958"/>
    <x v="11"/>
    <n v="32"/>
    <n v="88"/>
    <s v="51-100"/>
    <n v="94309"/>
    <n v="2"/>
    <n v="0.3"/>
    <s v="Undergraduate"/>
    <n v="0"/>
    <x v="0"/>
    <s v="No"/>
    <s v="No"/>
    <s v="Yes"/>
    <s v="No"/>
  </r>
  <r>
    <n v="1032"/>
    <x v="11"/>
    <n v="32"/>
    <n v="25"/>
    <s v="0-50"/>
    <n v="95403"/>
    <n v="1"/>
    <n v="0.1"/>
    <s v="Graduate"/>
    <n v="136"/>
    <x v="0"/>
    <s v="No"/>
    <s v="No"/>
    <s v="Yes"/>
    <s v="No"/>
  </r>
  <r>
    <n v="1039"/>
    <x v="11"/>
    <n v="30"/>
    <n v="145"/>
    <s v="100+"/>
    <n v="95831"/>
    <n v="4"/>
    <n v="5.7"/>
    <s v="Graduate"/>
    <n v="0"/>
    <x v="1"/>
    <s v="No"/>
    <s v="Yes"/>
    <s v="Yes"/>
    <s v="Yes"/>
  </r>
  <r>
    <n v="1042"/>
    <x v="11"/>
    <n v="32"/>
    <n v="51"/>
    <s v="51-100"/>
    <n v="92780"/>
    <n v="4"/>
    <n v="1.5"/>
    <s v="Undergraduate"/>
    <n v="0"/>
    <x v="0"/>
    <s v="No"/>
    <s v="No"/>
    <s v="No"/>
    <s v="No"/>
  </r>
  <r>
    <n v="1064"/>
    <x v="11"/>
    <n v="30"/>
    <n v="39"/>
    <s v="0-50"/>
    <n v="90024"/>
    <n v="3"/>
    <n v="1.4"/>
    <s v="Undergraduate"/>
    <n v="131"/>
    <x v="0"/>
    <s v="No"/>
    <s v="No"/>
    <s v="No"/>
    <s v="Yes"/>
  </r>
  <r>
    <n v="1150"/>
    <x v="11"/>
    <n v="32"/>
    <n v="158"/>
    <s v="100+"/>
    <n v="91763"/>
    <n v="1"/>
    <n v="7.4"/>
    <s v="Undergraduate"/>
    <n v="0"/>
    <x v="0"/>
    <s v="No"/>
    <s v="No"/>
    <s v="No"/>
    <s v="No"/>
  </r>
  <r>
    <n v="1229"/>
    <x v="11"/>
    <n v="30"/>
    <n v="45"/>
    <s v="0-50"/>
    <n v="92870"/>
    <n v="1"/>
    <n v="0.2"/>
    <s v="Undergraduate"/>
    <n v="98"/>
    <x v="0"/>
    <s v="No"/>
    <s v="No"/>
    <s v="No"/>
    <s v="No"/>
  </r>
  <r>
    <n v="1230"/>
    <x v="11"/>
    <n v="32"/>
    <n v="80"/>
    <s v="51-100"/>
    <n v="94596"/>
    <n v="3"/>
    <n v="2.67"/>
    <s v="Undergraduate"/>
    <n v="0"/>
    <x v="0"/>
    <s v="No"/>
    <s v="No"/>
    <s v="Yes"/>
    <s v="No"/>
  </r>
  <r>
    <n v="1293"/>
    <x v="11"/>
    <n v="30"/>
    <n v="164"/>
    <s v="100+"/>
    <n v="94610"/>
    <n v="4"/>
    <n v="0.5"/>
    <s v="Graduate"/>
    <n v="234"/>
    <x v="1"/>
    <s v="No"/>
    <s v="Yes"/>
    <s v="Yes"/>
    <s v="Yes"/>
  </r>
  <r>
    <n v="1294"/>
    <x v="11"/>
    <n v="31"/>
    <n v="81"/>
    <s v="51-100"/>
    <n v="92373"/>
    <n v="2"/>
    <n v="3.7"/>
    <s v="Undergraduate"/>
    <n v="121"/>
    <x v="0"/>
    <s v="No"/>
    <s v="No"/>
    <s v="Yes"/>
    <s v="Yes"/>
  </r>
  <r>
    <n v="1510"/>
    <x v="11"/>
    <n v="26"/>
    <n v="92"/>
    <s v="51-100"/>
    <n v="92647"/>
    <n v="2"/>
    <n v="4.5"/>
    <s v="Professional"/>
    <n v="0"/>
    <x v="0"/>
    <s v="Yes"/>
    <s v="No"/>
    <s v="No"/>
    <s v="Yes"/>
  </r>
  <r>
    <n v="1593"/>
    <x v="11"/>
    <n v="31"/>
    <n v="192"/>
    <s v="100+"/>
    <n v="90089"/>
    <n v="1"/>
    <n v="7"/>
    <s v="Professional"/>
    <n v="0"/>
    <x v="1"/>
    <s v="No"/>
    <s v="Yes"/>
    <s v="Yes"/>
    <s v="No"/>
  </r>
  <r>
    <n v="1596"/>
    <x v="11"/>
    <n v="26"/>
    <n v="38"/>
    <s v="0-50"/>
    <n v="94305"/>
    <n v="3"/>
    <n v="1"/>
    <s v="Professional"/>
    <n v="110"/>
    <x v="0"/>
    <s v="Yes"/>
    <s v="No"/>
    <s v="Yes"/>
    <s v="No"/>
  </r>
  <r>
    <n v="1626"/>
    <x v="11"/>
    <n v="30"/>
    <n v="21"/>
    <s v="0-50"/>
    <n v="94542"/>
    <n v="2"/>
    <n v="0.7"/>
    <s v="Graduate"/>
    <n v="0"/>
    <x v="0"/>
    <s v="No"/>
    <s v="No"/>
    <s v="Yes"/>
    <s v="No"/>
  </r>
  <r>
    <n v="1640"/>
    <x v="11"/>
    <n v="31"/>
    <n v="68"/>
    <s v="51-100"/>
    <n v="94571"/>
    <n v="2"/>
    <n v="0"/>
    <s v="Professional"/>
    <n v="0"/>
    <x v="0"/>
    <s v="Yes"/>
    <s v="No"/>
    <s v="Yes"/>
    <s v="No"/>
  </r>
  <r>
    <n v="1646"/>
    <x v="11"/>
    <n v="32"/>
    <n v="89"/>
    <s v="51-100"/>
    <n v="92096"/>
    <n v="4"/>
    <n v="1"/>
    <s v="Graduate"/>
    <n v="90"/>
    <x v="0"/>
    <s v="Yes"/>
    <s v="No"/>
    <s v="Yes"/>
    <s v="No"/>
  </r>
  <r>
    <n v="1679"/>
    <x v="11"/>
    <n v="30"/>
    <n v="73"/>
    <s v="51-100"/>
    <n v="94035"/>
    <n v="2"/>
    <n v="1.1000000000000001"/>
    <s v="Undergraduate"/>
    <n v="0"/>
    <x v="0"/>
    <s v="No"/>
    <s v="No"/>
    <s v="No"/>
    <s v="No"/>
  </r>
  <r>
    <n v="1692"/>
    <x v="11"/>
    <n v="32"/>
    <n v="48"/>
    <s v="0-50"/>
    <n v="94117"/>
    <n v="1"/>
    <n v="1.6"/>
    <s v="Professional"/>
    <n v="0"/>
    <x v="0"/>
    <s v="No"/>
    <s v="No"/>
    <s v="No"/>
    <s v="Yes"/>
  </r>
  <r>
    <n v="1703"/>
    <x v="11"/>
    <n v="30"/>
    <n v="122"/>
    <s v="100+"/>
    <n v="93555"/>
    <n v="2"/>
    <n v="0.5"/>
    <s v="Undergraduate"/>
    <n v="0"/>
    <x v="0"/>
    <s v="No"/>
    <s v="No"/>
    <s v="No"/>
    <s v="Yes"/>
  </r>
  <r>
    <n v="1707"/>
    <x v="11"/>
    <n v="31"/>
    <n v="84"/>
    <s v="51-100"/>
    <n v="92672"/>
    <n v="1"/>
    <n v="0.1"/>
    <s v="Professional"/>
    <n v="0"/>
    <x v="0"/>
    <s v="No"/>
    <s v="No"/>
    <s v="Yes"/>
    <s v="No"/>
  </r>
  <r>
    <n v="1795"/>
    <x v="11"/>
    <n v="32"/>
    <n v="98"/>
    <s v="51-100"/>
    <n v="91355"/>
    <n v="3"/>
    <n v="3.9"/>
    <s v="Professional"/>
    <n v="0"/>
    <x v="1"/>
    <s v="No"/>
    <s v="No"/>
    <s v="No"/>
    <s v="No"/>
  </r>
  <r>
    <n v="1826"/>
    <x v="11"/>
    <n v="32"/>
    <n v="161"/>
    <s v="100+"/>
    <n v="94720"/>
    <n v="1"/>
    <n v="5.8"/>
    <s v="Professional"/>
    <n v="0"/>
    <x v="1"/>
    <s v="Yes"/>
    <s v="No"/>
    <s v="No"/>
    <s v="No"/>
  </r>
  <r>
    <n v="1828"/>
    <x v="11"/>
    <n v="30"/>
    <n v="113"/>
    <s v="100+"/>
    <n v="92704"/>
    <n v="2"/>
    <n v="2.7"/>
    <s v="Undergraduate"/>
    <n v="352"/>
    <x v="0"/>
    <s v="No"/>
    <s v="No"/>
    <s v="No"/>
    <s v="Yes"/>
  </r>
  <r>
    <n v="1847"/>
    <x v="11"/>
    <n v="32"/>
    <n v="15"/>
    <s v="0-50"/>
    <n v="90089"/>
    <n v="1"/>
    <n v="0.1"/>
    <s v="Graduate"/>
    <n v="0"/>
    <x v="0"/>
    <s v="No"/>
    <s v="No"/>
    <s v="Yes"/>
    <s v="No"/>
  </r>
  <r>
    <n v="1879"/>
    <x v="11"/>
    <n v="30"/>
    <n v="59"/>
    <s v="51-100"/>
    <n v="95833"/>
    <n v="3"/>
    <n v="0.8"/>
    <s v="Undergraduate"/>
    <n v="159"/>
    <x v="0"/>
    <s v="Yes"/>
    <s v="No"/>
    <s v="Yes"/>
    <s v="No"/>
  </r>
  <r>
    <n v="1880"/>
    <x v="11"/>
    <n v="30"/>
    <n v="78"/>
    <s v="51-100"/>
    <n v="90401"/>
    <n v="3"/>
    <n v="1.7"/>
    <s v="Graduate"/>
    <n v="0"/>
    <x v="0"/>
    <s v="No"/>
    <s v="No"/>
    <s v="No"/>
    <s v="No"/>
  </r>
  <r>
    <n v="1883"/>
    <x v="11"/>
    <n v="32"/>
    <n v="125"/>
    <s v="100+"/>
    <n v="91330"/>
    <n v="3"/>
    <n v="0.6"/>
    <s v="Undergraduate"/>
    <n v="342"/>
    <x v="1"/>
    <s v="No"/>
    <s v="Yes"/>
    <s v="Yes"/>
    <s v="Yes"/>
  </r>
  <r>
    <n v="1884"/>
    <x v="11"/>
    <n v="30"/>
    <n v="185"/>
    <s v="100+"/>
    <n v="91711"/>
    <n v="1"/>
    <n v="2.9"/>
    <s v="Undergraduate"/>
    <n v="0"/>
    <x v="0"/>
    <s v="No"/>
    <s v="No"/>
    <s v="No"/>
    <s v="No"/>
  </r>
  <r>
    <n v="1890"/>
    <x v="11"/>
    <n v="30"/>
    <n v="111"/>
    <s v="100+"/>
    <n v="93106"/>
    <n v="4"/>
    <n v="0.3"/>
    <s v="Undergraduate"/>
    <n v="372"/>
    <x v="1"/>
    <s v="Yes"/>
    <s v="Yes"/>
    <s v="Yes"/>
    <s v="No"/>
  </r>
  <r>
    <n v="1904"/>
    <x v="11"/>
    <n v="26"/>
    <n v="50"/>
    <s v="0-50"/>
    <n v="90095"/>
    <n v="3"/>
    <n v="1.4"/>
    <s v="Professional"/>
    <n v="0"/>
    <x v="0"/>
    <s v="No"/>
    <s v="No"/>
    <s v="No"/>
    <s v="No"/>
  </r>
  <r>
    <n v="1910"/>
    <x v="11"/>
    <n v="30"/>
    <n v="101"/>
    <s v="100+"/>
    <n v="90048"/>
    <n v="3"/>
    <n v="1.7"/>
    <s v="Graduate"/>
    <n v="0"/>
    <x v="0"/>
    <s v="No"/>
    <s v="No"/>
    <s v="No"/>
    <s v="Yes"/>
  </r>
  <r>
    <n v="1931"/>
    <x v="11"/>
    <n v="29"/>
    <n v="51"/>
    <s v="51-100"/>
    <n v="94080"/>
    <n v="3"/>
    <n v="1"/>
    <s v="Graduate"/>
    <n v="0"/>
    <x v="0"/>
    <s v="No"/>
    <s v="No"/>
    <s v="Yes"/>
    <s v="No"/>
  </r>
  <r>
    <n v="1988"/>
    <x v="11"/>
    <n v="31"/>
    <n v="52"/>
    <s v="51-100"/>
    <n v="94118"/>
    <n v="3"/>
    <n v="2"/>
    <s v="Graduate"/>
    <n v="0"/>
    <x v="0"/>
    <s v="Yes"/>
    <s v="Yes"/>
    <s v="Yes"/>
    <s v="Yes"/>
  </r>
  <r>
    <n v="1999"/>
    <x v="11"/>
    <n v="32"/>
    <n v="103"/>
    <s v="100+"/>
    <n v="94111"/>
    <n v="3"/>
    <n v="4"/>
    <s v="Professional"/>
    <n v="0"/>
    <x v="1"/>
    <s v="No"/>
    <s v="No"/>
    <s v="No"/>
    <s v="No"/>
  </r>
  <r>
    <n v="2064"/>
    <x v="11"/>
    <n v="30"/>
    <n v="32"/>
    <s v="0-50"/>
    <n v="94080"/>
    <n v="2"/>
    <n v="0.4"/>
    <s v="Professional"/>
    <n v="0"/>
    <x v="0"/>
    <s v="No"/>
    <s v="No"/>
    <s v="Yes"/>
    <s v="No"/>
  </r>
  <r>
    <n v="2109"/>
    <x v="11"/>
    <n v="32"/>
    <n v="85"/>
    <s v="51-100"/>
    <n v="94132"/>
    <n v="3"/>
    <n v="2.67"/>
    <s v="Undergraduate"/>
    <n v="0"/>
    <x v="0"/>
    <s v="Yes"/>
    <s v="No"/>
    <s v="Yes"/>
    <s v="No"/>
  </r>
  <r>
    <n v="2144"/>
    <x v="11"/>
    <n v="31"/>
    <n v="65"/>
    <s v="51-100"/>
    <n v="92093"/>
    <n v="3"/>
    <n v="1.7"/>
    <s v="Undergraduate"/>
    <n v="109"/>
    <x v="0"/>
    <s v="No"/>
    <s v="No"/>
    <s v="No"/>
    <s v="No"/>
  </r>
  <r>
    <n v="2257"/>
    <x v="11"/>
    <n v="31"/>
    <n v="13"/>
    <s v="0-50"/>
    <n v="94305"/>
    <n v="4"/>
    <n v="0.9"/>
    <s v="Graduate"/>
    <n v="76"/>
    <x v="0"/>
    <s v="No"/>
    <s v="Yes"/>
    <s v="Yes"/>
    <s v="Yes"/>
  </r>
  <r>
    <n v="2308"/>
    <x v="11"/>
    <n v="31"/>
    <n v="60"/>
    <s v="51-100"/>
    <n v="92009"/>
    <n v="3"/>
    <n v="1.7"/>
    <s v="Undergraduate"/>
    <n v="0"/>
    <x v="0"/>
    <s v="No"/>
    <s v="No"/>
    <s v="Yes"/>
    <s v="No"/>
  </r>
  <r>
    <n v="2340"/>
    <x v="11"/>
    <n v="31"/>
    <n v="72"/>
    <s v="51-100"/>
    <n v="90095"/>
    <n v="3"/>
    <n v="2"/>
    <s v="Graduate"/>
    <n v="0"/>
    <x v="0"/>
    <s v="No"/>
    <s v="No"/>
    <s v="No"/>
    <s v="No"/>
  </r>
  <r>
    <n v="2356"/>
    <x v="11"/>
    <n v="31"/>
    <n v="74"/>
    <s v="51-100"/>
    <n v="94920"/>
    <n v="3"/>
    <n v="1.6"/>
    <s v="Professional"/>
    <n v="0"/>
    <x v="0"/>
    <s v="No"/>
    <s v="No"/>
    <s v="Yes"/>
    <s v="Yes"/>
  </r>
  <r>
    <n v="2432"/>
    <x v="11"/>
    <n v="31"/>
    <n v="54"/>
    <s v="51-100"/>
    <n v="91380"/>
    <n v="4"/>
    <n v="2.1"/>
    <s v="Undergraduate"/>
    <n v="0"/>
    <x v="0"/>
    <s v="No"/>
    <s v="No"/>
    <s v="Yes"/>
    <s v="No"/>
  </r>
  <r>
    <n v="2521"/>
    <x v="11"/>
    <n v="29"/>
    <n v="45"/>
    <s v="0-50"/>
    <n v="90095"/>
    <n v="4"/>
    <n v="2.5"/>
    <s v="Graduate"/>
    <n v="113"/>
    <x v="0"/>
    <s v="No"/>
    <s v="No"/>
    <s v="Yes"/>
    <s v="No"/>
  </r>
  <r>
    <n v="2531"/>
    <x v="11"/>
    <n v="30"/>
    <n v="31"/>
    <s v="0-50"/>
    <n v="90024"/>
    <n v="4"/>
    <n v="1.5"/>
    <s v="Professional"/>
    <n v="0"/>
    <x v="0"/>
    <s v="No"/>
    <s v="No"/>
    <s v="Yes"/>
    <s v="No"/>
  </r>
  <r>
    <n v="2535"/>
    <x v="11"/>
    <n v="30"/>
    <n v="90"/>
    <s v="51-100"/>
    <n v="94402"/>
    <n v="1"/>
    <n v="1.9"/>
    <s v="Graduate"/>
    <n v="0"/>
    <x v="0"/>
    <s v="No"/>
    <s v="No"/>
    <s v="Yes"/>
    <s v="No"/>
  </r>
  <r>
    <n v="2617"/>
    <x v="11"/>
    <n v="31"/>
    <n v="49"/>
    <s v="0-50"/>
    <n v="92182"/>
    <n v="2"/>
    <n v="1.6"/>
    <s v="Professional"/>
    <n v="103"/>
    <x v="0"/>
    <s v="No"/>
    <s v="No"/>
    <s v="Yes"/>
    <s v="No"/>
  </r>
  <r>
    <n v="2628"/>
    <x v="11"/>
    <n v="30"/>
    <n v="61"/>
    <s v="51-100"/>
    <n v="93106"/>
    <n v="3"/>
    <n v="2.5"/>
    <s v="Undergraduate"/>
    <n v="193"/>
    <x v="0"/>
    <s v="No"/>
    <s v="No"/>
    <s v="Yes"/>
    <s v="No"/>
  </r>
  <r>
    <n v="2689"/>
    <x v="11"/>
    <n v="30"/>
    <n v="34"/>
    <s v="0-50"/>
    <n v="94542"/>
    <n v="2"/>
    <n v="0.7"/>
    <s v="Graduate"/>
    <n v="0"/>
    <x v="0"/>
    <s v="No"/>
    <s v="No"/>
    <s v="Yes"/>
    <s v="No"/>
  </r>
  <r>
    <n v="2731"/>
    <x v="11"/>
    <n v="30"/>
    <n v="43"/>
    <s v="0-50"/>
    <n v="90401"/>
    <n v="2"/>
    <n v="0.3"/>
    <s v="Undergraduate"/>
    <n v="0"/>
    <x v="0"/>
    <s v="Yes"/>
    <s v="No"/>
    <s v="No"/>
    <s v="No"/>
  </r>
  <r>
    <n v="2735"/>
    <x v="11"/>
    <n v="31"/>
    <n v="64"/>
    <s v="51-100"/>
    <n v="94126"/>
    <n v="4"/>
    <n v="0.9"/>
    <s v="Undergraduate"/>
    <n v="0"/>
    <x v="0"/>
    <s v="No"/>
    <s v="No"/>
    <s v="Yes"/>
    <s v="No"/>
  </r>
  <r>
    <n v="2763"/>
    <x v="11"/>
    <n v="31"/>
    <n v="65"/>
    <s v="51-100"/>
    <n v="93403"/>
    <n v="2"/>
    <n v="3.7"/>
    <s v="Undergraduate"/>
    <n v="0"/>
    <x v="0"/>
    <s v="No"/>
    <s v="No"/>
    <s v="Yes"/>
    <s v="No"/>
  </r>
  <r>
    <n v="2779"/>
    <x v="11"/>
    <n v="31"/>
    <n v="61"/>
    <s v="51-100"/>
    <n v="92646"/>
    <n v="4"/>
    <n v="1.3"/>
    <s v="Professional"/>
    <n v="0"/>
    <x v="0"/>
    <s v="No"/>
    <s v="No"/>
    <s v="Yes"/>
    <s v="Yes"/>
  </r>
  <r>
    <n v="2805"/>
    <x v="11"/>
    <n v="32"/>
    <n v="33"/>
    <s v="0-50"/>
    <n v="95014"/>
    <n v="3"/>
    <n v="1.5"/>
    <s v="Undergraduate"/>
    <n v="0"/>
    <x v="0"/>
    <s v="No"/>
    <s v="No"/>
    <s v="No"/>
    <s v="No"/>
  </r>
  <r>
    <n v="2903"/>
    <x v="11"/>
    <n v="30"/>
    <n v="50"/>
    <s v="0-50"/>
    <n v="94022"/>
    <n v="4"/>
    <n v="2.8"/>
    <s v="Graduate"/>
    <n v="0"/>
    <x v="0"/>
    <s v="Yes"/>
    <s v="No"/>
    <s v="Yes"/>
    <s v="No"/>
  </r>
  <r>
    <n v="2905"/>
    <x v="11"/>
    <n v="32"/>
    <n v="190"/>
    <s v="100+"/>
    <n v="90032"/>
    <n v="3"/>
    <n v="2.2000000000000002"/>
    <s v="Undergraduate"/>
    <n v="0"/>
    <x v="1"/>
    <s v="No"/>
    <s v="Yes"/>
    <s v="Yes"/>
    <s v="No"/>
  </r>
  <r>
    <n v="2944"/>
    <x v="11"/>
    <n v="32"/>
    <n v="83"/>
    <s v="51-100"/>
    <n v="91320"/>
    <n v="4"/>
    <n v="1.6"/>
    <s v="Graduate"/>
    <n v="0"/>
    <x v="0"/>
    <s v="No"/>
    <s v="No"/>
    <s v="No"/>
    <s v="No"/>
  </r>
  <r>
    <n v="2979"/>
    <x v="11"/>
    <n v="30"/>
    <n v="24"/>
    <s v="0-50"/>
    <n v="94550"/>
    <n v="2"/>
    <n v="0.7"/>
    <s v="Graduate"/>
    <n v="0"/>
    <x v="0"/>
    <s v="No"/>
    <s v="No"/>
    <s v="Yes"/>
    <s v="No"/>
  </r>
  <r>
    <n v="2984"/>
    <x v="11"/>
    <n v="32"/>
    <n v="90"/>
    <s v="51-100"/>
    <n v="95054"/>
    <n v="2"/>
    <n v="0.3"/>
    <s v="Undergraduate"/>
    <n v="0"/>
    <x v="0"/>
    <s v="No"/>
    <s v="No"/>
    <s v="Yes"/>
    <s v="Yes"/>
  </r>
  <r>
    <n v="3069"/>
    <x v="11"/>
    <n v="26"/>
    <n v="90"/>
    <s v="51-100"/>
    <n v="92120"/>
    <n v="2"/>
    <n v="4.5"/>
    <s v="Professional"/>
    <n v="0"/>
    <x v="0"/>
    <s v="No"/>
    <s v="No"/>
    <s v="No"/>
    <s v="No"/>
  </r>
  <r>
    <n v="3089"/>
    <x v="11"/>
    <n v="31"/>
    <n v="28"/>
    <s v="0-50"/>
    <n v="94720"/>
    <n v="1"/>
    <n v="1.3"/>
    <s v="Undergraduate"/>
    <n v="138"/>
    <x v="0"/>
    <s v="No"/>
    <s v="No"/>
    <s v="No"/>
    <s v="Yes"/>
  </r>
  <r>
    <n v="3105"/>
    <x v="11"/>
    <n v="31"/>
    <n v="48"/>
    <s v="0-50"/>
    <n v="91775"/>
    <n v="2"/>
    <n v="2.1"/>
    <s v="Professional"/>
    <n v="0"/>
    <x v="0"/>
    <s v="No"/>
    <s v="No"/>
    <s v="No"/>
    <s v="Yes"/>
  </r>
  <r>
    <n v="3113"/>
    <x v="11"/>
    <n v="32"/>
    <n v="65"/>
    <s v="51-100"/>
    <n v="92677"/>
    <n v="2"/>
    <n v="3.2"/>
    <s v="Professional"/>
    <n v="0"/>
    <x v="0"/>
    <s v="No"/>
    <s v="No"/>
    <s v="Yes"/>
    <s v="No"/>
  </r>
  <r>
    <n v="3191"/>
    <x v="11"/>
    <n v="26"/>
    <n v="74"/>
    <s v="51-100"/>
    <n v="91335"/>
    <n v="1"/>
    <n v="3"/>
    <s v="Professional"/>
    <n v="0"/>
    <x v="0"/>
    <s v="No"/>
    <s v="No"/>
    <s v="No"/>
    <s v="No"/>
  </r>
  <r>
    <n v="3208"/>
    <x v="11"/>
    <n v="32"/>
    <n v="84"/>
    <s v="51-100"/>
    <n v="93407"/>
    <n v="1"/>
    <n v="4.3"/>
    <s v="Undergraduate"/>
    <n v="0"/>
    <x v="0"/>
    <s v="No"/>
    <s v="No"/>
    <s v="Yes"/>
    <s v="Yes"/>
  </r>
  <r>
    <n v="3284"/>
    <x v="11"/>
    <n v="30"/>
    <n v="29"/>
    <s v="0-50"/>
    <n v="92152"/>
    <n v="4"/>
    <n v="0.7"/>
    <s v="Graduate"/>
    <n v="87"/>
    <x v="0"/>
    <s v="No"/>
    <s v="No"/>
    <s v="Yes"/>
    <s v="No"/>
  </r>
  <r>
    <n v="3289"/>
    <x v="11"/>
    <n v="30"/>
    <n v="140"/>
    <s v="100+"/>
    <n v="94122"/>
    <n v="4"/>
    <n v="0.5"/>
    <s v="Undergraduate"/>
    <n v="292"/>
    <x v="1"/>
    <s v="No"/>
    <s v="No"/>
    <s v="No"/>
    <s v="No"/>
  </r>
  <r>
    <n v="3299"/>
    <x v="11"/>
    <n v="32"/>
    <n v="11"/>
    <s v="0-50"/>
    <n v="94110"/>
    <n v="2"/>
    <n v="0.3"/>
    <s v="Undergraduate"/>
    <n v="89"/>
    <x v="0"/>
    <s v="No"/>
    <s v="No"/>
    <s v="No"/>
    <s v="No"/>
  </r>
  <r>
    <n v="3317"/>
    <x v="11"/>
    <n v="26"/>
    <n v="63"/>
    <s v="51-100"/>
    <n v="94501"/>
    <n v="3"/>
    <n v="2"/>
    <s v="Professional"/>
    <n v="0"/>
    <x v="0"/>
    <s v="No"/>
    <s v="No"/>
    <s v="Yes"/>
    <s v="No"/>
  </r>
  <r>
    <n v="3435"/>
    <x v="11"/>
    <n v="31"/>
    <n v="53"/>
    <s v="51-100"/>
    <n v="95521"/>
    <n v="2"/>
    <n v="1.6"/>
    <s v="Professional"/>
    <n v="78"/>
    <x v="0"/>
    <s v="No"/>
    <s v="No"/>
    <s v="No"/>
    <s v="No"/>
  </r>
  <r>
    <n v="3437"/>
    <x v="11"/>
    <n v="29"/>
    <n v="42"/>
    <s v="0-50"/>
    <n v="92104"/>
    <n v="4"/>
    <n v="2.5"/>
    <s v="Graduate"/>
    <n v="0"/>
    <x v="0"/>
    <s v="No"/>
    <s v="No"/>
    <s v="No"/>
    <s v="No"/>
  </r>
  <r>
    <n v="3447"/>
    <x v="11"/>
    <n v="32"/>
    <n v="120"/>
    <s v="100+"/>
    <n v="90232"/>
    <n v="1"/>
    <n v="7.4"/>
    <s v="Undergraduate"/>
    <n v="186"/>
    <x v="0"/>
    <s v="No"/>
    <s v="No"/>
    <s v="Yes"/>
    <s v="No"/>
  </r>
  <r>
    <n v="3540"/>
    <x v="11"/>
    <n v="30"/>
    <n v="60"/>
    <s v="51-100"/>
    <n v="91380"/>
    <n v="1"/>
    <n v="2.2000000000000002"/>
    <s v="Professional"/>
    <n v="0"/>
    <x v="0"/>
    <s v="No"/>
    <s v="No"/>
    <s v="No"/>
    <s v="No"/>
  </r>
  <r>
    <n v="3575"/>
    <x v="11"/>
    <n v="30"/>
    <n v="64"/>
    <s v="51-100"/>
    <n v="95123"/>
    <n v="3"/>
    <n v="0.3"/>
    <s v="Graduate"/>
    <n v="0"/>
    <x v="0"/>
    <s v="No"/>
    <s v="No"/>
    <s v="No"/>
    <s v="Yes"/>
  </r>
  <r>
    <n v="3577"/>
    <x v="11"/>
    <n v="30"/>
    <n v="70"/>
    <s v="51-100"/>
    <n v="90245"/>
    <n v="3"/>
    <n v="0.3"/>
    <s v="Graduate"/>
    <n v="0"/>
    <x v="0"/>
    <s v="No"/>
    <s v="No"/>
    <s v="No"/>
    <s v="No"/>
  </r>
  <r>
    <n v="3598"/>
    <x v="11"/>
    <n v="26"/>
    <n v="51"/>
    <s v="51-100"/>
    <n v="92028"/>
    <n v="3"/>
    <n v="2"/>
    <s v="Professional"/>
    <n v="0"/>
    <x v="0"/>
    <s v="No"/>
    <s v="No"/>
    <s v="Yes"/>
    <s v="No"/>
  </r>
  <r>
    <n v="3728"/>
    <x v="11"/>
    <n v="30"/>
    <n v="31"/>
    <s v="0-50"/>
    <n v="94117"/>
    <n v="2"/>
    <n v="0.3"/>
    <s v="Undergraduate"/>
    <n v="109"/>
    <x v="0"/>
    <s v="Yes"/>
    <s v="Yes"/>
    <s v="Yes"/>
    <s v="Yes"/>
  </r>
  <r>
    <n v="3761"/>
    <x v="11"/>
    <n v="26"/>
    <n v="70"/>
    <s v="51-100"/>
    <n v="91107"/>
    <n v="3"/>
    <n v="1.4"/>
    <s v="Professional"/>
    <n v="273"/>
    <x v="0"/>
    <s v="No"/>
    <s v="No"/>
    <s v="Yes"/>
    <s v="Yes"/>
  </r>
  <r>
    <n v="3841"/>
    <x v="11"/>
    <n v="31"/>
    <n v="35"/>
    <s v="0-50"/>
    <n v="95211"/>
    <n v="3"/>
    <n v="0.1"/>
    <s v="Graduate"/>
    <n v="114"/>
    <x v="0"/>
    <s v="No"/>
    <s v="No"/>
    <s v="No"/>
    <s v="No"/>
  </r>
  <r>
    <n v="3857"/>
    <x v="11"/>
    <n v="30"/>
    <n v="81"/>
    <s v="51-100"/>
    <n v="90401"/>
    <n v="4"/>
    <n v="2.6"/>
    <s v="Professional"/>
    <n v="0"/>
    <x v="0"/>
    <s v="No"/>
    <s v="No"/>
    <s v="Yes"/>
    <s v="No"/>
  </r>
  <r>
    <n v="3866"/>
    <x v="11"/>
    <n v="30"/>
    <n v="64"/>
    <s v="51-100"/>
    <n v="93105"/>
    <n v="3"/>
    <n v="2.5"/>
    <s v="Undergraduate"/>
    <n v="0"/>
    <x v="0"/>
    <s v="No"/>
    <s v="No"/>
    <s v="No"/>
    <s v="No"/>
  </r>
  <r>
    <n v="3898"/>
    <x v="11"/>
    <n v="31"/>
    <n v="64"/>
    <s v="51-100"/>
    <n v="90245"/>
    <n v="2"/>
    <n v="2.2999999999999998"/>
    <s v="Professional"/>
    <n v="0"/>
    <x v="0"/>
    <s v="No"/>
    <s v="No"/>
    <s v="No"/>
    <s v="No"/>
  </r>
  <r>
    <n v="3945"/>
    <x v="11"/>
    <n v="26"/>
    <n v="62"/>
    <s v="51-100"/>
    <n v="91320"/>
    <n v="3"/>
    <n v="1.4"/>
    <s v="Professional"/>
    <n v="0"/>
    <x v="0"/>
    <s v="No"/>
    <s v="No"/>
    <s v="Yes"/>
    <s v="No"/>
  </r>
  <r>
    <n v="4006"/>
    <x v="11"/>
    <n v="32"/>
    <n v="32"/>
    <s v="0-50"/>
    <n v="95827"/>
    <n v="2"/>
    <n v="0.8"/>
    <s v="Undergraduate"/>
    <n v="79"/>
    <x v="0"/>
    <s v="Yes"/>
    <s v="No"/>
    <s v="Yes"/>
    <s v="No"/>
  </r>
  <r>
    <n v="4007"/>
    <x v="11"/>
    <n v="32"/>
    <n v="28"/>
    <s v="0-50"/>
    <n v="92130"/>
    <n v="1"/>
    <n v="1.2"/>
    <s v="Professional"/>
    <n v="0"/>
    <x v="0"/>
    <s v="No"/>
    <s v="No"/>
    <s v="Yes"/>
    <s v="No"/>
  </r>
  <r>
    <n v="4015"/>
    <x v="11"/>
    <n v="32"/>
    <n v="23"/>
    <s v="0-50"/>
    <n v="94720"/>
    <n v="4"/>
    <n v="0.7"/>
    <s v="Undergraduate"/>
    <n v="0"/>
    <x v="0"/>
    <s v="No"/>
    <s v="No"/>
    <s v="Yes"/>
    <s v="Yes"/>
  </r>
  <r>
    <n v="4070"/>
    <x v="11"/>
    <n v="32"/>
    <n v="31"/>
    <s v="0-50"/>
    <n v="94596"/>
    <n v="4"/>
    <n v="1.3"/>
    <s v="Undergraduate"/>
    <n v="0"/>
    <x v="0"/>
    <s v="No"/>
    <s v="No"/>
    <s v="No"/>
    <s v="No"/>
  </r>
  <r>
    <n v="4123"/>
    <x v="11"/>
    <n v="30"/>
    <n v="195"/>
    <s v="100+"/>
    <n v="90089"/>
    <n v="1"/>
    <n v="2.9"/>
    <s v="Undergraduate"/>
    <n v="0"/>
    <x v="0"/>
    <s v="No"/>
    <s v="No"/>
    <s v="No"/>
    <s v="No"/>
  </r>
  <r>
    <n v="4131"/>
    <x v="11"/>
    <n v="30"/>
    <n v="75"/>
    <s v="51-100"/>
    <n v="91910"/>
    <n v="1"/>
    <n v="1.9"/>
    <s v="Graduate"/>
    <n v="125"/>
    <x v="0"/>
    <s v="No"/>
    <s v="No"/>
    <s v="Yes"/>
    <s v="No"/>
  </r>
  <r>
    <n v="4209"/>
    <x v="11"/>
    <n v="32"/>
    <n v="58"/>
    <s v="51-100"/>
    <n v="95064"/>
    <n v="1"/>
    <n v="1.8"/>
    <s v="Professional"/>
    <n v="241"/>
    <x v="0"/>
    <s v="No"/>
    <s v="No"/>
    <s v="Yes"/>
    <s v="No"/>
  </r>
  <r>
    <n v="4232"/>
    <x v="11"/>
    <n v="32"/>
    <n v="60"/>
    <s v="51-100"/>
    <n v="93106"/>
    <n v="1"/>
    <n v="1.8"/>
    <s v="Professional"/>
    <n v="227"/>
    <x v="0"/>
    <s v="No"/>
    <s v="No"/>
    <s v="Yes"/>
    <s v="No"/>
  </r>
  <r>
    <n v="4279"/>
    <x v="11"/>
    <n v="31"/>
    <n v="51"/>
    <s v="51-100"/>
    <n v="92028"/>
    <n v="3"/>
    <n v="1.7"/>
    <s v="Undergraduate"/>
    <n v="0"/>
    <x v="0"/>
    <s v="No"/>
    <s v="No"/>
    <s v="Yes"/>
    <s v="Yes"/>
  </r>
  <r>
    <n v="4386"/>
    <x v="11"/>
    <n v="32"/>
    <n v="23"/>
    <s v="0-50"/>
    <n v="94610"/>
    <n v="1"/>
    <n v="1.2"/>
    <s v="Professional"/>
    <n v="127"/>
    <x v="0"/>
    <s v="No"/>
    <s v="No"/>
    <s v="Yes"/>
    <s v="Yes"/>
  </r>
  <r>
    <n v="4456"/>
    <x v="11"/>
    <n v="31"/>
    <n v="28"/>
    <s v="0-50"/>
    <n v="94040"/>
    <n v="1"/>
    <n v="1.5"/>
    <s v="Graduate"/>
    <n v="0"/>
    <x v="0"/>
    <s v="Yes"/>
    <s v="Yes"/>
    <s v="Yes"/>
    <s v="Yes"/>
  </r>
  <r>
    <n v="4472"/>
    <x v="11"/>
    <n v="30"/>
    <n v="79"/>
    <s v="51-100"/>
    <n v="94588"/>
    <n v="3"/>
    <n v="0.8"/>
    <s v="Undergraduate"/>
    <n v="302"/>
    <x v="0"/>
    <s v="No"/>
    <s v="No"/>
    <s v="No"/>
    <s v="No"/>
  </r>
  <r>
    <n v="4493"/>
    <x v="11"/>
    <n v="26"/>
    <n v="91"/>
    <s v="51-100"/>
    <n v="94939"/>
    <n v="1"/>
    <n v="3"/>
    <s v="Professional"/>
    <n v="0"/>
    <x v="0"/>
    <s v="No"/>
    <s v="No"/>
    <s v="Yes"/>
    <s v="Yes"/>
  </r>
  <r>
    <n v="4522"/>
    <x v="11"/>
    <n v="31"/>
    <n v="25"/>
    <s v="0-50"/>
    <n v="95123"/>
    <n v="3"/>
    <n v="0.1"/>
    <s v="Graduate"/>
    <n v="0"/>
    <x v="0"/>
    <s v="No"/>
    <s v="No"/>
    <s v="No"/>
    <s v="No"/>
  </r>
  <r>
    <n v="4541"/>
    <x v="11"/>
    <n v="32"/>
    <n v="64"/>
    <s v="51-100"/>
    <n v="90210"/>
    <n v="4"/>
    <n v="1.5"/>
    <s v="Undergraduate"/>
    <n v="0"/>
    <x v="0"/>
    <s v="No"/>
    <s v="No"/>
    <s v="Yes"/>
    <s v="No"/>
  </r>
  <r>
    <n v="4615"/>
    <x v="11"/>
    <n v="30"/>
    <n v="15"/>
    <s v="0-50"/>
    <n v="92093"/>
    <n v="4"/>
    <n v="0.7"/>
    <s v="Professional"/>
    <n v="102"/>
    <x v="0"/>
    <s v="No"/>
    <s v="No"/>
    <s v="No"/>
    <s v="No"/>
  </r>
  <r>
    <n v="4663"/>
    <x v="11"/>
    <n v="31"/>
    <n v="59"/>
    <s v="51-100"/>
    <n v="94303"/>
    <n v="2"/>
    <n v="1.9"/>
    <s v="Graduate"/>
    <n v="0"/>
    <x v="0"/>
    <s v="No"/>
    <s v="No"/>
    <s v="Yes"/>
    <s v="No"/>
  </r>
  <r>
    <n v="4739"/>
    <x v="11"/>
    <n v="32"/>
    <n v="44"/>
    <s v="0-50"/>
    <n v="94575"/>
    <n v="3"/>
    <n v="1.5"/>
    <s v="Undergraduate"/>
    <n v="153"/>
    <x v="0"/>
    <s v="No"/>
    <s v="No"/>
    <s v="Yes"/>
    <s v="No"/>
  </r>
  <r>
    <n v="4741"/>
    <x v="11"/>
    <n v="30"/>
    <n v="178"/>
    <s v="100+"/>
    <n v="93940"/>
    <n v="1"/>
    <n v="2.9"/>
    <s v="Undergraduate"/>
    <n v="0"/>
    <x v="0"/>
    <s v="No"/>
    <s v="No"/>
    <s v="Yes"/>
    <s v="No"/>
  </r>
  <r>
    <n v="4765"/>
    <x v="11"/>
    <n v="32"/>
    <n v="88"/>
    <s v="51-100"/>
    <n v="95051"/>
    <n v="4"/>
    <n v="1"/>
    <s v="Graduate"/>
    <n v="0"/>
    <x v="0"/>
    <s v="No"/>
    <s v="No"/>
    <s v="Yes"/>
    <s v="Yes"/>
  </r>
  <r>
    <n v="4775"/>
    <x v="11"/>
    <n v="32"/>
    <n v="22"/>
    <s v="0-50"/>
    <n v="91768"/>
    <n v="1"/>
    <n v="1.2"/>
    <s v="Professional"/>
    <n v="0"/>
    <x v="0"/>
    <s v="No"/>
    <s v="No"/>
    <s v="Yes"/>
    <s v="Yes"/>
  </r>
  <r>
    <n v="4795"/>
    <x v="11"/>
    <n v="30"/>
    <n v="29"/>
    <s v="0-50"/>
    <n v="94110"/>
    <n v="4"/>
    <n v="1.5"/>
    <s v="Professional"/>
    <n v="146"/>
    <x v="0"/>
    <s v="No"/>
    <s v="No"/>
    <s v="No"/>
    <s v="No"/>
  </r>
  <r>
    <n v="4826"/>
    <x v="11"/>
    <n v="32"/>
    <n v="84"/>
    <s v="51-100"/>
    <n v="95014"/>
    <n v="2"/>
    <n v="1.6"/>
    <s v="Undergraduate"/>
    <n v="0"/>
    <x v="0"/>
    <s v="No"/>
    <s v="No"/>
    <s v="Yes"/>
    <s v="No"/>
  </r>
  <r>
    <n v="4827"/>
    <x v="11"/>
    <n v="31"/>
    <n v="81"/>
    <s v="51-100"/>
    <n v="93943"/>
    <n v="2"/>
    <n v="0"/>
    <s v="Professional"/>
    <n v="225"/>
    <x v="0"/>
    <s v="No"/>
    <s v="No"/>
    <s v="No"/>
    <s v="No"/>
  </r>
  <r>
    <n v="4839"/>
    <x v="11"/>
    <n v="30"/>
    <n v="44"/>
    <s v="0-50"/>
    <n v="91330"/>
    <n v="4"/>
    <n v="2.5"/>
    <s v="Undergraduate"/>
    <n v="0"/>
    <x v="0"/>
    <s v="No"/>
    <s v="No"/>
    <s v="No"/>
    <s v="Yes"/>
  </r>
  <r>
    <n v="4857"/>
    <x v="11"/>
    <n v="31"/>
    <n v="80"/>
    <s v="51-100"/>
    <n v="92069"/>
    <n v="4"/>
    <n v="1.3"/>
    <s v="Professional"/>
    <n v="0"/>
    <x v="0"/>
    <s v="No"/>
    <s v="No"/>
    <s v="Yes"/>
    <s v="No"/>
  </r>
  <r>
    <n v="4881"/>
    <x v="11"/>
    <n v="32"/>
    <n v="79"/>
    <s v="51-100"/>
    <n v="92037"/>
    <n v="3"/>
    <n v="2.67"/>
    <s v="Undergraduate"/>
    <n v="0"/>
    <x v="0"/>
    <s v="No"/>
    <s v="No"/>
    <s v="Yes"/>
    <s v="No"/>
  </r>
  <r>
    <n v="4892"/>
    <x v="11"/>
    <n v="31"/>
    <n v="61"/>
    <s v="51-100"/>
    <n v="90024"/>
    <n v="4"/>
    <n v="0.9"/>
    <s v="Undergraduate"/>
    <n v="0"/>
    <x v="0"/>
    <s v="Yes"/>
    <s v="Yes"/>
    <s v="Yes"/>
    <s v="Yes"/>
  </r>
  <r>
    <n v="20"/>
    <x v="12"/>
    <n v="28"/>
    <n v="21"/>
    <s v="0-50"/>
    <n v="94720"/>
    <n v="1"/>
    <n v="0.5"/>
    <s v="Graduate"/>
    <n v="0"/>
    <x v="0"/>
    <s v="Yes"/>
    <s v="No"/>
    <s v="No"/>
    <s v="Yes"/>
  </r>
  <r>
    <n v="57"/>
    <x v="12"/>
    <n v="30"/>
    <n v="29"/>
    <s v="0-50"/>
    <n v="94005"/>
    <n v="3"/>
    <n v="0.1"/>
    <s v="Graduate"/>
    <n v="0"/>
    <x v="0"/>
    <s v="Yes"/>
    <s v="Yes"/>
    <s v="Yes"/>
    <s v="No"/>
  </r>
  <r>
    <n v="91"/>
    <x v="12"/>
    <n v="30"/>
    <n v="118"/>
    <s v="100+"/>
    <n v="90277"/>
    <n v="4"/>
    <n v="5.6"/>
    <s v="Graduate"/>
    <n v="0"/>
    <x v="1"/>
    <s v="No"/>
    <s v="No"/>
    <s v="Yes"/>
    <s v="No"/>
  </r>
  <r>
    <n v="190"/>
    <x v="12"/>
    <n v="29"/>
    <n v="112"/>
    <s v="100+"/>
    <n v="94043"/>
    <n v="2"/>
    <n v="1.4"/>
    <s v="Undergraduate"/>
    <n v="0"/>
    <x v="0"/>
    <s v="No"/>
    <s v="No"/>
    <s v="Yes"/>
    <s v="No"/>
  </r>
  <r>
    <n v="198"/>
    <x v="12"/>
    <n v="31"/>
    <n v="9"/>
    <s v="0-50"/>
    <n v="91345"/>
    <n v="4"/>
    <n v="0.7"/>
    <s v="Undergraduate"/>
    <n v="89"/>
    <x v="0"/>
    <s v="No"/>
    <s v="No"/>
    <s v="Yes"/>
    <s v="No"/>
  </r>
  <r>
    <n v="224"/>
    <x v="12"/>
    <n v="25"/>
    <n v="41"/>
    <s v="0-50"/>
    <n v="95014"/>
    <n v="3"/>
    <n v="1"/>
    <s v="Professional"/>
    <n v="0"/>
    <x v="0"/>
    <s v="No"/>
    <s v="No"/>
    <s v="Yes"/>
    <s v="No"/>
  </r>
  <r>
    <n v="249"/>
    <x v="12"/>
    <n v="29"/>
    <n v="99"/>
    <s v="51-100"/>
    <n v="92121"/>
    <n v="2"/>
    <n v="1.4"/>
    <s v="Undergraduate"/>
    <n v="264"/>
    <x v="0"/>
    <s v="No"/>
    <s v="No"/>
    <s v="Yes"/>
    <s v="Yes"/>
  </r>
  <r>
    <n v="298"/>
    <x v="12"/>
    <n v="25"/>
    <n v="70"/>
    <s v="51-100"/>
    <n v="93720"/>
    <n v="3"/>
    <n v="1.4"/>
    <s v="Professional"/>
    <n v="0"/>
    <x v="0"/>
    <s v="No"/>
    <s v="No"/>
    <s v="Yes"/>
    <s v="No"/>
  </r>
  <r>
    <n v="307"/>
    <x v="12"/>
    <n v="29"/>
    <n v="79"/>
    <s v="51-100"/>
    <n v="92373"/>
    <n v="3"/>
    <n v="0.8"/>
    <s v="Undergraduate"/>
    <n v="0"/>
    <x v="0"/>
    <s v="No"/>
    <s v="No"/>
    <s v="Yes"/>
    <s v="Yes"/>
  </r>
  <r>
    <n v="382"/>
    <x v="12"/>
    <n v="29"/>
    <n v="73"/>
    <s v="51-100"/>
    <n v="95616"/>
    <n v="2"/>
    <n v="2.2999999999999998"/>
    <s v="Professional"/>
    <n v="0"/>
    <x v="0"/>
    <s v="No"/>
    <s v="No"/>
    <s v="Yes"/>
    <s v="Yes"/>
  </r>
  <r>
    <n v="404"/>
    <x v="12"/>
    <n v="30"/>
    <n v="39"/>
    <s v="0-50"/>
    <n v="92647"/>
    <n v="2"/>
    <n v="1.9"/>
    <s v="Graduate"/>
    <n v="0"/>
    <x v="0"/>
    <s v="No"/>
    <s v="No"/>
    <s v="No"/>
    <s v="No"/>
  </r>
  <r>
    <n v="462"/>
    <x v="12"/>
    <n v="30"/>
    <n v="81"/>
    <s v="51-100"/>
    <n v="92123"/>
    <n v="2"/>
    <n v="3.7"/>
    <s v="Undergraduate"/>
    <n v="0"/>
    <x v="0"/>
    <s v="Yes"/>
    <s v="No"/>
    <s v="No"/>
    <s v="No"/>
  </r>
  <r>
    <n v="487"/>
    <x v="12"/>
    <n v="30"/>
    <n v="84"/>
    <s v="51-100"/>
    <n v="92173"/>
    <n v="2"/>
    <n v="3.7"/>
    <s v="Undergraduate"/>
    <n v="304"/>
    <x v="0"/>
    <s v="Yes"/>
    <s v="No"/>
    <s v="Yes"/>
    <s v="No"/>
  </r>
  <r>
    <n v="566"/>
    <x v="12"/>
    <n v="29"/>
    <n v="79"/>
    <s v="51-100"/>
    <n v="90210"/>
    <n v="3"/>
    <n v="0.8"/>
    <s v="Undergraduate"/>
    <n v="0"/>
    <x v="0"/>
    <s v="No"/>
    <s v="No"/>
    <s v="Yes"/>
    <s v="No"/>
  </r>
  <r>
    <n v="574"/>
    <x v="12"/>
    <n v="28"/>
    <n v="50"/>
    <s v="0-50"/>
    <n v="95020"/>
    <n v="3"/>
    <n v="1"/>
    <s v="Graduate"/>
    <n v="0"/>
    <x v="0"/>
    <s v="No"/>
    <s v="No"/>
    <s v="Yes"/>
    <s v="Yes"/>
  </r>
  <r>
    <n v="680"/>
    <x v="12"/>
    <n v="31"/>
    <n v="103"/>
    <s v="100+"/>
    <n v="92093"/>
    <n v="3"/>
    <n v="1.8"/>
    <s v="Graduate"/>
    <n v="364"/>
    <x v="0"/>
    <s v="No"/>
    <s v="No"/>
    <s v="No"/>
    <s v="No"/>
  </r>
  <r>
    <n v="775"/>
    <x v="12"/>
    <n v="29"/>
    <n v="39"/>
    <s v="0-50"/>
    <n v="92154"/>
    <n v="1"/>
    <n v="0.2"/>
    <s v="Undergraduate"/>
    <n v="0"/>
    <x v="0"/>
    <s v="No"/>
    <s v="No"/>
    <s v="No"/>
    <s v="Yes"/>
  </r>
  <r>
    <n v="778"/>
    <x v="12"/>
    <n v="31"/>
    <n v="12"/>
    <s v="0-50"/>
    <n v="95060"/>
    <n v="2"/>
    <n v="0.2"/>
    <s v="Undergraduate"/>
    <n v="76"/>
    <x v="0"/>
    <s v="No"/>
    <s v="No"/>
    <s v="Yes"/>
    <s v="Yes"/>
  </r>
  <r>
    <n v="791"/>
    <x v="12"/>
    <n v="30"/>
    <n v="58"/>
    <s v="51-100"/>
    <n v="92028"/>
    <n v="4"/>
    <n v="0.9"/>
    <s v="Undergraduate"/>
    <n v="0"/>
    <x v="0"/>
    <s v="No"/>
    <s v="No"/>
    <s v="Yes"/>
    <s v="Yes"/>
  </r>
  <r>
    <n v="792"/>
    <x v="12"/>
    <n v="29"/>
    <n v="65"/>
    <s v="51-100"/>
    <n v="94501"/>
    <n v="4"/>
    <n v="2.8"/>
    <s v="Graduate"/>
    <n v="0"/>
    <x v="0"/>
    <s v="No"/>
    <s v="No"/>
    <s v="Yes"/>
    <s v="No"/>
  </r>
  <r>
    <n v="806"/>
    <x v="12"/>
    <n v="29"/>
    <n v="132"/>
    <s v="100+"/>
    <n v="95758"/>
    <n v="3"/>
    <n v="5.9"/>
    <s v="Graduate"/>
    <n v="307"/>
    <x v="1"/>
    <s v="No"/>
    <s v="No"/>
    <s v="No"/>
    <s v="No"/>
  </r>
  <r>
    <n v="830"/>
    <x v="12"/>
    <n v="30"/>
    <n v="81"/>
    <s v="51-100"/>
    <n v="90254"/>
    <n v="4"/>
    <n v="3.8"/>
    <s v="Graduate"/>
    <n v="0"/>
    <x v="0"/>
    <s v="No"/>
    <s v="No"/>
    <s v="Yes"/>
    <s v="No"/>
  </r>
  <r>
    <n v="891"/>
    <x v="12"/>
    <n v="29"/>
    <n v="29"/>
    <s v="0-50"/>
    <n v="92780"/>
    <n v="4"/>
    <n v="1.5"/>
    <s v="Professional"/>
    <n v="79"/>
    <x v="0"/>
    <s v="No"/>
    <s v="No"/>
    <s v="Yes"/>
    <s v="No"/>
  </r>
  <r>
    <n v="924"/>
    <x v="12"/>
    <n v="30"/>
    <n v="28"/>
    <s v="0-50"/>
    <n v="95123"/>
    <n v="1"/>
    <n v="1.5"/>
    <s v="Graduate"/>
    <n v="0"/>
    <x v="0"/>
    <s v="No"/>
    <s v="No"/>
    <s v="No"/>
    <s v="No"/>
  </r>
  <r>
    <n v="925"/>
    <x v="12"/>
    <n v="30"/>
    <n v="32"/>
    <s v="0-50"/>
    <n v="91330"/>
    <n v="4"/>
    <n v="0.1"/>
    <s v="Professional"/>
    <n v="0"/>
    <x v="0"/>
    <s v="Yes"/>
    <s v="No"/>
    <s v="No"/>
    <s v="No"/>
  </r>
  <r>
    <n v="930"/>
    <x v="12"/>
    <n v="30"/>
    <n v="22"/>
    <s v="0-50"/>
    <n v="92121"/>
    <n v="1"/>
    <n v="1.5"/>
    <s v="Graduate"/>
    <n v="91"/>
    <x v="0"/>
    <s v="No"/>
    <s v="No"/>
    <s v="No"/>
    <s v="Yes"/>
  </r>
  <r>
    <n v="943"/>
    <x v="12"/>
    <n v="29"/>
    <n v="30"/>
    <s v="0-50"/>
    <n v="91320"/>
    <n v="4"/>
    <n v="0.7"/>
    <s v="Graduate"/>
    <n v="0"/>
    <x v="0"/>
    <s v="No"/>
    <s v="No"/>
    <s v="No"/>
    <s v="Yes"/>
  </r>
  <r>
    <n v="948"/>
    <x v="12"/>
    <n v="29"/>
    <n v="60"/>
    <s v="51-100"/>
    <n v="94305"/>
    <n v="3"/>
    <n v="2.2000000000000002"/>
    <s v="Professional"/>
    <n v="84"/>
    <x v="0"/>
    <s v="No"/>
    <s v="No"/>
    <s v="Yes"/>
    <s v="No"/>
  </r>
  <r>
    <n v="959"/>
    <x v="12"/>
    <n v="29"/>
    <n v="78"/>
    <s v="51-100"/>
    <n v="90747"/>
    <n v="4"/>
    <n v="2.6"/>
    <s v="Professional"/>
    <n v="0"/>
    <x v="0"/>
    <s v="No"/>
    <s v="No"/>
    <s v="No"/>
    <s v="Yes"/>
  </r>
  <r>
    <n v="968"/>
    <x v="12"/>
    <n v="30"/>
    <n v="73"/>
    <s v="51-100"/>
    <n v="92675"/>
    <n v="4"/>
    <n v="3.8"/>
    <s v="Graduate"/>
    <n v="0"/>
    <x v="0"/>
    <s v="No"/>
    <s v="No"/>
    <s v="Yes"/>
    <s v="No"/>
  </r>
  <r>
    <n v="969"/>
    <x v="12"/>
    <n v="31"/>
    <n v="90"/>
    <s v="51-100"/>
    <n v="92868"/>
    <n v="1"/>
    <n v="2.7"/>
    <s v="Graduate"/>
    <n v="0"/>
    <x v="0"/>
    <s v="No"/>
    <s v="No"/>
    <s v="Yes"/>
    <s v="Yes"/>
  </r>
  <r>
    <n v="1048"/>
    <x v="12"/>
    <n v="31"/>
    <n v="73"/>
    <s v="51-100"/>
    <n v="94143"/>
    <n v="4"/>
    <n v="1.6"/>
    <s v="Graduate"/>
    <n v="0"/>
    <x v="0"/>
    <s v="No"/>
    <s v="No"/>
    <s v="No"/>
    <s v="No"/>
  </r>
  <r>
    <n v="1109"/>
    <x v="12"/>
    <n v="29"/>
    <n v="61"/>
    <s v="51-100"/>
    <n v="95051"/>
    <n v="4"/>
    <n v="2.8"/>
    <s v="Graduate"/>
    <n v="0"/>
    <x v="0"/>
    <s v="No"/>
    <s v="No"/>
    <s v="Yes"/>
    <s v="Yes"/>
  </r>
  <r>
    <n v="1140"/>
    <x v="12"/>
    <n v="28"/>
    <n v="38"/>
    <s v="0-50"/>
    <n v="95616"/>
    <n v="3"/>
    <n v="1"/>
    <s v="Graduate"/>
    <n v="0"/>
    <x v="0"/>
    <s v="No"/>
    <s v="No"/>
    <s v="Yes"/>
    <s v="No"/>
  </r>
  <r>
    <n v="1151"/>
    <x v="12"/>
    <n v="31"/>
    <n v="81"/>
    <s v="51-100"/>
    <n v="95521"/>
    <n v="3"/>
    <n v="2.67"/>
    <s v="Undergraduate"/>
    <n v="0"/>
    <x v="0"/>
    <s v="No"/>
    <s v="No"/>
    <s v="Yes"/>
    <s v="No"/>
  </r>
  <r>
    <n v="1154"/>
    <x v="12"/>
    <n v="30"/>
    <n v="55"/>
    <s v="51-100"/>
    <n v="92821"/>
    <n v="4"/>
    <n v="0.9"/>
    <s v="Undergraduate"/>
    <n v="215"/>
    <x v="0"/>
    <s v="No"/>
    <s v="No"/>
    <s v="Yes"/>
    <s v="Yes"/>
  </r>
  <r>
    <n v="1318"/>
    <x v="12"/>
    <n v="30"/>
    <n v="40"/>
    <s v="0-50"/>
    <n v="95521"/>
    <n v="2"/>
    <n v="2.2999999999999998"/>
    <s v="Professional"/>
    <n v="0"/>
    <x v="0"/>
    <s v="No"/>
    <s v="No"/>
    <s v="Yes"/>
    <s v="No"/>
  </r>
  <r>
    <n v="1358"/>
    <x v="12"/>
    <n v="29"/>
    <n v="53"/>
    <s v="51-100"/>
    <n v="95134"/>
    <n v="1"/>
    <n v="1.4"/>
    <s v="Undergraduate"/>
    <n v="0"/>
    <x v="0"/>
    <s v="No"/>
    <s v="No"/>
    <s v="No"/>
    <s v="No"/>
  </r>
  <r>
    <n v="1385"/>
    <x v="12"/>
    <n v="31"/>
    <n v="62"/>
    <s v="51-100"/>
    <n v="91711"/>
    <n v="1"/>
    <n v="1.8"/>
    <s v="Professional"/>
    <n v="0"/>
    <x v="0"/>
    <s v="No"/>
    <s v="No"/>
    <s v="Yes"/>
    <s v="No"/>
  </r>
  <r>
    <n v="1403"/>
    <x v="12"/>
    <n v="29"/>
    <n v="172"/>
    <s v="100+"/>
    <n v="95064"/>
    <n v="1"/>
    <n v="5.2"/>
    <s v="Graduate"/>
    <n v="0"/>
    <x v="1"/>
    <s v="No"/>
    <s v="No"/>
    <s v="No"/>
    <s v="No"/>
  </r>
  <r>
    <n v="1424"/>
    <x v="12"/>
    <n v="30"/>
    <n v="64"/>
    <s v="51-100"/>
    <n v="90250"/>
    <n v="2"/>
    <n v="2.2999999999999998"/>
    <s v="Professional"/>
    <n v="0"/>
    <x v="0"/>
    <s v="No"/>
    <s v="No"/>
    <s v="No"/>
    <s v="No"/>
  </r>
  <r>
    <n v="1485"/>
    <x v="12"/>
    <n v="30"/>
    <n v="40"/>
    <s v="0-50"/>
    <n v="94126"/>
    <n v="2"/>
    <n v="2.2999999999999998"/>
    <s v="Professional"/>
    <n v="0"/>
    <x v="0"/>
    <s v="Yes"/>
    <s v="No"/>
    <s v="Yes"/>
    <s v="No"/>
  </r>
  <r>
    <n v="1539"/>
    <x v="12"/>
    <n v="30"/>
    <n v="34"/>
    <s v="0-50"/>
    <n v="95820"/>
    <n v="4"/>
    <n v="0.1"/>
    <s v="Professional"/>
    <n v="157"/>
    <x v="0"/>
    <s v="No"/>
    <s v="No"/>
    <s v="Yes"/>
    <s v="No"/>
  </r>
  <r>
    <n v="1546"/>
    <x v="12"/>
    <n v="29"/>
    <n v="131"/>
    <s v="100+"/>
    <n v="92675"/>
    <n v="2"/>
    <n v="2.7"/>
    <s v="Undergraduate"/>
    <n v="0"/>
    <x v="0"/>
    <s v="Yes"/>
    <s v="No"/>
    <s v="No"/>
    <s v="No"/>
  </r>
  <r>
    <n v="1564"/>
    <x v="12"/>
    <n v="29"/>
    <n v="19"/>
    <s v="0-50"/>
    <n v="92109"/>
    <n v="4"/>
    <n v="0.7"/>
    <s v="Professional"/>
    <n v="121"/>
    <x v="0"/>
    <s v="Yes"/>
    <s v="No"/>
    <s v="No"/>
    <s v="Yes"/>
  </r>
  <r>
    <n v="1605"/>
    <x v="12"/>
    <n v="29"/>
    <n v="111"/>
    <s v="100+"/>
    <n v="90502"/>
    <n v="2"/>
    <n v="3.6"/>
    <s v="Professional"/>
    <n v="0"/>
    <x v="1"/>
    <s v="No"/>
    <s v="No"/>
    <s v="No"/>
    <s v="Yes"/>
  </r>
  <r>
    <n v="1608"/>
    <x v="12"/>
    <n v="29"/>
    <n v="21"/>
    <s v="0-50"/>
    <n v="92028"/>
    <n v="4"/>
    <n v="0.7"/>
    <s v="Professional"/>
    <n v="0"/>
    <x v="0"/>
    <s v="No"/>
    <s v="No"/>
    <s v="No"/>
    <s v="No"/>
  </r>
  <r>
    <n v="1684"/>
    <x v="12"/>
    <n v="29"/>
    <n v="33"/>
    <s v="0-50"/>
    <n v="92660"/>
    <n v="2"/>
    <n v="0.4"/>
    <s v="Professional"/>
    <n v="0"/>
    <x v="0"/>
    <s v="No"/>
    <s v="No"/>
    <s v="No"/>
    <s v="No"/>
  </r>
  <r>
    <n v="1752"/>
    <x v="12"/>
    <n v="31"/>
    <n v="25"/>
    <s v="0-50"/>
    <n v="94720"/>
    <n v="2"/>
    <n v="0.2"/>
    <s v="Undergraduate"/>
    <n v="0"/>
    <x v="0"/>
    <s v="No"/>
    <s v="No"/>
    <s v="No"/>
    <s v="No"/>
  </r>
  <r>
    <n v="1809"/>
    <x v="12"/>
    <n v="31"/>
    <n v="50"/>
    <s v="0-50"/>
    <n v="93010"/>
    <n v="4"/>
    <n v="1.5"/>
    <s v="Undergraduate"/>
    <n v="0"/>
    <x v="0"/>
    <s v="No"/>
    <s v="No"/>
    <s v="Yes"/>
    <s v="No"/>
  </r>
  <r>
    <n v="1841"/>
    <x v="12"/>
    <n v="25"/>
    <n v="23"/>
    <s v="0-50"/>
    <n v="93106"/>
    <n v="4"/>
    <n v="0.4"/>
    <s v="Professional"/>
    <n v="88"/>
    <x v="0"/>
    <s v="No"/>
    <s v="No"/>
    <s v="No"/>
    <s v="No"/>
  </r>
  <r>
    <n v="1870"/>
    <x v="12"/>
    <n v="30"/>
    <n v="44"/>
    <s v="0-50"/>
    <n v="94025"/>
    <n v="2"/>
    <n v="2"/>
    <s v="Graduate"/>
    <n v="0"/>
    <x v="0"/>
    <s v="No"/>
    <s v="No"/>
    <s v="Yes"/>
    <s v="No"/>
  </r>
  <r>
    <n v="1893"/>
    <x v="12"/>
    <n v="30"/>
    <n v="55"/>
    <s v="51-100"/>
    <n v="94110"/>
    <n v="3"/>
    <n v="1.7"/>
    <s v="Undergraduate"/>
    <n v="0"/>
    <x v="0"/>
    <s v="No"/>
    <s v="No"/>
    <s v="No"/>
    <s v="Yes"/>
  </r>
  <r>
    <n v="1940"/>
    <x v="12"/>
    <n v="31"/>
    <n v="23"/>
    <s v="0-50"/>
    <n v="94122"/>
    <n v="2"/>
    <n v="0.2"/>
    <s v="Undergraduate"/>
    <n v="0"/>
    <x v="0"/>
    <s v="No"/>
    <s v="No"/>
    <s v="Yes"/>
    <s v="No"/>
  </r>
  <r>
    <n v="2024"/>
    <x v="12"/>
    <n v="29"/>
    <n v="55"/>
    <s v="51-100"/>
    <n v="94720"/>
    <n v="1"/>
    <n v="0.2"/>
    <s v="Undergraduate"/>
    <n v="151"/>
    <x v="0"/>
    <s v="No"/>
    <s v="No"/>
    <s v="Yes"/>
    <s v="No"/>
  </r>
  <r>
    <n v="2097"/>
    <x v="12"/>
    <n v="29"/>
    <n v="54"/>
    <s v="51-100"/>
    <n v="95051"/>
    <n v="2"/>
    <n v="2.2999999999999998"/>
    <s v="Professional"/>
    <n v="93"/>
    <x v="0"/>
    <s v="No"/>
    <s v="No"/>
    <s v="No"/>
    <s v="No"/>
  </r>
  <r>
    <n v="2123"/>
    <x v="12"/>
    <n v="29"/>
    <n v="64"/>
    <s v="51-100"/>
    <n v="93437"/>
    <n v="3"/>
    <n v="0.8"/>
    <s v="Undergraduate"/>
    <n v="119"/>
    <x v="0"/>
    <s v="No"/>
    <s v="No"/>
    <s v="No"/>
    <s v="Yes"/>
  </r>
  <r>
    <n v="2131"/>
    <x v="12"/>
    <n v="31"/>
    <n v="74"/>
    <s v="51-100"/>
    <n v="94607"/>
    <n v="3"/>
    <n v="2.67"/>
    <s v="Undergraduate"/>
    <n v="0"/>
    <x v="0"/>
    <s v="No"/>
    <s v="No"/>
    <s v="No"/>
    <s v="Yes"/>
  </r>
  <r>
    <n v="2132"/>
    <x v="12"/>
    <n v="31"/>
    <n v="15"/>
    <s v="0-50"/>
    <n v="95747"/>
    <n v="1"/>
    <n v="0.2"/>
    <s v="Undergraduate"/>
    <n v="0"/>
    <x v="0"/>
    <s v="No"/>
    <s v="No"/>
    <s v="No"/>
    <s v="No"/>
  </r>
  <r>
    <n v="2143"/>
    <x v="12"/>
    <n v="31"/>
    <n v="62"/>
    <s v="51-100"/>
    <n v="93943"/>
    <n v="4"/>
    <n v="1.5"/>
    <s v="Undergraduate"/>
    <n v="0"/>
    <x v="0"/>
    <s v="No"/>
    <s v="No"/>
    <s v="Yes"/>
    <s v="No"/>
  </r>
  <r>
    <n v="2169"/>
    <x v="12"/>
    <n v="29"/>
    <n v="64"/>
    <s v="51-100"/>
    <n v="93063"/>
    <n v="4"/>
    <n v="2.6"/>
    <s v="Professional"/>
    <n v="0"/>
    <x v="0"/>
    <s v="No"/>
    <s v="No"/>
    <s v="Yes"/>
    <s v="No"/>
  </r>
  <r>
    <n v="2240"/>
    <x v="12"/>
    <n v="29"/>
    <n v="42"/>
    <s v="0-50"/>
    <n v="95833"/>
    <n v="4"/>
    <n v="2.5"/>
    <s v="Undergraduate"/>
    <n v="0"/>
    <x v="0"/>
    <s v="Yes"/>
    <s v="No"/>
    <s v="No"/>
    <s v="No"/>
  </r>
  <r>
    <n v="2263"/>
    <x v="12"/>
    <n v="29"/>
    <n v="131"/>
    <s v="100+"/>
    <n v="95070"/>
    <n v="2"/>
    <n v="0.7"/>
    <s v="Graduate"/>
    <n v="0"/>
    <x v="1"/>
    <s v="No"/>
    <s v="No"/>
    <s v="No"/>
    <s v="Yes"/>
  </r>
  <r>
    <n v="2326"/>
    <x v="12"/>
    <n v="30"/>
    <n v="85"/>
    <s v="51-100"/>
    <n v="94591"/>
    <n v="1"/>
    <n v="0.1"/>
    <s v="Professional"/>
    <n v="0"/>
    <x v="0"/>
    <s v="No"/>
    <s v="No"/>
    <s v="No"/>
    <s v="No"/>
  </r>
  <r>
    <n v="2352"/>
    <x v="12"/>
    <n v="31"/>
    <n v="74"/>
    <s v="51-100"/>
    <n v="94611"/>
    <n v="2"/>
    <n v="3.2"/>
    <s v="Professional"/>
    <n v="0"/>
    <x v="0"/>
    <s v="No"/>
    <s v="No"/>
    <s v="Yes"/>
    <s v="Yes"/>
  </r>
  <r>
    <n v="2376"/>
    <x v="12"/>
    <n v="30"/>
    <n v="69"/>
    <s v="51-100"/>
    <n v="91007"/>
    <n v="4"/>
    <n v="1.3"/>
    <s v="Professional"/>
    <n v="0"/>
    <x v="0"/>
    <s v="Yes"/>
    <s v="Yes"/>
    <s v="Yes"/>
    <s v="Yes"/>
  </r>
  <r>
    <n v="2410"/>
    <x v="12"/>
    <n v="31"/>
    <n v="73"/>
    <s v="51-100"/>
    <n v="95207"/>
    <n v="3"/>
    <n v="2.67"/>
    <s v="Undergraduate"/>
    <n v="219"/>
    <x v="0"/>
    <s v="No"/>
    <s v="No"/>
    <s v="Yes"/>
    <s v="No"/>
  </r>
  <r>
    <n v="2480"/>
    <x v="12"/>
    <n v="30"/>
    <n v="82"/>
    <s v="51-100"/>
    <n v="94720"/>
    <n v="4"/>
    <n v="3.8"/>
    <s v="Graduate"/>
    <n v="0"/>
    <x v="0"/>
    <s v="No"/>
    <s v="No"/>
    <s v="Yes"/>
    <s v="No"/>
  </r>
  <r>
    <n v="2482"/>
    <x v="12"/>
    <n v="30"/>
    <n v="64"/>
    <s v="51-100"/>
    <n v="94306"/>
    <n v="2"/>
    <n v="1.9"/>
    <s v="Graduate"/>
    <n v="0"/>
    <x v="0"/>
    <s v="No"/>
    <s v="No"/>
    <s v="No"/>
    <s v="No"/>
  </r>
  <r>
    <n v="2578"/>
    <x v="12"/>
    <n v="29"/>
    <n v="78"/>
    <s v="51-100"/>
    <n v="95521"/>
    <n v="1"/>
    <n v="0.8"/>
    <s v="Professional"/>
    <n v="190"/>
    <x v="0"/>
    <s v="No"/>
    <s v="No"/>
    <s v="Yes"/>
    <s v="No"/>
  </r>
  <r>
    <n v="2694"/>
    <x v="12"/>
    <n v="29"/>
    <n v="62"/>
    <s v="51-100"/>
    <n v="90089"/>
    <n v="1"/>
    <n v="0.2"/>
    <s v="Undergraduate"/>
    <n v="0"/>
    <x v="0"/>
    <s v="No"/>
    <s v="No"/>
    <s v="Yes"/>
    <s v="No"/>
  </r>
  <r>
    <n v="2734"/>
    <x v="12"/>
    <n v="29"/>
    <n v="72"/>
    <s v="51-100"/>
    <n v="93107"/>
    <n v="3"/>
    <n v="0.3"/>
    <s v="Graduate"/>
    <n v="147"/>
    <x v="0"/>
    <s v="No"/>
    <s v="No"/>
    <s v="No"/>
    <s v="No"/>
  </r>
  <r>
    <n v="2764"/>
    <x v="12"/>
    <n v="31"/>
    <n v="13"/>
    <s v="0-50"/>
    <n v="93943"/>
    <n v="4"/>
    <n v="0.7"/>
    <s v="Undergraduate"/>
    <n v="0"/>
    <x v="0"/>
    <s v="No"/>
    <s v="No"/>
    <s v="Yes"/>
    <s v="No"/>
  </r>
  <r>
    <n v="2773"/>
    <x v="12"/>
    <n v="31"/>
    <n v="130"/>
    <s v="100+"/>
    <n v="92646"/>
    <n v="4"/>
    <n v="6.5"/>
    <s v="Undergraduate"/>
    <n v="0"/>
    <x v="1"/>
    <s v="No"/>
    <s v="No"/>
    <s v="No"/>
    <s v="Yes"/>
  </r>
  <r>
    <n v="2883"/>
    <x v="12"/>
    <n v="31"/>
    <n v="69"/>
    <s v="51-100"/>
    <n v="90089"/>
    <n v="1"/>
    <n v="2.7"/>
    <s v="Graduate"/>
    <n v="0"/>
    <x v="0"/>
    <s v="Yes"/>
    <s v="No"/>
    <s v="No"/>
    <s v="Yes"/>
  </r>
  <r>
    <n v="2889"/>
    <x v="12"/>
    <n v="28"/>
    <n v="39"/>
    <s v="0-50"/>
    <n v="94542"/>
    <n v="3"/>
    <n v="1"/>
    <s v="Graduate"/>
    <n v="0"/>
    <x v="0"/>
    <s v="No"/>
    <s v="No"/>
    <s v="Yes"/>
    <s v="Yes"/>
  </r>
  <r>
    <n v="2918"/>
    <x v="12"/>
    <n v="31"/>
    <n v="34"/>
    <s v="0-50"/>
    <n v="94305"/>
    <n v="3"/>
    <n v="1.5"/>
    <s v="Undergraduate"/>
    <n v="101"/>
    <x v="0"/>
    <s v="No"/>
    <s v="No"/>
    <s v="Yes"/>
    <s v="No"/>
  </r>
  <r>
    <n v="2945"/>
    <x v="12"/>
    <n v="30"/>
    <n v="79"/>
    <s v="51-100"/>
    <n v="92182"/>
    <n v="2"/>
    <n v="0"/>
    <s v="Professional"/>
    <n v="0"/>
    <x v="0"/>
    <s v="No"/>
    <s v="No"/>
    <s v="No"/>
    <s v="No"/>
  </r>
  <r>
    <n v="2961"/>
    <x v="12"/>
    <n v="29"/>
    <n v="38"/>
    <s v="0-50"/>
    <n v="90035"/>
    <n v="4"/>
    <n v="1.5"/>
    <s v="Professional"/>
    <n v="0"/>
    <x v="0"/>
    <s v="No"/>
    <s v="No"/>
    <s v="No"/>
    <s v="Yes"/>
  </r>
  <r>
    <n v="2987"/>
    <x v="12"/>
    <n v="30"/>
    <n v="153"/>
    <s v="100+"/>
    <n v="94305"/>
    <n v="2"/>
    <n v="2.8"/>
    <s v="Graduate"/>
    <n v="0"/>
    <x v="1"/>
    <s v="Yes"/>
    <s v="Yes"/>
    <s v="Yes"/>
    <s v="No"/>
  </r>
  <r>
    <n v="3009"/>
    <x v="12"/>
    <n v="25"/>
    <n v="92"/>
    <s v="51-100"/>
    <n v="94550"/>
    <n v="1"/>
    <n v="3"/>
    <s v="Professional"/>
    <n v="158"/>
    <x v="0"/>
    <s v="No"/>
    <s v="No"/>
    <s v="No"/>
    <s v="Yes"/>
  </r>
  <r>
    <n v="3012"/>
    <x v="12"/>
    <n v="31"/>
    <n v="63"/>
    <s v="51-100"/>
    <n v="95616"/>
    <n v="3"/>
    <n v="2.67"/>
    <s v="Undergraduate"/>
    <n v="0"/>
    <x v="0"/>
    <s v="No"/>
    <s v="No"/>
    <s v="Yes"/>
    <s v="No"/>
  </r>
  <r>
    <n v="3080"/>
    <x v="12"/>
    <n v="31"/>
    <n v="23"/>
    <s v="0-50"/>
    <n v="95616"/>
    <n v="2"/>
    <n v="0.3"/>
    <s v="Undergraduate"/>
    <n v="0"/>
    <x v="0"/>
    <s v="No"/>
    <s v="No"/>
    <s v="Yes"/>
    <s v="Yes"/>
  </r>
  <r>
    <n v="3086"/>
    <x v="12"/>
    <n v="29"/>
    <n v="71"/>
    <s v="51-100"/>
    <n v="91311"/>
    <n v="3"/>
    <n v="0.3"/>
    <s v="Graduate"/>
    <n v="0"/>
    <x v="0"/>
    <s v="No"/>
    <s v="No"/>
    <s v="No"/>
    <s v="Yes"/>
  </r>
  <r>
    <n v="3102"/>
    <x v="12"/>
    <n v="31"/>
    <n v="91"/>
    <s v="51-100"/>
    <n v="93555"/>
    <n v="2"/>
    <n v="2.8"/>
    <s v="Undergraduate"/>
    <n v="0"/>
    <x v="0"/>
    <s v="No"/>
    <s v="No"/>
    <s v="No"/>
    <s v="No"/>
  </r>
  <r>
    <n v="3156"/>
    <x v="12"/>
    <n v="29"/>
    <n v="62"/>
    <s v="51-100"/>
    <n v="92626"/>
    <n v="3"/>
    <n v="0.3"/>
    <s v="Graduate"/>
    <n v="0"/>
    <x v="0"/>
    <s v="No"/>
    <s v="No"/>
    <s v="Yes"/>
    <s v="No"/>
  </r>
  <r>
    <n v="3189"/>
    <x v="12"/>
    <n v="25"/>
    <n v="90"/>
    <s v="51-100"/>
    <n v="90717"/>
    <n v="2"/>
    <n v="4.5"/>
    <s v="Professional"/>
    <n v="0"/>
    <x v="0"/>
    <s v="No"/>
    <s v="No"/>
    <s v="No"/>
    <s v="Yes"/>
  </r>
  <r>
    <n v="3196"/>
    <x v="12"/>
    <n v="29"/>
    <n v="35"/>
    <s v="0-50"/>
    <n v="90007"/>
    <n v="3"/>
    <n v="1.4"/>
    <s v="Undergraduate"/>
    <n v="0"/>
    <x v="0"/>
    <s v="No"/>
    <s v="No"/>
    <s v="No"/>
    <s v="No"/>
  </r>
  <r>
    <n v="3233"/>
    <x v="12"/>
    <n v="25"/>
    <n v="65"/>
    <s v="51-100"/>
    <n v="92093"/>
    <n v="4"/>
    <n v="2"/>
    <s v="Professional"/>
    <n v="0"/>
    <x v="0"/>
    <s v="No"/>
    <s v="No"/>
    <s v="Yes"/>
    <s v="No"/>
  </r>
  <r>
    <n v="3254"/>
    <x v="12"/>
    <n v="30"/>
    <n v="35"/>
    <s v="0-50"/>
    <n v="94025"/>
    <n v="1"/>
    <n v="1.5"/>
    <s v="Graduate"/>
    <n v="118"/>
    <x v="0"/>
    <s v="No"/>
    <s v="No"/>
    <s v="No"/>
    <s v="Yes"/>
  </r>
  <r>
    <n v="3261"/>
    <x v="12"/>
    <n v="30"/>
    <n v="84"/>
    <s v="51-100"/>
    <n v="95821"/>
    <n v="2"/>
    <n v="0"/>
    <s v="Professional"/>
    <n v="0"/>
    <x v="0"/>
    <s v="No"/>
    <s v="No"/>
    <s v="No"/>
    <s v="No"/>
  </r>
  <r>
    <n v="3277"/>
    <x v="12"/>
    <n v="31"/>
    <n v="159"/>
    <s v="100+"/>
    <n v="92123"/>
    <n v="1"/>
    <n v="3.9"/>
    <s v="Professional"/>
    <n v="0"/>
    <x v="1"/>
    <s v="No"/>
    <s v="No"/>
    <s v="No"/>
    <s v="No"/>
  </r>
  <r>
    <n v="3304"/>
    <x v="12"/>
    <n v="29"/>
    <n v="28"/>
    <s v="0-50"/>
    <n v="94539"/>
    <n v="2"/>
    <n v="0.7"/>
    <s v="Graduate"/>
    <n v="82"/>
    <x v="0"/>
    <s v="No"/>
    <s v="No"/>
    <s v="Yes"/>
    <s v="Yes"/>
  </r>
  <r>
    <n v="3350"/>
    <x v="12"/>
    <n v="25"/>
    <n v="95"/>
    <s v="51-100"/>
    <n v="92407"/>
    <n v="2"/>
    <n v="4.5"/>
    <s v="Professional"/>
    <n v="275"/>
    <x v="0"/>
    <s v="No"/>
    <s v="No"/>
    <s v="No"/>
    <s v="No"/>
  </r>
  <r>
    <n v="3373"/>
    <x v="12"/>
    <n v="29"/>
    <n v="81"/>
    <s v="51-100"/>
    <n v="94928"/>
    <n v="4"/>
    <n v="4.9000000000000004"/>
    <s v="Undergraduate"/>
    <n v="209"/>
    <x v="0"/>
    <s v="No"/>
    <s v="No"/>
    <s v="Yes"/>
    <s v="No"/>
  </r>
  <r>
    <n v="3392"/>
    <x v="12"/>
    <n v="29"/>
    <n v="94"/>
    <s v="51-100"/>
    <n v="94109"/>
    <n v="1"/>
    <n v="0.8"/>
    <s v="Professional"/>
    <n v="221"/>
    <x v="0"/>
    <s v="No"/>
    <s v="No"/>
    <s v="No"/>
    <s v="No"/>
  </r>
  <r>
    <n v="3406"/>
    <x v="12"/>
    <n v="30"/>
    <n v="50"/>
    <s v="0-50"/>
    <n v="94061"/>
    <n v="2"/>
    <n v="2.1"/>
    <s v="Professional"/>
    <n v="0"/>
    <x v="0"/>
    <s v="No"/>
    <s v="No"/>
    <s v="Yes"/>
    <s v="No"/>
  </r>
  <r>
    <n v="3413"/>
    <x v="12"/>
    <n v="29"/>
    <n v="79"/>
    <s v="51-100"/>
    <n v="90029"/>
    <n v="4"/>
    <n v="4.9000000000000004"/>
    <s v="Undergraduate"/>
    <n v="0"/>
    <x v="0"/>
    <s v="No"/>
    <s v="No"/>
    <s v="No"/>
    <s v="No"/>
  </r>
  <r>
    <n v="3458"/>
    <x v="12"/>
    <n v="31"/>
    <n v="91"/>
    <s v="51-100"/>
    <n v="94110"/>
    <n v="2"/>
    <n v="2.8"/>
    <s v="Undergraduate"/>
    <n v="0"/>
    <x v="0"/>
    <s v="No"/>
    <s v="No"/>
    <s v="Yes"/>
    <s v="No"/>
  </r>
  <r>
    <n v="3498"/>
    <x v="12"/>
    <n v="31"/>
    <n v="134"/>
    <s v="100+"/>
    <n v="92130"/>
    <n v="2"/>
    <n v="0.3"/>
    <s v="Undergraduate"/>
    <n v="0"/>
    <x v="0"/>
    <s v="No"/>
    <s v="No"/>
    <s v="No"/>
    <s v="No"/>
  </r>
  <r>
    <n v="3643"/>
    <x v="12"/>
    <n v="29"/>
    <n v="21"/>
    <s v="0-50"/>
    <n v="92704"/>
    <n v="4"/>
    <n v="0.7"/>
    <s v="Professional"/>
    <n v="0"/>
    <x v="0"/>
    <s v="Yes"/>
    <s v="No"/>
    <s v="Yes"/>
    <s v="No"/>
  </r>
  <r>
    <n v="3717"/>
    <x v="12"/>
    <n v="29"/>
    <n v="65"/>
    <s v="51-100"/>
    <n v="91773"/>
    <n v="3"/>
    <n v="2.5"/>
    <s v="Undergraduate"/>
    <n v="0"/>
    <x v="0"/>
    <s v="No"/>
    <s v="No"/>
    <s v="No"/>
    <s v="No"/>
  </r>
  <r>
    <n v="3753"/>
    <x v="12"/>
    <n v="30"/>
    <n v="82"/>
    <s v="51-100"/>
    <n v="93003"/>
    <n v="4"/>
    <n v="1.3"/>
    <s v="Professional"/>
    <n v="219"/>
    <x v="0"/>
    <s v="No"/>
    <s v="No"/>
    <s v="No"/>
    <s v="Yes"/>
  </r>
  <r>
    <n v="3756"/>
    <x v="12"/>
    <n v="25"/>
    <n v="42"/>
    <s v="0-50"/>
    <n v="94115"/>
    <n v="3"/>
    <n v="1"/>
    <s v="Professional"/>
    <n v="0"/>
    <x v="0"/>
    <s v="No"/>
    <s v="No"/>
    <s v="Yes"/>
    <s v="No"/>
  </r>
  <r>
    <n v="3799"/>
    <x v="12"/>
    <n v="25"/>
    <n v="35"/>
    <s v="0-50"/>
    <n v="93943"/>
    <n v="3"/>
    <n v="1"/>
    <s v="Professional"/>
    <n v="144"/>
    <x v="0"/>
    <s v="No"/>
    <s v="No"/>
    <s v="Yes"/>
    <s v="Yes"/>
  </r>
  <r>
    <n v="3817"/>
    <x v="12"/>
    <n v="30"/>
    <n v="70"/>
    <s v="51-100"/>
    <n v="94904"/>
    <n v="3"/>
    <n v="2"/>
    <s v="Graduate"/>
    <n v="0"/>
    <x v="0"/>
    <s v="No"/>
    <s v="No"/>
    <s v="Yes"/>
    <s v="Yes"/>
  </r>
  <r>
    <n v="4039"/>
    <x v="12"/>
    <n v="30"/>
    <n v="54"/>
    <s v="51-100"/>
    <n v="91367"/>
    <n v="3"/>
    <n v="1.7"/>
    <s v="Undergraduate"/>
    <n v="0"/>
    <x v="0"/>
    <s v="No"/>
    <s v="No"/>
    <s v="Yes"/>
    <s v="No"/>
  </r>
  <r>
    <n v="4052"/>
    <x v="12"/>
    <n v="29"/>
    <n v="162"/>
    <s v="100+"/>
    <n v="93105"/>
    <n v="1"/>
    <n v="2.9"/>
    <s v="Undergraduate"/>
    <n v="0"/>
    <x v="0"/>
    <s v="No"/>
    <s v="No"/>
    <s v="Yes"/>
    <s v="Yes"/>
  </r>
  <r>
    <n v="4144"/>
    <x v="12"/>
    <n v="31"/>
    <n v="20"/>
    <s v="0-50"/>
    <n v="94720"/>
    <n v="2"/>
    <n v="0.3"/>
    <s v="Undergraduate"/>
    <n v="0"/>
    <x v="0"/>
    <s v="No"/>
    <s v="No"/>
    <s v="Yes"/>
    <s v="No"/>
  </r>
  <r>
    <n v="4156"/>
    <x v="12"/>
    <n v="30"/>
    <n v="28"/>
    <s v="0-50"/>
    <n v="90291"/>
    <n v="4"/>
    <n v="0.1"/>
    <s v="Professional"/>
    <n v="149"/>
    <x v="0"/>
    <s v="No"/>
    <s v="No"/>
    <s v="Yes"/>
    <s v="Yes"/>
  </r>
  <r>
    <n v="4183"/>
    <x v="12"/>
    <n v="29"/>
    <n v="49"/>
    <s v="0-50"/>
    <n v="92691"/>
    <n v="2"/>
    <n v="0.8"/>
    <s v="Professional"/>
    <n v="220"/>
    <x v="0"/>
    <s v="No"/>
    <s v="No"/>
    <s v="No"/>
    <s v="Yes"/>
  </r>
  <r>
    <n v="4335"/>
    <x v="12"/>
    <n v="29"/>
    <n v="92"/>
    <s v="51-100"/>
    <n v="92130"/>
    <n v="1"/>
    <n v="1.9"/>
    <s v="Graduate"/>
    <n v="0"/>
    <x v="0"/>
    <s v="No"/>
    <s v="No"/>
    <s v="No"/>
    <s v="No"/>
  </r>
  <r>
    <n v="4362"/>
    <x v="12"/>
    <n v="30"/>
    <n v="42"/>
    <s v="0-50"/>
    <n v="93940"/>
    <n v="2"/>
    <n v="2"/>
    <s v="Graduate"/>
    <n v="196"/>
    <x v="0"/>
    <s v="No"/>
    <s v="No"/>
    <s v="No"/>
    <s v="Yes"/>
  </r>
  <r>
    <n v="4403"/>
    <x v="12"/>
    <n v="25"/>
    <n v="52"/>
    <s v="51-100"/>
    <n v="90095"/>
    <m/>
    <n v="1.4"/>
    <s v="Professional"/>
    <n v="207"/>
    <x v="0"/>
    <s v="Yes"/>
    <s v="No"/>
    <s v="No"/>
    <s v="No"/>
  </r>
  <r>
    <n v="4430"/>
    <x v="12"/>
    <n v="29"/>
    <n v="140"/>
    <s v="100+"/>
    <n v="94720"/>
    <n v="2"/>
    <n v="2.7"/>
    <s v="Undergraduate"/>
    <n v="0"/>
    <x v="0"/>
    <s v="No"/>
    <s v="No"/>
    <s v="Yes"/>
    <s v="No"/>
  </r>
  <r>
    <n v="4458"/>
    <x v="12"/>
    <n v="29"/>
    <n v="81"/>
    <s v="51-100"/>
    <n v="92843"/>
    <n v="3"/>
    <n v="1.7"/>
    <s v="Graduate"/>
    <n v="171"/>
    <x v="0"/>
    <s v="No"/>
    <s v="No"/>
    <s v="Yes"/>
    <s v="No"/>
  </r>
  <r>
    <n v="4468"/>
    <x v="12"/>
    <n v="30"/>
    <n v="99"/>
    <s v="51-100"/>
    <n v="91768"/>
    <n v="1"/>
    <n v="0.1"/>
    <s v="Professional"/>
    <n v="0"/>
    <x v="0"/>
    <s v="No"/>
    <s v="No"/>
    <s v="No"/>
    <s v="No"/>
  </r>
  <r>
    <n v="4481"/>
    <x v="12"/>
    <n v="30"/>
    <n v="145"/>
    <s v="100+"/>
    <n v="92037"/>
    <n v="2"/>
    <n v="6"/>
    <s v="Professional"/>
    <n v="0"/>
    <x v="1"/>
    <s v="No"/>
    <s v="No"/>
    <s v="Yes"/>
    <s v="No"/>
  </r>
  <r>
    <n v="4510"/>
    <x v="12"/>
    <n v="30"/>
    <n v="53"/>
    <s v="51-100"/>
    <n v="94550"/>
    <n v="3"/>
    <n v="1.7"/>
    <s v="Undergraduate"/>
    <n v="0"/>
    <x v="0"/>
    <s v="No"/>
    <s v="No"/>
    <s v="Yes"/>
    <s v="No"/>
  </r>
  <r>
    <n v="4557"/>
    <x v="12"/>
    <n v="29"/>
    <n v="79"/>
    <s v="51-100"/>
    <n v="94608"/>
    <n v="2"/>
    <n v="1.1000000000000001"/>
    <s v="Undergraduate"/>
    <n v="0"/>
    <x v="0"/>
    <s v="Yes"/>
    <s v="No"/>
    <s v="Yes"/>
    <s v="No"/>
  </r>
  <r>
    <n v="4577"/>
    <x v="12"/>
    <n v="30"/>
    <n v="41"/>
    <s v="0-50"/>
    <n v="93003"/>
    <n v="2"/>
    <n v="0.6"/>
    <s v="Professional"/>
    <n v="0"/>
    <x v="0"/>
    <s v="No"/>
    <s v="No"/>
    <s v="Yes"/>
    <s v="Yes"/>
  </r>
  <r>
    <n v="4683"/>
    <x v="12"/>
    <n v="25"/>
    <n v="44"/>
    <s v="0-50"/>
    <n v="92093"/>
    <n v="3"/>
    <n v="1"/>
    <s v="Professional"/>
    <n v="0"/>
    <x v="0"/>
    <s v="No"/>
    <s v="No"/>
    <s v="Yes"/>
    <s v="No"/>
  </r>
  <r>
    <n v="4852"/>
    <x v="12"/>
    <n v="31"/>
    <n v="124"/>
    <s v="100+"/>
    <n v="93407"/>
    <n v="2"/>
    <n v="0.3"/>
    <s v="Undergraduate"/>
    <n v="0"/>
    <x v="0"/>
    <s v="No"/>
    <s v="No"/>
    <s v="Yes"/>
    <s v="No"/>
  </r>
  <r>
    <n v="4871"/>
    <x v="12"/>
    <n v="30"/>
    <n v="28"/>
    <s v="0-50"/>
    <n v="94040"/>
    <n v="2"/>
    <n v="2"/>
    <s v="Graduate"/>
    <n v="0"/>
    <x v="0"/>
    <s v="No"/>
    <s v="No"/>
    <s v="Yes"/>
    <s v="Yes"/>
  </r>
  <r>
    <n v="4991"/>
    <x v="12"/>
    <n v="25"/>
    <n v="58"/>
    <s v="51-100"/>
    <n v="95023"/>
    <n v="4"/>
    <n v="2"/>
    <s v="Professional"/>
    <n v="219"/>
    <x v="0"/>
    <s v="No"/>
    <s v="No"/>
    <s v="No"/>
    <s v="Yes"/>
  </r>
  <r>
    <n v="79"/>
    <x v="13"/>
    <n v="30"/>
    <n v="133"/>
    <s v="100+"/>
    <n v="93305"/>
    <n v="2"/>
    <n v="2.6"/>
    <s v="Professional"/>
    <n v="0"/>
    <x v="1"/>
    <s v="No"/>
    <s v="No"/>
    <s v="No"/>
    <s v="No"/>
  </r>
  <r>
    <n v="98"/>
    <x v="13"/>
    <n v="28"/>
    <n v="161"/>
    <s v="100+"/>
    <n v="92121"/>
    <n v="1"/>
    <n v="2.9"/>
    <s v="Undergraduate"/>
    <n v="0"/>
    <x v="0"/>
    <s v="No"/>
    <s v="No"/>
    <s v="Yes"/>
    <s v="No"/>
  </r>
  <r>
    <n v="117"/>
    <x v="13"/>
    <n v="29"/>
    <n v="35"/>
    <s v="0-50"/>
    <n v="92831"/>
    <n v="1"/>
    <n v="1.5"/>
    <s v="Graduate"/>
    <n v="0"/>
    <x v="0"/>
    <s v="No"/>
    <s v="No"/>
    <s v="Yes"/>
    <s v="No"/>
  </r>
  <r>
    <n v="121"/>
    <x v="13"/>
    <n v="29"/>
    <n v="12"/>
    <s v="0-50"/>
    <n v="90057"/>
    <n v="2"/>
    <n v="0.2"/>
    <s v="Professional"/>
    <n v="0"/>
    <x v="0"/>
    <s v="No"/>
    <s v="No"/>
    <s v="Yes"/>
    <s v="No"/>
  </r>
  <r>
    <n v="155"/>
    <x v="13"/>
    <n v="29"/>
    <n v="58"/>
    <s v="51-100"/>
    <n v="92612"/>
    <n v="4"/>
    <n v="1.3"/>
    <s v="Professional"/>
    <n v="0"/>
    <x v="0"/>
    <s v="No"/>
    <s v="No"/>
    <s v="No"/>
    <s v="No"/>
  </r>
  <r>
    <n v="215"/>
    <x v="13"/>
    <n v="28"/>
    <n v="94"/>
    <s v="51-100"/>
    <n v="90291"/>
    <n v="1"/>
    <n v="1.9"/>
    <s v="Graduate"/>
    <n v="0"/>
    <x v="0"/>
    <s v="No"/>
    <s v="No"/>
    <s v="No"/>
    <s v="No"/>
  </r>
  <r>
    <n v="252"/>
    <x v="13"/>
    <n v="28"/>
    <n v="170"/>
    <s v="100+"/>
    <n v="92182"/>
    <n v="2"/>
    <n v="6.2"/>
    <s v="Graduate"/>
    <n v="325"/>
    <x v="1"/>
    <s v="No"/>
    <s v="No"/>
    <s v="Yes"/>
    <s v="No"/>
  </r>
  <r>
    <n v="326"/>
    <x v="13"/>
    <n v="28"/>
    <n v="89"/>
    <s v="51-100"/>
    <n v="95039"/>
    <n v="1"/>
    <n v="1.9"/>
    <s v="Graduate"/>
    <n v="0"/>
    <x v="0"/>
    <s v="No"/>
    <s v="No"/>
    <s v="Yes"/>
    <s v="Yes"/>
  </r>
  <r>
    <n v="331"/>
    <x v="13"/>
    <n v="30"/>
    <n v="78"/>
    <s v="51-100"/>
    <n v="92374"/>
    <n v="4"/>
    <n v="1"/>
    <s v="Graduate"/>
    <n v="0"/>
    <x v="0"/>
    <s v="No"/>
    <s v="No"/>
    <s v="Yes"/>
    <s v="No"/>
  </r>
  <r>
    <n v="345"/>
    <x v="13"/>
    <n v="24"/>
    <n v="63"/>
    <s v="51-100"/>
    <n v="92606"/>
    <n v="3"/>
    <n v="1.4"/>
    <s v="Professional"/>
    <n v="138"/>
    <x v="0"/>
    <s v="No"/>
    <s v="No"/>
    <s v="Yes"/>
    <s v="Yes"/>
  </r>
  <r>
    <n v="365"/>
    <x v="13"/>
    <n v="24"/>
    <n v="29"/>
    <s v="0-50"/>
    <n v="92028"/>
    <n v="3"/>
    <n v="1"/>
    <s v="Professional"/>
    <n v="148"/>
    <x v="0"/>
    <s v="No"/>
    <s v="No"/>
    <s v="No"/>
    <s v="Yes"/>
  </r>
  <r>
    <n v="389"/>
    <x v="13"/>
    <n v="30"/>
    <n v="100"/>
    <s v="51-100"/>
    <n v="95814"/>
    <n v="4"/>
    <n v="3.4"/>
    <s v="Professional"/>
    <n v="0"/>
    <x v="1"/>
    <s v="No"/>
    <s v="No"/>
    <s v="No"/>
    <s v="No"/>
  </r>
  <r>
    <n v="393"/>
    <x v="13"/>
    <n v="29"/>
    <n v="48"/>
    <s v="0-50"/>
    <n v="91709"/>
    <n v="4"/>
    <n v="1.8"/>
    <s v="Professional"/>
    <n v="0"/>
    <x v="0"/>
    <s v="No"/>
    <s v="No"/>
    <s v="Yes"/>
    <s v="No"/>
  </r>
  <r>
    <n v="399"/>
    <x v="13"/>
    <n v="30"/>
    <n v="23"/>
    <s v="0-50"/>
    <n v="94608"/>
    <n v="2"/>
    <n v="0.4"/>
    <s v="Undergraduate"/>
    <n v="0"/>
    <x v="0"/>
    <s v="No"/>
    <s v="No"/>
    <s v="No"/>
    <s v="No"/>
  </r>
  <r>
    <n v="403"/>
    <x v="13"/>
    <n v="28"/>
    <n v="93"/>
    <s v="51-100"/>
    <n v="91604"/>
    <n v="1"/>
    <n v="4.9000000000000004"/>
    <s v="Undergraduate"/>
    <n v="133"/>
    <x v="0"/>
    <s v="No"/>
    <s v="Yes"/>
    <s v="Yes"/>
    <s v="Yes"/>
  </r>
  <r>
    <n v="454"/>
    <x v="13"/>
    <n v="28"/>
    <n v="53"/>
    <s v="51-100"/>
    <n v="92109"/>
    <n v="4"/>
    <n v="2.8"/>
    <s v="Graduate"/>
    <n v="0"/>
    <x v="0"/>
    <s v="Yes"/>
    <s v="No"/>
    <s v="No"/>
    <s v="No"/>
  </r>
  <r>
    <n v="481"/>
    <x v="13"/>
    <n v="29"/>
    <n v="68"/>
    <s v="51-100"/>
    <n v="94998"/>
    <n v="3"/>
    <n v="1.6"/>
    <s v="Professional"/>
    <n v="0"/>
    <x v="0"/>
    <s v="No"/>
    <s v="No"/>
    <s v="Yes"/>
    <s v="Yes"/>
  </r>
  <r>
    <n v="518"/>
    <x v="13"/>
    <n v="27"/>
    <n v="43"/>
    <s v="0-50"/>
    <n v="92834"/>
    <n v="3"/>
    <n v="1"/>
    <s v="Graduate"/>
    <n v="169"/>
    <x v="0"/>
    <s v="No"/>
    <s v="No"/>
    <s v="No"/>
    <s v="No"/>
  </r>
  <r>
    <n v="531"/>
    <x v="13"/>
    <n v="30"/>
    <n v="21"/>
    <s v="0-50"/>
    <n v="91706"/>
    <n v="2"/>
    <n v="0.2"/>
    <s v="Undergraduate"/>
    <n v="0"/>
    <x v="0"/>
    <s v="No"/>
    <s v="No"/>
    <s v="No"/>
    <s v="Yes"/>
  </r>
  <r>
    <n v="576"/>
    <x v="13"/>
    <n v="30"/>
    <n v="93"/>
    <s v="51-100"/>
    <n v="91107"/>
    <n v="1"/>
    <n v="2.7"/>
    <s v="Graduate"/>
    <n v="0"/>
    <x v="0"/>
    <s v="No"/>
    <s v="No"/>
    <s v="Yes"/>
    <s v="No"/>
  </r>
  <r>
    <n v="655"/>
    <x v="13"/>
    <n v="29"/>
    <n v="129"/>
    <s v="100+"/>
    <n v="93940"/>
    <n v="4"/>
    <n v="4.2"/>
    <s v="Professional"/>
    <n v="0"/>
    <x v="1"/>
    <s v="No"/>
    <s v="No"/>
    <s v="No"/>
    <s v="No"/>
  </r>
  <r>
    <n v="665"/>
    <x v="13"/>
    <n v="30"/>
    <n v="64"/>
    <s v="51-100"/>
    <n v="95126"/>
    <n v="1"/>
    <n v="1.8"/>
    <s v="Professional"/>
    <n v="227"/>
    <x v="0"/>
    <s v="No"/>
    <s v="No"/>
    <s v="No"/>
    <s v="Yes"/>
  </r>
  <r>
    <n v="666"/>
    <x v="13"/>
    <n v="24"/>
    <n v="61"/>
    <s v="51-100"/>
    <n v="92866"/>
    <n v="4"/>
    <n v="2"/>
    <s v="Professional"/>
    <n v="0"/>
    <x v="0"/>
    <s v="Yes"/>
    <s v="No"/>
    <s v="Yes"/>
    <s v="No"/>
  </r>
  <r>
    <n v="690"/>
    <x v="13"/>
    <n v="30"/>
    <n v="18"/>
    <s v="0-50"/>
    <n v="94591"/>
    <n v="1"/>
    <n v="0.3"/>
    <s v="Undergraduate"/>
    <n v="0"/>
    <x v="0"/>
    <s v="Yes"/>
    <s v="Yes"/>
    <s v="Yes"/>
    <s v="No"/>
  </r>
  <r>
    <n v="764"/>
    <x v="13"/>
    <n v="28"/>
    <n v="65"/>
    <s v="51-100"/>
    <n v="94122"/>
    <n v="1"/>
    <n v="0.2"/>
    <s v="Undergraduate"/>
    <n v="0"/>
    <x v="0"/>
    <s v="No"/>
    <s v="No"/>
    <s v="No"/>
    <s v="Yes"/>
  </r>
  <r>
    <n v="773"/>
    <x v="13"/>
    <n v="28"/>
    <n v="165"/>
    <s v="100+"/>
    <n v="92093"/>
    <n v="1"/>
    <n v="4.0999999999999996"/>
    <s v="Professional"/>
    <n v="0"/>
    <x v="1"/>
    <s v="No"/>
    <s v="Yes"/>
    <s v="Yes"/>
    <s v="Yes"/>
  </r>
  <r>
    <n v="783"/>
    <x v="13"/>
    <n v="30"/>
    <n v="194"/>
    <s v="100+"/>
    <n v="92056"/>
    <n v="3"/>
    <n v="6"/>
    <s v="Professional"/>
    <n v="587"/>
    <x v="1"/>
    <s v="Yes"/>
    <s v="Yes"/>
    <s v="Yes"/>
    <s v="Yes"/>
  </r>
  <r>
    <n v="795"/>
    <x v="13"/>
    <n v="29"/>
    <n v="44"/>
    <s v="0-50"/>
    <n v="91301"/>
    <n v="2"/>
    <n v="2.2999999999999998"/>
    <s v="Professional"/>
    <n v="0"/>
    <x v="0"/>
    <s v="No"/>
    <s v="No"/>
    <s v="Yes"/>
    <s v="No"/>
  </r>
  <r>
    <n v="805"/>
    <x v="13"/>
    <n v="28"/>
    <n v="34"/>
    <s v="0-50"/>
    <n v="94061"/>
    <n v="4"/>
    <n v="0.7"/>
    <s v="Graduate"/>
    <n v="0"/>
    <x v="0"/>
    <s v="No"/>
    <s v="No"/>
    <s v="Yes"/>
    <s v="No"/>
  </r>
  <r>
    <n v="810"/>
    <x v="13"/>
    <n v="29"/>
    <n v="111"/>
    <s v="100+"/>
    <n v="94304"/>
    <n v="1"/>
    <n v="0.1"/>
    <s v="Professional"/>
    <n v="0"/>
    <x v="0"/>
    <s v="No"/>
    <s v="No"/>
    <s v="No"/>
    <s v="Yes"/>
  </r>
  <r>
    <n v="864"/>
    <x v="13"/>
    <n v="30"/>
    <n v="70"/>
    <s v="51-100"/>
    <n v="90095"/>
    <n v="1"/>
    <n v="1.6"/>
    <s v="Professional"/>
    <n v="265"/>
    <x v="0"/>
    <s v="No"/>
    <s v="No"/>
    <s v="No"/>
    <s v="No"/>
  </r>
  <r>
    <n v="870"/>
    <x v="13"/>
    <n v="30"/>
    <n v="29"/>
    <s v="0-50"/>
    <n v="93014"/>
    <n v="2"/>
    <n v="0.8"/>
    <s v="Undergraduate"/>
    <n v="0"/>
    <x v="0"/>
    <s v="No"/>
    <s v="No"/>
    <s v="No"/>
    <s v="Yes"/>
  </r>
  <r>
    <n v="872"/>
    <x v="13"/>
    <n v="28"/>
    <n v="48"/>
    <s v="0-50"/>
    <n v="96091"/>
    <n v="4"/>
    <n v="2.8"/>
    <s v="Graduate"/>
    <n v="0"/>
    <x v="0"/>
    <s v="No"/>
    <s v="No"/>
    <s v="Yes"/>
    <s v="No"/>
  </r>
  <r>
    <n v="887"/>
    <x v="13"/>
    <n v="29"/>
    <n v="74"/>
    <s v="51-100"/>
    <n v="93907"/>
    <n v="3"/>
    <n v="2"/>
    <s v="Graduate"/>
    <n v="0"/>
    <x v="0"/>
    <s v="No"/>
    <s v="No"/>
    <s v="No"/>
    <s v="No"/>
  </r>
  <r>
    <n v="977"/>
    <x v="13"/>
    <n v="30"/>
    <n v="24"/>
    <s v="0-50"/>
    <n v="94109"/>
    <n v="4"/>
    <n v="0.2"/>
    <s v="Undergraduate"/>
    <n v="0"/>
    <x v="0"/>
    <s v="Yes"/>
    <s v="No"/>
    <s v="No"/>
    <s v="No"/>
  </r>
  <r>
    <n v="978"/>
    <x v="13"/>
    <n v="30"/>
    <n v="45"/>
    <s v="0-50"/>
    <n v="95134"/>
    <n v="4"/>
    <n v="1.1000000000000001"/>
    <s v="Graduate"/>
    <n v="205"/>
    <x v="0"/>
    <s v="No"/>
    <s v="No"/>
    <s v="Yes"/>
    <s v="No"/>
  </r>
  <r>
    <n v="1021"/>
    <x v="13"/>
    <n v="29"/>
    <n v="29"/>
    <s v="0-50"/>
    <n v="90071"/>
    <n v="1"/>
    <n v="1.5"/>
    <s v="Graduate"/>
    <n v="97"/>
    <x v="0"/>
    <s v="No"/>
    <s v="No"/>
    <s v="Yes"/>
    <s v="No"/>
  </r>
  <r>
    <n v="1073"/>
    <x v="13"/>
    <n v="24"/>
    <n v="75"/>
    <s v="51-100"/>
    <n v="90089"/>
    <n v="2"/>
    <n v="4.5"/>
    <s v="Professional"/>
    <n v="0"/>
    <x v="0"/>
    <s v="No"/>
    <s v="No"/>
    <s v="No"/>
    <s v="No"/>
  </r>
  <r>
    <n v="1080"/>
    <x v="13"/>
    <n v="30"/>
    <n v="145"/>
    <s v="100+"/>
    <n v="94591"/>
    <n v="2"/>
    <n v="6.8"/>
    <s v="Undergraduate"/>
    <n v="0"/>
    <x v="0"/>
    <s v="Yes"/>
    <s v="No"/>
    <s v="No"/>
    <s v="No"/>
  </r>
  <r>
    <n v="1112"/>
    <x v="13"/>
    <n v="28"/>
    <n v="183"/>
    <s v="100+"/>
    <n v="90071"/>
    <n v="1"/>
    <n v="1"/>
    <s v="Undergraduate"/>
    <n v="442"/>
    <x v="0"/>
    <s v="No"/>
    <s v="No"/>
    <s v="No"/>
    <s v="No"/>
  </r>
  <r>
    <n v="1236"/>
    <x v="13"/>
    <n v="28"/>
    <n v="60"/>
    <s v="51-100"/>
    <n v="94110"/>
    <n v="4"/>
    <n v="2.6"/>
    <s v="Professional"/>
    <n v="0"/>
    <x v="0"/>
    <s v="No"/>
    <s v="No"/>
    <s v="No"/>
    <s v="No"/>
  </r>
  <r>
    <n v="1309"/>
    <x v="13"/>
    <n v="24"/>
    <n v="50"/>
    <s v="0-50"/>
    <n v="92037"/>
    <n v="3"/>
    <n v="2"/>
    <s v="Professional"/>
    <n v="0"/>
    <x v="0"/>
    <s v="No"/>
    <s v="No"/>
    <s v="Yes"/>
    <s v="Yes"/>
  </r>
  <r>
    <n v="1361"/>
    <x v="13"/>
    <n v="28"/>
    <n v="85"/>
    <s v="51-100"/>
    <n v="92028"/>
    <n v="4"/>
    <n v="4.9000000000000004"/>
    <s v="Undergraduate"/>
    <n v="0"/>
    <x v="0"/>
    <s v="No"/>
    <s v="No"/>
    <s v="Yes"/>
    <s v="No"/>
  </r>
  <r>
    <n v="1379"/>
    <x v="13"/>
    <n v="29"/>
    <n v="34"/>
    <s v="0-50"/>
    <n v="93305"/>
    <n v="4"/>
    <n v="0.1"/>
    <s v="Professional"/>
    <n v="0"/>
    <x v="0"/>
    <s v="No"/>
    <s v="No"/>
    <s v="Yes"/>
    <s v="No"/>
  </r>
  <r>
    <n v="1453"/>
    <x v="13"/>
    <n v="28"/>
    <n v="52"/>
    <s v="51-100"/>
    <n v="94102"/>
    <n v="4"/>
    <n v="2.5"/>
    <s v="Undergraduate"/>
    <n v="0"/>
    <x v="0"/>
    <s v="No"/>
    <s v="No"/>
    <s v="Yes"/>
    <s v="No"/>
  </r>
  <r>
    <n v="1462"/>
    <x v="13"/>
    <n v="28"/>
    <n v="48"/>
    <s v="0-50"/>
    <n v="93022"/>
    <m/>
    <n v="0.2"/>
    <s v="Undergraduate"/>
    <n v="0"/>
    <x v="0"/>
    <s v="No"/>
    <s v="No"/>
    <s v="Yes"/>
    <s v="No"/>
  </r>
  <r>
    <n v="1501"/>
    <x v="13"/>
    <n v="28"/>
    <n v="74"/>
    <s v="51-100"/>
    <n v="95014"/>
    <n v="2"/>
    <n v="1.1000000000000001"/>
    <s v="Undergraduate"/>
    <n v="0"/>
    <x v="0"/>
    <s v="No"/>
    <s v="No"/>
    <s v="Yes"/>
    <s v="No"/>
  </r>
  <r>
    <n v="1516"/>
    <x v="13"/>
    <n v="28"/>
    <n v="28"/>
    <s v="0-50"/>
    <n v="94305"/>
    <n v="4"/>
    <n v="1.5"/>
    <s v="Professional"/>
    <n v="0"/>
    <x v="0"/>
    <s v="No"/>
    <s v="No"/>
    <s v="Yes"/>
    <s v="Yes"/>
  </r>
  <r>
    <n v="1521"/>
    <x v="13"/>
    <n v="30"/>
    <n v="120"/>
    <s v="100+"/>
    <n v="95039"/>
    <n v="1"/>
    <n v="7.4"/>
    <s v="Undergraduate"/>
    <n v="119"/>
    <x v="0"/>
    <s v="No"/>
    <s v="No"/>
    <s v="Yes"/>
    <s v="Yes"/>
  </r>
  <r>
    <n v="1606"/>
    <x v="13"/>
    <n v="28"/>
    <n v="83"/>
    <s v="51-100"/>
    <n v="93555"/>
    <n v="3"/>
    <n v="0.8"/>
    <s v="Undergraduate"/>
    <n v="0"/>
    <x v="0"/>
    <s v="No"/>
    <s v="No"/>
    <s v="Yes"/>
    <s v="No"/>
  </r>
  <r>
    <n v="1722"/>
    <x v="13"/>
    <n v="29"/>
    <n v="59"/>
    <s v="51-100"/>
    <n v="92867"/>
    <n v="2"/>
    <n v="2.2999999999999998"/>
    <s v="Professional"/>
    <n v="152"/>
    <x v="0"/>
    <s v="No"/>
    <s v="No"/>
    <s v="Yes"/>
    <s v="No"/>
  </r>
  <r>
    <n v="1785"/>
    <x v="13"/>
    <n v="29"/>
    <n v="119"/>
    <s v="100+"/>
    <n v="91355"/>
    <n v="3"/>
    <n v="2"/>
    <s v="Undergraduate"/>
    <n v="0"/>
    <x v="1"/>
    <s v="Yes"/>
    <s v="Yes"/>
    <s v="No"/>
    <s v="No"/>
  </r>
  <r>
    <n v="1833"/>
    <x v="13"/>
    <n v="29"/>
    <n v="79"/>
    <s v="51-100"/>
    <n v="91330"/>
    <n v="4"/>
    <n v="3.8"/>
    <s v="Graduate"/>
    <n v="0"/>
    <x v="0"/>
    <s v="Yes"/>
    <s v="No"/>
    <s v="Yes"/>
    <s v="No"/>
  </r>
  <r>
    <n v="1898"/>
    <x v="13"/>
    <n v="29"/>
    <n v="98"/>
    <s v="51-100"/>
    <n v="93065"/>
    <n v="1"/>
    <n v="0.1"/>
    <s v="Professional"/>
    <n v="0"/>
    <x v="0"/>
    <s v="No"/>
    <s v="No"/>
    <s v="No"/>
    <s v="No"/>
  </r>
  <r>
    <n v="1921"/>
    <x v="13"/>
    <n v="28"/>
    <n v="31"/>
    <s v="0-50"/>
    <n v="92130"/>
    <n v="2"/>
    <n v="0.4"/>
    <s v="Professional"/>
    <n v="0"/>
    <x v="0"/>
    <s v="No"/>
    <s v="No"/>
    <s v="No"/>
    <s v="No"/>
  </r>
  <r>
    <n v="1969"/>
    <x v="13"/>
    <n v="24"/>
    <n v="49"/>
    <s v="0-50"/>
    <n v="91801"/>
    <n v="1"/>
    <n v="1.4"/>
    <s v="Professional"/>
    <n v="0"/>
    <x v="0"/>
    <s v="No"/>
    <s v="No"/>
    <s v="Yes"/>
    <s v="No"/>
  </r>
  <r>
    <n v="1998"/>
    <x v="13"/>
    <n v="30"/>
    <n v="61"/>
    <s v="51-100"/>
    <n v="92093"/>
    <n v="1"/>
    <n v="1.8"/>
    <s v="Professional"/>
    <n v="0"/>
    <x v="0"/>
    <s v="No"/>
    <s v="No"/>
    <s v="Yes"/>
    <s v="No"/>
  </r>
  <r>
    <n v="2061"/>
    <x v="13"/>
    <n v="29"/>
    <n v="34"/>
    <s v="0-50"/>
    <n v="92093"/>
    <n v="4"/>
    <n v="0.1"/>
    <s v="Professional"/>
    <n v="0"/>
    <x v="0"/>
    <s v="No"/>
    <s v="No"/>
    <s v="Yes"/>
    <s v="Yes"/>
  </r>
  <r>
    <n v="2065"/>
    <x v="13"/>
    <n v="29"/>
    <n v="65"/>
    <s v="51-100"/>
    <n v="94545"/>
    <n v="4"/>
    <n v="1.8"/>
    <s v="Professional"/>
    <n v="0"/>
    <x v="0"/>
    <s v="No"/>
    <s v="No"/>
    <s v="No"/>
    <s v="Yes"/>
  </r>
  <r>
    <n v="2149"/>
    <x v="13"/>
    <n v="30"/>
    <n v="58"/>
    <s v="51-100"/>
    <n v="92007"/>
    <n v="2"/>
    <n v="3.2"/>
    <s v="Professional"/>
    <n v="0"/>
    <x v="0"/>
    <s v="No"/>
    <s v="No"/>
    <s v="No"/>
    <s v="No"/>
  </r>
  <r>
    <n v="2186"/>
    <x v="13"/>
    <n v="30"/>
    <n v="69"/>
    <s v="51-100"/>
    <n v="92009"/>
    <n v="1"/>
    <n v="1.6"/>
    <s v="Professional"/>
    <n v="0"/>
    <x v="0"/>
    <s v="No"/>
    <s v="No"/>
    <s v="Yes"/>
    <s v="Yes"/>
  </r>
  <r>
    <n v="2188"/>
    <x v="13"/>
    <n v="30"/>
    <n v="40"/>
    <s v="0-50"/>
    <n v="90024"/>
    <n v="2"/>
    <n v="1"/>
    <s v="Professional"/>
    <n v="0"/>
    <x v="0"/>
    <s v="No"/>
    <s v="No"/>
    <s v="No"/>
    <s v="No"/>
  </r>
  <r>
    <n v="2226"/>
    <x v="13"/>
    <n v="24"/>
    <n v="25"/>
    <s v="0-50"/>
    <n v="90505"/>
    <n v="4"/>
    <n v="0.4"/>
    <s v="Professional"/>
    <n v="115"/>
    <x v="0"/>
    <s v="No"/>
    <s v="No"/>
    <s v="No"/>
    <s v="No"/>
  </r>
  <r>
    <n v="2244"/>
    <x v="13"/>
    <n v="28"/>
    <n v="79"/>
    <s v="51-100"/>
    <n v="91342"/>
    <n v="3"/>
    <n v="1.7"/>
    <s v="Graduate"/>
    <n v="150"/>
    <x v="0"/>
    <s v="No"/>
    <s v="No"/>
    <s v="Yes"/>
    <s v="Yes"/>
  </r>
  <r>
    <n v="2246"/>
    <x v="13"/>
    <n v="28"/>
    <n v="33"/>
    <s v="0-50"/>
    <n v="94111"/>
    <n v="2"/>
    <n v="0.7"/>
    <s v="Graduate"/>
    <n v="0"/>
    <x v="0"/>
    <s v="No"/>
    <s v="No"/>
    <s v="No"/>
    <s v="Yes"/>
  </r>
  <r>
    <n v="2284"/>
    <x v="13"/>
    <n v="28"/>
    <n v="79"/>
    <s v="51-100"/>
    <n v="92677"/>
    <n v="4"/>
    <n v="2.6"/>
    <s v="Professional"/>
    <n v="0"/>
    <x v="0"/>
    <s v="No"/>
    <s v="No"/>
    <s v="No"/>
    <s v="No"/>
  </r>
  <r>
    <n v="2317"/>
    <x v="13"/>
    <n v="30"/>
    <n v="112"/>
    <s v="100+"/>
    <n v="94920"/>
    <n v="2"/>
    <n v="6.8"/>
    <s v="Undergraduate"/>
    <n v="0"/>
    <x v="0"/>
    <s v="No"/>
    <s v="No"/>
    <s v="Yes"/>
    <s v="No"/>
  </r>
  <r>
    <n v="2426"/>
    <x v="13"/>
    <n v="30"/>
    <n v="78"/>
    <s v="51-100"/>
    <n v="92507"/>
    <n v="4"/>
    <n v="1.6"/>
    <s v="Graduate"/>
    <n v="0"/>
    <x v="0"/>
    <s v="No"/>
    <s v="No"/>
    <s v="Yes"/>
    <s v="Yes"/>
  </r>
  <r>
    <n v="2433"/>
    <x v="13"/>
    <n v="30"/>
    <n v="45"/>
    <s v="0-50"/>
    <n v="92182"/>
    <n v="4"/>
    <n v="0.9"/>
    <s v="Graduate"/>
    <n v="0"/>
    <x v="0"/>
    <s v="No"/>
    <s v="No"/>
    <s v="No"/>
    <s v="Yes"/>
  </r>
  <r>
    <n v="2455"/>
    <x v="13"/>
    <n v="29"/>
    <n v="23"/>
    <s v="0-50"/>
    <n v="93955"/>
    <n v="1"/>
    <n v="1.5"/>
    <s v="Graduate"/>
    <n v="0"/>
    <x v="0"/>
    <s v="No"/>
    <s v="No"/>
    <s v="No"/>
    <s v="No"/>
  </r>
  <r>
    <n v="2457"/>
    <x v="13"/>
    <n v="30"/>
    <n v="39"/>
    <s v="0-50"/>
    <n v="95211"/>
    <n v="2"/>
    <n v="0.8"/>
    <s v="Undergraduate"/>
    <n v="0"/>
    <x v="0"/>
    <s v="No"/>
    <s v="No"/>
    <s v="No"/>
    <s v="Yes"/>
  </r>
  <r>
    <n v="2477"/>
    <x v="13"/>
    <n v="28"/>
    <n v="30"/>
    <s v="0-50"/>
    <n v="95616"/>
    <n v="4"/>
    <n v="0.7"/>
    <s v="Graduate"/>
    <n v="0"/>
    <x v="0"/>
    <s v="No"/>
    <s v="No"/>
    <s v="Yes"/>
    <s v="No"/>
  </r>
  <r>
    <n v="2534"/>
    <x v="13"/>
    <n v="29"/>
    <n v="111"/>
    <s v="100+"/>
    <n v="93023"/>
    <n v="1"/>
    <n v="1.1000000000000001"/>
    <s v="Graduate"/>
    <n v="0"/>
    <x v="1"/>
    <s v="No"/>
    <s v="No"/>
    <s v="Yes"/>
    <s v="No"/>
  </r>
  <r>
    <n v="2543"/>
    <x v="13"/>
    <n v="30"/>
    <n v="79"/>
    <s v="51-100"/>
    <n v="92630"/>
    <n v="4"/>
    <n v="1.6"/>
    <s v="Graduate"/>
    <n v="0"/>
    <x v="0"/>
    <s v="No"/>
    <s v="No"/>
    <s v="Yes"/>
    <s v="No"/>
  </r>
  <r>
    <n v="2623"/>
    <x v="13"/>
    <n v="28"/>
    <n v="39"/>
    <s v="0-50"/>
    <n v="90245"/>
    <n v="4"/>
    <n v="0.7"/>
    <s v="Graduate"/>
    <n v="0"/>
    <x v="0"/>
    <s v="No"/>
    <s v="No"/>
    <s v="Yes"/>
    <s v="No"/>
  </r>
  <r>
    <n v="2643"/>
    <x v="13"/>
    <n v="29"/>
    <n v="81"/>
    <s v="51-100"/>
    <n v="92096"/>
    <n v="2"/>
    <n v="0"/>
    <s v="Professional"/>
    <n v="0"/>
    <x v="0"/>
    <s v="No"/>
    <s v="No"/>
    <s v="Yes"/>
    <s v="No"/>
  </r>
  <r>
    <n v="2664"/>
    <x v="13"/>
    <n v="28"/>
    <n v="78"/>
    <s v="51-100"/>
    <n v="91311"/>
    <n v="4"/>
    <n v="4.9000000000000004"/>
    <s v="Undergraduate"/>
    <n v="0"/>
    <x v="0"/>
    <s v="No"/>
    <s v="No"/>
    <s v="No"/>
    <s v="No"/>
  </r>
  <r>
    <n v="2665"/>
    <x v="13"/>
    <n v="29"/>
    <n v="154"/>
    <s v="100+"/>
    <n v="95014"/>
    <n v="1"/>
    <n v="2.4"/>
    <s v="Graduate"/>
    <n v="352"/>
    <x v="1"/>
    <s v="No"/>
    <s v="No"/>
    <s v="Yes"/>
    <s v="No"/>
  </r>
  <r>
    <n v="2674"/>
    <x v="13"/>
    <n v="30"/>
    <n v="88"/>
    <s v="51-100"/>
    <n v="92647"/>
    <n v="4"/>
    <n v="1"/>
    <s v="Graduate"/>
    <n v="122"/>
    <x v="0"/>
    <s v="No"/>
    <s v="No"/>
    <s v="Yes"/>
    <s v="No"/>
  </r>
  <r>
    <n v="2724"/>
    <x v="13"/>
    <n v="29"/>
    <n v="72"/>
    <s v="51-100"/>
    <n v="94558"/>
    <n v="2"/>
    <n v="3.7"/>
    <s v="Undergraduate"/>
    <n v="144"/>
    <x v="0"/>
    <s v="No"/>
    <s v="No"/>
    <s v="Yes"/>
    <s v="No"/>
  </r>
  <r>
    <n v="2741"/>
    <x v="13"/>
    <n v="29"/>
    <n v="48"/>
    <s v="0-50"/>
    <n v="92182"/>
    <n v="2"/>
    <n v="2.1"/>
    <s v="Professional"/>
    <n v="142"/>
    <x v="0"/>
    <s v="No"/>
    <s v="No"/>
    <s v="Yes"/>
    <s v="No"/>
  </r>
  <r>
    <n v="2747"/>
    <x v="13"/>
    <n v="29"/>
    <n v="49"/>
    <s v="0-50"/>
    <n v="92703"/>
    <n v="2"/>
    <n v="2.1"/>
    <s v="Professional"/>
    <n v="95"/>
    <x v="0"/>
    <s v="No"/>
    <s v="No"/>
    <s v="Yes"/>
    <s v="Yes"/>
  </r>
  <r>
    <n v="2754"/>
    <x v="13"/>
    <n v="27"/>
    <n v="195"/>
    <s v="100+"/>
    <n v="93117"/>
    <n v="2"/>
    <n v="4.75"/>
    <s v="Graduate"/>
    <n v="477"/>
    <x v="1"/>
    <s v="No"/>
    <s v="No"/>
    <s v="No"/>
    <s v="No"/>
  </r>
  <r>
    <n v="2766"/>
    <x v="13"/>
    <n v="29"/>
    <n v="28"/>
    <s v="0-50"/>
    <n v="92093"/>
    <n v="4"/>
    <n v="0.2"/>
    <s v="Graduate"/>
    <n v="101"/>
    <x v="0"/>
    <s v="No"/>
    <s v="No"/>
    <s v="Yes"/>
    <s v="No"/>
  </r>
  <r>
    <n v="2793"/>
    <x v="13"/>
    <n v="30"/>
    <n v="44"/>
    <s v="0-50"/>
    <n v="95616"/>
    <n v="3"/>
    <n v="1.5"/>
    <s v="Undergraduate"/>
    <n v="117"/>
    <x v="0"/>
    <s v="No"/>
    <s v="No"/>
    <s v="Yes"/>
    <s v="No"/>
  </r>
  <r>
    <n v="2815"/>
    <x v="13"/>
    <n v="28"/>
    <n v="53"/>
    <s v="51-100"/>
    <n v="94002"/>
    <n v="1"/>
    <n v="2.2000000000000002"/>
    <s v="Professional"/>
    <n v="0"/>
    <x v="0"/>
    <s v="No"/>
    <s v="No"/>
    <s v="Yes"/>
    <s v="Yes"/>
  </r>
  <r>
    <n v="2853"/>
    <x v="13"/>
    <n v="29"/>
    <n v="183"/>
    <s v="100+"/>
    <n v="93105"/>
    <n v="1"/>
    <n v="8.1"/>
    <s v="Undergraduate"/>
    <n v="0"/>
    <x v="0"/>
    <s v="No"/>
    <s v="No"/>
    <s v="Yes"/>
    <s v="Yes"/>
  </r>
  <r>
    <n v="2897"/>
    <x v="13"/>
    <n v="28"/>
    <n v="81"/>
    <s v="51-100"/>
    <n v="94720"/>
    <n v="3"/>
    <n v="0.8"/>
    <s v="Undergraduate"/>
    <n v="0"/>
    <x v="0"/>
    <s v="No"/>
    <s v="No"/>
    <s v="No"/>
    <s v="No"/>
  </r>
  <r>
    <n v="2902"/>
    <x v="13"/>
    <n v="30"/>
    <n v="21"/>
    <s v="0-50"/>
    <n v="95351"/>
    <n v="1"/>
    <n v="0.1"/>
    <s v="Graduate"/>
    <n v="76"/>
    <x v="0"/>
    <s v="No"/>
    <s v="No"/>
    <s v="Yes"/>
    <s v="No"/>
  </r>
  <r>
    <n v="2940"/>
    <x v="13"/>
    <n v="24"/>
    <n v="25"/>
    <s v="0-50"/>
    <n v="90016"/>
    <n v="4"/>
    <n v="0.4"/>
    <s v="Professional"/>
    <n v="0"/>
    <x v="0"/>
    <s v="No"/>
    <s v="No"/>
    <s v="No"/>
    <s v="Yes"/>
  </r>
  <r>
    <n v="2956"/>
    <x v="13"/>
    <n v="29"/>
    <n v="44"/>
    <s v="0-50"/>
    <n v="95518"/>
    <n v="2"/>
    <n v="2.2999999999999998"/>
    <s v="Professional"/>
    <n v="187"/>
    <x v="0"/>
    <s v="No"/>
    <s v="No"/>
    <s v="Yes"/>
    <s v="No"/>
  </r>
  <r>
    <n v="2971"/>
    <x v="13"/>
    <n v="30"/>
    <n v="121"/>
    <s v="100+"/>
    <n v="95039"/>
    <n v="2"/>
    <n v="1.1000000000000001"/>
    <s v="Professional"/>
    <n v="0"/>
    <x v="1"/>
    <s v="Yes"/>
    <s v="No"/>
    <s v="No"/>
    <s v="No"/>
  </r>
  <r>
    <n v="2985"/>
    <x v="13"/>
    <n v="28"/>
    <n v="94"/>
    <s v="51-100"/>
    <n v="92709"/>
    <n v="2"/>
    <n v="1.1000000000000001"/>
    <s v="Undergraduate"/>
    <n v="188"/>
    <x v="0"/>
    <s v="No"/>
    <s v="No"/>
    <s v="No"/>
    <s v="No"/>
  </r>
  <r>
    <n v="2996"/>
    <x v="13"/>
    <n v="24"/>
    <n v="91"/>
    <s v="51-100"/>
    <n v="91101"/>
    <n v="2"/>
    <n v="4.5"/>
    <s v="Professional"/>
    <n v="90"/>
    <x v="0"/>
    <s v="No"/>
    <s v="No"/>
    <s v="Yes"/>
    <s v="No"/>
  </r>
  <r>
    <n v="3022"/>
    <x v="13"/>
    <n v="28"/>
    <n v="159"/>
    <s v="100+"/>
    <n v="90245"/>
    <n v="2"/>
    <n v="0.5"/>
    <s v="Undergraduate"/>
    <n v="461"/>
    <x v="0"/>
    <s v="No"/>
    <s v="No"/>
    <s v="Yes"/>
    <s v="No"/>
  </r>
  <r>
    <n v="3053"/>
    <x v="13"/>
    <n v="30"/>
    <n v="75"/>
    <s v="51-100"/>
    <n v="94720"/>
    <n v="2"/>
    <n v="3.2"/>
    <s v="Professional"/>
    <n v="0"/>
    <x v="0"/>
    <s v="No"/>
    <s v="No"/>
    <s v="No"/>
    <s v="Yes"/>
  </r>
  <r>
    <n v="3057"/>
    <x v="13"/>
    <n v="29"/>
    <n v="62"/>
    <s v="51-100"/>
    <n v="94301"/>
    <n v="4"/>
    <n v="3.8"/>
    <s v="Graduate"/>
    <n v="149"/>
    <x v="0"/>
    <s v="No"/>
    <s v="No"/>
    <s v="Yes"/>
    <s v="No"/>
  </r>
  <r>
    <n v="3064"/>
    <x v="13"/>
    <n v="29"/>
    <n v="21"/>
    <s v="0-50"/>
    <n v="95841"/>
    <n v="4"/>
    <n v="0.1"/>
    <s v="Professional"/>
    <n v="0"/>
    <x v="0"/>
    <s v="No"/>
    <s v="No"/>
    <s v="No"/>
    <s v="No"/>
  </r>
  <r>
    <n v="3073"/>
    <x v="13"/>
    <n v="30"/>
    <n v="51"/>
    <s v="51-100"/>
    <n v="92821"/>
    <n v="2"/>
    <n v="3.2"/>
    <s v="Professional"/>
    <n v="0"/>
    <x v="0"/>
    <s v="No"/>
    <s v="No"/>
    <s v="No"/>
    <s v="No"/>
  </r>
  <r>
    <n v="3135"/>
    <x v="13"/>
    <n v="30"/>
    <n v="22"/>
    <s v="0-50"/>
    <n v="95060"/>
    <n v="2"/>
    <n v="0.4"/>
    <s v="Undergraduate"/>
    <n v="89"/>
    <x v="0"/>
    <s v="No"/>
    <s v="No"/>
    <s v="Yes"/>
    <s v="No"/>
  </r>
  <r>
    <n v="3157"/>
    <x v="13"/>
    <n v="30"/>
    <n v="24"/>
    <s v="0-50"/>
    <n v="92647"/>
    <n v="1"/>
    <n v="0.1"/>
    <s v="Graduate"/>
    <n v="0"/>
    <x v="0"/>
    <s v="No"/>
    <s v="No"/>
    <s v="No"/>
    <s v="No"/>
  </r>
  <r>
    <n v="3159"/>
    <x v="13"/>
    <n v="28"/>
    <n v="64"/>
    <s v="51-100"/>
    <n v="90095"/>
    <n v="2"/>
    <n v="0.8"/>
    <s v="Professional"/>
    <n v="0"/>
    <x v="0"/>
    <s v="Yes"/>
    <s v="No"/>
    <s v="Yes"/>
    <s v="No"/>
  </r>
  <r>
    <n v="3400"/>
    <x v="13"/>
    <n v="29"/>
    <n v="54"/>
    <s v="51-100"/>
    <n v="94720"/>
    <n v="2"/>
    <n v="2.1"/>
    <s v="Professional"/>
    <n v="97"/>
    <x v="0"/>
    <s v="No"/>
    <s v="No"/>
    <s v="No"/>
    <s v="No"/>
  </r>
  <r>
    <n v="3404"/>
    <x v="13"/>
    <n v="29"/>
    <n v="82"/>
    <s v="51-100"/>
    <n v="94709"/>
    <n v="3"/>
    <n v="3.7"/>
    <s v="Graduate"/>
    <n v="0"/>
    <x v="1"/>
    <s v="No"/>
    <s v="No"/>
    <s v="Yes"/>
    <s v="No"/>
  </r>
  <r>
    <n v="3414"/>
    <x v="13"/>
    <n v="24"/>
    <n v="72"/>
    <s v="51-100"/>
    <n v="95123"/>
    <n v="3"/>
    <n v="1.4"/>
    <s v="Professional"/>
    <n v="0"/>
    <x v="0"/>
    <s v="No"/>
    <s v="No"/>
    <s v="No"/>
    <s v="Yes"/>
  </r>
  <r>
    <n v="3448"/>
    <x v="13"/>
    <n v="29"/>
    <n v="25"/>
    <s v="0-50"/>
    <n v="90747"/>
    <n v="4"/>
    <n v="0.1"/>
    <s v="Professional"/>
    <n v="109"/>
    <x v="0"/>
    <s v="No"/>
    <s v="No"/>
    <s v="No"/>
    <s v="No"/>
  </r>
  <r>
    <n v="3452"/>
    <x v="13"/>
    <n v="30"/>
    <n v="70"/>
    <s v="51-100"/>
    <n v="92182"/>
    <n v="1"/>
    <n v="1.6"/>
    <s v="Professional"/>
    <n v="251"/>
    <x v="0"/>
    <s v="No"/>
    <s v="No"/>
    <s v="Yes"/>
    <s v="Yes"/>
  </r>
  <r>
    <n v="3473"/>
    <x v="13"/>
    <n v="27"/>
    <n v="120"/>
    <s v="100+"/>
    <n v="92672"/>
    <n v="4"/>
    <n v="3"/>
    <s v="Graduate"/>
    <n v="431"/>
    <x v="1"/>
    <s v="No"/>
    <s v="No"/>
    <s v="Yes"/>
    <s v="No"/>
  </r>
  <r>
    <n v="3476"/>
    <x v="13"/>
    <n v="30"/>
    <n v="13"/>
    <s v="0-50"/>
    <n v="92037"/>
    <n v="1"/>
    <n v="0.3"/>
    <s v="Undergraduate"/>
    <n v="0"/>
    <x v="0"/>
    <s v="No"/>
    <s v="No"/>
    <s v="No"/>
    <s v="No"/>
  </r>
  <r>
    <n v="3494"/>
    <x v="13"/>
    <n v="28"/>
    <n v="33"/>
    <s v="0-50"/>
    <n v="94710"/>
    <n v="2"/>
    <n v="0.4"/>
    <s v="Professional"/>
    <n v="0"/>
    <x v="0"/>
    <s v="No"/>
    <s v="No"/>
    <s v="Yes"/>
    <s v="No"/>
  </r>
  <r>
    <n v="3531"/>
    <x v="13"/>
    <n v="28"/>
    <n v="49"/>
    <s v="0-50"/>
    <n v="90073"/>
    <n v="4"/>
    <n v="2.8"/>
    <s v="Graduate"/>
    <n v="0"/>
    <x v="0"/>
    <s v="Yes"/>
    <s v="No"/>
    <s v="No"/>
    <s v="No"/>
  </r>
  <r>
    <n v="3571"/>
    <x v="13"/>
    <n v="29"/>
    <n v="32"/>
    <s v="0-50"/>
    <n v="91107"/>
    <n v="2"/>
    <n v="0.6"/>
    <s v="Professional"/>
    <n v="0"/>
    <x v="0"/>
    <s v="No"/>
    <s v="No"/>
    <s v="Yes"/>
    <s v="Yes"/>
  </r>
  <r>
    <n v="3623"/>
    <x v="13"/>
    <n v="29"/>
    <n v="60"/>
    <s v="51-100"/>
    <n v="94901"/>
    <n v="4"/>
    <n v="3.8"/>
    <s v="Graduate"/>
    <n v="0"/>
    <x v="0"/>
    <s v="No"/>
    <s v="No"/>
    <s v="Yes"/>
    <s v="Yes"/>
  </r>
  <r>
    <n v="3737"/>
    <x v="13"/>
    <n v="30"/>
    <n v="78"/>
    <s v="51-100"/>
    <n v="96001"/>
    <n v="3"/>
    <n v="1.8"/>
    <s v="Graduate"/>
    <n v="0"/>
    <x v="0"/>
    <s v="No"/>
    <s v="No"/>
    <s v="No"/>
    <s v="No"/>
  </r>
  <r>
    <n v="3739"/>
    <x v="13"/>
    <n v="28"/>
    <n v="45"/>
    <s v="0-50"/>
    <n v="95008"/>
    <n v="3"/>
    <n v="1.4"/>
    <s v="Undergraduate"/>
    <n v="0"/>
    <x v="0"/>
    <s v="No"/>
    <s v="No"/>
    <s v="No"/>
    <s v="Yes"/>
  </r>
  <r>
    <n v="3745"/>
    <x v="13"/>
    <n v="29"/>
    <n v="79"/>
    <s v="51-100"/>
    <n v="90025"/>
    <n v="3"/>
    <n v="1.6"/>
    <s v="Professional"/>
    <n v="0"/>
    <x v="0"/>
    <s v="No"/>
    <s v="No"/>
    <s v="No"/>
    <s v="No"/>
  </r>
  <r>
    <n v="3786"/>
    <x v="13"/>
    <n v="28"/>
    <n v="83"/>
    <s v="51-100"/>
    <n v="95841"/>
    <n v="1"/>
    <n v="2.4"/>
    <s v="Undergraduate"/>
    <n v="0"/>
    <x v="0"/>
    <s v="No"/>
    <s v="No"/>
    <s v="Yes"/>
    <s v="No"/>
  </r>
  <r>
    <n v="3787"/>
    <x v="13"/>
    <n v="28"/>
    <n v="90"/>
    <s v="51-100"/>
    <n v="91301"/>
    <n v="1"/>
    <n v="0.3"/>
    <s v="Undergraduate"/>
    <n v="0"/>
    <x v="0"/>
    <s v="No"/>
    <s v="No"/>
    <s v="Yes"/>
    <s v="No"/>
  </r>
  <r>
    <n v="3794"/>
    <x v="13"/>
    <n v="28"/>
    <n v="140"/>
    <s v="100+"/>
    <n v="91711"/>
    <n v="1"/>
    <n v="2.9"/>
    <s v="Undergraduate"/>
    <n v="0"/>
    <x v="0"/>
    <s v="No"/>
    <s v="No"/>
    <s v="Yes"/>
    <s v="No"/>
  </r>
  <r>
    <n v="3874"/>
    <x v="13"/>
    <n v="30"/>
    <n v="54"/>
    <s v="51-100"/>
    <n v="94550"/>
    <n v="1"/>
    <n v="1.6"/>
    <s v="Professional"/>
    <n v="185"/>
    <x v="0"/>
    <s v="No"/>
    <s v="No"/>
    <s v="Yes"/>
    <s v="No"/>
  </r>
  <r>
    <n v="3978"/>
    <x v="13"/>
    <n v="27"/>
    <n v="51"/>
    <s v="51-100"/>
    <n v="94309"/>
    <n v="3"/>
    <n v="1"/>
    <s v="Graduate"/>
    <n v="113"/>
    <x v="0"/>
    <s v="Yes"/>
    <s v="Yes"/>
    <s v="Yes"/>
    <s v="Yes"/>
  </r>
  <r>
    <n v="4034"/>
    <x v="13"/>
    <n v="24"/>
    <n v="69"/>
    <s v="51-100"/>
    <n v="93117"/>
    <n v="3"/>
    <n v="1.4"/>
    <s v="Professional"/>
    <n v="132"/>
    <x v="0"/>
    <s v="No"/>
    <s v="No"/>
    <s v="Yes"/>
    <s v="No"/>
  </r>
  <r>
    <n v="4050"/>
    <x v="13"/>
    <n v="28"/>
    <n v="82"/>
    <s v="51-100"/>
    <n v="94122"/>
    <n v="4"/>
    <n v="2.6"/>
    <s v="Professional"/>
    <n v="294"/>
    <x v="0"/>
    <s v="No"/>
    <s v="No"/>
    <s v="No"/>
    <s v="No"/>
  </r>
  <r>
    <n v="4164"/>
    <x v="13"/>
    <n v="28"/>
    <n v="108"/>
    <s v="100+"/>
    <n v="94110"/>
    <n v="4"/>
    <n v="1.9"/>
    <s v="Graduate"/>
    <n v="0"/>
    <x v="1"/>
    <s v="No"/>
    <s v="No"/>
    <s v="Yes"/>
    <s v="No"/>
  </r>
  <r>
    <n v="4221"/>
    <x v="13"/>
    <n v="30"/>
    <n v="39"/>
    <s v="0-50"/>
    <n v="94806"/>
    <n v="4"/>
    <n v="0.1"/>
    <s v="Professional"/>
    <n v="0"/>
    <x v="0"/>
    <s v="Yes"/>
    <s v="No"/>
    <s v="Yes"/>
    <s v="No"/>
  </r>
  <r>
    <n v="4230"/>
    <x v="13"/>
    <n v="24"/>
    <n v="83"/>
    <s v="51-100"/>
    <n v="94596"/>
    <n v="1"/>
    <n v="3"/>
    <s v="Professional"/>
    <n v="0"/>
    <x v="0"/>
    <s v="No"/>
    <s v="No"/>
    <s v="No"/>
    <s v="No"/>
  </r>
  <r>
    <n v="4253"/>
    <x v="13"/>
    <n v="29"/>
    <n v="81"/>
    <s v="51-100"/>
    <n v="91107"/>
    <n v="1"/>
    <n v="0.1"/>
    <s v="Professional"/>
    <n v="0"/>
    <x v="0"/>
    <s v="No"/>
    <s v="No"/>
    <s v="No"/>
    <s v="No"/>
  </r>
  <r>
    <n v="4254"/>
    <x v="13"/>
    <n v="28"/>
    <n v="61"/>
    <s v="51-100"/>
    <n v="90601"/>
    <n v="3"/>
    <n v="3"/>
    <s v="Graduate"/>
    <n v="0"/>
    <x v="0"/>
    <s v="No"/>
    <s v="No"/>
    <s v="Yes"/>
    <s v="Yes"/>
  </r>
  <r>
    <n v="4288"/>
    <x v="13"/>
    <n v="28"/>
    <n v="42"/>
    <s v="0-50"/>
    <n v="95207"/>
    <n v="4"/>
    <n v="2.5"/>
    <s v="Undergraduate"/>
    <n v="0"/>
    <x v="0"/>
    <s v="No"/>
    <s v="No"/>
    <s v="Yes"/>
    <s v="Yes"/>
  </r>
  <r>
    <n v="4290"/>
    <x v="13"/>
    <n v="28"/>
    <n v="95"/>
    <s v="51-100"/>
    <n v="90254"/>
    <n v="1"/>
    <n v="1.9"/>
    <s v="Graduate"/>
    <n v="0"/>
    <x v="0"/>
    <s v="No"/>
    <s v="No"/>
    <s v="Yes"/>
    <s v="No"/>
  </r>
  <r>
    <n v="4339"/>
    <x v="13"/>
    <n v="30"/>
    <n v="121"/>
    <s v="100+"/>
    <n v="92121"/>
    <n v="2"/>
    <n v="0.4"/>
    <s v="Undergraduate"/>
    <n v="0"/>
    <x v="0"/>
    <s v="No"/>
    <s v="No"/>
    <s v="Yes"/>
    <s v="No"/>
  </r>
  <r>
    <n v="4418"/>
    <x v="13"/>
    <n v="28"/>
    <n v="92"/>
    <s v="51-100"/>
    <n v="92374"/>
    <n v="2"/>
    <n v="1.1000000000000001"/>
    <s v="Undergraduate"/>
    <n v="0"/>
    <x v="0"/>
    <s v="No"/>
    <s v="No"/>
    <s v="Yes"/>
    <s v="No"/>
  </r>
  <r>
    <n v="4484"/>
    <x v="13"/>
    <n v="28"/>
    <n v="155"/>
    <s v="100+"/>
    <n v="90095"/>
    <n v="1"/>
    <n v="1"/>
    <s v="Undergraduate"/>
    <n v="256"/>
    <x v="0"/>
    <s v="No"/>
    <s v="No"/>
    <s v="Yes"/>
    <s v="Yes"/>
  </r>
  <r>
    <n v="4594"/>
    <x v="13"/>
    <n v="30"/>
    <n v="133"/>
    <s v="100+"/>
    <n v="95747"/>
    <n v="1"/>
    <n v="5"/>
    <s v="Graduate"/>
    <n v="0"/>
    <x v="1"/>
    <s v="No"/>
    <s v="No"/>
    <s v="No"/>
    <s v="Yes"/>
  </r>
  <r>
    <n v="4601"/>
    <x v="13"/>
    <n v="24"/>
    <n v="75"/>
    <s v="51-100"/>
    <n v="93555"/>
    <n v="1"/>
    <n v="1.4"/>
    <s v="Professional"/>
    <n v="0"/>
    <x v="0"/>
    <s v="No"/>
    <s v="No"/>
    <s v="No"/>
    <s v="No"/>
  </r>
  <r>
    <n v="4610"/>
    <x v="13"/>
    <n v="28"/>
    <n v="80"/>
    <s v="51-100"/>
    <n v="95006"/>
    <n v="4"/>
    <n v="2.6"/>
    <s v="Professional"/>
    <n v="143"/>
    <x v="0"/>
    <s v="No"/>
    <s v="No"/>
    <s v="No"/>
    <s v="No"/>
  </r>
  <r>
    <n v="4633"/>
    <x v="13"/>
    <n v="29"/>
    <n v="62"/>
    <s v="51-100"/>
    <n v="94720"/>
    <n v="4"/>
    <n v="0.7"/>
    <s v="Undergraduate"/>
    <n v="0"/>
    <x v="0"/>
    <s v="No"/>
    <s v="No"/>
    <s v="No"/>
    <s v="Yes"/>
  </r>
  <r>
    <n v="4705"/>
    <x v="13"/>
    <n v="28"/>
    <n v="102"/>
    <s v="100+"/>
    <n v="91360"/>
    <n v="3"/>
    <n v="1.7"/>
    <s v="Graduate"/>
    <n v="0"/>
    <x v="0"/>
    <s v="No"/>
    <s v="No"/>
    <s v="Yes"/>
    <s v="No"/>
  </r>
  <r>
    <n v="4837"/>
    <x v="13"/>
    <n v="24"/>
    <n v="72"/>
    <s v="51-100"/>
    <n v="93943"/>
    <n v="3"/>
    <n v="1.4"/>
    <s v="Professional"/>
    <n v="218"/>
    <x v="0"/>
    <s v="No"/>
    <s v="No"/>
    <s v="No"/>
    <s v="Yes"/>
  </r>
  <r>
    <n v="4886"/>
    <x v="13"/>
    <n v="30"/>
    <n v="28"/>
    <s v="0-50"/>
    <n v="92103"/>
    <n v="2"/>
    <n v="0.8"/>
    <s v="Undergraduate"/>
    <n v="0"/>
    <x v="0"/>
    <s v="No"/>
    <s v="No"/>
    <s v="Yes"/>
    <s v="No"/>
  </r>
  <r>
    <n v="4900"/>
    <x v="13"/>
    <n v="29"/>
    <n v="85"/>
    <s v="51-100"/>
    <n v="94928"/>
    <n v="4"/>
    <n v="1.3"/>
    <s v="Professional"/>
    <n v="299"/>
    <x v="0"/>
    <s v="No"/>
    <s v="No"/>
    <s v="Yes"/>
    <s v="No"/>
  </r>
  <r>
    <n v="4907"/>
    <x v="13"/>
    <n v="28"/>
    <n v="49"/>
    <s v="0-50"/>
    <n v="94608"/>
    <n v="1"/>
    <n v="2.2000000000000002"/>
    <s v="Professional"/>
    <n v="128"/>
    <x v="0"/>
    <s v="No"/>
    <s v="No"/>
    <s v="No"/>
    <s v="No"/>
  </r>
  <r>
    <n v="4940"/>
    <x v="13"/>
    <n v="29"/>
    <n v="70"/>
    <s v="51-100"/>
    <n v="92093"/>
    <n v="3"/>
    <n v="2"/>
    <s v="Graduate"/>
    <n v="116"/>
    <x v="0"/>
    <s v="No"/>
    <s v="No"/>
    <s v="Yes"/>
    <s v="Yes"/>
  </r>
  <r>
    <n v="7"/>
    <x v="14"/>
    <n v="27"/>
    <n v="72"/>
    <s v="51-100"/>
    <n v="91711"/>
    <n v="2"/>
    <n v="1.5"/>
    <s v="Graduate"/>
    <n v="0"/>
    <x v="0"/>
    <s v="No"/>
    <s v="No"/>
    <s v="Yes"/>
    <s v="No"/>
  </r>
  <r>
    <n v="33"/>
    <x v="14"/>
    <n v="28"/>
    <n v="41"/>
    <s v="0-50"/>
    <n v="94801"/>
    <n v="2"/>
    <n v="0.6"/>
    <s v="Professional"/>
    <n v="193"/>
    <x v="0"/>
    <s v="No"/>
    <s v="No"/>
    <s v="No"/>
    <s v="No"/>
  </r>
  <r>
    <n v="68"/>
    <x v="14"/>
    <n v="23"/>
    <n v="45"/>
    <s v="0-50"/>
    <n v="95123"/>
    <n v="4"/>
    <n v="2"/>
    <s v="Professional"/>
    <n v="132"/>
    <x v="0"/>
    <s v="Yes"/>
    <s v="No"/>
    <s v="No"/>
    <s v="No"/>
  </r>
  <r>
    <n v="70"/>
    <x v="14"/>
    <n v="29"/>
    <n v="20"/>
    <s v="0-50"/>
    <n v="90045"/>
    <n v="4"/>
    <n v="0.2"/>
    <s v="Undergraduate"/>
    <n v="0"/>
    <x v="0"/>
    <s v="No"/>
    <s v="No"/>
    <s v="Yes"/>
    <s v="No"/>
  </r>
  <r>
    <n v="72"/>
    <x v="14"/>
    <n v="29"/>
    <n v="69"/>
    <s v="51-100"/>
    <n v="93907"/>
    <n v="4"/>
    <n v="1"/>
    <s v="Graduate"/>
    <n v="0"/>
    <x v="0"/>
    <s v="No"/>
    <s v="No"/>
    <s v="Yes"/>
    <s v="No"/>
  </r>
  <r>
    <n v="103"/>
    <x v="14"/>
    <n v="23"/>
    <n v="44"/>
    <s v="0-50"/>
    <n v="93555"/>
    <n v="3"/>
    <n v="1"/>
    <s v="Professional"/>
    <n v="198"/>
    <x v="0"/>
    <s v="No"/>
    <s v="No"/>
    <s v="Yes"/>
    <s v="Yes"/>
  </r>
  <r>
    <n v="135"/>
    <x v="14"/>
    <n v="29"/>
    <n v="98"/>
    <s v="51-100"/>
    <n v="95035"/>
    <n v="3"/>
    <n v="1.8"/>
    <s v="Graduate"/>
    <n v="0"/>
    <x v="0"/>
    <s v="No"/>
    <s v="No"/>
    <s v="No"/>
    <s v="No"/>
  </r>
  <r>
    <n v="165"/>
    <x v="14"/>
    <n v="27"/>
    <n v="92"/>
    <s v="51-100"/>
    <n v="95120"/>
    <n v="2"/>
    <n v="1.1000000000000001"/>
    <s v="Undergraduate"/>
    <n v="0"/>
    <x v="0"/>
    <s v="Yes"/>
    <s v="No"/>
    <s v="No"/>
    <s v="No"/>
  </r>
  <r>
    <n v="179"/>
    <x v="14"/>
    <n v="29"/>
    <n v="24"/>
    <s v="0-50"/>
    <n v="95818"/>
    <n v="4"/>
    <n v="0.2"/>
    <s v="Undergraduate"/>
    <n v="0"/>
    <x v="0"/>
    <s v="No"/>
    <s v="No"/>
    <s v="Yes"/>
    <s v="Yes"/>
  </r>
  <r>
    <n v="195"/>
    <x v="14"/>
    <n v="29"/>
    <n v="144"/>
    <s v="100+"/>
    <n v="92697"/>
    <n v="2"/>
    <n v="6.8"/>
    <s v="Undergraduate"/>
    <n v="0"/>
    <x v="0"/>
    <s v="No"/>
    <s v="No"/>
    <s v="Yes"/>
    <s v="No"/>
  </r>
  <r>
    <n v="248"/>
    <x v="14"/>
    <n v="29"/>
    <n v="120"/>
    <s v="100+"/>
    <n v="92626"/>
    <n v="4"/>
    <n v="2.7"/>
    <s v="Graduate"/>
    <n v="111"/>
    <x v="1"/>
    <s v="Yes"/>
    <s v="Yes"/>
    <s v="Yes"/>
    <s v="No"/>
  </r>
  <r>
    <n v="354"/>
    <x v="14"/>
    <n v="29"/>
    <n v="55"/>
    <s v="51-100"/>
    <n v="95818"/>
    <n v="4"/>
    <n v="1.1000000000000001"/>
    <s v="Graduate"/>
    <n v="0"/>
    <x v="0"/>
    <s v="No"/>
    <s v="No"/>
    <s v="Yes"/>
    <s v="No"/>
  </r>
  <r>
    <n v="394"/>
    <x v="14"/>
    <n v="28"/>
    <n v="18"/>
    <s v="0-50"/>
    <n v="90095"/>
    <n v="4"/>
    <n v="0.1"/>
    <s v="Professional"/>
    <n v="109"/>
    <x v="0"/>
    <s v="Yes"/>
    <s v="Yes"/>
    <s v="Yes"/>
    <s v="Yes"/>
  </r>
  <r>
    <n v="418"/>
    <x v="14"/>
    <n v="29"/>
    <n v="83"/>
    <s v="51-100"/>
    <n v="90073"/>
    <n v="4"/>
    <n v="1"/>
    <s v="Graduate"/>
    <n v="0"/>
    <x v="0"/>
    <s v="No"/>
    <s v="No"/>
    <s v="Yes"/>
    <s v="No"/>
  </r>
  <r>
    <n v="490"/>
    <x v="14"/>
    <n v="28"/>
    <n v="43"/>
    <s v="0-50"/>
    <n v="91380"/>
    <n v="2"/>
    <n v="2.1"/>
    <s v="Professional"/>
    <n v="0"/>
    <x v="0"/>
    <s v="No"/>
    <s v="Yes"/>
    <s v="Yes"/>
    <s v="Yes"/>
  </r>
  <r>
    <n v="517"/>
    <x v="14"/>
    <n v="27"/>
    <n v="81"/>
    <s v="51-100"/>
    <n v="90009"/>
    <n v="3"/>
    <n v="1.7"/>
    <s v="Graduate"/>
    <n v="0"/>
    <x v="0"/>
    <s v="No"/>
    <s v="No"/>
    <s v="No"/>
    <s v="No"/>
  </r>
  <r>
    <n v="535"/>
    <x v="14"/>
    <n v="28"/>
    <n v="41"/>
    <s v="0-50"/>
    <n v="93117"/>
    <n v="2"/>
    <n v="0.6"/>
    <s v="Professional"/>
    <n v="0"/>
    <x v="0"/>
    <s v="Yes"/>
    <s v="No"/>
    <s v="No"/>
    <s v="No"/>
  </r>
  <r>
    <n v="567"/>
    <x v="14"/>
    <n v="28"/>
    <n v="175"/>
    <s v="100+"/>
    <n v="95060"/>
    <n v="3"/>
    <n v="3.6"/>
    <s v="Professional"/>
    <n v="0"/>
    <x v="1"/>
    <s v="No"/>
    <s v="Yes"/>
    <s v="Yes"/>
    <s v="Yes"/>
  </r>
  <r>
    <n v="638"/>
    <x v="14"/>
    <n v="28"/>
    <n v="31"/>
    <s v="0-50"/>
    <n v="90245"/>
    <n v="4"/>
    <n v="0.1"/>
    <s v="Professional"/>
    <n v="0"/>
    <x v="0"/>
    <s v="No"/>
    <s v="No"/>
    <s v="Yes"/>
    <s v="No"/>
  </r>
  <r>
    <n v="752"/>
    <x v="14"/>
    <n v="28"/>
    <n v="98"/>
    <s v="51-100"/>
    <n v="90210"/>
    <n v="1"/>
    <n v="1.3"/>
    <s v="Professional"/>
    <n v="355"/>
    <x v="0"/>
    <s v="No"/>
    <s v="No"/>
    <s v="Yes"/>
    <s v="No"/>
  </r>
  <r>
    <n v="760"/>
    <x v="14"/>
    <n v="28"/>
    <n v="59"/>
    <s v="51-100"/>
    <n v="91950"/>
    <n v="2"/>
    <n v="1.9"/>
    <s v="Graduate"/>
    <n v="0"/>
    <x v="0"/>
    <s v="No"/>
    <s v="No"/>
    <s v="Yes"/>
    <s v="No"/>
  </r>
  <r>
    <n v="780"/>
    <x v="14"/>
    <n v="28"/>
    <n v="192"/>
    <s v="100+"/>
    <n v="94304"/>
    <n v="2"/>
    <n v="6.4"/>
    <s v="Professional"/>
    <n v="0"/>
    <x v="1"/>
    <s v="No"/>
    <s v="No"/>
    <s v="No"/>
    <s v="No"/>
  </r>
  <r>
    <n v="807"/>
    <x v="14"/>
    <n v="27"/>
    <n v="44"/>
    <s v="0-50"/>
    <n v="94542"/>
    <n v="4"/>
    <n v="1.5"/>
    <s v="Professional"/>
    <n v="0"/>
    <x v="0"/>
    <s v="No"/>
    <s v="No"/>
    <s v="No"/>
    <s v="No"/>
  </r>
  <r>
    <n v="916"/>
    <x v="14"/>
    <n v="28"/>
    <n v="184"/>
    <s v="100+"/>
    <n v="94550"/>
    <n v="1"/>
    <n v="8.1"/>
    <s v="Undergraduate"/>
    <n v="303"/>
    <x v="0"/>
    <s v="No"/>
    <s v="No"/>
    <s v="Yes"/>
    <s v="No"/>
  </r>
  <r>
    <n v="987"/>
    <x v="14"/>
    <n v="27"/>
    <n v="101"/>
    <s v="100+"/>
    <n v="90245"/>
    <n v="4"/>
    <n v="4.9000000000000004"/>
    <s v="Undergraduate"/>
    <n v="0"/>
    <x v="0"/>
    <s v="No"/>
    <s v="No"/>
    <s v="Yes"/>
    <s v="No"/>
  </r>
  <r>
    <n v="1005"/>
    <x v="14"/>
    <n v="23"/>
    <n v="65"/>
    <s v="51-100"/>
    <n v="95054"/>
    <n v="4"/>
    <n v="2"/>
    <s v="Professional"/>
    <n v="0"/>
    <x v="0"/>
    <s v="No"/>
    <s v="No"/>
    <s v="Yes"/>
    <s v="No"/>
  </r>
  <r>
    <n v="1037"/>
    <x v="14"/>
    <n v="28"/>
    <n v="55"/>
    <s v="51-100"/>
    <n v="94720"/>
    <n v="4"/>
    <n v="0.9"/>
    <s v="Undergraduate"/>
    <n v="119"/>
    <x v="0"/>
    <s v="No"/>
    <s v="No"/>
    <s v="Yes"/>
    <s v="Yes"/>
  </r>
  <r>
    <n v="1051"/>
    <x v="14"/>
    <n v="27"/>
    <n v="145"/>
    <s v="100+"/>
    <n v="90095"/>
    <n v="2"/>
    <n v="6.1"/>
    <s v="Professional"/>
    <n v="294"/>
    <x v="1"/>
    <s v="No"/>
    <s v="Yes"/>
    <s v="Yes"/>
    <s v="Yes"/>
  </r>
  <r>
    <n v="1082"/>
    <x v="14"/>
    <n v="28"/>
    <n v="20"/>
    <s v="0-50"/>
    <n v="94080"/>
    <n v="3"/>
    <n v="0.1"/>
    <s v="Graduate"/>
    <n v="0"/>
    <x v="0"/>
    <s v="No"/>
    <s v="No"/>
    <s v="No"/>
    <s v="No"/>
  </r>
  <r>
    <n v="1090"/>
    <x v="14"/>
    <n v="29"/>
    <n v="94"/>
    <s v="51-100"/>
    <n v="92103"/>
    <n v="4"/>
    <n v="1"/>
    <s v="Graduate"/>
    <n v="0"/>
    <x v="0"/>
    <s v="No"/>
    <s v="No"/>
    <s v="Yes"/>
    <s v="No"/>
  </r>
  <r>
    <n v="1234"/>
    <x v="14"/>
    <n v="29"/>
    <n v="22"/>
    <s v="0-50"/>
    <n v="93943"/>
    <n v="2"/>
    <n v="0.4"/>
    <s v="Undergraduate"/>
    <n v="0"/>
    <x v="0"/>
    <s v="No"/>
    <s v="No"/>
    <s v="Yes"/>
    <s v="No"/>
  </r>
  <r>
    <n v="1407"/>
    <x v="14"/>
    <n v="23"/>
    <n v="20"/>
    <s v="0-50"/>
    <n v="92123"/>
    <n v="4"/>
    <n v="0.4"/>
    <s v="Professional"/>
    <n v="0"/>
    <x v="0"/>
    <s v="No"/>
    <s v="No"/>
    <s v="Yes"/>
    <s v="Yes"/>
  </r>
  <r>
    <n v="1513"/>
    <x v="14"/>
    <n v="28"/>
    <n v="44"/>
    <s v="0-50"/>
    <n v="91604"/>
    <n v="3"/>
    <n v="1.7"/>
    <s v="Undergraduate"/>
    <n v="0"/>
    <x v="0"/>
    <s v="No"/>
    <s v="No"/>
    <s v="No"/>
    <s v="No"/>
  </r>
  <r>
    <n v="1582"/>
    <x v="14"/>
    <n v="29"/>
    <n v="24"/>
    <s v="0-50"/>
    <n v="94105"/>
    <n v="2"/>
    <n v="0.2"/>
    <s v="Undergraduate"/>
    <n v="0"/>
    <x v="0"/>
    <s v="No"/>
    <s v="No"/>
    <s v="No"/>
    <s v="Yes"/>
  </r>
  <r>
    <n v="1630"/>
    <x v="14"/>
    <n v="29"/>
    <n v="154"/>
    <s v="100+"/>
    <n v="93407"/>
    <n v="4"/>
    <n v="7.4"/>
    <s v="Professional"/>
    <n v="0"/>
    <x v="1"/>
    <s v="No"/>
    <s v="No"/>
    <s v="No"/>
    <s v="No"/>
  </r>
  <r>
    <n v="1754"/>
    <x v="14"/>
    <n v="29"/>
    <n v="25"/>
    <s v="0-50"/>
    <n v="92008"/>
    <n v="2"/>
    <n v="0.4"/>
    <s v="Undergraduate"/>
    <n v="0"/>
    <x v="0"/>
    <s v="No"/>
    <s v="No"/>
    <s v="Yes"/>
    <s v="No"/>
  </r>
  <r>
    <n v="1784"/>
    <x v="14"/>
    <n v="27"/>
    <n v="192"/>
    <s v="100+"/>
    <n v="94720"/>
    <n v="1"/>
    <n v="1.7"/>
    <s v="Undergraduate"/>
    <n v="601"/>
    <x v="0"/>
    <s v="No"/>
    <s v="No"/>
    <s v="Yes"/>
    <s v="No"/>
  </r>
  <r>
    <n v="1843"/>
    <x v="14"/>
    <n v="29"/>
    <n v="93"/>
    <s v="51-100"/>
    <n v="95051"/>
    <n v="1"/>
    <n v="2.7"/>
    <s v="Graduate"/>
    <n v="256"/>
    <x v="0"/>
    <s v="No"/>
    <s v="No"/>
    <s v="Yes"/>
    <s v="No"/>
  </r>
  <r>
    <n v="1947"/>
    <x v="14"/>
    <n v="23"/>
    <n v="58"/>
    <s v="51-100"/>
    <n v="94720"/>
    <n v="4"/>
    <n v="2"/>
    <s v="Professional"/>
    <n v="0"/>
    <x v="0"/>
    <s v="No"/>
    <s v="No"/>
    <s v="Yes"/>
    <s v="Yes"/>
  </r>
  <r>
    <n v="2090"/>
    <x v="14"/>
    <n v="29"/>
    <n v="95"/>
    <s v="51-100"/>
    <n v="94304"/>
    <n v="1"/>
    <n v="2.7"/>
    <s v="Graduate"/>
    <n v="0"/>
    <x v="0"/>
    <s v="No"/>
    <s v="No"/>
    <s v="Yes"/>
    <s v="No"/>
  </r>
  <r>
    <n v="2093"/>
    <x v="14"/>
    <n v="23"/>
    <n v="19"/>
    <s v="0-50"/>
    <n v="92673"/>
    <n v="4"/>
    <n v="0.4"/>
    <s v="Professional"/>
    <n v="84"/>
    <x v="0"/>
    <s v="No"/>
    <s v="No"/>
    <s v="Yes"/>
    <s v="No"/>
  </r>
  <r>
    <n v="2100"/>
    <x v="14"/>
    <n v="29"/>
    <n v="10"/>
    <s v="0-50"/>
    <n v="90095"/>
    <n v="2"/>
    <n v="0.4"/>
    <s v="Undergraduate"/>
    <n v="0"/>
    <x v="0"/>
    <s v="No"/>
    <s v="No"/>
    <s v="No"/>
    <s v="No"/>
  </r>
  <r>
    <n v="2141"/>
    <x v="14"/>
    <n v="27"/>
    <n v="89"/>
    <s v="51-100"/>
    <n v="92130"/>
    <n v="1"/>
    <n v="0.8"/>
    <s v="Professional"/>
    <n v="0"/>
    <x v="0"/>
    <s v="Yes"/>
    <s v="No"/>
    <s v="Yes"/>
    <s v="No"/>
  </r>
  <r>
    <n v="2215"/>
    <x v="14"/>
    <n v="27"/>
    <n v="89"/>
    <s v="51-100"/>
    <n v="92735"/>
    <n v="1"/>
    <n v="0.8"/>
    <s v="Professional"/>
    <n v="146"/>
    <x v="0"/>
    <s v="No"/>
    <s v="No"/>
    <s v="Yes"/>
    <s v="Yes"/>
  </r>
  <r>
    <n v="2224"/>
    <x v="14"/>
    <n v="28"/>
    <n v="74"/>
    <s v="51-100"/>
    <n v="91711"/>
    <n v="3"/>
    <n v="2"/>
    <s v="Graduate"/>
    <n v="0"/>
    <x v="0"/>
    <s v="Yes"/>
    <s v="No"/>
    <s v="No"/>
    <s v="No"/>
  </r>
  <r>
    <n v="2296"/>
    <x v="14"/>
    <n v="23"/>
    <n v="39"/>
    <s v="0-50"/>
    <n v="92101"/>
    <n v="3"/>
    <n v="1"/>
    <s v="Professional"/>
    <n v="87"/>
    <x v="0"/>
    <s v="No"/>
    <s v="No"/>
    <s v="Yes"/>
    <s v="No"/>
  </r>
  <r>
    <n v="2359"/>
    <x v="14"/>
    <n v="27"/>
    <n v="63"/>
    <s v="51-100"/>
    <n v="93109"/>
    <n v="2"/>
    <n v="0.8"/>
    <s v="Professional"/>
    <n v="0"/>
    <x v="0"/>
    <s v="Yes"/>
    <s v="No"/>
    <s v="Yes"/>
    <s v="No"/>
  </r>
  <r>
    <n v="2394"/>
    <x v="14"/>
    <n v="28"/>
    <n v="14"/>
    <s v="0-50"/>
    <n v="94005"/>
    <n v="4"/>
    <n v="0.8"/>
    <s v="Undergraduate"/>
    <n v="0"/>
    <x v="0"/>
    <s v="No"/>
    <s v="No"/>
    <s v="Yes"/>
    <s v="Yes"/>
  </r>
  <r>
    <n v="2399"/>
    <x v="14"/>
    <n v="29"/>
    <n v="90"/>
    <s v="51-100"/>
    <n v="95053"/>
    <n v="2"/>
    <n v="0.3"/>
    <s v="Undergraduate"/>
    <n v="217"/>
    <x v="0"/>
    <s v="Yes"/>
    <s v="No"/>
    <s v="No"/>
    <s v="Yes"/>
  </r>
  <r>
    <n v="2437"/>
    <x v="14"/>
    <n v="29"/>
    <n v="39"/>
    <s v="0-50"/>
    <n v="92626"/>
    <n v="3"/>
    <n v="1.5"/>
    <s v="Undergraduate"/>
    <n v="0"/>
    <x v="0"/>
    <s v="No"/>
    <s v="No"/>
    <s v="Yes"/>
    <s v="No"/>
  </r>
  <r>
    <n v="2500"/>
    <x v="14"/>
    <n v="27"/>
    <n v="38"/>
    <s v="0-50"/>
    <n v="94105"/>
    <n v="4"/>
    <n v="2.8"/>
    <s v="Graduate"/>
    <n v="144"/>
    <x v="0"/>
    <s v="Yes"/>
    <s v="No"/>
    <s v="Yes"/>
    <s v="No"/>
  </r>
  <r>
    <n v="2533"/>
    <x v="14"/>
    <n v="28"/>
    <n v="19"/>
    <s v="0-50"/>
    <n v="94608"/>
    <n v="4"/>
    <n v="0.8"/>
    <s v="Undergraduate"/>
    <n v="106"/>
    <x v="0"/>
    <s v="No"/>
    <s v="No"/>
    <s v="No"/>
    <s v="Yes"/>
  </r>
  <r>
    <n v="2538"/>
    <x v="14"/>
    <n v="27"/>
    <n v="75"/>
    <s v="51-100"/>
    <n v="94303"/>
    <n v="1"/>
    <n v="1.9"/>
    <s v="Graduate"/>
    <n v="0"/>
    <x v="0"/>
    <s v="No"/>
    <s v="No"/>
    <s v="Yes"/>
    <s v="No"/>
  </r>
  <r>
    <n v="2604"/>
    <x v="14"/>
    <n v="27"/>
    <n v="60"/>
    <s v="51-100"/>
    <n v="90049"/>
    <n v="1"/>
    <n v="0.2"/>
    <s v="Undergraduate"/>
    <n v="0"/>
    <x v="0"/>
    <s v="No"/>
    <s v="No"/>
    <s v="Yes"/>
    <s v="No"/>
  </r>
  <r>
    <n v="2627"/>
    <x v="14"/>
    <n v="27"/>
    <n v="59"/>
    <s v="51-100"/>
    <n v="92038"/>
    <n v="2"/>
    <n v="0.8"/>
    <s v="Professional"/>
    <n v="0"/>
    <x v="0"/>
    <s v="No"/>
    <s v="No"/>
    <s v="Yes"/>
    <s v="No"/>
  </r>
  <r>
    <n v="2683"/>
    <x v="14"/>
    <n v="27"/>
    <n v="81"/>
    <s v="51-100"/>
    <n v="90032"/>
    <n v="4"/>
    <n v="2.6"/>
    <s v="Professional"/>
    <n v="0"/>
    <x v="0"/>
    <s v="No"/>
    <s v="No"/>
    <s v="Yes"/>
    <s v="No"/>
  </r>
  <r>
    <n v="2706"/>
    <x v="14"/>
    <n v="26"/>
    <n v="22"/>
    <s v="0-50"/>
    <n v="92831"/>
    <n v="1"/>
    <n v="0.5"/>
    <s v="Graduate"/>
    <n v="100"/>
    <x v="0"/>
    <s v="No"/>
    <s v="No"/>
    <s v="Yes"/>
    <s v="No"/>
  </r>
  <r>
    <n v="2737"/>
    <x v="14"/>
    <n v="29"/>
    <n v="12"/>
    <s v="0-50"/>
    <n v="95621"/>
    <n v="1"/>
    <n v="0.3"/>
    <s v="Undergraduate"/>
    <n v="0"/>
    <x v="0"/>
    <s v="No"/>
    <s v="No"/>
    <s v="No"/>
    <s v="No"/>
  </r>
  <r>
    <n v="2775"/>
    <x v="14"/>
    <n v="29"/>
    <n v="118"/>
    <s v="100+"/>
    <n v="94066"/>
    <n v="2"/>
    <n v="0.3"/>
    <s v="Undergraduate"/>
    <n v="0"/>
    <x v="0"/>
    <s v="No"/>
    <s v="No"/>
    <s v="Yes"/>
    <s v="No"/>
  </r>
  <r>
    <n v="2784"/>
    <x v="14"/>
    <n v="26"/>
    <n v="25"/>
    <s v="0-50"/>
    <n v="92123"/>
    <n v="2"/>
    <n v="1"/>
    <s v="Graduate"/>
    <n v="0"/>
    <x v="0"/>
    <s v="No"/>
    <s v="Yes"/>
    <s v="Yes"/>
    <s v="Yes"/>
  </r>
  <r>
    <n v="2807"/>
    <x v="14"/>
    <n v="27"/>
    <n v="59"/>
    <s v="51-100"/>
    <n v="90740"/>
    <n v="2"/>
    <n v="0.8"/>
    <s v="Professional"/>
    <n v="0"/>
    <x v="0"/>
    <s v="No"/>
    <s v="No"/>
    <s v="Yes"/>
    <s v="No"/>
  </r>
  <r>
    <n v="2809"/>
    <x v="14"/>
    <n v="27"/>
    <n v="35"/>
    <s v="0-50"/>
    <n v="94583"/>
    <n v="3"/>
    <n v="0.9"/>
    <s v="Professional"/>
    <n v="136"/>
    <x v="0"/>
    <s v="No"/>
    <s v="No"/>
    <s v="Yes"/>
    <s v="No"/>
  </r>
  <r>
    <n v="2813"/>
    <x v="14"/>
    <n v="28"/>
    <n v="183"/>
    <s v="100+"/>
    <n v="96008"/>
    <n v="3"/>
    <n v="8.1999999999999993"/>
    <s v="Professional"/>
    <n v="467"/>
    <x v="1"/>
    <s v="No"/>
    <s v="Yes"/>
    <s v="Yes"/>
    <s v="Yes"/>
  </r>
  <r>
    <n v="2832"/>
    <x v="14"/>
    <n v="27"/>
    <n v="45"/>
    <s v="0-50"/>
    <n v="90405"/>
    <n v="2"/>
    <n v="0.8"/>
    <s v="Professional"/>
    <n v="0"/>
    <x v="0"/>
    <s v="No"/>
    <s v="No"/>
    <s v="Yes"/>
    <s v="Yes"/>
  </r>
  <r>
    <n v="2890"/>
    <x v="14"/>
    <n v="29"/>
    <n v="33"/>
    <s v="0-50"/>
    <n v="94591"/>
    <n v="3"/>
    <n v="1.9"/>
    <s v="Graduate"/>
    <n v="144"/>
    <x v="0"/>
    <s v="No"/>
    <s v="No"/>
    <s v="No"/>
    <s v="No"/>
  </r>
  <r>
    <n v="2927"/>
    <x v="14"/>
    <n v="28"/>
    <n v="44"/>
    <s v="0-50"/>
    <n v="92152"/>
    <n v="2"/>
    <n v="0.6"/>
    <s v="Professional"/>
    <n v="0"/>
    <x v="0"/>
    <s v="No"/>
    <s v="No"/>
    <s v="Yes"/>
    <s v="Yes"/>
  </r>
  <r>
    <n v="2936"/>
    <x v="14"/>
    <n v="23"/>
    <n v="80"/>
    <s v="51-100"/>
    <n v="93023"/>
    <n v="1"/>
    <n v="3"/>
    <s v="Professional"/>
    <n v="0"/>
    <x v="0"/>
    <s v="No"/>
    <s v="No"/>
    <s v="Yes"/>
    <s v="Yes"/>
  </r>
  <r>
    <n v="2966"/>
    <x v="14"/>
    <n v="27"/>
    <n v="31"/>
    <s v="0-50"/>
    <n v="91605"/>
    <n v="2"/>
    <n v="0.4"/>
    <s v="Professional"/>
    <n v="104"/>
    <x v="0"/>
    <s v="No"/>
    <s v="No"/>
    <s v="No"/>
    <s v="Yes"/>
  </r>
  <r>
    <n v="2982"/>
    <x v="14"/>
    <n v="28"/>
    <n v="85"/>
    <s v="51-100"/>
    <n v="92037"/>
    <n v="1"/>
    <n v="1.2"/>
    <s v="Undergraduate"/>
    <n v="0"/>
    <x v="0"/>
    <s v="No"/>
    <s v="No"/>
    <s v="No"/>
    <s v="No"/>
  </r>
  <r>
    <n v="3028"/>
    <x v="14"/>
    <n v="29"/>
    <n v="50"/>
    <s v="0-50"/>
    <n v="93305"/>
    <n v="4"/>
    <n v="0.1"/>
    <s v="Professional"/>
    <n v="152"/>
    <x v="0"/>
    <s v="No"/>
    <s v="No"/>
    <s v="Yes"/>
    <s v="No"/>
  </r>
  <r>
    <n v="3209"/>
    <x v="14"/>
    <n v="29"/>
    <n v="61"/>
    <s v="51-100"/>
    <n v="95032"/>
    <n v="4"/>
    <n v="1.6"/>
    <s v="Graduate"/>
    <n v="0"/>
    <x v="0"/>
    <s v="No"/>
    <s v="No"/>
    <s v="Yes"/>
    <s v="No"/>
  </r>
  <r>
    <n v="3292"/>
    <x v="14"/>
    <n v="28"/>
    <n v="38"/>
    <s v="0-50"/>
    <n v="94998"/>
    <n v="1"/>
    <n v="1.3"/>
    <s v="Graduate"/>
    <n v="0"/>
    <x v="0"/>
    <s v="No"/>
    <s v="No"/>
    <s v="Yes"/>
    <s v="No"/>
  </r>
  <r>
    <n v="3311"/>
    <x v="14"/>
    <n v="29"/>
    <n v="95"/>
    <s v="51-100"/>
    <n v="94720"/>
    <n v="4"/>
    <n v="1"/>
    <s v="Graduate"/>
    <n v="0"/>
    <x v="0"/>
    <s v="No"/>
    <s v="No"/>
    <s v="Yes"/>
    <s v="Yes"/>
  </r>
  <r>
    <n v="3327"/>
    <x v="14"/>
    <n v="27"/>
    <n v="174"/>
    <s v="100+"/>
    <n v="91006"/>
    <n v="1"/>
    <n v="2.9"/>
    <s v="Graduate"/>
    <n v="0"/>
    <x v="1"/>
    <s v="No"/>
    <s v="No"/>
    <s v="Yes"/>
    <s v="No"/>
  </r>
  <r>
    <n v="3564"/>
    <x v="14"/>
    <n v="27"/>
    <n v="139"/>
    <s v="100+"/>
    <n v="94998"/>
    <n v="1"/>
    <n v="0.9"/>
    <s v="Professional"/>
    <n v="0"/>
    <x v="1"/>
    <s v="No"/>
    <s v="No"/>
    <s v="No"/>
    <s v="No"/>
  </r>
  <r>
    <n v="3621"/>
    <x v="14"/>
    <n v="29"/>
    <n v="132"/>
    <s v="100+"/>
    <n v="95020"/>
    <n v="2"/>
    <n v="0.3"/>
    <s v="Undergraduate"/>
    <n v="403"/>
    <x v="0"/>
    <s v="No"/>
    <s v="No"/>
    <s v="No"/>
    <s v="No"/>
  </r>
  <r>
    <n v="3622"/>
    <x v="14"/>
    <n v="27"/>
    <n v="81"/>
    <s v="51-100"/>
    <n v="91730"/>
    <n v="3"/>
    <n v="1.7"/>
    <s v="Graduate"/>
    <n v="193"/>
    <x v="0"/>
    <s v="No"/>
    <s v="No"/>
    <s v="Yes"/>
    <s v="No"/>
  </r>
  <r>
    <n v="3650"/>
    <x v="14"/>
    <n v="29"/>
    <n v="85"/>
    <s v="51-100"/>
    <n v="92691"/>
    <n v="3"/>
    <n v="1.8"/>
    <s v="Graduate"/>
    <n v="0"/>
    <x v="0"/>
    <s v="No"/>
    <s v="No"/>
    <s v="Yes"/>
    <s v="No"/>
  </r>
  <r>
    <n v="3655"/>
    <x v="14"/>
    <n v="28"/>
    <n v="61"/>
    <s v="51-100"/>
    <n v="94061"/>
    <n v="4"/>
    <n v="0.9"/>
    <s v="Undergraduate"/>
    <n v="177"/>
    <x v="0"/>
    <s v="No"/>
    <s v="No"/>
    <s v="No"/>
    <s v="No"/>
  </r>
  <r>
    <n v="3684"/>
    <x v="14"/>
    <n v="27"/>
    <n v="62"/>
    <s v="51-100"/>
    <n v="95070"/>
    <n v="3"/>
    <n v="3"/>
    <s v="Graduate"/>
    <n v="0"/>
    <x v="0"/>
    <s v="Yes"/>
    <s v="No"/>
    <s v="No"/>
    <s v="No"/>
  </r>
  <r>
    <n v="3686"/>
    <x v="14"/>
    <n v="27"/>
    <n v="93"/>
    <s v="51-100"/>
    <n v="94588"/>
    <n v="1"/>
    <n v="0.8"/>
    <s v="Professional"/>
    <n v="313"/>
    <x v="0"/>
    <s v="No"/>
    <s v="No"/>
    <s v="No"/>
    <s v="No"/>
  </r>
  <r>
    <n v="3742"/>
    <x v="14"/>
    <n v="29"/>
    <n v="51"/>
    <s v="51-100"/>
    <n v="92152"/>
    <n v="2"/>
    <n v="3.2"/>
    <s v="Professional"/>
    <n v="0"/>
    <x v="0"/>
    <s v="No"/>
    <s v="No"/>
    <s v="Yes"/>
    <s v="No"/>
  </r>
  <r>
    <n v="3763"/>
    <x v="14"/>
    <n v="27"/>
    <n v="84"/>
    <s v="51-100"/>
    <n v="95616"/>
    <n v="2"/>
    <n v="1.1000000000000001"/>
    <s v="Undergraduate"/>
    <n v="0"/>
    <x v="0"/>
    <s v="No"/>
    <s v="No"/>
    <s v="Yes"/>
    <s v="No"/>
  </r>
  <r>
    <n v="3780"/>
    <x v="14"/>
    <n v="27"/>
    <n v="64"/>
    <s v="51-100"/>
    <n v="93407"/>
    <n v="4"/>
    <n v="2.6"/>
    <s v="Undergraduate"/>
    <n v="0"/>
    <x v="0"/>
    <s v="No"/>
    <s v="No"/>
    <s v="Yes"/>
    <s v="Yes"/>
  </r>
  <r>
    <n v="3873"/>
    <x v="14"/>
    <n v="29"/>
    <n v="63"/>
    <s v="51-100"/>
    <n v="94720"/>
    <n v="2"/>
    <n v="1"/>
    <s v="Professional"/>
    <n v="0"/>
    <x v="0"/>
    <s v="No"/>
    <s v="No"/>
    <s v="Yes"/>
    <s v="No"/>
  </r>
  <r>
    <n v="3931"/>
    <x v="14"/>
    <n v="27"/>
    <n v="145"/>
    <s v="100+"/>
    <n v="95605"/>
    <n v="1"/>
    <n v="2.9"/>
    <s v="Undergraduate"/>
    <n v="345"/>
    <x v="0"/>
    <s v="No"/>
    <s v="No"/>
    <s v="No"/>
    <s v="No"/>
  </r>
  <r>
    <n v="3932"/>
    <x v="14"/>
    <n v="27"/>
    <n v="170"/>
    <s v="100+"/>
    <n v="95003"/>
    <n v="1"/>
    <n v="1"/>
    <s v="Undergraduate"/>
    <n v="0"/>
    <x v="0"/>
    <s v="No"/>
    <s v="No"/>
    <s v="Yes"/>
    <s v="No"/>
  </r>
  <r>
    <n v="3996"/>
    <x v="14"/>
    <n v="28"/>
    <n v="34"/>
    <s v="0-50"/>
    <n v="92697"/>
    <n v="2"/>
    <n v="0.6"/>
    <s v="Professional"/>
    <n v="0"/>
    <x v="0"/>
    <s v="No"/>
    <s v="No"/>
    <s v="Yes"/>
    <s v="Yes"/>
  </r>
  <r>
    <n v="4017"/>
    <x v="14"/>
    <n v="28"/>
    <n v="173"/>
    <s v="100+"/>
    <n v="91614"/>
    <n v="4"/>
    <n v="2.7"/>
    <s v="Undergraduate"/>
    <n v="427"/>
    <x v="1"/>
    <s v="No"/>
    <s v="No"/>
    <s v="Yes"/>
    <s v="No"/>
  </r>
  <r>
    <n v="4051"/>
    <x v="14"/>
    <n v="26"/>
    <n v="14"/>
    <s v="0-50"/>
    <n v="94590"/>
    <n v="2"/>
    <n v="1"/>
    <s v="Graduate"/>
    <n v="83"/>
    <x v="0"/>
    <s v="No"/>
    <s v="No"/>
    <s v="No"/>
    <s v="No"/>
  </r>
  <r>
    <n v="4060"/>
    <x v="14"/>
    <n v="27"/>
    <n v="39"/>
    <s v="0-50"/>
    <n v="91330"/>
    <n v="4"/>
    <n v="1.5"/>
    <s v="Professional"/>
    <n v="0"/>
    <x v="0"/>
    <s v="No"/>
    <s v="No"/>
    <s v="Yes"/>
    <s v="No"/>
  </r>
  <r>
    <n v="4095"/>
    <x v="14"/>
    <n v="23"/>
    <n v="8"/>
    <s v="0-50"/>
    <n v="95616"/>
    <n v="4"/>
    <n v="0.4"/>
    <s v="Professional"/>
    <n v="0"/>
    <x v="0"/>
    <s v="Yes"/>
    <s v="No"/>
    <s v="Yes"/>
    <s v="No"/>
  </r>
  <r>
    <n v="4122"/>
    <x v="14"/>
    <n v="27"/>
    <n v="65"/>
    <s v="51-100"/>
    <n v="91711"/>
    <n v="4"/>
    <n v="2.8"/>
    <s v="Graduate"/>
    <n v="0"/>
    <x v="0"/>
    <s v="No"/>
    <s v="No"/>
    <s v="No"/>
    <s v="Yes"/>
  </r>
  <r>
    <n v="4125"/>
    <x v="14"/>
    <n v="29"/>
    <n v="141"/>
    <s v="100+"/>
    <n v="90064"/>
    <n v="2"/>
    <n v="0.2"/>
    <s v="Professional"/>
    <n v="0"/>
    <x v="1"/>
    <s v="No"/>
    <s v="No"/>
    <s v="No"/>
    <s v="No"/>
  </r>
  <r>
    <n v="4147"/>
    <x v="14"/>
    <n v="28"/>
    <n v="85"/>
    <s v="51-100"/>
    <n v="95814"/>
    <n v="1"/>
    <n v="1.3"/>
    <s v="Professional"/>
    <n v="118"/>
    <x v="0"/>
    <s v="No"/>
    <s v="No"/>
    <s v="Yes"/>
    <s v="No"/>
  </r>
  <r>
    <n v="4224"/>
    <x v="14"/>
    <n v="26"/>
    <n v="8"/>
    <s v="0-50"/>
    <n v="94709"/>
    <n v="1"/>
    <n v="0.5"/>
    <s v="Graduate"/>
    <n v="0"/>
    <x v="0"/>
    <s v="No"/>
    <s v="No"/>
    <s v="No"/>
    <s v="Yes"/>
  </r>
  <r>
    <n v="4262"/>
    <x v="14"/>
    <n v="28"/>
    <n v="18"/>
    <s v="0-50"/>
    <n v="92507"/>
    <n v="4"/>
    <n v="0.8"/>
    <s v="Undergraduate"/>
    <n v="0"/>
    <x v="0"/>
    <s v="No"/>
    <s v="No"/>
    <s v="No"/>
    <s v="No"/>
  </r>
  <r>
    <n v="4287"/>
    <x v="14"/>
    <n v="29"/>
    <n v="20"/>
    <s v="0-50"/>
    <n v="93955"/>
    <n v="1"/>
    <n v="0.2"/>
    <s v="Undergraduate"/>
    <n v="131"/>
    <x v="0"/>
    <s v="No"/>
    <s v="No"/>
    <s v="Yes"/>
    <s v="Yes"/>
  </r>
  <r>
    <n v="4333"/>
    <x v="14"/>
    <n v="26"/>
    <n v="12"/>
    <s v="0-50"/>
    <n v="92672"/>
    <n v="2"/>
    <n v="1"/>
    <s v="Graduate"/>
    <n v="0"/>
    <x v="0"/>
    <s v="No"/>
    <s v="No"/>
    <s v="No"/>
    <s v="Yes"/>
  </r>
  <r>
    <n v="4345"/>
    <x v="14"/>
    <n v="28"/>
    <n v="181"/>
    <s v="100+"/>
    <n v="95051"/>
    <n v="1"/>
    <n v="8.1"/>
    <s v="Undergraduate"/>
    <n v="0"/>
    <x v="0"/>
    <s v="No"/>
    <s v="No"/>
    <s v="Yes"/>
    <s v="No"/>
  </r>
  <r>
    <n v="4387"/>
    <x v="14"/>
    <n v="27"/>
    <n v="122"/>
    <s v="100+"/>
    <n v="94305"/>
    <n v="1"/>
    <n v="2.4"/>
    <s v="Undergraduate"/>
    <n v="330"/>
    <x v="0"/>
    <s v="No"/>
    <s v="No"/>
    <s v="No"/>
    <s v="No"/>
  </r>
  <r>
    <n v="4433"/>
    <x v="14"/>
    <n v="27"/>
    <n v="50"/>
    <s v="0-50"/>
    <n v="92660"/>
    <n v="2"/>
    <n v="0.8"/>
    <s v="Professional"/>
    <n v="0"/>
    <x v="0"/>
    <s v="No"/>
    <s v="No"/>
    <s v="Yes"/>
    <s v="No"/>
  </r>
  <r>
    <n v="4500"/>
    <x v="14"/>
    <n v="26"/>
    <n v="22"/>
    <s v="0-50"/>
    <n v="91304"/>
    <n v="1"/>
    <n v="0.5"/>
    <s v="Graduate"/>
    <n v="0"/>
    <x v="0"/>
    <s v="No"/>
    <s v="No"/>
    <s v="Yes"/>
    <s v="Yes"/>
  </r>
  <r>
    <n v="4519"/>
    <x v="14"/>
    <n v="28"/>
    <n v="30"/>
    <s v="0-50"/>
    <n v="94609"/>
    <n v="4"/>
    <n v="0.2"/>
    <s v="Graduate"/>
    <n v="0"/>
    <x v="0"/>
    <s v="No"/>
    <s v="No"/>
    <s v="Yes"/>
    <s v="No"/>
  </r>
  <r>
    <n v="4543"/>
    <x v="14"/>
    <n v="29"/>
    <n v="20"/>
    <s v="0-50"/>
    <n v="94131"/>
    <n v="1"/>
    <n v="0.2"/>
    <s v="Undergraduate"/>
    <n v="0"/>
    <x v="0"/>
    <s v="Yes"/>
    <s v="Yes"/>
    <s v="Yes"/>
    <s v="Yes"/>
  </r>
  <r>
    <n v="4550"/>
    <x v="14"/>
    <n v="29"/>
    <n v="41"/>
    <s v="0-50"/>
    <n v="94080"/>
    <n v="2"/>
    <n v="0.8"/>
    <s v="Undergraduate"/>
    <n v="0"/>
    <x v="0"/>
    <s v="No"/>
    <s v="No"/>
    <s v="Yes"/>
    <s v="No"/>
  </r>
  <r>
    <n v="4576"/>
    <x v="14"/>
    <n v="27"/>
    <n v="115"/>
    <s v="100+"/>
    <n v="90095"/>
    <n v="2"/>
    <n v="0.5"/>
    <s v="Professional"/>
    <n v="0"/>
    <x v="1"/>
    <s v="No"/>
    <s v="No"/>
    <s v="No"/>
    <s v="No"/>
  </r>
  <r>
    <n v="4595"/>
    <x v="14"/>
    <n v="27"/>
    <n v="31"/>
    <s v="0-50"/>
    <n v="91320"/>
    <n v="3"/>
    <n v="0.9"/>
    <s v="Professional"/>
    <n v="78"/>
    <x v="0"/>
    <s v="No"/>
    <s v="No"/>
    <s v="Yes"/>
    <s v="No"/>
  </r>
  <r>
    <n v="4774"/>
    <x v="14"/>
    <n v="28"/>
    <n v="48"/>
    <s v="0-50"/>
    <n v="92029"/>
    <n v="2"/>
    <n v="1.9"/>
    <s v="Graduate"/>
    <n v="0"/>
    <x v="0"/>
    <s v="No"/>
    <s v="No"/>
    <s v="Yes"/>
    <s v="No"/>
  </r>
  <r>
    <n v="4878"/>
    <x v="14"/>
    <n v="29"/>
    <n v="53"/>
    <s v="51-100"/>
    <n v="92648"/>
    <n v="4"/>
    <n v="0.1"/>
    <s v="Professional"/>
    <n v="0"/>
    <x v="0"/>
    <s v="No"/>
    <s v="No"/>
    <s v="No"/>
    <s v="No"/>
  </r>
  <r>
    <n v="4952"/>
    <x v="14"/>
    <n v="27"/>
    <n v="65"/>
    <s v="51-100"/>
    <n v="92124"/>
    <n v="1"/>
    <n v="2.2000000000000002"/>
    <s v="Professional"/>
    <n v="0"/>
    <x v="0"/>
    <s v="No"/>
    <s v="No"/>
    <s v="Yes"/>
    <s v="Yes"/>
  </r>
  <r>
    <n v="4965"/>
    <x v="14"/>
    <n v="27"/>
    <n v="110"/>
    <s v="100+"/>
    <n v="90245"/>
    <n v="1"/>
    <n v="4.9000000000000004"/>
    <s v="Undergraduate"/>
    <n v="0"/>
    <x v="0"/>
    <s v="No"/>
    <s v="No"/>
    <s v="Yes"/>
    <s v="No"/>
  </r>
  <r>
    <n v="122"/>
    <x v="15"/>
    <n v="26"/>
    <n v="38"/>
    <s v="0-50"/>
    <n v="91711"/>
    <n v="3"/>
    <n v="0.9"/>
    <s v="Professional"/>
    <n v="0"/>
    <x v="0"/>
    <s v="No"/>
    <s v="No"/>
    <s v="Yes"/>
    <s v="No"/>
  </r>
  <r>
    <n v="149"/>
    <x v="15"/>
    <n v="28"/>
    <n v="163"/>
    <s v="100+"/>
    <n v="91423"/>
    <n v="2"/>
    <n v="0.4"/>
    <s v="Undergraduate"/>
    <n v="116"/>
    <x v="0"/>
    <s v="No"/>
    <s v="No"/>
    <s v="Yes"/>
    <s v="No"/>
  </r>
  <r>
    <n v="172"/>
    <x v="15"/>
    <n v="28"/>
    <n v="11"/>
    <s v="0-50"/>
    <n v="95817"/>
    <n v="3"/>
    <n v="0.4"/>
    <s v="Undergraduate"/>
    <n v="0"/>
    <x v="0"/>
    <s v="Yes"/>
    <s v="No"/>
    <s v="No"/>
    <s v="No"/>
  </r>
  <r>
    <n v="177"/>
    <x v="15"/>
    <n v="25"/>
    <n v="44"/>
    <s v="0-50"/>
    <n v="93111"/>
    <n v="3"/>
    <n v="1"/>
    <s v="Graduate"/>
    <n v="135"/>
    <x v="0"/>
    <s v="No"/>
    <s v="No"/>
    <s v="Yes"/>
    <s v="No"/>
  </r>
  <r>
    <n v="185"/>
    <x v="15"/>
    <n v="26"/>
    <n v="63"/>
    <s v="51-100"/>
    <n v="92717"/>
    <n v="2"/>
    <n v="1.5"/>
    <s v="Graduate"/>
    <n v="0"/>
    <x v="0"/>
    <s v="Yes"/>
    <s v="No"/>
    <s v="Yes"/>
    <s v="No"/>
  </r>
  <r>
    <n v="225"/>
    <x v="15"/>
    <n v="27"/>
    <n v="58"/>
    <s v="51-100"/>
    <n v="94305"/>
    <n v="4"/>
    <n v="1.8"/>
    <s v="Professional"/>
    <n v="91"/>
    <x v="0"/>
    <s v="No"/>
    <s v="No"/>
    <s v="No"/>
    <s v="No"/>
  </r>
  <r>
    <n v="312"/>
    <x v="15"/>
    <n v="26"/>
    <n v="121"/>
    <s v="100+"/>
    <n v="94550"/>
    <n v="1"/>
    <n v="7.3"/>
    <s v="Undergraduate"/>
    <n v="167"/>
    <x v="0"/>
    <s v="No"/>
    <s v="No"/>
    <s v="Yes"/>
    <s v="No"/>
  </r>
  <r>
    <n v="327"/>
    <x v="15"/>
    <n v="27"/>
    <n v="80"/>
    <s v="51-100"/>
    <n v="95616"/>
    <n v="1"/>
    <n v="1.3"/>
    <s v="Professional"/>
    <n v="0"/>
    <x v="0"/>
    <s v="No"/>
    <s v="Yes"/>
    <s v="Yes"/>
    <s v="Yes"/>
  </r>
  <r>
    <n v="353"/>
    <x v="15"/>
    <n v="28"/>
    <n v="91"/>
    <s v="51-100"/>
    <n v="92692"/>
    <n v="4"/>
    <n v="1"/>
    <s v="Graduate"/>
    <n v="0"/>
    <x v="0"/>
    <s v="No"/>
    <s v="No"/>
    <s v="No"/>
    <s v="Yes"/>
  </r>
  <r>
    <n v="415"/>
    <x v="15"/>
    <n v="28"/>
    <n v="41"/>
    <s v="0-50"/>
    <n v="94309"/>
    <n v="3"/>
    <n v="1.9"/>
    <s v="Graduate"/>
    <n v="0"/>
    <x v="0"/>
    <s v="No"/>
    <s v="No"/>
    <s v="No"/>
    <s v="Yes"/>
  </r>
  <r>
    <n v="434"/>
    <x v="15"/>
    <n v="28"/>
    <n v="31"/>
    <s v="0-50"/>
    <n v="91330"/>
    <n v="4"/>
    <n v="0.2"/>
    <s v="Undergraduate"/>
    <n v="141"/>
    <x v="0"/>
    <s v="No"/>
    <s v="No"/>
    <s v="Yes"/>
    <s v="Yes"/>
  </r>
  <r>
    <n v="436"/>
    <x v="15"/>
    <n v="26"/>
    <n v="80"/>
    <s v="51-100"/>
    <n v="94709"/>
    <n v="3"/>
    <n v="0.8"/>
    <s v="Undergraduate"/>
    <n v="0"/>
    <x v="0"/>
    <s v="No"/>
    <s v="No"/>
    <s v="No"/>
    <s v="No"/>
  </r>
  <r>
    <n v="442"/>
    <x v="15"/>
    <n v="27"/>
    <n v="43"/>
    <s v="0-50"/>
    <n v="93555"/>
    <n v="1"/>
    <n v="1.3"/>
    <s v="Graduate"/>
    <n v="0"/>
    <x v="0"/>
    <s v="Yes"/>
    <s v="No"/>
    <s v="Yes"/>
    <s v="No"/>
  </r>
  <r>
    <n v="510"/>
    <x v="15"/>
    <n v="28"/>
    <n v="118"/>
    <s v="100+"/>
    <n v="90503"/>
    <n v="2"/>
    <n v="6.8"/>
    <s v="Undergraduate"/>
    <n v="112"/>
    <x v="0"/>
    <s v="No"/>
    <s v="No"/>
    <s v="Yes"/>
    <s v="No"/>
  </r>
  <r>
    <n v="554"/>
    <x v="15"/>
    <n v="28"/>
    <n v="101"/>
    <s v="100+"/>
    <n v="91330"/>
    <n v="2"/>
    <n v="0.3"/>
    <s v="Undergraduate"/>
    <n v="0"/>
    <x v="0"/>
    <s v="No"/>
    <s v="No"/>
    <s v="No"/>
    <s v="No"/>
  </r>
  <r>
    <n v="578"/>
    <x v="15"/>
    <n v="28"/>
    <n v="149"/>
    <s v="100+"/>
    <n v="94043"/>
    <n v="2"/>
    <n v="6.8"/>
    <s v="Undergraduate"/>
    <n v="0"/>
    <x v="0"/>
    <s v="No"/>
    <s v="No"/>
    <s v="Yes"/>
    <s v="No"/>
  </r>
  <r>
    <n v="581"/>
    <x v="15"/>
    <n v="22"/>
    <n v="22"/>
    <s v="0-50"/>
    <n v="90049"/>
    <n v="4"/>
    <n v="0.4"/>
    <s v="Professional"/>
    <n v="0"/>
    <x v="0"/>
    <s v="No"/>
    <s v="No"/>
    <s v="Yes"/>
    <s v="Yes"/>
  </r>
  <r>
    <n v="611"/>
    <x v="15"/>
    <n v="28"/>
    <n v="81"/>
    <s v="51-100"/>
    <n v="94132"/>
    <n v="3"/>
    <n v="1.8"/>
    <s v="Graduate"/>
    <n v="275"/>
    <x v="0"/>
    <s v="No"/>
    <s v="No"/>
    <s v="No"/>
    <s v="No"/>
  </r>
  <r>
    <n v="626"/>
    <x v="15"/>
    <n v="28"/>
    <n v="64"/>
    <s v="51-100"/>
    <n v="95605"/>
    <n v="2"/>
    <n v="1"/>
    <s v="Professional"/>
    <n v="211"/>
    <x v="0"/>
    <s v="No"/>
    <s v="No"/>
    <s v="Yes"/>
    <s v="No"/>
  </r>
  <r>
    <n v="645"/>
    <x v="15"/>
    <n v="27"/>
    <n v="33"/>
    <s v="0-50"/>
    <n v="92121"/>
    <n v="2"/>
    <n v="2"/>
    <s v="Graduate"/>
    <n v="0"/>
    <x v="0"/>
    <s v="No"/>
    <s v="No"/>
    <s v="Yes"/>
    <s v="No"/>
  </r>
  <r>
    <n v="659"/>
    <x v="15"/>
    <n v="26"/>
    <n v="35"/>
    <s v="0-50"/>
    <n v="91711"/>
    <n v="3"/>
    <n v="0.9"/>
    <s v="Professional"/>
    <n v="0"/>
    <x v="0"/>
    <s v="No"/>
    <s v="No"/>
    <s v="No"/>
    <s v="No"/>
  </r>
  <r>
    <n v="667"/>
    <x v="15"/>
    <n v="26"/>
    <n v="112"/>
    <s v="100+"/>
    <n v="92120"/>
    <n v="1"/>
    <n v="2.4"/>
    <s v="Undergraduate"/>
    <n v="0"/>
    <x v="0"/>
    <s v="Yes"/>
    <s v="Yes"/>
    <s v="Yes"/>
    <s v="Yes"/>
  </r>
  <r>
    <n v="679"/>
    <x v="15"/>
    <n v="27"/>
    <n v="61"/>
    <s v="51-100"/>
    <n v="92101"/>
    <n v="4"/>
    <n v="1.8"/>
    <s v="Professional"/>
    <n v="207"/>
    <x v="0"/>
    <s v="No"/>
    <s v="No"/>
    <s v="No"/>
    <s v="No"/>
  </r>
  <r>
    <n v="741"/>
    <x v="15"/>
    <n v="27"/>
    <n v="195"/>
    <s v="100+"/>
    <n v="90266"/>
    <n v="1"/>
    <n v="8.1"/>
    <s v="Undergraduate"/>
    <n v="0"/>
    <x v="0"/>
    <s v="No"/>
    <s v="No"/>
    <s v="No"/>
    <s v="No"/>
  </r>
  <r>
    <n v="758"/>
    <x v="15"/>
    <n v="28"/>
    <n v="81"/>
    <s v="51-100"/>
    <n v="91745"/>
    <n v="3"/>
    <n v="1.8"/>
    <s v="Graduate"/>
    <n v="0"/>
    <x v="0"/>
    <s v="Yes"/>
    <s v="No"/>
    <s v="No"/>
    <s v="No"/>
  </r>
  <r>
    <n v="804"/>
    <x v="15"/>
    <n v="27"/>
    <n v="62"/>
    <s v="51-100"/>
    <n v="92661"/>
    <n v="4"/>
    <n v="1.8"/>
    <s v="Professional"/>
    <n v="82"/>
    <x v="0"/>
    <s v="No"/>
    <s v="No"/>
    <s v="No"/>
    <s v="No"/>
  </r>
  <r>
    <n v="808"/>
    <x v="15"/>
    <n v="27"/>
    <n v="162"/>
    <s v="100+"/>
    <n v="92096"/>
    <n v="1"/>
    <n v="8.1"/>
    <s v="Undergraduate"/>
    <n v="0"/>
    <x v="0"/>
    <s v="No"/>
    <s v="No"/>
    <s v="Yes"/>
    <s v="No"/>
  </r>
  <r>
    <n v="855"/>
    <x v="15"/>
    <n v="28"/>
    <n v="90"/>
    <s v="51-100"/>
    <n v="95814"/>
    <n v="1"/>
    <n v="2.6"/>
    <s v="Graduate"/>
    <n v="0"/>
    <x v="0"/>
    <s v="Yes"/>
    <s v="No"/>
    <s v="Yes"/>
    <s v="No"/>
  </r>
  <r>
    <n v="979"/>
    <x v="15"/>
    <n v="26"/>
    <n v="68"/>
    <s v="51-100"/>
    <n v="92068"/>
    <n v="1"/>
    <n v="0.8"/>
    <s v="Professional"/>
    <n v="0"/>
    <x v="0"/>
    <s v="No"/>
    <s v="No"/>
    <s v="Yes"/>
    <s v="Yes"/>
  </r>
  <r>
    <n v="999"/>
    <x v="15"/>
    <n v="27"/>
    <n v="94"/>
    <s v="51-100"/>
    <n v="93106"/>
    <n v="1"/>
    <n v="2.8"/>
    <s v="Graduate"/>
    <n v="333"/>
    <x v="0"/>
    <s v="No"/>
    <s v="No"/>
    <s v="Yes"/>
    <s v="No"/>
  </r>
  <r>
    <n v="1012"/>
    <x v="15"/>
    <n v="27"/>
    <n v="39"/>
    <s v="0-50"/>
    <n v="94304"/>
    <n v="2"/>
    <n v="0.7"/>
    <s v="Graduate"/>
    <n v="166"/>
    <x v="0"/>
    <s v="No"/>
    <s v="No"/>
    <s v="Yes"/>
    <s v="No"/>
  </r>
  <r>
    <n v="1113"/>
    <x v="15"/>
    <n v="28"/>
    <n v="51"/>
    <s v="51-100"/>
    <n v="94949"/>
    <n v="1"/>
    <n v="1.6"/>
    <s v="Professional"/>
    <n v="0"/>
    <x v="0"/>
    <s v="Yes"/>
    <s v="No"/>
    <s v="No"/>
    <s v="Yes"/>
  </r>
  <r>
    <n v="1241"/>
    <x v="15"/>
    <n v="27"/>
    <n v="15"/>
    <s v="0-50"/>
    <n v="91320"/>
    <n v="4"/>
    <n v="0.8"/>
    <s v="Undergraduate"/>
    <n v="101"/>
    <x v="0"/>
    <s v="No"/>
    <s v="No"/>
    <s v="No"/>
    <s v="No"/>
  </r>
  <r>
    <n v="1248"/>
    <x v="15"/>
    <n v="28"/>
    <n v="39"/>
    <s v="0-50"/>
    <n v="94606"/>
    <n v="2"/>
    <n v="0.8"/>
    <s v="Undergraduate"/>
    <n v="0"/>
    <x v="0"/>
    <s v="No"/>
    <s v="No"/>
    <s v="Yes"/>
    <s v="No"/>
  </r>
  <r>
    <n v="1260"/>
    <x v="15"/>
    <n v="27"/>
    <n v="35"/>
    <s v="0-50"/>
    <n v="95616"/>
    <n v="4"/>
    <n v="0.2"/>
    <s v="Graduate"/>
    <n v="0"/>
    <x v="0"/>
    <s v="No"/>
    <s v="No"/>
    <s v="Yes"/>
    <s v="No"/>
  </r>
  <r>
    <n v="1314"/>
    <x v="15"/>
    <n v="27"/>
    <n v="78"/>
    <s v="51-100"/>
    <n v="92008"/>
    <n v="4"/>
    <n v="3.6"/>
    <s v="Professional"/>
    <n v="141"/>
    <x v="0"/>
    <s v="No"/>
    <s v="No"/>
    <s v="Yes"/>
    <s v="No"/>
  </r>
  <r>
    <n v="1319"/>
    <x v="15"/>
    <n v="26"/>
    <n v="178"/>
    <s v="100+"/>
    <n v="94234"/>
    <n v="1"/>
    <n v="1"/>
    <s v="Undergraduate"/>
    <n v="0"/>
    <x v="0"/>
    <s v="No"/>
    <s v="No"/>
    <s v="No"/>
    <s v="No"/>
  </r>
  <r>
    <n v="1324"/>
    <x v="15"/>
    <n v="26"/>
    <n v="45"/>
    <s v="0-50"/>
    <n v="91604"/>
    <n v="3"/>
    <n v="0.6"/>
    <s v="Graduate"/>
    <n v="0"/>
    <x v="0"/>
    <s v="No"/>
    <s v="No"/>
    <s v="No"/>
    <s v="No"/>
  </r>
  <r>
    <n v="1325"/>
    <x v="15"/>
    <n v="28"/>
    <n v="15"/>
    <s v="0-50"/>
    <n v="95064"/>
    <n v="1"/>
    <n v="0.2"/>
    <s v="Undergraduate"/>
    <n v="0"/>
    <x v="0"/>
    <s v="No"/>
    <s v="No"/>
    <s v="Yes"/>
    <s v="No"/>
  </r>
  <r>
    <n v="1340"/>
    <x v="15"/>
    <n v="25"/>
    <n v="180"/>
    <s v="100+"/>
    <n v="94545"/>
    <n v="2"/>
    <n v="9"/>
    <s v="Graduate"/>
    <n v="297"/>
    <x v="1"/>
    <s v="No"/>
    <s v="No"/>
    <s v="Yes"/>
    <s v="No"/>
  </r>
  <r>
    <n v="1389"/>
    <x v="15"/>
    <n v="28"/>
    <n v="25"/>
    <s v="0-50"/>
    <n v="90212"/>
    <n v="4"/>
    <n v="1"/>
    <s v="Undergraduate"/>
    <n v="0"/>
    <x v="0"/>
    <s v="No"/>
    <s v="No"/>
    <s v="No"/>
    <s v="No"/>
  </r>
  <r>
    <n v="1395"/>
    <x v="15"/>
    <n v="27"/>
    <n v="33"/>
    <s v="0-50"/>
    <n v="90095"/>
    <n v="2"/>
    <n v="0.7"/>
    <s v="Graduate"/>
    <n v="0"/>
    <x v="0"/>
    <s v="No"/>
    <s v="No"/>
    <s v="No"/>
    <s v="Yes"/>
  </r>
  <r>
    <n v="1448"/>
    <x v="15"/>
    <n v="28"/>
    <n v="145"/>
    <s v="100+"/>
    <n v="94131"/>
    <n v="2"/>
    <n v="6.8"/>
    <s v="Undergraduate"/>
    <n v="0"/>
    <x v="0"/>
    <s v="No"/>
    <s v="No"/>
    <s v="Yes"/>
    <s v="No"/>
  </r>
  <r>
    <n v="1472"/>
    <x v="15"/>
    <n v="26"/>
    <n v="180"/>
    <s v="100+"/>
    <n v="94305"/>
    <n v="1"/>
    <n v="1"/>
    <s v="Undergraduate"/>
    <n v="0"/>
    <x v="0"/>
    <s v="No"/>
    <s v="No"/>
    <s v="Yes"/>
    <s v="Yes"/>
  </r>
  <r>
    <n v="1496"/>
    <x v="15"/>
    <n v="28"/>
    <n v="178"/>
    <s v="100+"/>
    <n v="92647"/>
    <n v="3"/>
    <n v="5.4"/>
    <s v="Professional"/>
    <n v="147"/>
    <x v="1"/>
    <s v="No"/>
    <s v="No"/>
    <s v="Yes"/>
    <s v="No"/>
  </r>
  <r>
    <n v="1500"/>
    <x v="15"/>
    <n v="26"/>
    <n v="91"/>
    <s v="51-100"/>
    <n v="92173"/>
    <n v="1"/>
    <n v="4.3"/>
    <s v="Graduate"/>
    <n v="0"/>
    <x v="1"/>
    <s v="No"/>
    <s v="Yes"/>
    <s v="Yes"/>
    <s v="Yes"/>
  </r>
  <r>
    <n v="1507"/>
    <x v="15"/>
    <n v="27"/>
    <n v="25"/>
    <s v="0-50"/>
    <n v="95138"/>
    <n v="2"/>
    <n v="0"/>
    <s v="Undergraduate"/>
    <n v="0"/>
    <x v="0"/>
    <s v="No"/>
    <s v="No"/>
    <s v="Yes"/>
    <s v="Yes"/>
  </r>
  <r>
    <n v="1518"/>
    <x v="15"/>
    <n v="26"/>
    <n v="45"/>
    <s v="0-50"/>
    <n v="92697"/>
    <n v="4"/>
    <n v="1.8"/>
    <s v="Undergraduate"/>
    <n v="0"/>
    <x v="0"/>
    <s v="No"/>
    <s v="No"/>
    <s v="Yes"/>
    <s v="No"/>
  </r>
  <r>
    <n v="1544"/>
    <x v="15"/>
    <n v="26"/>
    <n v="101"/>
    <s v="100+"/>
    <n v="93407"/>
    <n v="2"/>
    <n v="2.4"/>
    <s v="Graduate"/>
    <n v="0"/>
    <x v="0"/>
    <s v="No"/>
    <s v="No"/>
    <s v="Yes"/>
    <s v="No"/>
  </r>
  <r>
    <n v="1588"/>
    <x v="15"/>
    <n v="28"/>
    <n v="21"/>
    <s v="0-50"/>
    <n v="94035"/>
    <n v="2"/>
    <n v="0.4"/>
    <s v="Undergraduate"/>
    <n v="0"/>
    <x v="0"/>
    <s v="Yes"/>
    <s v="No"/>
    <s v="Yes"/>
    <s v="No"/>
  </r>
  <r>
    <n v="1647"/>
    <x v="15"/>
    <n v="26"/>
    <n v="93"/>
    <s v="51-100"/>
    <n v="91745"/>
    <n v="1"/>
    <n v="2.4"/>
    <s v="Undergraduate"/>
    <n v="0"/>
    <x v="0"/>
    <s v="No"/>
    <s v="No"/>
    <s v="Yes"/>
    <s v="No"/>
  </r>
  <r>
    <n v="1721"/>
    <x v="15"/>
    <n v="28"/>
    <n v="8"/>
    <s v="0-50"/>
    <n v="95060"/>
    <n v="1"/>
    <n v="0.3"/>
    <s v="Undergraduate"/>
    <n v="0"/>
    <x v="0"/>
    <s v="No"/>
    <s v="No"/>
    <s v="Yes"/>
    <s v="No"/>
  </r>
  <r>
    <n v="1728"/>
    <x v="15"/>
    <n v="26"/>
    <n v="54"/>
    <s v="51-100"/>
    <n v="90049"/>
    <n v="2"/>
    <n v="1.5"/>
    <s v="Graduate"/>
    <n v="0"/>
    <x v="0"/>
    <s v="No"/>
    <s v="No"/>
    <s v="No"/>
    <s v="Yes"/>
  </r>
  <r>
    <n v="1729"/>
    <x v="15"/>
    <n v="26"/>
    <n v="28"/>
    <s v="0-50"/>
    <n v="95405"/>
    <n v="1"/>
    <n v="0.3"/>
    <s v="Professional"/>
    <n v="0"/>
    <x v="0"/>
    <s v="No"/>
    <s v="No"/>
    <s v="Yes"/>
    <s v="No"/>
  </r>
  <r>
    <n v="1762"/>
    <x v="15"/>
    <n v="27"/>
    <n v="45"/>
    <s v="0-50"/>
    <n v="94720"/>
    <n v="2"/>
    <n v="2"/>
    <s v="Graduate"/>
    <n v="121"/>
    <x v="0"/>
    <s v="No"/>
    <s v="No"/>
    <s v="No"/>
    <s v="Yes"/>
  </r>
  <r>
    <n v="1778"/>
    <x v="15"/>
    <n v="27"/>
    <n v="34"/>
    <s v="0-50"/>
    <n v="93117"/>
    <n v="2"/>
    <n v="0.7"/>
    <s v="Graduate"/>
    <n v="114"/>
    <x v="0"/>
    <s v="No"/>
    <s v="No"/>
    <s v="Yes"/>
    <s v="Yes"/>
  </r>
  <r>
    <n v="1782"/>
    <x v="15"/>
    <n v="26"/>
    <n v="19"/>
    <s v="0-50"/>
    <n v="90650"/>
    <n v="2"/>
    <n v="0.7"/>
    <s v="Graduate"/>
    <n v="0"/>
    <x v="0"/>
    <s v="No"/>
    <s v="No"/>
    <s v="No"/>
    <s v="Yes"/>
  </r>
  <r>
    <n v="1855"/>
    <x v="15"/>
    <n v="25"/>
    <n v="41"/>
    <s v="0-50"/>
    <n v="95403"/>
    <n v="3"/>
    <n v="1"/>
    <s v="Graduate"/>
    <n v="0"/>
    <x v="0"/>
    <s v="No"/>
    <s v="No"/>
    <s v="Yes"/>
    <s v="No"/>
  </r>
  <r>
    <n v="1891"/>
    <x v="15"/>
    <n v="27"/>
    <n v="184"/>
    <s v="100+"/>
    <n v="90630"/>
    <n v="1"/>
    <n v="8.1"/>
    <s v="Undergraduate"/>
    <n v="0"/>
    <x v="0"/>
    <s v="No"/>
    <s v="No"/>
    <s v="No"/>
    <s v="No"/>
  </r>
  <r>
    <n v="1945"/>
    <x v="15"/>
    <n v="28"/>
    <n v="39"/>
    <s v="0-50"/>
    <n v="90095"/>
    <n v="3"/>
    <n v="1.9"/>
    <s v="Graduate"/>
    <n v="83"/>
    <x v="0"/>
    <s v="No"/>
    <s v="Yes"/>
    <s v="Yes"/>
    <s v="Yes"/>
  </r>
  <r>
    <n v="1948"/>
    <x v="15"/>
    <n v="28"/>
    <n v="62"/>
    <s v="51-100"/>
    <n v="94111"/>
    <n v="1"/>
    <n v="1.8"/>
    <s v="Professional"/>
    <n v="231"/>
    <x v="0"/>
    <s v="No"/>
    <s v="No"/>
    <s v="Yes"/>
    <s v="No"/>
  </r>
  <r>
    <n v="1962"/>
    <x v="15"/>
    <n v="26"/>
    <n v="114"/>
    <s v="100+"/>
    <n v="94304"/>
    <n v="1"/>
    <n v="4.9000000000000004"/>
    <s v="Undergraduate"/>
    <n v="0"/>
    <x v="0"/>
    <s v="No"/>
    <s v="No"/>
    <s v="No"/>
    <s v="No"/>
  </r>
  <r>
    <n v="1967"/>
    <x v="15"/>
    <n v="26"/>
    <n v="114"/>
    <s v="100+"/>
    <n v="91330"/>
    <n v="2"/>
    <n v="2.4"/>
    <s v="Graduate"/>
    <n v="0"/>
    <x v="0"/>
    <s v="No"/>
    <s v="No"/>
    <s v="No"/>
    <s v="No"/>
  </r>
  <r>
    <n v="1982"/>
    <x v="15"/>
    <n v="26"/>
    <n v="84"/>
    <s v="51-100"/>
    <n v="91768"/>
    <n v="3"/>
    <n v="3"/>
    <s v="Graduate"/>
    <n v="0"/>
    <x v="0"/>
    <s v="No"/>
    <s v="No"/>
    <s v="Yes"/>
    <s v="No"/>
  </r>
  <r>
    <n v="1989"/>
    <x v="15"/>
    <n v="28"/>
    <n v="18"/>
    <s v="0-50"/>
    <n v="91301"/>
    <n v="1"/>
    <n v="0.3"/>
    <s v="Undergraduate"/>
    <n v="120"/>
    <x v="0"/>
    <s v="No"/>
    <s v="No"/>
    <s v="Yes"/>
    <s v="No"/>
  </r>
  <r>
    <n v="1993"/>
    <x v="15"/>
    <n v="28"/>
    <n v="38"/>
    <s v="0-50"/>
    <n v="94302"/>
    <n v="2"/>
    <n v="0.8"/>
    <s v="Undergraduate"/>
    <n v="0"/>
    <x v="0"/>
    <s v="No"/>
    <s v="No"/>
    <s v="No"/>
    <s v="Yes"/>
  </r>
  <r>
    <n v="2046"/>
    <x v="15"/>
    <n v="28"/>
    <n v="44"/>
    <s v="0-50"/>
    <n v="95051"/>
    <n v="4"/>
    <n v="0.9"/>
    <s v="Graduate"/>
    <n v="107"/>
    <x v="0"/>
    <s v="No"/>
    <s v="No"/>
    <s v="Yes"/>
    <s v="No"/>
  </r>
  <r>
    <n v="2072"/>
    <x v="15"/>
    <n v="28"/>
    <n v="83"/>
    <s v="51-100"/>
    <n v="94705"/>
    <n v="1"/>
    <n v="0"/>
    <s v="Undergraduate"/>
    <n v="0"/>
    <x v="0"/>
    <s v="No"/>
    <s v="No"/>
    <s v="Yes"/>
    <s v="No"/>
  </r>
  <r>
    <n v="2075"/>
    <x v="15"/>
    <n v="27"/>
    <n v="81"/>
    <s v="51-100"/>
    <n v="91942"/>
    <n v="1"/>
    <n v="1.3"/>
    <s v="Professional"/>
    <n v="293"/>
    <x v="0"/>
    <s v="No"/>
    <s v="No"/>
    <s v="No"/>
    <s v="Yes"/>
  </r>
  <r>
    <n v="2082"/>
    <x v="15"/>
    <n v="27"/>
    <n v="45"/>
    <s v="0-50"/>
    <n v="95006"/>
    <n v="1"/>
    <n v="1.3"/>
    <s v="Graduate"/>
    <n v="0"/>
    <x v="0"/>
    <s v="No"/>
    <s v="No"/>
    <s v="No"/>
    <s v="No"/>
  </r>
  <r>
    <n v="2162"/>
    <x v="15"/>
    <n v="28"/>
    <n v="38"/>
    <s v="0-50"/>
    <n v="94131"/>
    <n v="4"/>
    <n v="0.9"/>
    <s v="Graduate"/>
    <n v="95"/>
    <x v="0"/>
    <s v="No"/>
    <s v="No"/>
    <s v="Yes"/>
    <s v="Yes"/>
  </r>
  <r>
    <n v="2170"/>
    <x v="15"/>
    <n v="27"/>
    <n v="30"/>
    <s v="0-50"/>
    <n v="94305"/>
    <n v="2"/>
    <n v="0.7"/>
    <s v="Graduate"/>
    <n v="0"/>
    <x v="0"/>
    <s v="No"/>
    <s v="No"/>
    <s v="Yes"/>
    <s v="Yes"/>
  </r>
  <r>
    <n v="2220"/>
    <x v="15"/>
    <n v="22"/>
    <n v="58"/>
    <s v="51-100"/>
    <n v="93101"/>
    <n v="4"/>
    <n v="2"/>
    <s v="Professional"/>
    <n v="223"/>
    <x v="0"/>
    <s v="No"/>
    <s v="No"/>
    <s v="Yes"/>
    <s v="No"/>
  </r>
  <r>
    <n v="2316"/>
    <x v="15"/>
    <n v="26"/>
    <n v="182"/>
    <s v="100+"/>
    <n v="95818"/>
    <n v="2"/>
    <n v="1.4"/>
    <s v="Graduate"/>
    <n v="0"/>
    <x v="1"/>
    <s v="No"/>
    <s v="No"/>
    <s v="Yes"/>
    <s v="No"/>
  </r>
  <r>
    <n v="2347"/>
    <x v="15"/>
    <n v="26"/>
    <n v="59"/>
    <s v="51-100"/>
    <n v="92660"/>
    <n v="2"/>
    <n v="1.5"/>
    <s v="Graduate"/>
    <n v="239"/>
    <x v="0"/>
    <s v="No"/>
    <s v="No"/>
    <s v="No"/>
    <s v="Yes"/>
  </r>
  <r>
    <n v="2351"/>
    <x v="15"/>
    <n v="28"/>
    <n v="22"/>
    <s v="0-50"/>
    <n v="91711"/>
    <n v="2"/>
    <n v="0.4"/>
    <s v="Undergraduate"/>
    <n v="0"/>
    <x v="0"/>
    <s v="No"/>
    <s v="No"/>
    <s v="Yes"/>
    <s v="Yes"/>
  </r>
  <r>
    <n v="2463"/>
    <x v="15"/>
    <n v="28"/>
    <n v="23"/>
    <s v="0-50"/>
    <n v="95828"/>
    <n v="3"/>
    <n v="0.4"/>
    <s v="Undergraduate"/>
    <n v="0"/>
    <x v="0"/>
    <s v="No"/>
    <s v="No"/>
    <s v="Yes"/>
    <s v="No"/>
  </r>
  <r>
    <n v="2476"/>
    <x v="15"/>
    <n v="26"/>
    <n v="79"/>
    <s v="51-100"/>
    <n v="95817"/>
    <n v="3"/>
    <n v="0.8"/>
    <s v="Undergraduate"/>
    <n v="183"/>
    <x v="0"/>
    <s v="No"/>
    <s v="No"/>
    <s v="No"/>
    <s v="No"/>
  </r>
  <r>
    <n v="2491"/>
    <x v="15"/>
    <n v="28"/>
    <n v="168"/>
    <s v="100+"/>
    <n v="90404"/>
    <n v="3"/>
    <n v="6.5"/>
    <s v="Professional"/>
    <n v="118"/>
    <x v="1"/>
    <s v="No"/>
    <s v="No"/>
    <s v="Yes"/>
    <s v="No"/>
  </r>
  <r>
    <n v="2514"/>
    <x v="15"/>
    <n v="26"/>
    <n v="71"/>
    <s v="51-100"/>
    <n v="92037"/>
    <n v="1"/>
    <n v="1.4"/>
    <s v="Professional"/>
    <n v="0"/>
    <x v="0"/>
    <s v="No"/>
    <s v="No"/>
    <s v="No"/>
    <s v="No"/>
  </r>
  <r>
    <n v="2580"/>
    <x v="15"/>
    <n v="27"/>
    <n v="23"/>
    <s v="0-50"/>
    <n v="92780"/>
    <n v="1"/>
    <n v="0.4"/>
    <s v="Professional"/>
    <n v="0"/>
    <x v="0"/>
    <s v="No"/>
    <s v="No"/>
    <s v="No"/>
    <s v="No"/>
  </r>
  <r>
    <n v="2603"/>
    <x v="15"/>
    <n v="26"/>
    <n v="161"/>
    <s v="100+"/>
    <n v="93108"/>
    <n v="4"/>
    <n v="4.3"/>
    <s v="Undergraduate"/>
    <n v="0"/>
    <x v="1"/>
    <s v="No"/>
    <s v="Yes"/>
    <s v="Yes"/>
    <s v="Yes"/>
  </r>
  <r>
    <n v="2614"/>
    <x v="15"/>
    <n v="26"/>
    <n v="110"/>
    <s v="100+"/>
    <n v="94501"/>
    <n v="2"/>
    <n v="5.4"/>
    <s v="Professional"/>
    <n v="204"/>
    <x v="1"/>
    <s v="Yes"/>
    <s v="Yes"/>
    <s v="Yes"/>
    <s v="No"/>
  </r>
  <r>
    <n v="2640"/>
    <x v="15"/>
    <n v="26"/>
    <n v="59"/>
    <s v="51-100"/>
    <n v="95762"/>
    <n v="3"/>
    <n v="3"/>
    <s v="Graduate"/>
    <n v="0"/>
    <x v="0"/>
    <s v="No"/>
    <s v="No"/>
    <s v="Yes"/>
    <s v="No"/>
  </r>
  <r>
    <n v="2688"/>
    <x v="15"/>
    <n v="27"/>
    <n v="135"/>
    <s v="100+"/>
    <n v="93561"/>
    <n v="1"/>
    <n v="0.6"/>
    <s v="Undergraduate"/>
    <n v="452"/>
    <x v="0"/>
    <s v="No"/>
    <s v="No"/>
    <s v="Yes"/>
    <s v="No"/>
  </r>
  <r>
    <n v="2795"/>
    <x v="15"/>
    <n v="26"/>
    <n v="35"/>
    <s v="0-50"/>
    <n v="94550"/>
    <n v="4"/>
    <n v="1.8"/>
    <s v="Undergraduate"/>
    <n v="0"/>
    <x v="0"/>
    <s v="No"/>
    <s v="No"/>
    <s v="Yes"/>
    <s v="No"/>
  </r>
  <r>
    <n v="2801"/>
    <x v="15"/>
    <n v="26"/>
    <n v="28"/>
    <s v="0-50"/>
    <n v="93907"/>
    <n v="2"/>
    <n v="0.7"/>
    <s v="Graduate"/>
    <n v="90"/>
    <x v="0"/>
    <s v="No"/>
    <s v="No"/>
    <s v="Yes"/>
    <s v="Yes"/>
  </r>
  <r>
    <n v="2803"/>
    <x v="15"/>
    <n v="22"/>
    <n v="154"/>
    <s v="100+"/>
    <n v="90650"/>
    <n v="1"/>
    <n v="5"/>
    <s v="Professional"/>
    <n v="0"/>
    <x v="1"/>
    <s v="Yes"/>
    <s v="Yes"/>
    <s v="Yes"/>
    <s v="No"/>
  </r>
  <r>
    <n v="2869"/>
    <x v="15"/>
    <n v="26"/>
    <n v="31"/>
    <s v="0-50"/>
    <n v="94923"/>
    <n v="4"/>
    <n v="1.8"/>
    <s v="Undergraduate"/>
    <n v="0"/>
    <x v="0"/>
    <s v="No"/>
    <s v="No"/>
    <s v="Yes"/>
    <s v="Yes"/>
  </r>
  <r>
    <n v="2901"/>
    <x v="15"/>
    <n v="28"/>
    <n v="55"/>
    <s v="51-100"/>
    <n v="91320"/>
    <n v="2"/>
    <n v="3.2"/>
    <s v="Professional"/>
    <n v="151"/>
    <x v="0"/>
    <s v="No"/>
    <s v="No"/>
    <s v="No"/>
    <s v="No"/>
  </r>
  <r>
    <n v="2923"/>
    <x v="15"/>
    <n v="26"/>
    <n v="49"/>
    <s v="0-50"/>
    <n v="90011"/>
    <n v="1"/>
    <n v="1.4"/>
    <s v="Professional"/>
    <n v="0"/>
    <x v="0"/>
    <s v="No"/>
    <s v="No"/>
    <s v="Yes"/>
    <s v="No"/>
  </r>
  <r>
    <n v="2972"/>
    <x v="15"/>
    <n v="25"/>
    <n v="43"/>
    <s v="0-50"/>
    <n v="91380"/>
    <n v="3"/>
    <n v="1"/>
    <s v="Graduate"/>
    <n v="165"/>
    <x v="0"/>
    <s v="No"/>
    <s v="Yes"/>
    <s v="Yes"/>
    <s v="Yes"/>
  </r>
  <r>
    <n v="3004"/>
    <x v="15"/>
    <n v="28"/>
    <n v="44"/>
    <s v="0-50"/>
    <n v="90747"/>
    <n v="3"/>
    <n v="1.9"/>
    <s v="Graduate"/>
    <n v="0"/>
    <x v="0"/>
    <s v="No"/>
    <s v="No"/>
    <s v="No"/>
    <s v="Yes"/>
  </r>
  <r>
    <n v="3043"/>
    <x v="15"/>
    <n v="26"/>
    <n v="78"/>
    <s v="51-100"/>
    <n v="94301"/>
    <n v="3"/>
    <n v="3"/>
    <s v="Graduate"/>
    <n v="0"/>
    <x v="0"/>
    <s v="No"/>
    <s v="No"/>
    <s v="No"/>
    <s v="No"/>
  </r>
  <r>
    <n v="3101"/>
    <x v="15"/>
    <n v="27"/>
    <n v="81"/>
    <s v="51-100"/>
    <n v="90024"/>
    <n v="4"/>
    <n v="3.8"/>
    <s v="Graduate"/>
    <n v="0"/>
    <x v="0"/>
    <s v="No"/>
    <s v="No"/>
    <s v="No"/>
    <s v="Yes"/>
  </r>
  <r>
    <n v="3104"/>
    <x v="15"/>
    <n v="22"/>
    <n v="55"/>
    <s v="51-100"/>
    <n v="92129"/>
    <n v="3"/>
    <n v="1.4"/>
    <s v="Professional"/>
    <n v="0"/>
    <x v="0"/>
    <s v="No"/>
    <s v="No"/>
    <s v="Yes"/>
    <s v="No"/>
  </r>
  <r>
    <n v="3140"/>
    <x v="15"/>
    <n v="26"/>
    <n v="95"/>
    <s v="51-100"/>
    <n v="92130"/>
    <n v="1"/>
    <n v="0.3"/>
    <s v="Undergraduate"/>
    <n v="0"/>
    <x v="0"/>
    <s v="No"/>
    <s v="No"/>
    <s v="Yes"/>
    <s v="No"/>
  </r>
  <r>
    <n v="3170"/>
    <x v="15"/>
    <n v="28"/>
    <n v="55"/>
    <s v="51-100"/>
    <n v="94608"/>
    <n v="1"/>
    <n v="1.6"/>
    <s v="Graduate"/>
    <n v="227"/>
    <x v="0"/>
    <s v="No"/>
    <s v="No"/>
    <s v="No"/>
    <s v="No"/>
  </r>
  <r>
    <n v="3226"/>
    <x v="15"/>
    <n v="28"/>
    <n v="38"/>
    <s v="0-50"/>
    <n v="95064"/>
    <n v="4"/>
    <n v="0.9"/>
    <s v="Graduate"/>
    <n v="0"/>
    <x v="0"/>
    <s v="No"/>
    <s v="No"/>
    <s v="No"/>
    <s v="Yes"/>
  </r>
  <r>
    <n v="3239"/>
    <x v="15"/>
    <n v="28"/>
    <n v="49"/>
    <s v="0-50"/>
    <n v="94928"/>
    <n v="4"/>
    <n v="1.1000000000000001"/>
    <s v="Graduate"/>
    <n v="0"/>
    <x v="0"/>
    <s v="No"/>
    <s v="No"/>
    <s v="Yes"/>
    <s v="No"/>
  </r>
  <r>
    <n v="3244"/>
    <x v="15"/>
    <n v="26"/>
    <n v="31"/>
    <s v="0-50"/>
    <n v="92054"/>
    <n v="4"/>
    <n v="1.5"/>
    <s v="Professional"/>
    <n v="0"/>
    <x v="0"/>
    <s v="No"/>
    <s v="No"/>
    <s v="Yes"/>
    <s v="No"/>
  </r>
  <r>
    <n v="3252"/>
    <x v="15"/>
    <n v="26"/>
    <n v="78"/>
    <s v="51-100"/>
    <n v="90720"/>
    <n v="3"/>
    <n v="3"/>
    <s v="Graduate"/>
    <n v="0"/>
    <x v="0"/>
    <s v="No"/>
    <s v="No"/>
    <s v="No"/>
    <s v="Yes"/>
  </r>
  <r>
    <n v="3272"/>
    <x v="15"/>
    <n v="27"/>
    <n v="93"/>
    <s v="51-100"/>
    <n v="90291"/>
    <n v="4"/>
    <n v="4.0999999999999996"/>
    <s v="Graduate"/>
    <n v="0"/>
    <x v="1"/>
    <s v="No"/>
    <s v="No"/>
    <s v="No"/>
    <s v="Yes"/>
  </r>
  <r>
    <n v="3291"/>
    <x v="15"/>
    <n v="27"/>
    <n v="113"/>
    <s v="100+"/>
    <n v="92038"/>
    <n v="1"/>
    <n v="0.1"/>
    <s v="Professional"/>
    <n v="0"/>
    <x v="0"/>
    <s v="No"/>
    <s v="No"/>
    <s v="No"/>
    <s v="No"/>
  </r>
  <r>
    <n v="3310"/>
    <x v="15"/>
    <n v="27"/>
    <n v="43"/>
    <s v="0-50"/>
    <n v="94611"/>
    <n v="4"/>
    <n v="0.2"/>
    <s v="Graduate"/>
    <n v="0"/>
    <x v="0"/>
    <s v="No"/>
    <s v="No"/>
    <s v="Yes"/>
    <s v="No"/>
  </r>
  <r>
    <n v="3352"/>
    <x v="15"/>
    <n v="26"/>
    <n v="191"/>
    <s v="100+"/>
    <n v="92121"/>
    <n v="1"/>
    <n v="1.7"/>
    <s v="Undergraduate"/>
    <n v="0"/>
    <x v="0"/>
    <s v="No"/>
    <s v="No"/>
    <s v="Yes"/>
    <s v="No"/>
  </r>
  <r>
    <n v="3397"/>
    <x v="15"/>
    <n v="28"/>
    <n v="65"/>
    <s v="51-100"/>
    <n v="93106"/>
    <n v="1"/>
    <n v="0"/>
    <s v="Undergraduate"/>
    <n v="0"/>
    <x v="0"/>
    <s v="No"/>
    <s v="No"/>
    <s v="Yes"/>
    <s v="Yes"/>
  </r>
  <r>
    <n v="3482"/>
    <x v="15"/>
    <n v="26"/>
    <n v="34"/>
    <s v="0-50"/>
    <n v="93023"/>
    <n v="1"/>
    <n v="0.3"/>
    <s v="Professional"/>
    <n v="0"/>
    <x v="0"/>
    <s v="No"/>
    <s v="No"/>
    <s v="Yes"/>
    <s v="No"/>
  </r>
  <r>
    <n v="3536"/>
    <x v="15"/>
    <n v="27"/>
    <n v="65"/>
    <s v="51-100"/>
    <n v="92104"/>
    <n v="1"/>
    <n v="1.2"/>
    <s v="Undergraduate"/>
    <n v="0"/>
    <x v="0"/>
    <s v="No"/>
    <s v="No"/>
    <s v="Yes"/>
    <s v="Yes"/>
  </r>
  <r>
    <n v="3654"/>
    <x v="15"/>
    <n v="27"/>
    <n v="32"/>
    <s v="0-50"/>
    <n v="92521"/>
    <n v="2"/>
    <n v="2"/>
    <s v="Graduate"/>
    <n v="0"/>
    <x v="0"/>
    <s v="No"/>
    <s v="No"/>
    <s v="No"/>
    <s v="Yes"/>
  </r>
  <r>
    <n v="3658"/>
    <x v="15"/>
    <n v="26"/>
    <n v="104"/>
    <s v="100+"/>
    <n v="94025"/>
    <n v="2"/>
    <n v="2.4"/>
    <s v="Graduate"/>
    <n v="0"/>
    <x v="0"/>
    <s v="No"/>
    <s v="No"/>
    <s v="Yes"/>
    <s v="Yes"/>
  </r>
  <r>
    <n v="3694"/>
    <x v="15"/>
    <n v="27"/>
    <n v="28"/>
    <s v="0-50"/>
    <n v="93117"/>
    <n v="3"/>
    <n v="1.7"/>
    <s v="Graduate"/>
    <n v="0"/>
    <x v="0"/>
    <s v="No"/>
    <s v="No"/>
    <s v="No"/>
    <s v="No"/>
  </r>
  <r>
    <n v="3795"/>
    <x v="15"/>
    <n v="27"/>
    <n v="39"/>
    <s v="0-50"/>
    <n v="92612"/>
    <n v="4"/>
    <n v="0.2"/>
    <s v="Graduate"/>
    <n v="0"/>
    <x v="0"/>
    <s v="Yes"/>
    <s v="No"/>
    <s v="Yes"/>
    <s v="No"/>
  </r>
  <r>
    <n v="3906"/>
    <x v="15"/>
    <n v="28"/>
    <n v="55"/>
    <s v="51-100"/>
    <n v="94596"/>
    <n v="1"/>
    <n v="1.6"/>
    <s v="Professional"/>
    <n v="0"/>
    <x v="0"/>
    <s v="No"/>
    <s v="No"/>
    <s v="No"/>
    <s v="No"/>
  </r>
  <r>
    <n v="3912"/>
    <x v="15"/>
    <n v="26"/>
    <n v="44"/>
    <s v="0-50"/>
    <n v="94025"/>
    <n v="2"/>
    <n v="0.8"/>
    <s v="Professional"/>
    <n v="148"/>
    <x v="0"/>
    <s v="No"/>
    <s v="No"/>
    <s v="No"/>
    <s v="Yes"/>
  </r>
  <r>
    <n v="4038"/>
    <x v="15"/>
    <n v="28"/>
    <n v="72"/>
    <s v="51-100"/>
    <n v="91335"/>
    <n v="1"/>
    <n v="0"/>
    <s v="Undergraduate"/>
    <n v="178"/>
    <x v="0"/>
    <s v="No"/>
    <s v="No"/>
    <s v="No"/>
    <s v="No"/>
  </r>
  <r>
    <n v="4068"/>
    <x v="15"/>
    <n v="28"/>
    <n v="21"/>
    <s v="0-50"/>
    <n v="94025"/>
    <n v="4"/>
    <n v="0.5"/>
    <s v="Graduate"/>
    <n v="0"/>
    <x v="0"/>
    <s v="No"/>
    <s v="No"/>
    <s v="Yes"/>
    <s v="No"/>
  </r>
  <r>
    <n v="4088"/>
    <x v="15"/>
    <n v="28"/>
    <n v="179"/>
    <s v="100+"/>
    <n v="94583"/>
    <n v="4"/>
    <n v="4.2"/>
    <s v="Professional"/>
    <n v="0"/>
    <x v="1"/>
    <s v="No"/>
    <s v="No"/>
    <s v="No"/>
    <s v="No"/>
  </r>
  <r>
    <n v="4115"/>
    <x v="15"/>
    <n v="28"/>
    <n v="52"/>
    <s v="51-100"/>
    <n v="92126"/>
    <n v="4"/>
    <n v="0.1"/>
    <s v="Professional"/>
    <n v="121"/>
    <x v="0"/>
    <s v="No"/>
    <s v="No"/>
    <s v="No"/>
    <s v="No"/>
  </r>
  <r>
    <n v="4219"/>
    <x v="15"/>
    <n v="27"/>
    <n v="43"/>
    <s v="0-50"/>
    <n v="94005"/>
    <n v="4"/>
    <n v="0.2"/>
    <s v="Graduate"/>
    <n v="0"/>
    <x v="0"/>
    <s v="No"/>
    <s v="No"/>
    <s v="No"/>
    <s v="Yes"/>
  </r>
  <r>
    <n v="4251"/>
    <x v="15"/>
    <n v="28"/>
    <n v="54"/>
    <s v="51-100"/>
    <n v="90041"/>
    <n v="4"/>
    <n v="0.1"/>
    <s v="Professional"/>
    <n v="0"/>
    <x v="0"/>
    <s v="No"/>
    <s v="No"/>
    <s v="No"/>
    <s v="Yes"/>
  </r>
  <r>
    <n v="4259"/>
    <x v="15"/>
    <n v="26"/>
    <n v="155"/>
    <s v="100+"/>
    <n v="92660"/>
    <n v="3"/>
    <n v="7.2"/>
    <s v="Graduate"/>
    <n v="0"/>
    <x v="1"/>
    <s v="No"/>
    <s v="No"/>
    <s v="Yes"/>
    <s v="No"/>
  </r>
  <r>
    <n v="4260"/>
    <x v="15"/>
    <n v="26"/>
    <n v="158"/>
    <s v="100+"/>
    <n v="94920"/>
    <n v="2"/>
    <n v="3.7"/>
    <s v="Professional"/>
    <n v="251"/>
    <x v="1"/>
    <s v="No"/>
    <s v="No"/>
    <s v="No"/>
    <s v="Yes"/>
  </r>
  <r>
    <n v="4268"/>
    <x v="15"/>
    <n v="26"/>
    <n v="194"/>
    <s v="100+"/>
    <n v="91902"/>
    <n v="2"/>
    <n v="5.7"/>
    <s v="Graduate"/>
    <n v="0"/>
    <x v="1"/>
    <s v="No"/>
    <s v="No"/>
    <s v="Yes"/>
    <s v="No"/>
  </r>
  <r>
    <n v="4303"/>
    <x v="15"/>
    <n v="27"/>
    <n v="85"/>
    <s v="51-100"/>
    <n v="92037"/>
    <n v="3"/>
    <n v="3.4"/>
    <s v="Professional"/>
    <n v="0"/>
    <x v="1"/>
    <s v="No"/>
    <s v="No"/>
    <s v="No"/>
    <s v="No"/>
  </r>
  <r>
    <n v="4314"/>
    <x v="15"/>
    <n v="28"/>
    <n v="79"/>
    <s v="51-100"/>
    <n v="94596"/>
    <n v="1"/>
    <n v="2.7"/>
    <s v="Graduate"/>
    <n v="0"/>
    <x v="0"/>
    <s v="No"/>
    <s v="No"/>
    <s v="Yes"/>
    <s v="Yes"/>
  </r>
  <r>
    <n v="4324"/>
    <x v="15"/>
    <n v="28"/>
    <n v="31"/>
    <s v="0-50"/>
    <n v="92008"/>
    <n v="4"/>
    <n v="0.9"/>
    <s v="Graduate"/>
    <n v="151"/>
    <x v="0"/>
    <s v="Yes"/>
    <s v="No"/>
    <s v="Yes"/>
    <s v="No"/>
  </r>
  <r>
    <n v="4367"/>
    <x v="15"/>
    <n v="28"/>
    <n v="43"/>
    <s v="0-50"/>
    <n v="90089"/>
    <n v="4"/>
    <n v="1.1000000000000001"/>
    <s v="Graduate"/>
    <n v="0"/>
    <x v="0"/>
    <s v="No"/>
    <s v="No"/>
    <s v="No"/>
    <s v="No"/>
  </r>
  <r>
    <n v="4391"/>
    <x v="15"/>
    <n v="26"/>
    <n v="62"/>
    <s v="51-100"/>
    <n v="95134"/>
    <n v="4"/>
    <n v="2.8"/>
    <s v="Graduate"/>
    <n v="0"/>
    <x v="0"/>
    <s v="No"/>
    <s v="No"/>
    <s v="Yes"/>
    <s v="No"/>
  </r>
  <r>
    <n v="4393"/>
    <x v="15"/>
    <n v="27"/>
    <n v="81"/>
    <s v="51-100"/>
    <n v="92634"/>
    <n v="4"/>
    <n v="3.8"/>
    <s v="Graduate"/>
    <n v="0"/>
    <x v="0"/>
    <s v="No"/>
    <s v="No"/>
    <s v="No"/>
    <s v="No"/>
  </r>
  <r>
    <n v="4494"/>
    <x v="15"/>
    <n v="28"/>
    <n v="74"/>
    <s v="51-100"/>
    <n v="96064"/>
    <n v="1"/>
    <n v="2.6"/>
    <s v="Graduate"/>
    <n v="0"/>
    <x v="0"/>
    <s v="No"/>
    <s v="No"/>
    <s v="Yes"/>
    <s v="Yes"/>
  </r>
  <r>
    <n v="4584"/>
    <x v="15"/>
    <n v="26"/>
    <n v="83"/>
    <s v="51-100"/>
    <n v="92521"/>
    <n v="1"/>
    <n v="3.1"/>
    <s v="Undergraduate"/>
    <n v="0"/>
    <x v="1"/>
    <s v="No"/>
    <s v="No"/>
    <s v="Yes"/>
    <s v="No"/>
  </r>
  <r>
    <n v="4621"/>
    <x v="15"/>
    <n v="26"/>
    <n v="84"/>
    <s v="51-100"/>
    <n v="94132"/>
    <n v="1"/>
    <n v="2.4"/>
    <s v="Undergraduate"/>
    <n v="0"/>
    <x v="0"/>
    <s v="No"/>
    <s v="No"/>
    <s v="Yes"/>
    <s v="No"/>
  </r>
  <r>
    <n v="4668"/>
    <x v="15"/>
    <n v="28"/>
    <n v="72"/>
    <s v="51-100"/>
    <n v="94720"/>
    <n v="1"/>
    <n v="1.6"/>
    <s v="Professional"/>
    <n v="0"/>
    <x v="0"/>
    <s v="No"/>
    <s v="No"/>
    <s v="Yes"/>
    <s v="No"/>
  </r>
  <r>
    <n v="4671"/>
    <x v="15"/>
    <n v="26"/>
    <n v="194"/>
    <s v="100+"/>
    <n v="94305"/>
    <n v="1"/>
    <n v="1.7"/>
    <s v="Undergraduate"/>
    <n v="0"/>
    <x v="0"/>
    <s v="No"/>
    <s v="No"/>
    <s v="Yes"/>
    <s v="No"/>
  </r>
  <r>
    <n v="4673"/>
    <x v="15"/>
    <n v="26"/>
    <n v="180"/>
    <s v="100+"/>
    <n v="95831"/>
    <n v="1"/>
    <n v="1.7"/>
    <s v="Undergraduate"/>
    <n v="550"/>
    <x v="0"/>
    <s v="No"/>
    <s v="No"/>
    <s v="Yes"/>
    <s v="No"/>
  </r>
  <r>
    <n v="4684"/>
    <x v="15"/>
    <n v="28"/>
    <n v="149"/>
    <s v="100+"/>
    <n v="92121"/>
    <n v="2"/>
    <n v="0.4"/>
    <s v="Undergraduate"/>
    <n v="0"/>
    <x v="0"/>
    <s v="No"/>
    <s v="No"/>
    <s v="No"/>
    <s v="No"/>
  </r>
  <r>
    <n v="4694"/>
    <x v="15"/>
    <n v="28"/>
    <n v="20"/>
    <s v="0-50"/>
    <n v="95616"/>
    <n v="1"/>
    <n v="0.3"/>
    <s v="Undergraduate"/>
    <n v="0"/>
    <x v="0"/>
    <s v="No"/>
    <s v="No"/>
    <s v="No"/>
    <s v="No"/>
  </r>
  <r>
    <n v="4722"/>
    <x v="15"/>
    <n v="26"/>
    <n v="70"/>
    <s v="51-100"/>
    <n v="94117"/>
    <n v="2"/>
    <n v="1.1000000000000001"/>
    <s v="Undergraduate"/>
    <n v="0"/>
    <x v="0"/>
    <s v="Yes"/>
    <s v="No"/>
    <s v="Yes"/>
    <s v="No"/>
  </r>
  <r>
    <n v="4731"/>
    <x v="15"/>
    <n v="27"/>
    <n v="29"/>
    <s v="0-50"/>
    <n v="94720"/>
    <n v="1"/>
    <n v="1.5"/>
    <s v="Graduate"/>
    <n v="159"/>
    <x v="0"/>
    <s v="No"/>
    <s v="No"/>
    <s v="No"/>
    <s v="Yes"/>
  </r>
  <r>
    <n v="4779"/>
    <x v="15"/>
    <n v="27"/>
    <n v="22"/>
    <s v="0-50"/>
    <n v="90755"/>
    <n v="4"/>
    <n v="0.8"/>
    <s v="Undergraduate"/>
    <n v="0"/>
    <x v="0"/>
    <s v="No"/>
    <s v="No"/>
    <s v="Yes"/>
    <s v="Yes"/>
  </r>
  <r>
    <n v="4785"/>
    <x v="15"/>
    <n v="28"/>
    <n v="9"/>
    <s v="0-50"/>
    <n v="90405"/>
    <n v="2"/>
    <n v="0.2"/>
    <s v="Undergraduate"/>
    <n v="0"/>
    <x v="0"/>
    <s v="No"/>
    <s v="No"/>
    <s v="No"/>
    <s v="No"/>
  </r>
  <r>
    <n v="4829"/>
    <x v="15"/>
    <n v="28"/>
    <n v="62"/>
    <s v="51-100"/>
    <n v="90089"/>
    <n v="1"/>
    <n v="1.8"/>
    <s v="Professional"/>
    <n v="0"/>
    <x v="0"/>
    <s v="No"/>
    <s v="No"/>
    <s v="Yes"/>
    <s v="No"/>
  </r>
  <r>
    <n v="4899"/>
    <x v="15"/>
    <n v="26"/>
    <n v="19"/>
    <s v="0-50"/>
    <n v="94143"/>
    <n v="1"/>
    <n v="1.4"/>
    <s v="Professional"/>
    <n v="96"/>
    <x v="0"/>
    <s v="No"/>
    <s v="No"/>
    <s v="Yes"/>
    <s v="No"/>
  </r>
  <r>
    <n v="4943"/>
    <x v="15"/>
    <n v="26"/>
    <n v="109"/>
    <s v="100+"/>
    <n v="94710"/>
    <n v="1"/>
    <n v="2.4"/>
    <s v="Undergraduate"/>
    <n v="308"/>
    <x v="0"/>
    <s v="No"/>
    <s v="Yes"/>
    <s v="Yes"/>
    <s v="Yes"/>
  </r>
  <r>
    <n v="38"/>
    <x v="16"/>
    <n v="25"/>
    <n v="71"/>
    <s v="51-100"/>
    <n v="95814"/>
    <n v="1"/>
    <n v="1.4"/>
    <s v="Professional"/>
    <n v="198"/>
    <x v="0"/>
    <s v="No"/>
    <s v="No"/>
    <s v="No"/>
    <s v="No"/>
  </r>
  <r>
    <n v="141"/>
    <x v="16"/>
    <n v="25"/>
    <n v="31"/>
    <s v="0-50"/>
    <n v="90245"/>
    <n v="2"/>
    <n v="0.4"/>
    <s v="Professional"/>
    <n v="161"/>
    <x v="0"/>
    <s v="No"/>
    <s v="No"/>
    <s v="Yes"/>
    <s v="Yes"/>
  </r>
  <r>
    <n v="181"/>
    <x v="16"/>
    <n v="27"/>
    <n v="38"/>
    <s v="0-50"/>
    <n v="90401"/>
    <n v="2"/>
    <n v="1"/>
    <s v="Professional"/>
    <n v="164"/>
    <x v="0"/>
    <s v="No"/>
    <s v="No"/>
    <s v="Yes"/>
    <s v="No"/>
  </r>
  <r>
    <n v="192"/>
    <x v="16"/>
    <n v="25"/>
    <n v="29"/>
    <s v="0-50"/>
    <n v="90404"/>
    <n v="1"/>
    <n v="0.3"/>
    <s v="Professional"/>
    <n v="140"/>
    <x v="0"/>
    <s v="No"/>
    <s v="No"/>
    <s v="No"/>
    <s v="No"/>
  </r>
  <r>
    <n v="211"/>
    <x v="16"/>
    <n v="26"/>
    <n v="20"/>
    <s v="0-50"/>
    <n v="92131"/>
    <n v="2"/>
    <n v="0"/>
    <s v="Undergraduate"/>
    <n v="0"/>
    <x v="0"/>
    <s v="No"/>
    <s v="No"/>
    <s v="No"/>
    <s v="No"/>
  </r>
  <r>
    <n v="241"/>
    <x v="16"/>
    <n v="26"/>
    <n v="70"/>
    <s v="51-100"/>
    <n v="90089"/>
    <n v="1"/>
    <n v="1.2"/>
    <s v="Undergraduate"/>
    <n v="169"/>
    <x v="0"/>
    <s v="No"/>
    <s v="No"/>
    <s v="No"/>
    <s v="No"/>
  </r>
  <r>
    <n v="261"/>
    <x v="16"/>
    <n v="27"/>
    <n v="58"/>
    <s v="51-100"/>
    <n v="92407"/>
    <n v="1"/>
    <n v="0"/>
    <s v="Undergraduate"/>
    <n v="0"/>
    <x v="0"/>
    <s v="No"/>
    <s v="No"/>
    <s v="No"/>
    <s v="Yes"/>
  </r>
  <r>
    <n v="287"/>
    <x v="16"/>
    <n v="25"/>
    <n v="45"/>
    <s v="0-50"/>
    <n v="94806"/>
    <n v="3"/>
    <n v="0.6"/>
    <s v="Graduate"/>
    <n v="131"/>
    <x v="0"/>
    <s v="No"/>
    <s v="No"/>
    <s v="Yes"/>
    <s v="No"/>
  </r>
  <r>
    <n v="291"/>
    <x v="16"/>
    <n v="25"/>
    <n v="80"/>
    <s v="51-100"/>
    <n v="92373"/>
    <n v="1"/>
    <n v="4.9000000000000004"/>
    <s v="Undergraduate"/>
    <n v="0"/>
    <x v="0"/>
    <s v="No"/>
    <s v="No"/>
    <s v="No"/>
    <s v="No"/>
  </r>
  <r>
    <n v="346"/>
    <x v="16"/>
    <n v="27"/>
    <n v="12"/>
    <s v="0-50"/>
    <n v="92192"/>
    <n v="4"/>
    <n v="0.5"/>
    <s v="Graduate"/>
    <n v="78"/>
    <x v="0"/>
    <s v="Yes"/>
    <s v="No"/>
    <s v="Yes"/>
    <s v="No"/>
  </r>
  <r>
    <n v="385"/>
    <x v="16"/>
    <n v="25"/>
    <n v="21"/>
    <s v="0-50"/>
    <n v="9307"/>
    <n v="4"/>
    <n v="0.6"/>
    <s v="Professional"/>
    <n v="0"/>
    <x v="0"/>
    <s v="No"/>
    <s v="No"/>
    <s v="Yes"/>
    <s v="Yes"/>
  </r>
  <r>
    <n v="431"/>
    <x v="16"/>
    <n v="26"/>
    <n v="113"/>
    <s v="100+"/>
    <n v="94086"/>
    <n v="1"/>
    <n v="1.3"/>
    <s v="Professional"/>
    <n v="161"/>
    <x v="0"/>
    <s v="No"/>
    <s v="No"/>
    <s v="Yes"/>
    <s v="No"/>
  </r>
  <r>
    <n v="451"/>
    <x v="16"/>
    <n v="25"/>
    <n v="69"/>
    <s v="51-100"/>
    <n v="95747"/>
    <n v="1"/>
    <n v="0.3"/>
    <s v="Undergraduate"/>
    <n v="0"/>
    <x v="0"/>
    <s v="No"/>
    <s v="No"/>
    <s v="Yes"/>
    <s v="Yes"/>
  </r>
  <r>
    <n v="507"/>
    <x v="16"/>
    <n v="25"/>
    <n v="44"/>
    <s v="0-50"/>
    <n v="94608"/>
    <n v="3"/>
    <n v="0.9"/>
    <s v="Professional"/>
    <n v="0"/>
    <x v="0"/>
    <s v="No"/>
    <s v="No"/>
    <s v="No"/>
    <s v="No"/>
  </r>
  <r>
    <n v="511"/>
    <x v="16"/>
    <n v="26"/>
    <n v="62"/>
    <s v="51-100"/>
    <n v="95136"/>
    <n v="1"/>
    <n v="1.3"/>
    <s v="Graduate"/>
    <n v="221"/>
    <x v="0"/>
    <s v="No"/>
    <s v="No"/>
    <s v="Yes"/>
    <s v="No"/>
  </r>
  <r>
    <n v="536"/>
    <x v="16"/>
    <n v="25"/>
    <n v="132"/>
    <s v="100+"/>
    <n v="94143"/>
    <n v="1"/>
    <n v="0.3"/>
    <s v="Undergraduate"/>
    <n v="0"/>
    <x v="0"/>
    <s v="No"/>
    <s v="No"/>
    <s v="Yes"/>
    <s v="No"/>
  </r>
  <r>
    <n v="564"/>
    <x v="16"/>
    <n v="27"/>
    <n v="12"/>
    <s v="0-50"/>
    <n v="94608"/>
    <n v="4"/>
    <n v="1"/>
    <s v="Undergraduate"/>
    <n v="0"/>
    <x v="0"/>
    <s v="No"/>
    <s v="No"/>
    <s v="Yes"/>
    <s v="No"/>
  </r>
  <r>
    <n v="673"/>
    <x v="16"/>
    <n v="27"/>
    <n v="23"/>
    <s v="0-50"/>
    <n v="96651"/>
    <n v="1"/>
    <n v="0.2"/>
    <s v="Undergraduate"/>
    <n v="0"/>
    <x v="0"/>
    <s v="No"/>
    <s v="No"/>
    <s v="Yes"/>
    <s v="No"/>
  </r>
  <r>
    <n v="697"/>
    <x v="16"/>
    <n v="27"/>
    <n v="63"/>
    <s v="51-100"/>
    <n v="92251"/>
    <n v="2"/>
    <n v="1"/>
    <s v="Professional"/>
    <n v="82"/>
    <x v="0"/>
    <s v="No"/>
    <s v="No"/>
    <s v="Yes"/>
    <s v="No"/>
  </r>
  <r>
    <n v="819"/>
    <x v="16"/>
    <n v="27"/>
    <n v="42"/>
    <s v="0-50"/>
    <n v="95039"/>
    <n v="4"/>
    <n v="1.1000000000000001"/>
    <s v="Graduate"/>
    <n v="0"/>
    <x v="0"/>
    <s v="No"/>
    <s v="No"/>
    <s v="Yes"/>
    <s v="Yes"/>
  </r>
  <r>
    <n v="821"/>
    <x v="16"/>
    <n v="25"/>
    <n v="145"/>
    <s v="100+"/>
    <n v="90740"/>
    <n v="1"/>
    <n v="0.3"/>
    <s v="Undergraduate"/>
    <n v="0"/>
    <x v="0"/>
    <s v="No"/>
    <s v="No"/>
    <s v="Yes"/>
    <s v="No"/>
  </r>
  <r>
    <n v="847"/>
    <x v="16"/>
    <n v="27"/>
    <n v="93"/>
    <s v="51-100"/>
    <n v="92154"/>
    <n v="1"/>
    <n v="2.7"/>
    <s v="Undergraduate"/>
    <n v="0"/>
    <x v="0"/>
    <s v="No"/>
    <s v="No"/>
    <s v="Yes"/>
    <s v="No"/>
  </r>
  <r>
    <n v="883"/>
    <x v="16"/>
    <n v="25"/>
    <n v="185"/>
    <s v="100+"/>
    <n v="94117"/>
    <n v="1"/>
    <n v="1.7"/>
    <s v="Undergraduate"/>
    <n v="0"/>
    <x v="0"/>
    <s v="No"/>
    <s v="No"/>
    <s v="No"/>
    <s v="No"/>
  </r>
  <r>
    <n v="884"/>
    <x v="16"/>
    <n v="26"/>
    <n v="78"/>
    <s v="51-100"/>
    <n v="92703"/>
    <n v="1"/>
    <n v="1.2"/>
    <s v="Undergraduate"/>
    <n v="305"/>
    <x v="0"/>
    <s v="No"/>
    <s v="No"/>
    <s v="Yes"/>
    <s v="No"/>
  </r>
  <r>
    <n v="920"/>
    <x v="16"/>
    <n v="27"/>
    <n v="88"/>
    <s v="51-100"/>
    <n v="91116"/>
    <n v="1"/>
    <n v="2.6"/>
    <s v="Graduate"/>
    <n v="0"/>
    <x v="0"/>
    <s v="Yes"/>
    <s v="No"/>
    <s v="No"/>
    <s v="Yes"/>
  </r>
  <r>
    <n v="933"/>
    <x v="16"/>
    <n v="27"/>
    <n v="112"/>
    <s v="100+"/>
    <n v="94720"/>
    <n v="3"/>
    <n v="1.8"/>
    <s v="Graduate"/>
    <n v="0"/>
    <x v="0"/>
    <s v="Yes"/>
    <s v="Yes"/>
    <s v="Yes"/>
    <s v="Yes"/>
  </r>
  <r>
    <n v="954"/>
    <x v="16"/>
    <n v="26"/>
    <n v="28"/>
    <s v="0-50"/>
    <n v="92130"/>
    <n v="4"/>
    <n v="0.2"/>
    <s v="Graduate"/>
    <n v="0"/>
    <x v="0"/>
    <s v="Yes"/>
    <s v="No"/>
    <s v="Yes"/>
    <s v="No"/>
  </r>
  <r>
    <n v="1044"/>
    <x v="16"/>
    <n v="27"/>
    <n v="21"/>
    <s v="0-50"/>
    <n v="95630"/>
    <n v="3"/>
    <n v="0.4"/>
    <s v="Undergraduate"/>
    <n v="0"/>
    <x v="0"/>
    <s v="No"/>
    <s v="No"/>
    <s v="Yes"/>
    <s v="No"/>
  </r>
  <r>
    <n v="1047"/>
    <x v="16"/>
    <n v="26"/>
    <n v="34"/>
    <s v="0-50"/>
    <n v="94105"/>
    <n v="4"/>
    <n v="0.4"/>
    <s v="Graduate"/>
    <n v="0"/>
    <x v="0"/>
    <s v="No"/>
    <s v="No"/>
    <s v="No"/>
    <s v="No"/>
  </r>
  <r>
    <n v="1079"/>
    <x v="16"/>
    <n v="27"/>
    <n v="39"/>
    <s v="0-50"/>
    <n v="92709"/>
    <n v="2"/>
    <n v="0.8"/>
    <s v="Undergraduate"/>
    <n v="182"/>
    <x v="0"/>
    <s v="No"/>
    <s v="No"/>
    <s v="No"/>
    <s v="Yes"/>
  </r>
  <r>
    <n v="1086"/>
    <x v="16"/>
    <n v="26"/>
    <n v="11"/>
    <s v="0-50"/>
    <n v="92612"/>
    <n v="2"/>
    <n v="0"/>
    <s v="Undergraduate"/>
    <n v="0"/>
    <x v="0"/>
    <s v="Yes"/>
    <s v="No"/>
    <s v="No"/>
    <s v="No"/>
  </r>
  <r>
    <n v="1105"/>
    <x v="16"/>
    <n v="25"/>
    <n v="181"/>
    <s v="100+"/>
    <n v="93106"/>
    <n v="1"/>
    <n v="1.7"/>
    <s v="Undergraduate"/>
    <n v="0"/>
    <x v="0"/>
    <s v="No"/>
    <s v="No"/>
    <s v="Yes"/>
    <s v="Yes"/>
  </r>
  <r>
    <n v="1116"/>
    <x v="16"/>
    <n v="24"/>
    <n v="84"/>
    <s v="51-100"/>
    <n v="94117"/>
    <n v="3"/>
    <n v="2"/>
    <s v="Graduate"/>
    <n v="0"/>
    <x v="0"/>
    <s v="No"/>
    <s v="No"/>
    <s v="No"/>
    <s v="No"/>
  </r>
  <r>
    <n v="1138"/>
    <x v="16"/>
    <n v="26"/>
    <n v="134"/>
    <s v="100+"/>
    <n v="90230"/>
    <n v="4"/>
    <n v="4.5"/>
    <s v="Professional"/>
    <n v="0"/>
    <x v="1"/>
    <s v="Yes"/>
    <s v="Yes"/>
    <s v="Yes"/>
    <s v="No"/>
  </r>
  <r>
    <n v="1240"/>
    <x v="16"/>
    <n v="26"/>
    <n v="12"/>
    <s v="0-50"/>
    <n v="90245"/>
    <n v="2"/>
    <n v="0.7"/>
    <s v="Professional"/>
    <n v="109"/>
    <x v="0"/>
    <s v="No"/>
    <s v="No"/>
    <s v="Yes"/>
    <s v="Yes"/>
  </r>
  <r>
    <n v="1250"/>
    <x v="16"/>
    <n v="27"/>
    <n v="80"/>
    <s v="51-100"/>
    <n v="90032"/>
    <n v="1"/>
    <n v="2.6"/>
    <s v="Graduate"/>
    <n v="0"/>
    <x v="0"/>
    <s v="No"/>
    <s v="No"/>
    <s v="Yes"/>
    <s v="Yes"/>
  </r>
  <r>
    <n v="1283"/>
    <x v="16"/>
    <n v="26"/>
    <n v="55"/>
    <s v="51-100"/>
    <n v="93955"/>
    <n v="1"/>
    <n v="1.3"/>
    <s v="Graduate"/>
    <n v="236"/>
    <x v="0"/>
    <s v="No"/>
    <s v="No"/>
    <s v="No"/>
    <s v="Yes"/>
  </r>
  <r>
    <n v="1305"/>
    <x v="16"/>
    <n v="26"/>
    <n v="145"/>
    <s v="100+"/>
    <n v="90025"/>
    <n v="1"/>
    <n v="8.1"/>
    <s v="Undergraduate"/>
    <n v="397"/>
    <x v="0"/>
    <s v="No"/>
    <s v="No"/>
    <s v="No"/>
    <s v="Yes"/>
  </r>
  <r>
    <n v="1339"/>
    <x v="16"/>
    <n v="27"/>
    <n v="42"/>
    <s v="0-50"/>
    <n v="90245"/>
    <n v="4"/>
    <n v="0.1"/>
    <s v="Professional"/>
    <n v="0"/>
    <x v="0"/>
    <s v="No"/>
    <s v="No"/>
    <s v="No"/>
    <s v="No"/>
  </r>
  <r>
    <n v="1353"/>
    <x v="16"/>
    <n v="27"/>
    <n v="20"/>
    <s v="0-50"/>
    <n v="90401"/>
    <n v="4"/>
    <n v="0.5"/>
    <s v="Graduate"/>
    <n v="0"/>
    <x v="0"/>
    <s v="No"/>
    <s v="No"/>
    <s v="Yes"/>
    <s v="No"/>
  </r>
  <r>
    <n v="1434"/>
    <x v="16"/>
    <n v="25"/>
    <n v="68"/>
    <s v="51-100"/>
    <n v="92647"/>
    <n v="2"/>
    <n v="1.5"/>
    <s v="Graduate"/>
    <n v="117"/>
    <x v="0"/>
    <s v="No"/>
    <s v="No"/>
    <s v="No"/>
    <s v="Yes"/>
  </r>
  <r>
    <n v="1455"/>
    <x v="16"/>
    <n v="25"/>
    <n v="148"/>
    <s v="100+"/>
    <n v="90024"/>
    <n v="1"/>
    <n v="1"/>
    <s v="Undergraduate"/>
    <n v="0"/>
    <x v="0"/>
    <s v="No"/>
    <s v="No"/>
    <s v="No"/>
    <s v="No"/>
  </r>
  <r>
    <n v="1459"/>
    <x v="16"/>
    <n v="25"/>
    <n v="33"/>
    <s v="0-50"/>
    <n v="93033"/>
    <n v="1"/>
    <n v="1.4"/>
    <s v="Professional"/>
    <n v="0"/>
    <x v="0"/>
    <s v="No"/>
    <s v="No"/>
    <s v="Yes"/>
    <s v="Yes"/>
  </r>
  <r>
    <n v="1506"/>
    <x v="16"/>
    <n v="25"/>
    <n v="18"/>
    <s v="0-50"/>
    <n v="92109"/>
    <n v="1"/>
    <n v="0.3"/>
    <s v="Professional"/>
    <n v="93"/>
    <x v="0"/>
    <s v="No"/>
    <s v="No"/>
    <s v="No"/>
    <s v="Yes"/>
  </r>
  <r>
    <n v="1558"/>
    <x v="16"/>
    <n v="25"/>
    <n v="41"/>
    <s v="0-50"/>
    <n v="94939"/>
    <n v="4"/>
    <n v="1.8"/>
    <s v="Undergraduate"/>
    <n v="0"/>
    <x v="0"/>
    <s v="No"/>
    <s v="No"/>
    <s v="No"/>
    <s v="No"/>
  </r>
  <r>
    <n v="1570"/>
    <x v="16"/>
    <n v="27"/>
    <n v="44"/>
    <s v="0-50"/>
    <n v="94305"/>
    <n v="3"/>
    <n v="1.9"/>
    <s v="Graduate"/>
    <n v="141"/>
    <x v="0"/>
    <s v="No"/>
    <s v="No"/>
    <s v="No"/>
    <s v="No"/>
  </r>
  <r>
    <n v="1667"/>
    <x v="16"/>
    <n v="25"/>
    <n v="190"/>
    <s v="100+"/>
    <n v="95138"/>
    <n v="2"/>
    <n v="4.2"/>
    <s v="Graduate"/>
    <n v="0"/>
    <x v="1"/>
    <s v="No"/>
    <s v="No"/>
    <s v="Yes"/>
    <s v="No"/>
  </r>
  <r>
    <n v="1683"/>
    <x v="16"/>
    <n v="26"/>
    <n v="14"/>
    <s v="0-50"/>
    <n v="92182"/>
    <n v="2"/>
    <n v="0"/>
    <s v="Undergraduate"/>
    <n v="103"/>
    <x v="0"/>
    <s v="No"/>
    <s v="No"/>
    <s v="Yes"/>
    <s v="No"/>
  </r>
  <r>
    <n v="1700"/>
    <x v="16"/>
    <n v="25"/>
    <n v="15"/>
    <s v="0-50"/>
    <n v="94720"/>
    <n v="4"/>
    <n v="0.6"/>
    <s v="Professional"/>
    <n v="0"/>
    <x v="0"/>
    <s v="No"/>
    <s v="No"/>
    <s v="No"/>
    <s v="Yes"/>
  </r>
  <r>
    <n v="1715"/>
    <x v="16"/>
    <n v="27"/>
    <n v="155"/>
    <s v="100+"/>
    <n v="94720"/>
    <n v="2"/>
    <n v="0.4"/>
    <s v="Undergraduate"/>
    <n v="107"/>
    <x v="0"/>
    <s v="No"/>
    <s v="No"/>
    <s v="No"/>
    <s v="Yes"/>
  </r>
  <r>
    <n v="1806"/>
    <x v="16"/>
    <n v="26"/>
    <n v="15"/>
    <s v="0-50"/>
    <n v="92373"/>
    <n v="2"/>
    <n v="0"/>
    <s v="Undergraduate"/>
    <n v="114"/>
    <x v="0"/>
    <s v="No"/>
    <s v="No"/>
    <s v="Yes"/>
    <s v="No"/>
  </r>
  <r>
    <n v="1854"/>
    <x v="16"/>
    <n v="25"/>
    <n v="60"/>
    <s v="51-100"/>
    <n v="90401"/>
    <n v="4"/>
    <n v="2.6"/>
    <s v="Undergraduate"/>
    <n v="97"/>
    <x v="0"/>
    <s v="No"/>
    <s v="No"/>
    <s v="Yes"/>
    <s v="No"/>
  </r>
  <r>
    <n v="1857"/>
    <x v="16"/>
    <n v="24"/>
    <n v="21"/>
    <s v="0-50"/>
    <n v="95014"/>
    <n v="2"/>
    <n v="1"/>
    <s v="Graduate"/>
    <n v="0"/>
    <x v="0"/>
    <s v="No"/>
    <s v="No"/>
    <s v="Yes"/>
    <s v="No"/>
  </r>
  <r>
    <n v="1878"/>
    <x v="16"/>
    <n v="24"/>
    <n v="78"/>
    <s v="51-100"/>
    <n v="90037"/>
    <n v="1"/>
    <n v="2.67"/>
    <s v="Graduate"/>
    <n v="0"/>
    <x v="0"/>
    <s v="No"/>
    <s v="No"/>
    <s v="Yes"/>
    <s v="No"/>
  </r>
  <r>
    <n v="1895"/>
    <x v="16"/>
    <n v="25"/>
    <n v="29"/>
    <s v="0-50"/>
    <n v="94303"/>
    <n v="4"/>
    <n v="0.1"/>
    <s v="Undergraduate"/>
    <n v="0"/>
    <x v="0"/>
    <s v="No"/>
    <s v="No"/>
    <s v="Yes"/>
    <s v="Yes"/>
  </r>
  <r>
    <n v="1938"/>
    <x v="16"/>
    <n v="25"/>
    <n v="181"/>
    <s v="100+"/>
    <n v="95051"/>
    <n v="1"/>
    <n v="3.3"/>
    <s v="Professional"/>
    <n v="589"/>
    <x v="1"/>
    <s v="Yes"/>
    <s v="Yes"/>
    <s v="Yes"/>
    <s v="No"/>
  </r>
  <r>
    <n v="2040"/>
    <x v="16"/>
    <n v="25"/>
    <n v="32"/>
    <s v="0-50"/>
    <n v="91605"/>
    <n v="2"/>
    <n v="0.4"/>
    <s v="Professional"/>
    <n v="0"/>
    <x v="0"/>
    <s v="No"/>
    <s v="No"/>
    <s v="Yes"/>
    <s v="No"/>
  </r>
  <r>
    <n v="2045"/>
    <x v="16"/>
    <n v="25"/>
    <n v="102"/>
    <s v="100+"/>
    <n v="92677"/>
    <n v="1"/>
    <n v="0.3"/>
    <s v="Undergraduate"/>
    <n v="0"/>
    <x v="0"/>
    <s v="No"/>
    <s v="No"/>
    <s v="Yes"/>
    <s v="No"/>
  </r>
  <r>
    <n v="2088"/>
    <x v="16"/>
    <n v="27"/>
    <n v="188"/>
    <s v="100+"/>
    <n v="94305"/>
    <n v="2"/>
    <n v="6.9"/>
    <s v="Graduate"/>
    <n v="343"/>
    <x v="1"/>
    <s v="No"/>
    <s v="No"/>
    <s v="Yes"/>
    <s v="No"/>
  </r>
  <r>
    <n v="2196"/>
    <x v="16"/>
    <n v="27"/>
    <n v="33"/>
    <s v="0-50"/>
    <n v="92037"/>
    <n v="4"/>
    <n v="0.2"/>
    <s v="Undergraduate"/>
    <n v="83"/>
    <x v="0"/>
    <s v="No"/>
    <s v="No"/>
    <s v="Yes"/>
    <s v="No"/>
  </r>
  <r>
    <n v="2197"/>
    <x v="16"/>
    <n v="24"/>
    <n v="189"/>
    <s v="100+"/>
    <n v="95211"/>
    <n v="4"/>
    <n v="4.75"/>
    <s v="Graduate"/>
    <n v="0"/>
    <x v="1"/>
    <s v="No"/>
    <s v="No"/>
    <s v="Yes"/>
    <s v="No"/>
  </r>
  <r>
    <n v="2237"/>
    <x v="16"/>
    <n v="24"/>
    <n v="23"/>
    <s v="0-50"/>
    <n v="95616"/>
    <n v="1"/>
    <n v="0.5"/>
    <s v="Graduate"/>
    <n v="0"/>
    <x v="0"/>
    <s v="No"/>
    <s v="No"/>
    <s v="Yes"/>
    <s v="No"/>
  </r>
  <r>
    <n v="2328"/>
    <x v="16"/>
    <n v="25"/>
    <n v="70"/>
    <s v="51-100"/>
    <n v="90095"/>
    <n v="1"/>
    <n v="0.8"/>
    <s v="Professional"/>
    <n v="0"/>
    <x v="0"/>
    <s v="Yes"/>
    <s v="No"/>
    <s v="Yes"/>
    <s v="No"/>
  </r>
  <r>
    <n v="2349"/>
    <x v="16"/>
    <n v="25"/>
    <n v="85"/>
    <s v="51-100"/>
    <n v="94015"/>
    <n v="4"/>
    <n v="4.9000000000000004"/>
    <s v="Undergraduate"/>
    <n v="0"/>
    <x v="0"/>
    <s v="No"/>
    <s v="No"/>
    <s v="Yes"/>
    <s v="Yes"/>
  </r>
  <r>
    <n v="2440"/>
    <x v="16"/>
    <n v="25"/>
    <n v="30"/>
    <s v="0-50"/>
    <n v="91116"/>
    <n v="3"/>
    <n v="0.6"/>
    <s v="Graduate"/>
    <n v="144"/>
    <x v="0"/>
    <s v="No"/>
    <s v="No"/>
    <s v="No"/>
    <s v="Yes"/>
  </r>
  <r>
    <n v="2449"/>
    <x v="16"/>
    <n v="26"/>
    <n v="42"/>
    <s v="0-50"/>
    <n v="92103"/>
    <n v="2"/>
    <n v="0.6"/>
    <s v="Professional"/>
    <n v="0"/>
    <x v="0"/>
    <s v="No"/>
    <s v="No"/>
    <s v="Yes"/>
    <s v="Yes"/>
  </r>
  <r>
    <n v="2452"/>
    <x v="16"/>
    <n v="25"/>
    <n v="119"/>
    <s v="100+"/>
    <n v="93940"/>
    <n v="1"/>
    <n v="4.9000000000000004"/>
    <s v="Undergraduate"/>
    <n v="208"/>
    <x v="0"/>
    <s v="No"/>
    <s v="No"/>
    <s v="Yes"/>
    <s v="Yes"/>
  </r>
  <r>
    <n v="2512"/>
    <x v="16"/>
    <n v="27"/>
    <n v="92"/>
    <s v="51-100"/>
    <n v="92121"/>
    <n v="4"/>
    <n v="3"/>
    <s v="Undergraduate"/>
    <n v="0"/>
    <x v="1"/>
    <s v="No"/>
    <s v="Yes"/>
    <s v="Yes"/>
    <s v="Yes"/>
  </r>
  <r>
    <n v="2537"/>
    <x v="16"/>
    <n v="25"/>
    <n v="104"/>
    <s v="100+"/>
    <n v="94949"/>
    <n v="1"/>
    <n v="4.2"/>
    <s v="Graduate"/>
    <n v="0"/>
    <x v="1"/>
    <s v="No"/>
    <s v="No"/>
    <s v="Yes"/>
    <s v="No"/>
  </r>
  <r>
    <n v="2586"/>
    <x v="16"/>
    <n v="26"/>
    <n v="70"/>
    <s v="51-100"/>
    <n v="91320"/>
    <n v="1"/>
    <n v="2.8"/>
    <s v="Graduate"/>
    <n v="0"/>
    <x v="0"/>
    <s v="No"/>
    <s v="No"/>
    <s v="Yes"/>
    <s v="Yes"/>
  </r>
  <r>
    <n v="2638"/>
    <x v="16"/>
    <n v="26"/>
    <n v="69"/>
    <s v="51-100"/>
    <n v="94005"/>
    <n v="3"/>
    <n v="2"/>
    <s v="Graduate"/>
    <n v="0"/>
    <x v="0"/>
    <s v="No"/>
    <s v="No"/>
    <s v="Yes"/>
    <s v="No"/>
  </r>
  <r>
    <n v="2684"/>
    <x v="16"/>
    <n v="25"/>
    <n v="19"/>
    <s v="0-50"/>
    <n v="95812"/>
    <n v="1"/>
    <n v="1.4"/>
    <s v="Professional"/>
    <n v="98"/>
    <x v="0"/>
    <s v="No"/>
    <s v="No"/>
    <s v="No"/>
    <s v="No"/>
  </r>
  <r>
    <n v="2704"/>
    <x v="16"/>
    <n v="27"/>
    <n v="71"/>
    <s v="51-100"/>
    <n v="92521"/>
    <n v="1"/>
    <n v="2.6"/>
    <s v="Graduate"/>
    <n v="0"/>
    <x v="0"/>
    <s v="No"/>
    <s v="No"/>
    <s v="No"/>
    <s v="Yes"/>
  </r>
  <r>
    <n v="2711"/>
    <x v="16"/>
    <n v="27"/>
    <n v="39"/>
    <s v="0-50"/>
    <n v="94304"/>
    <n v="2"/>
    <n v="0.8"/>
    <s v="Undergraduate"/>
    <n v="0"/>
    <x v="0"/>
    <s v="No"/>
    <s v="No"/>
    <s v="No"/>
    <s v="No"/>
  </r>
  <r>
    <n v="2745"/>
    <x v="16"/>
    <n v="27"/>
    <n v="10"/>
    <s v="0-50"/>
    <n v="92121"/>
    <n v="2"/>
    <n v="0.2"/>
    <s v="Undergraduate"/>
    <n v="86"/>
    <x v="0"/>
    <s v="No"/>
    <s v="No"/>
    <s v="No"/>
    <s v="No"/>
  </r>
  <r>
    <n v="2753"/>
    <x v="16"/>
    <n v="25"/>
    <n v="34"/>
    <s v="0-50"/>
    <n v="95819"/>
    <n v="3"/>
    <n v="0.9"/>
    <s v="Professional"/>
    <n v="111"/>
    <x v="0"/>
    <s v="No"/>
    <s v="No"/>
    <s v="Yes"/>
    <s v="No"/>
  </r>
  <r>
    <n v="2796"/>
    <x v="16"/>
    <n v="25"/>
    <n v="91"/>
    <s v="51-100"/>
    <n v="92407"/>
    <n v="1"/>
    <n v="0.8"/>
    <s v="Professional"/>
    <n v="0"/>
    <x v="0"/>
    <s v="No"/>
    <s v="No"/>
    <s v="No"/>
    <s v="No"/>
  </r>
  <r>
    <n v="2924"/>
    <x v="16"/>
    <n v="27"/>
    <n v="12"/>
    <s v="0-50"/>
    <n v="91007"/>
    <n v="2"/>
    <n v="0.2"/>
    <s v="Undergraduate"/>
    <n v="0"/>
    <x v="0"/>
    <s v="No"/>
    <s v="No"/>
    <s v="No"/>
    <s v="No"/>
  </r>
  <r>
    <n v="2925"/>
    <x v="16"/>
    <n v="26"/>
    <n v="98"/>
    <s v="51-100"/>
    <n v="90024"/>
    <n v="1"/>
    <n v="1.3"/>
    <s v="Professional"/>
    <n v="0"/>
    <x v="0"/>
    <s v="No"/>
    <s v="No"/>
    <s v="Yes"/>
    <s v="Yes"/>
  </r>
  <r>
    <n v="3032"/>
    <x v="16"/>
    <n v="25"/>
    <n v="29"/>
    <s v="0-50"/>
    <n v="90212"/>
    <n v="1"/>
    <n v="1.4"/>
    <s v="Professional"/>
    <n v="102"/>
    <x v="0"/>
    <s v="No"/>
    <s v="No"/>
    <s v="No"/>
    <s v="Yes"/>
  </r>
  <r>
    <n v="3164"/>
    <x v="16"/>
    <n v="27"/>
    <n v="52"/>
    <s v="51-100"/>
    <n v="94132"/>
    <n v="2"/>
    <n v="1"/>
    <s v="Professional"/>
    <n v="0"/>
    <x v="0"/>
    <s v="No"/>
    <s v="No"/>
    <s v="No"/>
    <s v="No"/>
  </r>
  <r>
    <n v="3169"/>
    <x v="16"/>
    <n v="25"/>
    <n v="180"/>
    <s v="100+"/>
    <n v="94701"/>
    <n v="1"/>
    <n v="1.7"/>
    <s v="Undergraduate"/>
    <n v="0"/>
    <x v="0"/>
    <s v="No"/>
    <s v="No"/>
    <s v="Yes"/>
    <s v="No"/>
  </r>
  <r>
    <n v="3282"/>
    <x v="16"/>
    <n v="25"/>
    <n v="62"/>
    <s v="51-100"/>
    <n v="95014"/>
    <n v="2"/>
    <n v="1.5"/>
    <s v="Graduate"/>
    <n v="0"/>
    <x v="0"/>
    <s v="No"/>
    <s v="No"/>
    <s v="Yes"/>
    <s v="Yes"/>
  </r>
  <r>
    <n v="3368"/>
    <x v="16"/>
    <n v="27"/>
    <n v="53"/>
    <s v="51-100"/>
    <n v="92122"/>
    <n v="1"/>
    <n v="1.6"/>
    <s v="Graduate"/>
    <n v="0"/>
    <x v="0"/>
    <s v="No"/>
    <s v="No"/>
    <s v="Yes"/>
    <s v="No"/>
  </r>
  <r>
    <n v="3492"/>
    <x v="16"/>
    <n v="27"/>
    <n v="12"/>
    <s v="0-50"/>
    <n v="92697"/>
    <n v="2"/>
    <n v="0.4"/>
    <s v="Undergraduate"/>
    <n v="0"/>
    <x v="0"/>
    <s v="No"/>
    <s v="No"/>
    <s v="No"/>
    <s v="Yes"/>
  </r>
  <r>
    <n v="3501"/>
    <x v="16"/>
    <n v="26"/>
    <n v="90"/>
    <s v="51-100"/>
    <n v="94110"/>
    <n v="1"/>
    <n v="2.8"/>
    <s v="Graduate"/>
    <n v="0"/>
    <x v="0"/>
    <s v="No"/>
    <s v="No"/>
    <s v="Yes"/>
    <s v="Yes"/>
  </r>
  <r>
    <n v="3553"/>
    <x v="16"/>
    <n v="27"/>
    <n v="22"/>
    <s v="0-50"/>
    <n v="93106"/>
    <n v="4"/>
    <n v="0.5"/>
    <s v="Graduate"/>
    <n v="0"/>
    <x v="0"/>
    <s v="No"/>
    <s v="No"/>
    <s v="Yes"/>
    <s v="Yes"/>
  </r>
  <r>
    <n v="3560"/>
    <x v="16"/>
    <n v="25"/>
    <n v="68"/>
    <s v="51-100"/>
    <n v="94065"/>
    <n v="1"/>
    <n v="1.5"/>
    <s v="Graduate"/>
    <n v="0"/>
    <x v="0"/>
    <s v="No"/>
    <s v="No"/>
    <s v="No"/>
    <s v="No"/>
  </r>
  <r>
    <n v="3568"/>
    <x v="16"/>
    <n v="26"/>
    <n v="43"/>
    <s v="0-50"/>
    <n v="91040"/>
    <n v="1"/>
    <n v="1.3"/>
    <s v="Graduate"/>
    <n v="123"/>
    <x v="0"/>
    <s v="No"/>
    <s v="No"/>
    <s v="Yes"/>
    <s v="No"/>
  </r>
  <r>
    <n v="3604"/>
    <x v="16"/>
    <n v="25"/>
    <n v="45"/>
    <s v="0-50"/>
    <n v="92407"/>
    <n v="4"/>
    <n v="0.1"/>
    <s v="Undergraduate"/>
    <n v="0"/>
    <x v="0"/>
    <s v="No"/>
    <s v="No"/>
    <s v="Yes"/>
    <s v="Yes"/>
  </r>
  <r>
    <n v="3634"/>
    <x v="16"/>
    <n v="25"/>
    <n v="93"/>
    <s v="51-100"/>
    <n v="90048"/>
    <n v="1"/>
    <n v="0.3"/>
    <s v="Undergraduate"/>
    <n v="0"/>
    <x v="0"/>
    <s v="No"/>
    <s v="No"/>
    <s v="Yes"/>
    <s v="No"/>
  </r>
  <r>
    <n v="3640"/>
    <x v="16"/>
    <n v="26"/>
    <n v="191"/>
    <s v="100+"/>
    <n v="94063"/>
    <n v="1"/>
    <n v="8.1"/>
    <s v="Undergraduate"/>
    <n v="0"/>
    <x v="0"/>
    <s v="Yes"/>
    <s v="No"/>
    <s v="Yes"/>
    <s v="No"/>
  </r>
  <r>
    <n v="3689"/>
    <x v="16"/>
    <n v="26"/>
    <n v="179"/>
    <s v="100+"/>
    <n v="90245"/>
    <n v="1"/>
    <n v="8.1"/>
    <s v="Undergraduate"/>
    <n v="0"/>
    <x v="0"/>
    <s v="Yes"/>
    <s v="No"/>
    <s v="Yes"/>
    <s v="No"/>
  </r>
  <r>
    <n v="3724"/>
    <x v="16"/>
    <n v="27"/>
    <n v="45"/>
    <s v="0-50"/>
    <n v="94022"/>
    <n v="1"/>
    <n v="1.6"/>
    <s v="Graduate"/>
    <n v="82"/>
    <x v="0"/>
    <s v="No"/>
    <s v="No"/>
    <s v="Yes"/>
    <s v="No"/>
  </r>
  <r>
    <n v="3775"/>
    <x v="16"/>
    <n v="26"/>
    <n v="52"/>
    <s v="51-100"/>
    <n v="92521"/>
    <n v="4"/>
    <n v="1.8"/>
    <s v="Professional"/>
    <n v="0"/>
    <x v="0"/>
    <s v="No"/>
    <s v="No"/>
    <s v="Yes"/>
    <s v="No"/>
  </r>
  <r>
    <n v="3790"/>
    <x v="16"/>
    <n v="27"/>
    <n v="24"/>
    <s v="0-50"/>
    <n v="94301"/>
    <n v="3"/>
    <n v="0.4"/>
    <s v="Undergraduate"/>
    <n v="0"/>
    <x v="0"/>
    <s v="No"/>
    <s v="No"/>
    <s v="Yes"/>
    <s v="Yes"/>
  </r>
  <r>
    <n v="3796"/>
    <x v="16"/>
    <n v="25"/>
    <n v="39"/>
    <s v="0-50"/>
    <n v="94010"/>
    <n v="1"/>
    <n v="1.2"/>
    <s v="Graduate"/>
    <n v="98"/>
    <x v="0"/>
    <s v="No"/>
    <s v="No"/>
    <s v="Yes"/>
    <s v="No"/>
  </r>
  <r>
    <n v="3845"/>
    <x v="16"/>
    <n v="27"/>
    <n v="75"/>
    <s v="51-100"/>
    <n v="95828"/>
    <n v="1"/>
    <n v="2.7"/>
    <s v="Undergraduate"/>
    <n v="0"/>
    <x v="0"/>
    <s v="No"/>
    <s v="No"/>
    <s v="No"/>
    <s v="No"/>
  </r>
  <r>
    <n v="3867"/>
    <x v="16"/>
    <n v="25"/>
    <n v="40"/>
    <s v="0-50"/>
    <n v="91401"/>
    <n v="4"/>
    <n v="1.8"/>
    <s v="Undergraduate"/>
    <n v="0"/>
    <x v="0"/>
    <s v="Yes"/>
    <s v="No"/>
    <s v="No"/>
    <s v="Yes"/>
  </r>
  <r>
    <n v="3901"/>
    <x v="16"/>
    <n v="27"/>
    <n v="12"/>
    <s v="0-50"/>
    <n v="92834"/>
    <n v="3"/>
    <n v="0.4"/>
    <s v="Undergraduate"/>
    <n v="0"/>
    <x v="0"/>
    <s v="Yes"/>
    <s v="Yes"/>
    <s v="Yes"/>
    <s v="Yes"/>
  </r>
  <r>
    <n v="4024"/>
    <x v="16"/>
    <n v="25"/>
    <n v="175"/>
    <s v="100+"/>
    <n v="90089"/>
    <n v="3"/>
    <n v="0.7"/>
    <s v="Undergraduate"/>
    <n v="312"/>
    <x v="1"/>
    <s v="No"/>
    <s v="No"/>
    <s v="No"/>
    <s v="No"/>
  </r>
  <r>
    <n v="4026"/>
    <x v="16"/>
    <n v="27"/>
    <n v="53"/>
    <s v="51-100"/>
    <n v="94114"/>
    <n v="1"/>
    <n v="1.8"/>
    <s v="Professional"/>
    <n v="0"/>
    <x v="0"/>
    <s v="No"/>
    <s v="No"/>
    <s v="No"/>
    <s v="Yes"/>
  </r>
  <r>
    <n v="4057"/>
    <x v="16"/>
    <n v="25"/>
    <n v="113"/>
    <s v="100+"/>
    <n v="91320"/>
    <n v="2"/>
    <n v="6.3"/>
    <s v="Undergraduate"/>
    <n v="0"/>
    <x v="0"/>
    <s v="No"/>
    <s v="No"/>
    <s v="No"/>
    <s v="No"/>
  </r>
  <r>
    <n v="4074"/>
    <x v="16"/>
    <n v="27"/>
    <n v="19"/>
    <s v="0-50"/>
    <n v="92120"/>
    <n v="1"/>
    <n v="0.2"/>
    <s v="Undergraduate"/>
    <n v="0"/>
    <x v="0"/>
    <s v="No"/>
    <s v="No"/>
    <s v="No"/>
    <s v="No"/>
  </r>
  <r>
    <n v="4155"/>
    <x v="16"/>
    <n v="25"/>
    <n v="163"/>
    <s v="100+"/>
    <n v="94305"/>
    <n v="2"/>
    <n v="1.3"/>
    <s v="Professional"/>
    <n v="0"/>
    <x v="1"/>
    <s v="No"/>
    <s v="No"/>
    <s v="Yes"/>
    <s v="No"/>
  </r>
  <r>
    <n v="4185"/>
    <x v="16"/>
    <n v="25"/>
    <n v="99"/>
    <s v="51-100"/>
    <n v="90277"/>
    <n v="2"/>
    <n v="2.4"/>
    <s v="Graduate"/>
    <n v="0"/>
    <x v="0"/>
    <s v="No"/>
    <s v="No"/>
    <s v="No"/>
    <s v="No"/>
  </r>
  <r>
    <n v="4198"/>
    <x v="16"/>
    <n v="25"/>
    <n v="21"/>
    <s v="0-50"/>
    <n v="90840"/>
    <n v="2"/>
    <n v="0.4"/>
    <s v="Professional"/>
    <n v="76"/>
    <x v="0"/>
    <s v="Yes"/>
    <s v="No"/>
    <s v="Yes"/>
    <s v="No"/>
  </r>
  <r>
    <n v="4223"/>
    <x v="16"/>
    <n v="25"/>
    <n v="58"/>
    <s v="51-100"/>
    <n v="93106"/>
    <n v="3"/>
    <n v="0.7"/>
    <s v="Graduate"/>
    <n v="223"/>
    <x v="0"/>
    <s v="No"/>
    <s v="No"/>
    <s v="No"/>
    <s v="No"/>
  </r>
  <r>
    <n v="4245"/>
    <x v="16"/>
    <n v="26"/>
    <n v="55"/>
    <s v="51-100"/>
    <n v="92121"/>
    <n v="3"/>
    <n v="2"/>
    <s v="Graduate"/>
    <n v="93"/>
    <x v="0"/>
    <s v="No"/>
    <s v="No"/>
    <s v="Yes"/>
    <s v="No"/>
  </r>
  <r>
    <n v="4255"/>
    <x v="16"/>
    <n v="27"/>
    <n v="68"/>
    <s v="51-100"/>
    <n v="91711"/>
    <n v="1"/>
    <n v="1.6"/>
    <s v="Professional"/>
    <n v="0"/>
    <x v="0"/>
    <s v="No"/>
    <s v="No"/>
    <s v="Yes"/>
    <s v="No"/>
  </r>
  <r>
    <n v="4316"/>
    <x v="16"/>
    <n v="26"/>
    <n v="62"/>
    <s v="51-100"/>
    <n v="90024"/>
    <n v="4"/>
    <n v="1.8"/>
    <s v="Professional"/>
    <n v="119"/>
    <x v="0"/>
    <s v="No"/>
    <s v="No"/>
    <s v="Yes"/>
    <s v="No"/>
  </r>
  <r>
    <n v="4334"/>
    <x v="16"/>
    <n v="26"/>
    <n v="59"/>
    <s v="51-100"/>
    <n v="90095"/>
    <n v="1"/>
    <n v="1.2"/>
    <s v="Undergraduate"/>
    <n v="139"/>
    <x v="0"/>
    <s v="No"/>
    <s v="No"/>
    <s v="Yes"/>
    <s v="No"/>
  </r>
  <r>
    <n v="4429"/>
    <x v="16"/>
    <n v="27"/>
    <n v="12"/>
    <s v="0-50"/>
    <n v="95818"/>
    <n v="4"/>
    <n v="1"/>
    <s v="Undergraduate"/>
    <n v="0"/>
    <x v="0"/>
    <s v="Yes"/>
    <s v="No"/>
    <s v="Yes"/>
    <s v="No"/>
  </r>
  <r>
    <n v="4497"/>
    <x v="16"/>
    <n v="25"/>
    <n v="45"/>
    <s v="0-50"/>
    <n v="95616"/>
    <n v="4"/>
    <n v="2.6"/>
    <s v="Undergraduate"/>
    <n v="0"/>
    <x v="0"/>
    <s v="No"/>
    <s v="No"/>
    <s v="No"/>
    <s v="No"/>
  </r>
  <r>
    <n v="4499"/>
    <x v="16"/>
    <n v="26"/>
    <n v="133"/>
    <s v="100+"/>
    <n v="90291"/>
    <n v="1"/>
    <n v="0.6"/>
    <s v="Undergraduate"/>
    <n v="328"/>
    <x v="0"/>
    <s v="No"/>
    <s v="No"/>
    <s v="No"/>
    <s v="No"/>
  </r>
  <r>
    <n v="4539"/>
    <x v="16"/>
    <n v="24"/>
    <n v="85"/>
    <s v="51-100"/>
    <n v="94305"/>
    <n v="3"/>
    <n v="2"/>
    <s v="Graduate"/>
    <n v="0"/>
    <x v="0"/>
    <s v="No"/>
    <s v="No"/>
    <s v="No"/>
    <s v="No"/>
  </r>
  <r>
    <n v="4599"/>
    <x v="16"/>
    <n v="26"/>
    <n v="21"/>
    <s v="0-50"/>
    <n v="94143"/>
    <n v="4"/>
    <n v="0.8"/>
    <s v="Undergraduate"/>
    <n v="0"/>
    <x v="0"/>
    <s v="No"/>
    <s v="No"/>
    <s v="Yes"/>
    <s v="No"/>
  </r>
  <r>
    <n v="4640"/>
    <x v="16"/>
    <n v="25"/>
    <n v="33"/>
    <s v="0-50"/>
    <n v="92866"/>
    <n v="3"/>
    <n v="0.9"/>
    <s v="Professional"/>
    <n v="0"/>
    <x v="0"/>
    <s v="No"/>
    <s v="No"/>
    <s v="Yes"/>
    <s v="Yes"/>
  </r>
  <r>
    <n v="4690"/>
    <x v="16"/>
    <n v="27"/>
    <n v="43"/>
    <s v="0-50"/>
    <n v="95053"/>
    <n v="4"/>
    <n v="1.1000000000000001"/>
    <s v="Graduate"/>
    <n v="164"/>
    <x v="0"/>
    <s v="No"/>
    <s v="No"/>
    <s v="Yes"/>
    <s v="Yes"/>
  </r>
  <r>
    <n v="4737"/>
    <x v="16"/>
    <n v="25"/>
    <n v="65"/>
    <s v="51-100"/>
    <n v="94143"/>
    <n v="3"/>
    <n v="0.7"/>
    <s v="Graduate"/>
    <n v="0"/>
    <x v="0"/>
    <s v="No"/>
    <s v="No"/>
    <s v="No"/>
    <s v="No"/>
  </r>
  <r>
    <n v="4764"/>
    <x v="16"/>
    <n v="25"/>
    <n v="173"/>
    <s v="100+"/>
    <n v="95051"/>
    <m/>
    <n v="0.5"/>
    <s v="Graduate"/>
    <n v="0"/>
    <x v="1"/>
    <s v="No"/>
    <s v="No"/>
    <s v="Yes"/>
    <s v="No"/>
  </r>
  <r>
    <n v="4861"/>
    <x v="16"/>
    <n v="25"/>
    <n v="34"/>
    <s v="0-50"/>
    <n v="93106"/>
    <n v="3"/>
    <n v="0.6"/>
    <s v="Graduate"/>
    <n v="128"/>
    <x v="0"/>
    <s v="No"/>
    <s v="No"/>
    <s v="Yes"/>
    <s v="No"/>
  </r>
  <r>
    <n v="4869"/>
    <x v="16"/>
    <n v="27"/>
    <n v="62"/>
    <s v="51-100"/>
    <n v="94063"/>
    <n v="2"/>
    <n v="3.2"/>
    <s v="Professional"/>
    <n v="118"/>
    <x v="0"/>
    <s v="No"/>
    <s v="No"/>
    <s v="No"/>
    <s v="Yes"/>
  </r>
  <r>
    <n v="4887"/>
    <x v="16"/>
    <n v="26"/>
    <n v="64"/>
    <s v="51-100"/>
    <n v="94005"/>
    <n v="4"/>
    <n v="1.8"/>
    <s v="Professional"/>
    <n v="0"/>
    <x v="0"/>
    <s v="No"/>
    <s v="No"/>
    <s v="No"/>
    <s v="No"/>
  </r>
  <r>
    <n v="4913"/>
    <x v="16"/>
    <n v="26"/>
    <n v="28"/>
    <s v="0-50"/>
    <n v="94061"/>
    <n v="1"/>
    <n v="1.3"/>
    <s v="Graduate"/>
    <n v="94"/>
    <x v="0"/>
    <s v="Yes"/>
    <s v="No"/>
    <s v="Yes"/>
    <s v="No"/>
  </r>
  <r>
    <n v="4947"/>
    <x v="16"/>
    <n v="26"/>
    <n v="42"/>
    <s v="0-50"/>
    <n v="93118"/>
    <n v="1"/>
    <n v="1.3"/>
    <s v="Graduate"/>
    <n v="0"/>
    <x v="0"/>
    <s v="No"/>
    <s v="No"/>
    <s v="Yes"/>
    <s v="No"/>
  </r>
  <r>
    <n v="4960"/>
    <x v="16"/>
    <n v="27"/>
    <n v="55"/>
    <s v="51-100"/>
    <n v="93014"/>
    <n v="1"/>
    <n v="1.6"/>
    <s v="Graduate"/>
    <n v="197"/>
    <x v="0"/>
    <s v="Yes"/>
    <s v="No"/>
    <s v="Yes"/>
    <s v="No"/>
  </r>
  <r>
    <n v="4984"/>
    <x v="16"/>
    <n v="26"/>
    <n v="72"/>
    <s v="51-100"/>
    <n v="95370"/>
    <n v="1"/>
    <n v="2.9"/>
    <s v="Undergraduate"/>
    <n v="0"/>
    <x v="0"/>
    <s v="No"/>
    <s v="No"/>
    <s v="No"/>
    <s v="No"/>
  </r>
  <r>
    <n v="4992"/>
    <x v="16"/>
    <n v="25"/>
    <n v="92"/>
    <s v="51-100"/>
    <n v="91330"/>
    <n v="1"/>
    <n v="1.9"/>
    <s v="Graduate"/>
    <n v="100"/>
    <x v="0"/>
    <s v="No"/>
    <s v="No"/>
    <s v="No"/>
    <s v="Yes"/>
  </r>
  <r>
    <n v="8"/>
    <x v="17"/>
    <n v="24"/>
    <n v="22"/>
    <s v="0-50"/>
    <n v="93943"/>
    <n v="1"/>
    <n v="0.3"/>
    <s v="Professional"/>
    <n v="0"/>
    <x v="0"/>
    <s v="No"/>
    <s v="No"/>
    <s v="No"/>
    <s v="Yes"/>
  </r>
  <r>
    <n v="54"/>
    <x v="17"/>
    <n v="26"/>
    <n v="190"/>
    <s v="100+"/>
    <n v="90245"/>
    <n v="3"/>
    <n v="2.1"/>
    <s v="Professional"/>
    <n v="240"/>
    <x v="1"/>
    <s v="No"/>
    <s v="No"/>
    <s v="Yes"/>
    <s v="No"/>
  </r>
  <r>
    <n v="80"/>
    <x v="17"/>
    <n v="26"/>
    <n v="19"/>
    <s v="0-50"/>
    <n v="94720"/>
    <n v="2"/>
    <n v="0.4"/>
    <s v="Undergraduate"/>
    <n v="118"/>
    <x v="0"/>
    <s v="No"/>
    <s v="No"/>
    <s v="Yes"/>
    <s v="No"/>
  </r>
  <r>
    <n v="148"/>
    <x v="17"/>
    <n v="25"/>
    <n v="83"/>
    <s v="51-100"/>
    <n v="94542"/>
    <n v="4"/>
    <n v="3.6"/>
    <s v="Professional"/>
    <n v="188"/>
    <x v="0"/>
    <s v="No"/>
    <s v="No"/>
    <s v="Yes"/>
    <s v="No"/>
  </r>
  <r>
    <n v="169"/>
    <x v="17"/>
    <n v="26"/>
    <n v="13"/>
    <s v="0-50"/>
    <n v="91320"/>
    <n v="4"/>
    <n v="1"/>
    <s v="Undergraduate"/>
    <n v="0"/>
    <x v="0"/>
    <s v="No"/>
    <s v="No"/>
    <s v="Yes"/>
    <s v="No"/>
  </r>
  <r>
    <n v="193"/>
    <x v="17"/>
    <n v="23"/>
    <n v="85"/>
    <s v="51-100"/>
    <n v="92122"/>
    <n v="1"/>
    <n v="2.67"/>
    <s v="Graduate"/>
    <n v="0"/>
    <x v="0"/>
    <s v="No"/>
    <s v="No"/>
    <s v="Yes"/>
    <s v="No"/>
  </r>
  <r>
    <n v="279"/>
    <x v="17"/>
    <n v="26"/>
    <n v="21"/>
    <s v="0-50"/>
    <n v="91125"/>
    <n v="4"/>
    <n v="1"/>
    <s v="Undergraduate"/>
    <n v="0"/>
    <x v="0"/>
    <s v="No"/>
    <s v="No"/>
    <s v="Yes"/>
    <s v="No"/>
  </r>
  <r>
    <n v="367"/>
    <x v="17"/>
    <n v="24"/>
    <n v="35"/>
    <s v="0-50"/>
    <n v="92717"/>
    <n v="1"/>
    <n v="0.3"/>
    <s v="Professional"/>
    <n v="0"/>
    <x v="0"/>
    <s v="No"/>
    <s v="No"/>
    <s v="Yes"/>
    <s v="No"/>
  </r>
  <r>
    <n v="397"/>
    <x v="17"/>
    <n v="24"/>
    <n v="29"/>
    <s v="0-50"/>
    <n v="93023"/>
    <n v="4"/>
    <n v="0.1"/>
    <s v="Undergraduate"/>
    <n v="0"/>
    <x v="0"/>
    <s v="No"/>
    <s v="No"/>
    <s v="No"/>
    <s v="No"/>
  </r>
  <r>
    <n v="455"/>
    <x v="17"/>
    <n v="24"/>
    <n v="29"/>
    <s v="0-50"/>
    <n v="94110"/>
    <n v="3"/>
    <n v="0.9"/>
    <s v="Professional"/>
    <n v="0"/>
    <x v="0"/>
    <s v="No"/>
    <s v="No"/>
    <s v="No"/>
    <s v="No"/>
  </r>
  <r>
    <n v="472"/>
    <x v="17"/>
    <n v="24"/>
    <n v="30"/>
    <s v="0-50"/>
    <n v="91768"/>
    <n v="4"/>
    <n v="0.1"/>
    <s v="Undergraduate"/>
    <n v="161"/>
    <x v="0"/>
    <s v="No"/>
    <s v="No"/>
    <s v="Yes"/>
    <s v="Yes"/>
  </r>
  <r>
    <n v="494"/>
    <x v="17"/>
    <n v="24"/>
    <n v="173"/>
    <s v="100+"/>
    <n v="94720"/>
    <n v="1"/>
    <n v="1"/>
    <s v="Undergraduate"/>
    <n v="0"/>
    <x v="0"/>
    <s v="No"/>
    <s v="No"/>
    <s v="Yes"/>
    <s v="Yes"/>
  </r>
  <r>
    <n v="497"/>
    <x v="17"/>
    <n v="24"/>
    <n v="83"/>
    <s v="51-100"/>
    <n v="94301"/>
    <n v="2"/>
    <n v="0.4"/>
    <s v="Professional"/>
    <n v="0"/>
    <x v="0"/>
    <s v="No"/>
    <s v="No"/>
    <s v="Yes"/>
    <s v="No"/>
  </r>
  <r>
    <n v="500"/>
    <x v="17"/>
    <n v="25"/>
    <n v="42"/>
    <s v="0-50"/>
    <n v="93108"/>
    <n v="3"/>
    <n v="1.7"/>
    <s v="Graduate"/>
    <n v="0"/>
    <x v="0"/>
    <s v="No"/>
    <s v="No"/>
    <s v="Yes"/>
    <s v="No"/>
  </r>
  <r>
    <n v="502"/>
    <x v="17"/>
    <n v="26"/>
    <n v="39"/>
    <s v="0-50"/>
    <n v="90640"/>
    <n v="3"/>
    <n v="1.9"/>
    <s v="Graduate"/>
    <n v="0"/>
    <x v="0"/>
    <s v="No"/>
    <s v="No"/>
    <s v="Yes"/>
    <s v="No"/>
  </r>
  <r>
    <n v="588"/>
    <x v="17"/>
    <n v="24"/>
    <n v="94"/>
    <s v="51-100"/>
    <n v="93305"/>
    <n v="1"/>
    <n v="4.9000000000000004"/>
    <s v="Undergraduate"/>
    <n v="272"/>
    <x v="0"/>
    <s v="No"/>
    <s v="No"/>
    <s v="Yes"/>
    <s v="No"/>
  </r>
  <r>
    <n v="595"/>
    <x v="17"/>
    <n v="26"/>
    <n v="85"/>
    <s v="51-100"/>
    <n v="94143"/>
    <n v="1"/>
    <n v="0"/>
    <s v="Undergraduate"/>
    <n v="144"/>
    <x v="0"/>
    <s v="No"/>
    <s v="No"/>
    <s v="No"/>
    <s v="No"/>
  </r>
  <r>
    <n v="643"/>
    <x v="17"/>
    <n v="24"/>
    <n v="103"/>
    <s v="100+"/>
    <n v="94132"/>
    <n v="1"/>
    <n v="0.3"/>
    <s v="Undergraduate"/>
    <n v="0"/>
    <x v="0"/>
    <s v="No"/>
    <s v="No"/>
    <s v="Yes"/>
    <s v="No"/>
  </r>
  <r>
    <n v="649"/>
    <x v="17"/>
    <n v="25"/>
    <n v="34"/>
    <s v="0-50"/>
    <n v="95621"/>
    <n v="1"/>
    <n v="1.3"/>
    <s v="Graduate"/>
    <n v="0"/>
    <x v="0"/>
    <s v="No"/>
    <s v="No"/>
    <s v="Yes"/>
    <s v="No"/>
  </r>
  <r>
    <n v="656"/>
    <x v="17"/>
    <n v="25"/>
    <n v="13"/>
    <s v="0-50"/>
    <n v="91109"/>
    <n v="2"/>
    <n v="0.7"/>
    <s v="Professional"/>
    <n v="0"/>
    <x v="0"/>
    <s v="No"/>
    <s v="No"/>
    <s v="No"/>
    <s v="No"/>
  </r>
  <r>
    <n v="715"/>
    <x v="17"/>
    <n v="23"/>
    <n v="98"/>
    <s v="51-100"/>
    <n v="92068"/>
    <n v="3"/>
    <n v="2"/>
    <s v="Graduate"/>
    <n v="0"/>
    <x v="0"/>
    <s v="No"/>
    <s v="No"/>
    <s v="No"/>
    <s v="No"/>
  </r>
  <r>
    <n v="724"/>
    <x v="17"/>
    <n v="24"/>
    <n v="61"/>
    <s v="51-100"/>
    <n v="94301"/>
    <n v="4"/>
    <n v="2.6"/>
    <s v="Undergraduate"/>
    <n v="0"/>
    <x v="0"/>
    <s v="No"/>
    <s v="No"/>
    <s v="Yes"/>
    <s v="No"/>
  </r>
  <r>
    <n v="777"/>
    <x v="17"/>
    <n v="26"/>
    <n v="135"/>
    <s v="100+"/>
    <n v="92121"/>
    <n v="2"/>
    <n v="4.5999999999999996"/>
    <s v="Professional"/>
    <n v="91"/>
    <x v="1"/>
    <s v="No"/>
    <s v="No"/>
    <s v="Yes"/>
    <s v="No"/>
  </r>
  <r>
    <n v="814"/>
    <x v="17"/>
    <n v="25"/>
    <n v="130"/>
    <s v="100+"/>
    <n v="94720"/>
    <n v="1"/>
    <n v="1.1000000000000001"/>
    <s v="Graduate"/>
    <n v="0"/>
    <x v="1"/>
    <s v="No"/>
    <s v="No"/>
    <s v="Yes"/>
    <s v="No"/>
  </r>
  <r>
    <n v="863"/>
    <x v="17"/>
    <n v="23"/>
    <n v="15"/>
    <s v="0-50"/>
    <n v="94025"/>
    <n v="2"/>
    <n v="1"/>
    <s v="Graduate"/>
    <n v="101"/>
    <x v="0"/>
    <s v="No"/>
    <s v="No"/>
    <s v="No"/>
    <s v="No"/>
  </r>
  <r>
    <n v="897"/>
    <x v="17"/>
    <n v="24"/>
    <n v="161"/>
    <s v="100+"/>
    <n v="95133"/>
    <n v="3"/>
    <n v="3.4"/>
    <s v="Undergraduate"/>
    <n v="212"/>
    <x v="1"/>
    <s v="No"/>
    <s v="No"/>
    <s v="Yes"/>
    <s v="No"/>
  </r>
  <r>
    <n v="934"/>
    <x v="17"/>
    <n v="23"/>
    <n v="9"/>
    <s v="0-50"/>
    <n v="92064"/>
    <n v="2"/>
    <n v="1"/>
    <s v="Graduate"/>
    <n v="0"/>
    <x v="0"/>
    <s v="No"/>
    <s v="No"/>
    <s v="Yes"/>
    <s v="No"/>
  </r>
  <r>
    <n v="980"/>
    <x v="17"/>
    <n v="26"/>
    <n v="48"/>
    <s v="0-50"/>
    <n v="94720"/>
    <n v="4"/>
    <n v="0.1"/>
    <s v="Professional"/>
    <n v="0"/>
    <x v="0"/>
    <s v="No"/>
    <s v="No"/>
    <s v="No"/>
    <s v="Yes"/>
  </r>
  <r>
    <n v="985"/>
    <x v="17"/>
    <n v="25"/>
    <n v="15"/>
    <s v="0-50"/>
    <n v="92173"/>
    <n v="1"/>
    <n v="0.4"/>
    <s v="Professional"/>
    <n v="0"/>
    <x v="0"/>
    <s v="No"/>
    <s v="No"/>
    <s v="No"/>
    <s v="No"/>
  </r>
  <r>
    <n v="1009"/>
    <x v="17"/>
    <n v="24"/>
    <n v="152"/>
    <s v="100+"/>
    <n v="92220"/>
    <n v="1"/>
    <n v="7.3"/>
    <s v="Undergraduate"/>
    <n v="0"/>
    <x v="0"/>
    <s v="No"/>
    <s v="No"/>
    <s v="Yes"/>
    <s v="No"/>
  </r>
  <r>
    <n v="1013"/>
    <x v="17"/>
    <n v="25"/>
    <n v="40"/>
    <s v="0-50"/>
    <n v="95820"/>
    <n v="1"/>
    <n v="1.3"/>
    <s v="Graduate"/>
    <n v="0"/>
    <x v="0"/>
    <s v="No"/>
    <s v="No"/>
    <s v="Yes"/>
    <s v="Yes"/>
  </r>
  <r>
    <n v="1015"/>
    <x v="17"/>
    <n v="26"/>
    <n v="192"/>
    <s v="100+"/>
    <n v="90245"/>
    <n v="2"/>
    <n v="1.8"/>
    <s v="Professional"/>
    <n v="301"/>
    <x v="1"/>
    <s v="No"/>
    <s v="Yes"/>
    <s v="Yes"/>
    <s v="Yes"/>
  </r>
  <r>
    <n v="1068"/>
    <x v="17"/>
    <n v="24"/>
    <n v="195"/>
    <s v="100+"/>
    <n v="95035"/>
    <n v="1"/>
    <n v="1.7"/>
    <s v="Undergraduate"/>
    <n v="0"/>
    <x v="0"/>
    <s v="No"/>
    <s v="No"/>
    <s v="No"/>
    <s v="No"/>
  </r>
  <r>
    <n v="1095"/>
    <x v="17"/>
    <n v="24"/>
    <n v="44"/>
    <s v="0-50"/>
    <n v="94086"/>
    <n v="4"/>
    <n v="1.8"/>
    <s v="Undergraduate"/>
    <n v="0"/>
    <x v="0"/>
    <s v="No"/>
    <s v="No"/>
    <s v="Yes"/>
    <s v="Yes"/>
  </r>
  <r>
    <n v="1096"/>
    <x v="17"/>
    <n v="25"/>
    <n v="43"/>
    <s v="0-50"/>
    <n v="92129"/>
    <n v="1"/>
    <n v="1.4"/>
    <s v="Professional"/>
    <n v="137"/>
    <x v="0"/>
    <s v="No"/>
    <s v="No"/>
    <s v="Yes"/>
    <s v="No"/>
  </r>
  <r>
    <n v="1098"/>
    <x v="17"/>
    <n v="24"/>
    <n v="188"/>
    <s v="100+"/>
    <n v="92007"/>
    <n v="3"/>
    <n v="1.3"/>
    <s v="Undergraduate"/>
    <n v="184"/>
    <x v="1"/>
    <s v="No"/>
    <s v="No"/>
    <s v="No"/>
    <s v="Yes"/>
  </r>
  <r>
    <n v="1160"/>
    <x v="17"/>
    <n v="26"/>
    <n v="23"/>
    <s v="0-50"/>
    <n v="92028"/>
    <n v="4"/>
    <n v="0.2"/>
    <s v="Undergraduate"/>
    <n v="0"/>
    <x v="0"/>
    <s v="No"/>
    <s v="No"/>
    <s v="No"/>
    <s v="Yes"/>
  </r>
  <r>
    <n v="1184"/>
    <x v="17"/>
    <n v="25"/>
    <n v="35"/>
    <s v="0-50"/>
    <n v="94105"/>
    <n v="3"/>
    <n v="1.7"/>
    <s v="Graduate"/>
    <n v="0"/>
    <x v="0"/>
    <s v="No"/>
    <s v="No"/>
    <s v="Yes"/>
    <s v="Yes"/>
  </r>
  <r>
    <n v="1209"/>
    <x v="17"/>
    <n v="26"/>
    <n v="48"/>
    <s v="0-50"/>
    <n v="91711"/>
    <n v="1"/>
    <n v="1.6"/>
    <s v="Graduate"/>
    <n v="0"/>
    <x v="0"/>
    <s v="No"/>
    <s v="No"/>
    <s v="No"/>
    <s v="Yes"/>
  </r>
  <r>
    <n v="1211"/>
    <x v="17"/>
    <n v="24"/>
    <n v="84"/>
    <s v="51-100"/>
    <n v="93943"/>
    <n v="4"/>
    <n v="4.9000000000000004"/>
    <s v="Undergraduate"/>
    <n v="0"/>
    <x v="0"/>
    <s v="No"/>
    <s v="No"/>
    <s v="Yes"/>
    <s v="No"/>
  </r>
  <r>
    <n v="1217"/>
    <x v="17"/>
    <n v="25"/>
    <n v="84"/>
    <s v="51-100"/>
    <n v="91107"/>
    <n v="1"/>
    <n v="1.3"/>
    <s v="Professional"/>
    <n v="0"/>
    <x v="0"/>
    <s v="Yes"/>
    <s v="No"/>
    <s v="Yes"/>
    <s v="No"/>
  </r>
  <r>
    <n v="1268"/>
    <x v="17"/>
    <n v="23"/>
    <n v="23"/>
    <s v="0-50"/>
    <n v="94720"/>
    <n v="2"/>
    <n v="1"/>
    <s v="Graduate"/>
    <n v="0"/>
    <x v="0"/>
    <s v="Yes"/>
    <s v="No"/>
    <s v="No"/>
    <s v="No"/>
  </r>
  <r>
    <n v="1300"/>
    <x v="17"/>
    <n v="25"/>
    <n v="14"/>
    <s v="0-50"/>
    <n v="95762"/>
    <n v="2"/>
    <n v="0.7"/>
    <s v="Professional"/>
    <n v="0"/>
    <x v="0"/>
    <s v="Yes"/>
    <s v="No"/>
    <s v="Yes"/>
    <s v="No"/>
  </r>
  <r>
    <n v="1326"/>
    <x v="17"/>
    <n v="24"/>
    <n v="79"/>
    <s v="51-100"/>
    <n v="94304"/>
    <n v="1"/>
    <n v="0.3"/>
    <s v="Undergraduate"/>
    <n v="120"/>
    <x v="0"/>
    <s v="No"/>
    <s v="No"/>
    <s v="Yes"/>
    <s v="No"/>
  </r>
  <r>
    <n v="1336"/>
    <x v="17"/>
    <n v="24"/>
    <n v="180"/>
    <s v="100+"/>
    <n v="94539"/>
    <n v="1"/>
    <n v="1.7"/>
    <s v="Undergraduate"/>
    <n v="0"/>
    <x v="0"/>
    <s v="No"/>
    <s v="No"/>
    <s v="Yes"/>
    <s v="Yes"/>
  </r>
  <r>
    <n v="1354"/>
    <x v="17"/>
    <n v="25"/>
    <n v="14"/>
    <s v="0-50"/>
    <n v="94124"/>
    <n v="1"/>
    <n v="0.4"/>
    <s v="Professional"/>
    <n v="0"/>
    <x v="0"/>
    <s v="No"/>
    <s v="No"/>
    <s v="Yes"/>
    <s v="Yes"/>
  </r>
  <r>
    <n v="1359"/>
    <x v="17"/>
    <n v="25"/>
    <n v="83"/>
    <s v="51-100"/>
    <n v="92007"/>
    <n v="1"/>
    <n v="2.8"/>
    <s v="Graduate"/>
    <n v="0"/>
    <x v="0"/>
    <s v="No"/>
    <s v="No"/>
    <s v="Yes"/>
    <s v="Yes"/>
  </r>
  <r>
    <n v="1362"/>
    <x v="17"/>
    <n v="26"/>
    <n v="38"/>
    <s v="0-50"/>
    <n v="95039"/>
    <n v="4"/>
    <n v="0.9"/>
    <s v="Graduate"/>
    <n v="0"/>
    <x v="0"/>
    <s v="No"/>
    <s v="No"/>
    <s v="Yes"/>
    <s v="No"/>
  </r>
  <r>
    <n v="1376"/>
    <x v="17"/>
    <n v="26"/>
    <n v="179"/>
    <s v="100+"/>
    <n v="92612"/>
    <n v="1"/>
    <n v="2.9"/>
    <s v="Professional"/>
    <n v="0"/>
    <x v="1"/>
    <s v="No"/>
    <s v="No"/>
    <s v="No"/>
    <s v="Yes"/>
  </r>
  <r>
    <n v="1543"/>
    <x v="17"/>
    <n v="20"/>
    <n v="19"/>
    <s v="0-50"/>
    <n v="92612"/>
    <n v="4"/>
    <n v="0.4"/>
    <s v="Professional"/>
    <n v="0"/>
    <x v="0"/>
    <s v="No"/>
    <s v="No"/>
    <s v="No"/>
    <s v="No"/>
  </r>
  <r>
    <n v="1552"/>
    <x v="17"/>
    <n v="25"/>
    <n v="192"/>
    <s v="100+"/>
    <n v="94115"/>
    <n v="2"/>
    <n v="2.8"/>
    <s v="Undergraduate"/>
    <n v="238"/>
    <x v="0"/>
    <s v="No"/>
    <s v="No"/>
    <s v="No"/>
    <s v="Yes"/>
  </r>
  <r>
    <n v="1576"/>
    <x v="17"/>
    <n v="26"/>
    <n v="88"/>
    <s v="51-100"/>
    <n v="90037"/>
    <n v="1"/>
    <n v="2.7"/>
    <s v="Undergraduate"/>
    <n v="0"/>
    <x v="0"/>
    <s v="No"/>
    <s v="No"/>
    <s v="Yes"/>
    <s v="No"/>
  </r>
  <r>
    <n v="1600"/>
    <x v="17"/>
    <n v="24"/>
    <n v="124"/>
    <s v="100+"/>
    <n v="93305"/>
    <n v="1"/>
    <n v="4.9000000000000004"/>
    <s v="Undergraduate"/>
    <n v="266"/>
    <x v="0"/>
    <s v="No"/>
    <s v="No"/>
    <s v="Yes"/>
    <s v="No"/>
  </r>
  <r>
    <n v="1659"/>
    <x v="17"/>
    <n v="25"/>
    <n v="14"/>
    <s v="0-50"/>
    <n v="92037"/>
    <n v="4"/>
    <n v="0.8"/>
    <s v="Undergraduate"/>
    <n v="0"/>
    <x v="0"/>
    <s v="No"/>
    <s v="No"/>
    <s v="Yes"/>
    <s v="No"/>
  </r>
  <r>
    <n v="1730"/>
    <x v="17"/>
    <n v="20"/>
    <n v="25"/>
    <s v="0-50"/>
    <n v="91320"/>
    <n v="4"/>
    <n v="0.4"/>
    <s v="Professional"/>
    <n v="0"/>
    <x v="0"/>
    <s v="No"/>
    <s v="No"/>
    <s v="Yes"/>
    <s v="No"/>
  </r>
  <r>
    <n v="1744"/>
    <x v="17"/>
    <n v="24"/>
    <n v="32"/>
    <s v="0-50"/>
    <n v="94701"/>
    <n v="4"/>
    <n v="1.8"/>
    <s v="Undergraduate"/>
    <n v="109"/>
    <x v="0"/>
    <s v="No"/>
    <s v="No"/>
    <s v="Yes"/>
    <s v="No"/>
  </r>
  <r>
    <n v="1755"/>
    <x v="17"/>
    <n v="24"/>
    <n v="80"/>
    <s v="51-100"/>
    <n v="95616"/>
    <n v="4"/>
    <n v="4.9000000000000004"/>
    <s v="Undergraduate"/>
    <n v="0"/>
    <x v="0"/>
    <s v="No"/>
    <s v="No"/>
    <s v="Yes"/>
    <s v="No"/>
  </r>
  <r>
    <n v="1777"/>
    <x v="17"/>
    <n v="26"/>
    <n v="42"/>
    <s v="0-50"/>
    <n v="94080"/>
    <n v="4"/>
    <n v="1.1000000000000001"/>
    <s v="Graduate"/>
    <n v="151"/>
    <x v="0"/>
    <s v="No"/>
    <s v="No"/>
    <s v="Yes"/>
    <s v="No"/>
  </r>
  <r>
    <n v="1850"/>
    <x v="17"/>
    <n v="26"/>
    <n v="42"/>
    <s v="0-50"/>
    <n v="90630"/>
    <n v="1"/>
    <n v="1.6"/>
    <s v="Graduate"/>
    <n v="0"/>
    <x v="0"/>
    <s v="No"/>
    <s v="No"/>
    <s v="Yes"/>
    <s v="No"/>
  </r>
  <r>
    <n v="1899"/>
    <x v="17"/>
    <n v="24"/>
    <n v="43"/>
    <s v="0-50"/>
    <n v="95630"/>
    <n v="4"/>
    <n v="0.1"/>
    <s v="Undergraduate"/>
    <n v="0"/>
    <x v="0"/>
    <s v="No"/>
    <s v="No"/>
    <s v="Yes"/>
    <s v="No"/>
  </r>
  <r>
    <n v="1909"/>
    <x v="17"/>
    <n v="26"/>
    <n v="22"/>
    <s v="0-50"/>
    <n v="92037"/>
    <n v="4"/>
    <n v="0.5"/>
    <s v="Graduate"/>
    <n v="112"/>
    <x v="0"/>
    <s v="No"/>
    <s v="No"/>
    <s v="Yes"/>
    <s v="No"/>
  </r>
  <r>
    <n v="1937"/>
    <x v="17"/>
    <n v="24"/>
    <n v="82"/>
    <s v="51-100"/>
    <n v="90291"/>
    <n v="3"/>
    <n v="3"/>
    <s v="Graduate"/>
    <n v="0"/>
    <x v="0"/>
    <s v="No"/>
    <s v="No"/>
    <s v="Yes"/>
    <s v="No"/>
  </r>
  <r>
    <n v="1960"/>
    <x v="17"/>
    <n v="24"/>
    <n v="130"/>
    <s v="100+"/>
    <n v="95833"/>
    <n v="1"/>
    <n v="1"/>
    <s v="Undergraduate"/>
    <n v="0"/>
    <x v="0"/>
    <s v="No"/>
    <s v="No"/>
    <s v="No"/>
    <s v="No"/>
  </r>
  <r>
    <n v="2039"/>
    <x v="17"/>
    <n v="24"/>
    <n v="150"/>
    <s v="100+"/>
    <n v="94551"/>
    <n v="1"/>
    <n v="7.3"/>
    <s v="Undergraduate"/>
    <n v="0"/>
    <x v="0"/>
    <s v="No"/>
    <s v="No"/>
    <s v="Yes"/>
    <s v="Yes"/>
  </r>
  <r>
    <n v="2086"/>
    <x v="17"/>
    <n v="24"/>
    <n v="45"/>
    <s v="0-50"/>
    <n v="94105"/>
    <n v="3"/>
    <n v="0.6"/>
    <s v="Graduate"/>
    <n v="117"/>
    <x v="0"/>
    <s v="No"/>
    <s v="No"/>
    <s v="Yes"/>
    <s v="No"/>
  </r>
  <r>
    <n v="2091"/>
    <x v="17"/>
    <n v="25"/>
    <n v="79"/>
    <s v="51-100"/>
    <n v="95023"/>
    <n v="1"/>
    <n v="2.9"/>
    <s v="Undergraduate"/>
    <n v="307"/>
    <x v="0"/>
    <s v="No"/>
    <s v="No"/>
    <s v="No"/>
    <s v="Yes"/>
  </r>
  <r>
    <n v="2135"/>
    <x v="17"/>
    <n v="24"/>
    <n v="68"/>
    <s v="51-100"/>
    <n v="95821"/>
    <n v="1"/>
    <n v="1.5"/>
    <s v="Graduate"/>
    <n v="120"/>
    <x v="0"/>
    <s v="No"/>
    <s v="No"/>
    <s v="Yes"/>
    <s v="Yes"/>
  </r>
  <r>
    <n v="2137"/>
    <x v="17"/>
    <n v="26"/>
    <n v="115"/>
    <s v="100+"/>
    <n v="95008"/>
    <n v="1"/>
    <n v="1.2"/>
    <s v="Professional"/>
    <n v="0"/>
    <x v="1"/>
    <s v="No"/>
    <s v="No"/>
    <s v="No"/>
    <s v="Yes"/>
  </r>
  <r>
    <n v="2159"/>
    <x v="17"/>
    <n v="25"/>
    <n v="83"/>
    <s v="51-100"/>
    <n v="94720"/>
    <n v="4"/>
    <n v="3.1"/>
    <s v="Undergraduate"/>
    <n v="0"/>
    <x v="1"/>
    <s v="No"/>
    <s v="No"/>
    <s v="No"/>
    <s v="Yes"/>
  </r>
  <r>
    <n v="2201"/>
    <x v="17"/>
    <n v="25"/>
    <n v="29"/>
    <s v="0-50"/>
    <n v="90095"/>
    <n v="2"/>
    <n v="1.3"/>
    <s v="Undergraduate"/>
    <n v="0"/>
    <x v="0"/>
    <s v="No"/>
    <s v="No"/>
    <s v="No"/>
    <s v="No"/>
  </r>
  <r>
    <n v="2204"/>
    <x v="17"/>
    <n v="25"/>
    <n v="130"/>
    <s v="100+"/>
    <n v="91320"/>
    <n v="1"/>
    <n v="0.6"/>
    <s v="Undergraduate"/>
    <n v="311"/>
    <x v="0"/>
    <s v="No"/>
    <s v="No"/>
    <s v="No"/>
    <s v="No"/>
  </r>
  <r>
    <n v="2370"/>
    <x v="17"/>
    <n v="24"/>
    <n v="45"/>
    <s v="0-50"/>
    <n v="94005"/>
    <n v="4"/>
    <n v="0.1"/>
    <s v="Undergraduate"/>
    <n v="93"/>
    <x v="0"/>
    <s v="No"/>
    <s v="No"/>
    <s v="Yes"/>
    <s v="No"/>
  </r>
  <r>
    <n v="2424"/>
    <x v="17"/>
    <n v="25"/>
    <n v="82"/>
    <s v="51-100"/>
    <n v="91335"/>
    <n v="1"/>
    <n v="1.3"/>
    <s v="Professional"/>
    <n v="0"/>
    <x v="0"/>
    <s v="No"/>
    <s v="No"/>
    <s v="Yes"/>
    <s v="No"/>
  </r>
  <r>
    <n v="2536"/>
    <x v="17"/>
    <n v="25"/>
    <n v="21"/>
    <s v="0-50"/>
    <n v="90274"/>
    <n v="2"/>
    <n v="0.7"/>
    <s v="Professional"/>
    <n v="129"/>
    <x v="0"/>
    <s v="No"/>
    <s v="No"/>
    <s v="No"/>
    <s v="No"/>
  </r>
  <r>
    <n v="2547"/>
    <x v="17"/>
    <n v="25"/>
    <n v="9"/>
    <s v="0-50"/>
    <n v="91911"/>
    <n v="2"/>
    <n v="0"/>
    <s v="Undergraduate"/>
    <n v="0"/>
    <x v="0"/>
    <s v="Yes"/>
    <s v="No"/>
    <s v="No"/>
    <s v="No"/>
  </r>
  <r>
    <n v="2602"/>
    <x v="17"/>
    <n v="24"/>
    <n v="32"/>
    <s v="0-50"/>
    <n v="90277"/>
    <n v="1"/>
    <n v="1.4"/>
    <s v="Professional"/>
    <n v="167"/>
    <x v="0"/>
    <s v="No"/>
    <s v="No"/>
    <s v="No"/>
    <s v="No"/>
  </r>
  <r>
    <n v="2613"/>
    <x v="17"/>
    <n v="26"/>
    <n v="40"/>
    <s v="0-50"/>
    <n v="95138"/>
    <n v="4"/>
    <n v="1.1000000000000001"/>
    <s v="Graduate"/>
    <n v="131"/>
    <x v="0"/>
    <s v="No"/>
    <s v="No"/>
    <s v="No"/>
    <s v="No"/>
  </r>
  <r>
    <n v="2633"/>
    <x v="17"/>
    <n v="24"/>
    <n v="81"/>
    <s v="51-100"/>
    <n v="94720"/>
    <n v="1"/>
    <n v="4.9000000000000004"/>
    <s v="Undergraduate"/>
    <n v="248"/>
    <x v="0"/>
    <s v="No"/>
    <s v="No"/>
    <s v="Yes"/>
    <s v="No"/>
  </r>
  <r>
    <n v="2656"/>
    <x v="17"/>
    <n v="26"/>
    <n v="42"/>
    <s v="0-50"/>
    <n v="91784"/>
    <n v="2"/>
    <n v="1"/>
    <s v="Professional"/>
    <n v="78"/>
    <x v="0"/>
    <s v="Yes"/>
    <s v="No"/>
    <s v="Yes"/>
    <s v="No"/>
  </r>
  <r>
    <n v="2687"/>
    <x v="17"/>
    <n v="24"/>
    <n v="81"/>
    <s v="51-100"/>
    <n v="95053"/>
    <n v="2"/>
    <n v="0.4"/>
    <s v="Professional"/>
    <n v="0"/>
    <x v="0"/>
    <s v="No"/>
    <s v="No"/>
    <s v="No"/>
    <s v="No"/>
  </r>
  <r>
    <n v="2702"/>
    <x v="17"/>
    <n v="26"/>
    <n v="55"/>
    <s v="51-100"/>
    <n v="94305"/>
    <n v="1"/>
    <n v="1.6"/>
    <s v="Graduate"/>
    <n v="0"/>
    <x v="0"/>
    <s v="No"/>
    <s v="No"/>
    <s v="Yes"/>
    <s v="No"/>
  </r>
  <r>
    <n v="2746"/>
    <x v="17"/>
    <n v="25"/>
    <n v="38"/>
    <s v="0-50"/>
    <n v="95616"/>
    <n v="1"/>
    <n v="1.3"/>
    <s v="Graduate"/>
    <n v="120"/>
    <x v="0"/>
    <s v="No"/>
    <s v="No"/>
    <s v="No"/>
    <s v="Yes"/>
  </r>
  <r>
    <n v="2817"/>
    <x v="17"/>
    <n v="26"/>
    <n v="128"/>
    <s v="100+"/>
    <n v="92780"/>
    <n v="2"/>
    <n v="0.4"/>
    <s v="Undergraduate"/>
    <n v="0"/>
    <x v="0"/>
    <s v="No"/>
    <s v="No"/>
    <s v="Yes"/>
    <s v="No"/>
  </r>
  <r>
    <n v="2873"/>
    <x v="17"/>
    <n v="26"/>
    <n v="23"/>
    <s v="0-50"/>
    <n v="92630"/>
    <n v="1"/>
    <n v="0.3"/>
    <s v="Undergraduate"/>
    <n v="0"/>
    <x v="0"/>
    <s v="No"/>
    <s v="No"/>
    <s v="No"/>
    <s v="No"/>
  </r>
  <r>
    <n v="2887"/>
    <x v="17"/>
    <n v="25"/>
    <n v="58"/>
    <s v="51-100"/>
    <n v="93940"/>
    <n v="1"/>
    <n v="1.3"/>
    <s v="Graduate"/>
    <n v="0"/>
    <x v="0"/>
    <s v="No"/>
    <s v="No"/>
    <s v="Yes"/>
    <s v="No"/>
  </r>
  <r>
    <n v="2922"/>
    <x v="17"/>
    <n v="24"/>
    <n v="95"/>
    <s v="51-100"/>
    <n v="91401"/>
    <n v="1"/>
    <n v="0.3"/>
    <s v="Undergraduate"/>
    <n v="262"/>
    <x v="0"/>
    <s v="No"/>
    <s v="No"/>
    <s v="Yes"/>
    <s v="No"/>
  </r>
  <r>
    <n v="2995"/>
    <x v="17"/>
    <n v="24"/>
    <n v="179"/>
    <s v="100+"/>
    <n v="94025"/>
    <n v="1"/>
    <n v="1"/>
    <s v="Undergraduate"/>
    <n v="0"/>
    <x v="0"/>
    <s v="No"/>
    <s v="No"/>
    <s v="Yes"/>
    <s v="No"/>
  </r>
  <r>
    <n v="3031"/>
    <x v="17"/>
    <n v="26"/>
    <n v="110"/>
    <s v="100+"/>
    <n v="94509"/>
    <n v="3"/>
    <n v="1.8"/>
    <s v="Graduate"/>
    <n v="0"/>
    <x v="0"/>
    <s v="No"/>
    <s v="No"/>
    <s v="Yes"/>
    <s v="No"/>
  </r>
  <r>
    <n v="3036"/>
    <x v="17"/>
    <n v="24"/>
    <n v="31"/>
    <s v="0-50"/>
    <n v="95054"/>
    <n v="1"/>
    <n v="0.3"/>
    <s v="Professional"/>
    <n v="0"/>
    <x v="0"/>
    <s v="No"/>
    <s v="No"/>
    <s v="No"/>
    <s v="No"/>
  </r>
  <r>
    <n v="3051"/>
    <x v="17"/>
    <n v="25"/>
    <n v="58"/>
    <s v="51-100"/>
    <n v="92131"/>
    <n v="1"/>
    <n v="1.3"/>
    <s v="Graduate"/>
    <n v="0"/>
    <x v="0"/>
    <s v="No"/>
    <s v="No"/>
    <s v="Yes"/>
    <s v="No"/>
  </r>
  <r>
    <n v="3095"/>
    <x v="17"/>
    <n v="23"/>
    <n v="19"/>
    <s v="0-50"/>
    <n v="90272"/>
    <n v="1"/>
    <n v="0.5"/>
    <s v="Graduate"/>
    <n v="104"/>
    <x v="0"/>
    <s v="No"/>
    <s v="No"/>
    <s v="No"/>
    <s v="Yes"/>
  </r>
  <r>
    <n v="3144"/>
    <x v="17"/>
    <n v="24"/>
    <n v="38"/>
    <s v="0-50"/>
    <n v="91105"/>
    <n v="4"/>
    <n v="0.1"/>
    <s v="Undergraduate"/>
    <n v="0"/>
    <x v="0"/>
    <s v="No"/>
    <s v="No"/>
    <s v="Yes"/>
    <s v="No"/>
  </r>
  <r>
    <n v="3250"/>
    <x v="17"/>
    <n v="25"/>
    <n v="81"/>
    <s v="51-100"/>
    <n v="92806"/>
    <n v="1"/>
    <n v="1.2"/>
    <s v="Undergraduate"/>
    <n v="0"/>
    <x v="0"/>
    <s v="No"/>
    <s v="No"/>
    <s v="No"/>
    <s v="No"/>
  </r>
  <r>
    <n v="3271"/>
    <x v="17"/>
    <n v="23"/>
    <n v="179"/>
    <s v="100+"/>
    <n v="94609"/>
    <n v="4"/>
    <n v="3.6"/>
    <s v="Graduate"/>
    <n v="0"/>
    <x v="1"/>
    <s v="No"/>
    <s v="No"/>
    <s v="Yes"/>
    <s v="No"/>
  </r>
  <r>
    <n v="3290"/>
    <x v="17"/>
    <n v="25"/>
    <n v="44"/>
    <s v="0-50"/>
    <n v="94303"/>
    <n v="1"/>
    <n v="0.3"/>
    <s v="Undergraduate"/>
    <n v="187"/>
    <x v="0"/>
    <s v="No"/>
    <s v="No"/>
    <s v="Yes"/>
    <s v="Yes"/>
  </r>
  <r>
    <n v="3321"/>
    <x v="17"/>
    <n v="25"/>
    <n v="114"/>
    <s v="100+"/>
    <n v="92104"/>
    <n v="1"/>
    <n v="0.6"/>
    <s v="Undergraduate"/>
    <n v="0"/>
    <x v="0"/>
    <s v="No"/>
    <s v="No"/>
    <s v="No"/>
    <s v="Yes"/>
  </r>
  <r>
    <n v="3472"/>
    <x v="17"/>
    <n v="25"/>
    <n v="38"/>
    <s v="0-50"/>
    <n v="95503"/>
    <n v="1"/>
    <n v="1.4"/>
    <s v="Professional"/>
    <n v="0"/>
    <x v="0"/>
    <s v="No"/>
    <s v="No"/>
    <s v="Yes"/>
    <s v="No"/>
  </r>
  <r>
    <n v="3508"/>
    <x v="17"/>
    <n v="23"/>
    <n v="83"/>
    <s v="51-100"/>
    <n v="91791"/>
    <n v="1"/>
    <n v="2.67"/>
    <s v="Graduate"/>
    <n v="0"/>
    <x v="0"/>
    <s v="No"/>
    <s v="Yes"/>
    <s v="Yes"/>
    <s v="Yes"/>
  </r>
  <r>
    <n v="3516"/>
    <x v="17"/>
    <n v="26"/>
    <n v="148"/>
    <s v="100+"/>
    <n v="94143"/>
    <n v="2"/>
    <n v="0.4"/>
    <s v="Undergraduate"/>
    <n v="508"/>
    <x v="0"/>
    <s v="No"/>
    <s v="No"/>
    <s v="No"/>
    <s v="No"/>
  </r>
  <r>
    <n v="3537"/>
    <x v="17"/>
    <n v="24"/>
    <n v="112"/>
    <s v="100+"/>
    <n v="94005"/>
    <n v="1"/>
    <n v="0.3"/>
    <s v="Undergraduate"/>
    <n v="229"/>
    <x v="0"/>
    <s v="No"/>
    <s v="No"/>
    <s v="No"/>
    <s v="No"/>
  </r>
  <r>
    <n v="3613"/>
    <x v="17"/>
    <n v="25"/>
    <n v="99"/>
    <s v="51-100"/>
    <n v="90245"/>
    <n v="1"/>
    <n v="4.5999999999999996"/>
    <s v="Undergraduate"/>
    <n v="368"/>
    <x v="1"/>
    <s v="Yes"/>
    <s v="Yes"/>
    <s v="No"/>
    <s v="Yes"/>
  </r>
  <r>
    <n v="3630"/>
    <x v="17"/>
    <n v="26"/>
    <n v="82"/>
    <s v="51-100"/>
    <n v="95051"/>
    <n v="1"/>
    <n v="0"/>
    <s v="Undergraduate"/>
    <n v="0"/>
    <x v="0"/>
    <s v="No"/>
    <s v="No"/>
    <s v="Yes"/>
    <s v="Yes"/>
  </r>
  <r>
    <n v="3672"/>
    <x v="17"/>
    <n v="25"/>
    <n v="18"/>
    <s v="0-50"/>
    <n v="93106"/>
    <n v="1"/>
    <n v="0.4"/>
    <s v="Professional"/>
    <n v="0"/>
    <x v="0"/>
    <s v="No"/>
    <s v="No"/>
    <s v="Yes"/>
    <s v="No"/>
  </r>
  <r>
    <n v="3703"/>
    <x v="17"/>
    <n v="25"/>
    <n v="160"/>
    <s v="100+"/>
    <n v="93108"/>
    <n v="4"/>
    <n v="4.3"/>
    <s v="Professional"/>
    <n v="410"/>
    <x v="1"/>
    <s v="No"/>
    <s v="No"/>
    <s v="No"/>
    <s v="No"/>
  </r>
  <r>
    <n v="3713"/>
    <x v="17"/>
    <n v="25"/>
    <n v="112"/>
    <s v="100+"/>
    <n v="92154"/>
    <n v="1"/>
    <n v="0.6"/>
    <s v="Undergraduate"/>
    <n v="0"/>
    <x v="0"/>
    <s v="No"/>
    <s v="No"/>
    <s v="No"/>
    <s v="No"/>
  </r>
  <r>
    <n v="3860"/>
    <x v="17"/>
    <n v="24"/>
    <n v="62"/>
    <s v="51-100"/>
    <n v="90245"/>
    <n v="1"/>
    <n v="1.4"/>
    <s v="Professional"/>
    <n v="0"/>
    <x v="0"/>
    <s v="No"/>
    <s v="No"/>
    <s v="No"/>
    <s v="No"/>
  </r>
  <r>
    <n v="3917"/>
    <x v="17"/>
    <n v="26"/>
    <n v="12"/>
    <s v="0-50"/>
    <n v="92121"/>
    <n v="1"/>
    <n v="0.2"/>
    <s v="Undergraduate"/>
    <n v="96"/>
    <x v="0"/>
    <s v="No"/>
    <s v="No"/>
    <s v="No"/>
    <s v="No"/>
  </r>
  <r>
    <n v="3954"/>
    <x v="17"/>
    <n v="26"/>
    <n v="52"/>
    <s v="51-100"/>
    <n v="93555"/>
    <n v="4"/>
    <n v="0.1"/>
    <s v="Professional"/>
    <n v="0"/>
    <x v="0"/>
    <s v="No"/>
    <s v="No"/>
    <s v="No"/>
    <s v="No"/>
  </r>
  <r>
    <n v="3976"/>
    <x v="17"/>
    <n v="23"/>
    <n v="25"/>
    <s v="0-50"/>
    <n v="91330"/>
    <n v="1"/>
    <n v="0.5"/>
    <s v="Graduate"/>
    <n v="0"/>
    <x v="0"/>
    <s v="No"/>
    <s v="No"/>
    <s v="Yes"/>
    <s v="No"/>
  </r>
  <r>
    <n v="3997"/>
    <x v="17"/>
    <n v="24"/>
    <n v="11"/>
    <s v="0-50"/>
    <n v="94501"/>
    <n v="4"/>
    <n v="0.6"/>
    <s v="Professional"/>
    <n v="0"/>
    <x v="0"/>
    <s v="No"/>
    <s v="No"/>
    <s v="No"/>
    <s v="Yes"/>
  </r>
  <r>
    <n v="4087"/>
    <x v="17"/>
    <n v="26"/>
    <n v="11"/>
    <s v="0-50"/>
    <n v="93106"/>
    <n v="4"/>
    <n v="0.2"/>
    <s v="Undergraduate"/>
    <n v="0"/>
    <x v="0"/>
    <s v="Yes"/>
    <s v="No"/>
    <s v="No"/>
    <s v="No"/>
  </r>
  <r>
    <n v="4124"/>
    <x v="17"/>
    <n v="24"/>
    <n v="40"/>
    <s v="0-50"/>
    <n v="93460"/>
    <n v="4"/>
    <n v="2.6"/>
    <s v="Undergraduate"/>
    <n v="89"/>
    <x v="0"/>
    <s v="No"/>
    <s v="No"/>
    <s v="Yes"/>
    <s v="No"/>
  </r>
  <r>
    <n v="4154"/>
    <x v="17"/>
    <n v="26"/>
    <n v="148"/>
    <s v="100+"/>
    <n v="94608"/>
    <n v="2"/>
    <n v="6.8"/>
    <s v="Undergraduate"/>
    <n v="0"/>
    <x v="0"/>
    <s v="No"/>
    <s v="No"/>
    <s v="Yes"/>
    <s v="No"/>
  </r>
  <r>
    <n v="4193"/>
    <x v="17"/>
    <n v="26"/>
    <n v="21"/>
    <s v="0-50"/>
    <n v="91768"/>
    <n v="1"/>
    <n v="0.2"/>
    <s v="Undergraduate"/>
    <n v="89"/>
    <x v="0"/>
    <s v="No"/>
    <s v="No"/>
    <s v="Yes"/>
    <s v="No"/>
  </r>
  <r>
    <n v="4213"/>
    <x v="17"/>
    <n v="23"/>
    <n v="9"/>
    <s v="0-50"/>
    <n v="94109"/>
    <n v="1"/>
    <n v="0.5"/>
    <s v="Graduate"/>
    <n v="98"/>
    <x v="0"/>
    <s v="No"/>
    <s v="No"/>
    <s v="Yes"/>
    <s v="No"/>
  </r>
  <r>
    <n v="4235"/>
    <x v="17"/>
    <n v="24"/>
    <n v="91"/>
    <s v="51-100"/>
    <n v="93555"/>
    <n v="1"/>
    <n v="0.8"/>
    <s v="Professional"/>
    <n v="0"/>
    <x v="0"/>
    <s v="No"/>
    <s v="No"/>
    <s v="Yes"/>
    <s v="No"/>
  </r>
  <r>
    <n v="4277"/>
    <x v="17"/>
    <n v="24"/>
    <n v="155"/>
    <s v="100+"/>
    <n v="92717"/>
    <n v="1"/>
    <n v="7.3"/>
    <s v="Undergraduate"/>
    <n v="0"/>
    <x v="0"/>
    <s v="No"/>
    <s v="No"/>
    <s v="Yes"/>
    <s v="Yes"/>
  </r>
  <r>
    <n v="4370"/>
    <x v="17"/>
    <n v="25"/>
    <n v="19"/>
    <s v="0-50"/>
    <n v="94005"/>
    <n v="4"/>
    <n v="0.4"/>
    <s v="Graduate"/>
    <n v="103"/>
    <x v="0"/>
    <s v="No"/>
    <s v="No"/>
    <s v="Yes"/>
    <s v="Yes"/>
  </r>
  <r>
    <n v="4404"/>
    <x v="17"/>
    <n v="24"/>
    <n v="112"/>
    <s v="100+"/>
    <n v="92064"/>
    <m/>
    <n v="0"/>
    <s v="Undergraduate"/>
    <n v="0"/>
    <x v="0"/>
    <s v="No"/>
    <s v="No"/>
    <s v="No"/>
    <s v="No"/>
  </r>
  <r>
    <n v="4407"/>
    <x v="17"/>
    <n v="25"/>
    <n v="24"/>
    <s v="0-50"/>
    <n v="95133"/>
    <n v="4"/>
    <n v="0.4"/>
    <s v="Graduate"/>
    <n v="137"/>
    <x v="0"/>
    <s v="No"/>
    <s v="No"/>
    <s v="Yes"/>
    <s v="No"/>
  </r>
  <r>
    <n v="4455"/>
    <x v="17"/>
    <n v="24"/>
    <n v="38"/>
    <s v="0-50"/>
    <n v="94143"/>
    <n v="3"/>
    <n v="0.6"/>
    <s v="Graduate"/>
    <n v="0"/>
    <x v="0"/>
    <s v="No"/>
    <s v="No"/>
    <s v="Yes"/>
    <s v="No"/>
  </r>
  <r>
    <n v="4473"/>
    <x v="17"/>
    <n v="25"/>
    <n v="90"/>
    <s v="51-100"/>
    <n v="95616"/>
    <n v="1"/>
    <n v="2.8"/>
    <s v="Graduate"/>
    <n v="0"/>
    <x v="0"/>
    <s v="No"/>
    <s v="No"/>
    <s v="Yes"/>
    <s v="No"/>
  </r>
  <r>
    <n v="4501"/>
    <x v="17"/>
    <n v="26"/>
    <n v="24"/>
    <s v="0-50"/>
    <n v="94305"/>
    <n v="4"/>
    <n v="0.5"/>
    <s v="Graduate"/>
    <n v="0"/>
    <x v="0"/>
    <s v="No"/>
    <s v="No"/>
    <s v="No"/>
    <s v="Yes"/>
  </r>
  <r>
    <n v="4548"/>
    <x v="17"/>
    <n v="25"/>
    <n v="32"/>
    <s v="0-50"/>
    <n v="94304"/>
    <n v="2"/>
    <n v="0.7"/>
    <s v="Graduate"/>
    <n v="0"/>
    <x v="0"/>
    <s v="No"/>
    <s v="No"/>
    <s v="Yes"/>
    <s v="No"/>
  </r>
  <r>
    <n v="4553"/>
    <x v="17"/>
    <n v="23"/>
    <n v="64"/>
    <s v="51-100"/>
    <n v="92037"/>
    <n v="1"/>
    <n v="2.67"/>
    <s v="Graduate"/>
    <n v="0"/>
    <x v="0"/>
    <s v="No"/>
    <s v="No"/>
    <s v="No"/>
    <s v="No"/>
  </r>
  <r>
    <n v="4554"/>
    <x v="17"/>
    <n v="25"/>
    <n v="44"/>
    <s v="0-50"/>
    <n v="92093"/>
    <n v="2"/>
    <n v="0.7"/>
    <s v="Graduate"/>
    <n v="192"/>
    <x v="0"/>
    <s v="No"/>
    <s v="No"/>
    <s v="Yes"/>
    <s v="No"/>
  </r>
  <r>
    <n v="4581"/>
    <x v="17"/>
    <n v="24"/>
    <n v="102"/>
    <s v="100+"/>
    <n v="91103"/>
    <n v="2"/>
    <n v="6.3"/>
    <s v="Undergraduate"/>
    <n v="0"/>
    <x v="0"/>
    <s v="No"/>
    <s v="No"/>
    <s v="Yes"/>
    <s v="No"/>
  </r>
  <r>
    <n v="4608"/>
    <x v="17"/>
    <n v="23"/>
    <n v="18"/>
    <s v="0-50"/>
    <n v="93117"/>
    <n v="1"/>
    <n v="0.5"/>
    <s v="Graduate"/>
    <n v="0"/>
    <x v="0"/>
    <s v="No"/>
    <s v="No"/>
    <s v="Yes"/>
    <s v="Yes"/>
  </r>
  <r>
    <n v="4624"/>
    <x v="17"/>
    <n v="25"/>
    <n v="45"/>
    <s v="0-50"/>
    <n v="90813"/>
    <n v="2"/>
    <n v="0.6"/>
    <s v="Professional"/>
    <n v="0"/>
    <x v="0"/>
    <s v="No"/>
    <s v="No"/>
    <s v="No"/>
    <s v="No"/>
  </r>
  <r>
    <n v="4674"/>
    <x v="17"/>
    <n v="23"/>
    <n v="18"/>
    <s v="0-50"/>
    <n v="95503"/>
    <n v="2"/>
    <n v="1"/>
    <s v="Graduate"/>
    <n v="88"/>
    <x v="0"/>
    <s v="No"/>
    <s v="No"/>
    <s v="Yes"/>
    <s v="Yes"/>
  </r>
  <r>
    <n v="4744"/>
    <x v="17"/>
    <n v="26"/>
    <n v="21"/>
    <s v="0-50"/>
    <n v="94305"/>
    <n v="1"/>
    <n v="0.2"/>
    <s v="Undergraduate"/>
    <n v="0"/>
    <x v="0"/>
    <s v="No"/>
    <s v="No"/>
    <s v="Yes"/>
    <s v="No"/>
  </r>
  <r>
    <n v="4761"/>
    <x v="17"/>
    <n v="25"/>
    <n v="18"/>
    <s v="0-50"/>
    <n v="95819"/>
    <n v="2"/>
    <n v="0"/>
    <s v="Undergraduate"/>
    <n v="0"/>
    <x v="0"/>
    <s v="No"/>
    <s v="No"/>
    <s v="No"/>
    <s v="Yes"/>
  </r>
  <r>
    <n v="4817"/>
    <x v="17"/>
    <n v="24"/>
    <n v="83"/>
    <s v="51-100"/>
    <n v="92333"/>
    <n v="3"/>
    <n v="3"/>
    <s v="Graduate"/>
    <n v="0"/>
    <x v="0"/>
    <s v="No"/>
    <s v="No"/>
    <s v="No"/>
    <s v="Yes"/>
  </r>
  <r>
    <n v="4859"/>
    <x v="17"/>
    <n v="24"/>
    <n v="62"/>
    <s v="51-100"/>
    <n v="94550"/>
    <n v="2"/>
    <n v="0.8"/>
    <s v="Professional"/>
    <n v="0"/>
    <x v="0"/>
    <s v="No"/>
    <s v="No"/>
    <s v="Yes"/>
    <s v="No"/>
  </r>
  <r>
    <n v="4866"/>
    <x v="17"/>
    <n v="24"/>
    <n v="133"/>
    <s v="100+"/>
    <n v="90025"/>
    <n v="4"/>
    <n v="1.4"/>
    <s v="Graduate"/>
    <n v="342"/>
    <x v="1"/>
    <s v="No"/>
    <s v="No"/>
    <s v="No"/>
    <s v="Yes"/>
  </r>
  <r>
    <n v="4919"/>
    <x v="17"/>
    <n v="25"/>
    <n v="42"/>
    <s v="0-50"/>
    <n v="90232"/>
    <n v="2"/>
    <n v="0.7"/>
    <s v="Graduate"/>
    <n v="110"/>
    <x v="0"/>
    <s v="No"/>
    <s v="No"/>
    <s v="No"/>
    <s v="Yes"/>
  </r>
  <r>
    <n v="4959"/>
    <x v="17"/>
    <n v="26"/>
    <n v="19"/>
    <s v="0-50"/>
    <n v="90095"/>
    <n v="1"/>
    <n v="0.9"/>
    <s v="Professional"/>
    <n v="0"/>
    <x v="0"/>
    <s v="No"/>
    <s v="No"/>
    <s v="No"/>
    <s v="No"/>
  </r>
  <r>
    <n v="4980"/>
    <x v="17"/>
    <n v="26"/>
    <n v="92"/>
    <s v="51-100"/>
    <n v="90740"/>
    <n v="1"/>
    <n v="2.6"/>
    <s v="Graduate"/>
    <n v="213"/>
    <x v="0"/>
    <s v="No"/>
    <s v="No"/>
    <s v="No"/>
    <s v="Yes"/>
  </r>
  <r>
    <n v="61"/>
    <x v="18"/>
    <n v="24"/>
    <n v="39"/>
    <s v="0-50"/>
    <n v="90404"/>
    <n v="3"/>
    <n v="1.7"/>
    <s v="Graduate"/>
    <n v="0"/>
    <x v="0"/>
    <s v="Yes"/>
    <s v="No"/>
    <s v="Yes"/>
    <s v="No"/>
  </r>
  <r>
    <n v="99"/>
    <x v="18"/>
    <n v="23"/>
    <n v="94"/>
    <s v="51-100"/>
    <n v="92374"/>
    <m/>
    <n v="0.3"/>
    <s v="Undergraduate"/>
    <n v="0"/>
    <x v="0"/>
    <s v="No"/>
    <s v="No"/>
    <s v="Yes"/>
    <s v="No"/>
  </r>
  <r>
    <n v="138"/>
    <x v="18"/>
    <n v="25"/>
    <n v="128"/>
    <s v="100+"/>
    <n v="95054"/>
    <n v="2"/>
    <n v="0.4"/>
    <s v="Undergraduate"/>
    <n v="0"/>
    <x v="0"/>
    <s v="No"/>
    <s v="No"/>
    <s v="No"/>
    <s v="No"/>
  </r>
  <r>
    <n v="145"/>
    <x v="18"/>
    <n v="23"/>
    <n v="70"/>
    <s v="51-100"/>
    <n v="92093"/>
    <n v="2"/>
    <n v="1.5"/>
    <s v="Graduate"/>
    <n v="0"/>
    <x v="0"/>
    <s v="No"/>
    <s v="No"/>
    <s v="No"/>
    <s v="No"/>
  </r>
  <r>
    <n v="207"/>
    <x v="18"/>
    <n v="25"/>
    <n v="31"/>
    <s v="0-50"/>
    <n v="91355"/>
    <n v="1"/>
    <n v="1"/>
    <s v="Undergraduate"/>
    <n v="0"/>
    <x v="0"/>
    <s v="Yes"/>
    <s v="No"/>
    <s v="Yes"/>
    <s v="No"/>
  </r>
  <r>
    <n v="263"/>
    <x v="18"/>
    <n v="23"/>
    <n v="33"/>
    <s v="0-50"/>
    <n v="90245"/>
    <n v="1"/>
    <n v="0.3"/>
    <s v="Professional"/>
    <n v="0"/>
    <x v="0"/>
    <s v="No"/>
    <s v="Yes"/>
    <s v="Yes"/>
    <s v="Yes"/>
  </r>
  <r>
    <n v="266"/>
    <x v="18"/>
    <n v="23"/>
    <n v="23"/>
    <s v="0-50"/>
    <n v="94305"/>
    <n v="4"/>
    <n v="0.6"/>
    <s v="Professional"/>
    <n v="98"/>
    <x v="0"/>
    <s v="Yes"/>
    <s v="No"/>
    <s v="No"/>
    <s v="No"/>
  </r>
  <r>
    <n v="276"/>
    <x v="18"/>
    <n v="24"/>
    <n v="50"/>
    <s v="0-50"/>
    <n v="94706"/>
    <n v="4"/>
    <n v="1.8"/>
    <s v="Professional"/>
    <n v="0"/>
    <x v="0"/>
    <s v="Yes"/>
    <s v="No"/>
    <s v="No"/>
    <s v="No"/>
  </r>
  <r>
    <n v="304"/>
    <x v="18"/>
    <n v="25"/>
    <n v="195"/>
    <s v="100+"/>
    <n v="95605"/>
    <n v="4"/>
    <n v="3"/>
    <s v="Undergraduate"/>
    <n v="617"/>
    <x v="1"/>
    <s v="No"/>
    <s v="No"/>
    <s v="No"/>
    <s v="No"/>
  </r>
  <r>
    <n v="374"/>
    <x v="18"/>
    <n v="25"/>
    <n v="20"/>
    <s v="0-50"/>
    <n v="90291"/>
    <n v="4"/>
    <n v="1"/>
    <s v="Undergraduate"/>
    <n v="111"/>
    <x v="0"/>
    <s v="No"/>
    <s v="No"/>
    <s v="Yes"/>
    <s v="Yes"/>
  </r>
  <r>
    <n v="410"/>
    <x v="18"/>
    <n v="22"/>
    <n v="82"/>
    <s v="51-100"/>
    <n v="90019"/>
    <n v="1"/>
    <n v="2.67"/>
    <s v="Graduate"/>
    <n v="125"/>
    <x v="0"/>
    <s v="No"/>
    <s v="No"/>
    <s v="Yes"/>
    <s v="No"/>
  </r>
  <r>
    <n v="448"/>
    <x v="18"/>
    <n v="23"/>
    <n v="71"/>
    <s v="51-100"/>
    <n v="95134"/>
    <n v="1"/>
    <n v="1.4"/>
    <s v="Professional"/>
    <n v="0"/>
    <x v="0"/>
    <s v="No"/>
    <s v="No"/>
    <s v="No"/>
    <s v="No"/>
  </r>
  <r>
    <n v="549"/>
    <x v="18"/>
    <n v="23"/>
    <n v="61"/>
    <s v="51-100"/>
    <n v="94117"/>
    <n v="1"/>
    <n v="1.4"/>
    <s v="Professional"/>
    <n v="0"/>
    <x v="0"/>
    <s v="No"/>
    <s v="No"/>
    <s v="Yes"/>
    <s v="Yes"/>
  </r>
  <r>
    <n v="560"/>
    <x v="18"/>
    <n v="25"/>
    <n v="24"/>
    <s v="0-50"/>
    <n v="95818"/>
    <n v="4"/>
    <n v="0.2"/>
    <s v="Undergraduate"/>
    <n v="138"/>
    <x v="0"/>
    <s v="No"/>
    <s v="No"/>
    <s v="Yes"/>
    <s v="No"/>
  </r>
  <r>
    <n v="571"/>
    <x v="18"/>
    <n v="25"/>
    <n v="161"/>
    <s v="100+"/>
    <n v="94928"/>
    <n v="3"/>
    <n v="6.5"/>
    <s v="Graduate"/>
    <n v="485"/>
    <x v="1"/>
    <s v="Yes"/>
    <s v="Yes"/>
    <s v="No"/>
    <s v="No"/>
  </r>
  <r>
    <n v="612"/>
    <x v="18"/>
    <n v="23"/>
    <n v="32"/>
    <s v="0-50"/>
    <n v="94701"/>
    <n v="4"/>
    <n v="1.8"/>
    <s v="Undergraduate"/>
    <n v="83"/>
    <x v="0"/>
    <s v="No"/>
    <s v="No"/>
    <s v="No"/>
    <s v="No"/>
  </r>
  <r>
    <n v="629"/>
    <x v="18"/>
    <n v="24"/>
    <n v="51"/>
    <s v="51-100"/>
    <n v="90071"/>
    <n v="1"/>
    <n v="1.3"/>
    <s v="Graduate"/>
    <n v="0"/>
    <x v="0"/>
    <s v="No"/>
    <s v="No"/>
    <s v="No"/>
    <s v="No"/>
  </r>
  <r>
    <n v="654"/>
    <x v="18"/>
    <n v="23"/>
    <n v="78"/>
    <s v="51-100"/>
    <n v="92691"/>
    <n v="2"/>
    <n v="2.4"/>
    <s v="Graduate"/>
    <n v="205"/>
    <x v="0"/>
    <s v="No"/>
    <s v="No"/>
    <s v="No"/>
    <s v="Yes"/>
  </r>
  <r>
    <n v="675"/>
    <x v="18"/>
    <n v="23"/>
    <n v="59"/>
    <s v="51-100"/>
    <n v="95827"/>
    <n v="3"/>
    <n v="2.1"/>
    <s v="Undergraduate"/>
    <n v="0"/>
    <x v="0"/>
    <s v="No"/>
    <s v="No"/>
    <s v="No"/>
    <s v="No"/>
  </r>
  <r>
    <n v="722"/>
    <x v="18"/>
    <n v="24"/>
    <n v="39"/>
    <s v="0-50"/>
    <n v="92717"/>
    <m/>
    <n v="1.4"/>
    <s v="Professional"/>
    <n v="0"/>
    <x v="0"/>
    <s v="No"/>
    <s v="No"/>
    <s v="Yes"/>
    <s v="No"/>
  </r>
  <r>
    <n v="734"/>
    <x v="18"/>
    <n v="24"/>
    <n v="80"/>
    <s v="51-100"/>
    <n v="92009"/>
    <n v="1"/>
    <n v="1.2"/>
    <s v="Undergraduate"/>
    <n v="0"/>
    <x v="0"/>
    <s v="No"/>
    <s v="No"/>
    <s v="Yes"/>
    <s v="No"/>
  </r>
  <r>
    <n v="740"/>
    <x v="18"/>
    <n v="23"/>
    <n v="82"/>
    <s v="51-100"/>
    <n v="91902"/>
    <n v="2"/>
    <n v="2.4"/>
    <s v="Graduate"/>
    <n v="0"/>
    <x v="0"/>
    <s v="No"/>
    <s v="No"/>
    <s v="No"/>
    <s v="No"/>
  </r>
  <r>
    <n v="754"/>
    <x v="18"/>
    <n v="23"/>
    <n v="49"/>
    <s v="0-50"/>
    <n v="94720"/>
    <n v="1"/>
    <n v="1.2"/>
    <s v="Graduate"/>
    <n v="0"/>
    <x v="0"/>
    <s v="No"/>
    <s v="No"/>
    <s v="Yes"/>
    <s v="Yes"/>
  </r>
  <r>
    <n v="817"/>
    <x v="18"/>
    <n v="23"/>
    <n v="65"/>
    <s v="51-100"/>
    <n v="94035"/>
    <n v="3"/>
    <n v="0.7"/>
    <s v="Graduate"/>
    <n v="263"/>
    <x v="0"/>
    <s v="No"/>
    <s v="No"/>
    <s v="Yes"/>
    <s v="Yes"/>
  </r>
  <r>
    <n v="858"/>
    <x v="18"/>
    <n v="25"/>
    <n v="30"/>
    <s v="0-50"/>
    <n v="95616"/>
    <n v="4"/>
    <n v="0.2"/>
    <s v="Undergraduate"/>
    <n v="0"/>
    <x v="0"/>
    <s v="No"/>
    <s v="Yes"/>
    <s v="Yes"/>
    <s v="Yes"/>
  </r>
  <r>
    <n v="960"/>
    <x v="18"/>
    <n v="24"/>
    <n v="68"/>
    <s v="51-100"/>
    <n v="94143"/>
    <n v="1"/>
    <n v="0.2"/>
    <s v="Graduate"/>
    <n v="163"/>
    <x v="0"/>
    <s v="No"/>
    <s v="No"/>
    <s v="No"/>
    <s v="No"/>
  </r>
  <r>
    <n v="1035"/>
    <x v="18"/>
    <n v="23"/>
    <n v="84"/>
    <s v="51-100"/>
    <n v="90095"/>
    <n v="3"/>
    <n v="2.1"/>
    <s v="Undergraduate"/>
    <n v="134"/>
    <x v="0"/>
    <s v="Yes"/>
    <s v="No"/>
    <s v="Yes"/>
    <s v="No"/>
  </r>
  <r>
    <n v="1045"/>
    <x v="18"/>
    <n v="24"/>
    <n v="79"/>
    <s v="51-100"/>
    <n v="95827"/>
    <n v="1"/>
    <n v="0.2"/>
    <s v="Graduate"/>
    <n v="83"/>
    <x v="0"/>
    <s v="No"/>
    <s v="No"/>
    <s v="Yes"/>
    <s v="Yes"/>
  </r>
  <r>
    <n v="1145"/>
    <x v="18"/>
    <n v="24"/>
    <n v="91"/>
    <s v="51-100"/>
    <n v="95822"/>
    <n v="1"/>
    <n v="2.8"/>
    <s v="Graduate"/>
    <n v="0"/>
    <x v="0"/>
    <s v="No"/>
    <s v="No"/>
    <s v="No"/>
    <s v="No"/>
  </r>
  <r>
    <n v="1152"/>
    <x v="18"/>
    <n v="23"/>
    <n v="12"/>
    <s v="0-50"/>
    <n v="94720"/>
    <n v="2"/>
    <n v="0.1"/>
    <s v="Professional"/>
    <n v="0"/>
    <x v="0"/>
    <s v="Yes"/>
    <s v="Yes"/>
    <s v="Yes"/>
    <s v="No"/>
  </r>
  <r>
    <n v="1157"/>
    <x v="18"/>
    <n v="25"/>
    <n v="13"/>
    <s v="0-50"/>
    <n v="94305"/>
    <n v="4"/>
    <n v="0.2"/>
    <s v="Undergraduate"/>
    <n v="87"/>
    <x v="0"/>
    <s v="No"/>
    <s v="No"/>
    <s v="No"/>
    <s v="No"/>
  </r>
  <r>
    <n v="1173"/>
    <x v="18"/>
    <n v="24"/>
    <n v="45"/>
    <s v="0-50"/>
    <n v="92104"/>
    <n v="3"/>
    <n v="1.7"/>
    <s v="Graduate"/>
    <n v="0"/>
    <x v="0"/>
    <s v="Yes"/>
    <s v="No"/>
    <s v="Yes"/>
    <s v="No"/>
  </r>
  <r>
    <n v="1316"/>
    <x v="18"/>
    <n v="25"/>
    <n v="53"/>
    <s v="51-100"/>
    <n v="95134"/>
    <n v="2"/>
    <n v="1"/>
    <s v="Professional"/>
    <n v="181"/>
    <x v="0"/>
    <s v="No"/>
    <s v="No"/>
    <s v="No"/>
    <s v="No"/>
  </r>
  <r>
    <n v="1345"/>
    <x v="18"/>
    <n v="25"/>
    <n v="93"/>
    <s v="51-100"/>
    <n v="93117"/>
    <n v="1"/>
    <n v="2.7"/>
    <s v="Undergraduate"/>
    <n v="0"/>
    <x v="0"/>
    <s v="Yes"/>
    <s v="No"/>
    <s v="Yes"/>
    <s v="No"/>
  </r>
  <r>
    <n v="1499"/>
    <x v="18"/>
    <n v="23"/>
    <n v="125"/>
    <s v="100+"/>
    <n v="94022"/>
    <n v="1"/>
    <n v="7.3"/>
    <s v="Undergraduate"/>
    <n v="0"/>
    <x v="0"/>
    <s v="No"/>
    <s v="No"/>
    <s v="No"/>
    <s v="No"/>
  </r>
  <r>
    <n v="1591"/>
    <x v="18"/>
    <n v="23"/>
    <n v="58"/>
    <s v="51-100"/>
    <n v="95819"/>
    <n v="4"/>
    <n v="2.6"/>
    <s v="Undergraduate"/>
    <n v="188"/>
    <x v="0"/>
    <s v="No"/>
    <s v="No"/>
    <s v="No"/>
    <s v="No"/>
  </r>
  <r>
    <n v="1636"/>
    <x v="18"/>
    <n v="24"/>
    <n v="70"/>
    <s v="51-100"/>
    <n v="91330"/>
    <n v="1"/>
    <n v="2.9"/>
    <s v="Undergraduate"/>
    <n v="0"/>
    <x v="0"/>
    <s v="No"/>
    <s v="No"/>
    <s v="No"/>
    <s v="No"/>
  </r>
  <r>
    <n v="1749"/>
    <x v="18"/>
    <n v="23"/>
    <n v="79"/>
    <s v="51-100"/>
    <n v="95819"/>
    <n v="3"/>
    <n v="0.7"/>
    <s v="Graduate"/>
    <n v="151"/>
    <x v="0"/>
    <s v="No"/>
    <s v="No"/>
    <s v="Yes"/>
    <s v="No"/>
  </r>
  <r>
    <n v="1781"/>
    <x v="18"/>
    <n v="24"/>
    <n v="82"/>
    <s v="51-100"/>
    <n v="95051"/>
    <n v="1"/>
    <n v="2.9"/>
    <s v="Undergraduate"/>
    <n v="267"/>
    <x v="0"/>
    <s v="No"/>
    <s v="No"/>
    <s v="Yes"/>
    <s v="No"/>
  </r>
  <r>
    <n v="1796"/>
    <x v="18"/>
    <n v="24"/>
    <n v="70"/>
    <s v="51-100"/>
    <n v="90024"/>
    <n v="1"/>
    <n v="2.9"/>
    <s v="Undergraduate"/>
    <n v="0"/>
    <x v="0"/>
    <s v="No"/>
    <s v="No"/>
    <s v="No"/>
    <s v="Yes"/>
  </r>
  <r>
    <n v="1825"/>
    <x v="18"/>
    <n v="23"/>
    <n v="194"/>
    <s v="100+"/>
    <n v="94022"/>
    <n v="4"/>
    <n v="8.3000000000000007"/>
    <s v="Graduate"/>
    <n v="0"/>
    <x v="1"/>
    <s v="No"/>
    <s v="No"/>
    <s v="No"/>
    <s v="Yes"/>
  </r>
  <r>
    <n v="1894"/>
    <x v="18"/>
    <n v="24"/>
    <n v="13"/>
    <s v="0-50"/>
    <n v="94608"/>
    <n v="1"/>
    <n v="0.4"/>
    <s v="Professional"/>
    <n v="101"/>
    <x v="0"/>
    <s v="Yes"/>
    <s v="No"/>
    <s v="No"/>
    <s v="No"/>
  </r>
  <r>
    <n v="1944"/>
    <x v="18"/>
    <n v="23"/>
    <n v="39"/>
    <s v="0-50"/>
    <n v="95521"/>
    <n v="4"/>
    <n v="2.6"/>
    <s v="Undergraduate"/>
    <n v="0"/>
    <x v="0"/>
    <s v="No"/>
    <s v="No"/>
    <s v="No"/>
    <s v="No"/>
  </r>
  <r>
    <n v="1954"/>
    <x v="18"/>
    <n v="25"/>
    <n v="22"/>
    <s v="0-50"/>
    <n v="90058"/>
    <n v="4"/>
    <n v="0.2"/>
    <s v="Undergraduate"/>
    <n v="83"/>
    <x v="0"/>
    <s v="No"/>
    <s v="No"/>
    <s v="Yes"/>
    <s v="No"/>
  </r>
  <r>
    <n v="1997"/>
    <x v="18"/>
    <n v="24"/>
    <n v="38"/>
    <s v="0-50"/>
    <n v="94305"/>
    <n v="1"/>
    <n v="1.4"/>
    <s v="Professional"/>
    <n v="0"/>
    <x v="0"/>
    <s v="No"/>
    <s v="No"/>
    <s v="No"/>
    <s v="No"/>
  </r>
  <r>
    <n v="2015"/>
    <x v="18"/>
    <n v="19"/>
    <n v="169"/>
    <s v="100+"/>
    <n v="95054"/>
    <n v="3"/>
    <n v="5.67"/>
    <s v="Professional"/>
    <n v="167"/>
    <x v="1"/>
    <s v="No"/>
    <s v="Yes"/>
    <s v="No"/>
    <s v="Yes"/>
  </r>
  <r>
    <n v="2034"/>
    <x v="18"/>
    <n v="23"/>
    <n v="83"/>
    <s v="51-100"/>
    <n v="92126"/>
    <n v="1"/>
    <n v="0.3"/>
    <s v="Undergraduate"/>
    <n v="0"/>
    <x v="0"/>
    <s v="No"/>
    <s v="No"/>
    <s v="Yes"/>
    <s v="Yes"/>
  </r>
  <r>
    <n v="2056"/>
    <x v="18"/>
    <n v="23"/>
    <n v="25"/>
    <s v="0-50"/>
    <n v="90274"/>
    <n v="1"/>
    <n v="1.4"/>
    <s v="Professional"/>
    <n v="0"/>
    <x v="0"/>
    <s v="No"/>
    <s v="No"/>
    <s v="Yes"/>
    <s v="No"/>
  </r>
  <r>
    <n v="2077"/>
    <x v="18"/>
    <n v="23"/>
    <n v="119"/>
    <s v="100+"/>
    <n v="91030"/>
    <n v="1"/>
    <n v="7.3"/>
    <s v="Undergraduate"/>
    <n v="398"/>
    <x v="0"/>
    <s v="No"/>
    <s v="No"/>
    <s v="No"/>
    <s v="No"/>
  </r>
  <r>
    <n v="2180"/>
    <x v="18"/>
    <n v="23"/>
    <n v="68"/>
    <s v="51-100"/>
    <n v="90024"/>
    <n v="1"/>
    <n v="1.5"/>
    <s v="Graduate"/>
    <n v="0"/>
    <x v="0"/>
    <s v="No"/>
    <s v="No"/>
    <s v="No"/>
    <s v="No"/>
  </r>
  <r>
    <n v="2200"/>
    <x v="18"/>
    <n v="24"/>
    <n v="51"/>
    <s v="51-100"/>
    <n v="91016"/>
    <n v="1"/>
    <n v="1.3"/>
    <s v="Graduate"/>
    <n v="98"/>
    <x v="0"/>
    <s v="No"/>
    <s v="No"/>
    <s v="No"/>
    <s v="Yes"/>
  </r>
  <r>
    <n v="2203"/>
    <x v="18"/>
    <n v="24"/>
    <n v="43"/>
    <s v="0-50"/>
    <n v="94709"/>
    <n v="4"/>
    <n v="1.9"/>
    <s v="Professional"/>
    <n v="0"/>
    <x v="0"/>
    <s v="No"/>
    <s v="No"/>
    <s v="Yes"/>
    <s v="No"/>
  </r>
  <r>
    <n v="2469"/>
    <x v="18"/>
    <n v="23"/>
    <n v="133"/>
    <s v="100+"/>
    <n v="94304"/>
    <n v="1"/>
    <n v="7.3"/>
    <s v="Undergraduate"/>
    <n v="0"/>
    <x v="0"/>
    <s v="No"/>
    <s v="No"/>
    <s v="Yes"/>
    <s v="Yes"/>
  </r>
  <r>
    <n v="2522"/>
    <x v="18"/>
    <n v="23"/>
    <n v="29"/>
    <s v="0-50"/>
    <n v="94551"/>
    <n v="4"/>
    <n v="1.8"/>
    <s v="Undergraduate"/>
    <n v="0"/>
    <x v="0"/>
    <s v="No"/>
    <s v="No"/>
    <s v="Yes"/>
    <s v="Yes"/>
  </r>
  <r>
    <n v="2524"/>
    <x v="18"/>
    <n v="23"/>
    <n v="100"/>
    <s v="51-100"/>
    <n v="95403"/>
    <n v="2"/>
    <n v="6.3"/>
    <s v="Undergraduate"/>
    <n v="0"/>
    <x v="0"/>
    <s v="No"/>
    <s v="No"/>
    <s v="No"/>
    <s v="No"/>
  </r>
  <r>
    <n v="2525"/>
    <x v="18"/>
    <n v="25"/>
    <n v="24"/>
    <s v="0-50"/>
    <n v="95678"/>
    <n v="3"/>
    <n v="0.4"/>
    <s v="Undergraduate"/>
    <n v="0"/>
    <x v="0"/>
    <s v="No"/>
    <s v="No"/>
    <s v="Yes"/>
    <s v="No"/>
  </r>
  <r>
    <n v="2541"/>
    <x v="18"/>
    <n v="23"/>
    <n v="41"/>
    <s v="0-50"/>
    <n v="95521"/>
    <n v="4"/>
    <n v="0.1"/>
    <s v="Undergraduate"/>
    <n v="153"/>
    <x v="0"/>
    <s v="No"/>
    <s v="No"/>
    <s v="Yes"/>
    <s v="No"/>
  </r>
  <r>
    <n v="2634"/>
    <x v="18"/>
    <n v="25"/>
    <n v="13"/>
    <s v="0-50"/>
    <n v="95054"/>
    <n v="3"/>
    <n v="0.4"/>
    <s v="Undergraduate"/>
    <n v="106"/>
    <x v="0"/>
    <s v="No"/>
    <s v="No"/>
    <s v="Yes"/>
    <s v="No"/>
  </r>
  <r>
    <n v="2709"/>
    <x v="18"/>
    <n v="24"/>
    <n v="75"/>
    <s v="51-100"/>
    <n v="95670"/>
    <n v="1"/>
    <n v="2.8"/>
    <s v="Graduate"/>
    <n v="160"/>
    <x v="0"/>
    <s v="No"/>
    <s v="No"/>
    <s v="No"/>
    <s v="Yes"/>
  </r>
  <r>
    <n v="2725"/>
    <x v="18"/>
    <n v="24"/>
    <n v="30"/>
    <s v="0-50"/>
    <n v="90212"/>
    <n v="4"/>
    <n v="0.4"/>
    <s v="Graduate"/>
    <n v="157"/>
    <x v="0"/>
    <s v="No"/>
    <s v="Yes"/>
    <s v="Yes"/>
    <s v="Yes"/>
  </r>
  <r>
    <n v="2855"/>
    <x v="18"/>
    <n v="24"/>
    <n v="79"/>
    <s v="51-100"/>
    <n v="94025"/>
    <n v="4"/>
    <n v="3.6"/>
    <s v="Professional"/>
    <n v="212"/>
    <x v="0"/>
    <s v="No"/>
    <s v="No"/>
    <s v="Yes"/>
    <s v="No"/>
  </r>
  <r>
    <n v="2875"/>
    <x v="18"/>
    <n v="25"/>
    <n v="114"/>
    <s v="100+"/>
    <n v="91380"/>
    <n v="1"/>
    <n v="2.5"/>
    <s v="Professional"/>
    <n v="0"/>
    <x v="1"/>
    <s v="No"/>
    <s v="No"/>
    <s v="Yes"/>
    <s v="No"/>
  </r>
  <r>
    <n v="2882"/>
    <x v="18"/>
    <n v="25"/>
    <n v="55"/>
    <s v="51-100"/>
    <n v="92103"/>
    <n v="4"/>
    <n v="0.1"/>
    <s v="Professional"/>
    <n v="0"/>
    <x v="0"/>
    <s v="No"/>
    <s v="No"/>
    <s v="Yes"/>
    <s v="No"/>
  </r>
  <r>
    <n v="2895"/>
    <x v="18"/>
    <n v="25"/>
    <n v="19"/>
    <s v="0-50"/>
    <n v="94545"/>
    <n v="1"/>
    <n v="0.9"/>
    <s v="Professional"/>
    <n v="0"/>
    <x v="0"/>
    <s v="No"/>
    <s v="No"/>
    <s v="No"/>
    <s v="No"/>
  </r>
  <r>
    <n v="2937"/>
    <x v="18"/>
    <n v="22"/>
    <n v="81"/>
    <s v="51-100"/>
    <n v="94301"/>
    <n v="3"/>
    <n v="2"/>
    <s v="Graduate"/>
    <n v="0"/>
    <x v="0"/>
    <s v="No"/>
    <s v="No"/>
    <s v="Yes"/>
    <s v="No"/>
  </r>
  <r>
    <n v="2991"/>
    <x v="18"/>
    <n v="25"/>
    <n v="163"/>
    <s v="100+"/>
    <n v="94608"/>
    <n v="2"/>
    <n v="0.4"/>
    <s v="Undergraduate"/>
    <n v="0"/>
    <x v="0"/>
    <s v="Yes"/>
    <s v="No"/>
    <s v="No"/>
    <s v="No"/>
  </r>
  <r>
    <n v="3096"/>
    <x v="18"/>
    <n v="25"/>
    <n v="43"/>
    <s v="0-50"/>
    <n v="94109"/>
    <n v="1"/>
    <n v="1.6"/>
    <s v="Graduate"/>
    <n v="0"/>
    <x v="0"/>
    <s v="No"/>
    <s v="No"/>
    <s v="Yes"/>
    <s v="Yes"/>
  </r>
  <r>
    <n v="3103"/>
    <x v="18"/>
    <n v="25"/>
    <n v="30"/>
    <s v="0-50"/>
    <n v="90095"/>
    <n v="4"/>
    <n v="0.9"/>
    <s v="Graduate"/>
    <n v="0"/>
    <x v="0"/>
    <s v="No"/>
    <s v="No"/>
    <s v="No"/>
    <s v="Yes"/>
  </r>
  <r>
    <n v="3150"/>
    <x v="18"/>
    <n v="25"/>
    <n v="25"/>
    <s v="0-50"/>
    <n v="95192"/>
    <n v="4"/>
    <n v="1"/>
    <s v="Undergraduate"/>
    <n v="0"/>
    <x v="0"/>
    <s v="No"/>
    <s v="No"/>
    <s v="Yes"/>
    <s v="Yes"/>
  </r>
  <r>
    <n v="3175"/>
    <x v="18"/>
    <n v="24"/>
    <n v="35"/>
    <s v="0-50"/>
    <n v="94701"/>
    <n v="4"/>
    <n v="0.2"/>
    <s v="Graduate"/>
    <n v="0"/>
    <x v="0"/>
    <s v="No"/>
    <s v="No"/>
    <s v="No"/>
    <s v="Yes"/>
  </r>
  <r>
    <n v="3223"/>
    <x v="18"/>
    <n v="23"/>
    <n v="81"/>
    <s v="51-100"/>
    <n v="93107"/>
    <n v="2"/>
    <n v="0.8"/>
    <s v="Professional"/>
    <n v="0"/>
    <x v="0"/>
    <s v="No"/>
    <s v="No"/>
    <s v="No"/>
    <s v="No"/>
  </r>
  <r>
    <n v="3312"/>
    <x v="18"/>
    <n v="25"/>
    <n v="24"/>
    <s v="0-50"/>
    <n v="95819"/>
    <n v="1"/>
    <n v="0.3"/>
    <s v="Undergraduate"/>
    <n v="0"/>
    <x v="0"/>
    <s v="No"/>
    <s v="No"/>
    <s v="No"/>
    <s v="No"/>
  </r>
  <r>
    <n v="3354"/>
    <x v="18"/>
    <n v="23"/>
    <n v="19"/>
    <s v="0-50"/>
    <n v="94521"/>
    <n v="4"/>
    <n v="0.6"/>
    <s v="Professional"/>
    <n v="0"/>
    <x v="0"/>
    <s v="No"/>
    <s v="No"/>
    <s v="Yes"/>
    <s v="Yes"/>
  </r>
  <r>
    <n v="3356"/>
    <x v="18"/>
    <n v="23"/>
    <n v="93"/>
    <s v="51-100"/>
    <n v="90036"/>
    <n v="1"/>
    <n v="2.4"/>
    <s v="Undergraduate"/>
    <n v="0"/>
    <x v="0"/>
    <s v="No"/>
    <s v="No"/>
    <s v="Yes"/>
    <s v="Yes"/>
  </r>
  <r>
    <n v="3357"/>
    <x v="18"/>
    <n v="23"/>
    <n v="115"/>
    <s v="100+"/>
    <n v="95051"/>
    <n v="3"/>
    <n v="4.5999999999999996"/>
    <s v="Professional"/>
    <n v="0"/>
    <x v="1"/>
    <s v="No"/>
    <s v="No"/>
    <s v="No"/>
    <s v="No"/>
  </r>
  <r>
    <n v="3422"/>
    <x v="18"/>
    <n v="23"/>
    <n v="125"/>
    <s v="100+"/>
    <n v="90245"/>
    <n v="1"/>
    <n v="2.4"/>
    <s v="Undergraduate"/>
    <n v="0"/>
    <x v="0"/>
    <s v="No"/>
    <s v="No"/>
    <s v="No"/>
    <s v="Yes"/>
  </r>
  <r>
    <n v="3475"/>
    <x v="18"/>
    <n v="24"/>
    <n v="42"/>
    <s v="0-50"/>
    <n v="92121"/>
    <n v="2"/>
    <n v="0.7"/>
    <s v="Graduate"/>
    <n v="0"/>
    <x v="0"/>
    <s v="No"/>
    <s v="No"/>
    <s v="Yes"/>
    <s v="No"/>
  </r>
  <r>
    <n v="3500"/>
    <x v="18"/>
    <n v="23"/>
    <n v="114"/>
    <s v="100+"/>
    <n v="94550"/>
    <n v="1"/>
    <n v="0.3"/>
    <s v="Undergraduate"/>
    <n v="286"/>
    <x v="0"/>
    <s v="No"/>
    <s v="No"/>
    <s v="Yes"/>
    <s v="No"/>
  </r>
  <r>
    <n v="3583"/>
    <x v="18"/>
    <n v="25"/>
    <n v="65"/>
    <s v="51-100"/>
    <n v="92354"/>
    <n v="1"/>
    <n v="0"/>
    <s v="Undergraduate"/>
    <n v="0"/>
    <x v="0"/>
    <s v="No"/>
    <s v="No"/>
    <s v="Yes"/>
    <s v="No"/>
  </r>
  <r>
    <n v="3652"/>
    <x v="18"/>
    <n v="23"/>
    <n v="140"/>
    <s v="100+"/>
    <n v="90504"/>
    <n v="1"/>
    <n v="1.9"/>
    <s v="Professional"/>
    <n v="0"/>
    <x v="1"/>
    <s v="No"/>
    <s v="No"/>
    <s v="No"/>
    <s v="Yes"/>
  </r>
  <r>
    <n v="3679"/>
    <x v="18"/>
    <n v="25"/>
    <n v="30"/>
    <s v="0-50"/>
    <n v="92093"/>
    <n v="4"/>
    <n v="0.6"/>
    <s v="Undergraduate"/>
    <n v="0"/>
    <x v="0"/>
    <s v="No"/>
    <s v="No"/>
    <s v="No"/>
    <s v="No"/>
  </r>
  <r>
    <n v="3680"/>
    <x v="18"/>
    <n v="23"/>
    <n v="134"/>
    <s v="100+"/>
    <n v="90095"/>
    <n v="2"/>
    <n v="6.3"/>
    <s v="Undergraduate"/>
    <n v="0"/>
    <x v="0"/>
    <s v="No"/>
    <s v="No"/>
    <s v="Yes"/>
    <s v="No"/>
  </r>
  <r>
    <n v="3711"/>
    <x v="18"/>
    <n v="22"/>
    <n v="23"/>
    <s v="0-50"/>
    <n v="90032"/>
    <n v="2"/>
    <n v="1"/>
    <s v="Graduate"/>
    <n v="0"/>
    <x v="0"/>
    <s v="No"/>
    <s v="No"/>
    <s v="Yes"/>
    <s v="Yes"/>
  </r>
  <r>
    <n v="3715"/>
    <x v="18"/>
    <n v="23"/>
    <n v="65"/>
    <s v="51-100"/>
    <n v="94720"/>
    <n v="2"/>
    <n v="0.4"/>
    <s v="Professional"/>
    <n v="232"/>
    <x v="0"/>
    <s v="No"/>
    <s v="No"/>
    <s v="No"/>
    <s v="Yes"/>
  </r>
  <r>
    <n v="3762"/>
    <x v="18"/>
    <n v="24"/>
    <n v="25"/>
    <s v="0-50"/>
    <n v="95831"/>
    <n v="2"/>
    <n v="0.7"/>
    <s v="Professional"/>
    <n v="0"/>
    <x v="0"/>
    <s v="No"/>
    <s v="No"/>
    <s v="Yes"/>
    <s v="No"/>
  </r>
  <r>
    <n v="3781"/>
    <x v="18"/>
    <n v="25"/>
    <n v="109"/>
    <s v="100+"/>
    <n v="92780"/>
    <n v="2"/>
    <n v="6.8"/>
    <s v="Undergraduate"/>
    <n v="0"/>
    <x v="0"/>
    <s v="No"/>
    <s v="No"/>
    <s v="No"/>
    <s v="No"/>
  </r>
  <r>
    <n v="3824"/>
    <x v="18"/>
    <n v="25"/>
    <n v="44"/>
    <s v="0-50"/>
    <n v="94708"/>
    <n v="4"/>
    <n v="0.9"/>
    <s v="Graduate"/>
    <n v="194"/>
    <x v="0"/>
    <s v="No"/>
    <s v="No"/>
    <s v="Yes"/>
    <s v="No"/>
  </r>
  <r>
    <n v="3939"/>
    <x v="18"/>
    <n v="24"/>
    <n v="13"/>
    <s v="0-50"/>
    <n v="95929"/>
    <n v="2"/>
    <n v="0"/>
    <s v="Undergraduate"/>
    <n v="0"/>
    <x v="0"/>
    <s v="No"/>
    <s v="No"/>
    <s v="Yes"/>
    <s v="No"/>
  </r>
  <r>
    <n v="3990"/>
    <x v="18"/>
    <n v="25"/>
    <n v="90"/>
    <s v="51-100"/>
    <n v="92709"/>
    <n v="4"/>
    <n v="1.4"/>
    <s v="Graduate"/>
    <n v="0"/>
    <x v="0"/>
    <s v="Yes"/>
    <s v="No"/>
    <s v="Yes"/>
    <s v="No"/>
  </r>
  <r>
    <n v="4044"/>
    <x v="18"/>
    <n v="23"/>
    <n v="64"/>
    <s v="51-100"/>
    <n v="94588"/>
    <n v="4"/>
    <n v="2.6"/>
    <s v="Undergraduate"/>
    <n v="0"/>
    <x v="0"/>
    <s v="No"/>
    <s v="No"/>
    <s v="Yes"/>
    <s v="Yes"/>
  </r>
  <r>
    <n v="4077"/>
    <x v="18"/>
    <n v="23"/>
    <n v="22"/>
    <s v="0-50"/>
    <n v="92220"/>
    <n v="1"/>
    <n v="0.3"/>
    <s v="Professional"/>
    <n v="0"/>
    <x v="0"/>
    <s v="No"/>
    <s v="No"/>
    <s v="No"/>
    <s v="No"/>
  </r>
  <r>
    <n v="4094"/>
    <x v="18"/>
    <n v="24"/>
    <n v="138"/>
    <s v="100+"/>
    <n v="93111"/>
    <n v="2"/>
    <n v="2.2000000000000002"/>
    <s v="Graduate"/>
    <n v="0"/>
    <x v="1"/>
    <s v="No"/>
    <s v="No"/>
    <s v="Yes"/>
    <s v="No"/>
  </r>
  <r>
    <n v="4121"/>
    <x v="18"/>
    <n v="23"/>
    <n v="23"/>
    <s v="0-50"/>
    <n v="94080"/>
    <n v="1"/>
    <n v="1.4"/>
    <s v="Professional"/>
    <n v="0"/>
    <x v="0"/>
    <s v="No"/>
    <s v="No"/>
    <s v="No"/>
    <s v="No"/>
  </r>
  <r>
    <n v="4197"/>
    <x v="18"/>
    <n v="25"/>
    <n v="13"/>
    <s v="0-50"/>
    <n v="95814"/>
    <n v="1"/>
    <n v="0.9"/>
    <s v="Professional"/>
    <n v="0"/>
    <x v="0"/>
    <s v="No"/>
    <s v="No"/>
    <s v="Yes"/>
    <s v="No"/>
  </r>
  <r>
    <n v="4214"/>
    <x v="18"/>
    <n v="25"/>
    <n v="39"/>
    <s v="0-50"/>
    <n v="91125"/>
    <n v="3"/>
    <n v="1.9"/>
    <s v="Graduate"/>
    <n v="0"/>
    <x v="0"/>
    <s v="No"/>
    <s v="No"/>
    <s v="No"/>
    <s v="No"/>
  </r>
  <r>
    <n v="4269"/>
    <x v="18"/>
    <n v="23"/>
    <n v="108"/>
    <s v="100+"/>
    <n v="95616"/>
    <n v="2"/>
    <n v="2.4"/>
    <s v="Graduate"/>
    <n v="0"/>
    <x v="0"/>
    <s v="No"/>
    <s v="No"/>
    <s v="Yes"/>
    <s v="No"/>
  </r>
  <r>
    <n v="4302"/>
    <x v="18"/>
    <n v="24"/>
    <n v="130"/>
    <s v="100+"/>
    <n v="92677"/>
    <n v="4"/>
    <n v="1.1000000000000001"/>
    <s v="Undergraduate"/>
    <n v="281"/>
    <x v="1"/>
    <s v="No"/>
    <s v="Yes"/>
    <s v="Yes"/>
    <s v="No"/>
  </r>
  <r>
    <n v="4319"/>
    <x v="18"/>
    <n v="23"/>
    <n v="75"/>
    <s v="51-100"/>
    <n v="92374"/>
    <n v="1"/>
    <n v="1.5"/>
    <s v="Graduate"/>
    <n v="0"/>
    <x v="0"/>
    <s v="No"/>
    <s v="No"/>
    <s v="No"/>
    <s v="Yes"/>
  </r>
  <r>
    <n v="4325"/>
    <x v="18"/>
    <n v="24"/>
    <n v="13"/>
    <s v="0-50"/>
    <n v="94538"/>
    <n v="4"/>
    <n v="0.8"/>
    <s v="Undergraduate"/>
    <n v="111"/>
    <x v="0"/>
    <s v="No"/>
    <s v="No"/>
    <s v="Yes"/>
    <s v="No"/>
  </r>
  <r>
    <n v="4417"/>
    <x v="18"/>
    <n v="25"/>
    <n v="8"/>
    <s v="0-50"/>
    <n v="94720"/>
    <n v="1"/>
    <n v="0.3"/>
    <s v="Undergraduate"/>
    <n v="97"/>
    <x v="0"/>
    <s v="No"/>
    <s v="No"/>
    <s v="No"/>
    <s v="No"/>
  </r>
  <r>
    <n v="4446"/>
    <x v="18"/>
    <n v="25"/>
    <n v="135"/>
    <s v="100+"/>
    <n v="90064"/>
    <n v="2"/>
    <n v="1.4"/>
    <s v="Undergraduate"/>
    <n v="82"/>
    <x v="0"/>
    <s v="No"/>
    <s v="No"/>
    <s v="Yes"/>
    <s v="Yes"/>
  </r>
  <r>
    <n v="4448"/>
    <x v="18"/>
    <n v="22"/>
    <n v="78"/>
    <s v="51-100"/>
    <n v="95616"/>
    <n v="3"/>
    <n v="2"/>
    <s v="Graduate"/>
    <n v="0"/>
    <x v="0"/>
    <s v="No"/>
    <s v="No"/>
    <s v="Yes"/>
    <s v="No"/>
  </r>
  <r>
    <n v="4600"/>
    <x v="18"/>
    <n v="25"/>
    <n v="149"/>
    <s v="100+"/>
    <n v="90024"/>
    <n v="2"/>
    <n v="0.4"/>
    <s v="Undergraduate"/>
    <n v="0"/>
    <x v="0"/>
    <s v="No"/>
    <s v="No"/>
    <s v="Yes"/>
    <s v="No"/>
  </r>
  <r>
    <n v="4698"/>
    <x v="18"/>
    <n v="22"/>
    <n v="103"/>
    <s v="100+"/>
    <n v="91330"/>
    <n v="3"/>
    <n v="2"/>
    <s v="Graduate"/>
    <n v="167"/>
    <x v="0"/>
    <s v="No"/>
    <s v="No"/>
    <s v="No"/>
    <s v="No"/>
  </r>
  <r>
    <n v="4734"/>
    <x v="18"/>
    <n v="23"/>
    <n v="121"/>
    <s v="100+"/>
    <n v="90032"/>
    <n v="1"/>
    <n v="4.9000000000000004"/>
    <s v="Undergraduate"/>
    <n v="0"/>
    <x v="0"/>
    <s v="No"/>
    <s v="No"/>
    <s v="Yes"/>
    <s v="No"/>
  </r>
  <r>
    <n v="4746"/>
    <x v="18"/>
    <n v="23"/>
    <n v="129"/>
    <s v="100+"/>
    <n v="94085"/>
    <n v="1"/>
    <n v="0.3"/>
    <s v="Undergraduate"/>
    <n v="0"/>
    <x v="0"/>
    <s v="No"/>
    <s v="No"/>
    <s v="Yes"/>
    <s v="Yes"/>
  </r>
  <r>
    <n v="4748"/>
    <x v="18"/>
    <n v="25"/>
    <n v="91"/>
    <s v="51-100"/>
    <n v="94704"/>
    <n v="4"/>
    <n v="1.4"/>
    <s v="Graduate"/>
    <n v="0"/>
    <x v="0"/>
    <s v="No"/>
    <s v="No"/>
    <s v="Yes"/>
    <s v="No"/>
  </r>
  <r>
    <n v="4814"/>
    <x v="18"/>
    <n v="23"/>
    <n v="60"/>
    <s v="51-100"/>
    <n v="95023"/>
    <n v="3"/>
    <n v="0.7"/>
    <s v="Graduate"/>
    <n v="142"/>
    <x v="0"/>
    <s v="No"/>
    <s v="No"/>
    <s v="Yes"/>
    <s v="Yes"/>
  </r>
  <r>
    <n v="4834"/>
    <x v="18"/>
    <n v="24"/>
    <n v="109"/>
    <s v="100+"/>
    <n v="92647"/>
    <n v="1"/>
    <n v="0.6"/>
    <s v="Undergraduate"/>
    <n v="0"/>
    <x v="0"/>
    <s v="No"/>
    <s v="No"/>
    <s v="No"/>
    <s v="No"/>
  </r>
  <r>
    <n v="4835"/>
    <x v="18"/>
    <n v="23"/>
    <n v="70"/>
    <s v="51-100"/>
    <n v="94305"/>
    <n v="1"/>
    <n v="0.3"/>
    <s v="Undergraduate"/>
    <n v="217"/>
    <x v="0"/>
    <s v="No"/>
    <s v="No"/>
    <s v="No"/>
    <s v="No"/>
  </r>
  <r>
    <n v="4843"/>
    <x v="18"/>
    <n v="23"/>
    <n v="174"/>
    <s v="100+"/>
    <n v="95449"/>
    <n v="3"/>
    <n v="4.5999999999999996"/>
    <s v="Graduate"/>
    <n v="590"/>
    <x v="1"/>
    <s v="No"/>
    <s v="No"/>
    <s v="No"/>
    <s v="No"/>
  </r>
  <r>
    <n v="4850"/>
    <x v="18"/>
    <n v="25"/>
    <n v="65"/>
    <s v="51-100"/>
    <n v="90007"/>
    <n v="2"/>
    <n v="1"/>
    <s v="Professional"/>
    <n v="0"/>
    <x v="0"/>
    <s v="No"/>
    <s v="No"/>
    <s v="Yes"/>
    <s v="Yes"/>
  </r>
  <r>
    <n v="4862"/>
    <x v="18"/>
    <n v="24"/>
    <n v="18"/>
    <s v="0-50"/>
    <n v="95616"/>
    <n v="1"/>
    <n v="0.4"/>
    <s v="Professional"/>
    <n v="121"/>
    <x v="0"/>
    <s v="No"/>
    <s v="No"/>
    <s v="Yes"/>
    <s v="No"/>
  </r>
  <r>
    <n v="4916"/>
    <x v="18"/>
    <n v="24"/>
    <n v="48"/>
    <s v="0-50"/>
    <n v="93117"/>
    <n v="1"/>
    <n v="1.3"/>
    <s v="Graduate"/>
    <n v="0"/>
    <x v="0"/>
    <s v="No"/>
    <s v="No"/>
    <s v="No"/>
    <s v="Yes"/>
  </r>
  <r>
    <n v="4945"/>
    <x v="18"/>
    <n v="24"/>
    <n v="33"/>
    <s v="0-50"/>
    <n v="92093"/>
    <n v="3"/>
    <n v="1.7"/>
    <s v="Graduate"/>
    <n v="0"/>
    <x v="0"/>
    <s v="No"/>
    <s v="No"/>
    <s v="Yes"/>
    <s v="No"/>
  </r>
  <r>
    <n v="13"/>
    <x v="19"/>
    <n v="23"/>
    <n v="114"/>
    <s v="100+"/>
    <n v="93106"/>
    <n v="2"/>
    <n v="3.8"/>
    <s v="Professional"/>
    <n v="0"/>
    <x v="0"/>
    <s v="Yes"/>
    <s v="No"/>
    <s v="No"/>
    <s v="No"/>
  </r>
  <r>
    <n v="36"/>
    <x v="19"/>
    <n v="24"/>
    <n v="81"/>
    <s v="51-100"/>
    <n v="92647"/>
    <n v="3"/>
    <n v="0.7"/>
    <s v="Undergraduate"/>
    <n v="0"/>
    <x v="0"/>
    <s v="No"/>
    <s v="No"/>
    <s v="No"/>
    <s v="No"/>
  </r>
  <r>
    <n v="88"/>
    <x v="19"/>
    <n v="22"/>
    <n v="78"/>
    <s v="51-100"/>
    <n v="94305"/>
    <n v="3"/>
    <n v="1.1000000000000001"/>
    <s v="Undergraduate"/>
    <n v="0"/>
    <x v="0"/>
    <s v="No"/>
    <s v="No"/>
    <s v="Yes"/>
    <s v="No"/>
  </r>
  <r>
    <n v="101"/>
    <x v="19"/>
    <n v="23"/>
    <n v="74"/>
    <s v="51-100"/>
    <n v="94080"/>
    <n v="1"/>
    <n v="1.2"/>
    <s v="Undergraduate"/>
    <n v="0"/>
    <x v="0"/>
    <s v="No"/>
    <s v="No"/>
    <s v="Yes"/>
    <s v="No"/>
  </r>
  <r>
    <n v="150"/>
    <x v="19"/>
    <n v="22"/>
    <n v="42"/>
    <s v="0-50"/>
    <n v="93955"/>
    <n v="3"/>
    <n v="2.2000000000000002"/>
    <s v="Graduate"/>
    <n v="0"/>
    <x v="0"/>
    <s v="No"/>
    <s v="No"/>
    <s v="No"/>
    <s v="No"/>
  </r>
  <r>
    <n v="187"/>
    <x v="19"/>
    <n v="23"/>
    <n v="45"/>
    <s v="0-50"/>
    <n v="95616"/>
    <n v="1"/>
    <n v="0.3"/>
    <s v="Undergraduate"/>
    <n v="0"/>
    <x v="0"/>
    <s v="No"/>
    <s v="No"/>
    <s v="Yes"/>
    <s v="Yes"/>
  </r>
  <r>
    <n v="194"/>
    <x v="19"/>
    <n v="24"/>
    <n v="21"/>
    <s v="0-50"/>
    <n v="93118"/>
    <n v="4"/>
    <n v="0.6"/>
    <s v="Undergraduate"/>
    <n v="0"/>
    <x v="0"/>
    <s v="No"/>
    <s v="No"/>
    <s v="Yes"/>
    <s v="Yes"/>
  </r>
  <r>
    <n v="197"/>
    <x v="19"/>
    <n v="24"/>
    <n v="165"/>
    <s v="100+"/>
    <n v="93407"/>
    <n v="1"/>
    <n v="5"/>
    <s v="Undergraduate"/>
    <n v="0"/>
    <x v="0"/>
    <s v="No"/>
    <s v="No"/>
    <s v="No"/>
    <s v="Yes"/>
  </r>
  <r>
    <n v="230"/>
    <x v="19"/>
    <n v="24"/>
    <n v="71"/>
    <s v="51-100"/>
    <n v="93117"/>
    <n v="2"/>
    <n v="1.7"/>
    <s v="Undergraduate"/>
    <n v="145"/>
    <x v="0"/>
    <s v="No"/>
    <s v="No"/>
    <s v="No"/>
    <s v="Yes"/>
  </r>
  <r>
    <n v="242"/>
    <x v="19"/>
    <n v="22"/>
    <n v="71"/>
    <s v="51-100"/>
    <n v="91711"/>
    <n v="1"/>
    <n v="1.4"/>
    <s v="Professional"/>
    <n v="0"/>
    <x v="0"/>
    <s v="No"/>
    <s v="No"/>
    <s v="No"/>
    <s v="Yes"/>
  </r>
  <r>
    <n v="305"/>
    <x v="19"/>
    <n v="23"/>
    <n v="22"/>
    <s v="0-50"/>
    <n v="90740"/>
    <n v="1"/>
    <n v="0.1"/>
    <s v="Undergraduate"/>
    <n v="0"/>
    <x v="0"/>
    <s v="No"/>
    <s v="No"/>
    <s v="No"/>
    <s v="No"/>
  </r>
  <r>
    <n v="335"/>
    <x v="19"/>
    <n v="23"/>
    <n v="45"/>
    <s v="0-50"/>
    <n v="95053"/>
    <n v="1"/>
    <n v="1.3"/>
    <s v="Graduate"/>
    <n v="0"/>
    <x v="0"/>
    <s v="No"/>
    <s v="No"/>
    <s v="Yes"/>
    <s v="No"/>
  </r>
  <r>
    <n v="444"/>
    <x v="19"/>
    <n v="24"/>
    <n v="29"/>
    <s v="0-50"/>
    <n v="90509"/>
    <n v="1"/>
    <n v="1"/>
    <s v="Undergraduate"/>
    <n v="0"/>
    <x v="0"/>
    <s v="No"/>
    <s v="No"/>
    <s v="No"/>
    <s v="No"/>
  </r>
  <r>
    <n v="459"/>
    <x v="19"/>
    <n v="24"/>
    <n v="20"/>
    <s v="0-50"/>
    <n v="95841"/>
    <n v="1"/>
    <n v="1"/>
    <s v="Undergraduate"/>
    <n v="0"/>
    <x v="0"/>
    <s v="No"/>
    <s v="No"/>
    <s v="Yes"/>
    <s v="Yes"/>
  </r>
  <r>
    <n v="464"/>
    <x v="19"/>
    <n v="22"/>
    <n v="149"/>
    <s v="100+"/>
    <n v="94928"/>
    <n v="2"/>
    <n v="5.5"/>
    <s v="Graduate"/>
    <n v="0"/>
    <x v="1"/>
    <s v="Yes"/>
    <s v="Yes"/>
    <s v="Yes"/>
    <s v="No"/>
  </r>
  <r>
    <n v="470"/>
    <x v="19"/>
    <n v="23"/>
    <n v="10"/>
    <s v="0-50"/>
    <n v="94609"/>
    <n v="2"/>
    <n v="0.7"/>
    <s v="Professional"/>
    <n v="0"/>
    <x v="0"/>
    <s v="No"/>
    <s v="No"/>
    <s v="Yes"/>
    <s v="Yes"/>
  </r>
  <r>
    <n v="498"/>
    <x v="19"/>
    <n v="22"/>
    <n v="94"/>
    <s v="51-100"/>
    <n v="90623"/>
    <n v="4"/>
    <n v="2.6"/>
    <s v="Professional"/>
    <n v="0"/>
    <x v="0"/>
    <s v="No"/>
    <s v="No"/>
    <s v="Yes"/>
    <s v="No"/>
  </r>
  <r>
    <n v="522"/>
    <x v="19"/>
    <n v="24"/>
    <n v="75"/>
    <s v="51-100"/>
    <n v="92518"/>
    <n v="4"/>
    <n v="1.4"/>
    <s v="Graduate"/>
    <n v="0"/>
    <x v="0"/>
    <s v="No"/>
    <s v="No"/>
    <s v="Yes"/>
    <s v="No"/>
  </r>
  <r>
    <n v="597"/>
    <x v="19"/>
    <n v="22"/>
    <n v="152"/>
    <s v="100+"/>
    <n v="94022"/>
    <n v="1"/>
    <n v="3.5"/>
    <s v="Professional"/>
    <n v="0"/>
    <x v="1"/>
    <s v="No"/>
    <s v="No"/>
    <s v="Yes"/>
    <s v="No"/>
  </r>
  <r>
    <n v="688"/>
    <x v="19"/>
    <n v="22"/>
    <n v="65"/>
    <s v="51-100"/>
    <n v="92120"/>
    <n v="2"/>
    <n v="1.5"/>
    <s v="Graduate"/>
    <n v="0"/>
    <x v="0"/>
    <s v="No"/>
    <s v="No"/>
    <s v="Yes"/>
    <s v="No"/>
  </r>
  <r>
    <n v="762"/>
    <x v="19"/>
    <n v="24"/>
    <n v="84"/>
    <s v="51-100"/>
    <n v="92152"/>
    <n v="3"/>
    <n v="0.7"/>
    <s v="Undergraduate"/>
    <n v="166"/>
    <x v="0"/>
    <s v="No"/>
    <s v="No"/>
    <s v="Yes"/>
    <s v="No"/>
  </r>
  <r>
    <n v="785"/>
    <x v="19"/>
    <n v="22"/>
    <n v="98"/>
    <s v="51-100"/>
    <n v="94115"/>
    <n v="2"/>
    <n v="6.3"/>
    <s v="Undergraduate"/>
    <n v="0"/>
    <x v="0"/>
    <s v="No"/>
    <s v="No"/>
    <s v="No"/>
    <s v="No"/>
  </r>
  <r>
    <n v="827"/>
    <x v="19"/>
    <n v="21"/>
    <n v="23"/>
    <s v="0-50"/>
    <n v="93555"/>
    <n v="3"/>
    <n v="0.67"/>
    <s v="Graduate"/>
    <n v="0"/>
    <x v="0"/>
    <s v="No"/>
    <s v="No"/>
    <s v="Yes"/>
    <s v="No"/>
  </r>
  <r>
    <n v="1158"/>
    <x v="19"/>
    <n v="23"/>
    <n v="132"/>
    <s v="100+"/>
    <n v="94998"/>
    <n v="1"/>
    <n v="0.6"/>
    <s v="Undergraduate"/>
    <n v="157"/>
    <x v="0"/>
    <s v="No"/>
    <s v="No"/>
    <s v="No"/>
    <s v="No"/>
  </r>
  <r>
    <n v="1198"/>
    <x v="19"/>
    <n v="23"/>
    <n v="8"/>
    <s v="0-50"/>
    <n v="92866"/>
    <n v="1"/>
    <n v="0.4"/>
    <s v="Professional"/>
    <n v="0"/>
    <x v="0"/>
    <s v="No"/>
    <s v="No"/>
    <s v="No"/>
    <s v="Yes"/>
  </r>
  <r>
    <n v="1247"/>
    <x v="19"/>
    <n v="22"/>
    <n v="59"/>
    <s v="51-100"/>
    <n v="91775"/>
    <n v="1"/>
    <n v="1.4"/>
    <s v="Professional"/>
    <n v="241"/>
    <x v="0"/>
    <s v="No"/>
    <s v="No"/>
    <s v="Yes"/>
    <s v="No"/>
  </r>
  <r>
    <n v="1280"/>
    <x v="19"/>
    <n v="22"/>
    <n v="84"/>
    <s v="51-100"/>
    <n v="90024"/>
    <n v="2"/>
    <n v="0.4"/>
    <s v="Professional"/>
    <n v="145"/>
    <x v="0"/>
    <s v="No"/>
    <s v="No"/>
    <s v="No"/>
    <s v="No"/>
  </r>
  <r>
    <n v="1414"/>
    <x v="19"/>
    <n v="24"/>
    <n v="12"/>
    <s v="0-50"/>
    <n v="90058"/>
    <n v="3"/>
    <n v="0.4"/>
    <s v="Undergraduate"/>
    <n v="0"/>
    <x v="0"/>
    <s v="No"/>
    <s v="No"/>
    <s v="No"/>
    <s v="No"/>
  </r>
  <r>
    <n v="1475"/>
    <x v="19"/>
    <n v="23"/>
    <n v="79"/>
    <s v="51-100"/>
    <n v="92124"/>
    <n v="2"/>
    <n v="3.8"/>
    <s v="Professional"/>
    <n v="0"/>
    <x v="0"/>
    <s v="No"/>
    <s v="No"/>
    <s v="Yes"/>
    <s v="No"/>
  </r>
  <r>
    <n v="1617"/>
    <x v="19"/>
    <n v="23"/>
    <n v="84"/>
    <s v="51-100"/>
    <n v="94402"/>
    <n v="4"/>
    <n v="3.1"/>
    <s v="Graduate"/>
    <n v="0"/>
    <x v="1"/>
    <s v="Yes"/>
    <s v="Yes"/>
    <s v="Yes"/>
    <s v="No"/>
  </r>
  <r>
    <n v="1653"/>
    <x v="19"/>
    <n v="18"/>
    <n v="182"/>
    <s v="100+"/>
    <n v="92626"/>
    <n v="4"/>
    <n v="6"/>
    <s v="Professional"/>
    <n v="0"/>
    <x v="1"/>
    <s v="No"/>
    <s v="No"/>
    <s v="Yes"/>
    <s v="No"/>
  </r>
  <r>
    <n v="1673"/>
    <x v="19"/>
    <n v="23"/>
    <n v="173"/>
    <s v="100+"/>
    <n v="94546"/>
    <n v="3"/>
    <n v="0.2"/>
    <s v="Undergraduate"/>
    <n v="0"/>
    <x v="1"/>
    <s v="No"/>
    <s v="Yes"/>
    <s v="Yes"/>
    <s v="Yes"/>
  </r>
  <r>
    <n v="1695"/>
    <x v="19"/>
    <n v="23"/>
    <n v="35"/>
    <s v="0-50"/>
    <n v="94025"/>
    <n v="4"/>
    <n v="0.4"/>
    <s v="Graduate"/>
    <n v="118"/>
    <x v="0"/>
    <s v="No"/>
    <s v="No"/>
    <s v="No"/>
    <s v="No"/>
  </r>
  <r>
    <n v="1706"/>
    <x v="19"/>
    <n v="24"/>
    <n v="79"/>
    <s v="51-100"/>
    <n v="90245"/>
    <n v="4"/>
    <n v="1.4"/>
    <s v="Graduate"/>
    <n v="0"/>
    <x v="0"/>
    <s v="Yes"/>
    <s v="No"/>
    <s v="No"/>
    <s v="Yes"/>
  </r>
  <r>
    <n v="1764"/>
    <x v="19"/>
    <n v="24"/>
    <n v="134"/>
    <s v="100+"/>
    <n v="94105"/>
    <n v="1"/>
    <n v="5"/>
    <s v="Undergraduate"/>
    <n v="0"/>
    <x v="0"/>
    <s v="No"/>
    <s v="No"/>
    <s v="No"/>
    <s v="Yes"/>
  </r>
  <r>
    <n v="1792"/>
    <x v="19"/>
    <n v="22"/>
    <n v="139"/>
    <s v="100+"/>
    <n v="94309"/>
    <n v="1"/>
    <n v="0"/>
    <s v="Undergraduate"/>
    <n v="0"/>
    <x v="0"/>
    <s v="No"/>
    <s v="Yes"/>
    <s v="Yes"/>
    <s v="Yes"/>
  </r>
  <r>
    <n v="1815"/>
    <x v="19"/>
    <n v="22"/>
    <n v="79"/>
    <s v="51-100"/>
    <n v="95747"/>
    <n v="3"/>
    <n v="0.7"/>
    <s v="Graduate"/>
    <n v="0"/>
    <x v="0"/>
    <s v="No"/>
    <s v="No"/>
    <s v="Yes"/>
    <s v="No"/>
  </r>
  <r>
    <n v="1823"/>
    <x v="19"/>
    <n v="23"/>
    <n v="112"/>
    <s v="100+"/>
    <n v="93014"/>
    <n v="1"/>
    <n v="5.0999999999999996"/>
    <s v="Graduate"/>
    <n v="86"/>
    <x v="1"/>
    <s v="Yes"/>
    <s v="Yes"/>
    <s v="Yes"/>
    <s v="No"/>
  </r>
  <r>
    <n v="1864"/>
    <x v="19"/>
    <n v="22"/>
    <n v="43"/>
    <s v="0-50"/>
    <n v="94588"/>
    <n v="1"/>
    <n v="1.2"/>
    <s v="Graduate"/>
    <n v="112"/>
    <x v="0"/>
    <s v="No"/>
    <s v="No"/>
    <s v="Yes"/>
    <s v="No"/>
  </r>
  <r>
    <n v="1867"/>
    <x v="19"/>
    <n v="24"/>
    <n v="90"/>
    <s v="51-100"/>
    <n v="94523"/>
    <n v="1"/>
    <n v="2.6"/>
    <s v="Graduate"/>
    <n v="334"/>
    <x v="0"/>
    <s v="No"/>
    <s v="No"/>
    <s v="Yes"/>
    <s v="No"/>
  </r>
  <r>
    <n v="1915"/>
    <x v="19"/>
    <n v="24"/>
    <n v="54"/>
    <s v="51-100"/>
    <n v="95616"/>
    <n v="1"/>
    <n v="1.6"/>
    <s v="Graduate"/>
    <n v="186"/>
    <x v="0"/>
    <s v="No"/>
    <s v="No"/>
    <s v="Yes"/>
    <s v="No"/>
  </r>
  <r>
    <n v="2000"/>
    <x v="19"/>
    <n v="22"/>
    <n v="80"/>
    <s v="51-100"/>
    <n v="93940"/>
    <n v="2"/>
    <n v="2.4"/>
    <s v="Graduate"/>
    <n v="0"/>
    <x v="0"/>
    <s v="No"/>
    <s v="No"/>
    <s v="Yes"/>
    <s v="No"/>
  </r>
  <r>
    <n v="2008"/>
    <x v="19"/>
    <n v="21"/>
    <n v="78"/>
    <s v="51-100"/>
    <n v="94010"/>
    <n v="3"/>
    <n v="2"/>
    <s v="Graduate"/>
    <n v="0"/>
    <x v="0"/>
    <s v="No"/>
    <s v="No"/>
    <s v="Yes"/>
    <s v="Yes"/>
  </r>
  <r>
    <n v="2094"/>
    <x v="19"/>
    <n v="23"/>
    <n v="75"/>
    <s v="51-100"/>
    <n v="94111"/>
    <n v="4"/>
    <n v="3.6"/>
    <s v="Professional"/>
    <n v="0"/>
    <x v="0"/>
    <s v="No"/>
    <s v="No"/>
    <s v="Yes"/>
    <s v="Yes"/>
  </r>
  <r>
    <n v="2150"/>
    <x v="19"/>
    <n v="22"/>
    <n v="150"/>
    <s v="100+"/>
    <n v="95039"/>
    <n v="1"/>
    <n v="7.3"/>
    <s v="Undergraduate"/>
    <n v="193"/>
    <x v="0"/>
    <s v="No"/>
    <s v="No"/>
    <s v="No"/>
    <s v="No"/>
  </r>
  <r>
    <n v="2190"/>
    <x v="19"/>
    <n v="23"/>
    <n v="128"/>
    <s v="100+"/>
    <n v="94309"/>
    <n v="1"/>
    <n v="0.6"/>
    <s v="Undergraduate"/>
    <n v="0"/>
    <x v="0"/>
    <s v="No"/>
    <s v="No"/>
    <s v="Yes"/>
    <s v="Yes"/>
  </r>
  <r>
    <n v="2218"/>
    <x v="19"/>
    <n v="24"/>
    <n v="162"/>
    <s v="100+"/>
    <n v="91355"/>
    <n v="4"/>
    <n v="3.3"/>
    <s v="Graduate"/>
    <n v="446"/>
    <x v="1"/>
    <s v="No"/>
    <s v="Yes"/>
    <s v="Yes"/>
    <s v="No"/>
  </r>
  <r>
    <n v="2229"/>
    <x v="19"/>
    <n v="23"/>
    <n v="43"/>
    <s v="0-50"/>
    <n v="90254"/>
    <n v="4"/>
    <n v="1.9"/>
    <s v="Professional"/>
    <n v="0"/>
    <x v="0"/>
    <s v="No"/>
    <s v="No"/>
    <s v="Yes"/>
    <s v="No"/>
  </r>
  <r>
    <n v="2239"/>
    <x v="19"/>
    <n v="22"/>
    <n v="35"/>
    <s v="0-50"/>
    <n v="92709"/>
    <n v="1"/>
    <n v="1.4"/>
    <s v="Professional"/>
    <n v="0"/>
    <x v="0"/>
    <s v="No"/>
    <s v="No"/>
    <s v="Yes"/>
    <s v="No"/>
  </r>
  <r>
    <n v="2286"/>
    <x v="19"/>
    <n v="22"/>
    <n v="114"/>
    <s v="100+"/>
    <n v="92007"/>
    <n v="1"/>
    <n v="2.4"/>
    <s v="Professional"/>
    <n v="0"/>
    <x v="1"/>
    <s v="No"/>
    <s v="No"/>
    <s v="Yes"/>
    <s v="No"/>
  </r>
  <r>
    <n v="2299"/>
    <x v="19"/>
    <n v="24"/>
    <n v="9"/>
    <s v="0-50"/>
    <n v="92630"/>
    <n v="4"/>
    <n v="0.5"/>
    <s v="Graduate"/>
    <n v="0"/>
    <x v="0"/>
    <s v="No"/>
    <s v="No"/>
    <s v="No"/>
    <s v="Yes"/>
  </r>
  <r>
    <n v="2313"/>
    <x v="19"/>
    <n v="22"/>
    <n v="83"/>
    <s v="51-100"/>
    <n v="91345"/>
    <n v="2"/>
    <n v="2.4"/>
    <s v="Graduate"/>
    <n v="0"/>
    <x v="0"/>
    <s v="No"/>
    <s v="No"/>
    <s v="Yes"/>
    <s v="No"/>
  </r>
  <r>
    <n v="2369"/>
    <x v="19"/>
    <n v="22"/>
    <n v="78"/>
    <s v="51-100"/>
    <n v="94588"/>
    <n v="3"/>
    <n v="2.1"/>
    <s v="Undergraduate"/>
    <n v="0"/>
    <x v="0"/>
    <s v="No"/>
    <s v="No"/>
    <s v="Yes"/>
    <s v="Yes"/>
  </r>
  <r>
    <n v="2403"/>
    <x v="19"/>
    <n v="21"/>
    <n v="23"/>
    <s v="0-50"/>
    <n v="94720"/>
    <n v="3"/>
    <n v="0.67"/>
    <s v="Graduate"/>
    <n v="95"/>
    <x v="0"/>
    <s v="No"/>
    <s v="No"/>
    <s v="No"/>
    <s v="No"/>
  </r>
  <r>
    <n v="2409"/>
    <x v="19"/>
    <n v="22"/>
    <n v="85"/>
    <s v="51-100"/>
    <n v="94105"/>
    <n v="3"/>
    <n v="1.1000000000000001"/>
    <s v="Undergraduate"/>
    <n v="203"/>
    <x v="0"/>
    <s v="No"/>
    <s v="No"/>
    <s v="Yes"/>
    <s v="No"/>
  </r>
  <r>
    <n v="2505"/>
    <x v="19"/>
    <n v="24"/>
    <n v="61"/>
    <s v="51-100"/>
    <n v="91380"/>
    <n v="2"/>
    <n v="1.7"/>
    <s v="Undergraduate"/>
    <n v="229"/>
    <x v="0"/>
    <s v="No"/>
    <s v="No"/>
    <s v="No"/>
    <s v="Yes"/>
  </r>
  <r>
    <n v="2549"/>
    <x v="19"/>
    <n v="24"/>
    <n v="80"/>
    <s v="51-100"/>
    <n v="91343"/>
    <n v="1"/>
    <n v="2.7"/>
    <s v="Undergraduate"/>
    <n v="0"/>
    <x v="0"/>
    <s v="No"/>
    <s v="No"/>
    <s v="Yes"/>
    <s v="No"/>
  </r>
  <r>
    <n v="2594"/>
    <x v="19"/>
    <n v="23"/>
    <n v="161"/>
    <s v="100+"/>
    <n v="96003"/>
    <n v="4"/>
    <n v="7.9"/>
    <s v="Professional"/>
    <n v="310"/>
    <x v="1"/>
    <s v="No"/>
    <s v="No"/>
    <s v="No"/>
    <s v="No"/>
  </r>
  <r>
    <n v="2595"/>
    <x v="19"/>
    <n v="23"/>
    <n v="79"/>
    <s v="51-100"/>
    <n v="94024"/>
    <n v="1"/>
    <n v="0.2"/>
    <s v="Graduate"/>
    <n v="0"/>
    <x v="0"/>
    <s v="No"/>
    <s v="No"/>
    <s v="No"/>
    <s v="No"/>
  </r>
  <r>
    <n v="2621"/>
    <x v="19"/>
    <n v="22"/>
    <n v="152"/>
    <s v="100+"/>
    <n v="95616"/>
    <n v="1"/>
    <n v="0"/>
    <s v="Undergraduate"/>
    <n v="0"/>
    <x v="0"/>
    <s v="No"/>
    <s v="No"/>
    <s v="No"/>
    <s v="No"/>
  </r>
  <r>
    <n v="2721"/>
    <x v="19"/>
    <n v="23"/>
    <n v="32"/>
    <s v="0-50"/>
    <n v="93302"/>
    <n v="1"/>
    <n v="0.1"/>
    <s v="Undergraduate"/>
    <n v="0"/>
    <x v="0"/>
    <s v="No"/>
    <s v="No"/>
    <s v="No"/>
    <s v="Yes"/>
  </r>
  <r>
    <n v="2768"/>
    <x v="19"/>
    <n v="24"/>
    <n v="59"/>
    <s v="51-100"/>
    <n v="90401"/>
    <n v="1"/>
    <n v="0"/>
    <s v="Undergraduate"/>
    <n v="144"/>
    <x v="0"/>
    <s v="No"/>
    <s v="No"/>
    <s v="Yes"/>
    <s v="No"/>
  </r>
  <r>
    <n v="2769"/>
    <x v="19"/>
    <n v="22"/>
    <n v="163"/>
    <s v="100+"/>
    <n v="95819"/>
    <n v="1"/>
    <n v="2.4"/>
    <s v="Undergraduate"/>
    <n v="396"/>
    <x v="0"/>
    <s v="No"/>
    <s v="No"/>
    <s v="Yes"/>
    <s v="No"/>
  </r>
  <r>
    <n v="2814"/>
    <x v="19"/>
    <n v="22"/>
    <n v="14"/>
    <s v="0-50"/>
    <n v="94303"/>
    <n v="2"/>
    <n v="0.1"/>
    <s v="Professional"/>
    <n v="0"/>
    <x v="0"/>
    <s v="No"/>
    <s v="No"/>
    <s v="Yes"/>
    <s v="No"/>
  </r>
  <r>
    <n v="2874"/>
    <x v="19"/>
    <n v="23"/>
    <n v="35"/>
    <s v="0-50"/>
    <n v="93943"/>
    <n v="1"/>
    <n v="0.1"/>
    <s v="Undergraduate"/>
    <n v="0"/>
    <x v="0"/>
    <s v="Yes"/>
    <s v="No"/>
    <s v="Yes"/>
    <s v="No"/>
  </r>
  <r>
    <n v="2891"/>
    <x v="19"/>
    <n v="24"/>
    <n v="18"/>
    <s v="0-50"/>
    <n v="94304"/>
    <n v="4"/>
    <n v="0.2"/>
    <s v="Undergraduate"/>
    <n v="0"/>
    <x v="0"/>
    <s v="No"/>
    <s v="No"/>
    <s v="Yes"/>
    <s v="Yes"/>
  </r>
  <r>
    <n v="2986"/>
    <x v="19"/>
    <n v="23"/>
    <n v="63"/>
    <s v="51-100"/>
    <n v="94606"/>
    <n v="4"/>
    <n v="3.6"/>
    <s v="Professional"/>
    <n v="0"/>
    <x v="0"/>
    <s v="No"/>
    <s v="No"/>
    <s v="No"/>
    <s v="No"/>
  </r>
  <r>
    <n v="3017"/>
    <x v="19"/>
    <n v="23"/>
    <n v="78"/>
    <s v="51-100"/>
    <n v="91423"/>
    <n v="4"/>
    <n v="3.6"/>
    <s v="Professional"/>
    <n v="0"/>
    <x v="0"/>
    <s v="No"/>
    <s v="No"/>
    <s v="Yes"/>
    <s v="No"/>
  </r>
  <r>
    <n v="3081"/>
    <x v="19"/>
    <n v="22"/>
    <n v="40"/>
    <s v="0-50"/>
    <n v="94063"/>
    <n v="3"/>
    <n v="2.2000000000000002"/>
    <s v="Graduate"/>
    <n v="87"/>
    <x v="0"/>
    <s v="No"/>
    <s v="No"/>
    <s v="Yes"/>
    <s v="No"/>
  </r>
  <r>
    <n v="3149"/>
    <x v="19"/>
    <n v="22"/>
    <n v="19"/>
    <s v="0-50"/>
    <n v="95616"/>
    <n v="2"/>
    <n v="0.1"/>
    <s v="Professional"/>
    <n v="106"/>
    <x v="0"/>
    <s v="No"/>
    <s v="No"/>
    <s v="No"/>
    <s v="No"/>
  </r>
  <r>
    <n v="3177"/>
    <x v="19"/>
    <n v="24"/>
    <n v="14"/>
    <s v="0-50"/>
    <n v="91330"/>
    <n v="3"/>
    <n v="0.4"/>
    <s v="Undergraduate"/>
    <n v="0"/>
    <x v="0"/>
    <s v="No"/>
    <s v="No"/>
    <s v="Yes"/>
    <s v="No"/>
  </r>
  <r>
    <n v="3201"/>
    <x v="19"/>
    <n v="23"/>
    <n v="70"/>
    <s v="51-100"/>
    <n v="92122"/>
    <n v="1"/>
    <n v="2.8"/>
    <s v="Graduate"/>
    <n v="0"/>
    <x v="0"/>
    <s v="No"/>
    <s v="No"/>
    <s v="No"/>
    <s v="No"/>
  </r>
  <r>
    <n v="3245"/>
    <x v="19"/>
    <n v="24"/>
    <n v="24"/>
    <s v="0-50"/>
    <n v="92624"/>
    <n v="4"/>
    <n v="0.2"/>
    <s v="Undergraduate"/>
    <n v="0"/>
    <x v="0"/>
    <s v="No"/>
    <s v="No"/>
    <s v="Yes"/>
    <s v="No"/>
  </r>
  <r>
    <n v="3302"/>
    <x v="19"/>
    <n v="22"/>
    <n v="59"/>
    <s v="51-100"/>
    <n v="90086"/>
    <n v="4"/>
    <n v="2.6"/>
    <s v="Undergraduate"/>
    <n v="0"/>
    <x v="0"/>
    <s v="No"/>
    <s v="No"/>
    <s v="Yes"/>
    <s v="Yes"/>
  </r>
  <r>
    <n v="3309"/>
    <x v="19"/>
    <n v="23"/>
    <n v="108"/>
    <s v="100+"/>
    <n v="92120"/>
    <n v="2"/>
    <n v="3.8"/>
    <s v="Professional"/>
    <n v="0"/>
    <x v="0"/>
    <s v="No"/>
    <s v="No"/>
    <s v="No"/>
    <s v="Yes"/>
  </r>
  <r>
    <n v="3314"/>
    <x v="19"/>
    <n v="24"/>
    <n v="24"/>
    <s v="0-50"/>
    <n v="91950"/>
    <n v="1"/>
    <n v="0.9"/>
    <s v="Professional"/>
    <n v="0"/>
    <x v="0"/>
    <s v="No"/>
    <s v="No"/>
    <s v="No"/>
    <s v="No"/>
  </r>
  <r>
    <n v="3316"/>
    <x v="19"/>
    <n v="22"/>
    <n v="80"/>
    <s v="51-100"/>
    <n v="94720"/>
    <n v="3"/>
    <n v="1.1000000000000001"/>
    <s v="Undergraduate"/>
    <n v="0"/>
    <x v="0"/>
    <s v="No"/>
    <s v="No"/>
    <s v="No"/>
    <s v="No"/>
  </r>
  <r>
    <n v="3326"/>
    <x v="19"/>
    <n v="23"/>
    <n v="35"/>
    <s v="0-50"/>
    <n v="93302"/>
    <n v="2"/>
    <n v="1.3"/>
    <s v="Undergraduate"/>
    <n v="0"/>
    <x v="0"/>
    <s v="No"/>
    <s v="No"/>
    <s v="No"/>
    <s v="No"/>
  </r>
  <r>
    <n v="3361"/>
    <x v="19"/>
    <n v="24"/>
    <n v="133"/>
    <s v="100+"/>
    <n v="90740"/>
    <n v="1"/>
    <n v="5"/>
    <s v="Undergraduate"/>
    <n v="0"/>
    <x v="0"/>
    <s v="No"/>
    <s v="No"/>
    <s v="No"/>
    <s v="No"/>
  </r>
  <r>
    <n v="3401"/>
    <x v="19"/>
    <n v="22"/>
    <n v="39"/>
    <s v="0-50"/>
    <n v="94065"/>
    <n v="1"/>
    <n v="1.2"/>
    <s v="Graduate"/>
    <n v="0"/>
    <x v="0"/>
    <s v="No"/>
    <s v="No"/>
    <s v="No"/>
    <s v="No"/>
  </r>
  <r>
    <n v="3423"/>
    <x v="19"/>
    <n v="23"/>
    <n v="41"/>
    <s v="0-50"/>
    <n v="92677"/>
    <n v="1"/>
    <n v="1.4"/>
    <s v="Professional"/>
    <n v="0"/>
    <x v="0"/>
    <s v="No"/>
    <s v="No"/>
    <s v="No"/>
    <s v="Yes"/>
  </r>
  <r>
    <n v="3459"/>
    <x v="19"/>
    <n v="23"/>
    <n v="191"/>
    <s v="100+"/>
    <n v="95053"/>
    <n v="2"/>
    <n v="2.8"/>
    <s v="Undergraduate"/>
    <n v="231"/>
    <x v="0"/>
    <s v="No"/>
    <s v="No"/>
    <s v="No"/>
    <s v="Yes"/>
  </r>
  <r>
    <n v="3546"/>
    <x v="19"/>
    <n v="22"/>
    <n v="174"/>
    <s v="100+"/>
    <n v="95827"/>
    <n v="1"/>
    <n v="2.4"/>
    <s v="Undergraduate"/>
    <n v="0"/>
    <x v="0"/>
    <s v="No"/>
    <s v="No"/>
    <s v="Yes"/>
    <s v="No"/>
  </r>
  <r>
    <n v="3656"/>
    <x v="19"/>
    <n v="22"/>
    <n v="125"/>
    <s v="100+"/>
    <n v="90086"/>
    <n v="1"/>
    <n v="2.4"/>
    <s v="Undergraduate"/>
    <n v="0"/>
    <x v="0"/>
    <s v="No"/>
    <s v="No"/>
    <s v="Yes"/>
    <s v="No"/>
  </r>
  <r>
    <n v="3665"/>
    <x v="19"/>
    <n v="24"/>
    <n v="43"/>
    <s v="0-50"/>
    <n v="91791"/>
    <n v="3"/>
    <n v="1.9"/>
    <s v="Graduate"/>
    <n v="0"/>
    <x v="0"/>
    <s v="No"/>
    <s v="No"/>
    <s v="Yes"/>
    <s v="No"/>
  </r>
  <r>
    <n v="3701"/>
    <x v="19"/>
    <n v="22"/>
    <n v="128"/>
    <s v="100+"/>
    <n v="94608"/>
    <n v="1"/>
    <n v="5.7"/>
    <s v="Undergraduate"/>
    <n v="0"/>
    <x v="0"/>
    <s v="Yes"/>
    <s v="No"/>
    <s v="No"/>
    <s v="No"/>
  </r>
  <r>
    <n v="3811"/>
    <x v="19"/>
    <n v="24"/>
    <n v="12"/>
    <s v="0-50"/>
    <n v="94707"/>
    <n v="4"/>
    <n v="1"/>
    <s v="Undergraduate"/>
    <n v="89"/>
    <x v="0"/>
    <s v="No"/>
    <s v="No"/>
    <s v="No"/>
    <s v="No"/>
  </r>
  <r>
    <n v="3835"/>
    <x v="19"/>
    <n v="22"/>
    <n v="28"/>
    <s v="0-50"/>
    <n v="94720"/>
    <n v="1"/>
    <n v="1.4"/>
    <s v="Professional"/>
    <n v="75"/>
    <x v="0"/>
    <s v="No"/>
    <s v="No"/>
    <s v="Yes"/>
    <s v="No"/>
  </r>
  <r>
    <n v="3851"/>
    <x v="19"/>
    <n v="23"/>
    <n v="15"/>
    <s v="0-50"/>
    <n v="94061"/>
    <n v="4"/>
    <n v="0.8"/>
    <s v="Undergraduate"/>
    <n v="0"/>
    <x v="0"/>
    <s v="No"/>
    <s v="No"/>
    <s v="Yes"/>
    <s v="No"/>
  </r>
  <r>
    <n v="3881"/>
    <x v="19"/>
    <n v="24"/>
    <n v="25"/>
    <s v="0-50"/>
    <n v="90024"/>
    <n v="4"/>
    <n v="0.5"/>
    <s v="Graduate"/>
    <n v="0"/>
    <x v="0"/>
    <s v="No"/>
    <s v="No"/>
    <s v="No"/>
    <s v="No"/>
  </r>
  <r>
    <n v="3897"/>
    <x v="19"/>
    <n v="24"/>
    <n v="224"/>
    <s v="100+"/>
    <n v="93940"/>
    <n v="2"/>
    <n v="6.67"/>
    <s v="Undergraduate"/>
    <n v="0"/>
    <x v="0"/>
    <s v="No"/>
    <s v="Yes"/>
    <s v="Yes"/>
    <s v="Yes"/>
  </r>
  <r>
    <n v="3927"/>
    <x v="19"/>
    <n v="23"/>
    <n v="43"/>
    <s v="0-50"/>
    <n v="94301"/>
    <n v="2"/>
    <n v="1.3"/>
    <s v="Undergraduate"/>
    <n v="0"/>
    <x v="0"/>
    <s v="No"/>
    <s v="No"/>
    <s v="Yes"/>
    <s v="No"/>
  </r>
  <r>
    <n v="3962"/>
    <x v="19"/>
    <n v="22"/>
    <n v="145"/>
    <s v="100+"/>
    <n v="95482"/>
    <n v="1"/>
    <n v="0.3"/>
    <s v="Undergraduate"/>
    <n v="140"/>
    <x v="0"/>
    <s v="No"/>
    <s v="No"/>
    <s v="Yes"/>
    <s v="No"/>
  </r>
  <r>
    <n v="4107"/>
    <x v="19"/>
    <n v="22"/>
    <n v="54"/>
    <s v="51-100"/>
    <n v="93106"/>
    <n v="1"/>
    <n v="1.2"/>
    <s v="Graduate"/>
    <n v="0"/>
    <x v="0"/>
    <s v="No"/>
    <s v="No"/>
    <s v="No"/>
    <s v="No"/>
  </r>
  <r>
    <n v="4132"/>
    <x v="19"/>
    <n v="23"/>
    <n v="23"/>
    <s v="0-50"/>
    <n v="94534"/>
    <n v="4"/>
    <n v="0.4"/>
    <s v="Graduate"/>
    <n v="122"/>
    <x v="0"/>
    <s v="No"/>
    <s v="No"/>
    <s v="No"/>
    <s v="No"/>
  </r>
  <r>
    <n v="4136"/>
    <x v="19"/>
    <n v="23"/>
    <n v="168"/>
    <s v="100+"/>
    <n v="95929"/>
    <m/>
    <n v="2.8"/>
    <s v="Undergraduate"/>
    <n v="308"/>
    <x v="0"/>
    <s v="No"/>
    <s v="No"/>
    <s v="Yes"/>
    <s v="No"/>
  </r>
  <r>
    <n v="4168"/>
    <x v="19"/>
    <n v="24"/>
    <n v="144"/>
    <s v="100+"/>
    <n v="94025"/>
    <n v="4"/>
    <n v="3.5"/>
    <s v="Graduate"/>
    <n v="0"/>
    <x v="1"/>
    <s v="No"/>
    <s v="No"/>
    <s v="No"/>
    <s v="No"/>
  </r>
  <r>
    <n v="4207"/>
    <x v="19"/>
    <n v="23"/>
    <n v="29"/>
    <s v="0-50"/>
    <n v="93711"/>
    <n v="1"/>
    <n v="1.3"/>
    <s v="Graduate"/>
    <n v="0"/>
    <x v="0"/>
    <s v="No"/>
    <s v="No"/>
    <s v="No"/>
    <s v="No"/>
  </r>
  <r>
    <n v="4222"/>
    <x v="19"/>
    <n v="22"/>
    <n v="83"/>
    <s v="51-100"/>
    <n v="90028"/>
    <n v="2"/>
    <n v="0.4"/>
    <s v="Professional"/>
    <n v="248"/>
    <x v="0"/>
    <s v="No"/>
    <s v="No"/>
    <s v="Yes"/>
    <s v="No"/>
  </r>
  <r>
    <n v="4398"/>
    <x v="19"/>
    <n v="23"/>
    <n v="19"/>
    <s v="0-50"/>
    <n v="90058"/>
    <n v="1"/>
    <n v="0.1"/>
    <s v="Undergraduate"/>
    <n v="0"/>
    <x v="0"/>
    <s v="No"/>
    <s v="No"/>
    <s v="Yes"/>
    <s v="No"/>
  </r>
  <r>
    <n v="4400"/>
    <x v="19"/>
    <n v="23"/>
    <n v="21"/>
    <s v="0-50"/>
    <n v="94904"/>
    <n v="1"/>
    <n v="0.1"/>
    <s v="Undergraduate"/>
    <n v="0"/>
    <x v="0"/>
    <s v="No"/>
    <s v="No"/>
    <s v="No"/>
    <s v="No"/>
  </r>
  <r>
    <n v="4443"/>
    <x v="19"/>
    <n v="23"/>
    <n v="62"/>
    <s v="51-100"/>
    <n v="91367"/>
    <n v="4"/>
    <n v="3.6"/>
    <s v="Professional"/>
    <n v="83"/>
    <x v="0"/>
    <s v="No"/>
    <s v="No"/>
    <s v="No"/>
    <s v="Yes"/>
  </r>
  <r>
    <n v="4459"/>
    <x v="19"/>
    <n v="22"/>
    <n v="90"/>
    <s v="51-100"/>
    <n v="94590"/>
    <n v="2"/>
    <n v="0.8"/>
    <s v="Professional"/>
    <n v="205"/>
    <x v="0"/>
    <s v="No"/>
    <s v="No"/>
    <s v="No"/>
    <s v="No"/>
  </r>
  <r>
    <n v="4525"/>
    <x v="19"/>
    <n v="24"/>
    <n v="79"/>
    <s v="51-100"/>
    <n v="94542"/>
    <n v="3"/>
    <n v="0.7"/>
    <s v="Undergraduate"/>
    <n v="0"/>
    <x v="0"/>
    <s v="No"/>
    <s v="No"/>
    <s v="Yes"/>
    <s v="Yes"/>
  </r>
  <r>
    <n v="4529"/>
    <x v="19"/>
    <n v="23"/>
    <n v="48"/>
    <s v="0-50"/>
    <n v="94086"/>
    <n v="1"/>
    <n v="0.3"/>
    <s v="Undergraduate"/>
    <n v="0"/>
    <x v="0"/>
    <s v="No"/>
    <s v="No"/>
    <s v="No"/>
    <s v="No"/>
  </r>
  <r>
    <n v="4533"/>
    <x v="19"/>
    <n v="22"/>
    <n v="133"/>
    <s v="100+"/>
    <n v="90073"/>
    <n v="2"/>
    <n v="3.1"/>
    <s v="Graduate"/>
    <n v="0"/>
    <x v="1"/>
    <s v="No"/>
    <s v="No"/>
    <s v="Yes"/>
    <s v="No"/>
  </r>
  <r>
    <n v="4540"/>
    <x v="19"/>
    <n v="24"/>
    <n v="14"/>
    <s v="0-50"/>
    <n v="94305"/>
    <n v="4"/>
    <n v="1"/>
    <s v="Undergraduate"/>
    <n v="0"/>
    <x v="0"/>
    <s v="No"/>
    <s v="No"/>
    <s v="Yes"/>
    <s v="No"/>
  </r>
  <r>
    <n v="4547"/>
    <x v="19"/>
    <n v="24"/>
    <n v="74"/>
    <s v="51-100"/>
    <n v="91109"/>
    <n v="3"/>
    <n v="0.7"/>
    <s v="Undergraduate"/>
    <n v="0"/>
    <x v="0"/>
    <s v="Yes"/>
    <s v="No"/>
    <s v="Yes"/>
    <s v="No"/>
  </r>
  <r>
    <n v="4606"/>
    <x v="19"/>
    <n v="22"/>
    <n v="42"/>
    <s v="0-50"/>
    <n v="94611"/>
    <n v="1"/>
    <n v="1.2"/>
    <s v="Graduate"/>
    <n v="0"/>
    <x v="0"/>
    <s v="No"/>
    <s v="No"/>
    <s v="No"/>
    <s v="No"/>
  </r>
  <r>
    <n v="4630"/>
    <x v="19"/>
    <n v="24"/>
    <n v="148"/>
    <s v="100+"/>
    <n v="91311"/>
    <n v="2"/>
    <n v="3.3"/>
    <s v="Undergraduate"/>
    <n v="0"/>
    <x v="0"/>
    <s v="No"/>
    <s v="Yes"/>
    <s v="Yes"/>
    <s v="Yes"/>
  </r>
  <r>
    <n v="4652"/>
    <x v="19"/>
    <n v="24"/>
    <n v="58"/>
    <s v="51-100"/>
    <n v="94005"/>
    <n v="2"/>
    <n v="1.7"/>
    <s v="Undergraduate"/>
    <n v="0"/>
    <x v="0"/>
    <s v="No"/>
    <s v="No"/>
    <s v="No"/>
    <s v="No"/>
  </r>
  <r>
    <n v="4699"/>
    <x v="19"/>
    <n v="22"/>
    <n v="162"/>
    <s v="100+"/>
    <n v="94143"/>
    <n v="3"/>
    <n v="1.4"/>
    <s v="Undergraduate"/>
    <n v="400"/>
    <x v="1"/>
    <s v="No"/>
    <s v="No"/>
    <s v="No"/>
    <s v="No"/>
  </r>
  <r>
    <n v="4788"/>
    <x v="19"/>
    <n v="22"/>
    <n v="42"/>
    <s v="0-50"/>
    <n v="95054"/>
    <n v="3"/>
    <n v="0.6"/>
    <s v="Graduate"/>
    <n v="121"/>
    <x v="0"/>
    <s v="No"/>
    <s v="No"/>
    <s v="Yes"/>
    <s v="No"/>
  </r>
  <r>
    <n v="4804"/>
    <x v="19"/>
    <n v="24"/>
    <n v="48"/>
    <s v="0-50"/>
    <n v="92064"/>
    <n v="2"/>
    <n v="2.1"/>
    <s v="Professional"/>
    <n v="0"/>
    <x v="0"/>
    <s v="No"/>
    <s v="No"/>
    <s v="Yes"/>
    <s v="No"/>
  </r>
  <r>
    <n v="4895"/>
    <x v="19"/>
    <n v="22"/>
    <n v="74"/>
    <s v="51-100"/>
    <n v="93950"/>
    <n v="1"/>
    <n v="1.4"/>
    <s v="Professional"/>
    <n v="0"/>
    <x v="0"/>
    <s v="Yes"/>
    <s v="No"/>
    <s v="No"/>
    <s v="No"/>
  </r>
  <r>
    <n v="4911"/>
    <x v="19"/>
    <n v="22"/>
    <n v="120"/>
    <s v="100+"/>
    <n v="90291"/>
    <n v="1"/>
    <n v="0"/>
    <s v="Undergraduate"/>
    <n v="0"/>
    <x v="0"/>
    <s v="No"/>
    <s v="No"/>
    <s v="Yes"/>
    <s v="No"/>
  </r>
  <r>
    <n v="4986"/>
    <x v="19"/>
    <n v="23"/>
    <n v="30"/>
    <s v="0-50"/>
    <n v="94720"/>
    <n v="3"/>
    <n v="1.7"/>
    <s v="Graduate"/>
    <n v="162"/>
    <x v="0"/>
    <s v="No"/>
    <s v="No"/>
    <s v="Yes"/>
    <s v="No"/>
  </r>
  <r>
    <n v="4988"/>
    <x v="19"/>
    <n v="23"/>
    <n v="43"/>
    <s v="0-50"/>
    <n v="93943"/>
    <n v="3"/>
    <n v="1.7"/>
    <s v="Graduate"/>
    <n v="159"/>
    <x v="0"/>
    <s v="No"/>
    <s v="No"/>
    <s v="Yes"/>
    <s v="No"/>
  </r>
  <r>
    <n v="62"/>
    <x v="20"/>
    <n v="21"/>
    <n v="125"/>
    <s v="100+"/>
    <n v="93407"/>
    <n v="1"/>
    <n v="5.7"/>
    <s v="Undergraduate"/>
    <n v="112"/>
    <x v="0"/>
    <s v="Yes"/>
    <s v="No"/>
    <s v="No"/>
    <s v="No"/>
  </r>
  <r>
    <n v="65"/>
    <x v="20"/>
    <n v="23"/>
    <n v="105"/>
    <s v="100+"/>
    <n v="90024"/>
    <n v="2"/>
    <n v="3.3"/>
    <s v="Undergraduate"/>
    <n v="0"/>
    <x v="0"/>
    <s v="No"/>
    <s v="No"/>
    <s v="No"/>
    <s v="No"/>
  </r>
  <r>
    <n v="69"/>
    <x v="20"/>
    <n v="21"/>
    <n v="60"/>
    <s v="51-100"/>
    <n v="93407"/>
    <n v="3"/>
    <n v="2.1"/>
    <s v="Undergraduate"/>
    <n v="0"/>
    <x v="0"/>
    <s v="No"/>
    <s v="No"/>
    <s v="Yes"/>
    <s v="Yes"/>
  </r>
  <r>
    <n v="82"/>
    <x v="20"/>
    <n v="22"/>
    <n v="40"/>
    <s v="0-50"/>
    <n v="94612"/>
    <n v="3"/>
    <n v="2.7"/>
    <s v="Graduate"/>
    <n v="0"/>
    <x v="0"/>
    <s v="No"/>
    <s v="No"/>
    <s v="Yes"/>
    <s v="No"/>
  </r>
  <r>
    <n v="228"/>
    <x v="20"/>
    <n v="23"/>
    <n v="148"/>
    <s v="100+"/>
    <n v="94551"/>
    <n v="2"/>
    <n v="7.5"/>
    <s v="Undergraduate"/>
    <n v="0"/>
    <x v="0"/>
    <s v="No"/>
    <s v="Yes"/>
    <s v="Yes"/>
    <s v="Yes"/>
  </r>
  <r>
    <n v="229"/>
    <x v="20"/>
    <n v="22"/>
    <n v="53"/>
    <s v="51-100"/>
    <n v="92677"/>
    <n v="4"/>
    <n v="1.9"/>
    <s v="Professional"/>
    <n v="98"/>
    <x v="0"/>
    <s v="Yes"/>
    <s v="Yes"/>
    <s v="No"/>
    <s v="Yes"/>
  </r>
  <r>
    <n v="231"/>
    <x v="20"/>
    <n v="22"/>
    <n v="92"/>
    <s v="51-100"/>
    <n v="94720"/>
    <n v="1"/>
    <n v="2.8"/>
    <s v="Graduate"/>
    <n v="0"/>
    <x v="0"/>
    <s v="No"/>
    <s v="No"/>
    <s v="Yes"/>
    <s v="No"/>
  </r>
  <r>
    <n v="254"/>
    <x v="20"/>
    <n v="21"/>
    <n v="138"/>
    <s v="100+"/>
    <n v="94583"/>
    <n v="1"/>
    <n v="0"/>
    <s v="Undergraduate"/>
    <n v="0"/>
    <x v="0"/>
    <s v="No"/>
    <s v="No"/>
    <s v="No"/>
    <s v="No"/>
  </r>
  <r>
    <n v="268"/>
    <x v="20"/>
    <n v="22"/>
    <n v="81"/>
    <s v="51-100"/>
    <n v="90504"/>
    <n v="1"/>
    <n v="2.9"/>
    <s v="Undergraduate"/>
    <n v="138"/>
    <x v="0"/>
    <s v="No"/>
    <s v="No"/>
    <s v="No"/>
    <s v="No"/>
  </r>
  <r>
    <n v="379"/>
    <x v="20"/>
    <n v="23"/>
    <n v="38"/>
    <s v="0-50"/>
    <n v="94618"/>
    <n v="2"/>
    <n v="2.1"/>
    <s v="Professional"/>
    <n v="0"/>
    <x v="0"/>
    <s v="No"/>
    <s v="No"/>
    <s v="No"/>
    <s v="No"/>
  </r>
  <r>
    <n v="411"/>
    <x v="20"/>
    <n v="23"/>
    <n v="110"/>
    <s v="100+"/>
    <n v="94111"/>
    <n v="2"/>
    <n v="3.3"/>
    <s v="Undergraduate"/>
    <n v="0"/>
    <x v="0"/>
    <s v="No"/>
    <s v="No"/>
    <s v="Yes"/>
    <s v="Yes"/>
  </r>
  <r>
    <n v="421"/>
    <x v="20"/>
    <n v="22"/>
    <n v="58"/>
    <s v="51-100"/>
    <n v="93105"/>
    <n v="4"/>
    <n v="3.6"/>
    <s v="Professional"/>
    <n v="0"/>
    <x v="0"/>
    <s v="No"/>
    <s v="No"/>
    <s v="Yes"/>
    <s v="Yes"/>
  </r>
  <r>
    <n v="440"/>
    <x v="20"/>
    <n v="23"/>
    <n v="29"/>
    <s v="0-50"/>
    <n v="94304"/>
    <n v="4"/>
    <n v="0.6"/>
    <s v="Undergraduate"/>
    <n v="0"/>
    <x v="0"/>
    <s v="No"/>
    <s v="No"/>
    <s v="Yes"/>
    <s v="No"/>
  </r>
  <r>
    <n v="447"/>
    <x v="20"/>
    <n v="23"/>
    <n v="22"/>
    <s v="0-50"/>
    <n v="93108"/>
    <n v="1"/>
    <n v="1"/>
    <s v="Undergraduate"/>
    <n v="0"/>
    <x v="0"/>
    <s v="No"/>
    <s v="No"/>
    <s v="No"/>
    <s v="Yes"/>
  </r>
  <r>
    <n v="509"/>
    <x v="20"/>
    <n v="22"/>
    <n v="15"/>
    <s v="0-50"/>
    <n v="95521"/>
    <n v="2"/>
    <n v="0.7"/>
    <s v="Professional"/>
    <n v="0"/>
    <x v="0"/>
    <s v="No"/>
    <s v="No"/>
    <s v="No"/>
    <s v="No"/>
  </r>
  <r>
    <n v="651"/>
    <x v="20"/>
    <n v="22"/>
    <n v="122"/>
    <s v="100+"/>
    <n v="90037"/>
    <n v="1"/>
    <n v="5.0999999999999996"/>
    <s v="Professional"/>
    <n v="163"/>
    <x v="1"/>
    <s v="Yes"/>
    <s v="No"/>
    <s v="No"/>
    <s v="No"/>
  </r>
  <r>
    <n v="677"/>
    <x v="20"/>
    <n v="23"/>
    <n v="11"/>
    <s v="0-50"/>
    <n v="94063"/>
    <n v="1"/>
    <n v="0.9"/>
    <s v="Professional"/>
    <n v="103"/>
    <x v="0"/>
    <s v="No"/>
    <s v="No"/>
    <s v="No"/>
    <s v="Yes"/>
  </r>
  <r>
    <n v="708"/>
    <x v="20"/>
    <n v="20"/>
    <n v="25"/>
    <s v="0-50"/>
    <n v="95064"/>
    <n v="3"/>
    <n v="0.67"/>
    <s v="Graduate"/>
    <n v="0"/>
    <x v="0"/>
    <s v="No"/>
    <s v="No"/>
    <s v="Yes"/>
    <s v="Yes"/>
  </r>
  <r>
    <n v="716"/>
    <x v="20"/>
    <n v="23"/>
    <n v="32"/>
    <s v="0-50"/>
    <n v="92130"/>
    <n v="1"/>
    <n v="1"/>
    <s v="Undergraduate"/>
    <n v="0"/>
    <x v="0"/>
    <s v="Yes"/>
    <s v="Yes"/>
    <s v="Yes"/>
    <s v="Yes"/>
  </r>
  <r>
    <n v="766"/>
    <x v="20"/>
    <n v="21"/>
    <n v="109"/>
    <s v="100+"/>
    <n v="95822"/>
    <n v="4"/>
    <n v="1.8"/>
    <s v="Undergraduate"/>
    <n v="0"/>
    <x v="1"/>
    <s v="No"/>
    <s v="No"/>
    <s v="No"/>
    <s v="No"/>
  </r>
  <r>
    <n v="802"/>
    <x v="20"/>
    <n v="23"/>
    <n v="8"/>
    <s v="0-50"/>
    <n v="92612"/>
    <n v="4"/>
    <n v="0.2"/>
    <s v="Undergraduate"/>
    <n v="0"/>
    <x v="0"/>
    <s v="No"/>
    <s v="No"/>
    <s v="Yes"/>
    <s v="No"/>
  </r>
  <r>
    <n v="845"/>
    <x v="20"/>
    <n v="23"/>
    <n v="71"/>
    <s v="51-100"/>
    <n v="95762"/>
    <n v="1"/>
    <n v="0.8"/>
    <s v="Professional"/>
    <n v="127"/>
    <x v="0"/>
    <s v="No"/>
    <s v="No"/>
    <s v="Yes"/>
    <s v="No"/>
  </r>
  <r>
    <n v="912"/>
    <x v="20"/>
    <n v="21"/>
    <n v="68"/>
    <s v="51-100"/>
    <n v="94538"/>
    <n v="4"/>
    <n v="2.6"/>
    <s v="Professional"/>
    <n v="0"/>
    <x v="0"/>
    <s v="No"/>
    <s v="No"/>
    <s v="No"/>
    <s v="No"/>
  </r>
  <r>
    <n v="963"/>
    <x v="20"/>
    <n v="21"/>
    <n v="120"/>
    <s v="100+"/>
    <n v="95833"/>
    <n v="1"/>
    <n v="0"/>
    <s v="Undergraduate"/>
    <n v="135"/>
    <x v="0"/>
    <s v="No"/>
    <s v="No"/>
    <s v="No"/>
    <s v="No"/>
  </r>
  <r>
    <n v="1062"/>
    <x v="20"/>
    <n v="22"/>
    <n v="33"/>
    <s v="0-50"/>
    <n v="91105"/>
    <n v="1"/>
    <n v="1.4"/>
    <s v="Professional"/>
    <n v="0"/>
    <x v="0"/>
    <s v="No"/>
    <s v="No"/>
    <s v="Yes"/>
    <s v="No"/>
  </r>
  <r>
    <n v="1063"/>
    <x v="20"/>
    <n v="21"/>
    <n v="83"/>
    <s v="51-100"/>
    <n v="92220"/>
    <n v="1"/>
    <n v="3.8"/>
    <s v="Undergraduate"/>
    <n v="97"/>
    <x v="1"/>
    <s v="No"/>
    <s v="No"/>
    <s v="No"/>
    <s v="No"/>
  </r>
  <r>
    <n v="1081"/>
    <x v="20"/>
    <n v="22"/>
    <n v="24"/>
    <s v="0-50"/>
    <n v="90717"/>
    <n v="4"/>
    <n v="0.4"/>
    <s v="Graduate"/>
    <n v="142"/>
    <x v="0"/>
    <s v="No"/>
    <s v="No"/>
    <s v="Yes"/>
    <s v="No"/>
  </r>
  <r>
    <n v="1108"/>
    <x v="20"/>
    <n v="21"/>
    <n v="79"/>
    <s v="51-100"/>
    <n v="94110"/>
    <n v="3"/>
    <n v="1.1000000000000001"/>
    <s v="Undergraduate"/>
    <n v="185"/>
    <x v="0"/>
    <s v="No"/>
    <s v="No"/>
    <s v="Yes"/>
    <s v="Yes"/>
  </r>
  <r>
    <n v="1137"/>
    <x v="20"/>
    <n v="21"/>
    <n v="65"/>
    <s v="51-100"/>
    <n v="94086"/>
    <n v="1"/>
    <n v="1.5"/>
    <s v="Graduate"/>
    <n v="0"/>
    <x v="0"/>
    <s v="Yes"/>
    <s v="No"/>
    <s v="Yes"/>
    <s v="No"/>
  </r>
  <r>
    <n v="1251"/>
    <x v="20"/>
    <n v="20"/>
    <n v="81"/>
    <s v="51-100"/>
    <n v="94301"/>
    <n v="1"/>
    <n v="2.67"/>
    <s v="Graduate"/>
    <n v="0"/>
    <x v="0"/>
    <s v="No"/>
    <s v="No"/>
    <s v="Yes"/>
    <s v="No"/>
  </r>
  <r>
    <n v="1335"/>
    <x v="20"/>
    <n v="22"/>
    <n v="35"/>
    <s v="0-50"/>
    <n v="94304"/>
    <n v="2"/>
    <n v="1.3"/>
    <s v="Undergraduate"/>
    <n v="0"/>
    <x v="0"/>
    <s v="No"/>
    <s v="No"/>
    <s v="Yes"/>
    <s v="No"/>
  </r>
  <r>
    <n v="1393"/>
    <x v="20"/>
    <n v="23"/>
    <n v="33"/>
    <s v="0-50"/>
    <n v="90095"/>
    <n v="1"/>
    <n v="1"/>
    <s v="Undergraduate"/>
    <n v="0"/>
    <x v="0"/>
    <s v="No"/>
    <s v="No"/>
    <s v="Yes"/>
    <s v="Yes"/>
  </r>
  <r>
    <n v="1396"/>
    <x v="20"/>
    <n v="23"/>
    <n v="190"/>
    <s v="100+"/>
    <n v="92831"/>
    <n v="4"/>
    <n v="0.3"/>
    <s v="Professional"/>
    <n v="305"/>
    <x v="1"/>
    <s v="No"/>
    <s v="No"/>
    <s v="No"/>
    <s v="No"/>
  </r>
  <r>
    <n v="1446"/>
    <x v="20"/>
    <n v="21"/>
    <n v="141"/>
    <s v="100+"/>
    <n v="90095"/>
    <n v="1"/>
    <n v="2.4"/>
    <s v="Undergraduate"/>
    <n v="0"/>
    <x v="0"/>
    <s v="No"/>
    <s v="No"/>
    <s v="No"/>
    <s v="No"/>
  </r>
  <r>
    <n v="1460"/>
    <x v="20"/>
    <n v="20"/>
    <n v="38"/>
    <s v="0-50"/>
    <n v="92115"/>
    <n v="3"/>
    <n v="2.5"/>
    <s v="Graduate"/>
    <n v="0"/>
    <x v="0"/>
    <s v="No"/>
    <s v="No"/>
    <s v="No"/>
    <s v="No"/>
  </r>
  <r>
    <n v="1463"/>
    <x v="20"/>
    <n v="21"/>
    <n v="15"/>
    <s v="0-50"/>
    <n v="95207"/>
    <n v="4"/>
    <n v="0.6"/>
    <s v="Professional"/>
    <n v="77"/>
    <x v="0"/>
    <s v="No"/>
    <s v="No"/>
    <s v="Yes"/>
    <s v="No"/>
  </r>
  <r>
    <n v="1531"/>
    <x v="20"/>
    <n v="21"/>
    <n v="20"/>
    <s v="0-50"/>
    <n v="94066"/>
    <n v="1"/>
    <n v="0.2"/>
    <s v="Undergraduate"/>
    <n v="0"/>
    <x v="0"/>
    <s v="No"/>
    <s v="No"/>
    <s v="Yes"/>
    <s v="Yes"/>
  </r>
  <r>
    <n v="1548"/>
    <x v="20"/>
    <n v="21"/>
    <n v="52"/>
    <s v="51-100"/>
    <n v="94720"/>
    <n v="1"/>
    <n v="1.2"/>
    <s v="Graduate"/>
    <n v="194"/>
    <x v="0"/>
    <s v="No"/>
    <s v="No"/>
    <s v="No"/>
    <s v="No"/>
  </r>
  <r>
    <n v="1615"/>
    <x v="20"/>
    <n v="23"/>
    <n v="89"/>
    <s v="51-100"/>
    <n v="94920"/>
    <n v="1"/>
    <n v="2.6"/>
    <s v="Graduate"/>
    <n v="0"/>
    <x v="0"/>
    <s v="Yes"/>
    <s v="Yes"/>
    <s v="Yes"/>
    <s v="Yes"/>
  </r>
  <r>
    <n v="1649"/>
    <x v="20"/>
    <n v="21"/>
    <n v="85"/>
    <s v="51-100"/>
    <n v="93106"/>
    <n v="2"/>
    <n v="1.7"/>
    <s v="Graduate"/>
    <n v="0"/>
    <x v="0"/>
    <s v="No"/>
    <s v="No"/>
    <s v="No"/>
    <s v="Yes"/>
  </r>
  <r>
    <n v="1821"/>
    <x v="20"/>
    <n v="22"/>
    <n v="25"/>
    <s v="0-50"/>
    <n v="90404"/>
    <n v="1"/>
    <n v="0.1"/>
    <s v="Undergraduate"/>
    <n v="148"/>
    <x v="0"/>
    <s v="No"/>
    <s v="No"/>
    <s v="Yes"/>
    <s v="No"/>
  </r>
  <r>
    <n v="1832"/>
    <x v="20"/>
    <n v="22"/>
    <n v="30"/>
    <s v="0-50"/>
    <n v="94118"/>
    <n v="4"/>
    <n v="0.4"/>
    <s v="Graduate"/>
    <n v="115"/>
    <x v="0"/>
    <s v="No"/>
    <s v="No"/>
    <s v="Yes"/>
    <s v="Yes"/>
  </r>
  <r>
    <n v="1836"/>
    <x v="20"/>
    <n v="23"/>
    <n v="171"/>
    <s v="100+"/>
    <n v="94546"/>
    <n v="2"/>
    <n v="1.4"/>
    <s v="Undergraduate"/>
    <n v="284"/>
    <x v="0"/>
    <s v="No"/>
    <s v="No"/>
    <s v="Yes"/>
    <s v="Yes"/>
  </r>
  <r>
    <n v="1974"/>
    <x v="20"/>
    <n v="22"/>
    <n v="11"/>
    <s v="0-50"/>
    <n v="92192"/>
    <n v="2"/>
    <n v="0"/>
    <s v="Undergraduate"/>
    <n v="78"/>
    <x v="0"/>
    <s v="No"/>
    <s v="No"/>
    <s v="No"/>
    <s v="No"/>
  </r>
  <r>
    <n v="2006"/>
    <x v="20"/>
    <n v="23"/>
    <n v="170"/>
    <s v="100+"/>
    <n v="90254"/>
    <n v="2"/>
    <n v="6.5"/>
    <s v="Graduate"/>
    <n v="0"/>
    <x v="1"/>
    <s v="No"/>
    <s v="Yes"/>
    <s v="Yes"/>
    <s v="Yes"/>
  </r>
  <r>
    <n v="2026"/>
    <x v="20"/>
    <n v="20"/>
    <n v="79"/>
    <s v="51-100"/>
    <n v="94720"/>
    <n v="3"/>
    <n v="2"/>
    <s v="Graduate"/>
    <n v="185"/>
    <x v="0"/>
    <s v="Yes"/>
    <s v="No"/>
    <s v="No"/>
    <s v="No"/>
  </r>
  <r>
    <n v="2096"/>
    <x v="20"/>
    <n v="21"/>
    <n v="174"/>
    <s v="100+"/>
    <n v="94025"/>
    <n v="4"/>
    <n v="3.2"/>
    <s v="Professional"/>
    <n v="0"/>
    <x v="1"/>
    <s v="No"/>
    <s v="No"/>
    <s v="No"/>
    <s v="No"/>
  </r>
  <r>
    <n v="2110"/>
    <x v="20"/>
    <n v="23"/>
    <n v="178"/>
    <s v="100+"/>
    <n v="93014"/>
    <n v="1"/>
    <n v="6.5"/>
    <s v="Professional"/>
    <n v="0"/>
    <x v="1"/>
    <s v="No"/>
    <s v="No"/>
    <s v="No"/>
    <s v="No"/>
  </r>
  <r>
    <n v="2258"/>
    <x v="20"/>
    <n v="23"/>
    <n v="130"/>
    <s v="100+"/>
    <n v="91763"/>
    <n v="2"/>
    <n v="1.4"/>
    <s v="Undergraduate"/>
    <n v="0"/>
    <x v="0"/>
    <s v="No"/>
    <s v="No"/>
    <s v="No"/>
    <s v="No"/>
  </r>
  <r>
    <n v="2264"/>
    <x v="20"/>
    <n v="21"/>
    <n v="28"/>
    <s v="0-50"/>
    <n v="92868"/>
    <n v="3"/>
    <n v="1.5"/>
    <s v="Undergraduate"/>
    <n v="0"/>
    <x v="0"/>
    <s v="No"/>
    <s v="No"/>
    <s v="Yes"/>
    <s v="No"/>
  </r>
  <r>
    <n v="2266"/>
    <x v="20"/>
    <n v="23"/>
    <n v="88"/>
    <s v="51-100"/>
    <n v="94305"/>
    <n v="4"/>
    <n v="1.4"/>
    <s v="Graduate"/>
    <n v="0"/>
    <x v="0"/>
    <s v="No"/>
    <s v="No"/>
    <s v="No"/>
    <s v="No"/>
  </r>
  <r>
    <n v="2280"/>
    <x v="20"/>
    <n v="23"/>
    <n v="34"/>
    <s v="0-50"/>
    <n v="91711"/>
    <n v="4"/>
    <n v="0.6"/>
    <s v="Undergraduate"/>
    <n v="0"/>
    <x v="0"/>
    <s v="No"/>
    <s v="Yes"/>
    <s v="Yes"/>
    <s v="Yes"/>
  </r>
  <r>
    <n v="2285"/>
    <x v="20"/>
    <n v="23"/>
    <n v="22"/>
    <s v="0-50"/>
    <n v="94901"/>
    <n v="4"/>
    <n v="0.6"/>
    <s v="Undergraduate"/>
    <n v="0"/>
    <x v="0"/>
    <s v="No"/>
    <s v="No"/>
    <s v="Yes"/>
    <s v="Yes"/>
  </r>
  <r>
    <n v="2292"/>
    <x v="20"/>
    <n v="23"/>
    <n v="90"/>
    <s v="51-100"/>
    <n v="95449"/>
    <n v="1"/>
    <n v="2.7"/>
    <s v="Undergraduate"/>
    <n v="323"/>
    <x v="0"/>
    <s v="No"/>
    <s v="No"/>
    <s v="No"/>
    <s v="No"/>
  </r>
  <r>
    <n v="2304"/>
    <x v="20"/>
    <n v="21"/>
    <n v="89"/>
    <s v="51-100"/>
    <n v="94720"/>
    <n v="2"/>
    <n v="0.8"/>
    <s v="Professional"/>
    <n v="0"/>
    <x v="0"/>
    <s v="No"/>
    <s v="No"/>
    <s v="Yes"/>
    <s v="Yes"/>
  </r>
  <r>
    <n v="2378"/>
    <x v="20"/>
    <n v="23"/>
    <n v="160"/>
    <s v="100+"/>
    <n v="92037"/>
    <n v="2"/>
    <n v="6.67"/>
    <s v="Undergraduate"/>
    <n v="0"/>
    <x v="0"/>
    <s v="No"/>
    <s v="No"/>
    <s v="No"/>
    <s v="No"/>
  </r>
  <r>
    <n v="2398"/>
    <x v="20"/>
    <n v="22"/>
    <n v="93"/>
    <s v="51-100"/>
    <n v="90266"/>
    <n v="1"/>
    <n v="0.2"/>
    <s v="Graduate"/>
    <n v="309"/>
    <x v="0"/>
    <s v="No"/>
    <s v="No"/>
    <s v="Yes"/>
    <s v="No"/>
  </r>
  <r>
    <n v="2412"/>
    <x v="20"/>
    <n v="22"/>
    <n v="65"/>
    <s v="51-100"/>
    <n v="91330"/>
    <n v="3"/>
    <n v="2.7"/>
    <s v="Graduate"/>
    <n v="0"/>
    <x v="0"/>
    <s v="No"/>
    <s v="No"/>
    <s v="Yes"/>
    <s v="No"/>
  </r>
  <r>
    <n v="2446"/>
    <x v="20"/>
    <n v="23"/>
    <n v="25"/>
    <s v="0-50"/>
    <n v="93106"/>
    <n v="1"/>
    <n v="0.9"/>
    <s v="Professional"/>
    <n v="0"/>
    <x v="0"/>
    <s v="No"/>
    <s v="No"/>
    <s v="Yes"/>
    <s v="No"/>
  </r>
  <r>
    <n v="2587"/>
    <x v="20"/>
    <n v="23"/>
    <n v="149"/>
    <s v="100+"/>
    <n v="92675"/>
    <n v="4"/>
    <n v="6.1"/>
    <s v="Undergraduate"/>
    <n v="0"/>
    <x v="1"/>
    <s v="No"/>
    <s v="No"/>
    <s v="No"/>
    <s v="Yes"/>
  </r>
  <r>
    <n v="2598"/>
    <x v="20"/>
    <n v="23"/>
    <n v="163"/>
    <s v="100+"/>
    <n v="92653"/>
    <n v="1"/>
    <n v="5"/>
    <s v="Undergraduate"/>
    <n v="0"/>
    <x v="0"/>
    <s v="No"/>
    <s v="No"/>
    <s v="No"/>
    <s v="No"/>
  </r>
  <r>
    <n v="2625"/>
    <x v="20"/>
    <n v="21"/>
    <n v="82"/>
    <s v="51-100"/>
    <n v="94109"/>
    <n v="3"/>
    <n v="2.1"/>
    <s v="Undergraduate"/>
    <n v="0"/>
    <x v="0"/>
    <s v="No"/>
    <s v="No"/>
    <s v="No"/>
    <s v="No"/>
  </r>
  <r>
    <n v="2632"/>
    <x v="20"/>
    <n v="20"/>
    <n v="62"/>
    <s v="51-100"/>
    <n v="92521"/>
    <n v="1"/>
    <n v="2.67"/>
    <s v="Graduate"/>
    <n v="0"/>
    <x v="0"/>
    <s v="No"/>
    <s v="No"/>
    <s v="Yes"/>
    <s v="No"/>
  </r>
  <r>
    <n v="2720"/>
    <x v="20"/>
    <n v="21"/>
    <n v="53"/>
    <s v="51-100"/>
    <n v="95929"/>
    <n v="1"/>
    <n v="1.5"/>
    <s v="Graduate"/>
    <n v="0"/>
    <x v="0"/>
    <s v="No"/>
    <s v="No"/>
    <s v="Yes"/>
    <s v="No"/>
  </r>
  <r>
    <n v="2752"/>
    <x v="20"/>
    <n v="23"/>
    <n v="32"/>
    <s v="0-50"/>
    <n v="92251"/>
    <n v="4"/>
    <n v="0.6"/>
    <s v="Undergraduate"/>
    <n v="156"/>
    <x v="0"/>
    <s v="No"/>
    <s v="No"/>
    <s v="Yes"/>
    <s v="Yes"/>
  </r>
  <r>
    <n v="2782"/>
    <x v="20"/>
    <n v="21"/>
    <n v="22"/>
    <s v="0-50"/>
    <n v="92037"/>
    <n v="1"/>
    <n v="0.2"/>
    <s v="Undergraduate"/>
    <n v="104"/>
    <x v="0"/>
    <s v="No"/>
    <s v="No"/>
    <s v="No"/>
    <s v="No"/>
  </r>
  <r>
    <n v="2783"/>
    <x v="20"/>
    <n v="22"/>
    <n v="53"/>
    <s v="51-100"/>
    <n v="92691"/>
    <n v="1"/>
    <n v="0.3"/>
    <s v="Undergraduate"/>
    <n v="213"/>
    <x v="0"/>
    <s v="No"/>
    <s v="No"/>
    <s v="No"/>
    <s v="No"/>
  </r>
  <r>
    <n v="2791"/>
    <x v="20"/>
    <n v="22"/>
    <n v="44"/>
    <s v="0-50"/>
    <n v="95821"/>
    <n v="1"/>
    <n v="1.4"/>
    <s v="Professional"/>
    <n v="0"/>
    <x v="0"/>
    <s v="No"/>
    <s v="No"/>
    <s v="Yes"/>
    <s v="Yes"/>
  </r>
  <r>
    <n v="2934"/>
    <x v="20"/>
    <n v="22"/>
    <n v="42"/>
    <s v="0-50"/>
    <n v="95820"/>
    <n v="3"/>
    <n v="2.7"/>
    <s v="Graduate"/>
    <n v="0"/>
    <x v="0"/>
    <s v="No"/>
    <s v="No"/>
    <s v="Yes"/>
    <s v="No"/>
  </r>
  <r>
    <n v="2974"/>
    <x v="20"/>
    <n v="22"/>
    <n v="82"/>
    <s v="51-100"/>
    <n v="92084"/>
    <n v="1"/>
    <n v="2.9"/>
    <s v="Undergraduate"/>
    <n v="276"/>
    <x v="0"/>
    <s v="No"/>
    <s v="No"/>
    <s v="Yes"/>
    <s v="No"/>
  </r>
  <r>
    <n v="3033"/>
    <x v="20"/>
    <n v="22"/>
    <n v="19"/>
    <s v="0-50"/>
    <n v="94590"/>
    <n v="1"/>
    <n v="0.4"/>
    <s v="Professional"/>
    <n v="0"/>
    <x v="0"/>
    <s v="No"/>
    <s v="No"/>
    <s v="Yes"/>
    <s v="No"/>
  </r>
  <r>
    <n v="3044"/>
    <x v="20"/>
    <n v="22"/>
    <n v="42"/>
    <s v="0-50"/>
    <n v="91754"/>
    <n v="3"/>
    <n v="2.7"/>
    <s v="Graduate"/>
    <n v="0"/>
    <x v="0"/>
    <s v="No"/>
    <s v="No"/>
    <s v="Yes"/>
    <s v="Yes"/>
  </r>
  <r>
    <n v="3070"/>
    <x v="20"/>
    <n v="20"/>
    <n v="68"/>
    <s v="51-100"/>
    <n v="91320"/>
    <n v="1"/>
    <n v="2.67"/>
    <s v="Graduate"/>
    <n v="0"/>
    <x v="0"/>
    <s v="No"/>
    <s v="No"/>
    <s v="Yes"/>
    <s v="Yes"/>
  </r>
  <r>
    <n v="3132"/>
    <x v="20"/>
    <n v="22"/>
    <n v="61"/>
    <s v="51-100"/>
    <n v="94025"/>
    <n v="3"/>
    <n v="2.7"/>
    <s v="Graduate"/>
    <n v="168"/>
    <x v="0"/>
    <s v="No"/>
    <s v="No"/>
    <s v="Yes"/>
    <s v="Yes"/>
  </r>
  <r>
    <n v="3151"/>
    <x v="20"/>
    <n v="22"/>
    <n v="124"/>
    <s v="100+"/>
    <n v="90027"/>
    <n v="4"/>
    <n v="5"/>
    <s v="Professional"/>
    <n v="0"/>
    <x v="1"/>
    <s v="No"/>
    <s v="No"/>
    <s v="No"/>
    <s v="No"/>
  </r>
  <r>
    <n v="3246"/>
    <x v="20"/>
    <n v="22"/>
    <n v="81"/>
    <s v="51-100"/>
    <n v="90009"/>
    <n v="4"/>
    <n v="3.6"/>
    <s v="Professional"/>
    <n v="0"/>
    <x v="0"/>
    <s v="No"/>
    <s v="No"/>
    <s v="Yes"/>
    <s v="Yes"/>
  </r>
  <r>
    <n v="3307"/>
    <x v="20"/>
    <n v="22"/>
    <n v="65"/>
    <s v="51-100"/>
    <n v="90840"/>
    <n v="1"/>
    <n v="2.4"/>
    <s v="Undergraduate"/>
    <n v="0"/>
    <x v="0"/>
    <s v="No"/>
    <s v="No"/>
    <s v="Yes"/>
    <s v="No"/>
  </r>
  <r>
    <n v="3313"/>
    <x v="20"/>
    <n v="22"/>
    <n v="190"/>
    <s v="100+"/>
    <n v="94550"/>
    <n v="2"/>
    <n v="8.8000000000000007"/>
    <s v="Undergraduate"/>
    <n v="0"/>
    <x v="0"/>
    <s v="No"/>
    <s v="No"/>
    <s v="No"/>
    <s v="No"/>
  </r>
  <r>
    <n v="3433"/>
    <x v="20"/>
    <n v="23"/>
    <n v="32"/>
    <s v="0-50"/>
    <n v="95370"/>
    <n v="1"/>
    <n v="1"/>
    <s v="Undergraduate"/>
    <n v="0"/>
    <x v="0"/>
    <s v="No"/>
    <s v="No"/>
    <s v="No"/>
    <s v="Yes"/>
  </r>
  <r>
    <n v="3455"/>
    <x v="20"/>
    <n v="21"/>
    <n v="132"/>
    <s v="100+"/>
    <n v="92120"/>
    <n v="1"/>
    <n v="0.3"/>
    <s v="Undergraduate"/>
    <n v="0"/>
    <x v="0"/>
    <s v="No"/>
    <s v="No"/>
    <s v="Yes"/>
    <s v="No"/>
  </r>
  <r>
    <n v="3603"/>
    <x v="20"/>
    <n v="21"/>
    <n v="42"/>
    <s v="0-50"/>
    <n v="95841"/>
    <n v="4"/>
    <n v="0.1"/>
    <s v="Undergraduate"/>
    <n v="0"/>
    <x v="0"/>
    <s v="No"/>
    <s v="No"/>
    <s v="Yes"/>
    <s v="Yes"/>
  </r>
  <r>
    <n v="3626"/>
    <x v="20"/>
    <n v="21"/>
    <n v="71"/>
    <s v="51-100"/>
    <n v="92037"/>
    <n v="4"/>
    <n v="2.9"/>
    <s v="Undergraduate"/>
    <n v="0"/>
    <x v="0"/>
    <s v="No"/>
    <s v="No"/>
    <s v="Yes"/>
    <s v="No"/>
  </r>
  <r>
    <n v="3639"/>
    <x v="20"/>
    <n v="22"/>
    <n v="38"/>
    <s v="0-50"/>
    <n v="92866"/>
    <n v="4"/>
    <n v="1.9"/>
    <s v="Professional"/>
    <n v="0"/>
    <x v="0"/>
    <s v="No"/>
    <s v="No"/>
    <s v="Yes"/>
    <s v="No"/>
  </r>
  <r>
    <n v="3651"/>
    <x v="20"/>
    <n v="21"/>
    <n v="93"/>
    <s v="51-100"/>
    <n v="91604"/>
    <n v="2"/>
    <n v="0.8"/>
    <s v="Professional"/>
    <n v="107"/>
    <x v="0"/>
    <s v="No"/>
    <s v="No"/>
    <s v="No"/>
    <s v="No"/>
  </r>
  <r>
    <n v="3759"/>
    <x v="20"/>
    <n v="23"/>
    <n v="199"/>
    <s v="100+"/>
    <n v="94720"/>
    <n v="2"/>
    <n v="6.67"/>
    <s v="Undergraduate"/>
    <n v="0"/>
    <x v="0"/>
    <s v="No"/>
    <s v="No"/>
    <s v="Yes"/>
    <s v="No"/>
  </r>
  <r>
    <n v="3805"/>
    <x v="20"/>
    <n v="22"/>
    <n v="203"/>
    <s v="100+"/>
    <n v="95842"/>
    <n v="2"/>
    <n v="8.8000000000000007"/>
    <s v="Undergraduate"/>
    <n v="0"/>
    <x v="0"/>
    <s v="No"/>
    <s v="No"/>
    <s v="Yes"/>
    <s v="No"/>
  </r>
  <r>
    <n v="3812"/>
    <x v="20"/>
    <n v="23"/>
    <n v="28"/>
    <s v="0-50"/>
    <n v="94061"/>
    <n v="4"/>
    <n v="0.6"/>
    <s v="Undergraduate"/>
    <n v="0"/>
    <x v="0"/>
    <s v="No"/>
    <s v="No"/>
    <s v="Yes"/>
    <s v="No"/>
  </r>
  <r>
    <n v="3904"/>
    <x v="20"/>
    <n v="23"/>
    <n v="65"/>
    <s v="51-100"/>
    <n v="93943"/>
    <n v="1"/>
    <n v="0"/>
    <s v="Undergraduate"/>
    <n v="0"/>
    <x v="0"/>
    <s v="No"/>
    <s v="No"/>
    <s v="No"/>
    <s v="No"/>
  </r>
  <r>
    <n v="3940"/>
    <x v="20"/>
    <n v="23"/>
    <n v="12"/>
    <s v="0-50"/>
    <n v="92110"/>
    <n v="4"/>
    <n v="0.2"/>
    <s v="Undergraduate"/>
    <n v="102"/>
    <x v="0"/>
    <s v="No"/>
    <s v="No"/>
    <s v="No"/>
    <s v="Yes"/>
  </r>
  <r>
    <n v="3993"/>
    <x v="20"/>
    <n v="22"/>
    <n v="95"/>
    <s v="51-100"/>
    <n v="93311"/>
    <n v="2"/>
    <n v="3.9"/>
    <s v="Graduate"/>
    <n v="0"/>
    <x v="1"/>
    <s v="No"/>
    <s v="No"/>
    <s v="No"/>
    <s v="No"/>
  </r>
  <r>
    <n v="4000"/>
    <x v="20"/>
    <n v="21"/>
    <n v="90"/>
    <s v="51-100"/>
    <n v="90245"/>
    <n v="2"/>
    <n v="0.8"/>
    <s v="Professional"/>
    <n v="0"/>
    <x v="0"/>
    <s v="No"/>
    <s v="No"/>
    <s v="No"/>
    <s v="No"/>
  </r>
  <r>
    <n v="4004"/>
    <x v="20"/>
    <n v="21"/>
    <n v="39"/>
    <s v="0-50"/>
    <n v="92612"/>
    <n v="3"/>
    <n v="0.6"/>
    <s v="Graduate"/>
    <n v="0"/>
    <x v="0"/>
    <s v="No"/>
    <s v="No"/>
    <s v="Yes"/>
    <s v="Yes"/>
  </r>
  <r>
    <n v="4012"/>
    <x v="20"/>
    <n v="21"/>
    <n v="88"/>
    <s v="51-100"/>
    <n v="94304"/>
    <n v="2"/>
    <n v="1.7"/>
    <s v="Graduate"/>
    <n v="0"/>
    <x v="0"/>
    <s v="No"/>
    <s v="No"/>
    <s v="Yes"/>
    <s v="No"/>
  </r>
  <r>
    <n v="4064"/>
    <x v="20"/>
    <n v="21"/>
    <n v="24"/>
    <s v="0-50"/>
    <n v="94108"/>
    <n v="2"/>
    <n v="0.1"/>
    <s v="Professional"/>
    <n v="0"/>
    <x v="0"/>
    <s v="No"/>
    <s v="No"/>
    <s v="No"/>
    <s v="Yes"/>
  </r>
  <r>
    <n v="4108"/>
    <x v="20"/>
    <n v="22"/>
    <n v="81"/>
    <s v="51-100"/>
    <n v="94123"/>
    <n v="1"/>
    <n v="2.9"/>
    <s v="Undergraduate"/>
    <n v="0"/>
    <x v="0"/>
    <s v="No"/>
    <s v="No"/>
    <s v="No"/>
    <s v="Yes"/>
  </r>
  <r>
    <n v="4139"/>
    <x v="20"/>
    <n v="22"/>
    <n v="114"/>
    <s v="100+"/>
    <n v="95819"/>
    <m/>
    <n v="0.6"/>
    <s v="Undergraduate"/>
    <n v="0"/>
    <x v="0"/>
    <s v="Yes"/>
    <s v="Yes"/>
    <s v="Yes"/>
    <s v="Yes"/>
  </r>
  <r>
    <n v="4145"/>
    <x v="20"/>
    <n v="23"/>
    <n v="138"/>
    <s v="100+"/>
    <n v="91367"/>
    <n v="2"/>
    <n v="3.3"/>
    <s v="Undergraduate"/>
    <n v="0"/>
    <x v="0"/>
    <s v="No"/>
    <s v="No"/>
    <s v="Yes"/>
    <s v="Yes"/>
  </r>
  <r>
    <n v="4178"/>
    <x v="20"/>
    <n v="23"/>
    <n v="75"/>
    <s v="51-100"/>
    <n v="93106"/>
    <n v="1"/>
    <n v="2.6"/>
    <s v="Graduate"/>
    <n v="0"/>
    <x v="0"/>
    <s v="No"/>
    <s v="No"/>
    <s v="No"/>
    <s v="Yes"/>
  </r>
  <r>
    <n v="4182"/>
    <x v="20"/>
    <n v="22"/>
    <n v="22"/>
    <s v="0-50"/>
    <n v="90024"/>
    <n v="1"/>
    <n v="0.4"/>
    <s v="Professional"/>
    <n v="0"/>
    <x v="0"/>
    <s v="No"/>
    <s v="No"/>
    <s v="Yes"/>
    <s v="No"/>
  </r>
  <r>
    <n v="4270"/>
    <x v="20"/>
    <n v="23"/>
    <n v="12"/>
    <s v="0-50"/>
    <n v="92518"/>
    <n v="4"/>
    <n v="0.5"/>
    <s v="Graduate"/>
    <n v="0"/>
    <x v="0"/>
    <s v="No"/>
    <s v="No"/>
    <s v="No"/>
    <s v="No"/>
  </r>
  <r>
    <n v="4273"/>
    <x v="20"/>
    <n v="22"/>
    <n v="89"/>
    <s v="51-100"/>
    <n v="92647"/>
    <n v="4"/>
    <n v="1.9"/>
    <s v="Professional"/>
    <n v="0"/>
    <x v="0"/>
    <s v="No"/>
    <s v="No"/>
    <s v="Yes"/>
    <s v="No"/>
  </r>
  <r>
    <n v="4389"/>
    <x v="20"/>
    <n v="21"/>
    <n v="123"/>
    <s v="100+"/>
    <n v="90840"/>
    <n v="1"/>
    <n v="7.3"/>
    <s v="Undergraduate"/>
    <n v="0"/>
    <x v="0"/>
    <s v="No"/>
    <s v="No"/>
    <s v="No"/>
    <s v="No"/>
  </r>
  <r>
    <n v="4461"/>
    <x v="20"/>
    <n v="22"/>
    <n v="78"/>
    <s v="51-100"/>
    <n v="92093"/>
    <n v="1"/>
    <n v="0.2"/>
    <s v="Graduate"/>
    <n v="0"/>
    <x v="0"/>
    <s v="No"/>
    <s v="No"/>
    <s v="Yes"/>
    <s v="No"/>
  </r>
  <r>
    <n v="4560"/>
    <x v="20"/>
    <n v="20"/>
    <n v="101"/>
    <s v="100+"/>
    <n v="91950"/>
    <n v="3"/>
    <n v="2"/>
    <s v="Graduate"/>
    <n v="270"/>
    <x v="0"/>
    <s v="No"/>
    <s v="No"/>
    <s v="Yes"/>
    <s v="No"/>
  </r>
  <r>
    <n v="4570"/>
    <x v="20"/>
    <n v="21"/>
    <n v="49"/>
    <s v="0-50"/>
    <n v="92152"/>
    <n v="3"/>
    <n v="2.2000000000000002"/>
    <s v="Graduate"/>
    <n v="0"/>
    <x v="0"/>
    <s v="Yes"/>
    <s v="No"/>
    <s v="No"/>
    <s v="No"/>
  </r>
  <r>
    <n v="4623"/>
    <x v="20"/>
    <n v="20"/>
    <n v="13"/>
    <s v="0-50"/>
    <n v="94545"/>
    <n v="3"/>
    <n v="0.67"/>
    <s v="Graduate"/>
    <n v="0"/>
    <x v="0"/>
    <s v="No"/>
    <s v="No"/>
    <s v="Yes"/>
    <s v="No"/>
  </r>
  <r>
    <n v="4651"/>
    <x v="20"/>
    <n v="23"/>
    <n v="63"/>
    <s v="51-100"/>
    <n v="95521"/>
    <n v="1"/>
    <n v="0.8"/>
    <s v="Professional"/>
    <n v="0"/>
    <x v="0"/>
    <s v="No"/>
    <s v="No"/>
    <s v="Yes"/>
    <s v="No"/>
  </r>
  <r>
    <n v="4657"/>
    <x v="20"/>
    <n v="21"/>
    <n v="38"/>
    <s v="0-50"/>
    <n v="91101"/>
    <n v="3"/>
    <n v="0.6"/>
    <s v="Graduate"/>
    <n v="0"/>
    <x v="0"/>
    <s v="Yes"/>
    <s v="No"/>
    <s v="No"/>
    <s v="No"/>
  </r>
  <r>
    <n v="4777"/>
    <x v="20"/>
    <n v="23"/>
    <n v="40"/>
    <s v="0-50"/>
    <n v="95123"/>
    <n v="2"/>
    <n v="2.1"/>
    <s v="Professional"/>
    <n v="156"/>
    <x v="0"/>
    <s v="No"/>
    <s v="No"/>
    <s v="Yes"/>
    <s v="No"/>
  </r>
  <r>
    <n v="4781"/>
    <x v="20"/>
    <n v="20"/>
    <n v="49"/>
    <s v="0-50"/>
    <n v="92104"/>
    <n v="3"/>
    <n v="2.5"/>
    <s v="Graduate"/>
    <n v="0"/>
    <x v="0"/>
    <s v="No"/>
    <s v="No"/>
    <s v="Yes"/>
    <s v="No"/>
  </r>
  <r>
    <n v="4934"/>
    <x v="20"/>
    <n v="23"/>
    <n v="94"/>
    <s v="51-100"/>
    <n v="92029"/>
    <n v="1"/>
    <n v="4.7"/>
    <s v="Undergraduate"/>
    <n v="0"/>
    <x v="0"/>
    <s v="No"/>
    <s v="No"/>
    <s v="Yes"/>
    <s v="Yes"/>
  </r>
  <r>
    <n v="4951"/>
    <x v="20"/>
    <n v="23"/>
    <n v="19"/>
    <s v="0-50"/>
    <n v="90089"/>
    <n v="1"/>
    <n v="1"/>
    <s v="Undergraduate"/>
    <n v="0"/>
    <x v="0"/>
    <s v="No"/>
    <s v="No"/>
    <s v="No"/>
    <s v="Yes"/>
  </r>
  <r>
    <n v="4954"/>
    <x v="20"/>
    <n v="21"/>
    <n v="32"/>
    <s v="0-50"/>
    <n v="95051"/>
    <n v="3"/>
    <n v="1.5"/>
    <s v="Undergraduate"/>
    <n v="75"/>
    <x v="0"/>
    <s v="No"/>
    <s v="No"/>
    <s v="Yes"/>
    <s v="No"/>
  </r>
  <r>
    <n v="19"/>
    <x v="21"/>
    <n v="21"/>
    <n v="193"/>
    <s v="100+"/>
    <n v="91604"/>
    <n v="2"/>
    <n v="8.1"/>
    <s v="Professional"/>
    <n v="0"/>
    <x v="1"/>
    <s v="No"/>
    <s v="No"/>
    <s v="No"/>
    <s v="No"/>
  </r>
  <r>
    <n v="28"/>
    <x v="21"/>
    <n v="20"/>
    <n v="158"/>
    <s v="100+"/>
    <n v="90064"/>
    <n v="1"/>
    <n v="2.4"/>
    <s v="Undergraduate"/>
    <n v="0"/>
    <x v="0"/>
    <s v="No"/>
    <s v="No"/>
    <s v="Yes"/>
    <s v="Yes"/>
  </r>
  <r>
    <n v="45"/>
    <x v="21"/>
    <n v="20"/>
    <n v="104"/>
    <s v="100+"/>
    <n v="94065"/>
    <n v="1"/>
    <n v="5.7"/>
    <s v="Undergraduate"/>
    <n v="0"/>
    <x v="0"/>
    <s v="No"/>
    <s v="No"/>
    <s v="Yes"/>
    <s v="Yes"/>
  </r>
  <r>
    <n v="78"/>
    <x v="21"/>
    <n v="20"/>
    <n v="29"/>
    <s v="0-50"/>
    <n v="92220"/>
    <n v="3"/>
    <n v="0.5"/>
    <s v="Graduate"/>
    <n v="0"/>
    <x v="0"/>
    <s v="No"/>
    <s v="No"/>
    <s v="No"/>
    <s v="No"/>
  </r>
  <r>
    <n v="85"/>
    <x v="21"/>
    <n v="22"/>
    <n v="18"/>
    <s v="0-50"/>
    <n v="91730"/>
    <n v="1"/>
    <n v="0.9"/>
    <s v="Professional"/>
    <n v="0"/>
    <x v="0"/>
    <s v="No"/>
    <s v="No"/>
    <s v="Yes"/>
    <s v="No"/>
  </r>
  <r>
    <n v="147"/>
    <x v="21"/>
    <n v="19"/>
    <n v="84"/>
    <s v="51-100"/>
    <n v="94102"/>
    <n v="1"/>
    <n v="2.67"/>
    <s v="Graduate"/>
    <n v="0"/>
    <x v="0"/>
    <s v="No"/>
    <s v="No"/>
    <s v="Yes"/>
    <s v="Yes"/>
  </r>
  <r>
    <n v="151"/>
    <x v="21"/>
    <n v="22"/>
    <n v="118"/>
    <s v="100+"/>
    <n v="94107"/>
    <n v="2"/>
    <n v="7.5"/>
    <s v="Undergraduate"/>
    <n v="0"/>
    <x v="0"/>
    <s v="No"/>
    <s v="Yes"/>
    <s v="Yes"/>
    <s v="Yes"/>
  </r>
  <r>
    <n v="188"/>
    <x v="21"/>
    <n v="21"/>
    <n v="159"/>
    <s v="100+"/>
    <n v="94305"/>
    <n v="3"/>
    <n v="1.9"/>
    <s v="Professional"/>
    <n v="315"/>
    <x v="1"/>
    <s v="No"/>
    <s v="No"/>
    <s v="Yes"/>
    <s v="No"/>
  </r>
  <r>
    <n v="213"/>
    <x v="21"/>
    <n v="22"/>
    <n v="69"/>
    <s v="51-100"/>
    <n v="91604"/>
    <n v="2"/>
    <n v="1.7"/>
    <s v="Undergraduate"/>
    <n v="209"/>
    <x v="0"/>
    <s v="No"/>
    <s v="No"/>
    <s v="No"/>
    <s v="No"/>
  </r>
  <r>
    <n v="233"/>
    <x v="21"/>
    <n v="19"/>
    <n v="38"/>
    <s v="0-50"/>
    <n v="94122"/>
    <n v="3"/>
    <n v="2.5"/>
    <s v="Graduate"/>
    <n v="135"/>
    <x v="0"/>
    <s v="No"/>
    <s v="No"/>
    <s v="No"/>
    <s v="No"/>
  </r>
  <r>
    <n v="423"/>
    <x v="21"/>
    <n v="20"/>
    <n v="145"/>
    <s v="100+"/>
    <n v="91380"/>
    <n v="2"/>
    <n v="6.3"/>
    <s v="Undergraduate"/>
    <n v="0"/>
    <x v="0"/>
    <s v="Yes"/>
    <s v="Yes"/>
    <s v="Yes"/>
    <s v="No"/>
  </r>
  <r>
    <n v="579"/>
    <x v="21"/>
    <n v="19"/>
    <n v="49"/>
    <s v="0-50"/>
    <n v="92124"/>
    <n v="3"/>
    <n v="2.5"/>
    <s v="Graduate"/>
    <n v="0"/>
    <x v="0"/>
    <s v="No"/>
    <s v="No"/>
    <s v="Yes"/>
    <s v="Yes"/>
  </r>
  <r>
    <n v="618"/>
    <x v="21"/>
    <n v="20"/>
    <n v="74"/>
    <s v="51-100"/>
    <n v="94024"/>
    <n v="4"/>
    <n v="2.6"/>
    <s v="Professional"/>
    <n v="0"/>
    <x v="0"/>
    <s v="No"/>
    <s v="No"/>
    <s v="Yes"/>
    <s v="No"/>
  </r>
  <r>
    <n v="664"/>
    <x v="21"/>
    <n v="20"/>
    <n v="49"/>
    <s v="0-50"/>
    <n v="90503"/>
    <n v="3"/>
    <n v="2.2000000000000002"/>
    <s v="Graduate"/>
    <n v="0"/>
    <x v="0"/>
    <s v="No"/>
    <s v="No"/>
    <s v="No"/>
    <s v="No"/>
  </r>
  <r>
    <n v="678"/>
    <x v="21"/>
    <n v="21"/>
    <n v="204"/>
    <s v="100+"/>
    <n v="92780"/>
    <n v="2"/>
    <n v="2.8"/>
    <s v="Undergraduate"/>
    <n v="0"/>
    <x v="0"/>
    <s v="No"/>
    <s v="No"/>
    <s v="Yes"/>
    <s v="No"/>
  </r>
  <r>
    <n v="786"/>
    <x v="21"/>
    <n v="22"/>
    <n v="164"/>
    <s v="100+"/>
    <n v="94122"/>
    <n v="2"/>
    <n v="7.6"/>
    <s v="Undergraduate"/>
    <n v="0"/>
    <x v="0"/>
    <s v="No"/>
    <s v="Yes"/>
    <s v="Yes"/>
    <s v="Yes"/>
  </r>
  <r>
    <n v="851"/>
    <x v="21"/>
    <n v="20"/>
    <n v="39"/>
    <s v="0-50"/>
    <n v="95054"/>
    <n v="1"/>
    <n v="0.2"/>
    <s v="Undergraduate"/>
    <n v="0"/>
    <x v="0"/>
    <s v="No"/>
    <s v="No"/>
    <s v="No"/>
    <s v="No"/>
  </r>
  <r>
    <n v="906"/>
    <x v="21"/>
    <n v="22"/>
    <n v="28"/>
    <s v="0-50"/>
    <n v="94720"/>
    <n v="1"/>
    <n v="1"/>
    <s v="Undergraduate"/>
    <n v="84"/>
    <x v="0"/>
    <s v="No"/>
    <s v="No"/>
    <s v="Yes"/>
    <s v="Yes"/>
  </r>
  <r>
    <n v="936"/>
    <x v="21"/>
    <n v="20"/>
    <n v="131"/>
    <s v="100+"/>
    <n v="95929"/>
    <n v="1"/>
    <n v="5.7"/>
    <s v="Undergraduate"/>
    <n v="256"/>
    <x v="0"/>
    <s v="No"/>
    <s v="No"/>
    <s v="No"/>
    <s v="Yes"/>
  </r>
  <r>
    <n v="961"/>
    <x v="21"/>
    <n v="22"/>
    <n v="144"/>
    <s v="100+"/>
    <n v="93611"/>
    <n v="2"/>
    <n v="3.3"/>
    <s v="Undergraduate"/>
    <n v="0"/>
    <x v="0"/>
    <s v="No"/>
    <s v="No"/>
    <s v="Yes"/>
    <s v="Yes"/>
  </r>
  <r>
    <n v="984"/>
    <x v="21"/>
    <n v="22"/>
    <n v="142"/>
    <s v="100+"/>
    <n v="92220"/>
    <n v="2"/>
    <n v="3.3"/>
    <s v="Undergraduate"/>
    <n v="0"/>
    <x v="0"/>
    <s v="No"/>
    <s v="No"/>
    <s v="No"/>
    <s v="No"/>
  </r>
  <r>
    <n v="986"/>
    <x v="21"/>
    <n v="22"/>
    <n v="118"/>
    <s v="100+"/>
    <n v="92120"/>
    <n v="1"/>
    <n v="4.7"/>
    <s v="Undergraduate"/>
    <n v="159"/>
    <x v="0"/>
    <s v="No"/>
    <s v="No"/>
    <s v="No"/>
    <s v="Yes"/>
  </r>
  <r>
    <n v="998"/>
    <x v="21"/>
    <n v="20"/>
    <n v="69"/>
    <s v="51-100"/>
    <n v="92780"/>
    <n v="3"/>
    <n v="2.1"/>
    <s v="Undergraduate"/>
    <n v="0"/>
    <x v="0"/>
    <s v="No"/>
    <s v="No"/>
    <s v="No"/>
    <s v="No"/>
  </r>
  <r>
    <n v="1003"/>
    <x v="21"/>
    <n v="20"/>
    <n v="85"/>
    <s v="51-100"/>
    <n v="95617"/>
    <n v="2"/>
    <n v="0.4"/>
    <s v="Professional"/>
    <n v="0"/>
    <x v="0"/>
    <s v="No"/>
    <s v="No"/>
    <s v="No"/>
    <s v="No"/>
  </r>
  <r>
    <n v="1099"/>
    <x v="21"/>
    <n v="20"/>
    <n v="114"/>
    <s v="100+"/>
    <n v="90720"/>
    <n v="1"/>
    <n v="0"/>
    <s v="Undergraduate"/>
    <n v="0"/>
    <x v="0"/>
    <s v="No"/>
    <s v="No"/>
    <s v="Yes"/>
    <s v="Yes"/>
  </r>
  <r>
    <n v="1124"/>
    <x v="21"/>
    <n v="20"/>
    <n v="91"/>
    <s v="51-100"/>
    <n v="92521"/>
    <n v="4"/>
    <n v="2.6"/>
    <s v="Professional"/>
    <n v="0"/>
    <x v="0"/>
    <s v="No"/>
    <s v="No"/>
    <s v="No"/>
    <s v="No"/>
  </r>
  <r>
    <n v="1210"/>
    <x v="21"/>
    <n v="21"/>
    <n v="52"/>
    <s v="51-100"/>
    <n v="91304"/>
    <n v="3"/>
    <n v="2.7"/>
    <s v="Graduate"/>
    <n v="228"/>
    <x v="0"/>
    <s v="No"/>
    <s v="No"/>
    <s v="No"/>
    <s v="Yes"/>
  </r>
  <r>
    <n v="1246"/>
    <x v="21"/>
    <n v="21"/>
    <n v="41"/>
    <s v="0-50"/>
    <n v="94025"/>
    <n v="1"/>
    <n v="1.4"/>
    <s v="Professional"/>
    <n v="128"/>
    <x v="0"/>
    <s v="No"/>
    <s v="No"/>
    <s v="Yes"/>
    <s v="No"/>
  </r>
  <r>
    <n v="1290"/>
    <x v="21"/>
    <n v="21"/>
    <n v="82"/>
    <s v="51-100"/>
    <n v="94523"/>
    <n v="4"/>
    <n v="0.4"/>
    <s v="Undergraduate"/>
    <n v="0"/>
    <x v="0"/>
    <s v="No"/>
    <s v="No"/>
    <s v="No"/>
    <s v="No"/>
  </r>
  <r>
    <n v="1313"/>
    <x v="21"/>
    <n v="21"/>
    <n v="42"/>
    <s v="0-50"/>
    <n v="92691"/>
    <n v="1"/>
    <n v="2.4"/>
    <s v="Undergraduate"/>
    <n v="0"/>
    <x v="0"/>
    <s v="No"/>
    <s v="No"/>
    <s v="Yes"/>
    <s v="Yes"/>
  </r>
  <r>
    <n v="1369"/>
    <x v="21"/>
    <n v="21"/>
    <n v="40"/>
    <s v="0-50"/>
    <n v="94025"/>
    <n v="4"/>
    <n v="1.9"/>
    <s v="Professional"/>
    <n v="122"/>
    <x v="0"/>
    <s v="No"/>
    <s v="No"/>
    <s v="Yes"/>
    <s v="No"/>
  </r>
  <r>
    <n v="1406"/>
    <x v="21"/>
    <n v="22"/>
    <n v="183"/>
    <s v="100+"/>
    <n v="91605"/>
    <n v="1"/>
    <n v="3.1"/>
    <s v="Graduate"/>
    <n v="0"/>
    <x v="1"/>
    <s v="No"/>
    <s v="Yes"/>
    <s v="Yes"/>
    <s v="Yes"/>
  </r>
  <r>
    <n v="1437"/>
    <x v="21"/>
    <n v="21"/>
    <n v="80"/>
    <s v="51-100"/>
    <n v="95054"/>
    <n v="4"/>
    <n v="0.4"/>
    <s v="Undergraduate"/>
    <n v="0"/>
    <x v="0"/>
    <s v="No"/>
    <s v="No"/>
    <s v="Yes"/>
    <s v="Yes"/>
  </r>
  <r>
    <n v="1554"/>
    <x v="21"/>
    <n v="22"/>
    <n v="83"/>
    <s v="51-100"/>
    <n v="95616"/>
    <n v="3"/>
    <n v="0.7"/>
    <s v="Undergraduate"/>
    <n v="0"/>
    <x v="0"/>
    <s v="No"/>
    <s v="No"/>
    <s v="No"/>
    <s v="No"/>
  </r>
  <r>
    <n v="1562"/>
    <x v="21"/>
    <n v="20"/>
    <n v="73"/>
    <s v="51-100"/>
    <n v="93106"/>
    <n v="1"/>
    <n v="1.5"/>
    <s v="Graduate"/>
    <n v="128"/>
    <x v="0"/>
    <s v="No"/>
    <s v="No"/>
    <s v="Yes"/>
    <s v="No"/>
  </r>
  <r>
    <n v="1585"/>
    <x v="21"/>
    <n v="20"/>
    <n v="25"/>
    <s v="0-50"/>
    <n v="93401"/>
    <n v="4"/>
    <n v="0.6"/>
    <s v="Professional"/>
    <n v="125"/>
    <x v="0"/>
    <s v="No"/>
    <s v="No"/>
    <s v="No"/>
    <s v="No"/>
  </r>
  <r>
    <n v="1628"/>
    <x v="21"/>
    <n v="20"/>
    <n v="82"/>
    <s v="51-100"/>
    <n v="91016"/>
    <n v="3"/>
    <n v="0.7"/>
    <s v="Graduate"/>
    <n v="0"/>
    <x v="0"/>
    <s v="No"/>
    <s v="No"/>
    <s v="Yes"/>
    <s v="Yes"/>
  </r>
  <r>
    <n v="1677"/>
    <x v="21"/>
    <n v="20"/>
    <n v="74"/>
    <s v="51-100"/>
    <n v="92821"/>
    <n v="4"/>
    <n v="2.6"/>
    <s v="Professional"/>
    <n v="104"/>
    <x v="0"/>
    <s v="No"/>
    <s v="No"/>
    <s v="Yes"/>
    <s v="No"/>
  </r>
  <r>
    <n v="1705"/>
    <x v="21"/>
    <n v="22"/>
    <n v="198"/>
    <s v="100+"/>
    <n v="95521"/>
    <n v="2"/>
    <n v="6.67"/>
    <s v="Undergraduate"/>
    <n v="0"/>
    <x v="0"/>
    <s v="No"/>
    <s v="No"/>
    <s v="No"/>
    <s v="Yes"/>
  </r>
  <r>
    <n v="1709"/>
    <x v="21"/>
    <n v="20"/>
    <n v="12"/>
    <s v="0-50"/>
    <n v="90250"/>
    <n v="4"/>
    <n v="0.6"/>
    <s v="Professional"/>
    <n v="0"/>
    <x v="0"/>
    <s v="No"/>
    <s v="No"/>
    <s v="No"/>
    <s v="Yes"/>
  </r>
  <r>
    <n v="1725"/>
    <x v="21"/>
    <n v="19"/>
    <n v="24"/>
    <s v="0-50"/>
    <n v="90025"/>
    <n v="3"/>
    <n v="0.67"/>
    <s v="Graduate"/>
    <n v="0"/>
    <x v="0"/>
    <s v="No"/>
    <s v="No"/>
    <s v="Yes"/>
    <s v="No"/>
  </r>
  <r>
    <n v="1750"/>
    <x v="21"/>
    <n v="22"/>
    <n v="52"/>
    <s v="51-100"/>
    <n v="95814"/>
    <n v="2"/>
    <n v="2.1"/>
    <s v="Professional"/>
    <n v="221"/>
    <x v="0"/>
    <s v="No"/>
    <s v="No"/>
    <s v="No"/>
    <s v="No"/>
  </r>
  <r>
    <n v="1772"/>
    <x v="21"/>
    <n v="21"/>
    <n v="9"/>
    <s v="0-50"/>
    <n v="95023"/>
    <n v="2"/>
    <n v="0.7"/>
    <s v="Professional"/>
    <n v="0"/>
    <x v="0"/>
    <s v="No"/>
    <s v="No"/>
    <s v="Yes"/>
    <s v="No"/>
  </r>
  <r>
    <n v="1776"/>
    <x v="21"/>
    <n v="22"/>
    <n v="73"/>
    <s v="51-100"/>
    <n v="91360"/>
    <n v="1"/>
    <n v="0.8"/>
    <s v="Professional"/>
    <n v="117"/>
    <x v="0"/>
    <s v="No"/>
    <s v="No"/>
    <s v="No"/>
    <s v="No"/>
  </r>
  <r>
    <n v="1793"/>
    <x v="21"/>
    <n v="20"/>
    <n v="118"/>
    <s v="100+"/>
    <n v="93009"/>
    <n v="1"/>
    <n v="5.7"/>
    <s v="Undergraduate"/>
    <n v="0"/>
    <x v="0"/>
    <s v="No"/>
    <s v="Yes"/>
    <s v="Yes"/>
    <s v="Yes"/>
  </r>
  <r>
    <n v="1808"/>
    <x v="21"/>
    <n v="20"/>
    <n v="61"/>
    <s v="51-100"/>
    <n v="90036"/>
    <n v="2"/>
    <n v="0.4"/>
    <s v="Professional"/>
    <n v="0"/>
    <x v="0"/>
    <s v="No"/>
    <s v="No"/>
    <s v="No"/>
    <s v="No"/>
  </r>
  <r>
    <n v="1882"/>
    <x v="21"/>
    <n v="19"/>
    <n v="82"/>
    <s v="51-100"/>
    <n v="91365"/>
    <n v="3"/>
    <n v="2.67"/>
    <s v="Graduate"/>
    <n v="0"/>
    <x v="0"/>
    <s v="No"/>
    <s v="No"/>
    <s v="No"/>
    <s v="No"/>
  </r>
  <r>
    <n v="1992"/>
    <x v="21"/>
    <n v="22"/>
    <n v="30"/>
    <s v="0-50"/>
    <n v="90747"/>
    <n v="3"/>
    <n v="0.5"/>
    <s v="Undergraduate"/>
    <n v="0"/>
    <x v="0"/>
    <s v="No"/>
    <s v="No"/>
    <s v="No"/>
    <s v="No"/>
  </r>
  <r>
    <n v="2012"/>
    <x v="21"/>
    <n v="21"/>
    <n v="39"/>
    <s v="0-50"/>
    <n v="92507"/>
    <n v="4"/>
    <n v="0"/>
    <s v="Graduate"/>
    <n v="0"/>
    <x v="0"/>
    <s v="No"/>
    <s v="No"/>
    <s v="Yes"/>
    <s v="No"/>
  </r>
  <r>
    <n v="2022"/>
    <x v="21"/>
    <n v="20"/>
    <n v="103"/>
    <s v="100+"/>
    <n v="91380"/>
    <n v="4"/>
    <n v="4.8"/>
    <s v="Professional"/>
    <n v="0"/>
    <x v="1"/>
    <s v="No"/>
    <s v="No"/>
    <s v="Yes"/>
    <s v="No"/>
  </r>
  <r>
    <n v="2037"/>
    <x v="21"/>
    <n v="19"/>
    <n v="19"/>
    <s v="0-50"/>
    <n v="94305"/>
    <n v="3"/>
    <n v="0.67"/>
    <s v="Graduate"/>
    <n v="0"/>
    <x v="0"/>
    <s v="No"/>
    <s v="No"/>
    <s v="Yes"/>
    <s v="No"/>
  </r>
  <r>
    <n v="2074"/>
    <x v="21"/>
    <n v="20"/>
    <n v="54"/>
    <s v="51-100"/>
    <n v="91107"/>
    <n v="1"/>
    <n v="0.7"/>
    <s v="Professional"/>
    <n v="154"/>
    <x v="0"/>
    <s v="No"/>
    <s v="No"/>
    <s v="Yes"/>
    <s v="Yes"/>
  </r>
  <r>
    <n v="2213"/>
    <x v="21"/>
    <n v="22"/>
    <n v="83"/>
    <s v="51-100"/>
    <n v="95060"/>
    <n v="1"/>
    <n v="2.7"/>
    <s v="Undergraduate"/>
    <n v="0"/>
    <x v="0"/>
    <s v="No"/>
    <s v="No"/>
    <s v="Yes"/>
    <s v="No"/>
  </r>
  <r>
    <n v="2230"/>
    <x v="21"/>
    <n v="22"/>
    <n v="72"/>
    <s v="51-100"/>
    <n v="91711"/>
    <n v="4"/>
    <n v="1.4"/>
    <s v="Graduate"/>
    <n v="149"/>
    <x v="0"/>
    <s v="No"/>
    <s v="No"/>
    <s v="Yes"/>
    <s v="Yes"/>
  </r>
  <r>
    <n v="2232"/>
    <x v="21"/>
    <n v="20"/>
    <n v="134"/>
    <s v="100+"/>
    <n v="94575"/>
    <n v="1"/>
    <n v="5.7"/>
    <s v="Undergraduate"/>
    <n v="146"/>
    <x v="0"/>
    <s v="Yes"/>
    <s v="No"/>
    <s v="Yes"/>
    <s v="No"/>
  </r>
  <r>
    <n v="2251"/>
    <x v="21"/>
    <n v="22"/>
    <n v="154"/>
    <s v="100+"/>
    <n v="93109"/>
    <n v="1"/>
    <n v="5"/>
    <s v="Undergraduate"/>
    <n v="0"/>
    <x v="0"/>
    <s v="No"/>
    <s v="No"/>
    <s v="Yes"/>
    <s v="No"/>
  </r>
  <r>
    <n v="2255"/>
    <x v="21"/>
    <n v="22"/>
    <n v="53"/>
    <s v="51-100"/>
    <n v="90025"/>
    <n v="2"/>
    <n v="1.7"/>
    <s v="Undergraduate"/>
    <n v="109"/>
    <x v="0"/>
    <s v="No"/>
    <s v="No"/>
    <s v="No"/>
    <s v="No"/>
  </r>
  <r>
    <n v="2321"/>
    <x v="21"/>
    <n v="22"/>
    <n v="84"/>
    <s v="51-100"/>
    <n v="92692"/>
    <n v="4"/>
    <n v="2"/>
    <s v="Professional"/>
    <n v="0"/>
    <x v="0"/>
    <s v="No"/>
    <s v="No"/>
    <s v="Yes"/>
    <s v="No"/>
  </r>
  <r>
    <n v="2353"/>
    <x v="21"/>
    <n v="19"/>
    <n v="59"/>
    <s v="51-100"/>
    <n v="93555"/>
    <n v="3"/>
    <n v="2.67"/>
    <s v="Graduate"/>
    <n v="0"/>
    <x v="0"/>
    <s v="No"/>
    <s v="No"/>
    <s v="No"/>
    <s v="No"/>
  </r>
  <r>
    <n v="2383"/>
    <x v="21"/>
    <n v="20"/>
    <n v="185"/>
    <s v="100+"/>
    <n v="94131"/>
    <n v="4"/>
    <n v="7.5"/>
    <s v="Graduate"/>
    <n v="428"/>
    <x v="1"/>
    <s v="No"/>
    <s v="No"/>
    <s v="No"/>
    <s v="Yes"/>
  </r>
  <r>
    <n v="2459"/>
    <x v="21"/>
    <n v="20"/>
    <n v="72"/>
    <s v="51-100"/>
    <n v="93108"/>
    <n v="2"/>
    <n v="0.8"/>
    <s v="Professional"/>
    <n v="0"/>
    <x v="0"/>
    <s v="No"/>
    <s v="No"/>
    <s v="Yes"/>
    <s v="Yes"/>
  </r>
  <r>
    <n v="2485"/>
    <x v="21"/>
    <n v="21"/>
    <n v="30"/>
    <s v="0-50"/>
    <n v="92697"/>
    <n v="1"/>
    <n v="1.4"/>
    <s v="Professional"/>
    <n v="112"/>
    <x v="0"/>
    <s v="Yes"/>
    <s v="No"/>
    <s v="No"/>
    <s v="No"/>
  </r>
  <r>
    <n v="2496"/>
    <x v="21"/>
    <n v="22"/>
    <n v="70"/>
    <s v="51-100"/>
    <n v="94701"/>
    <n v="4"/>
    <n v="1.9"/>
    <s v="Undergraduate"/>
    <n v="212"/>
    <x v="0"/>
    <s v="No"/>
    <s v="No"/>
    <s v="No"/>
    <s v="Yes"/>
  </r>
  <r>
    <n v="2552"/>
    <x v="21"/>
    <n v="22"/>
    <n v="43"/>
    <s v="0-50"/>
    <n v="92120"/>
    <n v="2"/>
    <n v="2.1"/>
    <s v="Professional"/>
    <n v="0"/>
    <x v="0"/>
    <s v="Yes"/>
    <s v="Yes"/>
    <s v="Yes"/>
    <s v="Yes"/>
  </r>
  <r>
    <n v="2569"/>
    <x v="21"/>
    <n v="21"/>
    <n v="34"/>
    <s v="0-50"/>
    <n v="92373"/>
    <n v="2"/>
    <n v="1.3"/>
    <s v="Undergraduate"/>
    <n v="0"/>
    <x v="0"/>
    <s v="No"/>
    <s v="No"/>
    <s v="Yes"/>
    <s v="No"/>
  </r>
  <r>
    <n v="2591"/>
    <x v="21"/>
    <n v="20"/>
    <n v="152"/>
    <s v="100+"/>
    <n v="95814"/>
    <n v="1"/>
    <n v="7.4"/>
    <s v="Professional"/>
    <n v="374"/>
    <x v="1"/>
    <s v="No"/>
    <s v="Yes"/>
    <s v="Yes"/>
    <s v="Yes"/>
  </r>
  <r>
    <n v="2599"/>
    <x v="21"/>
    <n v="20"/>
    <n v="9"/>
    <s v="0-50"/>
    <n v="94005"/>
    <n v="1"/>
    <n v="0.2"/>
    <s v="Undergraduate"/>
    <n v="0"/>
    <x v="0"/>
    <s v="No"/>
    <s v="No"/>
    <s v="Yes"/>
    <s v="No"/>
  </r>
  <r>
    <n v="2607"/>
    <x v="21"/>
    <n v="22"/>
    <n v="73"/>
    <s v="51-100"/>
    <n v="92648"/>
    <n v="2"/>
    <n v="1.7"/>
    <s v="Undergraduate"/>
    <n v="216"/>
    <x v="0"/>
    <s v="No"/>
    <s v="No"/>
    <s v="Yes"/>
    <s v="No"/>
  </r>
  <r>
    <n v="2693"/>
    <x v="21"/>
    <n v="20"/>
    <n v="82"/>
    <s v="51-100"/>
    <n v="90230"/>
    <n v="2"/>
    <n v="1.7"/>
    <s v="Graduate"/>
    <n v="0"/>
    <x v="0"/>
    <s v="No"/>
    <s v="No"/>
    <s v="Yes"/>
    <s v="Yes"/>
  </r>
  <r>
    <n v="2715"/>
    <x v="21"/>
    <n v="20"/>
    <n v="158"/>
    <s v="100+"/>
    <n v="92870"/>
    <n v="3"/>
    <n v="5.4"/>
    <s v="Undergraduate"/>
    <n v="432"/>
    <x v="1"/>
    <s v="No"/>
    <s v="No"/>
    <s v="No"/>
    <s v="Yes"/>
  </r>
  <r>
    <n v="2777"/>
    <x v="21"/>
    <n v="20"/>
    <n v="140"/>
    <s v="100+"/>
    <n v="93106"/>
    <n v="2"/>
    <n v="6.3"/>
    <s v="Undergraduate"/>
    <n v="380"/>
    <x v="0"/>
    <s v="No"/>
    <s v="No"/>
    <s v="Yes"/>
    <s v="Yes"/>
  </r>
  <r>
    <n v="2834"/>
    <x v="21"/>
    <n v="22"/>
    <n v="152"/>
    <s v="100+"/>
    <n v="90009"/>
    <n v="2"/>
    <n v="1.4"/>
    <s v="Undergraduate"/>
    <n v="0"/>
    <x v="0"/>
    <s v="No"/>
    <s v="No"/>
    <s v="Yes"/>
    <s v="No"/>
  </r>
  <r>
    <n v="2867"/>
    <x v="21"/>
    <n v="22"/>
    <n v="141"/>
    <s v="100+"/>
    <n v="90089"/>
    <n v="2"/>
    <n v="3.3"/>
    <s v="Undergraduate"/>
    <n v="0"/>
    <x v="0"/>
    <s v="Yes"/>
    <s v="Yes"/>
    <s v="Yes"/>
    <s v="Yes"/>
  </r>
  <r>
    <n v="2911"/>
    <x v="21"/>
    <n v="22"/>
    <n v="102"/>
    <s v="100+"/>
    <n v="95039"/>
    <n v="3"/>
    <n v="4.5"/>
    <s v="Professional"/>
    <n v="0"/>
    <x v="1"/>
    <s v="No"/>
    <s v="No"/>
    <s v="Yes"/>
    <s v="No"/>
  </r>
  <r>
    <n v="2917"/>
    <x v="21"/>
    <n v="20"/>
    <n v="40"/>
    <s v="0-50"/>
    <n v="92037"/>
    <n v="1"/>
    <n v="1.2"/>
    <s v="Graduate"/>
    <n v="0"/>
    <x v="0"/>
    <s v="No"/>
    <s v="No"/>
    <s v="Yes"/>
    <s v="No"/>
  </r>
  <r>
    <n v="2989"/>
    <x v="21"/>
    <n v="21"/>
    <n v="205"/>
    <s v="100+"/>
    <n v="95762"/>
    <n v="2"/>
    <n v="8.8000000000000007"/>
    <s v="Undergraduate"/>
    <n v="181"/>
    <x v="0"/>
    <s v="Yes"/>
    <s v="No"/>
    <s v="Yes"/>
    <s v="No"/>
  </r>
  <r>
    <n v="2993"/>
    <x v="21"/>
    <n v="21"/>
    <n v="64"/>
    <s v="51-100"/>
    <n v="92104"/>
    <n v="1"/>
    <n v="2.9"/>
    <s v="Undergraduate"/>
    <n v="0"/>
    <x v="0"/>
    <s v="No"/>
    <s v="No"/>
    <s v="Yes"/>
    <s v="Yes"/>
  </r>
  <r>
    <n v="3035"/>
    <x v="21"/>
    <n v="21"/>
    <n v="38"/>
    <s v="0-50"/>
    <n v="90024"/>
    <n v="1"/>
    <n v="2.4"/>
    <s v="Undergraduate"/>
    <n v="130"/>
    <x v="0"/>
    <s v="No"/>
    <s v="No"/>
    <s v="Yes"/>
    <s v="No"/>
  </r>
  <r>
    <n v="3078"/>
    <x v="21"/>
    <n v="21"/>
    <n v="44"/>
    <s v="0-50"/>
    <n v="95112"/>
    <n v="1"/>
    <n v="0.3"/>
    <s v="Undergraduate"/>
    <n v="110"/>
    <x v="0"/>
    <s v="Yes"/>
    <s v="No"/>
    <s v="Yes"/>
    <s v="No"/>
  </r>
  <r>
    <n v="3126"/>
    <x v="21"/>
    <n v="20"/>
    <n v="18"/>
    <s v="0-50"/>
    <n v="92521"/>
    <n v="1"/>
    <n v="0.2"/>
    <s v="Undergraduate"/>
    <n v="0"/>
    <x v="0"/>
    <s v="No"/>
    <s v="No"/>
    <s v="Yes"/>
    <s v="Yes"/>
  </r>
  <r>
    <n v="3179"/>
    <x v="21"/>
    <n v="21"/>
    <n v="71"/>
    <s v="51-100"/>
    <n v="95814"/>
    <n v="4"/>
    <n v="1.9"/>
    <s v="Professional"/>
    <n v="0"/>
    <x v="0"/>
    <s v="No"/>
    <s v="No"/>
    <s v="No"/>
    <s v="No"/>
  </r>
  <r>
    <n v="3234"/>
    <x v="21"/>
    <n v="20"/>
    <n v="111"/>
    <s v="100+"/>
    <n v="95037"/>
    <n v="1"/>
    <n v="0"/>
    <s v="Undergraduate"/>
    <n v="329"/>
    <x v="0"/>
    <s v="No"/>
    <s v="No"/>
    <s v="No"/>
    <s v="No"/>
  </r>
  <r>
    <n v="3319"/>
    <x v="21"/>
    <n v="20"/>
    <n v="105"/>
    <s v="100+"/>
    <n v="90089"/>
    <n v="4"/>
    <n v="3.2"/>
    <s v="Undergraduate"/>
    <n v="0"/>
    <x v="1"/>
    <s v="No"/>
    <s v="No"/>
    <s v="No"/>
    <s v="No"/>
  </r>
  <r>
    <n v="3377"/>
    <x v="21"/>
    <n v="21"/>
    <n v="170"/>
    <s v="100+"/>
    <n v="95136"/>
    <n v="2"/>
    <n v="2.8"/>
    <s v="Undergraduate"/>
    <n v="0"/>
    <x v="0"/>
    <s v="No"/>
    <s v="No"/>
    <s v="No"/>
    <s v="No"/>
  </r>
  <r>
    <n v="3384"/>
    <x v="21"/>
    <n v="22"/>
    <n v="135"/>
    <s v="100+"/>
    <n v="95135"/>
    <n v="3"/>
    <n v="4.0999999999999996"/>
    <s v="Undergraduate"/>
    <n v="213"/>
    <x v="1"/>
    <s v="No"/>
    <s v="No"/>
    <s v="Yes"/>
    <s v="No"/>
  </r>
  <r>
    <n v="3457"/>
    <x v="21"/>
    <n v="22"/>
    <n v="125"/>
    <s v="100+"/>
    <n v="94536"/>
    <n v="2"/>
    <n v="4.7"/>
    <s v="Professional"/>
    <n v="0"/>
    <x v="1"/>
    <s v="No"/>
    <s v="No"/>
    <s v="Yes"/>
    <s v="No"/>
  </r>
  <r>
    <n v="3505"/>
    <x v="21"/>
    <n v="20"/>
    <n v="15"/>
    <s v="0-50"/>
    <n v="95370"/>
    <n v="4"/>
    <n v="0.6"/>
    <s v="Professional"/>
    <n v="0"/>
    <x v="0"/>
    <s v="Yes"/>
    <s v="No"/>
    <s v="Yes"/>
    <s v="No"/>
  </r>
  <r>
    <n v="3513"/>
    <x v="21"/>
    <n v="20"/>
    <n v="70"/>
    <s v="51-100"/>
    <n v="90405"/>
    <n v="4"/>
    <n v="2.9"/>
    <s v="Undergraduate"/>
    <n v="0"/>
    <x v="0"/>
    <s v="No"/>
    <s v="No"/>
    <s v="No"/>
    <s v="Yes"/>
  </r>
  <r>
    <n v="3548"/>
    <x v="21"/>
    <n v="20"/>
    <n v="84"/>
    <s v="51-100"/>
    <n v="92354"/>
    <n v="3"/>
    <n v="0.7"/>
    <s v="Graduate"/>
    <n v="0"/>
    <x v="0"/>
    <s v="No"/>
    <s v="No"/>
    <s v="Yes"/>
    <s v="No"/>
  </r>
  <r>
    <n v="3558"/>
    <x v="21"/>
    <n v="20"/>
    <n v="54"/>
    <s v="51-100"/>
    <n v="90755"/>
    <n v="4"/>
    <n v="2.9"/>
    <s v="Undergraduate"/>
    <n v="189"/>
    <x v="0"/>
    <s v="No"/>
    <s v="No"/>
    <s v="Yes"/>
    <s v="Yes"/>
  </r>
  <r>
    <n v="3632"/>
    <x v="21"/>
    <n v="21"/>
    <n v="51"/>
    <s v="51-100"/>
    <n v="90089"/>
    <n v="4"/>
    <n v="1.9"/>
    <s v="Professional"/>
    <n v="0"/>
    <x v="0"/>
    <s v="No"/>
    <s v="No"/>
    <s v="No"/>
    <s v="No"/>
  </r>
  <r>
    <n v="3633"/>
    <x v="21"/>
    <n v="20"/>
    <n v="111"/>
    <s v="100+"/>
    <n v="95307"/>
    <n v="2"/>
    <n v="6.3"/>
    <s v="Undergraduate"/>
    <n v="0"/>
    <x v="0"/>
    <s v="No"/>
    <s v="No"/>
    <s v="No"/>
    <s v="Yes"/>
  </r>
  <r>
    <n v="3700"/>
    <x v="21"/>
    <n v="22"/>
    <n v="83"/>
    <s v="51-100"/>
    <n v="94501"/>
    <n v="4"/>
    <n v="1.4"/>
    <s v="Graduate"/>
    <n v="0"/>
    <x v="0"/>
    <s v="No"/>
    <s v="No"/>
    <s v="Yes"/>
    <s v="Yes"/>
  </r>
  <r>
    <n v="3714"/>
    <x v="21"/>
    <n v="20"/>
    <n v="74"/>
    <s v="51-100"/>
    <n v="90064"/>
    <n v="3"/>
    <n v="0.7"/>
    <s v="Graduate"/>
    <n v="0"/>
    <x v="0"/>
    <s v="No"/>
    <s v="No"/>
    <s v="Yes"/>
    <s v="Yes"/>
  </r>
  <r>
    <n v="3791"/>
    <x v="21"/>
    <n v="22"/>
    <n v="71"/>
    <s v="51-100"/>
    <n v="92029"/>
    <n v="2"/>
    <n v="1.7"/>
    <s v="Undergraduate"/>
    <n v="0"/>
    <x v="0"/>
    <s v="No"/>
    <s v="No"/>
    <s v="Yes"/>
    <s v="Yes"/>
  </r>
  <r>
    <n v="3852"/>
    <x v="21"/>
    <n v="21"/>
    <n v="99"/>
    <s v="51-100"/>
    <n v="90277"/>
    <n v="2"/>
    <n v="3.8"/>
    <s v="Professional"/>
    <n v="194"/>
    <x v="0"/>
    <s v="No"/>
    <s v="No"/>
    <s v="Yes"/>
    <s v="No"/>
  </r>
  <r>
    <n v="3882"/>
    <x v="21"/>
    <n v="20"/>
    <n v="55"/>
    <s v="51-100"/>
    <n v="91016"/>
    <n v="1"/>
    <n v="1.5"/>
    <s v="Graduate"/>
    <n v="0"/>
    <x v="0"/>
    <s v="Yes"/>
    <s v="No"/>
    <s v="No"/>
    <s v="No"/>
  </r>
  <r>
    <n v="3975"/>
    <x v="21"/>
    <n v="21"/>
    <n v="41"/>
    <s v="0-50"/>
    <n v="94305"/>
    <n v="1"/>
    <n v="0.5"/>
    <s v="Professional"/>
    <n v="0"/>
    <x v="0"/>
    <s v="No"/>
    <s v="No"/>
    <s v="No"/>
    <s v="No"/>
  </r>
  <r>
    <n v="3981"/>
    <x v="21"/>
    <n v="22"/>
    <n v="89"/>
    <s v="51-100"/>
    <n v="92866"/>
    <n v="4"/>
    <n v="1.4"/>
    <s v="Graduate"/>
    <n v="0"/>
    <x v="0"/>
    <s v="No"/>
    <s v="No"/>
    <s v="Yes"/>
    <s v="No"/>
  </r>
  <r>
    <n v="4028"/>
    <x v="21"/>
    <n v="21"/>
    <n v="42"/>
    <s v="0-50"/>
    <n v="93727"/>
    <n v="4"/>
    <n v="1.9"/>
    <s v="Professional"/>
    <n v="0"/>
    <x v="0"/>
    <s v="No"/>
    <s v="No"/>
    <s v="Yes"/>
    <s v="No"/>
  </r>
  <r>
    <n v="4029"/>
    <x v="21"/>
    <n v="20"/>
    <n v="64"/>
    <s v="51-100"/>
    <n v="94117"/>
    <n v="4"/>
    <n v="2.9"/>
    <s v="Undergraduate"/>
    <n v="189"/>
    <x v="0"/>
    <s v="No"/>
    <s v="No"/>
    <s v="No"/>
    <s v="No"/>
  </r>
  <r>
    <n v="4037"/>
    <x v="21"/>
    <n v="21"/>
    <n v="13"/>
    <s v="0-50"/>
    <n v="93117"/>
    <n v="2"/>
    <n v="0.7"/>
    <s v="Professional"/>
    <n v="0"/>
    <x v="0"/>
    <s v="No"/>
    <s v="No"/>
    <s v="Yes"/>
    <s v="No"/>
  </r>
  <r>
    <n v="4084"/>
    <x v="21"/>
    <n v="20"/>
    <n v="99"/>
    <s v="51-100"/>
    <n v="94302"/>
    <n v="3"/>
    <n v="1.1000000000000001"/>
    <s v="Undergraduate"/>
    <n v="0"/>
    <x v="0"/>
    <s v="No"/>
    <s v="No"/>
    <s v="No"/>
    <s v="No"/>
  </r>
  <r>
    <n v="4129"/>
    <x v="21"/>
    <n v="21"/>
    <n v="53"/>
    <s v="51-100"/>
    <n v="93555"/>
    <n v="4"/>
    <n v="1.9"/>
    <s v="Professional"/>
    <n v="0"/>
    <x v="0"/>
    <s v="No"/>
    <s v="No"/>
    <s v="No"/>
    <s v="No"/>
  </r>
  <r>
    <n v="4149"/>
    <x v="21"/>
    <n v="22"/>
    <n v="80"/>
    <s v="51-100"/>
    <n v="95747"/>
    <n v="4"/>
    <n v="2"/>
    <s v="Professional"/>
    <n v="0"/>
    <x v="0"/>
    <s v="No"/>
    <s v="No"/>
    <s v="Yes"/>
    <s v="No"/>
  </r>
  <r>
    <n v="4151"/>
    <x v="21"/>
    <n v="20"/>
    <n v="72"/>
    <s v="51-100"/>
    <n v="92009"/>
    <n v="2"/>
    <n v="1.7"/>
    <s v="Graduate"/>
    <n v="75"/>
    <x v="0"/>
    <s v="No"/>
    <s v="No"/>
    <s v="Yes"/>
    <s v="No"/>
  </r>
  <r>
    <n v="4215"/>
    <x v="21"/>
    <n v="22"/>
    <n v="89"/>
    <s v="51-100"/>
    <n v="94303"/>
    <n v="1"/>
    <n v="2.7"/>
    <s v="Undergraduate"/>
    <n v="0"/>
    <x v="0"/>
    <s v="Yes"/>
    <s v="Yes"/>
    <s v="Yes"/>
    <s v="Yes"/>
  </r>
  <r>
    <n v="4243"/>
    <x v="21"/>
    <n v="21"/>
    <n v="68"/>
    <s v="51-100"/>
    <n v="94720"/>
    <n v="1"/>
    <n v="0.2"/>
    <s v="Graduate"/>
    <n v="0"/>
    <x v="0"/>
    <s v="No"/>
    <s v="No"/>
    <s v="Yes"/>
    <s v="No"/>
  </r>
  <r>
    <n v="4244"/>
    <x v="21"/>
    <n v="22"/>
    <n v="74"/>
    <s v="51-100"/>
    <n v="94550"/>
    <n v="3"/>
    <n v="0.7"/>
    <s v="Undergraduate"/>
    <n v="0"/>
    <x v="0"/>
    <s v="No"/>
    <s v="No"/>
    <s v="Yes"/>
    <s v="No"/>
  </r>
  <r>
    <n v="4292"/>
    <x v="21"/>
    <n v="21"/>
    <n v="34"/>
    <s v="0-50"/>
    <n v="90034"/>
    <n v="1"/>
    <n v="0.1"/>
    <s v="Undergraduate"/>
    <n v="124"/>
    <x v="0"/>
    <s v="No"/>
    <s v="No"/>
    <s v="Yes"/>
    <s v="No"/>
  </r>
  <r>
    <n v="4392"/>
    <x v="21"/>
    <n v="22"/>
    <n v="113"/>
    <s v="100+"/>
    <n v="94105"/>
    <n v="2"/>
    <n v="3.3"/>
    <s v="Undergraduate"/>
    <n v="0"/>
    <x v="0"/>
    <s v="No"/>
    <s v="No"/>
    <s v="No"/>
    <s v="Yes"/>
  </r>
  <r>
    <n v="4436"/>
    <x v="21"/>
    <n v="21"/>
    <n v="34"/>
    <s v="0-50"/>
    <n v="90840"/>
    <n v="2"/>
    <n v="1.3"/>
    <s v="Undergraduate"/>
    <n v="116"/>
    <x v="0"/>
    <s v="No"/>
    <s v="No"/>
    <s v="No"/>
    <s v="No"/>
  </r>
  <r>
    <n v="4462"/>
    <x v="21"/>
    <n v="21"/>
    <n v="30"/>
    <s v="0-50"/>
    <n v="94301"/>
    <n v="4"/>
    <n v="1.9"/>
    <s v="Professional"/>
    <n v="0"/>
    <x v="0"/>
    <s v="No"/>
    <s v="No"/>
    <s v="Yes"/>
    <s v="No"/>
  </r>
  <r>
    <n v="4513"/>
    <x v="21"/>
    <n v="22"/>
    <n v="25"/>
    <s v="0-50"/>
    <n v="95747"/>
    <n v="4"/>
    <n v="0.6"/>
    <s v="Undergraduate"/>
    <n v="0"/>
    <x v="0"/>
    <s v="No"/>
    <s v="No"/>
    <s v="Yes"/>
    <s v="Yes"/>
  </r>
  <r>
    <n v="4568"/>
    <x v="21"/>
    <n v="20"/>
    <n v="19"/>
    <s v="0-50"/>
    <n v="94105"/>
    <n v="3"/>
    <n v="0.5"/>
    <s v="Graduate"/>
    <n v="97"/>
    <x v="0"/>
    <s v="Yes"/>
    <s v="No"/>
    <s v="Yes"/>
    <s v="No"/>
  </r>
  <r>
    <n v="4574"/>
    <x v="21"/>
    <n v="20"/>
    <n v="73"/>
    <s v="51-100"/>
    <n v="95616"/>
    <n v="2"/>
    <n v="0.8"/>
    <s v="Professional"/>
    <n v="264"/>
    <x v="0"/>
    <s v="No"/>
    <s v="Yes"/>
    <s v="Yes"/>
    <s v="Yes"/>
  </r>
  <r>
    <n v="4631"/>
    <x v="21"/>
    <n v="21"/>
    <n v="92"/>
    <s v="51-100"/>
    <n v="92886"/>
    <n v="1"/>
    <n v="0.2"/>
    <s v="Graduate"/>
    <n v="0"/>
    <x v="0"/>
    <s v="No"/>
    <s v="No"/>
    <s v="No"/>
    <s v="No"/>
  </r>
  <r>
    <n v="4681"/>
    <x v="21"/>
    <n v="21"/>
    <n v="154"/>
    <s v="100+"/>
    <n v="90245"/>
    <n v="2"/>
    <n v="2.8"/>
    <s v="Undergraduate"/>
    <n v="94"/>
    <x v="0"/>
    <s v="No"/>
    <s v="No"/>
    <s v="No"/>
    <s v="No"/>
  </r>
  <r>
    <n v="4754"/>
    <x v="21"/>
    <n v="21"/>
    <n v="85"/>
    <s v="51-100"/>
    <n v="92867"/>
    <n v="1"/>
    <n v="0.2"/>
    <s v="Graduate"/>
    <n v="0"/>
    <x v="0"/>
    <s v="Yes"/>
    <s v="Yes"/>
    <s v="Yes"/>
    <s v="Yes"/>
  </r>
  <r>
    <n v="4759"/>
    <x v="21"/>
    <n v="21"/>
    <n v="40"/>
    <s v="0-50"/>
    <n v="90045"/>
    <n v="1"/>
    <n v="0.3"/>
    <s v="Undergraduate"/>
    <n v="116"/>
    <x v="0"/>
    <s v="No"/>
    <s v="No"/>
    <s v="No"/>
    <s v="No"/>
  </r>
  <r>
    <n v="4796"/>
    <x v="21"/>
    <n v="21"/>
    <n v="39"/>
    <s v="0-50"/>
    <n v="91710"/>
    <n v="2"/>
    <n v="1.3"/>
    <s v="Undergraduate"/>
    <n v="101"/>
    <x v="0"/>
    <s v="No"/>
    <s v="No"/>
    <s v="Yes"/>
    <s v="No"/>
  </r>
  <r>
    <n v="4818"/>
    <x v="21"/>
    <n v="22"/>
    <n v="134"/>
    <s v="100+"/>
    <n v="93305"/>
    <n v="2"/>
    <n v="3.3"/>
    <s v="Undergraduate"/>
    <n v="0"/>
    <x v="0"/>
    <s v="No"/>
    <s v="No"/>
    <s v="No"/>
    <s v="No"/>
  </r>
  <r>
    <n v="4824"/>
    <x v="21"/>
    <n v="21"/>
    <n v="115"/>
    <s v="100+"/>
    <n v="95616"/>
    <n v="2"/>
    <n v="4.2"/>
    <s v="Professional"/>
    <n v="0"/>
    <x v="1"/>
    <s v="Yes"/>
    <s v="Yes"/>
    <s v="Yes"/>
    <s v="Yes"/>
  </r>
  <r>
    <n v="4872"/>
    <x v="21"/>
    <n v="22"/>
    <n v="53"/>
    <s v="51-100"/>
    <n v="95616"/>
    <n v="4"/>
    <n v="1.9"/>
    <s v="Undergraduate"/>
    <n v="187"/>
    <x v="0"/>
    <s v="No"/>
    <s v="No"/>
    <s v="No"/>
    <s v="No"/>
  </r>
  <r>
    <n v="4912"/>
    <x v="21"/>
    <n v="22"/>
    <n v="153"/>
    <s v="100+"/>
    <n v="94539"/>
    <n v="2"/>
    <n v="7.5"/>
    <s v="Undergraduate"/>
    <n v="0"/>
    <x v="0"/>
    <s v="No"/>
    <s v="No"/>
    <s v="No"/>
    <s v="No"/>
  </r>
  <r>
    <n v="4941"/>
    <x v="21"/>
    <n v="22"/>
    <n v="19"/>
    <s v="0-50"/>
    <n v="92870"/>
    <n v="3"/>
    <n v="0.5"/>
    <s v="Undergraduate"/>
    <n v="0"/>
    <x v="0"/>
    <s v="No"/>
    <s v="No"/>
    <s v="Yes"/>
    <s v="No"/>
  </r>
  <r>
    <n v="4963"/>
    <x v="21"/>
    <n v="20"/>
    <n v="122"/>
    <s v="100+"/>
    <n v="90065"/>
    <n v="3"/>
    <n v="3"/>
    <s v="Professional"/>
    <n v="0"/>
    <x v="1"/>
    <s v="No"/>
    <s v="Yes"/>
    <s v="Yes"/>
    <s v="Yes"/>
  </r>
  <r>
    <n v="2"/>
    <x v="22"/>
    <n v="19"/>
    <n v="34"/>
    <s v="0-50"/>
    <n v="90089"/>
    <n v="3"/>
    <n v="1.5"/>
    <s v="Undergraduate"/>
    <n v="0"/>
    <x v="0"/>
    <s v="Yes"/>
    <s v="No"/>
    <s v="No"/>
    <s v="No"/>
  </r>
  <r>
    <n v="176"/>
    <x v="22"/>
    <n v="20"/>
    <n v="85"/>
    <s v="51-100"/>
    <n v="91711"/>
    <n v="4"/>
    <n v="1.1000000000000001"/>
    <s v="Graduate"/>
    <n v="0"/>
    <x v="0"/>
    <s v="Yes"/>
    <s v="No"/>
    <s v="Yes"/>
    <s v="No"/>
  </r>
  <r>
    <n v="222"/>
    <x v="22"/>
    <n v="19"/>
    <n v="83"/>
    <s v="51-100"/>
    <n v="95051"/>
    <n v="2"/>
    <n v="1.7"/>
    <s v="Graduate"/>
    <n v="0"/>
    <x v="0"/>
    <s v="No"/>
    <s v="No"/>
    <s v="Yes"/>
    <s v="No"/>
  </r>
  <r>
    <n v="265"/>
    <x v="22"/>
    <n v="19"/>
    <n v="38"/>
    <s v="0-50"/>
    <n v="90840"/>
    <n v="2"/>
    <n v="0.7"/>
    <s v="Undergraduate"/>
    <n v="0"/>
    <x v="0"/>
    <s v="No"/>
    <s v="No"/>
    <s v="No"/>
    <s v="No"/>
  </r>
  <r>
    <n v="294"/>
    <x v="22"/>
    <n v="19"/>
    <n v="93"/>
    <s v="51-100"/>
    <n v="90095"/>
    <n v="4"/>
    <n v="2.6"/>
    <s v="Professional"/>
    <n v="0"/>
    <x v="0"/>
    <s v="No"/>
    <s v="No"/>
    <s v="No"/>
    <s v="No"/>
  </r>
  <r>
    <n v="303"/>
    <x v="22"/>
    <n v="21"/>
    <n v="152"/>
    <s v="100+"/>
    <n v="94550"/>
    <n v="2"/>
    <n v="7.5"/>
    <s v="Undergraduate"/>
    <n v="0"/>
    <x v="0"/>
    <s v="No"/>
    <s v="No"/>
    <s v="Yes"/>
    <s v="No"/>
  </r>
  <r>
    <n v="377"/>
    <x v="22"/>
    <n v="21"/>
    <n v="61"/>
    <s v="51-100"/>
    <n v="94304"/>
    <n v="3"/>
    <n v="0.7"/>
    <s v="Undergraduate"/>
    <n v="0"/>
    <x v="0"/>
    <s v="No"/>
    <s v="No"/>
    <s v="No"/>
    <s v="No"/>
  </r>
  <r>
    <n v="390"/>
    <x v="22"/>
    <n v="20"/>
    <n v="155"/>
    <s v="100+"/>
    <n v="90024"/>
    <n v="1"/>
    <n v="7"/>
    <s v="Undergraduate"/>
    <n v="0"/>
    <x v="0"/>
    <s v="No"/>
    <s v="No"/>
    <s v="Yes"/>
    <s v="Yes"/>
  </r>
  <r>
    <n v="391"/>
    <x v="22"/>
    <n v="19"/>
    <n v="45"/>
    <s v="0-50"/>
    <n v="92521"/>
    <n v="1"/>
    <n v="0.2"/>
    <s v="Undergraduate"/>
    <n v="0"/>
    <x v="0"/>
    <s v="No"/>
    <s v="No"/>
    <s v="Yes"/>
    <s v="No"/>
  </r>
  <r>
    <n v="407"/>
    <x v="22"/>
    <n v="19"/>
    <n v="125"/>
    <s v="100+"/>
    <n v="92354"/>
    <n v="1"/>
    <n v="2.4"/>
    <s v="Undergraduate"/>
    <n v="0"/>
    <x v="0"/>
    <s v="No"/>
    <s v="No"/>
    <s v="No"/>
    <s v="No"/>
  </r>
  <r>
    <n v="413"/>
    <x v="22"/>
    <n v="20"/>
    <n v="89"/>
    <s v="51-100"/>
    <n v="93311"/>
    <n v="4"/>
    <n v="1.9"/>
    <s v="Professional"/>
    <n v="0"/>
    <x v="0"/>
    <s v="No"/>
    <s v="No"/>
    <s v="Yes"/>
    <s v="No"/>
  </r>
  <r>
    <n v="468"/>
    <x v="22"/>
    <n v="20"/>
    <n v="39"/>
    <s v="0-50"/>
    <n v="90232"/>
    <n v="1"/>
    <n v="2.4"/>
    <s v="Undergraduate"/>
    <n v="0"/>
    <x v="0"/>
    <s v="No"/>
    <s v="No"/>
    <s v="No"/>
    <s v="Yes"/>
  </r>
  <r>
    <n v="628"/>
    <x v="22"/>
    <n v="19"/>
    <n v="70"/>
    <s v="51-100"/>
    <n v="92677"/>
    <n v="3"/>
    <n v="2.1"/>
    <s v="Undergraduate"/>
    <n v="0"/>
    <x v="0"/>
    <s v="No"/>
    <s v="No"/>
    <s v="Yes"/>
    <s v="No"/>
  </r>
  <r>
    <n v="630"/>
    <x v="22"/>
    <n v="19"/>
    <n v="71"/>
    <s v="51-100"/>
    <n v="91711"/>
    <n v="4"/>
    <n v="2.9"/>
    <s v="Undergraduate"/>
    <n v="218"/>
    <x v="0"/>
    <s v="No"/>
    <s v="Yes"/>
    <s v="Yes"/>
    <s v="Yes"/>
  </r>
  <r>
    <n v="632"/>
    <x v="22"/>
    <n v="18"/>
    <n v="40"/>
    <s v="0-50"/>
    <n v="94960"/>
    <n v="3"/>
    <n v="1"/>
    <s v="Graduate"/>
    <n v="0"/>
    <x v="0"/>
    <s v="No"/>
    <s v="No"/>
    <s v="Yes"/>
    <s v="No"/>
  </r>
  <r>
    <n v="644"/>
    <x v="22"/>
    <n v="21"/>
    <n v="152"/>
    <s v="100+"/>
    <n v="91902"/>
    <n v="2"/>
    <n v="1.4"/>
    <s v="Undergraduate"/>
    <n v="0"/>
    <x v="0"/>
    <s v="No"/>
    <s v="No"/>
    <s v="Yes"/>
    <s v="No"/>
  </r>
  <r>
    <n v="692"/>
    <x v="22"/>
    <n v="18"/>
    <n v="48"/>
    <s v="0-50"/>
    <n v="90025"/>
    <n v="3"/>
    <n v="2.5"/>
    <s v="Graduate"/>
    <n v="113"/>
    <x v="0"/>
    <s v="No"/>
    <s v="No"/>
    <s v="Yes"/>
    <s v="Yes"/>
  </r>
  <r>
    <n v="723"/>
    <x v="22"/>
    <n v="21"/>
    <n v="132"/>
    <s v="100+"/>
    <n v="91103"/>
    <n v="3"/>
    <n v="1.2"/>
    <s v="Graduate"/>
    <n v="0"/>
    <x v="1"/>
    <s v="No"/>
    <s v="Yes"/>
    <s v="Yes"/>
    <s v="Yes"/>
  </r>
  <r>
    <n v="729"/>
    <x v="22"/>
    <n v="20"/>
    <n v="114"/>
    <s v="100+"/>
    <n v="94720"/>
    <n v="2"/>
    <n v="4.4000000000000004"/>
    <s v="Graduate"/>
    <n v="0"/>
    <x v="1"/>
    <s v="No"/>
    <s v="No"/>
    <s v="No"/>
    <s v="No"/>
  </r>
  <r>
    <n v="745"/>
    <x v="22"/>
    <n v="20"/>
    <n v="154"/>
    <s v="100+"/>
    <n v="94720"/>
    <n v="2"/>
    <n v="2.8"/>
    <s v="Undergraduate"/>
    <n v="0"/>
    <x v="0"/>
    <s v="Yes"/>
    <s v="No"/>
    <s v="Yes"/>
    <s v="No"/>
  </r>
  <r>
    <n v="787"/>
    <x v="22"/>
    <n v="21"/>
    <n v="42"/>
    <s v="0-50"/>
    <n v="94305"/>
    <n v="2"/>
    <n v="2.5"/>
    <s v="Undergraduate"/>
    <n v="0"/>
    <x v="0"/>
    <s v="Yes"/>
    <s v="No"/>
    <s v="Yes"/>
    <s v="No"/>
  </r>
  <r>
    <n v="788"/>
    <x v="22"/>
    <n v="15"/>
    <n v="202"/>
    <s v="100+"/>
    <n v="91380"/>
    <n v="3"/>
    <n v="10"/>
    <s v="Professional"/>
    <n v="0"/>
    <x v="1"/>
    <s v="No"/>
    <s v="No"/>
    <s v="No"/>
    <s v="No"/>
  </r>
  <r>
    <n v="839"/>
    <x v="22"/>
    <n v="20"/>
    <n v="29"/>
    <s v="0-50"/>
    <n v="92507"/>
    <n v="4"/>
    <n v="1.9"/>
    <s v="Professional"/>
    <n v="0"/>
    <x v="0"/>
    <s v="No"/>
    <s v="No"/>
    <s v="No"/>
    <s v="No"/>
  </r>
  <r>
    <n v="859"/>
    <x v="22"/>
    <n v="19"/>
    <n v="19"/>
    <s v="0-50"/>
    <n v="94720"/>
    <n v="3"/>
    <n v="0.5"/>
    <s v="Graduate"/>
    <n v="0"/>
    <x v="0"/>
    <s v="No"/>
    <s v="No"/>
    <s v="Yes"/>
    <s v="No"/>
  </r>
  <r>
    <n v="918"/>
    <x v="22"/>
    <n v="20"/>
    <n v="200"/>
    <s v="100+"/>
    <n v="90405"/>
    <n v="2"/>
    <n v="8.8000000000000007"/>
    <s v="Undergraduate"/>
    <n v="0"/>
    <x v="0"/>
    <s v="No"/>
    <s v="No"/>
    <s v="Yes"/>
    <s v="Yes"/>
  </r>
  <r>
    <n v="1024"/>
    <x v="22"/>
    <n v="20"/>
    <n v="109"/>
    <s v="100+"/>
    <n v="94117"/>
    <n v="1"/>
    <n v="7"/>
    <s v="Undergraduate"/>
    <n v="366"/>
    <x v="0"/>
    <s v="No"/>
    <s v="No"/>
    <s v="Yes"/>
    <s v="No"/>
  </r>
  <r>
    <n v="1189"/>
    <x v="22"/>
    <n v="19"/>
    <n v="58"/>
    <s v="51-100"/>
    <n v="94305"/>
    <n v="2"/>
    <n v="0.4"/>
    <s v="Professional"/>
    <n v="0"/>
    <x v="0"/>
    <s v="Yes"/>
    <s v="No"/>
    <s v="No"/>
    <s v="Yes"/>
  </r>
  <r>
    <n v="1193"/>
    <x v="22"/>
    <n v="20"/>
    <n v="138"/>
    <s v="100+"/>
    <n v="92870"/>
    <n v="1"/>
    <n v="7"/>
    <s v="Undergraduate"/>
    <n v="0"/>
    <x v="0"/>
    <s v="No"/>
    <s v="No"/>
    <s v="No"/>
    <s v="Yes"/>
  </r>
  <r>
    <n v="1216"/>
    <x v="22"/>
    <n v="20"/>
    <n v="38"/>
    <s v="0-50"/>
    <n v="94550"/>
    <n v="4"/>
    <n v="1.9"/>
    <s v="Professional"/>
    <n v="144"/>
    <x v="0"/>
    <s v="No"/>
    <s v="No"/>
    <s v="Yes"/>
    <s v="Yes"/>
  </r>
  <r>
    <n v="1220"/>
    <x v="22"/>
    <n v="18"/>
    <n v="80"/>
    <s v="51-100"/>
    <n v="92407"/>
    <n v="3"/>
    <n v="2.67"/>
    <s v="Graduate"/>
    <n v="0"/>
    <x v="0"/>
    <s v="No"/>
    <s v="No"/>
    <s v="No"/>
    <s v="No"/>
  </r>
  <r>
    <n v="1224"/>
    <x v="22"/>
    <n v="19"/>
    <n v="11"/>
    <s v="0-50"/>
    <n v="96150"/>
    <n v="1"/>
    <n v="0.2"/>
    <s v="Undergraduate"/>
    <n v="91"/>
    <x v="0"/>
    <s v="No"/>
    <s v="No"/>
    <s v="No"/>
    <s v="No"/>
  </r>
  <r>
    <n v="1278"/>
    <x v="22"/>
    <n v="20"/>
    <n v="194"/>
    <s v="100+"/>
    <n v="92110"/>
    <n v="2"/>
    <n v="8.8000000000000007"/>
    <s v="Undergraduate"/>
    <n v="428"/>
    <x v="0"/>
    <s v="No"/>
    <s v="No"/>
    <s v="No"/>
    <s v="No"/>
  </r>
  <r>
    <n v="1390"/>
    <x v="22"/>
    <n v="15"/>
    <n v="20"/>
    <s v="0-50"/>
    <n v="94107"/>
    <n v="1"/>
    <n v="0.75"/>
    <s v="Professional"/>
    <n v="0"/>
    <x v="0"/>
    <s v="No"/>
    <s v="No"/>
    <s v="Yes"/>
    <s v="No"/>
  </r>
  <r>
    <n v="1466"/>
    <x v="22"/>
    <n v="19"/>
    <n v="60"/>
    <s v="51-100"/>
    <n v="91911"/>
    <n v="1"/>
    <n v="0.7"/>
    <s v="Professional"/>
    <n v="159"/>
    <x v="0"/>
    <s v="No"/>
    <s v="No"/>
    <s v="Yes"/>
    <s v="No"/>
  </r>
  <r>
    <n v="1469"/>
    <x v="22"/>
    <n v="18"/>
    <n v="78"/>
    <s v="51-100"/>
    <n v="92129"/>
    <n v="3"/>
    <n v="2.67"/>
    <s v="Graduate"/>
    <n v="0"/>
    <x v="0"/>
    <s v="No"/>
    <s v="No"/>
    <s v="Yes"/>
    <s v="No"/>
  </r>
  <r>
    <n v="1498"/>
    <x v="22"/>
    <n v="21"/>
    <n v="73"/>
    <s v="51-100"/>
    <n v="95020"/>
    <n v="1"/>
    <n v="0.8"/>
    <s v="Professional"/>
    <n v="0"/>
    <x v="0"/>
    <s v="No"/>
    <s v="No"/>
    <s v="Yes"/>
    <s v="No"/>
  </r>
  <r>
    <n v="1514"/>
    <x v="22"/>
    <n v="21"/>
    <n v="183"/>
    <s v="100+"/>
    <n v="95211"/>
    <n v="2"/>
    <n v="1.4"/>
    <s v="Undergraduate"/>
    <n v="354"/>
    <x v="0"/>
    <s v="No"/>
    <s v="No"/>
    <s v="No"/>
    <s v="No"/>
  </r>
  <r>
    <n v="1533"/>
    <x v="22"/>
    <n v="20"/>
    <n v="55"/>
    <s v="51-100"/>
    <n v="94588"/>
    <n v="1"/>
    <n v="0.3"/>
    <s v="Undergraduate"/>
    <n v="0"/>
    <x v="0"/>
    <s v="No"/>
    <s v="No"/>
    <s v="Yes"/>
    <s v="Yes"/>
  </r>
  <r>
    <n v="1597"/>
    <x v="22"/>
    <n v="20"/>
    <n v="55"/>
    <s v="51-100"/>
    <n v="92606"/>
    <n v="4"/>
    <n v="1.9"/>
    <s v="Professional"/>
    <n v="164"/>
    <x v="0"/>
    <s v="Yes"/>
    <s v="No"/>
    <s v="No"/>
    <s v="No"/>
  </r>
  <r>
    <n v="1620"/>
    <x v="22"/>
    <n v="21"/>
    <n v="29"/>
    <s v="0-50"/>
    <n v="90005"/>
    <n v="1"/>
    <n v="0.3"/>
    <s v="Professional"/>
    <n v="0"/>
    <x v="0"/>
    <s v="No"/>
    <s v="No"/>
    <s v="Yes"/>
    <s v="No"/>
  </r>
  <r>
    <n v="1697"/>
    <x v="22"/>
    <n v="21"/>
    <n v="140"/>
    <s v="100+"/>
    <n v="91024"/>
    <n v="2"/>
    <n v="7.6"/>
    <s v="Undergraduate"/>
    <n v="132"/>
    <x v="0"/>
    <s v="No"/>
    <s v="No"/>
    <s v="No"/>
    <s v="No"/>
  </r>
  <r>
    <n v="1741"/>
    <x v="22"/>
    <n v="20"/>
    <n v="59"/>
    <s v="51-100"/>
    <n v="95008"/>
    <n v="1"/>
    <n v="2.4"/>
    <s v="Undergraduate"/>
    <n v="0"/>
    <x v="0"/>
    <s v="Yes"/>
    <s v="Yes"/>
    <s v="Yes"/>
    <s v="No"/>
  </r>
  <r>
    <n v="1742"/>
    <x v="22"/>
    <n v="21"/>
    <n v="121"/>
    <s v="100+"/>
    <n v="94066"/>
    <n v="1"/>
    <n v="4.7"/>
    <s v="Undergraduate"/>
    <n v="0"/>
    <x v="0"/>
    <s v="No"/>
    <s v="No"/>
    <s v="No"/>
    <s v="No"/>
  </r>
  <r>
    <n v="1765"/>
    <x v="22"/>
    <n v="21"/>
    <n v="44"/>
    <s v="0-50"/>
    <n v="94596"/>
    <n v="3"/>
    <n v="0.6"/>
    <s v="Graduate"/>
    <n v="0"/>
    <x v="0"/>
    <s v="No"/>
    <s v="No"/>
    <s v="Yes"/>
    <s v="No"/>
  </r>
  <r>
    <n v="1817"/>
    <x v="22"/>
    <n v="19"/>
    <n v="91"/>
    <s v="51-100"/>
    <n v="92373"/>
    <n v="2"/>
    <n v="1.7"/>
    <s v="Graduate"/>
    <n v="0"/>
    <x v="0"/>
    <s v="Yes"/>
    <s v="No"/>
    <s v="Yes"/>
    <s v="No"/>
  </r>
  <r>
    <n v="1819"/>
    <x v="22"/>
    <n v="20"/>
    <n v="62"/>
    <s v="51-100"/>
    <n v="95818"/>
    <n v="2"/>
    <n v="2.2000000000000002"/>
    <s v="Professional"/>
    <n v="0"/>
    <x v="0"/>
    <s v="No"/>
    <s v="No"/>
    <s v="Yes"/>
    <s v="No"/>
  </r>
  <r>
    <n v="1922"/>
    <x v="22"/>
    <n v="21"/>
    <n v="63"/>
    <s v="51-100"/>
    <n v="95621"/>
    <n v="1"/>
    <n v="0.8"/>
    <s v="Professional"/>
    <n v="245"/>
    <x v="0"/>
    <s v="No"/>
    <s v="No"/>
    <s v="Yes"/>
    <s v="Yes"/>
  </r>
  <r>
    <n v="1924"/>
    <x v="22"/>
    <n v="19"/>
    <n v="22"/>
    <s v="0-50"/>
    <n v="90639"/>
    <n v="1"/>
    <n v="0.2"/>
    <s v="Undergraduate"/>
    <n v="0"/>
    <x v="0"/>
    <s v="No"/>
    <s v="No"/>
    <s v="Yes"/>
    <s v="No"/>
  </r>
  <r>
    <n v="1952"/>
    <x v="22"/>
    <n v="21"/>
    <n v="84"/>
    <s v="51-100"/>
    <n v="94550"/>
    <n v="4"/>
    <n v="2"/>
    <s v="Professional"/>
    <n v="0"/>
    <x v="0"/>
    <s v="No"/>
    <s v="No"/>
    <s v="Yes"/>
    <s v="Yes"/>
  </r>
  <r>
    <n v="1966"/>
    <x v="22"/>
    <n v="20"/>
    <n v="94"/>
    <s v="51-100"/>
    <n v="90095"/>
    <n v="3"/>
    <n v="0.5"/>
    <s v="Professional"/>
    <n v="0"/>
    <x v="0"/>
    <s v="No"/>
    <s v="No"/>
    <s v="Yes"/>
    <s v="No"/>
  </r>
  <r>
    <n v="1981"/>
    <x v="22"/>
    <n v="19"/>
    <n v="141"/>
    <s v="100+"/>
    <n v="94706"/>
    <n v="1"/>
    <n v="2.4"/>
    <s v="Undergraduate"/>
    <n v="0"/>
    <x v="0"/>
    <s v="No"/>
    <s v="No"/>
    <s v="Yes"/>
    <s v="No"/>
  </r>
  <r>
    <n v="2042"/>
    <x v="22"/>
    <n v="20"/>
    <n v="180"/>
    <s v="100+"/>
    <n v="95403"/>
    <n v="3"/>
    <n v="8.5"/>
    <s v="Graduate"/>
    <n v="535"/>
    <x v="1"/>
    <s v="No"/>
    <s v="No"/>
    <s v="No"/>
    <s v="No"/>
  </r>
  <r>
    <n v="2136"/>
    <x v="22"/>
    <n v="15"/>
    <n v="28"/>
    <s v="0-50"/>
    <n v="95039"/>
    <n v="1"/>
    <n v="0.75"/>
    <s v="Professional"/>
    <n v="0"/>
    <x v="0"/>
    <s v="Yes"/>
    <s v="No"/>
    <s v="No"/>
    <s v="No"/>
  </r>
  <r>
    <n v="2182"/>
    <x v="22"/>
    <n v="15"/>
    <n v="32"/>
    <s v="0-50"/>
    <n v="94143"/>
    <n v="1"/>
    <n v="0.75"/>
    <s v="Professional"/>
    <n v="105"/>
    <x v="0"/>
    <s v="No"/>
    <s v="No"/>
    <s v="Yes"/>
    <s v="No"/>
  </r>
  <r>
    <n v="2194"/>
    <x v="22"/>
    <n v="19"/>
    <n v="25"/>
    <s v="0-50"/>
    <n v="94609"/>
    <n v="2"/>
    <n v="0.1"/>
    <s v="Professional"/>
    <n v="102"/>
    <x v="0"/>
    <s v="No"/>
    <s v="No"/>
    <s v="Yes"/>
    <s v="No"/>
  </r>
  <r>
    <n v="2223"/>
    <x v="22"/>
    <n v="20"/>
    <n v="41"/>
    <s v="0-50"/>
    <n v="95008"/>
    <n v="1"/>
    <n v="0.3"/>
    <s v="Undergraduate"/>
    <n v="0"/>
    <x v="0"/>
    <s v="No"/>
    <s v="No"/>
    <s v="Yes"/>
    <s v="No"/>
  </r>
  <r>
    <n v="2327"/>
    <x v="22"/>
    <n v="19"/>
    <n v="73"/>
    <s v="51-100"/>
    <n v="94086"/>
    <n v="4"/>
    <n v="2.9"/>
    <s v="Undergraduate"/>
    <n v="0"/>
    <x v="0"/>
    <s v="No"/>
    <s v="No"/>
    <s v="No"/>
    <s v="No"/>
  </r>
  <r>
    <n v="2334"/>
    <x v="22"/>
    <n v="21"/>
    <n v="61"/>
    <s v="51-100"/>
    <n v="95812"/>
    <n v="3"/>
    <n v="0.7"/>
    <s v="Undergraduate"/>
    <n v="0"/>
    <x v="0"/>
    <s v="Yes"/>
    <s v="Yes"/>
    <s v="Yes"/>
    <s v="Yes"/>
  </r>
  <r>
    <n v="2335"/>
    <x v="22"/>
    <n v="21"/>
    <n v="69"/>
    <s v="51-100"/>
    <n v="90025"/>
    <n v="4"/>
    <n v="1.9"/>
    <s v="Undergraduate"/>
    <n v="0"/>
    <x v="0"/>
    <s v="No"/>
    <s v="No"/>
    <s v="No"/>
    <s v="No"/>
  </r>
  <r>
    <n v="2416"/>
    <x v="22"/>
    <n v="21"/>
    <n v="11"/>
    <s v="0-50"/>
    <n v="94143"/>
    <n v="4"/>
    <n v="0.2"/>
    <s v="Undergraduate"/>
    <n v="106"/>
    <x v="0"/>
    <s v="No"/>
    <s v="No"/>
    <s v="Yes"/>
    <s v="Yes"/>
  </r>
  <r>
    <n v="2488"/>
    <x v="22"/>
    <n v="20"/>
    <n v="40"/>
    <s v="0-50"/>
    <n v="92886"/>
    <n v="1"/>
    <n v="0.5"/>
    <s v="Professional"/>
    <n v="0"/>
    <x v="0"/>
    <s v="Yes"/>
    <s v="No"/>
    <s v="Yes"/>
    <s v="No"/>
  </r>
  <r>
    <n v="2563"/>
    <x v="22"/>
    <n v="21"/>
    <n v="39"/>
    <s v="0-50"/>
    <n v="92521"/>
    <n v="2"/>
    <n v="2.1"/>
    <s v="Professional"/>
    <n v="184"/>
    <x v="0"/>
    <s v="No"/>
    <s v="No"/>
    <s v="No"/>
    <s v="Yes"/>
  </r>
  <r>
    <n v="2575"/>
    <x v="22"/>
    <n v="18"/>
    <n v="10"/>
    <s v="0-50"/>
    <n v="92037"/>
    <n v="3"/>
    <n v="0.67"/>
    <s v="Graduate"/>
    <n v="100"/>
    <x v="0"/>
    <s v="No"/>
    <s v="No"/>
    <s v="Yes"/>
    <s v="No"/>
  </r>
  <r>
    <n v="2579"/>
    <x v="22"/>
    <n v="21"/>
    <n v="164"/>
    <s v="100+"/>
    <n v="90638"/>
    <n v="1"/>
    <n v="5"/>
    <s v="Undergraduate"/>
    <n v="0"/>
    <x v="0"/>
    <s v="No"/>
    <s v="No"/>
    <s v="No"/>
    <s v="Yes"/>
  </r>
  <r>
    <n v="2622"/>
    <x v="22"/>
    <n v="18"/>
    <n v="42"/>
    <s v="0-50"/>
    <n v="95126"/>
    <n v="3"/>
    <n v="2.5"/>
    <s v="Graduate"/>
    <n v="0"/>
    <x v="0"/>
    <s v="No"/>
    <s v="No"/>
    <s v="No"/>
    <s v="No"/>
  </r>
  <r>
    <n v="2647"/>
    <x v="22"/>
    <n v="20"/>
    <n v="191"/>
    <s v="100+"/>
    <n v="92007"/>
    <n v="3"/>
    <n v="2.6"/>
    <s v="Professional"/>
    <n v="123"/>
    <x v="1"/>
    <s v="No"/>
    <s v="No"/>
    <s v="No"/>
    <s v="No"/>
  </r>
  <r>
    <n v="2695"/>
    <x v="22"/>
    <n v="19"/>
    <n v="85"/>
    <s v="51-100"/>
    <n v="94720"/>
    <n v="3"/>
    <n v="2.1"/>
    <s v="Undergraduate"/>
    <n v="0"/>
    <x v="0"/>
    <s v="No"/>
    <s v="No"/>
    <s v="Yes"/>
    <s v="Yes"/>
  </r>
  <r>
    <n v="2728"/>
    <x v="22"/>
    <n v="19"/>
    <n v="69"/>
    <s v="51-100"/>
    <n v="90840"/>
    <n v="1"/>
    <n v="2.8"/>
    <s v="Undergraduate"/>
    <n v="220"/>
    <x v="0"/>
    <s v="No"/>
    <s v="No"/>
    <s v="Yes"/>
    <s v="Yes"/>
  </r>
  <r>
    <n v="2789"/>
    <x v="22"/>
    <n v="20"/>
    <n v="30"/>
    <s v="0-50"/>
    <n v="96003"/>
    <n v="1"/>
    <n v="0.1"/>
    <s v="Undergraduate"/>
    <n v="0"/>
    <x v="0"/>
    <s v="No"/>
    <s v="No"/>
    <s v="Yes"/>
    <s v="No"/>
  </r>
  <r>
    <n v="2833"/>
    <x v="22"/>
    <n v="21"/>
    <n v="133"/>
    <s v="100+"/>
    <n v="92056"/>
    <m/>
    <n v="5.7"/>
    <s v="Professional"/>
    <n v="0"/>
    <x v="1"/>
    <s v="No"/>
    <s v="Yes"/>
    <s v="Yes"/>
    <s v="Yes"/>
  </r>
  <r>
    <n v="2850"/>
    <x v="22"/>
    <n v="21"/>
    <n v="158"/>
    <s v="100+"/>
    <n v="94085"/>
    <n v="2"/>
    <n v="6.67"/>
    <s v="Undergraduate"/>
    <n v="132"/>
    <x v="0"/>
    <s v="No"/>
    <s v="No"/>
    <s v="Yes"/>
    <s v="Yes"/>
  </r>
  <r>
    <n v="2879"/>
    <x v="22"/>
    <n v="19"/>
    <n v="122"/>
    <s v="100+"/>
    <n v="94590"/>
    <n v="4"/>
    <n v="4.0999999999999996"/>
    <s v="Graduate"/>
    <n v="0"/>
    <x v="1"/>
    <s v="No"/>
    <s v="No"/>
    <s v="Yes"/>
    <s v="No"/>
  </r>
  <r>
    <n v="2908"/>
    <x v="22"/>
    <n v="20"/>
    <n v="40"/>
    <s v="0-50"/>
    <n v="91763"/>
    <n v="2"/>
    <n v="1.3"/>
    <s v="Undergraduate"/>
    <n v="0"/>
    <x v="0"/>
    <s v="No"/>
    <s v="No"/>
    <s v="No"/>
    <s v="Yes"/>
  </r>
  <r>
    <n v="2946"/>
    <x v="22"/>
    <n v="19"/>
    <n v="30"/>
    <s v="0-50"/>
    <n v="94305"/>
    <n v="3"/>
    <n v="0.5"/>
    <s v="Graduate"/>
    <n v="0"/>
    <x v="0"/>
    <s v="No"/>
    <s v="No"/>
    <s v="Yes"/>
    <s v="Yes"/>
  </r>
  <r>
    <n v="2948"/>
    <x v="22"/>
    <n v="21"/>
    <n v="151"/>
    <s v="100+"/>
    <n v="90024"/>
    <n v="2"/>
    <n v="3.3"/>
    <s v="Undergraduate"/>
    <n v="328"/>
    <x v="0"/>
    <s v="No"/>
    <s v="No"/>
    <s v="No"/>
    <s v="No"/>
  </r>
  <r>
    <n v="3014"/>
    <x v="22"/>
    <n v="21"/>
    <n v="183"/>
    <s v="100+"/>
    <n v="90029"/>
    <n v="2"/>
    <n v="1.4"/>
    <s v="Undergraduate"/>
    <n v="0"/>
    <x v="0"/>
    <s v="No"/>
    <s v="No"/>
    <s v="Yes"/>
    <s v="Yes"/>
  </r>
  <r>
    <n v="3055"/>
    <x v="22"/>
    <n v="21"/>
    <n v="134"/>
    <s v="100+"/>
    <n v="92697"/>
    <n v="4"/>
    <n v="5.5"/>
    <s v="Graduate"/>
    <n v="0"/>
    <x v="1"/>
    <s v="No"/>
    <s v="Yes"/>
    <s v="Yes"/>
    <s v="Yes"/>
  </r>
  <r>
    <n v="3125"/>
    <x v="22"/>
    <n v="20"/>
    <n v="198"/>
    <s v="100+"/>
    <n v="95053"/>
    <n v="2"/>
    <n v="2.8"/>
    <s v="Undergraduate"/>
    <n v="0"/>
    <x v="0"/>
    <s v="No"/>
    <s v="No"/>
    <s v="Yes"/>
    <s v="Yes"/>
  </r>
  <r>
    <n v="3225"/>
    <x v="22"/>
    <n v="21"/>
    <n v="58"/>
    <s v="51-100"/>
    <n v="94025"/>
    <n v="3"/>
    <n v="0.3"/>
    <s v="Professional"/>
    <n v="0"/>
    <x v="0"/>
    <s v="Yes"/>
    <s v="No"/>
    <s v="Yes"/>
    <s v="No"/>
  </r>
  <r>
    <n v="3283"/>
    <x v="22"/>
    <n v="21"/>
    <n v="91"/>
    <s v="51-100"/>
    <n v="95054"/>
    <n v="1"/>
    <n v="4.7"/>
    <s v="Undergraduate"/>
    <n v="0"/>
    <x v="0"/>
    <s v="No"/>
    <s v="No"/>
    <s v="Yes"/>
    <s v="No"/>
  </r>
  <r>
    <n v="3329"/>
    <x v="22"/>
    <n v="20"/>
    <n v="22"/>
    <s v="0-50"/>
    <n v="90230"/>
    <n v="1"/>
    <n v="0.1"/>
    <s v="Undergraduate"/>
    <n v="0"/>
    <x v="0"/>
    <s v="No"/>
    <s v="No"/>
    <s v="No"/>
    <s v="No"/>
  </r>
  <r>
    <n v="3369"/>
    <x v="22"/>
    <n v="18"/>
    <n v="163"/>
    <s v="100+"/>
    <n v="94720"/>
    <n v="3"/>
    <n v="5.33"/>
    <s v="Graduate"/>
    <n v="0"/>
    <x v="1"/>
    <s v="No"/>
    <s v="Yes"/>
    <s v="No"/>
    <s v="Yes"/>
  </r>
  <r>
    <n v="3389"/>
    <x v="22"/>
    <n v="21"/>
    <n v="115"/>
    <s v="100+"/>
    <n v="91320"/>
    <n v="2"/>
    <n v="3.3"/>
    <s v="Undergraduate"/>
    <n v="85"/>
    <x v="0"/>
    <s v="No"/>
    <s v="No"/>
    <s v="Yes"/>
    <s v="No"/>
  </r>
  <r>
    <n v="3409"/>
    <x v="22"/>
    <n v="21"/>
    <n v="71"/>
    <s v="51-100"/>
    <n v="90029"/>
    <n v="4"/>
    <n v="1.9"/>
    <s v="Undergraduate"/>
    <n v="0"/>
    <x v="0"/>
    <s v="No"/>
    <s v="No"/>
    <s v="Yes"/>
    <s v="No"/>
  </r>
  <r>
    <n v="3429"/>
    <x v="22"/>
    <n v="21"/>
    <n v="24"/>
    <s v="0-50"/>
    <n v="93106"/>
    <n v="1"/>
    <n v="0.9"/>
    <s v="Professional"/>
    <n v="0"/>
    <x v="0"/>
    <s v="No"/>
    <s v="No"/>
    <s v="No"/>
    <s v="No"/>
  </r>
  <r>
    <n v="3485"/>
    <x v="22"/>
    <n v="18"/>
    <n v="53"/>
    <s v="51-100"/>
    <n v="92104"/>
    <n v="3"/>
    <n v="2.5"/>
    <s v="Graduate"/>
    <n v="112"/>
    <x v="0"/>
    <s v="No"/>
    <s v="No"/>
    <s v="No"/>
    <s v="No"/>
  </r>
  <r>
    <n v="3517"/>
    <x v="22"/>
    <n v="21"/>
    <n v="38"/>
    <s v="0-50"/>
    <n v="93943"/>
    <n v="3"/>
    <n v="0.6"/>
    <s v="Graduate"/>
    <n v="148"/>
    <x v="0"/>
    <s v="No"/>
    <s v="No"/>
    <s v="Yes"/>
    <s v="No"/>
  </r>
  <r>
    <n v="3542"/>
    <x v="22"/>
    <n v="20"/>
    <n v="144"/>
    <s v="100+"/>
    <n v="92106"/>
    <n v="4"/>
    <n v="5.4"/>
    <s v="Undergraduate"/>
    <n v="210"/>
    <x v="1"/>
    <s v="No"/>
    <s v="No"/>
    <s v="Yes"/>
    <s v="No"/>
  </r>
  <r>
    <n v="3545"/>
    <x v="22"/>
    <n v="19"/>
    <n v="109"/>
    <s v="100+"/>
    <n v="92037"/>
    <n v="3"/>
    <n v="1.1000000000000001"/>
    <s v="Undergraduate"/>
    <n v="0"/>
    <x v="0"/>
    <s v="No"/>
    <s v="No"/>
    <s v="No"/>
    <s v="No"/>
  </r>
  <r>
    <n v="3586"/>
    <x v="22"/>
    <n v="18"/>
    <n v="45"/>
    <s v="0-50"/>
    <n v="92037"/>
    <n v="3"/>
    <n v="1"/>
    <s v="Graduate"/>
    <n v="0"/>
    <x v="0"/>
    <s v="No"/>
    <s v="No"/>
    <s v="Yes"/>
    <s v="No"/>
  </r>
  <r>
    <n v="3600"/>
    <x v="22"/>
    <n v="19"/>
    <n v="23"/>
    <s v="0-50"/>
    <n v="93101"/>
    <n v="2"/>
    <n v="0.1"/>
    <s v="Professional"/>
    <n v="91"/>
    <x v="0"/>
    <s v="No"/>
    <s v="Yes"/>
    <s v="Yes"/>
    <s v="Yes"/>
  </r>
  <r>
    <n v="3620"/>
    <x v="22"/>
    <n v="20"/>
    <n v="42"/>
    <s v="0-50"/>
    <n v="94703"/>
    <n v="1"/>
    <n v="0.3"/>
    <s v="Professional"/>
    <n v="0"/>
    <x v="0"/>
    <s v="No"/>
    <s v="No"/>
    <s v="Yes"/>
    <s v="No"/>
  </r>
  <r>
    <n v="3719"/>
    <x v="22"/>
    <n v="19"/>
    <n v="8"/>
    <s v="0-50"/>
    <n v="92833"/>
    <n v="2"/>
    <n v="0.1"/>
    <s v="Professional"/>
    <n v="0"/>
    <x v="0"/>
    <s v="No"/>
    <s v="No"/>
    <s v="No"/>
    <s v="Yes"/>
  </r>
  <r>
    <n v="3758"/>
    <x v="22"/>
    <n v="21"/>
    <n v="142"/>
    <s v="100+"/>
    <n v="91101"/>
    <n v="1"/>
    <n v="1.4"/>
    <s v="Graduate"/>
    <n v="0"/>
    <x v="1"/>
    <s v="No"/>
    <s v="No"/>
    <s v="Yes"/>
    <s v="No"/>
  </r>
  <r>
    <n v="3837"/>
    <x v="22"/>
    <n v="19"/>
    <n v="31"/>
    <s v="0-50"/>
    <n v="95616"/>
    <n v="3"/>
    <n v="0.5"/>
    <s v="Graduate"/>
    <n v="0"/>
    <x v="0"/>
    <s v="No"/>
    <s v="No"/>
    <s v="Yes"/>
    <s v="Yes"/>
  </r>
  <r>
    <n v="3854"/>
    <x v="22"/>
    <n v="21"/>
    <n v="83"/>
    <s v="51-100"/>
    <n v="94105"/>
    <n v="4"/>
    <n v="2"/>
    <s v="Professional"/>
    <n v="0"/>
    <x v="0"/>
    <s v="No"/>
    <s v="No"/>
    <s v="Yes"/>
    <s v="No"/>
  </r>
  <r>
    <n v="3889"/>
    <x v="22"/>
    <n v="18"/>
    <n v="81"/>
    <s v="51-100"/>
    <n v="95133"/>
    <n v="3"/>
    <n v="2.67"/>
    <s v="Graduate"/>
    <n v="251"/>
    <x v="0"/>
    <s v="No"/>
    <s v="No"/>
    <s v="Yes"/>
    <s v="Yes"/>
  </r>
  <r>
    <n v="3903"/>
    <x v="22"/>
    <n v="21"/>
    <n v="39"/>
    <s v="0-50"/>
    <n v="93305"/>
    <n v="2"/>
    <n v="2.1"/>
    <s v="Professional"/>
    <n v="0"/>
    <x v="0"/>
    <s v="No"/>
    <s v="No"/>
    <s v="No"/>
    <s v="Yes"/>
  </r>
  <r>
    <n v="3914"/>
    <x v="22"/>
    <n v="20"/>
    <n v="62"/>
    <s v="51-100"/>
    <n v="92064"/>
    <n v="3"/>
    <n v="0.8"/>
    <s v="Professional"/>
    <n v="172"/>
    <x v="0"/>
    <s v="No"/>
    <s v="No"/>
    <s v="Yes"/>
    <s v="No"/>
  </r>
  <r>
    <n v="4042"/>
    <x v="22"/>
    <n v="19"/>
    <n v="40"/>
    <s v="0-50"/>
    <n v="95060"/>
    <n v="1"/>
    <n v="0.2"/>
    <s v="Undergraduate"/>
    <n v="0"/>
    <x v="0"/>
    <s v="Yes"/>
    <s v="Yes"/>
    <s v="Yes"/>
    <s v="Yes"/>
  </r>
  <r>
    <n v="4102"/>
    <x v="22"/>
    <n v="21"/>
    <n v="40"/>
    <s v="0-50"/>
    <n v="93460"/>
    <n v="3"/>
    <n v="0.6"/>
    <s v="Graduate"/>
    <n v="0"/>
    <x v="0"/>
    <s v="No"/>
    <s v="No"/>
    <s v="Yes"/>
    <s v="Yes"/>
  </r>
  <r>
    <n v="4116"/>
    <x v="22"/>
    <n v="20"/>
    <n v="84"/>
    <s v="51-100"/>
    <n v="94131"/>
    <n v="4"/>
    <n v="1.1000000000000001"/>
    <s v="Graduate"/>
    <n v="180"/>
    <x v="0"/>
    <s v="No"/>
    <s v="No"/>
    <s v="Yes"/>
    <s v="No"/>
  </r>
  <r>
    <n v="4160"/>
    <x v="22"/>
    <n v="20"/>
    <n v="70"/>
    <s v="51-100"/>
    <n v="94305"/>
    <n v="4"/>
    <n v="1.9"/>
    <s v="Professional"/>
    <n v="0"/>
    <x v="0"/>
    <s v="No"/>
    <s v="No"/>
    <s v="Yes"/>
    <s v="Yes"/>
  </r>
  <r>
    <n v="4190"/>
    <x v="22"/>
    <n v="19"/>
    <n v="93"/>
    <s v="51-100"/>
    <n v="91116"/>
    <n v="2"/>
    <n v="1.7"/>
    <s v="Graduate"/>
    <n v="0"/>
    <x v="0"/>
    <s v="No"/>
    <s v="No"/>
    <s v="No"/>
    <s v="No"/>
  </r>
  <r>
    <n v="4218"/>
    <x v="22"/>
    <n v="21"/>
    <n v="29"/>
    <s v="0-50"/>
    <n v="95051"/>
    <n v="1"/>
    <n v="0.3"/>
    <s v="Professional"/>
    <n v="105"/>
    <x v="0"/>
    <s v="No"/>
    <s v="No"/>
    <s v="Yes"/>
    <s v="Yes"/>
  </r>
  <r>
    <n v="4271"/>
    <x v="22"/>
    <n v="19"/>
    <n v="19"/>
    <s v="0-50"/>
    <n v="93117"/>
    <n v="3"/>
    <n v="1.5"/>
    <s v="Undergraduate"/>
    <n v="94"/>
    <x v="0"/>
    <s v="No"/>
    <s v="No"/>
    <s v="Yes"/>
    <s v="Yes"/>
  </r>
  <r>
    <n v="4304"/>
    <x v="22"/>
    <n v="21"/>
    <n v="134"/>
    <s v="100+"/>
    <n v="94550"/>
    <n v="2"/>
    <n v="3.3"/>
    <s v="Undergraduate"/>
    <n v="0"/>
    <x v="0"/>
    <s v="No"/>
    <s v="No"/>
    <s v="Yes"/>
    <s v="Yes"/>
  </r>
  <r>
    <n v="4308"/>
    <x v="22"/>
    <n v="19"/>
    <n v="128"/>
    <s v="100+"/>
    <n v="94928"/>
    <n v="4"/>
    <n v="6"/>
    <s v="Professional"/>
    <n v="0"/>
    <x v="1"/>
    <s v="No"/>
    <s v="No"/>
    <s v="Yes"/>
    <s v="No"/>
  </r>
  <r>
    <n v="4347"/>
    <x v="22"/>
    <n v="21"/>
    <n v="33"/>
    <s v="0-50"/>
    <n v="94970"/>
    <n v="3"/>
    <n v="0.5"/>
    <s v="Undergraduate"/>
    <n v="136"/>
    <x v="0"/>
    <s v="No"/>
    <s v="Yes"/>
    <s v="Yes"/>
    <s v="Yes"/>
  </r>
  <r>
    <n v="4350"/>
    <x v="22"/>
    <n v="18"/>
    <n v="44"/>
    <s v="0-50"/>
    <n v="90089"/>
    <n v="3"/>
    <n v="1"/>
    <s v="Graduate"/>
    <n v="193"/>
    <x v="0"/>
    <s v="No"/>
    <s v="No"/>
    <s v="No"/>
    <s v="No"/>
  </r>
  <r>
    <n v="4385"/>
    <x v="22"/>
    <n v="20"/>
    <n v="61"/>
    <s v="51-100"/>
    <n v="92717"/>
    <n v="3"/>
    <n v="2.7"/>
    <s v="Graduate"/>
    <n v="0"/>
    <x v="0"/>
    <s v="No"/>
    <s v="No"/>
    <s v="No"/>
    <s v="Yes"/>
  </r>
  <r>
    <n v="4498"/>
    <x v="22"/>
    <n v="21"/>
    <n v="85"/>
    <s v="51-100"/>
    <n v="95136"/>
    <n v="2"/>
    <n v="3.2"/>
    <s v="Undergraduate"/>
    <n v="0"/>
    <x v="0"/>
    <s v="Yes"/>
    <s v="No"/>
    <s v="Yes"/>
    <s v="No"/>
  </r>
  <r>
    <n v="4504"/>
    <x v="22"/>
    <n v="21"/>
    <n v="33"/>
    <s v="0-50"/>
    <n v="92374"/>
    <n v="3"/>
    <n v="0.5"/>
    <s v="Undergraduate"/>
    <n v="108"/>
    <x v="0"/>
    <s v="No"/>
    <s v="No"/>
    <s v="Yes"/>
    <s v="No"/>
  </r>
  <r>
    <n v="4518"/>
    <x v="22"/>
    <n v="18"/>
    <n v="50"/>
    <s v="0-50"/>
    <n v="91902"/>
    <n v="3"/>
    <n v="2.5"/>
    <s v="Graduate"/>
    <n v="0"/>
    <x v="0"/>
    <s v="No"/>
    <s v="No"/>
    <s v="Yes"/>
    <s v="No"/>
  </r>
  <r>
    <n v="4520"/>
    <x v="22"/>
    <n v="21"/>
    <n v="32"/>
    <s v="0-50"/>
    <n v="92399"/>
    <n v="4"/>
    <n v="0.6"/>
    <s v="Undergraduate"/>
    <n v="77"/>
    <x v="0"/>
    <s v="No"/>
    <s v="No"/>
    <s v="No"/>
    <s v="Yes"/>
  </r>
  <r>
    <n v="4579"/>
    <x v="22"/>
    <n v="20"/>
    <n v="90"/>
    <s v="51-100"/>
    <n v="94143"/>
    <n v="4"/>
    <n v="1.1000000000000001"/>
    <s v="Graduate"/>
    <n v="0"/>
    <x v="0"/>
    <s v="No"/>
    <s v="No"/>
    <s v="Yes"/>
    <s v="Yes"/>
  </r>
  <r>
    <n v="4626"/>
    <x v="22"/>
    <n v="21"/>
    <n v="102"/>
    <s v="100+"/>
    <n v="92037"/>
    <n v="4"/>
    <n v="4.7"/>
    <s v="Graduate"/>
    <n v="81"/>
    <x v="1"/>
    <s v="No"/>
    <s v="No"/>
    <s v="No"/>
    <s v="No"/>
  </r>
  <r>
    <n v="4696"/>
    <x v="22"/>
    <n v="19"/>
    <n v="70"/>
    <s v="51-100"/>
    <n v="95605"/>
    <n v="1"/>
    <n v="2.8"/>
    <s v="Undergraduate"/>
    <n v="0"/>
    <x v="0"/>
    <s v="No"/>
    <s v="No"/>
    <s v="No"/>
    <s v="Yes"/>
  </r>
  <r>
    <n v="4794"/>
    <x v="22"/>
    <n v="21"/>
    <n v="59"/>
    <s v="51-100"/>
    <n v="94703"/>
    <n v="2"/>
    <n v="2.5"/>
    <s v="Undergraduate"/>
    <n v="155"/>
    <x v="0"/>
    <s v="No"/>
    <s v="No"/>
    <s v="Yes"/>
    <s v="No"/>
  </r>
  <r>
    <n v="4819"/>
    <x v="22"/>
    <n v="19"/>
    <n v="85"/>
    <s v="51-100"/>
    <n v="94112"/>
    <n v="2"/>
    <n v="1.7"/>
    <s v="Graduate"/>
    <n v="0"/>
    <x v="0"/>
    <s v="No"/>
    <s v="No"/>
    <s v="Yes"/>
    <s v="No"/>
  </r>
  <r>
    <n v="4846"/>
    <x v="22"/>
    <n v="21"/>
    <n v="128"/>
    <s v="100+"/>
    <n v="94305"/>
    <n v="1"/>
    <n v="4.7"/>
    <s v="Undergraduate"/>
    <n v="0"/>
    <x v="0"/>
    <s v="No"/>
    <s v="No"/>
    <s v="No"/>
    <s v="No"/>
  </r>
  <r>
    <n v="4854"/>
    <x v="22"/>
    <n v="19"/>
    <n v="41"/>
    <s v="0-50"/>
    <n v="91109"/>
    <n v="1"/>
    <n v="0.2"/>
    <s v="Undergraduate"/>
    <n v="0"/>
    <x v="0"/>
    <s v="No"/>
    <s v="No"/>
    <s v="Yes"/>
    <s v="No"/>
  </r>
  <r>
    <n v="4896"/>
    <x v="22"/>
    <n v="20"/>
    <n v="201"/>
    <s v="100+"/>
    <n v="92120"/>
    <n v="2"/>
    <n v="2.8"/>
    <s v="Undergraduate"/>
    <n v="0"/>
    <x v="0"/>
    <s v="No"/>
    <s v="No"/>
    <s v="Yes"/>
    <s v="Yes"/>
  </r>
  <r>
    <n v="4937"/>
    <x v="22"/>
    <n v="20"/>
    <n v="94"/>
    <s v="51-100"/>
    <n v="92009"/>
    <n v="3"/>
    <n v="0.5"/>
    <s v="Professional"/>
    <n v="0"/>
    <x v="0"/>
    <s v="No"/>
    <s v="No"/>
    <s v="No"/>
    <s v="No"/>
  </r>
  <r>
    <n v="4955"/>
    <x v="22"/>
    <n v="19"/>
    <n v="22"/>
    <s v="0-50"/>
    <n v="94904"/>
    <n v="3"/>
    <n v="1.5"/>
    <s v="Undergraduate"/>
    <n v="0"/>
    <x v="0"/>
    <s v="No"/>
    <s v="No"/>
    <s v="Yes"/>
    <s v="Yes"/>
  </r>
  <r>
    <n v="4970"/>
    <x v="22"/>
    <n v="19"/>
    <n v="60"/>
    <s v="51-100"/>
    <n v="94143"/>
    <n v="2"/>
    <n v="0.4"/>
    <s v="Professional"/>
    <n v="250"/>
    <x v="0"/>
    <s v="No"/>
    <s v="No"/>
    <s v="Yes"/>
    <s v="No"/>
  </r>
  <r>
    <n v="4994"/>
    <x v="22"/>
    <n v="21"/>
    <n v="218"/>
    <s v="100+"/>
    <n v="91801"/>
    <n v="2"/>
    <n v="6.67"/>
    <s v="Undergraduate"/>
    <n v="0"/>
    <x v="0"/>
    <s v="No"/>
    <s v="No"/>
    <s v="Yes"/>
    <s v="No"/>
  </r>
  <r>
    <n v="24"/>
    <x v="23"/>
    <n v="18"/>
    <n v="43"/>
    <s v="0-50"/>
    <n v="91320"/>
    <n v="2"/>
    <n v="0.7"/>
    <s v="Undergraduate"/>
    <n v="163"/>
    <x v="0"/>
    <s v="Yes"/>
    <s v="No"/>
    <s v="No"/>
    <s v="No"/>
  </r>
  <r>
    <n v="73"/>
    <x v="23"/>
    <n v="20"/>
    <n v="130"/>
    <s v="100+"/>
    <n v="92007"/>
    <n v="1"/>
    <n v="5"/>
    <s v="Undergraduate"/>
    <n v="0"/>
    <x v="0"/>
    <s v="No"/>
    <s v="No"/>
    <s v="No"/>
    <s v="Yes"/>
  </r>
  <r>
    <n v="212"/>
    <x v="23"/>
    <n v="18"/>
    <n v="55"/>
    <s v="51-100"/>
    <n v="94720"/>
    <n v="1"/>
    <n v="0.2"/>
    <s v="Undergraduate"/>
    <n v="0"/>
    <x v="0"/>
    <s v="No"/>
    <s v="No"/>
    <s v="No"/>
    <s v="No"/>
  </r>
  <r>
    <n v="219"/>
    <x v="23"/>
    <n v="20"/>
    <n v="72"/>
    <s v="51-100"/>
    <n v="92807"/>
    <n v="3"/>
    <n v="0.3"/>
    <s v="Professional"/>
    <n v="0"/>
    <x v="0"/>
    <s v="No"/>
    <s v="No"/>
    <s v="Yes"/>
    <s v="No"/>
  </r>
  <r>
    <n v="285"/>
    <x v="23"/>
    <n v="19"/>
    <n v="69"/>
    <s v="51-100"/>
    <n v="92806"/>
    <n v="3"/>
    <n v="0.5"/>
    <s v="Professional"/>
    <n v="0"/>
    <x v="0"/>
    <s v="No"/>
    <s v="No"/>
    <s v="Yes"/>
    <s v="No"/>
  </r>
  <r>
    <n v="289"/>
    <x v="23"/>
    <n v="19"/>
    <n v="172"/>
    <s v="100+"/>
    <n v="94306"/>
    <n v="2"/>
    <n v="4.3"/>
    <s v="Professional"/>
    <n v="391"/>
    <x v="1"/>
    <s v="Yes"/>
    <s v="Yes"/>
    <s v="Yes"/>
    <s v="No"/>
  </r>
  <r>
    <n v="322"/>
    <x v="23"/>
    <n v="20"/>
    <n v="101"/>
    <s v="100+"/>
    <n v="92717"/>
    <n v="3"/>
    <n v="4.4000000000000004"/>
    <s v="Graduate"/>
    <n v="82"/>
    <x v="1"/>
    <s v="No"/>
    <s v="No"/>
    <s v="No"/>
    <s v="No"/>
  </r>
  <r>
    <n v="347"/>
    <x v="23"/>
    <n v="19"/>
    <n v="50"/>
    <s v="0-50"/>
    <n v="90745"/>
    <n v="3"/>
    <n v="2.7"/>
    <s v="Graduate"/>
    <n v="0"/>
    <x v="0"/>
    <s v="No"/>
    <s v="No"/>
    <s v="Yes"/>
    <s v="No"/>
  </r>
  <r>
    <n v="355"/>
    <x v="23"/>
    <n v="20"/>
    <n v="173"/>
    <s v="100+"/>
    <n v="90277"/>
    <n v="2"/>
    <n v="1.4"/>
    <s v="Undergraduate"/>
    <n v="419"/>
    <x v="0"/>
    <s v="No"/>
    <s v="No"/>
    <s v="Yes"/>
    <s v="No"/>
  </r>
  <r>
    <n v="384"/>
    <x v="23"/>
    <n v="18"/>
    <n v="53"/>
    <s v="51-100"/>
    <n v="94608"/>
    <n v="1"/>
    <n v="0.2"/>
    <s v="Undergraduate"/>
    <n v="0"/>
    <x v="0"/>
    <s v="No"/>
    <s v="No"/>
    <s v="Yes"/>
    <s v="No"/>
  </r>
  <r>
    <n v="479"/>
    <x v="23"/>
    <n v="20"/>
    <n v="150"/>
    <s v="100+"/>
    <n v="95060"/>
    <n v="2"/>
    <n v="3.3"/>
    <s v="Undergraduate"/>
    <n v="0"/>
    <x v="0"/>
    <s v="No"/>
    <s v="No"/>
    <s v="No"/>
    <s v="Yes"/>
  </r>
  <r>
    <n v="503"/>
    <x v="23"/>
    <n v="19"/>
    <n v="70"/>
    <s v="51-100"/>
    <n v="92833"/>
    <n v="1"/>
    <n v="0.1"/>
    <s v="Graduate"/>
    <n v="0"/>
    <x v="0"/>
    <s v="No"/>
    <s v="No"/>
    <s v="No"/>
    <s v="No"/>
  </r>
  <r>
    <n v="538"/>
    <x v="23"/>
    <n v="20"/>
    <n v="131"/>
    <s v="100+"/>
    <n v="90717"/>
    <n v="1"/>
    <n v="4.9000000000000004"/>
    <s v="Professional"/>
    <n v="0"/>
    <x v="1"/>
    <s v="No"/>
    <s v="No"/>
    <s v="Yes"/>
    <s v="No"/>
  </r>
  <r>
    <n v="548"/>
    <x v="23"/>
    <n v="14"/>
    <n v="44"/>
    <s v="0-50"/>
    <n v="94132"/>
    <n v="3"/>
    <n v="2"/>
    <s v="Professional"/>
    <n v="180"/>
    <x v="0"/>
    <s v="Yes"/>
    <s v="Yes"/>
    <s v="Yes"/>
    <s v="Yes"/>
  </r>
  <r>
    <n v="583"/>
    <x v="23"/>
    <n v="18"/>
    <n v="72"/>
    <s v="51-100"/>
    <n v="95678"/>
    <n v="1"/>
    <n v="0.7"/>
    <s v="Professional"/>
    <n v="155"/>
    <x v="0"/>
    <s v="No"/>
    <s v="No"/>
    <s v="No"/>
    <s v="No"/>
  </r>
  <r>
    <n v="593"/>
    <x v="23"/>
    <n v="20"/>
    <n v="79"/>
    <s v="51-100"/>
    <n v="95051"/>
    <n v="4"/>
    <n v="2"/>
    <s v="Professional"/>
    <n v="0"/>
    <x v="0"/>
    <s v="Yes"/>
    <s v="Yes"/>
    <s v="Yes"/>
    <s v="Yes"/>
  </r>
  <r>
    <n v="624"/>
    <x v="23"/>
    <n v="19"/>
    <n v="34"/>
    <s v="0-50"/>
    <n v="95616"/>
    <n v="1"/>
    <n v="0.3"/>
    <s v="Professional"/>
    <n v="78"/>
    <x v="0"/>
    <s v="No"/>
    <s v="No"/>
    <s v="Yes"/>
    <s v="No"/>
  </r>
  <r>
    <n v="689"/>
    <x v="23"/>
    <n v="20"/>
    <n v="71"/>
    <s v="51-100"/>
    <n v="94304"/>
    <n v="4"/>
    <n v="1.9"/>
    <s v="Undergraduate"/>
    <n v="207"/>
    <x v="0"/>
    <s v="No"/>
    <s v="No"/>
    <s v="Yes"/>
    <s v="No"/>
  </r>
  <r>
    <n v="700"/>
    <x v="23"/>
    <n v="20"/>
    <n v="68"/>
    <s v="51-100"/>
    <n v="95060"/>
    <n v="1"/>
    <n v="0.8"/>
    <s v="Professional"/>
    <n v="91"/>
    <x v="0"/>
    <s v="No"/>
    <s v="No"/>
    <s v="No"/>
    <s v="No"/>
  </r>
  <r>
    <n v="702"/>
    <x v="23"/>
    <n v="19"/>
    <n v="62"/>
    <s v="51-100"/>
    <n v="93106"/>
    <n v="3"/>
    <n v="0.8"/>
    <s v="Professional"/>
    <n v="0"/>
    <x v="0"/>
    <s v="No"/>
    <s v="No"/>
    <s v="No"/>
    <s v="Yes"/>
  </r>
  <r>
    <n v="784"/>
    <x v="23"/>
    <n v="20"/>
    <n v="160"/>
    <s v="100+"/>
    <n v="94606"/>
    <n v="2"/>
    <n v="7.6"/>
    <s v="Undergraduate"/>
    <n v="0"/>
    <x v="0"/>
    <s v="Yes"/>
    <s v="No"/>
    <s v="No"/>
    <s v="No"/>
  </r>
  <r>
    <n v="846"/>
    <x v="23"/>
    <n v="17"/>
    <n v="29"/>
    <s v="0-50"/>
    <n v="94706"/>
    <n v="3"/>
    <n v="1"/>
    <s v="Graduate"/>
    <n v="0"/>
    <x v="0"/>
    <s v="No"/>
    <s v="No"/>
    <s v="Yes"/>
    <s v="Yes"/>
  </r>
  <r>
    <n v="867"/>
    <x v="23"/>
    <n v="20"/>
    <n v="70"/>
    <s v="51-100"/>
    <n v="94611"/>
    <n v="4"/>
    <n v="1.9"/>
    <s v="Undergraduate"/>
    <n v="0"/>
    <x v="0"/>
    <s v="No"/>
    <s v="No"/>
    <s v="Yes"/>
    <s v="No"/>
  </r>
  <r>
    <n v="882"/>
    <x v="23"/>
    <n v="19"/>
    <n v="154"/>
    <s v="100+"/>
    <n v="92116"/>
    <n v="2"/>
    <n v="8.8000000000000007"/>
    <s v="Undergraduate"/>
    <n v="0"/>
    <x v="0"/>
    <s v="No"/>
    <s v="No"/>
    <s v="Yes"/>
    <s v="No"/>
  </r>
  <r>
    <n v="917"/>
    <x v="23"/>
    <n v="20"/>
    <n v="85"/>
    <s v="51-100"/>
    <n v="92192"/>
    <n v="2"/>
    <n v="3.2"/>
    <s v="Undergraduate"/>
    <n v="0"/>
    <x v="0"/>
    <s v="No"/>
    <s v="No"/>
    <s v="Yes"/>
    <s v="No"/>
  </r>
  <r>
    <n v="953"/>
    <x v="23"/>
    <n v="20"/>
    <n v="180"/>
    <s v="100+"/>
    <n v="93943"/>
    <n v="2"/>
    <n v="7.6"/>
    <s v="Undergraduate"/>
    <n v="524"/>
    <x v="0"/>
    <s v="No"/>
    <s v="No"/>
    <s v="No"/>
    <s v="Yes"/>
  </r>
  <r>
    <n v="1008"/>
    <x v="23"/>
    <n v="19"/>
    <n v="99"/>
    <s v="51-100"/>
    <n v="95064"/>
    <n v="3"/>
    <n v="3.5"/>
    <s v="Professional"/>
    <n v="357"/>
    <x v="1"/>
    <s v="No"/>
    <s v="No"/>
    <s v="No"/>
    <s v="No"/>
  </r>
  <r>
    <n v="1070"/>
    <x v="23"/>
    <n v="18"/>
    <n v="75"/>
    <s v="51-100"/>
    <n v="91203"/>
    <n v="2"/>
    <n v="3.5"/>
    <s v="Undergraduate"/>
    <n v="0"/>
    <x v="1"/>
    <s v="No"/>
    <s v="No"/>
    <s v="Yes"/>
    <s v="No"/>
  </r>
  <r>
    <n v="1143"/>
    <x v="23"/>
    <n v="20"/>
    <n v="75"/>
    <s v="51-100"/>
    <n v="91335"/>
    <n v="4"/>
    <n v="1.9"/>
    <s v="Undergraduate"/>
    <n v="0"/>
    <x v="0"/>
    <s v="No"/>
    <s v="No"/>
    <s v="No"/>
    <s v="No"/>
  </r>
  <r>
    <n v="1218"/>
    <x v="23"/>
    <n v="20"/>
    <n v="122"/>
    <s v="100+"/>
    <n v="94305"/>
    <n v="1"/>
    <n v="0.3"/>
    <s v="Undergraduate"/>
    <n v="0"/>
    <x v="0"/>
    <s v="No"/>
    <s v="No"/>
    <s v="Yes"/>
    <s v="No"/>
  </r>
  <r>
    <n v="1235"/>
    <x v="23"/>
    <n v="18"/>
    <n v="33"/>
    <s v="0-50"/>
    <n v="90405"/>
    <n v="3"/>
    <n v="1.5"/>
    <s v="Undergraduate"/>
    <n v="0"/>
    <x v="0"/>
    <s v="No"/>
    <s v="No"/>
    <s v="Yes"/>
    <s v="Yes"/>
  </r>
  <r>
    <n v="1249"/>
    <x v="23"/>
    <n v="19"/>
    <n v="35"/>
    <s v="0-50"/>
    <n v="94305"/>
    <n v="4"/>
    <n v="0"/>
    <s v="Graduate"/>
    <n v="0"/>
    <x v="0"/>
    <s v="No"/>
    <s v="No"/>
    <s v="Yes"/>
    <s v="No"/>
  </r>
  <r>
    <n v="1347"/>
    <x v="23"/>
    <n v="20"/>
    <n v="50"/>
    <s v="0-50"/>
    <n v="95670"/>
    <n v="3"/>
    <n v="2.33"/>
    <s v="Undergraduate"/>
    <n v="200"/>
    <x v="0"/>
    <s v="No"/>
    <s v="No"/>
    <s v="No"/>
    <s v="No"/>
  </r>
  <r>
    <n v="1365"/>
    <x v="23"/>
    <n v="19"/>
    <n v="69"/>
    <s v="51-100"/>
    <n v="92129"/>
    <n v="4"/>
    <n v="0.4"/>
    <s v="Undergraduate"/>
    <n v="0"/>
    <x v="0"/>
    <s v="No"/>
    <s v="No"/>
    <s v="No"/>
    <s v="No"/>
  </r>
  <r>
    <n v="1392"/>
    <x v="23"/>
    <n v="18"/>
    <n v="84"/>
    <s v="51-100"/>
    <n v="91330"/>
    <n v="3"/>
    <n v="1.1000000000000001"/>
    <s v="Undergraduate"/>
    <n v="0"/>
    <x v="0"/>
    <s v="No"/>
    <s v="No"/>
    <s v="No"/>
    <s v="No"/>
  </r>
  <r>
    <n v="1452"/>
    <x v="23"/>
    <n v="20"/>
    <n v="82"/>
    <s v="51-100"/>
    <n v="94555"/>
    <n v="4"/>
    <n v="1.4"/>
    <s v="Graduate"/>
    <n v="201"/>
    <x v="0"/>
    <s v="No"/>
    <s v="No"/>
    <s v="Yes"/>
    <s v="Yes"/>
  </r>
  <r>
    <n v="1476"/>
    <x v="23"/>
    <n v="19"/>
    <n v="78"/>
    <s v="51-100"/>
    <n v="92064"/>
    <n v="2"/>
    <n v="3.8"/>
    <s v="Professional"/>
    <n v="268"/>
    <x v="0"/>
    <s v="No"/>
    <s v="No"/>
    <s v="No"/>
    <s v="No"/>
  </r>
  <r>
    <n v="1515"/>
    <x v="23"/>
    <n v="20"/>
    <n v="175"/>
    <s v="100+"/>
    <n v="96150"/>
    <n v="2"/>
    <n v="1.4"/>
    <s v="Undergraduate"/>
    <n v="0"/>
    <x v="0"/>
    <s v="No"/>
    <s v="No"/>
    <s v="Yes"/>
    <s v="Yes"/>
  </r>
  <r>
    <n v="1574"/>
    <x v="23"/>
    <n v="20"/>
    <n v="69"/>
    <s v="51-100"/>
    <n v="92028"/>
    <n v="1"/>
    <n v="0.8"/>
    <s v="Professional"/>
    <n v="184"/>
    <x v="0"/>
    <s v="No"/>
    <s v="Yes"/>
    <s v="Yes"/>
    <s v="Yes"/>
  </r>
  <r>
    <n v="1668"/>
    <x v="23"/>
    <n v="20"/>
    <n v="22"/>
    <s v="0-50"/>
    <n v="90024"/>
    <n v="1"/>
    <n v="1"/>
    <s v="Undergraduate"/>
    <n v="91"/>
    <x v="0"/>
    <s v="No"/>
    <s v="No"/>
    <s v="No"/>
    <s v="No"/>
  </r>
  <r>
    <n v="1699"/>
    <x v="23"/>
    <n v="20"/>
    <n v="149"/>
    <s v="100+"/>
    <n v="92121"/>
    <n v="1"/>
    <n v="1.7"/>
    <s v="Undergraduate"/>
    <n v="0"/>
    <x v="0"/>
    <s v="No"/>
    <s v="No"/>
    <s v="Yes"/>
    <s v="No"/>
  </r>
  <r>
    <n v="1713"/>
    <x v="23"/>
    <n v="20"/>
    <n v="20"/>
    <s v="0-50"/>
    <n v="92780"/>
    <n v="1"/>
    <n v="1.4"/>
    <s v="Professional"/>
    <n v="0"/>
    <x v="0"/>
    <s v="No"/>
    <s v="No"/>
    <s v="No"/>
    <s v="No"/>
  </r>
  <r>
    <n v="1714"/>
    <x v="23"/>
    <n v="20"/>
    <n v="15"/>
    <s v="0-50"/>
    <n v="90405"/>
    <n v="1"/>
    <n v="1"/>
    <s v="Undergraduate"/>
    <n v="0"/>
    <x v="0"/>
    <s v="No"/>
    <s v="No"/>
    <s v="Yes"/>
    <s v="No"/>
  </r>
  <r>
    <n v="1738"/>
    <x v="23"/>
    <n v="19"/>
    <n v="70"/>
    <s v="51-100"/>
    <n v="92399"/>
    <n v="1"/>
    <n v="0.2"/>
    <s v="Graduate"/>
    <n v="230"/>
    <x v="0"/>
    <s v="Yes"/>
    <s v="No"/>
    <s v="No"/>
    <s v="No"/>
  </r>
  <r>
    <n v="1790"/>
    <x v="23"/>
    <n v="20"/>
    <n v="171"/>
    <s v="100+"/>
    <n v="91330"/>
    <n v="4"/>
    <n v="0.7"/>
    <s v="Undergraduate"/>
    <n v="567"/>
    <x v="1"/>
    <s v="No"/>
    <s v="Yes"/>
    <s v="Yes"/>
    <s v="Yes"/>
  </r>
  <r>
    <n v="1791"/>
    <x v="23"/>
    <n v="20"/>
    <n v="43"/>
    <s v="0-50"/>
    <n v="92124"/>
    <n v="1"/>
    <n v="0.3"/>
    <s v="Professional"/>
    <n v="0"/>
    <x v="0"/>
    <s v="Yes"/>
    <s v="No"/>
    <s v="No"/>
    <s v="Yes"/>
  </r>
  <r>
    <n v="1799"/>
    <x v="23"/>
    <n v="20"/>
    <n v="185"/>
    <s v="100+"/>
    <n v="94086"/>
    <n v="3"/>
    <n v="2.7"/>
    <s v="Undergraduate"/>
    <n v="0"/>
    <x v="1"/>
    <s v="No"/>
    <s v="No"/>
    <s v="Yes"/>
    <s v="No"/>
  </r>
  <r>
    <n v="1837"/>
    <x v="23"/>
    <n v="19"/>
    <n v="74"/>
    <s v="51-100"/>
    <n v="90041"/>
    <n v="4"/>
    <n v="1.9"/>
    <s v="Professional"/>
    <n v="0"/>
    <x v="0"/>
    <s v="No"/>
    <s v="No"/>
    <s v="No"/>
    <s v="No"/>
  </r>
  <r>
    <n v="1881"/>
    <x v="23"/>
    <n v="19"/>
    <n v="49"/>
    <s v="0-50"/>
    <n v="94720"/>
    <n v="4"/>
    <n v="1.9"/>
    <s v="Professional"/>
    <n v="89"/>
    <x v="0"/>
    <s v="No"/>
    <s v="No"/>
    <s v="Yes"/>
    <s v="No"/>
  </r>
  <r>
    <n v="1930"/>
    <x v="23"/>
    <n v="19"/>
    <n v="30"/>
    <s v="0-50"/>
    <n v="94501"/>
    <n v="1"/>
    <n v="0.6"/>
    <s v="Professional"/>
    <n v="0"/>
    <x v="0"/>
    <s v="No"/>
    <s v="No"/>
    <s v="Yes"/>
    <s v="No"/>
  </r>
  <r>
    <n v="1935"/>
    <x v="23"/>
    <n v="20"/>
    <n v="69"/>
    <s v="51-100"/>
    <n v="95814"/>
    <n v="1"/>
    <n v="0.8"/>
    <s v="Professional"/>
    <n v="0"/>
    <x v="0"/>
    <s v="No"/>
    <s v="No"/>
    <s v="Yes"/>
    <s v="Yes"/>
  </r>
  <r>
    <n v="1955"/>
    <x v="23"/>
    <n v="20"/>
    <n v="81"/>
    <s v="51-100"/>
    <n v="90245"/>
    <n v="4"/>
    <n v="2"/>
    <s v="Professional"/>
    <n v="277"/>
    <x v="0"/>
    <s v="No"/>
    <s v="No"/>
    <s v="Yes"/>
    <s v="No"/>
  </r>
  <r>
    <n v="1961"/>
    <x v="23"/>
    <n v="19"/>
    <n v="30"/>
    <s v="0-50"/>
    <n v="95616"/>
    <n v="4"/>
    <n v="0"/>
    <s v="Graduate"/>
    <n v="0"/>
    <x v="0"/>
    <s v="No"/>
    <s v="No"/>
    <s v="Yes"/>
    <s v="No"/>
  </r>
  <r>
    <n v="2002"/>
    <x v="23"/>
    <n v="17"/>
    <n v="128"/>
    <s v="100+"/>
    <n v="94928"/>
    <n v="2"/>
    <n v="3.25"/>
    <s v="Graduate"/>
    <n v="0"/>
    <x v="1"/>
    <s v="No"/>
    <s v="No"/>
    <s v="No"/>
    <s v="Yes"/>
  </r>
  <r>
    <n v="2004"/>
    <x v="23"/>
    <n v="20"/>
    <n v="124"/>
    <s v="100+"/>
    <n v="90277"/>
    <n v="1"/>
    <n v="4.7"/>
    <s v="Undergraduate"/>
    <n v="0"/>
    <x v="0"/>
    <s v="No"/>
    <s v="No"/>
    <s v="Yes"/>
    <s v="Yes"/>
  </r>
  <r>
    <n v="2117"/>
    <x v="23"/>
    <n v="17"/>
    <n v="70"/>
    <s v="51-100"/>
    <n v="94920"/>
    <n v="3"/>
    <n v="2.67"/>
    <s v="Graduate"/>
    <n v="0"/>
    <x v="0"/>
    <s v="No"/>
    <s v="No"/>
    <s v="No"/>
    <s v="No"/>
  </r>
  <r>
    <n v="2126"/>
    <x v="23"/>
    <n v="20"/>
    <n v="93"/>
    <s v="51-100"/>
    <n v="91910"/>
    <n v="4"/>
    <n v="0.8"/>
    <s v="Undergraduate"/>
    <n v="101"/>
    <x v="0"/>
    <s v="No"/>
    <s v="No"/>
    <s v="Yes"/>
    <s v="No"/>
  </r>
  <r>
    <n v="2127"/>
    <x v="23"/>
    <n v="19"/>
    <n v="83"/>
    <s v="51-100"/>
    <n v="92121"/>
    <n v="4"/>
    <n v="0.4"/>
    <s v="Undergraduate"/>
    <n v="141"/>
    <x v="0"/>
    <s v="No"/>
    <s v="No"/>
    <s v="No"/>
    <s v="No"/>
  </r>
  <r>
    <n v="2358"/>
    <x v="23"/>
    <n v="19"/>
    <n v="34"/>
    <s v="0-50"/>
    <n v="95005"/>
    <n v="4"/>
    <n v="0"/>
    <s v="Graduate"/>
    <n v="0"/>
    <x v="0"/>
    <s v="No"/>
    <s v="No"/>
    <s v="No"/>
    <s v="No"/>
  </r>
  <r>
    <n v="2393"/>
    <x v="23"/>
    <n v="20"/>
    <n v="138"/>
    <s v="100+"/>
    <n v="94143"/>
    <n v="2"/>
    <n v="3.3"/>
    <s v="Undergraduate"/>
    <n v="0"/>
    <x v="0"/>
    <s v="No"/>
    <s v="No"/>
    <s v="No"/>
    <s v="Yes"/>
  </r>
  <r>
    <n v="2396"/>
    <x v="23"/>
    <n v="17"/>
    <n v="25"/>
    <s v="0-50"/>
    <n v="95064"/>
    <n v="3"/>
    <n v="1"/>
    <s v="Graduate"/>
    <n v="0"/>
    <x v="0"/>
    <s v="No"/>
    <s v="No"/>
    <s v="No"/>
    <s v="Yes"/>
  </r>
  <r>
    <n v="2448"/>
    <x v="23"/>
    <n v="19"/>
    <n v="201"/>
    <s v="100+"/>
    <n v="95819"/>
    <n v="2"/>
    <n v="8.8000000000000007"/>
    <s v="Undergraduate"/>
    <n v="0"/>
    <x v="0"/>
    <s v="No"/>
    <s v="No"/>
    <s v="Yes"/>
    <s v="Yes"/>
  </r>
  <r>
    <n v="2484"/>
    <x v="23"/>
    <n v="18"/>
    <n v="68"/>
    <s v="51-100"/>
    <n v="93943"/>
    <n v="4"/>
    <n v="2.9"/>
    <s v="Undergraduate"/>
    <n v="0"/>
    <x v="0"/>
    <s v="Yes"/>
    <s v="No"/>
    <s v="No"/>
    <s v="No"/>
  </r>
  <r>
    <n v="2502"/>
    <x v="23"/>
    <n v="18"/>
    <n v="90"/>
    <s v="51-100"/>
    <n v="95616"/>
    <n v="4"/>
    <n v="2.6"/>
    <s v="Professional"/>
    <n v="0"/>
    <x v="0"/>
    <s v="No"/>
    <s v="No"/>
    <s v="Yes"/>
    <s v="No"/>
  </r>
  <r>
    <n v="2561"/>
    <x v="23"/>
    <n v="18"/>
    <n v="71"/>
    <s v="51-100"/>
    <n v="93943"/>
    <n v="2"/>
    <n v="0.8"/>
    <s v="Professional"/>
    <n v="0"/>
    <x v="0"/>
    <s v="No"/>
    <s v="No"/>
    <s v="Yes"/>
    <s v="No"/>
  </r>
  <r>
    <n v="2600"/>
    <x v="23"/>
    <n v="20"/>
    <n v="71"/>
    <s v="51-100"/>
    <n v="91006"/>
    <n v="4"/>
    <n v="2"/>
    <s v="Professional"/>
    <n v="0"/>
    <x v="0"/>
    <s v="No"/>
    <s v="No"/>
    <s v="No"/>
    <s v="Yes"/>
  </r>
  <r>
    <n v="2618"/>
    <x v="23"/>
    <n v="20"/>
    <n v="65"/>
    <s v="51-100"/>
    <n v="92037"/>
    <n v="2"/>
    <n v="2.5"/>
    <s v="Undergraduate"/>
    <n v="0"/>
    <x v="0"/>
    <s v="No"/>
    <s v="No"/>
    <s v="Yes"/>
    <s v="No"/>
  </r>
  <r>
    <n v="2630"/>
    <x v="23"/>
    <n v="18"/>
    <n v="18"/>
    <s v="0-50"/>
    <n v="93943"/>
    <n v="2"/>
    <n v="0.1"/>
    <s v="Professional"/>
    <n v="0"/>
    <x v="0"/>
    <s v="No"/>
    <s v="No"/>
    <s v="Yes"/>
    <s v="No"/>
  </r>
  <r>
    <n v="2677"/>
    <x v="23"/>
    <n v="20"/>
    <n v="122"/>
    <s v="100+"/>
    <n v="91765"/>
    <n v="1"/>
    <n v="0.3"/>
    <s v="Undergraduate"/>
    <n v="0"/>
    <x v="0"/>
    <s v="Yes"/>
    <s v="No"/>
    <s v="Yes"/>
    <s v="No"/>
  </r>
  <r>
    <n v="2714"/>
    <x v="23"/>
    <n v="18"/>
    <n v="129"/>
    <s v="100+"/>
    <n v="92028"/>
    <n v="1"/>
    <n v="5.7"/>
    <s v="Undergraduate"/>
    <n v="0"/>
    <x v="0"/>
    <s v="No"/>
    <s v="No"/>
    <s v="Yes"/>
    <s v="No"/>
  </r>
  <r>
    <n v="2792"/>
    <x v="23"/>
    <n v="20"/>
    <n v="182"/>
    <s v="100+"/>
    <n v="94710"/>
    <n v="2"/>
    <n v="7.6"/>
    <s v="Undergraduate"/>
    <n v="0"/>
    <x v="0"/>
    <s v="No"/>
    <s v="No"/>
    <s v="No"/>
    <s v="No"/>
  </r>
  <r>
    <n v="2848"/>
    <x v="23"/>
    <n v="18"/>
    <n v="21"/>
    <s v="0-50"/>
    <n v="90840"/>
    <n v="1"/>
    <n v="0.2"/>
    <s v="Undergraduate"/>
    <n v="0"/>
    <x v="0"/>
    <s v="No"/>
    <s v="No"/>
    <s v="Yes"/>
    <s v="No"/>
  </r>
  <r>
    <n v="2913"/>
    <x v="23"/>
    <n v="20"/>
    <n v="130"/>
    <s v="100+"/>
    <n v="90291"/>
    <n v="4"/>
    <n v="3.2"/>
    <s v="Graduate"/>
    <n v="0"/>
    <x v="1"/>
    <s v="No"/>
    <s v="No"/>
    <s v="No"/>
    <s v="No"/>
  </r>
  <r>
    <n v="2949"/>
    <x v="23"/>
    <n v="18"/>
    <n v="14"/>
    <s v="0-50"/>
    <n v="94720"/>
    <n v="2"/>
    <n v="0.1"/>
    <s v="Professional"/>
    <n v="98"/>
    <x v="0"/>
    <s v="No"/>
    <s v="No"/>
    <s v="No"/>
    <s v="Yes"/>
  </r>
  <r>
    <n v="2969"/>
    <x v="23"/>
    <n v="18"/>
    <n v="162"/>
    <s v="100+"/>
    <n v="90840"/>
    <n v="4"/>
    <n v="1.3"/>
    <s v="Undergraduate"/>
    <n v="301"/>
    <x v="1"/>
    <s v="No"/>
    <s v="No"/>
    <s v="No"/>
    <s v="No"/>
  </r>
  <r>
    <n v="3016"/>
    <x v="23"/>
    <n v="18"/>
    <n v="68"/>
    <s v="51-100"/>
    <n v="92673"/>
    <n v="4"/>
    <n v="2.9"/>
    <s v="Undergraduate"/>
    <n v="0"/>
    <x v="0"/>
    <s v="Yes"/>
    <s v="No"/>
    <s v="No"/>
    <s v="Yes"/>
  </r>
  <r>
    <n v="3021"/>
    <x v="23"/>
    <n v="20"/>
    <n v="151"/>
    <s v="100+"/>
    <n v="95193"/>
    <n v="1"/>
    <n v="3.5"/>
    <s v="Undergraduate"/>
    <n v="392"/>
    <x v="0"/>
    <s v="No"/>
    <s v="No"/>
    <s v="Yes"/>
    <s v="No"/>
  </r>
  <r>
    <n v="3027"/>
    <x v="23"/>
    <n v="20"/>
    <n v="81"/>
    <s v="51-100"/>
    <n v="90254"/>
    <n v="4"/>
    <n v="0.8"/>
    <s v="Undergraduate"/>
    <n v="228"/>
    <x v="0"/>
    <s v="No"/>
    <s v="No"/>
    <s v="No"/>
    <s v="Yes"/>
  </r>
  <r>
    <n v="3111"/>
    <x v="23"/>
    <n v="20"/>
    <n v="30"/>
    <s v="0-50"/>
    <n v="95020"/>
    <n v="4"/>
    <n v="0.3"/>
    <s v="Undergraduate"/>
    <n v="0"/>
    <x v="0"/>
    <s v="No"/>
    <s v="No"/>
    <s v="No"/>
    <s v="Yes"/>
  </r>
  <r>
    <n v="3124"/>
    <x v="23"/>
    <n v="17"/>
    <n v="22"/>
    <s v="0-50"/>
    <n v="94546"/>
    <n v="3"/>
    <n v="1"/>
    <s v="Graduate"/>
    <n v="126"/>
    <x v="0"/>
    <s v="No"/>
    <s v="No"/>
    <s v="Yes"/>
    <s v="Yes"/>
  </r>
  <r>
    <n v="3184"/>
    <x v="23"/>
    <n v="17"/>
    <n v="12"/>
    <s v="0-50"/>
    <n v="94542"/>
    <n v="3"/>
    <n v="0.67"/>
    <s v="Graduate"/>
    <n v="0"/>
    <x v="0"/>
    <s v="No"/>
    <s v="No"/>
    <s v="Yes"/>
    <s v="No"/>
  </r>
  <r>
    <n v="3204"/>
    <x v="23"/>
    <n v="20"/>
    <n v="119"/>
    <s v="100+"/>
    <n v="92677"/>
    <n v="2"/>
    <n v="7.5"/>
    <s v="Undergraduate"/>
    <n v="239"/>
    <x v="0"/>
    <s v="No"/>
    <s v="No"/>
    <s v="Yes"/>
    <s v="No"/>
  </r>
  <r>
    <n v="3237"/>
    <x v="23"/>
    <n v="14"/>
    <n v="19"/>
    <s v="0-50"/>
    <n v="94112"/>
    <n v="1"/>
    <n v="0.75"/>
    <s v="Professional"/>
    <n v="0"/>
    <x v="0"/>
    <s v="No"/>
    <s v="No"/>
    <s v="No"/>
    <s v="Yes"/>
  </r>
  <r>
    <n v="3248"/>
    <x v="23"/>
    <n v="20"/>
    <n v="113"/>
    <s v="100+"/>
    <n v="95032"/>
    <n v="2"/>
    <n v="3.3"/>
    <s v="Undergraduate"/>
    <n v="0"/>
    <x v="0"/>
    <s v="No"/>
    <s v="No"/>
    <s v="Yes"/>
    <s v="Yes"/>
  </r>
  <r>
    <n v="3263"/>
    <x v="23"/>
    <n v="19"/>
    <n v="85"/>
    <s v="51-100"/>
    <n v="90024"/>
    <n v="2"/>
    <n v="3.8"/>
    <s v="Professional"/>
    <n v="0"/>
    <x v="0"/>
    <s v="No"/>
    <s v="No"/>
    <s v="Yes"/>
    <s v="No"/>
  </r>
  <r>
    <n v="3294"/>
    <x v="23"/>
    <n v="20"/>
    <n v="62"/>
    <s v="51-100"/>
    <n v="94939"/>
    <n v="2"/>
    <n v="2.5"/>
    <s v="Undergraduate"/>
    <n v="0"/>
    <x v="0"/>
    <s v="Yes"/>
    <s v="No"/>
    <s v="Yes"/>
    <s v="No"/>
  </r>
  <r>
    <n v="3372"/>
    <x v="23"/>
    <n v="18"/>
    <n v="33"/>
    <s v="0-50"/>
    <n v="95351"/>
    <n v="3"/>
    <n v="0.5"/>
    <s v="Graduate"/>
    <n v="0"/>
    <x v="0"/>
    <s v="No"/>
    <s v="No"/>
    <s v="No"/>
    <s v="No"/>
  </r>
  <r>
    <n v="3425"/>
    <x v="23"/>
    <n v="19"/>
    <n v="45"/>
    <s v="0-50"/>
    <n v="94539"/>
    <n v="4"/>
    <n v="0"/>
    <s v="Graduate"/>
    <n v="0"/>
    <x v="0"/>
    <s v="No"/>
    <s v="No"/>
    <s v="Yes"/>
    <s v="Yes"/>
  </r>
  <r>
    <n v="3444"/>
    <x v="23"/>
    <n v="18"/>
    <n v="54"/>
    <s v="51-100"/>
    <n v="90639"/>
    <n v="1"/>
    <n v="2.8"/>
    <s v="Undergraduate"/>
    <n v="202"/>
    <x v="0"/>
    <s v="No"/>
    <s v="No"/>
    <s v="No"/>
    <s v="No"/>
  </r>
  <r>
    <n v="3597"/>
    <x v="23"/>
    <n v="20"/>
    <n v="88"/>
    <s v="51-100"/>
    <n v="94720"/>
    <n v="1"/>
    <n v="4.7"/>
    <s v="Undergraduate"/>
    <n v="0"/>
    <x v="0"/>
    <s v="No"/>
    <s v="No"/>
    <s v="No"/>
    <s v="No"/>
  </r>
  <r>
    <n v="3601"/>
    <x v="23"/>
    <n v="20"/>
    <n v="38"/>
    <s v="0-50"/>
    <n v="90018"/>
    <n v="2"/>
    <n v="2.1"/>
    <s v="Professional"/>
    <n v="95"/>
    <x v="0"/>
    <s v="No"/>
    <s v="No"/>
    <s v="Yes"/>
    <s v="No"/>
  </r>
  <r>
    <n v="3725"/>
    <x v="23"/>
    <n v="20"/>
    <n v="39"/>
    <s v="0-50"/>
    <n v="93108"/>
    <n v="2"/>
    <n v="2.1"/>
    <s v="Professional"/>
    <n v="119"/>
    <x v="0"/>
    <s v="No"/>
    <s v="No"/>
    <s v="No"/>
    <s v="No"/>
  </r>
  <r>
    <n v="3738"/>
    <x v="23"/>
    <n v="19"/>
    <n v="30"/>
    <s v="0-50"/>
    <n v="91423"/>
    <n v="1"/>
    <n v="0.5"/>
    <s v="Professional"/>
    <n v="0"/>
    <x v="0"/>
    <s v="No"/>
    <s v="No"/>
    <s v="Yes"/>
    <s v="No"/>
  </r>
  <r>
    <n v="3838"/>
    <x v="23"/>
    <n v="19"/>
    <n v="40"/>
    <s v="0-50"/>
    <n v="92350"/>
    <n v="4"/>
    <n v="0"/>
    <s v="Graduate"/>
    <n v="0"/>
    <x v="0"/>
    <s v="No"/>
    <s v="No"/>
    <s v="Yes"/>
    <s v="No"/>
  </r>
  <r>
    <n v="3868"/>
    <x v="23"/>
    <n v="19"/>
    <n v="61"/>
    <s v="51-100"/>
    <n v="94080"/>
    <n v="3"/>
    <n v="2.7"/>
    <s v="Graduate"/>
    <n v="0"/>
    <x v="0"/>
    <s v="No"/>
    <s v="No"/>
    <s v="No"/>
    <s v="No"/>
  </r>
  <r>
    <n v="3899"/>
    <x v="23"/>
    <n v="20"/>
    <n v="129"/>
    <s v="100+"/>
    <n v="96001"/>
    <n v="2"/>
    <n v="3.3"/>
    <s v="Undergraduate"/>
    <n v="0"/>
    <x v="0"/>
    <s v="No"/>
    <s v="No"/>
    <s v="Yes"/>
    <s v="No"/>
  </r>
  <r>
    <n v="4011"/>
    <x v="23"/>
    <n v="19"/>
    <n v="40"/>
    <s v="0-50"/>
    <n v="94618"/>
    <n v="4"/>
    <n v="1.9"/>
    <s v="Professional"/>
    <n v="84"/>
    <x v="0"/>
    <s v="No"/>
    <s v="No"/>
    <s v="No"/>
    <s v="No"/>
  </r>
  <r>
    <n v="4066"/>
    <x v="23"/>
    <n v="19"/>
    <n v="68"/>
    <s v="51-100"/>
    <n v="94305"/>
    <n v="1"/>
    <n v="3.7"/>
    <s v="Professional"/>
    <n v="0"/>
    <x v="0"/>
    <s v="No"/>
    <s v="No"/>
    <s v="Yes"/>
    <s v="No"/>
  </r>
  <r>
    <n v="4104"/>
    <x v="23"/>
    <n v="20"/>
    <n v="52"/>
    <s v="51-100"/>
    <n v="94143"/>
    <n v="1"/>
    <n v="0.8"/>
    <s v="Professional"/>
    <n v="196"/>
    <x v="0"/>
    <s v="No"/>
    <s v="No"/>
    <s v="No"/>
    <s v="Yes"/>
  </r>
  <r>
    <n v="4152"/>
    <x v="23"/>
    <n v="18"/>
    <n v="123"/>
    <s v="100+"/>
    <n v="95841"/>
    <n v="3"/>
    <n v="5.9"/>
    <s v="Undergraduate"/>
    <n v="0"/>
    <x v="1"/>
    <s v="No"/>
    <s v="Yes"/>
    <s v="Yes"/>
    <s v="Yes"/>
  </r>
  <r>
    <n v="4153"/>
    <x v="23"/>
    <n v="18"/>
    <n v="91"/>
    <s v="51-100"/>
    <n v="91361"/>
    <n v="2"/>
    <n v="0.8"/>
    <s v="Professional"/>
    <n v="0"/>
    <x v="0"/>
    <s v="No"/>
    <s v="No"/>
    <s v="Yes"/>
    <s v="No"/>
  </r>
  <r>
    <n v="4177"/>
    <x v="23"/>
    <n v="18"/>
    <n v="75"/>
    <s v="51-100"/>
    <n v="95131"/>
    <n v="1"/>
    <n v="0.7"/>
    <s v="Professional"/>
    <n v="0"/>
    <x v="0"/>
    <s v="No"/>
    <s v="No"/>
    <s v="No"/>
    <s v="Yes"/>
  </r>
  <r>
    <n v="4246"/>
    <x v="23"/>
    <n v="20"/>
    <n v="145"/>
    <s v="100+"/>
    <n v="90630"/>
    <n v="1"/>
    <n v="3.5"/>
    <s v="Undergraduate"/>
    <n v="0"/>
    <x v="0"/>
    <s v="No"/>
    <s v="No"/>
    <s v="No"/>
    <s v="Yes"/>
  </r>
  <r>
    <n v="4274"/>
    <x v="23"/>
    <n v="19"/>
    <n v="83"/>
    <s v="51-100"/>
    <n v="95812"/>
    <n v="2"/>
    <n v="3.8"/>
    <s v="Professional"/>
    <n v="0"/>
    <x v="0"/>
    <s v="Yes"/>
    <s v="No"/>
    <s v="No"/>
    <s v="Yes"/>
  </r>
  <r>
    <n v="4309"/>
    <x v="23"/>
    <n v="20"/>
    <n v="132"/>
    <s v="100+"/>
    <n v="94115"/>
    <n v="3"/>
    <n v="2.6"/>
    <s v="Undergraduate"/>
    <n v="308"/>
    <x v="1"/>
    <s v="No"/>
    <s v="No"/>
    <s v="No"/>
    <s v="No"/>
  </r>
  <r>
    <n v="4337"/>
    <x v="23"/>
    <n v="19"/>
    <n v="44"/>
    <s v="0-50"/>
    <n v="90509"/>
    <n v="4"/>
    <n v="0"/>
    <s v="Graduate"/>
    <n v="0"/>
    <x v="0"/>
    <s v="No"/>
    <s v="No"/>
    <s v="No"/>
    <s v="No"/>
  </r>
  <r>
    <n v="4451"/>
    <x v="23"/>
    <n v="20"/>
    <n v="45"/>
    <s v="0-50"/>
    <n v="94111"/>
    <n v="2"/>
    <n v="2.5"/>
    <s v="Undergraduate"/>
    <n v="0"/>
    <x v="0"/>
    <s v="No"/>
    <s v="No"/>
    <s v="Yes"/>
    <s v="No"/>
  </r>
  <r>
    <n v="4471"/>
    <x v="23"/>
    <n v="20"/>
    <n v="111"/>
    <s v="100+"/>
    <n v="91911"/>
    <n v="2"/>
    <n v="5.3"/>
    <s v="Graduate"/>
    <n v="0"/>
    <x v="1"/>
    <s v="No"/>
    <s v="No"/>
    <s v="Yes"/>
    <s v="No"/>
  </r>
  <r>
    <n v="4487"/>
    <x v="23"/>
    <n v="19"/>
    <n v="48"/>
    <s v="0-50"/>
    <n v="92735"/>
    <n v="3"/>
    <n v="0.8"/>
    <s v="Professional"/>
    <n v="0"/>
    <x v="0"/>
    <s v="No"/>
    <s v="No"/>
    <s v="No"/>
    <s v="Yes"/>
  </r>
  <r>
    <n v="4559"/>
    <x v="23"/>
    <n v="19"/>
    <n v="82"/>
    <s v="51-100"/>
    <n v="95521"/>
    <n v="2"/>
    <n v="0.4"/>
    <s v="Undergraduate"/>
    <n v="0"/>
    <x v="0"/>
    <s v="No"/>
    <s v="No"/>
    <s v="Yes"/>
    <s v="Yes"/>
  </r>
  <r>
    <n v="4607"/>
    <x v="23"/>
    <n v="20"/>
    <n v="199"/>
    <s v="100+"/>
    <n v="94607"/>
    <n v="2"/>
    <n v="6.67"/>
    <s v="Undergraduate"/>
    <n v="0"/>
    <x v="0"/>
    <s v="No"/>
    <s v="No"/>
    <s v="Yes"/>
    <s v="No"/>
  </r>
  <r>
    <n v="4609"/>
    <x v="23"/>
    <n v="19"/>
    <n v="28"/>
    <s v="0-50"/>
    <n v="91604"/>
    <n v="1"/>
    <n v="0.3"/>
    <s v="Professional"/>
    <n v="0"/>
    <x v="0"/>
    <s v="No"/>
    <s v="No"/>
    <s v="Yes"/>
    <s v="No"/>
  </r>
  <r>
    <n v="4638"/>
    <x v="23"/>
    <n v="19"/>
    <n v="85"/>
    <s v="51-100"/>
    <n v="92054"/>
    <n v="4"/>
    <n v="1.9"/>
    <s v="Professional"/>
    <n v="0"/>
    <x v="0"/>
    <s v="No"/>
    <s v="No"/>
    <s v="Yes"/>
    <s v="Yes"/>
  </r>
  <r>
    <n v="4655"/>
    <x v="23"/>
    <n v="17"/>
    <n v="69"/>
    <s v="51-100"/>
    <n v="90095"/>
    <n v="3"/>
    <n v="2.67"/>
    <s v="Graduate"/>
    <n v="0"/>
    <x v="0"/>
    <s v="No"/>
    <s v="No"/>
    <s v="No"/>
    <s v="No"/>
  </r>
  <r>
    <n v="4745"/>
    <x v="23"/>
    <n v="20"/>
    <n v="72"/>
    <s v="51-100"/>
    <n v="95616"/>
    <n v="3"/>
    <n v="0.3"/>
    <s v="Professional"/>
    <n v="0"/>
    <x v="0"/>
    <s v="No"/>
    <s v="No"/>
    <s v="Yes"/>
    <s v="No"/>
  </r>
  <r>
    <n v="4776"/>
    <x v="23"/>
    <n v="14"/>
    <n v="33"/>
    <s v="0-50"/>
    <n v="94063"/>
    <n v="1"/>
    <n v="0.75"/>
    <s v="Professional"/>
    <n v="171"/>
    <x v="0"/>
    <s v="No"/>
    <s v="No"/>
    <s v="No"/>
    <s v="No"/>
  </r>
  <r>
    <n v="4799"/>
    <x v="23"/>
    <n v="20"/>
    <n v="62"/>
    <s v="51-100"/>
    <n v="91604"/>
    <n v="3"/>
    <n v="0.3"/>
    <s v="Professional"/>
    <n v="0"/>
    <x v="0"/>
    <s v="No"/>
    <s v="No"/>
    <s v="No"/>
    <s v="Yes"/>
  </r>
  <r>
    <n v="4800"/>
    <x v="23"/>
    <n v="20"/>
    <n v="33"/>
    <s v="0-50"/>
    <n v="94306"/>
    <n v="4"/>
    <n v="0.3"/>
    <s v="Undergraduate"/>
    <n v="142"/>
    <x v="0"/>
    <s v="No"/>
    <s v="No"/>
    <s v="No"/>
    <s v="Yes"/>
  </r>
  <r>
    <n v="4855"/>
    <x v="23"/>
    <n v="20"/>
    <n v="105"/>
    <s v="100+"/>
    <n v="91730"/>
    <n v="1"/>
    <n v="4.7"/>
    <s v="Undergraduate"/>
    <n v="0"/>
    <x v="0"/>
    <s v="No"/>
    <s v="No"/>
    <s v="No"/>
    <s v="Yes"/>
  </r>
  <r>
    <n v="4877"/>
    <x v="23"/>
    <n v="19"/>
    <n v="142"/>
    <s v="100+"/>
    <n v="95054"/>
    <n v="1"/>
    <n v="1.5"/>
    <s v="Professional"/>
    <n v="0"/>
    <x v="1"/>
    <s v="No"/>
    <s v="No"/>
    <s v="No"/>
    <s v="No"/>
  </r>
  <r>
    <n v="4949"/>
    <x v="23"/>
    <n v="20"/>
    <n v="43"/>
    <s v="0-50"/>
    <n v="95032"/>
    <n v="1"/>
    <n v="0.7"/>
    <s v="Undergraduate"/>
    <n v="0"/>
    <x v="0"/>
    <s v="No"/>
    <s v="No"/>
    <s v="No"/>
    <s v="Yes"/>
  </r>
  <r>
    <n v="26"/>
    <x v="24"/>
    <n v="19"/>
    <n v="29"/>
    <s v="0-50"/>
    <n v="94305"/>
    <n v="3"/>
    <n v="0.5"/>
    <s v="Undergraduate"/>
    <n v="97"/>
    <x v="0"/>
    <s v="No"/>
    <s v="No"/>
    <s v="Yes"/>
    <s v="No"/>
  </r>
  <r>
    <n v="93"/>
    <x v="24"/>
    <n v="19"/>
    <n v="34"/>
    <s v="0-50"/>
    <n v="94305"/>
    <n v="3"/>
    <n v="0.6"/>
    <s v="Graduate"/>
    <n v="0"/>
    <x v="0"/>
    <s v="No"/>
    <s v="No"/>
    <s v="No"/>
    <s v="No"/>
  </r>
  <r>
    <n v="104"/>
    <x v="24"/>
    <n v="18"/>
    <n v="22"/>
    <s v="0-50"/>
    <n v="95670"/>
    <n v="2"/>
    <n v="0.3"/>
    <s v="Graduate"/>
    <n v="0"/>
    <x v="0"/>
    <s v="No"/>
    <s v="No"/>
    <s v="Yes"/>
    <s v="No"/>
  </r>
  <r>
    <n v="107"/>
    <x v="24"/>
    <n v="17"/>
    <n v="69"/>
    <s v="51-100"/>
    <n v="92717"/>
    <n v="4"/>
    <n v="2.9"/>
    <s v="Undergraduate"/>
    <n v="0"/>
    <x v="0"/>
    <s v="No"/>
    <s v="No"/>
    <s v="Yes"/>
    <s v="Yes"/>
  </r>
  <r>
    <n v="110"/>
    <x v="24"/>
    <n v="17"/>
    <n v="49"/>
    <s v="0-50"/>
    <n v="94542"/>
    <n v="1"/>
    <n v="2.8"/>
    <s v="Undergraduate"/>
    <n v="0"/>
    <x v="0"/>
    <s v="No"/>
    <s v="No"/>
    <s v="Yes"/>
    <s v="No"/>
  </r>
  <r>
    <n v="237"/>
    <x v="24"/>
    <n v="18"/>
    <n v="89"/>
    <s v="51-100"/>
    <n v="93407"/>
    <n v="3"/>
    <n v="0.5"/>
    <s v="Professional"/>
    <n v="0"/>
    <x v="0"/>
    <s v="No"/>
    <s v="No"/>
    <s v="Yes"/>
    <s v="Yes"/>
  </r>
  <r>
    <n v="270"/>
    <x v="24"/>
    <n v="13"/>
    <n v="33"/>
    <s v="0-50"/>
    <n v="95039"/>
    <n v="1"/>
    <n v="0.75"/>
    <s v="Professional"/>
    <n v="0"/>
    <x v="0"/>
    <s v="No"/>
    <s v="No"/>
    <s v="No"/>
    <s v="No"/>
  </r>
  <r>
    <n v="292"/>
    <x v="24"/>
    <n v="16"/>
    <n v="8"/>
    <s v="0-50"/>
    <n v="90089"/>
    <n v="3"/>
    <n v="0.67"/>
    <s v="Graduate"/>
    <n v="88"/>
    <x v="0"/>
    <s v="No"/>
    <s v="No"/>
    <s v="Yes"/>
    <s v="No"/>
  </r>
  <r>
    <n v="299"/>
    <x v="24"/>
    <n v="19"/>
    <n v="81"/>
    <s v="51-100"/>
    <n v="92069"/>
    <n v="2"/>
    <n v="3.2"/>
    <s v="Undergraduate"/>
    <n v="0"/>
    <x v="0"/>
    <s v="No"/>
    <s v="No"/>
    <s v="No"/>
    <s v="No"/>
  </r>
  <r>
    <n v="343"/>
    <x v="24"/>
    <n v="19"/>
    <n v="118"/>
    <s v="100+"/>
    <n v="91304"/>
    <n v="2"/>
    <n v="3.3"/>
    <s v="Undergraduate"/>
    <n v="0"/>
    <x v="0"/>
    <s v="No"/>
    <s v="No"/>
    <s v="No"/>
    <s v="Yes"/>
  </r>
  <r>
    <n v="356"/>
    <x v="24"/>
    <n v="19"/>
    <n v="71"/>
    <s v="51-100"/>
    <n v="92101"/>
    <n v="3"/>
    <n v="0.3"/>
    <s v="Professional"/>
    <n v="0"/>
    <x v="0"/>
    <s v="No"/>
    <s v="No"/>
    <s v="No"/>
    <s v="Yes"/>
  </r>
  <r>
    <n v="362"/>
    <x v="24"/>
    <n v="19"/>
    <n v="153"/>
    <s v="100+"/>
    <n v="90254"/>
    <n v="2"/>
    <n v="7.5"/>
    <s v="Undergraduate"/>
    <n v="0"/>
    <x v="0"/>
    <s v="No"/>
    <s v="No"/>
    <s v="Yes"/>
    <s v="No"/>
  </r>
  <r>
    <n v="424"/>
    <x v="24"/>
    <n v="19"/>
    <n v="161"/>
    <s v="100+"/>
    <n v="95616"/>
    <n v="2"/>
    <n v="7.5"/>
    <s v="Undergraduate"/>
    <n v="0"/>
    <x v="0"/>
    <s v="No"/>
    <s v="No"/>
    <s v="No"/>
    <s v="No"/>
  </r>
  <r>
    <n v="433"/>
    <x v="24"/>
    <n v="17"/>
    <n v="91"/>
    <s v="51-100"/>
    <n v="91311"/>
    <n v="1"/>
    <n v="5.7"/>
    <s v="Undergraduate"/>
    <n v="0"/>
    <x v="0"/>
    <s v="No"/>
    <s v="No"/>
    <s v="Yes"/>
    <s v="No"/>
  </r>
  <r>
    <n v="465"/>
    <x v="24"/>
    <n v="19"/>
    <n v="83"/>
    <s v="51-100"/>
    <n v="94305"/>
    <n v="4"/>
    <n v="3.6"/>
    <s v="Professional"/>
    <n v="0"/>
    <x v="1"/>
    <s v="No"/>
    <s v="No"/>
    <s v="No"/>
    <s v="Yes"/>
  </r>
  <r>
    <n v="473"/>
    <x v="24"/>
    <n v="19"/>
    <n v="31"/>
    <s v="0-50"/>
    <n v="90007"/>
    <n v="4"/>
    <n v="0.3"/>
    <s v="Undergraduate"/>
    <n v="156"/>
    <x v="0"/>
    <s v="No"/>
    <s v="No"/>
    <s v="Yes"/>
    <s v="No"/>
  </r>
  <r>
    <n v="476"/>
    <x v="24"/>
    <n v="19"/>
    <n v="152"/>
    <s v="100+"/>
    <n v="92008"/>
    <n v="3"/>
    <n v="6.1"/>
    <s v="Graduate"/>
    <n v="0"/>
    <x v="1"/>
    <s v="No"/>
    <s v="No"/>
    <s v="No"/>
    <s v="No"/>
  </r>
  <r>
    <n v="546"/>
    <x v="24"/>
    <n v="19"/>
    <n v="28"/>
    <s v="0-50"/>
    <n v="94303"/>
    <n v="4"/>
    <n v="0.3"/>
    <s v="Undergraduate"/>
    <n v="87"/>
    <x v="0"/>
    <s v="No"/>
    <s v="No"/>
    <s v="No"/>
    <s v="No"/>
  </r>
  <r>
    <n v="561"/>
    <x v="24"/>
    <n v="18"/>
    <n v="59"/>
    <s v="51-100"/>
    <n v="93943"/>
    <n v="1"/>
    <n v="3.7"/>
    <s v="Professional"/>
    <n v="0"/>
    <x v="0"/>
    <s v="No"/>
    <s v="No"/>
    <s v="Yes"/>
    <s v="No"/>
  </r>
  <r>
    <n v="641"/>
    <x v="24"/>
    <n v="18"/>
    <n v="85"/>
    <s v="51-100"/>
    <n v="94960"/>
    <n v="1"/>
    <n v="3.7"/>
    <s v="Professional"/>
    <n v="327"/>
    <x v="0"/>
    <s v="Yes"/>
    <s v="No"/>
    <s v="Yes"/>
    <s v="No"/>
  </r>
  <r>
    <n v="685"/>
    <x v="24"/>
    <n v="17"/>
    <n v="164"/>
    <s v="100+"/>
    <n v="90266"/>
    <n v="1"/>
    <n v="2.4"/>
    <s v="Undergraduate"/>
    <n v="449"/>
    <x v="0"/>
    <s v="No"/>
    <s v="No"/>
    <s v="Yes"/>
    <s v="No"/>
  </r>
  <r>
    <n v="711"/>
    <x v="24"/>
    <n v="17"/>
    <n v="59"/>
    <s v="51-100"/>
    <n v="94085"/>
    <n v="3"/>
    <n v="0.9"/>
    <s v="Professional"/>
    <n v="87"/>
    <x v="0"/>
    <s v="No"/>
    <s v="No"/>
    <s v="Yes"/>
    <s v="Yes"/>
  </r>
  <r>
    <n v="731"/>
    <x v="24"/>
    <n v="18"/>
    <n v="140"/>
    <s v="100+"/>
    <n v="95616"/>
    <n v="1"/>
    <n v="7"/>
    <s v="Undergraduate"/>
    <n v="205"/>
    <x v="0"/>
    <s v="No"/>
    <s v="No"/>
    <s v="Yes"/>
    <s v="No"/>
  </r>
  <r>
    <n v="769"/>
    <x v="24"/>
    <n v="19"/>
    <n v="72"/>
    <s v="51-100"/>
    <n v="90024"/>
    <n v="2"/>
    <n v="1.7"/>
    <s v="Undergraduate"/>
    <n v="0"/>
    <x v="0"/>
    <s v="No"/>
    <s v="No"/>
    <s v="Yes"/>
    <s v="No"/>
  </r>
  <r>
    <n v="871"/>
    <x v="24"/>
    <n v="19"/>
    <n v="35"/>
    <s v="0-50"/>
    <n v="92106"/>
    <n v="3"/>
    <n v="0.5"/>
    <s v="Undergraduate"/>
    <n v="0"/>
    <x v="0"/>
    <s v="No"/>
    <s v="No"/>
    <s v="Yes"/>
    <s v="No"/>
  </r>
  <r>
    <n v="896"/>
    <x v="24"/>
    <n v="17"/>
    <n v="84"/>
    <s v="51-100"/>
    <n v="94608"/>
    <n v="4"/>
    <n v="2.6"/>
    <s v="Professional"/>
    <n v="289"/>
    <x v="0"/>
    <s v="Yes"/>
    <s v="Yes"/>
    <s v="Yes"/>
    <s v="Yes"/>
  </r>
  <r>
    <n v="904"/>
    <x v="24"/>
    <n v="18"/>
    <n v="59"/>
    <s v="51-100"/>
    <n v="90048"/>
    <n v="1"/>
    <n v="2.4"/>
    <s v="Undergraduate"/>
    <n v="250"/>
    <x v="0"/>
    <s v="No"/>
    <s v="No"/>
    <s v="Yes"/>
    <s v="No"/>
  </r>
  <r>
    <n v="972"/>
    <x v="24"/>
    <n v="19"/>
    <n v="174"/>
    <s v="100+"/>
    <n v="92028"/>
    <n v="3"/>
    <n v="1.7"/>
    <s v="Professional"/>
    <n v="231"/>
    <x v="1"/>
    <s v="No"/>
    <s v="Yes"/>
    <s v="Yes"/>
    <s v="Yes"/>
  </r>
  <r>
    <n v="974"/>
    <x v="24"/>
    <n v="18"/>
    <n v="85"/>
    <s v="51-100"/>
    <n v="92703"/>
    <n v="1"/>
    <n v="4"/>
    <s v="Professional"/>
    <n v="287"/>
    <x v="0"/>
    <s v="No"/>
    <s v="No"/>
    <s v="Yes"/>
    <s v="No"/>
  </r>
  <r>
    <n v="1036"/>
    <x v="24"/>
    <n v="17"/>
    <n v="81"/>
    <s v="51-100"/>
    <n v="94720"/>
    <n v="4"/>
    <n v="2.6"/>
    <s v="Professional"/>
    <n v="0"/>
    <x v="0"/>
    <s v="Yes"/>
    <s v="No"/>
    <s v="Yes"/>
    <s v="No"/>
  </r>
  <r>
    <n v="1046"/>
    <x v="24"/>
    <n v="18"/>
    <n v="84"/>
    <s v="51-100"/>
    <n v="92096"/>
    <n v="1"/>
    <n v="4"/>
    <s v="Professional"/>
    <n v="0"/>
    <x v="0"/>
    <s v="No"/>
    <s v="No"/>
    <s v="No"/>
    <s v="No"/>
  </r>
  <r>
    <n v="1053"/>
    <x v="24"/>
    <n v="17"/>
    <n v="49"/>
    <s v="0-50"/>
    <n v="95812"/>
    <n v="3"/>
    <n v="2.2000000000000002"/>
    <s v="Graduate"/>
    <n v="103"/>
    <x v="0"/>
    <s v="No"/>
    <s v="No"/>
    <s v="Yes"/>
    <s v="Yes"/>
  </r>
  <r>
    <n v="1097"/>
    <x v="24"/>
    <n v="18"/>
    <n v="29"/>
    <s v="0-50"/>
    <n v="90245"/>
    <n v="1"/>
    <n v="0.3"/>
    <s v="Professional"/>
    <n v="0"/>
    <x v="0"/>
    <s v="No"/>
    <s v="No"/>
    <s v="Yes"/>
    <s v="No"/>
  </r>
  <r>
    <n v="1117"/>
    <x v="24"/>
    <n v="18"/>
    <n v="122"/>
    <s v="100+"/>
    <n v="92056"/>
    <n v="1"/>
    <n v="7"/>
    <s v="Undergraduate"/>
    <n v="0"/>
    <x v="0"/>
    <s v="No"/>
    <s v="No"/>
    <s v="Yes"/>
    <s v="Yes"/>
  </r>
  <r>
    <n v="1166"/>
    <x v="24"/>
    <n v="19"/>
    <n v="113"/>
    <s v="100+"/>
    <n v="91203"/>
    <n v="1"/>
    <n v="1.7"/>
    <s v="Undergraduate"/>
    <n v="0"/>
    <x v="0"/>
    <s v="No"/>
    <s v="No"/>
    <s v="No"/>
    <s v="No"/>
  </r>
  <r>
    <n v="1186"/>
    <x v="24"/>
    <n v="19"/>
    <n v="31"/>
    <s v="0-50"/>
    <n v="94025"/>
    <n v="3"/>
    <n v="0.5"/>
    <s v="Undergraduate"/>
    <n v="0"/>
    <x v="0"/>
    <s v="No"/>
    <s v="No"/>
    <s v="No"/>
    <s v="No"/>
  </r>
  <r>
    <n v="1233"/>
    <x v="24"/>
    <n v="19"/>
    <n v="84"/>
    <s v="51-100"/>
    <n v="92646"/>
    <n v="4"/>
    <n v="0.2"/>
    <s v="Professional"/>
    <n v="297"/>
    <x v="0"/>
    <s v="No"/>
    <s v="No"/>
    <s v="Yes"/>
    <s v="No"/>
  </r>
  <r>
    <n v="1271"/>
    <x v="24"/>
    <n v="18"/>
    <n v="60"/>
    <s v="51-100"/>
    <n v="91311"/>
    <n v="2"/>
    <n v="2.2000000000000002"/>
    <s v="Professional"/>
    <n v="0"/>
    <x v="0"/>
    <s v="No"/>
    <s v="No"/>
    <s v="No"/>
    <s v="Yes"/>
  </r>
  <r>
    <n v="1436"/>
    <x v="24"/>
    <n v="17"/>
    <n v="55"/>
    <s v="51-100"/>
    <n v="90266"/>
    <n v="1"/>
    <n v="0.2"/>
    <s v="Undergraduate"/>
    <n v="0"/>
    <x v="0"/>
    <s v="No"/>
    <s v="No"/>
    <s v="Yes"/>
    <s v="No"/>
  </r>
  <r>
    <n v="1508"/>
    <x v="24"/>
    <n v="18"/>
    <n v="50"/>
    <s v="0-50"/>
    <n v="91006"/>
    <n v="4"/>
    <n v="1.9"/>
    <s v="Professional"/>
    <n v="0"/>
    <x v="0"/>
    <s v="No"/>
    <s v="No"/>
    <s v="No"/>
    <s v="No"/>
  </r>
  <r>
    <n v="1519"/>
    <x v="24"/>
    <n v="17"/>
    <n v="64"/>
    <s v="51-100"/>
    <n v="95053"/>
    <n v="4"/>
    <n v="3"/>
    <s v="Professional"/>
    <n v="221"/>
    <x v="1"/>
    <s v="No"/>
    <s v="No"/>
    <s v="Yes"/>
    <s v="No"/>
  </r>
  <r>
    <n v="1526"/>
    <x v="24"/>
    <n v="18"/>
    <n v="58"/>
    <s v="51-100"/>
    <n v="95747"/>
    <n v="1"/>
    <n v="2.4"/>
    <s v="Undergraduate"/>
    <n v="0"/>
    <x v="0"/>
    <s v="No"/>
    <s v="No"/>
    <s v="No"/>
    <s v="No"/>
  </r>
  <r>
    <n v="1577"/>
    <x v="24"/>
    <n v="18"/>
    <n v="98"/>
    <s v="51-100"/>
    <n v="92131"/>
    <n v="2"/>
    <n v="0.4"/>
    <s v="Undergraduate"/>
    <n v="0"/>
    <x v="0"/>
    <s v="No"/>
    <s v="No"/>
    <s v="Yes"/>
    <s v="No"/>
  </r>
  <r>
    <n v="1583"/>
    <x v="24"/>
    <n v="19"/>
    <n v="170"/>
    <s v="100+"/>
    <n v="92037"/>
    <n v="4"/>
    <n v="4.25"/>
    <s v="Undergraduate"/>
    <n v="318"/>
    <x v="1"/>
    <s v="No"/>
    <s v="Yes"/>
    <s v="Yes"/>
    <s v="Yes"/>
  </r>
  <r>
    <n v="1670"/>
    <x v="24"/>
    <n v="18"/>
    <n v="21"/>
    <s v="0-50"/>
    <n v="95037"/>
    <n v="2"/>
    <n v="1.4"/>
    <s v="Graduate"/>
    <n v="0"/>
    <x v="0"/>
    <s v="No"/>
    <s v="No"/>
    <s v="Yes"/>
    <s v="Yes"/>
  </r>
  <r>
    <n v="1701"/>
    <x v="24"/>
    <n v="16"/>
    <n v="71"/>
    <s v="51-100"/>
    <n v="90089"/>
    <n v="3"/>
    <n v="2.33"/>
    <s v="Graduate"/>
    <n v="0"/>
    <x v="0"/>
    <s v="No"/>
    <s v="No"/>
    <s v="No"/>
    <s v="No"/>
  </r>
  <r>
    <n v="1732"/>
    <x v="24"/>
    <n v="19"/>
    <n v="125"/>
    <s v="100+"/>
    <n v="92122"/>
    <n v="3"/>
    <n v="2.4"/>
    <s v="Undergraduate"/>
    <n v="0"/>
    <x v="1"/>
    <s v="No"/>
    <s v="No"/>
    <s v="Yes"/>
    <s v="No"/>
  </r>
  <r>
    <n v="1769"/>
    <x v="24"/>
    <n v="18"/>
    <n v="128"/>
    <s v="100+"/>
    <n v="92093"/>
    <n v="4"/>
    <n v="5.3"/>
    <s v="Undergraduate"/>
    <n v="84"/>
    <x v="1"/>
    <s v="No"/>
    <s v="No"/>
    <s v="No"/>
    <s v="No"/>
  </r>
  <r>
    <n v="1775"/>
    <x v="24"/>
    <n v="18"/>
    <n v="83"/>
    <s v="51-100"/>
    <n v="93109"/>
    <n v="3"/>
    <n v="0.5"/>
    <s v="Professional"/>
    <n v="0"/>
    <x v="0"/>
    <s v="No"/>
    <s v="No"/>
    <s v="No"/>
    <s v="Yes"/>
  </r>
  <r>
    <n v="1813"/>
    <x v="24"/>
    <n v="19"/>
    <n v="128"/>
    <s v="100+"/>
    <n v="95054"/>
    <n v="1"/>
    <n v="4.7"/>
    <s v="Undergraduate"/>
    <n v="0"/>
    <x v="0"/>
    <s v="No"/>
    <s v="No"/>
    <s v="Yes"/>
    <s v="No"/>
  </r>
  <r>
    <n v="1838"/>
    <x v="24"/>
    <n v="18"/>
    <n v="103"/>
    <s v="100+"/>
    <n v="90089"/>
    <n v="3"/>
    <n v="1"/>
    <s v="Undergraduate"/>
    <n v="180"/>
    <x v="0"/>
    <s v="No"/>
    <s v="No"/>
    <s v="Yes"/>
    <s v="Yes"/>
  </r>
  <r>
    <n v="1846"/>
    <x v="24"/>
    <n v="18"/>
    <n v="65"/>
    <s v="51-100"/>
    <n v="93065"/>
    <n v="2"/>
    <n v="2.2000000000000002"/>
    <s v="Professional"/>
    <n v="0"/>
    <x v="0"/>
    <s v="No"/>
    <s v="No"/>
    <s v="Yes"/>
    <s v="No"/>
  </r>
  <r>
    <n v="1873"/>
    <x v="24"/>
    <n v="17"/>
    <n v="98"/>
    <s v="51-100"/>
    <n v="94402"/>
    <n v="3"/>
    <n v="1.1000000000000001"/>
    <s v="Undergraduate"/>
    <n v="0"/>
    <x v="0"/>
    <s v="No"/>
    <s v="No"/>
    <s v="No"/>
    <s v="No"/>
  </r>
  <r>
    <n v="1902"/>
    <x v="24"/>
    <n v="19"/>
    <n v="201"/>
    <s v="100+"/>
    <n v="94305"/>
    <n v="2"/>
    <n v="6.67"/>
    <s v="Undergraduate"/>
    <n v="0"/>
    <x v="0"/>
    <s v="Yes"/>
    <s v="No"/>
    <s v="Yes"/>
    <s v="No"/>
  </r>
  <r>
    <n v="1911"/>
    <x v="24"/>
    <n v="18"/>
    <n v="83"/>
    <s v="51-100"/>
    <n v="95616"/>
    <n v="2"/>
    <n v="3.8"/>
    <s v="Professional"/>
    <n v="112"/>
    <x v="0"/>
    <s v="No"/>
    <s v="No"/>
    <s v="No"/>
    <s v="No"/>
  </r>
  <r>
    <n v="1926"/>
    <x v="24"/>
    <n v="19"/>
    <n v="81"/>
    <s v="51-100"/>
    <n v="90245"/>
    <n v="1"/>
    <n v="0.3"/>
    <s v="Undergraduate"/>
    <n v="218"/>
    <x v="0"/>
    <s v="No"/>
    <s v="No"/>
    <s v="Yes"/>
    <s v="No"/>
  </r>
  <r>
    <n v="1942"/>
    <x v="24"/>
    <n v="19"/>
    <n v="58"/>
    <s v="51-100"/>
    <n v="95307"/>
    <n v="2"/>
    <n v="3.2"/>
    <s v="Undergraduate"/>
    <n v="0"/>
    <x v="0"/>
    <s v="No"/>
    <s v="No"/>
    <s v="Yes"/>
    <s v="No"/>
  </r>
  <r>
    <n v="1956"/>
    <x v="24"/>
    <n v="17"/>
    <n v="32"/>
    <s v="0-50"/>
    <n v="90401"/>
    <n v="3"/>
    <n v="0.5"/>
    <s v="Graduate"/>
    <n v="0"/>
    <x v="0"/>
    <s v="No"/>
    <s v="No"/>
    <s v="Yes"/>
    <s v="No"/>
  </r>
  <r>
    <n v="1968"/>
    <x v="24"/>
    <n v="18"/>
    <n v="89"/>
    <s v="51-100"/>
    <n v="94303"/>
    <n v="3"/>
    <n v="0.5"/>
    <s v="Professional"/>
    <n v="108"/>
    <x v="0"/>
    <s v="No"/>
    <s v="No"/>
    <s v="No"/>
    <s v="Yes"/>
  </r>
  <r>
    <n v="2020"/>
    <x v="24"/>
    <n v="17"/>
    <n v="44"/>
    <s v="0-50"/>
    <n v="94611"/>
    <n v="1"/>
    <n v="0.2"/>
    <s v="Undergraduate"/>
    <n v="0"/>
    <x v="0"/>
    <s v="Yes"/>
    <s v="Yes"/>
    <s v="Yes"/>
    <s v="No"/>
  </r>
  <r>
    <n v="2047"/>
    <x v="24"/>
    <n v="16"/>
    <n v="161"/>
    <s v="100+"/>
    <n v="95134"/>
    <n v="3"/>
    <n v="8"/>
    <s v="Graduate"/>
    <n v="0"/>
    <x v="1"/>
    <s v="No"/>
    <s v="Yes"/>
    <s v="Yes"/>
    <s v="Yes"/>
  </r>
  <r>
    <n v="2050"/>
    <x v="24"/>
    <n v="18"/>
    <n v="94"/>
    <s v="51-100"/>
    <n v="92717"/>
    <n v="4"/>
    <n v="1.1000000000000001"/>
    <s v="Graduate"/>
    <n v="0"/>
    <x v="0"/>
    <s v="No"/>
    <s v="No"/>
    <s v="Yes"/>
    <s v="No"/>
  </r>
  <r>
    <n v="2161"/>
    <x v="24"/>
    <n v="17"/>
    <n v="55"/>
    <s v="51-100"/>
    <n v="93933"/>
    <n v="3"/>
    <n v="2.2000000000000002"/>
    <s v="Graduate"/>
    <n v="0"/>
    <x v="0"/>
    <s v="No"/>
    <s v="No"/>
    <s v="No"/>
    <s v="No"/>
  </r>
  <r>
    <n v="2338"/>
    <x v="24"/>
    <n v="16"/>
    <n v="201"/>
    <s v="100+"/>
    <n v="95054"/>
    <n v="1"/>
    <n v="10"/>
    <s v="Graduate"/>
    <n v="0"/>
    <x v="1"/>
    <s v="No"/>
    <s v="No"/>
    <s v="No"/>
    <s v="Yes"/>
  </r>
  <r>
    <n v="2366"/>
    <x v="24"/>
    <n v="18"/>
    <n v="22"/>
    <s v="0-50"/>
    <n v="91311"/>
    <n v="2"/>
    <n v="0.3"/>
    <s v="Graduate"/>
    <n v="0"/>
    <x v="0"/>
    <s v="No"/>
    <s v="No"/>
    <s v="No"/>
    <s v="No"/>
  </r>
  <r>
    <n v="2386"/>
    <x v="24"/>
    <n v="17"/>
    <n v="125"/>
    <s v="100+"/>
    <n v="94720"/>
    <n v="4"/>
    <n v="3.5"/>
    <s v="Graduate"/>
    <n v="0"/>
    <x v="1"/>
    <s v="No"/>
    <s v="No"/>
    <s v="No"/>
    <s v="No"/>
  </r>
  <r>
    <n v="2422"/>
    <x v="24"/>
    <n v="19"/>
    <n v="40"/>
    <s v="0-50"/>
    <n v="94949"/>
    <n v="3"/>
    <n v="0.6"/>
    <s v="Graduate"/>
    <n v="0"/>
    <x v="0"/>
    <s v="No"/>
    <s v="No"/>
    <s v="Yes"/>
    <s v="No"/>
  </r>
  <r>
    <n v="2454"/>
    <x v="24"/>
    <n v="19"/>
    <n v="60"/>
    <s v="51-100"/>
    <n v="94104"/>
    <n v="3"/>
    <n v="2.1"/>
    <s v="Professional"/>
    <n v="0"/>
    <x v="0"/>
    <s v="No"/>
    <s v="No"/>
    <s v="Yes"/>
    <s v="No"/>
  </r>
  <r>
    <n v="2470"/>
    <x v="24"/>
    <n v="18"/>
    <n v="89"/>
    <s v="51-100"/>
    <n v="92780"/>
    <n v="1"/>
    <n v="0.1"/>
    <s v="Graduate"/>
    <n v="307"/>
    <x v="0"/>
    <s v="No"/>
    <s v="No"/>
    <s v="No"/>
    <s v="Yes"/>
  </r>
  <r>
    <n v="2559"/>
    <x v="24"/>
    <n v="19"/>
    <n v="172"/>
    <s v="100+"/>
    <n v="95136"/>
    <n v="2"/>
    <n v="6.67"/>
    <s v="Undergraduate"/>
    <n v="0"/>
    <x v="0"/>
    <s v="No"/>
    <s v="No"/>
    <s v="Yes"/>
    <s v="No"/>
  </r>
  <r>
    <n v="2565"/>
    <x v="24"/>
    <n v="16"/>
    <n v="25"/>
    <s v="0-50"/>
    <n v="94126"/>
    <n v="3"/>
    <n v="1"/>
    <s v="Graduate"/>
    <n v="0"/>
    <x v="0"/>
    <s v="No"/>
    <s v="No"/>
    <s v="Yes"/>
    <s v="No"/>
  </r>
  <r>
    <n v="2652"/>
    <x v="24"/>
    <n v="17"/>
    <n v="51"/>
    <s v="51-100"/>
    <n v="94025"/>
    <n v="1"/>
    <n v="0.7"/>
    <s v="Professional"/>
    <n v="0"/>
    <x v="0"/>
    <s v="No"/>
    <s v="No"/>
    <s v="No"/>
    <s v="No"/>
  </r>
  <r>
    <n v="2670"/>
    <x v="24"/>
    <n v="18"/>
    <n v="10"/>
    <s v="0-50"/>
    <n v="91902"/>
    <n v="2"/>
    <n v="0.1"/>
    <s v="Graduate"/>
    <n v="0"/>
    <x v="0"/>
    <s v="Yes"/>
    <s v="No"/>
    <s v="No"/>
    <s v="Yes"/>
  </r>
  <r>
    <n v="2707"/>
    <x v="24"/>
    <n v="17"/>
    <n v="158"/>
    <s v="100+"/>
    <n v="90740"/>
    <n v="1"/>
    <n v="2.4"/>
    <s v="Undergraduate"/>
    <n v="0"/>
    <x v="0"/>
    <s v="No"/>
    <s v="No"/>
    <s v="Yes"/>
    <s v="No"/>
  </r>
  <r>
    <n v="2740"/>
    <x v="24"/>
    <n v="18"/>
    <n v="42"/>
    <s v="0-50"/>
    <n v="91330"/>
    <n v="1"/>
    <n v="0.3"/>
    <s v="Professional"/>
    <n v="0"/>
    <x v="0"/>
    <s v="No"/>
    <s v="No"/>
    <s v="Yes"/>
    <s v="No"/>
  </r>
  <r>
    <n v="2804"/>
    <x v="24"/>
    <n v="18"/>
    <n v="41"/>
    <s v="0-50"/>
    <n v="92831"/>
    <n v="1"/>
    <n v="0.3"/>
    <s v="Professional"/>
    <n v="0"/>
    <x v="0"/>
    <s v="No"/>
    <s v="No"/>
    <s v="Yes"/>
    <s v="No"/>
  </r>
  <r>
    <n v="2871"/>
    <x v="24"/>
    <n v="17"/>
    <n v="91"/>
    <s v="51-100"/>
    <n v="95134"/>
    <n v="1"/>
    <n v="5.2"/>
    <s v="Undergraduate"/>
    <n v="0"/>
    <x v="0"/>
    <s v="Yes"/>
    <s v="No"/>
    <s v="No"/>
    <s v="No"/>
  </r>
  <r>
    <n v="2928"/>
    <x v="24"/>
    <n v="17"/>
    <n v="124"/>
    <s v="100+"/>
    <n v="94117"/>
    <n v="1"/>
    <n v="5.2"/>
    <s v="Undergraduate"/>
    <n v="0"/>
    <x v="0"/>
    <s v="No"/>
    <s v="No"/>
    <s v="No"/>
    <s v="No"/>
  </r>
  <r>
    <n v="2970"/>
    <x v="24"/>
    <n v="18"/>
    <n v="60"/>
    <s v="51-100"/>
    <n v="95039"/>
    <n v="2"/>
    <n v="2.2000000000000002"/>
    <s v="Professional"/>
    <n v="115"/>
    <x v="0"/>
    <s v="No"/>
    <s v="No"/>
    <s v="No"/>
    <s v="No"/>
  </r>
  <r>
    <n v="3034"/>
    <x v="24"/>
    <n v="19"/>
    <n v="130"/>
    <s v="100+"/>
    <n v="90630"/>
    <n v="2"/>
    <n v="4.7"/>
    <s v="Professional"/>
    <n v="221"/>
    <x v="1"/>
    <s v="No"/>
    <s v="No"/>
    <s v="No"/>
    <s v="Yes"/>
  </r>
  <r>
    <n v="3093"/>
    <x v="24"/>
    <n v="18"/>
    <n v="113"/>
    <s v="100+"/>
    <n v="90036"/>
    <n v="2"/>
    <n v="0.4"/>
    <s v="Undergraduate"/>
    <n v="325"/>
    <x v="0"/>
    <s v="Yes"/>
    <s v="No"/>
    <s v="No"/>
    <s v="No"/>
  </r>
  <r>
    <n v="3097"/>
    <x v="24"/>
    <n v="18"/>
    <n v="179"/>
    <s v="100+"/>
    <n v="94108"/>
    <n v="3"/>
    <n v="1.2"/>
    <s v="Undergraduate"/>
    <n v="0"/>
    <x v="1"/>
    <s v="Yes"/>
    <s v="Yes"/>
    <s v="Yes"/>
    <s v="No"/>
  </r>
  <r>
    <n v="3145"/>
    <x v="24"/>
    <n v="18"/>
    <n v="104"/>
    <s v="100+"/>
    <n v="91711"/>
    <n v="3"/>
    <n v="1"/>
    <s v="Undergraduate"/>
    <n v="0"/>
    <x v="0"/>
    <s v="No"/>
    <s v="No"/>
    <s v="Yes"/>
    <s v="No"/>
  </r>
  <r>
    <n v="3152"/>
    <x v="24"/>
    <n v="19"/>
    <n v="20"/>
    <s v="0-50"/>
    <n v="94110"/>
    <n v="3"/>
    <n v="0.5"/>
    <s v="Undergraduate"/>
    <n v="0"/>
    <x v="0"/>
    <s v="No"/>
    <s v="No"/>
    <s v="No"/>
    <s v="No"/>
  </r>
  <r>
    <n v="3171"/>
    <x v="24"/>
    <n v="16"/>
    <n v="65"/>
    <s v="51-100"/>
    <n v="94110"/>
    <n v="3"/>
    <n v="2.67"/>
    <s v="Graduate"/>
    <n v="100"/>
    <x v="0"/>
    <s v="No"/>
    <s v="No"/>
    <s v="No"/>
    <s v="No"/>
  </r>
  <r>
    <n v="3176"/>
    <x v="24"/>
    <n v="18"/>
    <n v="74"/>
    <s v="51-100"/>
    <n v="92009"/>
    <n v="4"/>
    <n v="0.4"/>
    <s v="Undergraduate"/>
    <n v="0"/>
    <x v="0"/>
    <s v="No"/>
    <s v="No"/>
    <s v="No"/>
    <s v="No"/>
  </r>
  <r>
    <n v="3180"/>
    <x v="24"/>
    <n v="17"/>
    <n v="53"/>
    <s v="51-100"/>
    <n v="90245"/>
    <n v="2"/>
    <n v="0.7"/>
    <s v="Undergraduate"/>
    <n v="130"/>
    <x v="0"/>
    <s v="Yes"/>
    <s v="No"/>
    <s v="Yes"/>
    <s v="No"/>
  </r>
  <r>
    <n v="3188"/>
    <x v="24"/>
    <n v="18"/>
    <n v="41"/>
    <s v="0-50"/>
    <n v="94035"/>
    <n v="1"/>
    <n v="0.5"/>
    <s v="Professional"/>
    <n v="0"/>
    <x v="0"/>
    <s v="No"/>
    <s v="No"/>
    <s v="No"/>
    <s v="No"/>
  </r>
  <r>
    <n v="3211"/>
    <x v="24"/>
    <n v="19"/>
    <n v="60"/>
    <s v="51-100"/>
    <n v="94301"/>
    <n v="2"/>
    <n v="2.5"/>
    <s v="Undergraduate"/>
    <n v="0"/>
    <x v="0"/>
    <s v="Yes"/>
    <s v="No"/>
    <s v="No"/>
    <s v="No"/>
  </r>
  <r>
    <n v="3224"/>
    <x v="24"/>
    <n v="18"/>
    <n v="29"/>
    <s v="0-50"/>
    <n v="95126"/>
    <n v="1"/>
    <n v="0.5"/>
    <s v="Professional"/>
    <n v="0"/>
    <x v="0"/>
    <s v="No"/>
    <s v="No"/>
    <s v="Yes"/>
    <s v="No"/>
  </r>
  <r>
    <n v="3269"/>
    <x v="24"/>
    <n v="17"/>
    <n v="111"/>
    <s v="100+"/>
    <n v="91423"/>
    <n v="4"/>
    <n v="5.4"/>
    <s v="Professional"/>
    <n v="0"/>
    <x v="1"/>
    <s v="No"/>
    <s v="No"/>
    <s v="Yes"/>
    <s v="No"/>
  </r>
  <r>
    <n v="3278"/>
    <x v="24"/>
    <n v="19"/>
    <n v="81"/>
    <s v="51-100"/>
    <n v="92121"/>
    <n v="2"/>
    <n v="3.2"/>
    <s v="Undergraduate"/>
    <n v="0"/>
    <x v="0"/>
    <s v="No"/>
    <s v="No"/>
    <s v="Yes"/>
    <s v="No"/>
  </r>
  <r>
    <n v="3345"/>
    <x v="24"/>
    <n v="19"/>
    <n v="110"/>
    <s v="100+"/>
    <n v="90639"/>
    <n v="1"/>
    <n v="3.4"/>
    <s v="Undergraduate"/>
    <n v="0"/>
    <x v="0"/>
    <s v="No"/>
    <s v="No"/>
    <s v="No"/>
    <s v="Yes"/>
  </r>
  <r>
    <n v="3360"/>
    <x v="24"/>
    <n v="19"/>
    <n v="45"/>
    <s v="0-50"/>
    <n v="91773"/>
    <n v="3"/>
    <n v="0.6"/>
    <s v="Graduate"/>
    <n v="0"/>
    <x v="0"/>
    <s v="No"/>
    <s v="No"/>
    <s v="No"/>
    <s v="No"/>
  </r>
  <r>
    <n v="3376"/>
    <x v="24"/>
    <n v="18"/>
    <n v="88"/>
    <s v="51-100"/>
    <n v="90089"/>
    <n v="4"/>
    <n v="1.1000000000000001"/>
    <s v="Graduate"/>
    <n v="0"/>
    <x v="0"/>
    <s v="No"/>
    <s v="No"/>
    <s v="Yes"/>
    <s v="No"/>
  </r>
  <r>
    <n v="3439"/>
    <x v="24"/>
    <n v="17"/>
    <n v="72"/>
    <s v="51-100"/>
    <n v="94806"/>
    <n v="1"/>
    <n v="2.8"/>
    <s v="Undergraduate"/>
    <n v="271"/>
    <x v="0"/>
    <s v="No"/>
    <s v="No"/>
    <s v="Yes"/>
    <s v="No"/>
  </r>
  <r>
    <n v="3440"/>
    <x v="24"/>
    <n v="17"/>
    <n v="80"/>
    <s v="51-100"/>
    <n v="95020"/>
    <n v="3"/>
    <n v="0.1"/>
    <s v="Undergraduate"/>
    <n v="0"/>
    <x v="0"/>
    <s v="No"/>
    <s v="Yes"/>
    <s v="Yes"/>
    <s v="Yes"/>
  </r>
  <r>
    <n v="3443"/>
    <x v="24"/>
    <n v="18"/>
    <n v="30"/>
    <s v="0-50"/>
    <n v="93940"/>
    <n v="1"/>
    <n v="0.5"/>
    <s v="Professional"/>
    <n v="0"/>
    <x v="0"/>
    <s v="No"/>
    <s v="No"/>
    <s v="Yes"/>
    <s v="No"/>
  </r>
  <r>
    <n v="3449"/>
    <x v="24"/>
    <n v="18"/>
    <n v="85"/>
    <s v="51-100"/>
    <n v="92606"/>
    <n v="4"/>
    <n v="1.9"/>
    <s v="Professional"/>
    <n v="110"/>
    <x v="0"/>
    <s v="No"/>
    <s v="No"/>
    <s v="Yes"/>
    <s v="Yes"/>
  </r>
  <r>
    <n v="3456"/>
    <x v="24"/>
    <n v="19"/>
    <n v="28"/>
    <s v="0-50"/>
    <n v="93010"/>
    <n v="3"/>
    <n v="0.5"/>
    <s v="Undergraduate"/>
    <n v="0"/>
    <x v="0"/>
    <s v="No"/>
    <s v="No"/>
    <s v="Yes"/>
    <s v="Yes"/>
  </r>
  <r>
    <n v="3469"/>
    <x v="24"/>
    <n v="19"/>
    <n v="113"/>
    <s v="100+"/>
    <n v="93933"/>
    <n v="2"/>
    <n v="1.8"/>
    <s v="Graduate"/>
    <n v="0"/>
    <x v="0"/>
    <s v="No"/>
    <s v="No"/>
    <s v="No"/>
    <s v="Yes"/>
  </r>
  <r>
    <n v="3529"/>
    <x v="24"/>
    <n v="17"/>
    <n v="41"/>
    <s v="0-50"/>
    <n v="90210"/>
    <n v="3"/>
    <n v="2.2000000000000002"/>
    <s v="Graduate"/>
    <n v="0"/>
    <x v="0"/>
    <s v="No"/>
    <s v="No"/>
    <s v="Yes"/>
    <s v="No"/>
  </r>
  <r>
    <n v="3607"/>
    <x v="24"/>
    <n v="18"/>
    <n v="9"/>
    <s v="0-50"/>
    <n v="96145"/>
    <n v="2"/>
    <n v="0"/>
    <s v="Professional"/>
    <n v="96"/>
    <x v="0"/>
    <s v="No"/>
    <s v="No"/>
    <s v="Yes"/>
    <s v="Yes"/>
  </r>
  <r>
    <n v="3649"/>
    <x v="24"/>
    <n v="13"/>
    <n v="38"/>
    <s v="0-50"/>
    <n v="95616"/>
    <n v="3"/>
    <n v="2"/>
    <s v="Professional"/>
    <n v="0"/>
    <x v="0"/>
    <s v="No"/>
    <s v="No"/>
    <s v="Yes"/>
    <s v="No"/>
  </r>
  <r>
    <n v="3666"/>
    <x v="24"/>
    <n v="19"/>
    <n v="70"/>
    <s v="51-100"/>
    <n v="91711"/>
    <n v="3"/>
    <n v="2.33"/>
    <s v="Undergraduate"/>
    <n v="0"/>
    <x v="0"/>
    <s v="Yes"/>
    <s v="No"/>
    <s v="No"/>
    <s v="No"/>
  </r>
  <r>
    <n v="3683"/>
    <x v="24"/>
    <n v="17"/>
    <n v="45"/>
    <s v="0-50"/>
    <n v="95051"/>
    <n v="2"/>
    <n v="0.7"/>
    <s v="Undergraduate"/>
    <n v="0"/>
    <x v="0"/>
    <s v="No"/>
    <s v="No"/>
    <s v="No"/>
    <s v="No"/>
  </r>
  <r>
    <n v="3708"/>
    <x v="24"/>
    <n v="18"/>
    <n v="35"/>
    <s v="0-50"/>
    <n v="92647"/>
    <n v="1"/>
    <n v="0.6"/>
    <s v="Professional"/>
    <n v="0"/>
    <x v="0"/>
    <s v="No"/>
    <s v="No"/>
    <s v="No"/>
    <s v="No"/>
  </r>
  <r>
    <n v="3730"/>
    <x v="24"/>
    <n v="17"/>
    <n v="82"/>
    <s v="51-100"/>
    <n v="94040"/>
    <n v="3"/>
    <n v="0.1"/>
    <s v="Undergraduate"/>
    <n v="0"/>
    <x v="0"/>
    <s v="No"/>
    <s v="No"/>
    <s v="Yes"/>
    <s v="No"/>
  </r>
  <r>
    <n v="3735"/>
    <x v="24"/>
    <n v="19"/>
    <n v="72"/>
    <s v="51-100"/>
    <n v="95193"/>
    <n v="4"/>
    <n v="0.2"/>
    <s v="Professional"/>
    <n v="0"/>
    <x v="0"/>
    <s v="No"/>
    <s v="No"/>
    <s v="Yes"/>
    <s v="No"/>
  </r>
  <r>
    <n v="3750"/>
    <x v="24"/>
    <n v="19"/>
    <n v="70"/>
    <s v="51-100"/>
    <n v="90095"/>
    <n v="3"/>
    <n v="2.33"/>
    <s v="Undergraduate"/>
    <n v="0"/>
    <x v="0"/>
    <s v="No"/>
    <s v="No"/>
    <s v="Yes"/>
    <s v="No"/>
  </r>
  <r>
    <n v="3816"/>
    <x v="24"/>
    <n v="19"/>
    <n v="28"/>
    <s v="0-50"/>
    <n v="95053"/>
    <n v="4"/>
    <n v="0.3"/>
    <s v="Undergraduate"/>
    <n v="96"/>
    <x v="0"/>
    <s v="No"/>
    <s v="No"/>
    <s v="Yes"/>
    <s v="No"/>
  </r>
  <r>
    <n v="3827"/>
    <x v="24"/>
    <n v="19"/>
    <n v="132"/>
    <s v="100+"/>
    <n v="90089"/>
    <n v="1"/>
    <n v="5"/>
    <s v="Undergraduate"/>
    <n v="0"/>
    <x v="0"/>
    <s v="No"/>
    <s v="No"/>
    <s v="No"/>
    <s v="No"/>
  </r>
  <r>
    <n v="3848"/>
    <x v="24"/>
    <n v="18"/>
    <n v="94"/>
    <s v="51-100"/>
    <n v="94110"/>
    <n v="4"/>
    <n v="1.1000000000000001"/>
    <s v="Graduate"/>
    <n v="0"/>
    <x v="0"/>
    <s v="No"/>
    <s v="No"/>
    <s v="No"/>
    <s v="No"/>
  </r>
  <r>
    <n v="3870"/>
    <x v="24"/>
    <n v="16"/>
    <n v="78"/>
    <s v="51-100"/>
    <n v="95670"/>
    <n v="3"/>
    <n v="2.67"/>
    <s v="Graduate"/>
    <n v="161"/>
    <x v="0"/>
    <s v="No"/>
    <s v="No"/>
    <s v="Yes"/>
    <s v="Yes"/>
  </r>
  <r>
    <n v="3937"/>
    <x v="24"/>
    <n v="18"/>
    <n v="63"/>
    <s v="51-100"/>
    <n v="95616"/>
    <n v="3"/>
    <n v="0.8"/>
    <s v="Professional"/>
    <n v="0"/>
    <x v="0"/>
    <s v="Yes"/>
    <s v="No"/>
    <s v="No"/>
    <s v="No"/>
  </r>
  <r>
    <n v="3960"/>
    <x v="24"/>
    <n v="19"/>
    <n v="123"/>
    <s v="100+"/>
    <n v="91107"/>
    <n v="3"/>
    <n v="1.3"/>
    <s v="Undergraduate"/>
    <n v="0"/>
    <x v="1"/>
    <s v="No"/>
    <s v="No"/>
    <s v="Yes"/>
    <s v="No"/>
  </r>
  <r>
    <n v="3965"/>
    <x v="24"/>
    <n v="18"/>
    <n v="78"/>
    <s v="51-100"/>
    <n v="94025"/>
    <n v="4"/>
    <n v="1.9"/>
    <s v="Professional"/>
    <n v="0"/>
    <x v="0"/>
    <s v="No"/>
    <s v="No"/>
    <s v="No"/>
    <s v="No"/>
  </r>
  <r>
    <n v="3979"/>
    <x v="24"/>
    <n v="18"/>
    <n v="19"/>
    <s v="0-50"/>
    <n v="92325"/>
    <n v="2"/>
    <n v="0.3"/>
    <s v="Graduate"/>
    <n v="0"/>
    <x v="0"/>
    <s v="No"/>
    <s v="No"/>
    <s v="Yes"/>
    <s v="No"/>
  </r>
  <r>
    <n v="4048"/>
    <x v="24"/>
    <n v="17"/>
    <n v="82"/>
    <s v="51-100"/>
    <n v="94114"/>
    <n v="1"/>
    <n v="5.2"/>
    <s v="Undergraduate"/>
    <n v="79"/>
    <x v="0"/>
    <s v="No"/>
    <s v="No"/>
    <s v="Yes"/>
    <s v="No"/>
  </r>
  <r>
    <n v="4053"/>
    <x v="24"/>
    <n v="19"/>
    <n v="54"/>
    <s v="51-100"/>
    <n v="94608"/>
    <n v="2"/>
    <n v="1.7"/>
    <s v="Undergraduate"/>
    <n v="0"/>
    <x v="0"/>
    <s v="No"/>
    <s v="No"/>
    <s v="Yes"/>
    <s v="No"/>
  </r>
  <r>
    <n v="4112"/>
    <x v="24"/>
    <n v="17"/>
    <n v="21"/>
    <s v="0-50"/>
    <n v="95351"/>
    <n v="3"/>
    <n v="1.5"/>
    <s v="Undergraduate"/>
    <n v="0"/>
    <x v="0"/>
    <s v="No"/>
    <s v="No"/>
    <s v="No"/>
    <s v="No"/>
  </r>
  <r>
    <n v="4128"/>
    <x v="24"/>
    <n v="19"/>
    <n v="82"/>
    <s v="51-100"/>
    <n v="95758"/>
    <n v="2"/>
    <n v="1.8"/>
    <s v="Graduate"/>
    <n v="0"/>
    <x v="0"/>
    <s v="No"/>
    <s v="No"/>
    <s v="Yes"/>
    <s v="Yes"/>
  </r>
  <r>
    <n v="4137"/>
    <x v="24"/>
    <n v="19"/>
    <n v="83"/>
    <s v="51-100"/>
    <n v="92691"/>
    <n v="4"/>
    <n v="2"/>
    <s v="Professional"/>
    <n v="0"/>
    <x v="0"/>
    <s v="No"/>
    <s v="No"/>
    <s v="Yes"/>
    <s v="No"/>
  </r>
  <r>
    <n v="4142"/>
    <x v="24"/>
    <n v="19"/>
    <n v="63"/>
    <s v="51-100"/>
    <n v="94118"/>
    <n v="3"/>
    <n v="2.1"/>
    <s v="Professional"/>
    <n v="0"/>
    <x v="0"/>
    <s v="No"/>
    <s v="No"/>
    <s v="No"/>
    <s v="No"/>
  </r>
  <r>
    <n v="4196"/>
    <x v="24"/>
    <n v="19"/>
    <n v="52"/>
    <s v="51-100"/>
    <n v="95054"/>
    <n v="4"/>
    <n v="2.2000000000000002"/>
    <s v="Graduate"/>
    <n v="0"/>
    <x v="0"/>
    <s v="No"/>
    <s v="No"/>
    <s v="No"/>
    <s v="No"/>
  </r>
  <r>
    <n v="4200"/>
    <x v="24"/>
    <n v="19"/>
    <n v="81"/>
    <s v="51-100"/>
    <n v="90630"/>
    <n v="4"/>
    <n v="0.2"/>
    <s v="Professional"/>
    <n v="0"/>
    <x v="0"/>
    <s v="No"/>
    <s v="No"/>
    <s v="No"/>
    <s v="Yes"/>
  </r>
  <r>
    <n v="4201"/>
    <x v="24"/>
    <n v="19"/>
    <n v="74"/>
    <s v="51-100"/>
    <n v="94035"/>
    <n v="4"/>
    <n v="1.9"/>
    <s v="Undergraduate"/>
    <n v="0"/>
    <x v="0"/>
    <s v="No"/>
    <s v="No"/>
    <s v="No"/>
    <s v="Yes"/>
  </r>
  <r>
    <n v="4226"/>
    <x v="24"/>
    <n v="18"/>
    <n v="204"/>
    <s v="100+"/>
    <n v="91902"/>
    <n v="2"/>
    <n v="8.8000000000000007"/>
    <s v="Undergraduate"/>
    <n v="0"/>
    <x v="0"/>
    <s v="No"/>
    <s v="No"/>
    <s v="Yes"/>
    <s v="No"/>
  </r>
  <r>
    <n v="4239"/>
    <x v="24"/>
    <n v="19"/>
    <n v="161"/>
    <s v="100+"/>
    <n v="92093"/>
    <n v="2"/>
    <n v="7.6"/>
    <s v="Undergraduate"/>
    <n v="464"/>
    <x v="0"/>
    <s v="No"/>
    <s v="No"/>
    <s v="Yes"/>
    <s v="No"/>
  </r>
  <r>
    <n v="4258"/>
    <x v="24"/>
    <n v="17"/>
    <n v="48"/>
    <s v="0-50"/>
    <n v="95762"/>
    <n v="3"/>
    <n v="2.2000000000000002"/>
    <s v="Graduate"/>
    <n v="0"/>
    <x v="0"/>
    <s v="No"/>
    <s v="No"/>
    <s v="No"/>
    <s v="Yes"/>
  </r>
  <r>
    <n v="4299"/>
    <x v="24"/>
    <n v="19"/>
    <n v="122"/>
    <s v="100+"/>
    <n v="93106"/>
    <n v="1"/>
    <n v="0.3"/>
    <s v="Undergraduate"/>
    <n v="0"/>
    <x v="0"/>
    <s v="No"/>
    <s v="No"/>
    <s v="Yes"/>
    <s v="No"/>
  </r>
  <r>
    <n v="4357"/>
    <x v="24"/>
    <n v="19"/>
    <n v="35"/>
    <s v="0-50"/>
    <n v="90630"/>
    <n v="1"/>
    <n v="0.7"/>
    <s v="Undergraduate"/>
    <n v="0"/>
    <x v="0"/>
    <s v="No"/>
    <s v="No"/>
    <s v="No"/>
    <s v="No"/>
  </r>
  <r>
    <n v="4410"/>
    <x v="24"/>
    <n v="19"/>
    <n v="75"/>
    <s v="51-100"/>
    <n v="91765"/>
    <n v="4"/>
    <n v="0.2"/>
    <s v="Professional"/>
    <n v="102"/>
    <x v="0"/>
    <s v="No"/>
    <s v="No"/>
    <s v="Yes"/>
    <s v="No"/>
  </r>
  <r>
    <n v="4439"/>
    <x v="24"/>
    <n v="18"/>
    <n v="22"/>
    <s v="0-50"/>
    <n v="90025"/>
    <n v="2"/>
    <n v="0"/>
    <s v="Professional"/>
    <n v="0"/>
    <x v="0"/>
    <s v="No"/>
    <s v="No"/>
    <s v="No"/>
    <s v="No"/>
  </r>
  <r>
    <n v="4441"/>
    <x v="24"/>
    <n v="19"/>
    <n v="75"/>
    <s v="51-100"/>
    <n v="90041"/>
    <n v="3"/>
    <n v="0.3"/>
    <s v="Professional"/>
    <n v="0"/>
    <x v="0"/>
    <s v="No"/>
    <s v="No"/>
    <s v="No"/>
    <s v="No"/>
  </r>
  <r>
    <n v="4476"/>
    <x v="24"/>
    <n v="18"/>
    <n v="59"/>
    <s v="51-100"/>
    <n v="95039"/>
    <n v="3"/>
    <n v="0.8"/>
    <s v="Professional"/>
    <n v="91"/>
    <x v="0"/>
    <s v="No"/>
    <s v="No"/>
    <s v="Yes"/>
    <s v="No"/>
  </r>
  <r>
    <n v="4514"/>
    <x v="24"/>
    <n v="19"/>
    <n v="114"/>
    <s v="100+"/>
    <n v="92325"/>
    <n v="1"/>
    <n v="1.7"/>
    <s v="Undergraduate"/>
    <n v="0"/>
    <x v="0"/>
    <s v="No"/>
    <s v="No"/>
    <s v="Yes"/>
    <s v="No"/>
  </r>
  <r>
    <n v="4556"/>
    <x v="24"/>
    <n v="19"/>
    <n v="71"/>
    <s v="51-100"/>
    <n v="95054"/>
    <n v="3"/>
    <n v="0.3"/>
    <s v="Professional"/>
    <n v="179"/>
    <x v="0"/>
    <s v="No"/>
    <s v="No"/>
    <s v="No"/>
    <s v="No"/>
  </r>
  <r>
    <n v="4561"/>
    <x v="24"/>
    <n v="18"/>
    <n v="13"/>
    <s v="0-50"/>
    <n v="94709"/>
    <n v="2"/>
    <n v="0.1"/>
    <s v="Graduate"/>
    <n v="0"/>
    <x v="0"/>
    <s v="No"/>
    <s v="Yes"/>
    <s v="Yes"/>
    <s v="Yes"/>
  </r>
  <r>
    <n v="4592"/>
    <x v="24"/>
    <n v="16"/>
    <n v="44"/>
    <s v="0-50"/>
    <n v="94577"/>
    <n v="3"/>
    <n v="1"/>
    <s v="Graduate"/>
    <n v="0"/>
    <x v="0"/>
    <s v="No"/>
    <s v="No"/>
    <s v="Yes"/>
    <s v="No"/>
  </r>
  <r>
    <n v="4593"/>
    <x v="24"/>
    <n v="18"/>
    <n v="53"/>
    <s v="51-100"/>
    <n v="92115"/>
    <n v="3"/>
    <n v="0.8"/>
    <s v="Professional"/>
    <n v="154"/>
    <x v="0"/>
    <s v="No"/>
    <s v="No"/>
    <s v="No"/>
    <s v="No"/>
  </r>
  <r>
    <n v="4662"/>
    <x v="24"/>
    <n v="19"/>
    <n v="129"/>
    <s v="100+"/>
    <n v="95039"/>
    <n v="1"/>
    <n v="5"/>
    <s v="Undergraduate"/>
    <n v="0"/>
    <x v="0"/>
    <s v="Yes"/>
    <s v="No"/>
    <s v="Yes"/>
    <s v="No"/>
  </r>
  <r>
    <n v="4749"/>
    <x v="24"/>
    <n v="18"/>
    <n v="38"/>
    <s v="0-50"/>
    <n v="94309"/>
    <n v="1"/>
    <n v="0.5"/>
    <s v="Professional"/>
    <n v="144"/>
    <x v="0"/>
    <s v="No"/>
    <s v="No"/>
    <s v="Yes"/>
    <s v="No"/>
  </r>
  <r>
    <n v="4784"/>
    <x v="24"/>
    <n v="19"/>
    <n v="32"/>
    <s v="0-50"/>
    <n v="94720"/>
    <n v="4"/>
    <n v="0.3"/>
    <s v="Undergraduate"/>
    <n v="0"/>
    <x v="0"/>
    <s v="No"/>
    <s v="No"/>
    <s v="No"/>
    <s v="No"/>
  </r>
  <r>
    <n v="4810"/>
    <x v="24"/>
    <n v="19"/>
    <n v="32"/>
    <s v="0-50"/>
    <n v="94501"/>
    <n v="3"/>
    <n v="0.6"/>
    <s v="Graduate"/>
    <n v="0"/>
    <x v="0"/>
    <s v="No"/>
    <s v="No"/>
    <s v="No"/>
    <s v="No"/>
  </r>
  <r>
    <n v="4883"/>
    <x v="24"/>
    <n v="19"/>
    <n v="73"/>
    <s v="51-100"/>
    <n v="94301"/>
    <n v="3"/>
    <n v="2.33"/>
    <s v="Undergraduate"/>
    <n v="0"/>
    <x v="0"/>
    <s v="Yes"/>
    <s v="Yes"/>
    <s v="Yes"/>
    <s v="Yes"/>
  </r>
  <r>
    <n v="4893"/>
    <x v="24"/>
    <n v="19"/>
    <n v="35"/>
    <s v="0-50"/>
    <n v="94112"/>
    <n v="1"/>
    <n v="0.3"/>
    <s v="Professional"/>
    <n v="120"/>
    <x v="0"/>
    <s v="Yes"/>
    <s v="No"/>
    <s v="Yes"/>
    <s v="No"/>
  </r>
  <r>
    <n v="4898"/>
    <x v="24"/>
    <n v="18"/>
    <n v="44"/>
    <s v="0-50"/>
    <n v="91345"/>
    <n v="1"/>
    <n v="2.4"/>
    <s v="Undergraduate"/>
    <n v="0"/>
    <x v="0"/>
    <s v="No"/>
    <s v="No"/>
    <s v="No"/>
    <s v="No"/>
  </r>
  <r>
    <n v="4928"/>
    <x v="24"/>
    <n v="19"/>
    <n v="121"/>
    <s v="100+"/>
    <n v="94720"/>
    <n v="1"/>
    <n v="0.7"/>
    <s v="Graduate"/>
    <n v="0"/>
    <x v="1"/>
    <s v="No"/>
    <s v="Yes"/>
    <s v="Yes"/>
    <s v="Yes"/>
  </r>
  <r>
    <n v="18"/>
    <x v="25"/>
    <n v="18"/>
    <n v="81"/>
    <s v="51-100"/>
    <n v="94305"/>
    <n v="4"/>
    <n v="2.4"/>
    <s v="Undergraduate"/>
    <n v="0"/>
    <x v="0"/>
    <s v="No"/>
    <s v="No"/>
    <s v="No"/>
    <s v="No"/>
  </r>
  <r>
    <n v="39"/>
    <x v="25"/>
    <n v="18"/>
    <n v="141"/>
    <s v="100+"/>
    <n v="94114"/>
    <n v="3"/>
    <n v="5"/>
    <s v="Professional"/>
    <n v="0"/>
    <x v="1"/>
    <s v="Yes"/>
    <s v="Yes"/>
    <s v="Yes"/>
    <s v="No"/>
  </r>
  <r>
    <n v="63"/>
    <x v="25"/>
    <n v="18"/>
    <n v="22"/>
    <s v="0-50"/>
    <n v="90089"/>
    <n v="1"/>
    <n v="1"/>
    <s v="Undergraduate"/>
    <n v="0"/>
    <x v="0"/>
    <s v="No"/>
    <s v="No"/>
    <s v="No"/>
    <s v="No"/>
  </r>
  <r>
    <n v="64"/>
    <x v="25"/>
    <n v="17"/>
    <n v="32"/>
    <s v="0-50"/>
    <n v="94523"/>
    <n v="4"/>
    <n v="0"/>
    <s v="Graduate"/>
    <n v="0"/>
    <x v="0"/>
    <s v="No"/>
    <s v="No"/>
    <s v="Yes"/>
    <s v="No"/>
  </r>
  <r>
    <n v="71"/>
    <x v="25"/>
    <n v="18"/>
    <n v="115"/>
    <s v="100+"/>
    <n v="91335"/>
    <n v="1"/>
    <n v="3.5"/>
    <s v="Undergraduate"/>
    <n v="0"/>
    <x v="0"/>
    <s v="No"/>
    <s v="No"/>
    <s v="No"/>
    <s v="Yes"/>
  </r>
  <r>
    <n v="108"/>
    <x v="25"/>
    <n v="18"/>
    <n v="43"/>
    <s v="0-50"/>
    <n v="92037"/>
    <n v="1"/>
    <n v="0.7"/>
    <s v="Undergraduate"/>
    <n v="136"/>
    <x v="0"/>
    <s v="No"/>
    <s v="No"/>
    <s v="No"/>
    <s v="No"/>
  </r>
  <r>
    <n v="175"/>
    <x v="25"/>
    <n v="17"/>
    <n v="168"/>
    <s v="100+"/>
    <n v="95503"/>
    <n v="2"/>
    <n v="7.9"/>
    <s v="Graduate"/>
    <n v="0"/>
    <x v="1"/>
    <s v="No"/>
    <s v="No"/>
    <s v="Yes"/>
    <s v="No"/>
  </r>
  <r>
    <n v="262"/>
    <x v="25"/>
    <n v="16"/>
    <n v="111"/>
    <s v="100+"/>
    <n v="93106"/>
    <n v="2"/>
    <n v="1.2"/>
    <s v="Professional"/>
    <n v="251"/>
    <x v="1"/>
    <s v="No"/>
    <s v="No"/>
    <s v="Yes"/>
    <s v="No"/>
  </r>
  <r>
    <n v="290"/>
    <x v="25"/>
    <n v="15"/>
    <n v="24"/>
    <s v="0-50"/>
    <n v="92121"/>
    <m/>
    <n v="1"/>
    <s v="Graduate"/>
    <n v="0"/>
    <x v="0"/>
    <s v="No"/>
    <s v="No"/>
    <s v="Yes"/>
    <s v="Yes"/>
  </r>
  <r>
    <n v="308"/>
    <x v="25"/>
    <n v="18"/>
    <n v="33"/>
    <s v="0-50"/>
    <n v="90401"/>
    <n v="1"/>
    <n v="1.4"/>
    <s v="Professional"/>
    <n v="0"/>
    <x v="0"/>
    <s v="No"/>
    <s v="No"/>
    <s v="Yes"/>
    <s v="No"/>
  </r>
  <r>
    <n v="427"/>
    <x v="25"/>
    <n v="18"/>
    <n v="75"/>
    <s v="51-100"/>
    <n v="92182"/>
    <n v="3"/>
    <n v="2.33"/>
    <s v="Undergraduate"/>
    <n v="0"/>
    <x v="0"/>
    <s v="No"/>
    <s v="No"/>
    <s v="No"/>
    <s v="Yes"/>
  </r>
  <r>
    <n v="492"/>
    <x v="25"/>
    <n v="18"/>
    <n v="34"/>
    <s v="0-50"/>
    <n v="92115"/>
    <n v="4"/>
    <n v="0.3"/>
    <s v="Undergraduate"/>
    <n v="104"/>
    <x v="0"/>
    <s v="Yes"/>
    <s v="No"/>
    <s v="Yes"/>
    <s v="No"/>
  </r>
  <r>
    <n v="596"/>
    <x v="25"/>
    <n v="18"/>
    <n v="41"/>
    <s v="0-50"/>
    <n v="92121"/>
    <n v="1"/>
    <n v="1.8"/>
    <s v="Undergraduate"/>
    <n v="94"/>
    <x v="0"/>
    <s v="No"/>
    <s v="No"/>
    <s v="Yes"/>
    <s v="No"/>
  </r>
  <r>
    <n v="639"/>
    <x v="25"/>
    <n v="16"/>
    <n v="35"/>
    <s v="0-50"/>
    <n v="92054"/>
    <n v="3"/>
    <n v="1.5"/>
    <s v="Undergraduate"/>
    <n v="0"/>
    <x v="0"/>
    <s v="No"/>
    <s v="No"/>
    <s v="No"/>
    <s v="No"/>
  </r>
  <r>
    <n v="698"/>
    <x v="25"/>
    <n v="17"/>
    <n v="85"/>
    <s v="51-100"/>
    <n v="92648"/>
    <n v="1"/>
    <n v="3.7"/>
    <s v="Professional"/>
    <n v="0"/>
    <x v="0"/>
    <s v="No"/>
    <s v="No"/>
    <s v="Yes"/>
    <s v="No"/>
  </r>
  <r>
    <n v="772"/>
    <x v="25"/>
    <n v="18"/>
    <n v="71"/>
    <s v="51-100"/>
    <n v="91614"/>
    <n v="3"/>
    <n v="2.33"/>
    <s v="Undergraduate"/>
    <n v="106"/>
    <x v="0"/>
    <s v="Yes"/>
    <s v="No"/>
    <s v="Yes"/>
    <s v="No"/>
  </r>
  <r>
    <n v="798"/>
    <x v="25"/>
    <n v="17"/>
    <n v="61"/>
    <s v="51-100"/>
    <n v="94998"/>
    <n v="3"/>
    <n v="0.5"/>
    <s v="Professional"/>
    <n v="0"/>
    <x v="0"/>
    <s v="No"/>
    <s v="No"/>
    <s v="Yes"/>
    <s v="No"/>
  </r>
  <r>
    <n v="837"/>
    <x v="25"/>
    <n v="17"/>
    <n v="74"/>
    <s v="51-100"/>
    <n v="92123"/>
    <n v="3"/>
    <n v="3"/>
    <s v="Undergraduate"/>
    <n v="0"/>
    <x v="0"/>
    <s v="No"/>
    <s v="No"/>
    <s v="No"/>
    <s v="Yes"/>
  </r>
  <r>
    <n v="926"/>
    <x v="25"/>
    <n v="18"/>
    <n v="31"/>
    <s v="0-50"/>
    <n v="94720"/>
    <n v="1"/>
    <n v="0.3"/>
    <s v="Professional"/>
    <n v="0"/>
    <x v="0"/>
    <s v="No"/>
    <s v="No"/>
    <s v="No"/>
    <s v="Yes"/>
  </r>
  <r>
    <n v="990"/>
    <x v="25"/>
    <n v="16"/>
    <n v="64"/>
    <s v="51-100"/>
    <n v="94607"/>
    <n v="3"/>
    <n v="0.5"/>
    <s v="Professional"/>
    <n v="247"/>
    <x v="0"/>
    <s v="No"/>
    <s v="No"/>
    <s v="No"/>
    <s v="No"/>
  </r>
  <r>
    <n v="1101"/>
    <x v="25"/>
    <n v="16"/>
    <n v="13"/>
    <s v="0-50"/>
    <n v="91711"/>
    <n v="1"/>
    <n v="0.2"/>
    <s v="Undergraduate"/>
    <n v="0"/>
    <x v="0"/>
    <s v="No"/>
    <s v="No"/>
    <s v="Yes"/>
    <s v="No"/>
  </r>
  <r>
    <n v="1102"/>
    <x v="25"/>
    <n v="17"/>
    <n v="95"/>
    <s v="51-100"/>
    <n v="90095"/>
    <n v="3"/>
    <n v="0.5"/>
    <s v="Professional"/>
    <n v="0"/>
    <x v="0"/>
    <s v="No"/>
    <s v="No"/>
    <s v="No"/>
    <s v="No"/>
  </r>
  <r>
    <n v="1118"/>
    <x v="25"/>
    <n v="18"/>
    <n v="145"/>
    <s v="100+"/>
    <n v="94709"/>
    <n v="1"/>
    <n v="1.7"/>
    <s v="Undergraduate"/>
    <n v="132"/>
    <x v="0"/>
    <s v="No"/>
    <s v="No"/>
    <s v="Yes"/>
    <s v="Yes"/>
  </r>
  <r>
    <n v="1119"/>
    <x v="25"/>
    <n v="17"/>
    <n v="98"/>
    <s v="51-100"/>
    <n v="95670"/>
    <n v="2"/>
    <n v="0.4"/>
    <s v="Undergraduate"/>
    <n v="0"/>
    <x v="0"/>
    <s v="No"/>
    <s v="No"/>
    <s v="Yes"/>
    <s v="Yes"/>
  </r>
  <r>
    <n v="1181"/>
    <x v="25"/>
    <n v="17"/>
    <n v="90"/>
    <s v="51-100"/>
    <n v="90504"/>
    <n v="1"/>
    <n v="0.1"/>
    <s v="Graduate"/>
    <n v="0"/>
    <x v="0"/>
    <s v="No"/>
    <s v="No"/>
    <s v="No"/>
    <s v="Yes"/>
  </r>
  <r>
    <n v="1190"/>
    <x v="25"/>
    <n v="17"/>
    <n v="115"/>
    <s v="100+"/>
    <n v="92717"/>
    <n v="2"/>
    <n v="0.4"/>
    <s v="Undergraduate"/>
    <n v="0"/>
    <x v="0"/>
    <s v="No"/>
    <s v="No"/>
    <s v="Yes"/>
    <s v="No"/>
  </r>
  <r>
    <n v="1253"/>
    <x v="25"/>
    <n v="17"/>
    <n v="93"/>
    <s v="51-100"/>
    <n v="92182"/>
    <n v="4"/>
    <n v="1.9"/>
    <s v="Professional"/>
    <n v="0"/>
    <x v="0"/>
    <s v="No"/>
    <s v="No"/>
    <s v="No"/>
    <s v="No"/>
  </r>
  <r>
    <n v="1277"/>
    <x v="25"/>
    <n v="16"/>
    <n v="20"/>
    <s v="0-50"/>
    <n v="95351"/>
    <n v="2"/>
    <n v="0.8"/>
    <s v="Professional"/>
    <n v="117"/>
    <x v="0"/>
    <s v="No"/>
    <s v="No"/>
    <s v="Yes"/>
    <s v="Yes"/>
  </r>
  <r>
    <n v="1288"/>
    <x v="25"/>
    <n v="18"/>
    <n v="54"/>
    <s v="51-100"/>
    <n v="94010"/>
    <n v="4"/>
    <n v="2.2000000000000002"/>
    <s v="Graduate"/>
    <n v="0"/>
    <x v="0"/>
    <s v="No"/>
    <s v="No"/>
    <s v="No"/>
    <s v="No"/>
  </r>
  <r>
    <n v="1296"/>
    <x v="25"/>
    <n v="17"/>
    <n v="28"/>
    <s v="0-50"/>
    <n v="92866"/>
    <n v="1"/>
    <n v="0.5"/>
    <s v="Professional"/>
    <n v="90"/>
    <x v="0"/>
    <s v="No"/>
    <s v="No"/>
    <s v="No"/>
    <s v="No"/>
  </r>
  <r>
    <n v="1303"/>
    <x v="25"/>
    <n v="16"/>
    <n v="38"/>
    <s v="0-50"/>
    <n v="94087"/>
    <n v="3"/>
    <n v="0.9"/>
    <s v="Professional"/>
    <n v="0"/>
    <x v="0"/>
    <s v="No"/>
    <s v="No"/>
    <s v="No"/>
    <s v="No"/>
  </r>
  <r>
    <n v="1342"/>
    <x v="25"/>
    <n v="16"/>
    <n v="55"/>
    <s v="51-100"/>
    <n v="91355"/>
    <n v="2"/>
    <n v="0.7"/>
    <s v="Undergraduate"/>
    <n v="149"/>
    <x v="0"/>
    <s v="No"/>
    <s v="No"/>
    <s v="No"/>
    <s v="No"/>
  </r>
  <r>
    <n v="1357"/>
    <x v="25"/>
    <n v="16"/>
    <n v="74"/>
    <s v="51-100"/>
    <n v="90066"/>
    <n v="1"/>
    <n v="2.8"/>
    <s v="Undergraduate"/>
    <n v="0"/>
    <x v="0"/>
    <s v="No"/>
    <s v="No"/>
    <s v="Yes"/>
    <s v="No"/>
  </r>
  <r>
    <n v="1397"/>
    <x v="25"/>
    <n v="18"/>
    <n v="43"/>
    <s v="0-50"/>
    <n v="91107"/>
    <n v="1"/>
    <n v="0.3"/>
    <s v="Professional"/>
    <n v="158"/>
    <x v="0"/>
    <s v="No"/>
    <s v="No"/>
    <s v="No"/>
    <s v="No"/>
  </r>
  <r>
    <n v="1399"/>
    <x v="25"/>
    <n v="18"/>
    <n v="141"/>
    <s v="100+"/>
    <n v="93407"/>
    <n v="1"/>
    <n v="3.5"/>
    <s v="Undergraduate"/>
    <n v="0"/>
    <x v="0"/>
    <s v="No"/>
    <s v="No"/>
    <s v="No"/>
    <s v="No"/>
  </r>
  <r>
    <n v="1418"/>
    <x v="25"/>
    <n v="18"/>
    <n v="52"/>
    <s v="51-100"/>
    <n v="94061"/>
    <n v="2"/>
    <n v="2.5"/>
    <s v="Undergraduate"/>
    <n v="0"/>
    <x v="0"/>
    <s v="No"/>
    <s v="No"/>
    <s v="No"/>
    <s v="No"/>
  </r>
  <r>
    <n v="1422"/>
    <x v="25"/>
    <n v="17"/>
    <n v="54"/>
    <s v="51-100"/>
    <n v="94720"/>
    <n v="4"/>
    <n v="1.9"/>
    <s v="Professional"/>
    <n v="164"/>
    <x v="0"/>
    <s v="No"/>
    <s v="No"/>
    <s v="No"/>
    <s v="No"/>
  </r>
  <r>
    <n v="1441"/>
    <x v="25"/>
    <n v="15"/>
    <n v="41"/>
    <s v="0-50"/>
    <n v="94610"/>
    <n v="3"/>
    <n v="2.5"/>
    <s v="Graduate"/>
    <n v="0"/>
    <x v="0"/>
    <s v="No"/>
    <s v="No"/>
    <s v="Yes"/>
    <s v="No"/>
  </r>
  <r>
    <n v="1458"/>
    <x v="25"/>
    <n v="16"/>
    <n v="25"/>
    <s v="0-50"/>
    <n v="94304"/>
    <n v="2"/>
    <n v="0.8"/>
    <s v="Professional"/>
    <n v="0"/>
    <x v="0"/>
    <s v="No"/>
    <s v="No"/>
    <s v="No"/>
    <s v="Yes"/>
  </r>
  <r>
    <n v="1555"/>
    <x v="25"/>
    <n v="15"/>
    <n v="34"/>
    <s v="0-50"/>
    <n v="91302"/>
    <n v="3"/>
    <n v="1"/>
    <s v="Graduate"/>
    <n v="0"/>
    <x v="0"/>
    <s v="Yes"/>
    <s v="No"/>
    <s v="Yes"/>
    <s v="No"/>
  </r>
  <r>
    <n v="1629"/>
    <x v="25"/>
    <n v="18"/>
    <n v="90"/>
    <s v="51-100"/>
    <n v="95064"/>
    <n v="4"/>
    <n v="0.8"/>
    <s v="Undergraduate"/>
    <n v="245"/>
    <x v="0"/>
    <s v="Yes"/>
    <s v="No"/>
    <s v="No"/>
    <s v="No"/>
  </r>
  <r>
    <n v="1757"/>
    <x v="25"/>
    <n v="17"/>
    <n v="23"/>
    <s v="0-50"/>
    <n v="95053"/>
    <n v="2"/>
    <n v="0"/>
    <s v="Professional"/>
    <n v="0"/>
    <x v="0"/>
    <s v="No"/>
    <s v="No"/>
    <s v="No"/>
    <s v="No"/>
  </r>
  <r>
    <n v="1842"/>
    <x v="25"/>
    <n v="17"/>
    <n v="91"/>
    <s v="51-100"/>
    <n v="94583"/>
    <n v="1"/>
    <n v="0.1"/>
    <s v="Graduate"/>
    <n v="199"/>
    <x v="0"/>
    <s v="No"/>
    <s v="No"/>
    <s v="Yes"/>
    <s v="Yes"/>
  </r>
  <r>
    <n v="1863"/>
    <x v="25"/>
    <n v="17"/>
    <n v="82"/>
    <s v="51-100"/>
    <n v="95616"/>
    <n v="1"/>
    <n v="3.7"/>
    <s v="Professional"/>
    <n v="0"/>
    <x v="0"/>
    <s v="No"/>
    <s v="No"/>
    <s v="Yes"/>
    <s v="No"/>
  </r>
  <r>
    <n v="1892"/>
    <x v="25"/>
    <n v="18"/>
    <n v="50"/>
    <s v="0-50"/>
    <n v="95126"/>
    <n v="4"/>
    <n v="2.2000000000000002"/>
    <s v="Graduate"/>
    <n v="0"/>
    <x v="0"/>
    <s v="No"/>
    <s v="No"/>
    <s v="No"/>
    <s v="No"/>
  </r>
  <r>
    <n v="1907"/>
    <x v="25"/>
    <n v="17"/>
    <n v="98"/>
    <s v="51-100"/>
    <n v="92866"/>
    <n v="2"/>
    <n v="0.4"/>
    <s v="Undergraduate"/>
    <n v="275"/>
    <x v="0"/>
    <s v="No"/>
    <s v="No"/>
    <s v="Yes"/>
    <s v="No"/>
  </r>
  <r>
    <n v="1908"/>
    <x v="25"/>
    <n v="18"/>
    <n v="115"/>
    <s v="100+"/>
    <n v="93711"/>
    <n v="1"/>
    <n v="0.3"/>
    <s v="Undergraduate"/>
    <n v="0"/>
    <x v="0"/>
    <s v="No"/>
    <s v="No"/>
    <s v="No"/>
    <s v="No"/>
  </r>
  <r>
    <n v="1913"/>
    <x v="25"/>
    <n v="16"/>
    <n v="191"/>
    <s v="100+"/>
    <n v="94304"/>
    <n v="3"/>
    <n v="4.8"/>
    <s v="Graduate"/>
    <n v="0"/>
    <x v="1"/>
    <s v="Yes"/>
    <s v="Yes"/>
    <s v="Yes"/>
    <s v="No"/>
  </r>
  <r>
    <n v="1957"/>
    <x v="25"/>
    <n v="18"/>
    <n v="89"/>
    <s v="51-100"/>
    <n v="94539"/>
    <n v="4"/>
    <n v="0.8"/>
    <s v="Undergraduate"/>
    <n v="184"/>
    <x v="0"/>
    <s v="No"/>
    <s v="No"/>
    <s v="No"/>
    <s v="No"/>
  </r>
  <r>
    <n v="1972"/>
    <x v="25"/>
    <n v="17"/>
    <n v="72"/>
    <s v="51-100"/>
    <n v="95616"/>
    <n v="4"/>
    <n v="1.1000000000000001"/>
    <s v="Graduate"/>
    <n v="203"/>
    <x v="0"/>
    <s v="No"/>
    <s v="No"/>
    <s v="No"/>
    <s v="Yes"/>
  </r>
  <r>
    <n v="1987"/>
    <x v="25"/>
    <n v="17"/>
    <n v="114"/>
    <s v="100+"/>
    <n v="90065"/>
    <n v="2"/>
    <n v="0.4"/>
    <s v="Undergraduate"/>
    <n v="0"/>
    <x v="0"/>
    <s v="No"/>
    <s v="No"/>
    <s v="No"/>
    <s v="No"/>
  </r>
  <r>
    <n v="2018"/>
    <x v="25"/>
    <n v="15"/>
    <n v="14"/>
    <s v="0-50"/>
    <n v="92064"/>
    <n v="3"/>
    <n v="1"/>
    <s v="Graduate"/>
    <n v="0"/>
    <x v="0"/>
    <s v="Yes"/>
    <s v="No"/>
    <s v="No"/>
    <s v="No"/>
  </r>
  <r>
    <n v="2029"/>
    <x v="25"/>
    <n v="17"/>
    <n v="9"/>
    <s v="0-50"/>
    <n v="91710"/>
    <n v="2"/>
    <n v="0"/>
    <s v="Professional"/>
    <n v="0"/>
    <x v="0"/>
    <s v="No"/>
    <s v="No"/>
    <s v="No"/>
    <s v="No"/>
  </r>
  <r>
    <n v="2192"/>
    <x v="25"/>
    <n v="18"/>
    <n v="171"/>
    <s v="100+"/>
    <n v="90027"/>
    <n v="2"/>
    <n v="8"/>
    <s v="Undergraduate"/>
    <n v="0"/>
    <x v="0"/>
    <s v="No"/>
    <s v="No"/>
    <s v="Yes"/>
    <s v="No"/>
  </r>
  <r>
    <n v="2270"/>
    <x v="25"/>
    <n v="18"/>
    <n v="62"/>
    <s v="51-100"/>
    <n v="94305"/>
    <n v="3"/>
    <n v="2.1"/>
    <s v="Professional"/>
    <n v="0"/>
    <x v="0"/>
    <s v="No"/>
    <s v="No"/>
    <s v="Yes"/>
    <s v="No"/>
  </r>
  <r>
    <n v="2294"/>
    <x v="25"/>
    <n v="17"/>
    <n v="14"/>
    <s v="0-50"/>
    <n v="91768"/>
    <n v="2"/>
    <n v="0.1"/>
    <s v="Graduate"/>
    <n v="0"/>
    <x v="0"/>
    <s v="No"/>
    <s v="No"/>
    <s v="Yes"/>
    <s v="No"/>
  </r>
  <r>
    <n v="2303"/>
    <x v="25"/>
    <n v="17"/>
    <n v="155"/>
    <s v="100+"/>
    <n v="92806"/>
    <n v="1"/>
    <n v="7"/>
    <s v="Undergraduate"/>
    <n v="0"/>
    <x v="0"/>
    <s v="No"/>
    <s v="No"/>
    <s v="No"/>
    <s v="Yes"/>
  </r>
  <r>
    <n v="2339"/>
    <x v="25"/>
    <n v="18"/>
    <n v="130"/>
    <s v="100+"/>
    <n v="94611"/>
    <n v="2"/>
    <n v="7.5"/>
    <s v="Undergraduate"/>
    <n v="0"/>
    <x v="0"/>
    <s v="No"/>
    <s v="No"/>
    <s v="No"/>
    <s v="Yes"/>
  </r>
  <r>
    <n v="2380"/>
    <x v="25"/>
    <n v="18"/>
    <n v="110"/>
    <s v="100+"/>
    <n v="94720"/>
    <n v="2"/>
    <n v="6.1"/>
    <s v="Undergraduate"/>
    <n v="182"/>
    <x v="0"/>
    <s v="No"/>
    <s v="No"/>
    <s v="Yes"/>
    <s v="No"/>
  </r>
  <r>
    <n v="2395"/>
    <x v="25"/>
    <n v="18"/>
    <n v="145"/>
    <s v="100+"/>
    <n v="94065"/>
    <n v="2"/>
    <n v="8"/>
    <s v="Undergraduate"/>
    <n v="505"/>
    <x v="0"/>
    <s v="No"/>
    <s v="No"/>
    <s v="No"/>
    <s v="No"/>
  </r>
  <r>
    <n v="2402"/>
    <x v="25"/>
    <n v="17"/>
    <n v="63"/>
    <s v="51-100"/>
    <n v="95814"/>
    <n v="2"/>
    <n v="2.2000000000000002"/>
    <s v="Professional"/>
    <n v="0"/>
    <x v="0"/>
    <s v="No"/>
    <s v="No"/>
    <s v="Yes"/>
    <s v="No"/>
  </r>
  <r>
    <n v="2458"/>
    <x v="25"/>
    <n v="17"/>
    <n v="19"/>
    <s v="0-50"/>
    <n v="92115"/>
    <n v="2"/>
    <n v="0"/>
    <s v="Professional"/>
    <n v="85"/>
    <x v="0"/>
    <s v="No"/>
    <s v="No"/>
    <s v="Yes"/>
    <s v="Yes"/>
  </r>
  <r>
    <n v="2576"/>
    <x v="25"/>
    <n v="16"/>
    <n v="41"/>
    <s v="0-50"/>
    <n v="90401"/>
    <n v="3"/>
    <n v="0.5"/>
    <s v="Professional"/>
    <n v="0"/>
    <x v="0"/>
    <s v="No"/>
    <s v="No"/>
    <s v="Yes"/>
    <s v="No"/>
  </r>
  <r>
    <n v="2601"/>
    <x v="25"/>
    <n v="18"/>
    <n v="51"/>
    <s v="51-100"/>
    <n v="92868"/>
    <n v="3"/>
    <n v="2.1"/>
    <s v="Professional"/>
    <n v="0"/>
    <x v="0"/>
    <s v="No"/>
    <s v="No"/>
    <s v="No"/>
    <s v="No"/>
  </r>
  <r>
    <n v="2610"/>
    <x v="25"/>
    <n v="18"/>
    <n v="120"/>
    <s v="100+"/>
    <n v="93407"/>
    <n v="2"/>
    <n v="7.5"/>
    <s v="Undergraduate"/>
    <n v="0"/>
    <x v="0"/>
    <s v="Yes"/>
    <s v="No"/>
    <s v="No"/>
    <s v="No"/>
  </r>
  <r>
    <n v="2624"/>
    <x v="25"/>
    <n v="17"/>
    <n v="111"/>
    <s v="100+"/>
    <n v="94304"/>
    <n v="3"/>
    <n v="3"/>
    <s v="Undergraduate"/>
    <n v="0"/>
    <x v="1"/>
    <s v="Yes"/>
    <s v="Yes"/>
    <s v="No"/>
    <s v="Yes"/>
  </r>
  <r>
    <n v="2703"/>
    <x v="25"/>
    <n v="18"/>
    <n v="144"/>
    <s v="100+"/>
    <n v="94063"/>
    <n v="2"/>
    <n v="6.1"/>
    <s v="Undergraduate"/>
    <n v="158"/>
    <x v="0"/>
    <s v="No"/>
    <s v="No"/>
    <s v="No"/>
    <s v="No"/>
  </r>
  <r>
    <n v="2716"/>
    <x v="25"/>
    <n v="18"/>
    <n v="54"/>
    <s v="51-100"/>
    <n v="90089"/>
    <n v="1"/>
    <n v="1.8"/>
    <s v="Undergraduate"/>
    <n v="0"/>
    <x v="0"/>
    <s v="No"/>
    <s v="No"/>
    <s v="Yes"/>
    <s v="No"/>
  </r>
  <r>
    <n v="2810"/>
    <x v="25"/>
    <n v="16"/>
    <n v="185"/>
    <s v="100+"/>
    <n v="94705"/>
    <n v="3"/>
    <n v="2.2000000000000002"/>
    <s v="Graduate"/>
    <n v="0"/>
    <x v="1"/>
    <s v="Yes"/>
    <s v="Yes"/>
    <s v="Yes"/>
    <s v="Yes"/>
  </r>
  <r>
    <n v="2836"/>
    <x v="25"/>
    <n v="16"/>
    <n v="32"/>
    <s v="0-50"/>
    <n v="94112"/>
    <n v="3"/>
    <n v="1.5"/>
    <s v="Undergraduate"/>
    <n v="149"/>
    <x v="0"/>
    <s v="No"/>
    <s v="No"/>
    <s v="Yes"/>
    <s v="No"/>
  </r>
  <r>
    <n v="2862"/>
    <x v="25"/>
    <n v="18"/>
    <n v="60"/>
    <s v="51-100"/>
    <n v="92677"/>
    <n v="4"/>
    <n v="0.2"/>
    <s v="Professional"/>
    <n v="151"/>
    <x v="0"/>
    <s v="No"/>
    <s v="No"/>
    <s v="No"/>
    <s v="Yes"/>
  </r>
  <r>
    <n v="2880"/>
    <x v="25"/>
    <n v="15"/>
    <n v="73"/>
    <s v="51-100"/>
    <n v="94545"/>
    <n v="3"/>
    <n v="2.33"/>
    <s v="Graduate"/>
    <n v="0"/>
    <x v="0"/>
    <s v="No"/>
    <s v="No"/>
    <s v="No"/>
    <s v="No"/>
  </r>
  <r>
    <n v="2900"/>
    <x v="25"/>
    <n v="18"/>
    <n v="114"/>
    <s v="100+"/>
    <n v="94305"/>
    <n v="1"/>
    <n v="0.3"/>
    <s v="Undergraduate"/>
    <n v="0"/>
    <x v="0"/>
    <s v="No"/>
    <s v="No"/>
    <s v="No"/>
    <s v="No"/>
  </r>
  <r>
    <n v="2915"/>
    <x v="25"/>
    <n v="18"/>
    <n v="42"/>
    <s v="0-50"/>
    <n v="95929"/>
    <n v="2"/>
    <n v="1.7"/>
    <s v="Undergraduate"/>
    <n v="0"/>
    <x v="0"/>
    <s v="No"/>
    <s v="No"/>
    <s v="Yes"/>
    <s v="No"/>
  </r>
  <r>
    <n v="2951"/>
    <x v="25"/>
    <n v="16"/>
    <n v="55"/>
    <s v="51-100"/>
    <n v="95820"/>
    <n v="1"/>
    <n v="0.7"/>
    <s v="Professional"/>
    <n v="135"/>
    <x v="0"/>
    <s v="No"/>
    <s v="No"/>
    <s v="Yes"/>
    <s v="No"/>
  </r>
  <r>
    <n v="2975"/>
    <x v="25"/>
    <n v="18"/>
    <n v="52"/>
    <s v="51-100"/>
    <n v="95008"/>
    <n v="4"/>
    <n v="1.9"/>
    <s v="Undergraduate"/>
    <n v="0"/>
    <x v="0"/>
    <s v="No"/>
    <s v="No"/>
    <s v="Yes"/>
    <s v="No"/>
  </r>
  <r>
    <n v="2990"/>
    <x v="25"/>
    <n v="18"/>
    <n v="142"/>
    <s v="100+"/>
    <n v="93106"/>
    <n v="1"/>
    <n v="3.4"/>
    <s v="Undergraduate"/>
    <n v="496"/>
    <x v="0"/>
    <s v="No"/>
    <s v="No"/>
    <s v="Yes"/>
    <s v="No"/>
  </r>
  <r>
    <n v="2992"/>
    <x v="25"/>
    <n v="17"/>
    <n v="113"/>
    <s v="100+"/>
    <n v="93014"/>
    <n v="3"/>
    <n v="1"/>
    <s v="Undergraduate"/>
    <n v="0"/>
    <x v="0"/>
    <s v="Yes"/>
    <s v="No"/>
    <s v="Yes"/>
    <s v="No"/>
  </r>
  <r>
    <n v="2997"/>
    <x v="25"/>
    <n v="18"/>
    <n v="103"/>
    <s v="100+"/>
    <n v="91367"/>
    <n v="1"/>
    <n v="3.33"/>
    <s v="Undergraduate"/>
    <n v="0"/>
    <x v="1"/>
    <s v="Yes"/>
    <s v="Yes"/>
    <s v="Yes"/>
    <s v="Yes"/>
  </r>
  <r>
    <n v="3058"/>
    <x v="25"/>
    <n v="18"/>
    <n v="45"/>
    <s v="0-50"/>
    <n v="95616"/>
    <n v="1"/>
    <n v="0.7"/>
    <s v="Undergraduate"/>
    <n v="0"/>
    <x v="0"/>
    <s v="Yes"/>
    <s v="No"/>
    <s v="Yes"/>
    <s v="No"/>
  </r>
  <r>
    <n v="3109"/>
    <x v="25"/>
    <n v="15"/>
    <n v="21"/>
    <s v="0-50"/>
    <n v="95678"/>
    <n v="3"/>
    <n v="1"/>
    <s v="Graduate"/>
    <n v="0"/>
    <x v="0"/>
    <s v="No"/>
    <s v="No"/>
    <s v="Yes"/>
    <s v="No"/>
  </r>
  <r>
    <n v="3118"/>
    <x v="25"/>
    <n v="16"/>
    <n v="65"/>
    <s v="51-100"/>
    <n v="92614"/>
    <n v="3"/>
    <n v="0.5"/>
    <s v="Professional"/>
    <n v="256"/>
    <x v="0"/>
    <s v="No"/>
    <s v="No"/>
    <s v="Yes"/>
    <s v="No"/>
  </r>
  <r>
    <n v="3210"/>
    <x v="25"/>
    <n v="16"/>
    <n v="173"/>
    <s v="100+"/>
    <n v="91355"/>
    <n v="2"/>
    <n v="1.5"/>
    <s v="Graduate"/>
    <n v="373"/>
    <x v="1"/>
    <s v="No"/>
    <s v="Yes"/>
    <s v="Yes"/>
    <s v="Yes"/>
  </r>
  <r>
    <n v="3295"/>
    <x v="25"/>
    <n v="12"/>
    <n v="29"/>
    <s v="0-50"/>
    <n v="93611"/>
    <n v="3"/>
    <n v="2"/>
    <s v="Professional"/>
    <n v="0"/>
    <x v="0"/>
    <s v="No"/>
    <s v="No"/>
    <s v="No"/>
    <s v="No"/>
  </r>
  <r>
    <n v="3296"/>
    <x v="25"/>
    <n v="16"/>
    <n v="141"/>
    <s v="100+"/>
    <n v="94960"/>
    <n v="3"/>
    <n v="4"/>
    <s v="Graduate"/>
    <n v="0"/>
    <x v="1"/>
    <s v="No"/>
    <s v="No"/>
    <s v="No"/>
    <s v="No"/>
  </r>
  <r>
    <n v="3305"/>
    <x v="25"/>
    <n v="17"/>
    <n v="108"/>
    <s v="100+"/>
    <n v="95120"/>
    <n v="3"/>
    <n v="1"/>
    <s v="Undergraduate"/>
    <n v="383"/>
    <x v="0"/>
    <s v="No"/>
    <s v="No"/>
    <s v="Yes"/>
    <s v="No"/>
  </r>
  <r>
    <n v="3328"/>
    <x v="25"/>
    <n v="18"/>
    <n v="164"/>
    <s v="100+"/>
    <n v="93407"/>
    <n v="1"/>
    <n v="1.3"/>
    <s v="Professional"/>
    <n v="0"/>
    <x v="1"/>
    <s v="Yes"/>
    <s v="Yes"/>
    <s v="Yes"/>
    <s v="Yes"/>
  </r>
  <r>
    <n v="3355"/>
    <x v="25"/>
    <n v="18"/>
    <n v="39"/>
    <s v="0-50"/>
    <n v="92703"/>
    <n v="1"/>
    <n v="0.3"/>
    <s v="Professional"/>
    <n v="0"/>
    <x v="0"/>
    <s v="No"/>
    <s v="No"/>
    <s v="Yes"/>
    <s v="No"/>
  </r>
  <r>
    <n v="3386"/>
    <x v="25"/>
    <n v="17"/>
    <n v="73"/>
    <s v="51-100"/>
    <n v="90089"/>
    <n v="4"/>
    <n v="0.4"/>
    <s v="Undergraduate"/>
    <n v="0"/>
    <x v="0"/>
    <s v="Yes"/>
    <s v="No"/>
    <s v="No"/>
    <s v="No"/>
  </r>
  <r>
    <n v="3407"/>
    <x v="25"/>
    <n v="12"/>
    <n v="34"/>
    <s v="0-50"/>
    <n v="92177"/>
    <n v="3"/>
    <n v="2"/>
    <s v="Professional"/>
    <n v="0"/>
    <x v="0"/>
    <s v="No"/>
    <s v="No"/>
    <s v="No"/>
    <s v="Yes"/>
  </r>
  <r>
    <n v="3572"/>
    <x v="25"/>
    <n v="18"/>
    <n v="153"/>
    <s v="100+"/>
    <n v="93955"/>
    <n v="3"/>
    <n v="5.6"/>
    <s v="Undergraduate"/>
    <n v="416"/>
    <x v="1"/>
    <s v="No"/>
    <s v="No"/>
    <s v="No"/>
    <s v="No"/>
  </r>
  <r>
    <n v="3629"/>
    <x v="25"/>
    <n v="18"/>
    <n v="131"/>
    <s v="100+"/>
    <n v="94949"/>
    <n v="1"/>
    <n v="3.4"/>
    <s v="Undergraduate"/>
    <n v="0"/>
    <x v="0"/>
    <s v="No"/>
    <s v="No"/>
    <s v="No"/>
    <s v="Yes"/>
  </r>
  <r>
    <n v="3646"/>
    <x v="25"/>
    <n v="17"/>
    <n v="79"/>
    <s v="51-100"/>
    <n v="92103"/>
    <n v="1"/>
    <n v="3.7"/>
    <s v="Professional"/>
    <n v="0"/>
    <x v="0"/>
    <s v="Yes"/>
    <s v="No"/>
    <s v="No"/>
    <s v="Yes"/>
  </r>
  <r>
    <n v="3675"/>
    <x v="25"/>
    <n v="16"/>
    <n v="38"/>
    <s v="0-50"/>
    <n v="93437"/>
    <n v="1"/>
    <n v="0.2"/>
    <s v="Undergraduate"/>
    <n v="0"/>
    <x v="0"/>
    <s v="Yes"/>
    <s v="No"/>
    <s v="No"/>
    <s v="No"/>
  </r>
  <r>
    <n v="3723"/>
    <x v="25"/>
    <n v="17"/>
    <n v="60"/>
    <s v="51-100"/>
    <n v="93118"/>
    <n v="1"/>
    <n v="2.4"/>
    <s v="Undergraduate"/>
    <n v="98"/>
    <x v="0"/>
    <s v="No"/>
    <s v="No"/>
    <s v="Yes"/>
    <s v="No"/>
  </r>
  <r>
    <n v="3769"/>
    <x v="25"/>
    <n v="16"/>
    <n v="62"/>
    <s v="51-100"/>
    <n v="94309"/>
    <n v="1"/>
    <n v="0.7"/>
    <s v="Professional"/>
    <n v="170"/>
    <x v="0"/>
    <s v="No"/>
    <s v="Yes"/>
    <s v="Yes"/>
    <s v="Yes"/>
  </r>
  <r>
    <n v="3804"/>
    <x v="25"/>
    <n v="18"/>
    <n v="83"/>
    <s v="51-100"/>
    <n v="96001"/>
    <n v="4"/>
    <n v="2"/>
    <s v="Professional"/>
    <n v="0"/>
    <x v="0"/>
    <s v="No"/>
    <s v="No"/>
    <s v="Yes"/>
    <s v="No"/>
  </r>
  <r>
    <n v="3850"/>
    <x v="25"/>
    <n v="18"/>
    <n v="34"/>
    <s v="0-50"/>
    <n v="92653"/>
    <n v="1"/>
    <n v="2"/>
    <s v="Graduate"/>
    <n v="0"/>
    <x v="0"/>
    <s v="Yes"/>
    <s v="No"/>
    <s v="No"/>
    <s v="No"/>
  </r>
  <r>
    <n v="3856"/>
    <x v="25"/>
    <n v="18"/>
    <n v="143"/>
    <s v="100+"/>
    <n v="95630"/>
    <n v="1"/>
    <n v="1.7"/>
    <s v="Undergraduate"/>
    <n v="0"/>
    <x v="0"/>
    <s v="Yes"/>
    <s v="No"/>
    <s v="Yes"/>
    <s v="No"/>
  </r>
  <r>
    <n v="3859"/>
    <x v="25"/>
    <n v="18"/>
    <n v="158"/>
    <s v="100+"/>
    <n v="92124"/>
    <n v="2"/>
    <n v="0.4"/>
    <s v="Graduate"/>
    <n v="277"/>
    <x v="1"/>
    <s v="No"/>
    <s v="No"/>
    <s v="No"/>
    <s v="Yes"/>
  </r>
  <r>
    <n v="3891"/>
    <x v="25"/>
    <n v="17"/>
    <n v="139"/>
    <s v="100+"/>
    <n v="91101"/>
    <n v="2"/>
    <n v="2.9"/>
    <s v="Professional"/>
    <n v="0"/>
    <x v="1"/>
    <s v="No"/>
    <s v="No"/>
    <s v="Yes"/>
    <s v="No"/>
  </r>
  <r>
    <n v="3926"/>
    <x v="25"/>
    <n v="18"/>
    <n v="22"/>
    <s v="0-50"/>
    <n v="90717"/>
    <n v="1"/>
    <n v="1.4"/>
    <s v="Professional"/>
    <n v="0"/>
    <x v="0"/>
    <s v="No"/>
    <s v="No"/>
    <s v="Yes"/>
    <s v="No"/>
  </r>
  <r>
    <n v="3943"/>
    <x v="25"/>
    <n v="17"/>
    <n v="89"/>
    <s v="51-100"/>
    <n v="90095"/>
    <n v="1"/>
    <n v="0.1"/>
    <s v="Graduate"/>
    <n v="170"/>
    <x v="0"/>
    <s v="No"/>
    <s v="No"/>
    <s v="Yes"/>
    <s v="No"/>
  </r>
  <r>
    <n v="3995"/>
    <x v="25"/>
    <n v="18"/>
    <n v="88"/>
    <s v="51-100"/>
    <n v="92675"/>
    <n v="4"/>
    <n v="0.8"/>
    <s v="Undergraduate"/>
    <n v="0"/>
    <x v="0"/>
    <s v="No"/>
    <s v="No"/>
    <s v="Yes"/>
    <s v="Yes"/>
  </r>
  <r>
    <n v="4010"/>
    <x v="25"/>
    <n v="18"/>
    <n v="189"/>
    <s v="100+"/>
    <n v="91605"/>
    <n v="2"/>
    <n v="7.6"/>
    <s v="Undergraduate"/>
    <n v="0"/>
    <x v="0"/>
    <s v="No"/>
    <s v="No"/>
    <s v="Yes"/>
    <s v="No"/>
  </r>
  <r>
    <n v="4032"/>
    <x v="25"/>
    <n v="18"/>
    <n v="29"/>
    <s v="0-50"/>
    <n v="91320"/>
    <n v="1"/>
    <n v="0.3"/>
    <s v="Professional"/>
    <n v="0"/>
    <x v="0"/>
    <s v="No"/>
    <s v="No"/>
    <s v="Yes"/>
    <s v="No"/>
  </r>
  <r>
    <n v="4056"/>
    <x v="25"/>
    <n v="18"/>
    <n v="65"/>
    <s v="51-100"/>
    <n v="93460"/>
    <n v="3"/>
    <n v="2.1"/>
    <s v="Professional"/>
    <n v="0"/>
    <x v="0"/>
    <s v="No"/>
    <s v="No"/>
    <s v="Yes"/>
    <s v="Yes"/>
  </r>
  <r>
    <n v="4073"/>
    <x v="25"/>
    <n v="17"/>
    <n v="78"/>
    <s v="51-100"/>
    <n v="92521"/>
    <n v="1"/>
    <n v="1"/>
    <s v="Professional"/>
    <n v="0"/>
    <x v="0"/>
    <s v="No"/>
    <s v="No"/>
    <s v="Yes"/>
    <s v="No"/>
  </r>
  <r>
    <n v="4091"/>
    <x v="25"/>
    <n v="18"/>
    <n v="49"/>
    <s v="0-50"/>
    <n v="92717"/>
    <n v="3"/>
    <n v="2.1"/>
    <s v="Professional"/>
    <n v="0"/>
    <x v="0"/>
    <s v="Yes"/>
    <s v="No"/>
    <s v="Yes"/>
    <s v="No"/>
  </r>
  <r>
    <n v="4096"/>
    <x v="25"/>
    <n v="17"/>
    <n v="59"/>
    <s v="51-100"/>
    <n v="94105"/>
    <n v="4"/>
    <n v="0.4"/>
    <s v="Undergraduate"/>
    <n v="0"/>
    <x v="0"/>
    <s v="No"/>
    <s v="No"/>
    <s v="Yes"/>
    <s v="No"/>
  </r>
  <r>
    <n v="4176"/>
    <x v="25"/>
    <n v="17"/>
    <n v="154"/>
    <s v="100+"/>
    <n v="93955"/>
    <n v="3"/>
    <n v="4.9000000000000004"/>
    <s v="Undergraduate"/>
    <n v="0"/>
    <x v="1"/>
    <s v="No"/>
    <s v="Yes"/>
    <s v="Yes"/>
    <s v="Yes"/>
  </r>
  <r>
    <n v="4192"/>
    <x v="25"/>
    <n v="15"/>
    <n v="39"/>
    <s v="0-50"/>
    <n v="91711"/>
    <n v="3"/>
    <n v="1"/>
    <s v="Graduate"/>
    <n v="132"/>
    <x v="0"/>
    <s v="No"/>
    <s v="No"/>
    <s v="No"/>
    <s v="No"/>
  </r>
  <r>
    <n v="4252"/>
    <x v="25"/>
    <n v="16"/>
    <n v="62"/>
    <s v="51-100"/>
    <n v="95064"/>
    <n v="3"/>
    <n v="0.9"/>
    <s v="Professional"/>
    <n v="0"/>
    <x v="0"/>
    <s v="No"/>
    <s v="No"/>
    <s v="Yes"/>
    <s v="No"/>
  </r>
  <r>
    <n v="4267"/>
    <x v="25"/>
    <n v="16"/>
    <n v="11"/>
    <s v="0-50"/>
    <n v="94015"/>
    <n v="1"/>
    <n v="0.2"/>
    <s v="Undergraduate"/>
    <n v="87"/>
    <x v="0"/>
    <s v="No"/>
    <s v="No"/>
    <s v="No"/>
    <s v="Yes"/>
  </r>
  <r>
    <n v="4281"/>
    <x v="25"/>
    <n v="18"/>
    <n v="135"/>
    <s v="100+"/>
    <n v="95136"/>
    <n v="2"/>
    <n v="3.3"/>
    <s v="Undergraduate"/>
    <n v="0"/>
    <x v="0"/>
    <s v="Yes"/>
    <s v="Yes"/>
    <s v="Yes"/>
    <s v="Yes"/>
  </r>
  <r>
    <n v="4289"/>
    <x v="25"/>
    <n v="17"/>
    <n v="28"/>
    <s v="0-50"/>
    <n v="94010"/>
    <n v="1"/>
    <n v="0.6"/>
    <s v="Professional"/>
    <n v="0"/>
    <x v="0"/>
    <s v="No"/>
    <s v="No"/>
    <s v="No"/>
    <s v="Yes"/>
  </r>
  <r>
    <n v="4380"/>
    <x v="25"/>
    <n v="17"/>
    <n v="53"/>
    <s v="51-100"/>
    <n v="93023"/>
    <n v="4"/>
    <n v="1.9"/>
    <s v="Professional"/>
    <n v="0"/>
    <x v="0"/>
    <s v="No"/>
    <s v="No"/>
    <s v="Yes"/>
    <s v="No"/>
  </r>
  <r>
    <n v="4420"/>
    <x v="25"/>
    <n v="17"/>
    <n v="85"/>
    <s v="51-100"/>
    <n v="93065"/>
    <n v="1"/>
    <n v="3.7"/>
    <s v="Professional"/>
    <n v="272"/>
    <x v="0"/>
    <s v="No"/>
    <s v="No"/>
    <s v="No"/>
    <s v="No"/>
  </r>
  <r>
    <n v="4536"/>
    <x v="25"/>
    <n v="18"/>
    <n v="39"/>
    <s v="0-50"/>
    <n v="96091"/>
    <n v="3"/>
    <n v="2.1"/>
    <s v="Professional"/>
    <n v="0"/>
    <x v="0"/>
    <s v="No"/>
    <s v="No"/>
    <s v="No"/>
    <s v="No"/>
  </r>
  <r>
    <n v="4635"/>
    <x v="25"/>
    <n v="17"/>
    <n v="29"/>
    <s v="0-50"/>
    <n v="94928"/>
    <n v="1"/>
    <n v="0.6"/>
    <s v="Professional"/>
    <n v="0"/>
    <x v="0"/>
    <s v="No"/>
    <s v="No"/>
    <s v="Yes"/>
    <s v="No"/>
  </r>
  <r>
    <n v="4702"/>
    <x v="25"/>
    <n v="16"/>
    <n v="49"/>
    <s v="0-50"/>
    <n v="90034"/>
    <n v="1"/>
    <n v="2.8"/>
    <s v="Undergraduate"/>
    <n v="0"/>
    <x v="0"/>
    <s v="No"/>
    <s v="No"/>
    <s v="No"/>
    <s v="No"/>
  </r>
  <r>
    <n v="4809"/>
    <x v="25"/>
    <n v="16"/>
    <n v="32"/>
    <s v="0-50"/>
    <n v="90033"/>
    <n v="3"/>
    <n v="0.5"/>
    <s v="Graduate"/>
    <n v="0"/>
    <x v="0"/>
    <s v="No"/>
    <s v="No"/>
    <s v="No"/>
    <s v="Yes"/>
  </r>
  <r>
    <n v="4821"/>
    <x v="25"/>
    <n v="17"/>
    <n v="44"/>
    <s v="0-50"/>
    <n v="94124"/>
    <n v="1"/>
    <n v="0.3"/>
    <s v="Professional"/>
    <n v="0"/>
    <x v="0"/>
    <s v="Yes"/>
    <s v="Yes"/>
    <s v="Yes"/>
    <s v="Yes"/>
  </r>
  <r>
    <n v="4894"/>
    <x v="25"/>
    <n v="12"/>
    <n v="39"/>
    <s v="0-50"/>
    <n v="94704"/>
    <n v="3"/>
    <n v="2"/>
    <s v="Professional"/>
    <n v="0"/>
    <x v="0"/>
    <s v="Yes"/>
    <s v="Yes"/>
    <s v="Yes"/>
    <s v="Yes"/>
  </r>
  <r>
    <n v="4921"/>
    <x v="25"/>
    <n v="16"/>
    <n v="28"/>
    <s v="0-50"/>
    <n v="94002"/>
    <n v="4"/>
    <n v="1.5"/>
    <s v="Professional"/>
    <n v="91"/>
    <x v="0"/>
    <s v="No"/>
    <s v="No"/>
    <s v="Yes"/>
    <s v="Yes"/>
  </r>
  <r>
    <n v="4946"/>
    <x v="25"/>
    <n v="18"/>
    <n v="49"/>
    <s v="0-50"/>
    <n v="95351"/>
    <n v="2"/>
    <n v="1.7"/>
    <s v="Undergraduate"/>
    <n v="106"/>
    <x v="0"/>
    <s v="No"/>
    <s v="No"/>
    <s v="No"/>
    <s v="Yes"/>
  </r>
  <r>
    <n v="56"/>
    <x v="26"/>
    <n v="17"/>
    <n v="139"/>
    <s v="100+"/>
    <n v="94022"/>
    <n v="2"/>
    <n v="8"/>
    <s v="Undergraduate"/>
    <n v="0"/>
    <x v="0"/>
    <s v="No"/>
    <s v="No"/>
    <s v="Yes"/>
    <s v="No"/>
  </r>
  <r>
    <n v="74"/>
    <x v="26"/>
    <n v="16"/>
    <n v="85"/>
    <s v="51-100"/>
    <n v="94606"/>
    <n v="1"/>
    <n v="4"/>
    <s v="Professional"/>
    <n v="0"/>
    <x v="0"/>
    <s v="No"/>
    <s v="No"/>
    <s v="Yes"/>
    <s v="Yes"/>
  </r>
  <r>
    <n v="83"/>
    <x v="26"/>
    <n v="16"/>
    <n v="82"/>
    <s v="51-100"/>
    <n v="92507"/>
    <n v="1"/>
    <n v="4"/>
    <s v="Professional"/>
    <n v="0"/>
    <x v="0"/>
    <s v="No"/>
    <s v="No"/>
    <s v="Yes"/>
    <s v="No"/>
  </r>
  <r>
    <n v="97"/>
    <x v="26"/>
    <n v="15"/>
    <n v="80"/>
    <s v="51-100"/>
    <n v="95014"/>
    <n v="1"/>
    <n v="5.2"/>
    <s v="Undergraduate"/>
    <n v="0"/>
    <x v="0"/>
    <s v="No"/>
    <s v="No"/>
    <s v="No"/>
    <s v="No"/>
  </r>
  <r>
    <n v="111"/>
    <x v="26"/>
    <n v="14"/>
    <n v="9"/>
    <s v="0-50"/>
    <n v="91330"/>
    <n v="3"/>
    <n v="1"/>
    <s v="Graduate"/>
    <n v="0"/>
    <x v="0"/>
    <s v="No"/>
    <s v="No"/>
    <s v="No"/>
    <s v="No"/>
  </r>
  <r>
    <n v="119"/>
    <x v="26"/>
    <n v="16"/>
    <n v="73"/>
    <s v="51-100"/>
    <n v="92647"/>
    <n v="3"/>
    <n v="3"/>
    <s v="Undergraduate"/>
    <n v="0"/>
    <x v="0"/>
    <s v="No"/>
    <s v="No"/>
    <s v="Yes"/>
    <s v="No"/>
  </r>
  <r>
    <n v="130"/>
    <x v="26"/>
    <n v="16"/>
    <n v="70"/>
    <s v="51-100"/>
    <n v="92131"/>
    <n v="3"/>
    <n v="0.5"/>
    <s v="Professional"/>
    <n v="0"/>
    <x v="0"/>
    <s v="No"/>
    <s v="No"/>
    <s v="No"/>
    <s v="Yes"/>
  </r>
  <r>
    <n v="158"/>
    <x v="26"/>
    <n v="17"/>
    <n v="83"/>
    <s v="51-100"/>
    <n v="94025"/>
    <n v="4"/>
    <n v="2.67"/>
    <s v="Undergraduate"/>
    <n v="0"/>
    <x v="0"/>
    <s v="No"/>
    <s v="No"/>
    <s v="Yes"/>
    <s v="Yes"/>
  </r>
  <r>
    <n v="243"/>
    <x v="26"/>
    <n v="16"/>
    <n v="75"/>
    <s v="51-100"/>
    <n v="94005"/>
    <n v="1"/>
    <n v="3.7"/>
    <s v="Professional"/>
    <n v="280"/>
    <x v="0"/>
    <s v="No"/>
    <s v="No"/>
    <s v="No"/>
    <s v="No"/>
  </r>
  <r>
    <n v="245"/>
    <x v="26"/>
    <n v="17"/>
    <n v="78"/>
    <s v="51-100"/>
    <n v="94025"/>
    <n v="4"/>
    <n v="0.8"/>
    <s v="Undergraduate"/>
    <n v="78"/>
    <x v="0"/>
    <s v="No"/>
    <s v="No"/>
    <s v="Yes"/>
    <s v="No"/>
  </r>
  <r>
    <n v="274"/>
    <x v="26"/>
    <n v="16"/>
    <n v="65"/>
    <s v="51-100"/>
    <n v="90095"/>
    <n v="3"/>
    <n v="0.5"/>
    <s v="Professional"/>
    <n v="0"/>
    <x v="0"/>
    <s v="No"/>
    <s v="No"/>
    <s v="Yes"/>
    <s v="No"/>
  </r>
  <r>
    <n v="300"/>
    <x v="26"/>
    <n v="15"/>
    <n v="159"/>
    <s v="100+"/>
    <n v="90057"/>
    <n v="1"/>
    <n v="5.5"/>
    <s v="Professional"/>
    <n v="0"/>
    <x v="1"/>
    <s v="No"/>
    <s v="Yes"/>
    <s v="Yes"/>
    <s v="No"/>
  </r>
  <r>
    <n v="495"/>
    <x v="26"/>
    <n v="17"/>
    <n v="160"/>
    <s v="100+"/>
    <n v="92647"/>
    <n v="2"/>
    <n v="8"/>
    <s v="Undergraduate"/>
    <n v="0"/>
    <x v="0"/>
    <s v="No"/>
    <s v="No"/>
    <s v="Yes"/>
    <s v="No"/>
  </r>
  <r>
    <n v="516"/>
    <x v="26"/>
    <n v="16"/>
    <n v="113"/>
    <s v="100+"/>
    <n v="92780"/>
    <n v="1"/>
    <n v="1"/>
    <s v="Professional"/>
    <n v="211"/>
    <x v="0"/>
    <s v="No"/>
    <s v="No"/>
    <s v="No"/>
    <s v="Yes"/>
  </r>
  <r>
    <n v="589"/>
    <x v="26"/>
    <n v="17"/>
    <n v="40"/>
    <s v="0-50"/>
    <n v="93117"/>
    <n v="2"/>
    <n v="2.5"/>
    <s v="Undergraduate"/>
    <n v="0"/>
    <x v="0"/>
    <s v="No"/>
    <s v="Yes"/>
    <s v="Yes"/>
    <s v="Yes"/>
  </r>
  <r>
    <n v="622"/>
    <x v="26"/>
    <n v="17"/>
    <n v="114"/>
    <s v="100+"/>
    <n v="91125"/>
    <n v="2"/>
    <n v="1.8"/>
    <s v="Graduate"/>
    <n v="0"/>
    <x v="0"/>
    <s v="No"/>
    <s v="No"/>
    <s v="Yes"/>
    <s v="No"/>
  </r>
  <r>
    <n v="623"/>
    <x v="26"/>
    <n v="17"/>
    <n v="92"/>
    <s v="51-100"/>
    <n v="93555"/>
    <n v="2"/>
    <n v="1.9"/>
    <s v="Undergraduate"/>
    <n v="131"/>
    <x v="0"/>
    <s v="No"/>
    <s v="No"/>
    <s v="Yes"/>
    <s v="No"/>
  </r>
  <r>
    <n v="704"/>
    <x v="26"/>
    <n v="17"/>
    <n v="141"/>
    <s v="100+"/>
    <n v="94022"/>
    <n v="2"/>
    <n v="7.6"/>
    <s v="Undergraduate"/>
    <n v="92"/>
    <x v="0"/>
    <s v="No"/>
    <s v="No"/>
    <s v="No"/>
    <s v="No"/>
  </r>
  <r>
    <n v="713"/>
    <x v="26"/>
    <n v="16"/>
    <n v="10"/>
    <s v="0-50"/>
    <n v="94123"/>
    <n v="2"/>
    <n v="0.3"/>
    <s v="Graduate"/>
    <n v="0"/>
    <x v="0"/>
    <s v="No"/>
    <s v="No"/>
    <s v="Yes"/>
    <s v="No"/>
  </r>
  <r>
    <n v="749"/>
    <x v="26"/>
    <n v="17"/>
    <n v="14"/>
    <s v="0-50"/>
    <n v="91330"/>
    <n v="1"/>
    <n v="1"/>
    <s v="Undergraduate"/>
    <n v="0"/>
    <x v="0"/>
    <s v="No"/>
    <s v="No"/>
    <s v="No"/>
    <s v="No"/>
  </r>
  <r>
    <n v="774"/>
    <x v="26"/>
    <n v="16"/>
    <n v="120"/>
    <s v="100+"/>
    <n v="92612"/>
    <n v="2"/>
    <n v="3.9"/>
    <s v="Undergraduate"/>
    <n v="0"/>
    <x v="0"/>
    <s v="No"/>
    <s v="No"/>
    <s v="Yes"/>
    <s v="Yes"/>
  </r>
  <r>
    <n v="793"/>
    <x v="26"/>
    <n v="16"/>
    <n v="98"/>
    <s v="51-100"/>
    <n v="93117"/>
    <n v="1"/>
    <n v="4"/>
    <s v="Professional"/>
    <n v="0"/>
    <x v="0"/>
    <s v="No"/>
    <s v="No"/>
    <s v="No"/>
    <s v="Yes"/>
  </r>
  <r>
    <n v="818"/>
    <x v="26"/>
    <n v="15"/>
    <n v="38"/>
    <s v="0-50"/>
    <n v="90291"/>
    <n v="2"/>
    <n v="0.7"/>
    <s v="Undergraduate"/>
    <n v="91"/>
    <x v="0"/>
    <s v="No"/>
    <s v="No"/>
    <s v="Yes"/>
    <s v="No"/>
  </r>
  <r>
    <n v="852"/>
    <x v="26"/>
    <n v="16"/>
    <n v="23"/>
    <s v="0-50"/>
    <n v="94521"/>
    <n v="2"/>
    <n v="1.4"/>
    <s v="Graduate"/>
    <n v="0"/>
    <x v="0"/>
    <s v="Yes"/>
    <s v="No"/>
    <s v="Yes"/>
    <s v="No"/>
  </r>
  <r>
    <n v="888"/>
    <x v="26"/>
    <n v="16"/>
    <n v="118"/>
    <s v="100+"/>
    <n v="94720"/>
    <n v="2"/>
    <n v="3.3"/>
    <s v="Undergraduate"/>
    <n v="0"/>
    <x v="0"/>
    <s v="No"/>
    <s v="No"/>
    <s v="Yes"/>
    <s v="No"/>
  </r>
  <r>
    <n v="919"/>
    <x v="26"/>
    <n v="16"/>
    <n v="64"/>
    <s v="51-100"/>
    <n v="92325"/>
    <n v="3"/>
    <n v="0.5"/>
    <s v="Professional"/>
    <n v="0"/>
    <x v="0"/>
    <s v="No"/>
    <s v="No"/>
    <s v="No"/>
    <s v="No"/>
  </r>
  <r>
    <n v="945"/>
    <x v="26"/>
    <n v="15"/>
    <n v="22"/>
    <s v="0-50"/>
    <n v="90503"/>
    <n v="4"/>
    <n v="1.5"/>
    <s v="Professional"/>
    <n v="0"/>
    <x v="0"/>
    <s v="No"/>
    <s v="No"/>
    <s v="No"/>
    <s v="Yes"/>
  </r>
  <r>
    <n v="970"/>
    <x v="26"/>
    <n v="15"/>
    <n v="58"/>
    <s v="51-100"/>
    <n v="94704"/>
    <n v="3"/>
    <n v="0.5"/>
    <s v="Professional"/>
    <n v="0"/>
    <x v="0"/>
    <s v="No"/>
    <s v="No"/>
    <s v="Yes"/>
    <s v="No"/>
  </r>
  <r>
    <n v="994"/>
    <x v="26"/>
    <n v="15"/>
    <n v="185"/>
    <s v="100+"/>
    <n v="91775"/>
    <n v="1"/>
    <n v="3.6"/>
    <s v="Graduate"/>
    <n v="0"/>
    <x v="1"/>
    <s v="No"/>
    <s v="No"/>
    <s v="No"/>
    <s v="No"/>
  </r>
  <r>
    <n v="1030"/>
    <x v="26"/>
    <n v="17"/>
    <n v="20"/>
    <s v="0-50"/>
    <n v="94720"/>
    <n v="1"/>
    <n v="1.4"/>
    <s v="Professional"/>
    <n v="0"/>
    <x v="0"/>
    <s v="No"/>
    <s v="No"/>
    <s v="Yes"/>
    <s v="No"/>
  </r>
  <r>
    <n v="1040"/>
    <x v="26"/>
    <n v="16"/>
    <n v="175"/>
    <s v="100+"/>
    <n v="94304"/>
    <n v="2"/>
    <n v="1.1000000000000001"/>
    <s v="Professional"/>
    <n v="0"/>
    <x v="1"/>
    <s v="No"/>
    <s v="No"/>
    <s v="Yes"/>
    <s v="No"/>
  </r>
  <r>
    <n v="1065"/>
    <x v="26"/>
    <n v="17"/>
    <n v="138"/>
    <s v="100+"/>
    <n v="95008"/>
    <n v="3"/>
    <n v="6.9"/>
    <s v="Graduate"/>
    <n v="0"/>
    <x v="1"/>
    <s v="No"/>
    <s v="No"/>
    <s v="Yes"/>
    <s v="No"/>
  </r>
  <r>
    <n v="1076"/>
    <x v="26"/>
    <n v="15"/>
    <n v="59"/>
    <s v="51-100"/>
    <n v="90024"/>
    <n v="4"/>
    <n v="0.2"/>
    <s v="Professional"/>
    <n v="0"/>
    <x v="0"/>
    <s v="No"/>
    <s v="No"/>
    <s v="No"/>
    <s v="No"/>
  </r>
  <r>
    <n v="1092"/>
    <x v="26"/>
    <n v="17"/>
    <n v="48"/>
    <s v="0-50"/>
    <n v="94720"/>
    <n v="3"/>
    <n v="0.3"/>
    <s v="Professional"/>
    <n v="0"/>
    <x v="0"/>
    <s v="No"/>
    <s v="No"/>
    <s v="Yes"/>
    <s v="Yes"/>
  </r>
  <r>
    <n v="1120"/>
    <x v="26"/>
    <n v="16"/>
    <n v="79"/>
    <s v="51-100"/>
    <n v="96064"/>
    <n v="1"/>
    <n v="1"/>
    <s v="Professional"/>
    <n v="233"/>
    <x v="0"/>
    <s v="No"/>
    <s v="No"/>
    <s v="Yes"/>
    <s v="No"/>
  </r>
  <r>
    <n v="1149"/>
    <x v="26"/>
    <n v="15"/>
    <n v="108"/>
    <s v="100+"/>
    <n v="90034"/>
    <n v="1"/>
    <n v="5.2"/>
    <s v="Undergraduate"/>
    <n v="0"/>
    <x v="0"/>
    <s v="No"/>
    <s v="No"/>
    <s v="No"/>
    <s v="No"/>
  </r>
  <r>
    <n v="1156"/>
    <x v="26"/>
    <n v="16"/>
    <n v="81"/>
    <s v="51-100"/>
    <n v="92653"/>
    <n v="2"/>
    <n v="0.4"/>
    <s v="Undergraduate"/>
    <n v="0"/>
    <x v="0"/>
    <s v="No"/>
    <s v="No"/>
    <s v="No"/>
    <s v="Yes"/>
  </r>
  <r>
    <n v="1159"/>
    <x v="26"/>
    <n v="16"/>
    <n v="99"/>
    <s v="51-100"/>
    <n v="92660"/>
    <n v="1"/>
    <n v="1"/>
    <s v="Professional"/>
    <n v="0"/>
    <x v="0"/>
    <s v="No"/>
    <s v="No"/>
    <s v="Yes"/>
    <s v="No"/>
  </r>
  <r>
    <n v="1165"/>
    <x v="26"/>
    <n v="17"/>
    <n v="94"/>
    <s v="51-100"/>
    <n v="90071"/>
    <n v="3"/>
    <n v="3.8"/>
    <s v="Graduate"/>
    <n v="327"/>
    <x v="1"/>
    <s v="Yes"/>
    <s v="Yes"/>
    <s v="Yes"/>
    <s v="No"/>
  </r>
  <r>
    <n v="1221"/>
    <x v="26"/>
    <n v="17"/>
    <n v="165"/>
    <s v="100+"/>
    <n v="94143"/>
    <n v="2"/>
    <n v="8"/>
    <s v="Undergraduate"/>
    <n v="0"/>
    <x v="0"/>
    <s v="No"/>
    <s v="No"/>
    <s v="Yes"/>
    <s v="No"/>
  </r>
  <r>
    <n v="1302"/>
    <x v="26"/>
    <n v="17"/>
    <n v="153"/>
    <s v="100+"/>
    <n v="92121"/>
    <n v="1"/>
    <n v="1.7"/>
    <s v="Undergraduate"/>
    <n v="337"/>
    <x v="0"/>
    <s v="No"/>
    <s v="No"/>
    <s v="No"/>
    <s v="Yes"/>
  </r>
  <r>
    <n v="1344"/>
    <x v="26"/>
    <n v="17"/>
    <n v="48"/>
    <s v="0-50"/>
    <n v="92831"/>
    <n v="2"/>
    <n v="0.6"/>
    <s v="Professional"/>
    <n v="215"/>
    <x v="0"/>
    <s v="No"/>
    <s v="No"/>
    <s v="No"/>
    <s v="Yes"/>
  </r>
  <r>
    <n v="1410"/>
    <x v="26"/>
    <n v="17"/>
    <n v="63"/>
    <s v="51-100"/>
    <n v="90745"/>
    <n v="2"/>
    <n v="3.2"/>
    <s v="Undergraduate"/>
    <n v="0"/>
    <x v="0"/>
    <s v="No"/>
    <s v="No"/>
    <s v="No"/>
    <s v="No"/>
  </r>
  <r>
    <n v="1449"/>
    <x v="26"/>
    <n v="16"/>
    <n v="49"/>
    <s v="0-50"/>
    <n v="92122"/>
    <n v="3"/>
    <n v="0.5"/>
    <s v="Professional"/>
    <n v="0"/>
    <x v="0"/>
    <s v="No"/>
    <s v="No"/>
    <s v="Yes"/>
    <s v="No"/>
  </r>
  <r>
    <n v="1517"/>
    <x v="26"/>
    <n v="17"/>
    <n v="49"/>
    <s v="0-50"/>
    <n v="92130"/>
    <n v="4"/>
    <n v="2.2000000000000002"/>
    <s v="Graduate"/>
    <n v="0"/>
    <x v="0"/>
    <s v="No"/>
    <s v="No"/>
    <s v="No"/>
    <s v="No"/>
  </r>
  <r>
    <n v="1524"/>
    <x v="26"/>
    <n v="16"/>
    <n v="104"/>
    <s v="100+"/>
    <n v="92037"/>
    <n v="1"/>
    <n v="1"/>
    <s v="Professional"/>
    <n v="0"/>
    <x v="0"/>
    <s v="No"/>
    <s v="No"/>
    <s v="Yes"/>
    <s v="No"/>
  </r>
  <r>
    <n v="1571"/>
    <x v="26"/>
    <n v="16"/>
    <n v="114"/>
    <s v="100+"/>
    <n v="94705"/>
    <n v="4"/>
    <n v="3.5"/>
    <s v="Undergraduate"/>
    <n v="0"/>
    <x v="1"/>
    <s v="No"/>
    <s v="No"/>
    <s v="No"/>
    <s v="Yes"/>
  </r>
  <r>
    <n v="1613"/>
    <x v="26"/>
    <n v="17"/>
    <n v="33"/>
    <s v="0-50"/>
    <n v="94550"/>
    <n v="1"/>
    <n v="0.7"/>
    <s v="Undergraduate"/>
    <n v="104"/>
    <x v="0"/>
    <s v="No"/>
    <s v="No"/>
    <s v="No"/>
    <s v="No"/>
  </r>
  <r>
    <n v="1631"/>
    <x v="26"/>
    <n v="17"/>
    <n v="99"/>
    <s v="51-100"/>
    <n v="92096"/>
    <n v="2"/>
    <n v="1.8"/>
    <s v="Graduate"/>
    <n v="0"/>
    <x v="0"/>
    <s v="No"/>
    <s v="No"/>
    <s v="Yes"/>
    <s v="Yes"/>
  </r>
  <r>
    <n v="1644"/>
    <x v="26"/>
    <n v="16"/>
    <n v="13"/>
    <s v="0-50"/>
    <n v="91125"/>
    <n v="2"/>
    <n v="0"/>
    <s v="Professional"/>
    <n v="0"/>
    <x v="0"/>
    <s v="No"/>
    <s v="No"/>
    <s v="Yes"/>
    <s v="No"/>
  </r>
  <r>
    <n v="1731"/>
    <x v="26"/>
    <n v="17"/>
    <n v="51"/>
    <s v="51-100"/>
    <n v="94402"/>
    <n v="2"/>
    <n v="0.6"/>
    <s v="Professional"/>
    <n v="0"/>
    <x v="0"/>
    <s v="No"/>
    <s v="No"/>
    <s v="No"/>
    <s v="Yes"/>
  </r>
  <r>
    <n v="1761"/>
    <x v="26"/>
    <n v="16"/>
    <n v="33"/>
    <s v="0-50"/>
    <n v="94309"/>
    <n v="4"/>
    <n v="0"/>
    <s v="Graduate"/>
    <n v="0"/>
    <x v="0"/>
    <s v="No"/>
    <s v="No"/>
    <s v="Yes"/>
    <s v="No"/>
  </r>
  <r>
    <n v="1768"/>
    <x v="26"/>
    <n v="14"/>
    <n v="74"/>
    <s v="51-100"/>
    <n v="92691"/>
    <n v="3"/>
    <n v="2.33"/>
    <s v="Graduate"/>
    <n v="0"/>
    <x v="0"/>
    <s v="No"/>
    <s v="No"/>
    <s v="Yes"/>
    <s v="No"/>
  </r>
  <r>
    <n v="1835"/>
    <x v="26"/>
    <n v="16"/>
    <n v="23"/>
    <s v="0-50"/>
    <n v="94143"/>
    <n v="2"/>
    <n v="0.3"/>
    <s v="Graduate"/>
    <n v="118"/>
    <x v="0"/>
    <s v="No"/>
    <s v="No"/>
    <s v="No"/>
    <s v="No"/>
  </r>
  <r>
    <n v="1978"/>
    <x v="26"/>
    <n v="15"/>
    <n v="54"/>
    <s v="51-100"/>
    <n v="94303"/>
    <n v="3"/>
    <n v="0.5"/>
    <s v="Professional"/>
    <n v="0"/>
    <x v="0"/>
    <s v="No"/>
    <s v="No"/>
    <s v="Yes"/>
    <s v="Yes"/>
  </r>
  <r>
    <n v="1980"/>
    <x v="26"/>
    <n v="17"/>
    <n v="11"/>
    <s v="0-50"/>
    <n v="91330"/>
    <n v="1"/>
    <n v="1"/>
    <s v="Undergraduate"/>
    <n v="0"/>
    <x v="0"/>
    <s v="No"/>
    <s v="No"/>
    <s v="No"/>
    <s v="No"/>
  </r>
  <r>
    <n v="2017"/>
    <x v="26"/>
    <n v="17"/>
    <n v="93"/>
    <s v="51-100"/>
    <n v="92835"/>
    <n v="4"/>
    <n v="0.8"/>
    <s v="Undergraduate"/>
    <n v="218"/>
    <x v="0"/>
    <s v="No"/>
    <s v="No"/>
    <s v="No"/>
    <s v="No"/>
  </r>
  <r>
    <n v="2041"/>
    <x v="26"/>
    <n v="16"/>
    <n v="91"/>
    <s v="51-100"/>
    <n v="94720"/>
    <n v="3"/>
    <n v="0.5"/>
    <s v="Professional"/>
    <n v="0"/>
    <x v="0"/>
    <s v="No"/>
    <s v="No"/>
    <s v="No"/>
    <s v="No"/>
  </r>
  <r>
    <n v="2043"/>
    <x v="26"/>
    <n v="17"/>
    <n v="121"/>
    <s v="100+"/>
    <n v="94102"/>
    <n v="1"/>
    <n v="0.3"/>
    <s v="Undergraduate"/>
    <n v="0"/>
    <x v="0"/>
    <s v="No"/>
    <s v="No"/>
    <s v="Yes"/>
    <s v="No"/>
  </r>
  <r>
    <n v="2051"/>
    <x v="26"/>
    <n v="15"/>
    <n v="29"/>
    <s v="0-50"/>
    <n v="94024"/>
    <n v="2"/>
    <n v="0.8"/>
    <s v="Professional"/>
    <n v="98"/>
    <x v="0"/>
    <s v="No"/>
    <s v="No"/>
    <s v="No"/>
    <s v="No"/>
  </r>
  <r>
    <n v="2067"/>
    <x v="26"/>
    <n v="16"/>
    <n v="30"/>
    <s v="0-50"/>
    <n v="95814"/>
    <n v="2"/>
    <n v="1.4"/>
    <s v="Graduate"/>
    <n v="0"/>
    <x v="0"/>
    <s v="No"/>
    <s v="No"/>
    <s v="No"/>
    <s v="Yes"/>
  </r>
  <r>
    <n v="2108"/>
    <x v="26"/>
    <n v="17"/>
    <n v="85"/>
    <s v="51-100"/>
    <n v="90291"/>
    <n v="4"/>
    <n v="0.2"/>
    <s v="Professional"/>
    <n v="229"/>
    <x v="0"/>
    <s v="No"/>
    <s v="No"/>
    <s v="No"/>
    <s v="No"/>
  </r>
  <r>
    <n v="2121"/>
    <x v="26"/>
    <n v="17"/>
    <n v="44"/>
    <s v="0-50"/>
    <n v="93106"/>
    <n v="1"/>
    <n v="0.3"/>
    <s v="Professional"/>
    <n v="0"/>
    <x v="0"/>
    <s v="No"/>
    <s v="No"/>
    <s v="Yes"/>
    <s v="No"/>
  </r>
  <r>
    <n v="2122"/>
    <x v="26"/>
    <n v="17"/>
    <n v="38"/>
    <s v="0-50"/>
    <n v="92182"/>
    <n v="4"/>
    <n v="2.2000000000000002"/>
    <s v="Graduate"/>
    <n v="180"/>
    <x v="0"/>
    <s v="No"/>
    <s v="No"/>
    <s v="No"/>
    <s v="Yes"/>
  </r>
  <r>
    <n v="2152"/>
    <x v="26"/>
    <n v="16"/>
    <n v="19"/>
    <s v="0-50"/>
    <n v="91730"/>
    <n v="2"/>
    <n v="0.3"/>
    <s v="Graduate"/>
    <n v="105"/>
    <x v="0"/>
    <s v="No"/>
    <s v="No"/>
    <s v="No"/>
    <s v="No"/>
  </r>
  <r>
    <n v="2177"/>
    <x v="26"/>
    <n v="14"/>
    <n v="51"/>
    <s v="51-100"/>
    <n v="91320"/>
    <n v="3"/>
    <n v="2.33"/>
    <s v="Graduate"/>
    <n v="0"/>
    <x v="0"/>
    <s v="No"/>
    <s v="No"/>
    <s v="Yes"/>
    <s v="No"/>
  </r>
  <r>
    <n v="2202"/>
    <x v="26"/>
    <n v="16"/>
    <n v="111"/>
    <s v="100+"/>
    <n v="92009"/>
    <n v="2"/>
    <n v="0.4"/>
    <s v="Undergraduate"/>
    <n v="0"/>
    <x v="0"/>
    <s v="No"/>
    <s v="No"/>
    <s v="No"/>
    <s v="No"/>
  </r>
  <r>
    <n v="2241"/>
    <x v="26"/>
    <n v="17"/>
    <n v="81"/>
    <s v="51-100"/>
    <n v="92868"/>
    <n v="4"/>
    <n v="0.2"/>
    <s v="Professional"/>
    <n v="167"/>
    <x v="0"/>
    <s v="Yes"/>
    <s v="No"/>
    <s v="No"/>
    <s v="No"/>
  </r>
  <r>
    <n v="2243"/>
    <x v="26"/>
    <n v="17"/>
    <n v="45"/>
    <s v="0-50"/>
    <n v="93437"/>
    <n v="1"/>
    <n v="1.8"/>
    <s v="Undergraduate"/>
    <n v="172"/>
    <x v="0"/>
    <s v="Yes"/>
    <s v="No"/>
    <s v="Yes"/>
    <s v="No"/>
  </r>
  <r>
    <n v="2250"/>
    <x v="26"/>
    <n v="14"/>
    <n v="38"/>
    <s v="0-50"/>
    <n v="95814"/>
    <n v="3"/>
    <n v="1"/>
    <s v="Graduate"/>
    <n v="150"/>
    <x v="0"/>
    <s v="No"/>
    <s v="No"/>
    <s v="Yes"/>
    <s v="No"/>
  </r>
  <r>
    <n v="2322"/>
    <x v="26"/>
    <n v="15"/>
    <n v="39"/>
    <s v="0-50"/>
    <n v="91380"/>
    <n v="3"/>
    <n v="0.5"/>
    <s v="Professional"/>
    <n v="0"/>
    <x v="0"/>
    <s v="No"/>
    <s v="No"/>
    <s v="No"/>
    <s v="No"/>
  </r>
  <r>
    <n v="2325"/>
    <x v="26"/>
    <n v="11"/>
    <n v="35"/>
    <s v="0-50"/>
    <n v="93107"/>
    <n v="1"/>
    <n v="0.75"/>
    <s v="Professional"/>
    <n v="114"/>
    <x v="0"/>
    <s v="No"/>
    <s v="No"/>
    <s v="Yes"/>
    <s v="No"/>
  </r>
  <r>
    <n v="2405"/>
    <x v="26"/>
    <n v="15"/>
    <n v="75"/>
    <s v="51-100"/>
    <n v="95010"/>
    <n v="1"/>
    <n v="1.5"/>
    <s v="Professional"/>
    <n v="0"/>
    <x v="0"/>
    <s v="No"/>
    <s v="No"/>
    <s v="Yes"/>
    <s v="No"/>
  </r>
  <r>
    <n v="2419"/>
    <x v="26"/>
    <n v="17"/>
    <n v="28"/>
    <s v="0-50"/>
    <n v="95616"/>
    <n v="1"/>
    <n v="0.7"/>
    <s v="Undergraduate"/>
    <n v="0"/>
    <x v="0"/>
    <s v="No"/>
    <s v="No"/>
    <s v="No"/>
    <s v="Yes"/>
  </r>
  <r>
    <n v="2515"/>
    <x v="26"/>
    <n v="16"/>
    <n v="25"/>
    <s v="0-50"/>
    <n v="92182"/>
    <n v="2"/>
    <n v="0.1"/>
    <s v="Graduate"/>
    <n v="91"/>
    <x v="0"/>
    <s v="Yes"/>
    <s v="No"/>
    <s v="No"/>
    <s v="No"/>
  </r>
  <r>
    <n v="2550"/>
    <x v="26"/>
    <n v="15"/>
    <n v="63"/>
    <s v="51-100"/>
    <n v="95060"/>
    <n v="1"/>
    <n v="0.7"/>
    <s v="Professional"/>
    <n v="79"/>
    <x v="0"/>
    <s v="No"/>
    <s v="No"/>
    <s v="No"/>
    <s v="Yes"/>
  </r>
  <r>
    <n v="2717"/>
    <x v="26"/>
    <n v="17"/>
    <n v="34"/>
    <s v="0-50"/>
    <n v="92182"/>
    <n v="1"/>
    <n v="2"/>
    <s v="Graduate"/>
    <n v="0"/>
    <x v="0"/>
    <s v="No"/>
    <s v="No"/>
    <s v="No"/>
    <s v="No"/>
  </r>
  <r>
    <n v="2772"/>
    <x v="26"/>
    <n v="16"/>
    <n v="115"/>
    <s v="100+"/>
    <n v="92333"/>
    <n v="1"/>
    <n v="7"/>
    <s v="Undergraduate"/>
    <n v="0"/>
    <x v="0"/>
    <s v="No"/>
    <s v="No"/>
    <s v="No"/>
    <s v="No"/>
  </r>
  <r>
    <n v="2841"/>
    <x v="26"/>
    <n v="15"/>
    <n v="95"/>
    <s v="51-100"/>
    <n v="91101"/>
    <n v="3"/>
    <n v="0.1"/>
    <s v="Undergraduate"/>
    <n v="240"/>
    <x v="0"/>
    <s v="Yes"/>
    <s v="No"/>
    <s v="No"/>
    <s v="No"/>
  </r>
  <r>
    <n v="2931"/>
    <x v="26"/>
    <n v="17"/>
    <n v="78"/>
    <s v="51-100"/>
    <n v="95929"/>
    <n v="4"/>
    <n v="2.67"/>
    <s v="Undergraduate"/>
    <n v="99"/>
    <x v="0"/>
    <s v="No"/>
    <s v="No"/>
    <s v="Yes"/>
    <s v="No"/>
  </r>
  <r>
    <n v="2933"/>
    <x v="26"/>
    <n v="16"/>
    <n v="154"/>
    <s v="100+"/>
    <n v="92407"/>
    <n v="1"/>
    <n v="7"/>
    <s v="Undergraduate"/>
    <n v="0"/>
    <x v="0"/>
    <s v="No"/>
    <s v="No"/>
    <s v="No"/>
    <s v="Yes"/>
  </r>
  <r>
    <n v="3030"/>
    <x v="26"/>
    <n v="17"/>
    <n v="119"/>
    <s v="100+"/>
    <n v="94960"/>
    <n v="2"/>
    <n v="6.1"/>
    <s v="Undergraduate"/>
    <n v="263"/>
    <x v="0"/>
    <s v="Yes"/>
    <s v="No"/>
    <s v="Yes"/>
    <s v="No"/>
  </r>
  <r>
    <n v="3045"/>
    <x v="26"/>
    <n v="16"/>
    <n v="15"/>
    <s v="0-50"/>
    <n v="94124"/>
    <n v="2"/>
    <n v="0.3"/>
    <s v="Graduate"/>
    <n v="83"/>
    <x v="0"/>
    <s v="No"/>
    <s v="No"/>
    <s v="No"/>
    <s v="No"/>
  </r>
  <r>
    <n v="3099"/>
    <x v="26"/>
    <n v="16"/>
    <n v="21"/>
    <s v="0-50"/>
    <n v="92024"/>
    <n v="2"/>
    <n v="0.1"/>
    <s v="Graduate"/>
    <n v="0"/>
    <x v="0"/>
    <s v="No"/>
    <s v="No"/>
    <s v="No"/>
    <s v="No"/>
  </r>
  <r>
    <n v="3108"/>
    <x v="26"/>
    <n v="17"/>
    <n v="55"/>
    <s v="51-100"/>
    <n v="92374"/>
    <n v="2"/>
    <n v="1.7"/>
    <s v="Undergraduate"/>
    <n v="0"/>
    <x v="0"/>
    <s v="No"/>
    <s v="No"/>
    <s v="No"/>
    <s v="No"/>
  </r>
  <r>
    <n v="3161"/>
    <x v="26"/>
    <n v="15"/>
    <n v="158"/>
    <s v="100+"/>
    <n v="94304"/>
    <n v="1"/>
    <n v="4.7"/>
    <s v="Graduate"/>
    <n v="0"/>
    <x v="1"/>
    <s v="Yes"/>
    <s v="Yes"/>
    <s v="No"/>
    <s v="Yes"/>
  </r>
  <r>
    <n v="3187"/>
    <x v="26"/>
    <n v="16"/>
    <n v="98"/>
    <s v="51-100"/>
    <n v="95192"/>
    <n v="3"/>
    <n v="1"/>
    <s v="Undergraduate"/>
    <n v="296"/>
    <x v="0"/>
    <s v="No"/>
    <s v="No"/>
    <s v="No"/>
    <s v="No"/>
  </r>
  <r>
    <n v="3195"/>
    <x v="26"/>
    <n v="15"/>
    <n v="65"/>
    <s v="51-100"/>
    <n v="90019"/>
    <n v="3"/>
    <n v="0.5"/>
    <s v="Professional"/>
    <n v="0"/>
    <x v="0"/>
    <s v="No"/>
    <s v="No"/>
    <s v="No"/>
    <s v="No"/>
  </r>
  <r>
    <n v="3242"/>
    <x v="26"/>
    <n v="15"/>
    <n v="55"/>
    <s v="51-100"/>
    <n v="94305"/>
    <n v="1"/>
    <n v="2.8"/>
    <s v="Undergraduate"/>
    <n v="0"/>
    <x v="0"/>
    <s v="No"/>
    <s v="No"/>
    <s v="No"/>
    <s v="No"/>
  </r>
  <r>
    <n v="3247"/>
    <x v="26"/>
    <n v="17"/>
    <n v="81"/>
    <s v="51-100"/>
    <n v="95422"/>
    <n v="1"/>
    <n v="0.8"/>
    <s v="Graduate"/>
    <n v="223"/>
    <x v="0"/>
    <s v="No"/>
    <s v="No"/>
    <s v="Yes"/>
    <s v="No"/>
  </r>
  <r>
    <n v="3259"/>
    <x v="26"/>
    <n v="17"/>
    <n v="42"/>
    <s v="0-50"/>
    <n v="91910"/>
    <n v="4"/>
    <n v="2.2000000000000002"/>
    <s v="Graduate"/>
    <n v="185"/>
    <x v="0"/>
    <s v="Yes"/>
    <s v="No"/>
    <s v="Yes"/>
    <s v="No"/>
  </r>
  <r>
    <n v="3322"/>
    <x v="26"/>
    <n v="15"/>
    <n v="120"/>
    <s v="100+"/>
    <n v="94521"/>
    <n v="1"/>
    <n v="5.2"/>
    <s v="Undergraduate"/>
    <n v="0"/>
    <x v="0"/>
    <s v="No"/>
    <s v="No"/>
    <s v="Yes"/>
    <s v="No"/>
  </r>
  <r>
    <n v="3323"/>
    <x v="26"/>
    <n v="16"/>
    <n v="104"/>
    <s v="100+"/>
    <n v="92008"/>
    <n v="1"/>
    <n v="4"/>
    <s v="Professional"/>
    <n v="0"/>
    <x v="0"/>
    <s v="No"/>
    <s v="Yes"/>
    <s v="Yes"/>
    <s v="Yes"/>
  </r>
  <r>
    <n v="3347"/>
    <x v="26"/>
    <n v="15"/>
    <n v="65"/>
    <s v="51-100"/>
    <n v="92037"/>
    <n v="2"/>
    <n v="2.8"/>
    <s v="Undergraduate"/>
    <n v="0"/>
    <x v="0"/>
    <s v="No"/>
    <s v="No"/>
    <s v="Yes"/>
    <s v="Yes"/>
  </r>
  <r>
    <n v="3365"/>
    <x v="26"/>
    <n v="15"/>
    <n v="41"/>
    <s v="0-50"/>
    <n v="94143"/>
    <n v="2"/>
    <n v="2.4"/>
    <s v="Graduate"/>
    <n v="105"/>
    <x v="0"/>
    <s v="No"/>
    <s v="No"/>
    <s v="No"/>
    <s v="No"/>
  </r>
  <r>
    <n v="3396"/>
    <x v="26"/>
    <n v="16"/>
    <n v="35"/>
    <s v="0-50"/>
    <n v="94061"/>
    <n v="2"/>
    <n v="1.4"/>
    <s v="Graduate"/>
    <n v="135"/>
    <x v="0"/>
    <s v="No"/>
    <s v="No"/>
    <s v="No"/>
    <s v="No"/>
  </r>
  <r>
    <n v="3554"/>
    <x v="26"/>
    <n v="16"/>
    <n v="155"/>
    <s v="100+"/>
    <n v="95070"/>
    <n v="1"/>
    <n v="7"/>
    <s v="Undergraduate"/>
    <n v="0"/>
    <x v="0"/>
    <s v="No"/>
    <s v="No"/>
    <s v="No"/>
    <s v="No"/>
  </r>
  <r>
    <n v="3570"/>
    <x v="26"/>
    <n v="15"/>
    <n v="24"/>
    <s v="0-50"/>
    <n v="92130"/>
    <n v="2"/>
    <n v="0.8"/>
    <s v="Professional"/>
    <n v="0"/>
    <x v="0"/>
    <s v="Yes"/>
    <s v="No"/>
    <s v="Yes"/>
    <s v="No"/>
  </r>
  <r>
    <n v="3581"/>
    <x v="26"/>
    <n v="16"/>
    <n v="62"/>
    <s v="51-100"/>
    <n v="94553"/>
    <n v="2"/>
    <n v="2.2000000000000002"/>
    <s v="Professional"/>
    <n v="0"/>
    <x v="0"/>
    <s v="No"/>
    <s v="No"/>
    <s v="Yes"/>
    <s v="Yes"/>
  </r>
  <r>
    <n v="3608"/>
    <x v="26"/>
    <n v="15"/>
    <n v="62"/>
    <s v="51-100"/>
    <n v="90401"/>
    <n v="3"/>
    <n v="0.9"/>
    <s v="Professional"/>
    <n v="0"/>
    <x v="0"/>
    <s v="No"/>
    <s v="No"/>
    <s v="No"/>
    <s v="No"/>
  </r>
  <r>
    <n v="3617"/>
    <x v="26"/>
    <n v="15"/>
    <n v="69"/>
    <s v="51-100"/>
    <n v="92507"/>
    <n v="1"/>
    <n v="1.5"/>
    <s v="Professional"/>
    <n v="78"/>
    <x v="0"/>
    <s v="No"/>
    <s v="No"/>
    <s v="Yes"/>
    <s v="No"/>
  </r>
  <r>
    <n v="3631"/>
    <x v="26"/>
    <n v="16"/>
    <n v="79"/>
    <s v="51-100"/>
    <n v="95020"/>
    <n v="1"/>
    <n v="4"/>
    <s v="Professional"/>
    <n v="225"/>
    <x v="0"/>
    <s v="No"/>
    <s v="No"/>
    <s v="Yes"/>
    <s v="No"/>
  </r>
  <r>
    <n v="3648"/>
    <x v="26"/>
    <n v="14"/>
    <n v="32"/>
    <s v="0-50"/>
    <n v="91605"/>
    <n v="3"/>
    <n v="1"/>
    <s v="Graduate"/>
    <n v="0"/>
    <x v="0"/>
    <s v="No"/>
    <s v="No"/>
    <s v="No"/>
    <s v="Yes"/>
  </r>
  <r>
    <n v="3792"/>
    <x v="26"/>
    <n v="17"/>
    <n v="80"/>
    <s v="51-100"/>
    <n v="91330"/>
    <n v="1"/>
    <n v="0.3"/>
    <s v="Undergraduate"/>
    <n v="0"/>
    <x v="0"/>
    <s v="No"/>
    <s v="No"/>
    <s v="No"/>
    <s v="No"/>
  </r>
  <r>
    <n v="3869"/>
    <x v="26"/>
    <n v="16"/>
    <n v="44"/>
    <s v="0-50"/>
    <n v="92037"/>
    <n v="1"/>
    <n v="0.3"/>
    <s v="Professional"/>
    <n v="0"/>
    <x v="0"/>
    <s v="No"/>
    <s v="No"/>
    <s v="No"/>
    <s v="No"/>
  </r>
  <r>
    <n v="3918"/>
    <x v="26"/>
    <n v="15"/>
    <n v="89"/>
    <s v="51-100"/>
    <n v="94608"/>
    <n v="3"/>
    <n v="0.1"/>
    <s v="Undergraduate"/>
    <n v="292"/>
    <x v="0"/>
    <s v="No"/>
    <s v="No"/>
    <s v="Yes"/>
    <s v="No"/>
  </r>
  <r>
    <n v="3924"/>
    <x v="26"/>
    <n v="15"/>
    <n v="91"/>
    <s v="51-100"/>
    <n v="90502"/>
    <n v="1"/>
    <n v="2.8"/>
    <s v="Professional"/>
    <n v="330"/>
    <x v="0"/>
    <s v="Yes"/>
    <s v="No"/>
    <s v="Yes"/>
    <s v="No"/>
  </r>
  <r>
    <n v="3941"/>
    <x v="26"/>
    <n v="17"/>
    <n v="53"/>
    <s v="51-100"/>
    <n v="93727"/>
    <n v="2"/>
    <n v="2.5"/>
    <s v="Undergraduate"/>
    <n v="102"/>
    <x v="0"/>
    <s v="No"/>
    <s v="No"/>
    <s v="Yes"/>
    <s v="No"/>
  </r>
  <r>
    <n v="4025"/>
    <x v="26"/>
    <n v="15"/>
    <n v="82"/>
    <s v="51-100"/>
    <n v="94720"/>
    <n v="3"/>
    <n v="0.1"/>
    <s v="Undergraduate"/>
    <n v="0"/>
    <x v="0"/>
    <s v="No"/>
    <s v="No"/>
    <s v="Yes"/>
    <s v="No"/>
  </r>
  <r>
    <n v="4103"/>
    <x v="26"/>
    <n v="16"/>
    <n v="81"/>
    <s v="51-100"/>
    <n v="94305"/>
    <n v="2"/>
    <n v="0.4"/>
    <s v="Undergraduate"/>
    <n v="146"/>
    <x v="0"/>
    <s v="No"/>
    <s v="No"/>
    <s v="Yes"/>
    <s v="Yes"/>
  </r>
  <r>
    <n v="4134"/>
    <x v="26"/>
    <n v="17"/>
    <n v="129"/>
    <s v="100+"/>
    <n v="94720"/>
    <n v="1"/>
    <n v="3.4"/>
    <s v="Undergraduate"/>
    <n v="0"/>
    <x v="0"/>
    <s v="No"/>
    <s v="No"/>
    <s v="No"/>
    <s v="Yes"/>
  </r>
  <r>
    <n v="4150"/>
    <x v="26"/>
    <n v="15"/>
    <n v="53"/>
    <s v="51-100"/>
    <n v="93106"/>
    <n v="1"/>
    <n v="0.7"/>
    <s v="Professional"/>
    <n v="0"/>
    <x v="0"/>
    <s v="No"/>
    <s v="No"/>
    <s v="Yes"/>
    <s v="No"/>
  </r>
  <r>
    <n v="4170"/>
    <x v="26"/>
    <n v="17"/>
    <n v="143"/>
    <s v="100+"/>
    <n v="90059"/>
    <n v="2"/>
    <n v="2.7"/>
    <s v="Professional"/>
    <n v="209"/>
    <x v="1"/>
    <s v="No"/>
    <s v="No"/>
    <s v="Yes"/>
    <s v="No"/>
  </r>
  <r>
    <n v="4184"/>
    <x v="26"/>
    <n v="17"/>
    <n v="140"/>
    <s v="100+"/>
    <n v="94542"/>
    <n v="1"/>
    <n v="3.5"/>
    <s v="Undergraduate"/>
    <n v="342"/>
    <x v="0"/>
    <s v="No"/>
    <s v="No"/>
    <s v="No"/>
    <s v="No"/>
  </r>
  <r>
    <n v="4257"/>
    <x v="26"/>
    <n v="17"/>
    <n v="165"/>
    <s v="100+"/>
    <n v="91311"/>
    <n v="2"/>
    <n v="7.6"/>
    <s v="Undergraduate"/>
    <n v="157"/>
    <x v="0"/>
    <s v="No"/>
    <s v="No"/>
    <s v="No"/>
    <s v="No"/>
  </r>
  <r>
    <n v="4313"/>
    <x v="26"/>
    <n v="15"/>
    <n v="93"/>
    <s v="51-100"/>
    <n v="95616"/>
    <n v="1"/>
    <n v="2.8"/>
    <s v="Professional"/>
    <n v="0"/>
    <x v="0"/>
    <s v="No"/>
    <s v="No"/>
    <s v="Yes"/>
    <s v="No"/>
  </r>
  <r>
    <n v="4492"/>
    <x v="26"/>
    <n v="16"/>
    <n v="64"/>
    <s v="51-100"/>
    <n v="91604"/>
    <n v="4"/>
    <n v="0.4"/>
    <s v="Undergraduate"/>
    <n v="0"/>
    <x v="0"/>
    <s v="No"/>
    <s v="No"/>
    <s v="Yes"/>
    <s v="No"/>
  </r>
  <r>
    <n v="4512"/>
    <x v="26"/>
    <n v="17"/>
    <n v="9"/>
    <s v="0-50"/>
    <n v="91911"/>
    <n v="1"/>
    <n v="1"/>
    <s v="Undergraduate"/>
    <n v="0"/>
    <x v="0"/>
    <s v="No"/>
    <s v="No"/>
    <s v="Yes"/>
    <s v="Yes"/>
  </r>
  <r>
    <n v="4528"/>
    <x v="26"/>
    <n v="16"/>
    <n v="18"/>
    <s v="0-50"/>
    <n v="90024"/>
    <n v="1"/>
    <n v="0.6"/>
    <s v="Professional"/>
    <n v="0"/>
    <x v="0"/>
    <s v="No"/>
    <s v="No"/>
    <s v="No"/>
    <s v="Yes"/>
  </r>
  <r>
    <n v="4535"/>
    <x v="26"/>
    <n v="17"/>
    <n v="83"/>
    <s v="51-100"/>
    <n v="94025"/>
    <n v="4"/>
    <n v="2.67"/>
    <s v="Undergraduate"/>
    <n v="0"/>
    <x v="0"/>
    <s v="No"/>
    <s v="No"/>
    <s v="Yes"/>
    <s v="No"/>
  </r>
  <r>
    <n v="4555"/>
    <x v="26"/>
    <n v="16"/>
    <n v="109"/>
    <s v="100+"/>
    <n v="94801"/>
    <n v="3"/>
    <n v="1"/>
    <s v="Undergraduate"/>
    <n v="0"/>
    <x v="0"/>
    <s v="Yes"/>
    <s v="No"/>
    <s v="Yes"/>
    <s v="No"/>
  </r>
  <r>
    <n v="4637"/>
    <x v="26"/>
    <n v="16"/>
    <n v="78"/>
    <s v="51-100"/>
    <n v="95616"/>
    <n v="4"/>
    <n v="0.4"/>
    <s v="Undergraduate"/>
    <n v="0"/>
    <x v="0"/>
    <s v="No"/>
    <s v="No"/>
    <s v="Yes"/>
    <s v="No"/>
  </r>
  <r>
    <n v="4658"/>
    <x v="26"/>
    <n v="16"/>
    <n v="9"/>
    <s v="0-50"/>
    <n v="90089"/>
    <n v="2"/>
    <n v="0.3"/>
    <s v="Graduate"/>
    <n v="0"/>
    <x v="0"/>
    <s v="No"/>
    <s v="No"/>
    <s v="No"/>
    <s v="Yes"/>
  </r>
  <r>
    <n v="4692"/>
    <x v="26"/>
    <n v="17"/>
    <n v="65"/>
    <s v="51-100"/>
    <n v="90024"/>
    <n v="3"/>
    <n v="2.1"/>
    <s v="Professional"/>
    <n v="0"/>
    <x v="0"/>
    <s v="No"/>
    <s v="No"/>
    <s v="Yes"/>
    <s v="No"/>
  </r>
  <r>
    <n v="4711"/>
    <x v="26"/>
    <n v="17"/>
    <n v="71"/>
    <s v="51-100"/>
    <n v="92182"/>
    <n v="3"/>
    <n v="0.3"/>
    <s v="Professional"/>
    <n v="0"/>
    <x v="0"/>
    <s v="No"/>
    <s v="No"/>
    <s v="No"/>
    <s v="Yes"/>
  </r>
  <r>
    <n v="4721"/>
    <x v="26"/>
    <n v="15"/>
    <n v="88"/>
    <s v="51-100"/>
    <n v="90740"/>
    <n v="1"/>
    <n v="2.8"/>
    <s v="Professional"/>
    <n v="0"/>
    <x v="0"/>
    <s v="Yes"/>
    <s v="No"/>
    <s v="No"/>
    <s v="No"/>
  </r>
  <r>
    <n v="4728"/>
    <x v="26"/>
    <n v="17"/>
    <n v="58"/>
    <s v="51-100"/>
    <n v="92009"/>
    <n v="4"/>
    <n v="2.67"/>
    <s v="Undergraduate"/>
    <n v="0"/>
    <x v="0"/>
    <s v="No"/>
    <s v="No"/>
    <s v="Yes"/>
    <s v="Yes"/>
  </r>
  <r>
    <n v="4752"/>
    <x v="26"/>
    <n v="17"/>
    <n v="154"/>
    <s v="100+"/>
    <n v="92697"/>
    <n v="1"/>
    <n v="1.7"/>
    <s v="Undergraduate"/>
    <n v="0"/>
    <x v="0"/>
    <s v="No"/>
    <s v="No"/>
    <s v="No"/>
    <s v="Yes"/>
  </r>
  <r>
    <n v="4767"/>
    <x v="26"/>
    <n v="15"/>
    <n v="54"/>
    <s v="51-100"/>
    <n v="91775"/>
    <n v="3"/>
    <n v="2.1"/>
    <s v="Undergraduate"/>
    <n v="0"/>
    <x v="0"/>
    <s v="No"/>
    <s v="No"/>
    <s v="Yes"/>
    <s v="No"/>
  </r>
  <r>
    <n v="4865"/>
    <x v="26"/>
    <n v="16"/>
    <n v="52"/>
    <s v="51-100"/>
    <n v="91311"/>
    <n v="2"/>
    <n v="2.2000000000000002"/>
    <s v="Professional"/>
    <n v="0"/>
    <x v="0"/>
    <s v="No"/>
    <s v="No"/>
    <s v="Yes"/>
    <s v="No"/>
  </r>
  <r>
    <n v="4867"/>
    <x v="26"/>
    <n v="17"/>
    <n v="71"/>
    <s v="51-100"/>
    <n v="94801"/>
    <n v="2"/>
    <n v="3.2"/>
    <s v="Undergraduate"/>
    <n v="0"/>
    <x v="0"/>
    <s v="No"/>
    <s v="No"/>
    <s v="Yes"/>
    <s v="Yes"/>
  </r>
  <r>
    <n v="4888"/>
    <x v="26"/>
    <n v="15"/>
    <n v="49"/>
    <s v="0-50"/>
    <n v="90245"/>
    <n v="3"/>
    <n v="0.9"/>
    <s v="Professional"/>
    <n v="0"/>
    <x v="0"/>
    <s v="No"/>
    <s v="Yes"/>
    <s v="Yes"/>
    <s v="Yes"/>
  </r>
  <r>
    <n v="4910"/>
    <x v="26"/>
    <n v="16"/>
    <n v="25"/>
    <s v="0-50"/>
    <n v="95014"/>
    <n v="2"/>
    <n v="0.1"/>
    <s v="Graduate"/>
    <n v="0"/>
    <x v="0"/>
    <s v="No"/>
    <s v="No"/>
    <s v="No"/>
    <s v="Yes"/>
  </r>
  <r>
    <n v="4920"/>
    <x v="26"/>
    <n v="16"/>
    <n v="68"/>
    <s v="51-100"/>
    <n v="92122"/>
    <n v="3"/>
    <n v="3"/>
    <s v="Undergraduate"/>
    <n v="0"/>
    <x v="0"/>
    <s v="No"/>
    <s v="No"/>
    <s v="Yes"/>
    <s v="Yes"/>
  </r>
  <r>
    <n v="4967"/>
    <x v="26"/>
    <n v="17"/>
    <n v="34"/>
    <s v="0-50"/>
    <n v="91361"/>
    <n v="1"/>
    <n v="0.7"/>
    <s v="Undergraduate"/>
    <n v="143"/>
    <x v="0"/>
    <s v="No"/>
    <s v="No"/>
    <s v="No"/>
    <s v="No"/>
  </r>
  <r>
    <n v="4968"/>
    <x v="26"/>
    <n v="16"/>
    <n v="69"/>
    <s v="51-100"/>
    <n v="92697"/>
    <n v="1"/>
    <n v="0.1"/>
    <s v="Graduate"/>
    <n v="0"/>
    <x v="0"/>
    <s v="No"/>
    <s v="No"/>
    <s v="Yes"/>
    <s v="No"/>
  </r>
  <r>
    <n v="27"/>
    <x v="27"/>
    <n v="16"/>
    <n v="83"/>
    <s v="51-100"/>
    <n v="95064"/>
    <n v="4"/>
    <n v="0.2"/>
    <s v="Professional"/>
    <n v="0"/>
    <x v="0"/>
    <s v="No"/>
    <s v="No"/>
    <s v="No"/>
    <s v="No"/>
  </r>
  <r>
    <n v="32"/>
    <x v="27"/>
    <n v="16"/>
    <n v="29"/>
    <s v="0-50"/>
    <n v="94117"/>
    <n v="1"/>
    <n v="2"/>
    <s v="Graduate"/>
    <n v="0"/>
    <x v="0"/>
    <s v="No"/>
    <s v="No"/>
    <s v="Yes"/>
    <s v="No"/>
  </r>
  <r>
    <n v="50"/>
    <x v="27"/>
    <n v="16"/>
    <n v="49"/>
    <s v="0-50"/>
    <n v="92373"/>
    <n v="1"/>
    <n v="1.8"/>
    <s v="Undergraduate"/>
    <n v="0"/>
    <x v="0"/>
    <s v="No"/>
    <s v="No"/>
    <s v="No"/>
    <s v="Yes"/>
  </r>
  <r>
    <n v="87"/>
    <x v="27"/>
    <n v="16"/>
    <n v="42"/>
    <s v="0-50"/>
    <n v="94501"/>
    <n v="4"/>
    <n v="2.2000000000000002"/>
    <s v="Graduate"/>
    <n v="126"/>
    <x v="0"/>
    <s v="No"/>
    <s v="No"/>
    <s v="No"/>
    <s v="No"/>
  </r>
  <r>
    <n v="113"/>
    <x v="27"/>
    <n v="15"/>
    <n v="82"/>
    <s v="51-100"/>
    <n v="91775"/>
    <n v="3"/>
    <n v="1"/>
    <s v="Undergraduate"/>
    <n v="309"/>
    <x v="0"/>
    <s v="No"/>
    <s v="No"/>
    <s v="No"/>
    <s v="No"/>
  </r>
  <r>
    <n v="209"/>
    <x v="27"/>
    <n v="16"/>
    <n v="73"/>
    <s v="51-100"/>
    <n v="94110"/>
    <n v="4"/>
    <n v="2.67"/>
    <s v="Undergraduate"/>
    <n v="0"/>
    <x v="0"/>
    <s v="No"/>
    <s v="No"/>
    <s v="Yes"/>
    <s v="Yes"/>
  </r>
  <r>
    <n v="272"/>
    <x v="27"/>
    <n v="14"/>
    <n v="70"/>
    <s v="51-100"/>
    <n v="94923"/>
    <n v="4"/>
    <n v="1.4"/>
    <s v="Graduate"/>
    <n v="0"/>
    <x v="0"/>
    <s v="No"/>
    <s v="No"/>
    <s v="Yes"/>
    <s v="No"/>
  </r>
  <r>
    <n v="286"/>
    <x v="27"/>
    <n v="13"/>
    <n v="69"/>
    <s v="51-100"/>
    <n v="94305"/>
    <n v="3"/>
    <n v="2.33"/>
    <s v="Graduate"/>
    <n v="0"/>
    <x v="0"/>
    <s v="No"/>
    <s v="No"/>
    <s v="No"/>
    <s v="No"/>
  </r>
  <r>
    <n v="318"/>
    <x v="27"/>
    <n v="16"/>
    <n v="119"/>
    <s v="100+"/>
    <n v="91335"/>
    <n v="2"/>
    <n v="4.2"/>
    <s v="Graduate"/>
    <n v="0"/>
    <x v="1"/>
    <s v="No"/>
    <s v="No"/>
    <s v="Yes"/>
    <s v="No"/>
  </r>
  <r>
    <n v="349"/>
    <x v="27"/>
    <n v="15"/>
    <n v="173"/>
    <s v="100+"/>
    <n v="95060"/>
    <n v="4"/>
    <n v="6.6"/>
    <s v="Undergraduate"/>
    <n v="0"/>
    <x v="1"/>
    <s v="No"/>
    <s v="Yes"/>
    <s v="Yes"/>
    <s v="Yes"/>
  </r>
  <r>
    <n v="417"/>
    <x v="27"/>
    <n v="15"/>
    <n v="85"/>
    <s v="51-100"/>
    <n v="94304"/>
    <n v="2"/>
    <n v="0.4"/>
    <s v="Undergraduate"/>
    <n v="0"/>
    <x v="0"/>
    <s v="No"/>
    <s v="No"/>
    <s v="Yes"/>
    <s v="No"/>
  </r>
  <r>
    <n v="505"/>
    <x v="27"/>
    <n v="10"/>
    <n v="44"/>
    <s v="0-50"/>
    <n v="94720"/>
    <n v="3"/>
    <n v="2"/>
    <s v="Professional"/>
    <n v="0"/>
    <x v="0"/>
    <s v="No"/>
    <s v="No"/>
    <s v="Yes"/>
    <s v="No"/>
  </r>
  <r>
    <n v="543"/>
    <x v="27"/>
    <n v="14"/>
    <n v="81"/>
    <s v="51-100"/>
    <n v="94709"/>
    <n v="3"/>
    <n v="0.1"/>
    <s v="Undergraduate"/>
    <n v="0"/>
    <x v="0"/>
    <s v="No"/>
    <s v="No"/>
    <s v="Yes"/>
    <s v="No"/>
  </r>
  <r>
    <n v="570"/>
    <x v="27"/>
    <n v="14"/>
    <n v="70"/>
    <s v="51-100"/>
    <n v="95136"/>
    <n v="3"/>
    <n v="2.1"/>
    <s v="Undergraduate"/>
    <n v="185"/>
    <x v="0"/>
    <s v="No"/>
    <s v="No"/>
    <s v="No"/>
    <s v="No"/>
  </r>
  <r>
    <n v="585"/>
    <x v="27"/>
    <n v="16"/>
    <n v="114"/>
    <s v="100+"/>
    <n v="91604"/>
    <n v="1"/>
    <n v="3.4"/>
    <s v="Undergraduate"/>
    <n v="300"/>
    <x v="0"/>
    <s v="No"/>
    <s v="No"/>
    <s v="Yes"/>
    <s v="No"/>
  </r>
  <r>
    <n v="617"/>
    <x v="27"/>
    <n v="14"/>
    <n v="33"/>
    <s v="0-50"/>
    <n v="94025"/>
    <n v="2"/>
    <n v="1.4"/>
    <s v="Professional"/>
    <n v="0"/>
    <x v="0"/>
    <s v="No"/>
    <s v="No"/>
    <s v="Yes"/>
    <s v="Yes"/>
  </r>
  <r>
    <n v="637"/>
    <x v="27"/>
    <n v="16"/>
    <n v="120"/>
    <s v="100+"/>
    <n v="92037"/>
    <n v="2"/>
    <n v="6.1"/>
    <s v="Undergraduate"/>
    <n v="196"/>
    <x v="0"/>
    <s v="No"/>
    <s v="No"/>
    <s v="Yes"/>
    <s v="No"/>
  </r>
  <r>
    <n v="684"/>
    <x v="27"/>
    <n v="16"/>
    <n v="82"/>
    <s v="51-100"/>
    <n v="91311"/>
    <n v="1"/>
    <n v="3.6"/>
    <s v="Graduate"/>
    <n v="0"/>
    <x v="0"/>
    <s v="No"/>
    <s v="No"/>
    <s v="No"/>
    <s v="No"/>
  </r>
  <r>
    <n v="694"/>
    <x v="27"/>
    <n v="15"/>
    <n v="40"/>
    <s v="0-50"/>
    <n v="92096"/>
    <n v="2"/>
    <n v="2.2000000000000002"/>
    <s v="Professional"/>
    <n v="107"/>
    <x v="0"/>
    <s v="No"/>
    <s v="No"/>
    <s v="Yes"/>
    <s v="No"/>
  </r>
  <r>
    <n v="848"/>
    <x v="27"/>
    <n v="14"/>
    <n v="73"/>
    <s v="51-100"/>
    <n v="94539"/>
    <n v="1"/>
    <n v="1.5"/>
    <s v="Professional"/>
    <n v="252"/>
    <x v="0"/>
    <s v="No"/>
    <s v="No"/>
    <s v="Yes"/>
    <s v="No"/>
  </r>
  <r>
    <n v="869"/>
    <x v="27"/>
    <n v="15"/>
    <n v="161"/>
    <s v="100+"/>
    <n v="94596"/>
    <n v="2"/>
    <n v="3.3"/>
    <s v="Undergraduate"/>
    <n v="0"/>
    <x v="0"/>
    <s v="Yes"/>
    <s v="No"/>
    <s v="No"/>
    <s v="Yes"/>
  </r>
  <r>
    <n v="877"/>
    <x v="27"/>
    <n v="14"/>
    <n v="58"/>
    <s v="51-100"/>
    <n v="94025"/>
    <n v="2"/>
    <n v="2.8"/>
    <s v="Undergraduate"/>
    <n v="0"/>
    <x v="0"/>
    <s v="No"/>
    <s v="No"/>
    <s v="Yes"/>
    <s v="No"/>
  </r>
  <r>
    <n v="950"/>
    <x v="27"/>
    <n v="16"/>
    <n v="45"/>
    <s v="0-50"/>
    <n v="94720"/>
    <n v="3"/>
    <n v="0.6"/>
    <s v="Graduate"/>
    <n v="204"/>
    <x v="0"/>
    <s v="No"/>
    <s v="No"/>
    <s v="Yes"/>
    <s v="No"/>
  </r>
  <r>
    <n v="973"/>
    <x v="27"/>
    <n v="16"/>
    <n v="50"/>
    <s v="0-50"/>
    <n v="92093"/>
    <n v="2"/>
    <n v="1.7"/>
    <s v="Undergraduate"/>
    <n v="174"/>
    <x v="0"/>
    <s v="No"/>
    <s v="No"/>
    <s v="No"/>
    <s v="No"/>
  </r>
  <r>
    <n v="992"/>
    <x v="27"/>
    <n v="14"/>
    <n v="28"/>
    <s v="0-50"/>
    <n v="94025"/>
    <n v="4"/>
    <n v="1.5"/>
    <s v="Professional"/>
    <n v="0"/>
    <x v="0"/>
    <s v="No"/>
    <s v="No"/>
    <s v="No"/>
    <s v="Yes"/>
  </r>
  <r>
    <n v="1077"/>
    <x v="27"/>
    <n v="13"/>
    <n v="24"/>
    <s v="0-50"/>
    <n v="94608"/>
    <n v="3"/>
    <n v="1"/>
    <s v="Graduate"/>
    <n v="0"/>
    <x v="0"/>
    <s v="No"/>
    <s v="No"/>
    <s v="Yes"/>
    <s v="No"/>
  </r>
  <r>
    <n v="1170"/>
    <x v="27"/>
    <n v="16"/>
    <n v="32"/>
    <s v="0-50"/>
    <n v="92110"/>
    <n v="1"/>
    <n v="1.4"/>
    <s v="Professional"/>
    <n v="158"/>
    <x v="0"/>
    <s v="No"/>
    <s v="No"/>
    <s v="Yes"/>
    <s v="No"/>
  </r>
  <r>
    <n v="1199"/>
    <x v="27"/>
    <n v="14"/>
    <n v="42"/>
    <s v="0-50"/>
    <n v="94801"/>
    <n v="2"/>
    <n v="0.7"/>
    <s v="Undergraduate"/>
    <n v="101"/>
    <x v="0"/>
    <s v="No"/>
    <s v="No"/>
    <s v="Yes"/>
    <s v="No"/>
  </r>
  <r>
    <n v="1400"/>
    <x v="27"/>
    <n v="16"/>
    <n v="69"/>
    <s v="51-100"/>
    <n v="92009"/>
    <n v="4"/>
    <n v="2.4"/>
    <s v="Undergraduate"/>
    <n v="0"/>
    <x v="0"/>
    <s v="No"/>
    <s v="No"/>
    <s v="Yes"/>
    <s v="No"/>
  </r>
  <r>
    <n v="1402"/>
    <x v="27"/>
    <n v="15"/>
    <n v="84"/>
    <s v="51-100"/>
    <n v="94521"/>
    <n v="1"/>
    <n v="3.7"/>
    <s v="Professional"/>
    <n v="0"/>
    <x v="0"/>
    <s v="No"/>
    <s v="No"/>
    <s v="Yes"/>
    <s v="No"/>
  </r>
  <r>
    <n v="1409"/>
    <x v="27"/>
    <n v="14"/>
    <n v="129"/>
    <s v="100+"/>
    <n v="90089"/>
    <n v="1"/>
    <n v="5.9"/>
    <s v="Professional"/>
    <n v="0"/>
    <x v="1"/>
    <s v="No"/>
    <s v="No"/>
    <s v="Yes"/>
    <s v="No"/>
  </r>
  <r>
    <n v="1417"/>
    <x v="27"/>
    <n v="15"/>
    <n v="82"/>
    <s v="51-100"/>
    <n v="93101"/>
    <n v="2"/>
    <n v="0.4"/>
    <s v="Undergraduate"/>
    <n v="0"/>
    <x v="0"/>
    <s v="No"/>
    <s v="No"/>
    <s v="No"/>
    <s v="No"/>
  </r>
  <r>
    <n v="1461"/>
    <x v="27"/>
    <n v="16"/>
    <n v="85"/>
    <s v="51-100"/>
    <n v="92677"/>
    <m/>
    <n v="0.2"/>
    <s v="Professional"/>
    <n v="0"/>
    <x v="0"/>
    <s v="No"/>
    <s v="No"/>
    <s v="Yes"/>
    <s v="Yes"/>
  </r>
  <r>
    <n v="1478"/>
    <x v="27"/>
    <n v="14"/>
    <n v="64"/>
    <s v="51-100"/>
    <n v="91320"/>
    <n v="4"/>
    <n v="0.2"/>
    <s v="Professional"/>
    <n v="0"/>
    <x v="0"/>
    <s v="No"/>
    <s v="No"/>
    <s v="Yes"/>
    <s v="Yes"/>
  </r>
  <r>
    <n v="1525"/>
    <x v="27"/>
    <n v="16"/>
    <n v="155"/>
    <s v="100+"/>
    <n v="94002"/>
    <n v="4"/>
    <n v="0.1"/>
    <s v="Professional"/>
    <n v="0"/>
    <x v="1"/>
    <s v="No"/>
    <s v="Yes"/>
    <s v="Yes"/>
    <s v="Yes"/>
  </r>
  <r>
    <n v="1551"/>
    <x v="27"/>
    <n v="14"/>
    <n v="39"/>
    <s v="0-50"/>
    <n v="93117"/>
    <n v="1"/>
    <n v="2"/>
    <s v="Undergraduate"/>
    <n v="0"/>
    <x v="0"/>
    <s v="No"/>
    <s v="No"/>
    <s v="Yes"/>
    <s v="No"/>
  </r>
  <r>
    <n v="1599"/>
    <x v="27"/>
    <n v="15"/>
    <n v="85"/>
    <s v="51-100"/>
    <n v="94550"/>
    <n v="2"/>
    <n v="0.4"/>
    <s v="Undergraduate"/>
    <n v="0"/>
    <x v="0"/>
    <s v="Yes"/>
    <s v="No"/>
    <s v="No"/>
    <s v="No"/>
  </r>
  <r>
    <n v="1603"/>
    <x v="27"/>
    <n v="14"/>
    <n v="74"/>
    <s v="51-100"/>
    <n v="90245"/>
    <n v="4"/>
    <n v="1.4"/>
    <s v="Graduate"/>
    <n v="0"/>
    <x v="0"/>
    <s v="No"/>
    <s v="No"/>
    <s v="Yes"/>
    <s v="No"/>
  </r>
  <r>
    <n v="1657"/>
    <x v="27"/>
    <n v="15"/>
    <n v="175"/>
    <s v="100+"/>
    <n v="92646"/>
    <n v="2"/>
    <n v="3.3"/>
    <s v="Undergraduate"/>
    <n v="0"/>
    <x v="0"/>
    <s v="No"/>
    <s v="No"/>
    <s v="Yes"/>
    <s v="No"/>
  </r>
  <r>
    <n v="1686"/>
    <x v="27"/>
    <n v="16"/>
    <n v="89"/>
    <s v="51-100"/>
    <n v="90011"/>
    <n v="4"/>
    <n v="0.8"/>
    <s v="Undergraduate"/>
    <n v="155"/>
    <x v="0"/>
    <s v="No"/>
    <s v="No"/>
    <s v="Yes"/>
    <s v="No"/>
  </r>
  <r>
    <n v="1719"/>
    <x v="27"/>
    <n v="16"/>
    <n v="19"/>
    <s v="0-50"/>
    <n v="92028"/>
    <n v="4"/>
    <n v="0.4"/>
    <s v="Graduate"/>
    <n v="0"/>
    <x v="0"/>
    <s v="No"/>
    <s v="No"/>
    <s v="Yes"/>
    <s v="Yes"/>
  </r>
  <r>
    <n v="1734"/>
    <x v="27"/>
    <n v="16"/>
    <n v="125"/>
    <s v="100+"/>
    <n v="95125"/>
    <n v="2"/>
    <n v="2.2000000000000002"/>
    <s v="Undergraduate"/>
    <n v="0"/>
    <x v="0"/>
    <s v="No"/>
    <s v="No"/>
    <s v="Yes"/>
    <s v="No"/>
  </r>
  <r>
    <n v="1759"/>
    <x v="27"/>
    <n v="14"/>
    <n v="54"/>
    <s v="51-100"/>
    <n v="96003"/>
    <n v="2"/>
    <n v="0.7"/>
    <s v="Undergraduate"/>
    <n v="0"/>
    <x v="0"/>
    <s v="No"/>
    <s v="No"/>
    <s v="No"/>
    <s v="No"/>
  </r>
  <r>
    <n v="1805"/>
    <x v="27"/>
    <n v="16"/>
    <n v="64"/>
    <s v="51-100"/>
    <n v="92661"/>
    <n v="4"/>
    <n v="2.67"/>
    <s v="Undergraduate"/>
    <n v="0"/>
    <x v="0"/>
    <s v="Yes"/>
    <s v="No"/>
    <s v="Yes"/>
    <s v="No"/>
  </r>
  <r>
    <n v="2014"/>
    <x v="27"/>
    <n v="15"/>
    <n v="52"/>
    <s v="51-100"/>
    <n v="92691"/>
    <n v="3"/>
    <n v="0.8"/>
    <s v="Professional"/>
    <n v="113"/>
    <x v="0"/>
    <s v="No"/>
    <s v="No"/>
    <s v="Yes"/>
    <s v="No"/>
  </r>
  <r>
    <n v="2076"/>
    <x v="27"/>
    <n v="16"/>
    <n v="53"/>
    <s v="51-100"/>
    <n v="94123"/>
    <n v="4"/>
    <n v="2"/>
    <s v="Professional"/>
    <n v="0"/>
    <x v="0"/>
    <s v="No"/>
    <s v="No"/>
    <s v="No"/>
    <s v="No"/>
  </r>
  <r>
    <n v="2105"/>
    <x v="27"/>
    <n v="14"/>
    <n v="58"/>
    <s v="51-100"/>
    <n v="90245"/>
    <n v="4"/>
    <n v="0.2"/>
    <s v="Professional"/>
    <n v="0"/>
    <x v="0"/>
    <s v="No"/>
    <s v="No"/>
    <s v="Yes"/>
    <s v="No"/>
  </r>
  <r>
    <n v="2128"/>
    <x v="27"/>
    <n v="14"/>
    <n v="179"/>
    <s v="100+"/>
    <n v="94720"/>
    <n v="2"/>
    <n v="0"/>
    <s v="Undergraduate"/>
    <n v="0"/>
    <x v="0"/>
    <s v="No"/>
    <s v="No"/>
    <s v="No"/>
    <s v="No"/>
  </r>
  <r>
    <n v="2154"/>
    <x v="27"/>
    <n v="14"/>
    <n v="123"/>
    <s v="100+"/>
    <n v="90041"/>
    <n v="1"/>
    <n v="5.2"/>
    <s v="Undergraduate"/>
    <n v="0"/>
    <x v="0"/>
    <s v="No"/>
    <s v="No"/>
    <s v="Yes"/>
    <s v="No"/>
  </r>
  <r>
    <n v="2183"/>
    <x v="27"/>
    <n v="14"/>
    <n v="22"/>
    <s v="0-50"/>
    <n v="94566"/>
    <n v="2"/>
    <n v="1.4"/>
    <s v="Professional"/>
    <n v="0"/>
    <x v="0"/>
    <s v="No"/>
    <s v="No"/>
    <s v="No"/>
    <s v="No"/>
  </r>
  <r>
    <n v="2275"/>
    <x v="27"/>
    <n v="15"/>
    <n v="21"/>
    <s v="0-50"/>
    <n v="90034"/>
    <n v="2"/>
    <n v="0"/>
    <s v="Professional"/>
    <n v="0"/>
    <x v="0"/>
    <s v="No"/>
    <s v="No"/>
    <s v="Yes"/>
    <s v="No"/>
  </r>
  <r>
    <n v="2276"/>
    <x v="27"/>
    <n v="16"/>
    <n v="115"/>
    <s v="100+"/>
    <n v="94305"/>
    <n v="1"/>
    <n v="3.4"/>
    <s v="Undergraduate"/>
    <n v="0"/>
    <x v="0"/>
    <s v="No"/>
    <s v="No"/>
    <s v="Yes"/>
    <s v="No"/>
  </r>
  <r>
    <n v="2333"/>
    <x v="27"/>
    <n v="16"/>
    <n v="35"/>
    <s v="0-50"/>
    <n v="94022"/>
    <n v="1"/>
    <n v="1.4"/>
    <s v="Professional"/>
    <n v="0"/>
    <x v="0"/>
    <s v="No"/>
    <s v="No"/>
    <s v="Yes"/>
    <s v="Yes"/>
  </r>
  <r>
    <n v="2363"/>
    <x v="27"/>
    <n v="15"/>
    <n v="31"/>
    <s v="0-50"/>
    <n v="94720"/>
    <n v="1"/>
    <n v="0.6"/>
    <s v="Professional"/>
    <n v="0"/>
    <x v="0"/>
    <s v="No"/>
    <s v="No"/>
    <s v="Yes"/>
    <s v="No"/>
  </r>
  <r>
    <n v="2381"/>
    <x v="27"/>
    <n v="16"/>
    <n v="50"/>
    <s v="0-50"/>
    <n v="92606"/>
    <n v="2"/>
    <n v="0.6"/>
    <s v="Professional"/>
    <n v="0"/>
    <x v="0"/>
    <s v="No"/>
    <s v="No"/>
    <s v="No"/>
    <s v="No"/>
  </r>
  <r>
    <n v="2468"/>
    <x v="27"/>
    <n v="16"/>
    <n v="83"/>
    <s v="51-100"/>
    <n v="92350"/>
    <n v="1"/>
    <n v="0.8"/>
    <s v="Graduate"/>
    <n v="230"/>
    <x v="0"/>
    <s v="Yes"/>
    <s v="No"/>
    <s v="Yes"/>
    <s v="No"/>
  </r>
  <r>
    <n v="2478"/>
    <x v="27"/>
    <n v="14"/>
    <n v="179"/>
    <s v="100+"/>
    <n v="90025"/>
    <n v="1"/>
    <n v="2.6"/>
    <s v="Professional"/>
    <n v="0"/>
    <x v="1"/>
    <s v="No"/>
    <s v="No"/>
    <s v="Yes"/>
    <s v="No"/>
  </r>
  <r>
    <n v="2509"/>
    <x v="27"/>
    <n v="15"/>
    <n v="63"/>
    <s v="51-100"/>
    <n v="93407"/>
    <n v="3"/>
    <n v="3"/>
    <s v="Undergraduate"/>
    <n v="0"/>
    <x v="0"/>
    <s v="Yes"/>
    <s v="No"/>
    <s v="Yes"/>
    <s v="No"/>
  </r>
  <r>
    <n v="2566"/>
    <x v="27"/>
    <n v="15"/>
    <n v="10"/>
    <s v="0-50"/>
    <n v="94708"/>
    <n v="2"/>
    <n v="0"/>
    <s v="Professional"/>
    <n v="102"/>
    <x v="0"/>
    <s v="No"/>
    <s v="No"/>
    <s v="Yes"/>
    <s v="No"/>
  </r>
  <r>
    <n v="2611"/>
    <x v="27"/>
    <n v="16"/>
    <n v="60"/>
    <s v="51-100"/>
    <n v="94501"/>
    <n v="2"/>
    <n v="3.2"/>
    <s v="Undergraduate"/>
    <n v="0"/>
    <x v="0"/>
    <s v="No"/>
    <s v="No"/>
    <s v="No"/>
    <s v="No"/>
  </r>
  <r>
    <n v="2636"/>
    <x v="27"/>
    <n v="14"/>
    <n v="33"/>
    <s v="0-50"/>
    <n v="95616"/>
    <n v="2"/>
    <n v="0.8"/>
    <s v="Professional"/>
    <n v="89"/>
    <x v="0"/>
    <s v="No"/>
    <s v="No"/>
    <s v="Yes"/>
    <s v="No"/>
  </r>
  <r>
    <n v="2645"/>
    <x v="27"/>
    <n v="14"/>
    <n v="28"/>
    <s v="0-50"/>
    <n v="94061"/>
    <n v="2"/>
    <n v="0.8"/>
    <s v="Professional"/>
    <n v="0"/>
    <x v="0"/>
    <s v="No"/>
    <s v="No"/>
    <s v="No"/>
    <s v="No"/>
  </r>
  <r>
    <n v="2657"/>
    <x v="27"/>
    <n v="15"/>
    <n v="144"/>
    <s v="100+"/>
    <n v="91040"/>
    <n v="1"/>
    <n v="4.0999999999999996"/>
    <s v="Undergraduate"/>
    <n v="0"/>
    <x v="0"/>
    <s v="No"/>
    <s v="No"/>
    <s v="No"/>
    <s v="No"/>
  </r>
  <r>
    <n v="2690"/>
    <x v="27"/>
    <n v="16"/>
    <n v="104"/>
    <s v="100+"/>
    <n v="91730"/>
    <n v="1"/>
    <n v="3.4"/>
    <s v="Undergraduate"/>
    <n v="249"/>
    <x v="0"/>
    <s v="No"/>
    <s v="No"/>
    <s v="No"/>
    <s v="No"/>
  </r>
  <r>
    <n v="2696"/>
    <x v="27"/>
    <n v="15"/>
    <n v="8"/>
    <s v="0-50"/>
    <n v="94960"/>
    <n v="2"/>
    <n v="0.1"/>
    <s v="Graduate"/>
    <n v="0"/>
    <x v="0"/>
    <s v="No"/>
    <s v="No"/>
    <s v="No"/>
    <s v="No"/>
  </r>
  <r>
    <n v="2835"/>
    <x v="27"/>
    <n v="16"/>
    <n v="12"/>
    <s v="0-50"/>
    <n v="90033"/>
    <n v="1"/>
    <n v="1"/>
    <s v="Undergraduate"/>
    <n v="91"/>
    <x v="0"/>
    <s v="Yes"/>
    <s v="No"/>
    <s v="No"/>
    <s v="No"/>
  </r>
  <r>
    <n v="2884"/>
    <x v="27"/>
    <n v="14"/>
    <n v="92"/>
    <s v="51-100"/>
    <n v="90024"/>
    <n v="4"/>
    <n v="1.4"/>
    <s v="Graduate"/>
    <n v="0"/>
    <x v="0"/>
    <s v="No"/>
    <s v="No"/>
    <s v="Yes"/>
    <s v="No"/>
  </r>
  <r>
    <n v="2888"/>
    <x v="27"/>
    <n v="16"/>
    <n v="109"/>
    <s v="100+"/>
    <n v="94025"/>
    <n v="2"/>
    <n v="2.2000000000000002"/>
    <s v="Undergraduate"/>
    <n v="0"/>
    <x v="0"/>
    <s v="No"/>
    <s v="No"/>
    <s v="Yes"/>
    <s v="No"/>
  </r>
  <r>
    <n v="3001"/>
    <x v="27"/>
    <n v="14"/>
    <n v="164"/>
    <s v="100+"/>
    <n v="94720"/>
    <n v="1"/>
    <n v="4.3"/>
    <s v="Graduate"/>
    <n v="0"/>
    <x v="1"/>
    <s v="No"/>
    <s v="No"/>
    <s v="No"/>
    <s v="No"/>
  </r>
  <r>
    <n v="3084"/>
    <x v="27"/>
    <n v="16"/>
    <n v="78"/>
    <s v="51-100"/>
    <n v="90720"/>
    <n v="4"/>
    <n v="2.4"/>
    <s v="Undergraduate"/>
    <n v="0"/>
    <x v="0"/>
    <s v="Yes"/>
    <s v="Yes"/>
    <s v="Yes"/>
    <s v="No"/>
  </r>
  <r>
    <n v="3128"/>
    <x v="27"/>
    <n v="14"/>
    <n v="61"/>
    <s v="51-100"/>
    <n v="94539"/>
    <n v="4"/>
    <n v="0.2"/>
    <s v="Professional"/>
    <n v="0"/>
    <x v="0"/>
    <s v="No"/>
    <s v="No"/>
    <s v="Yes"/>
    <s v="No"/>
  </r>
  <r>
    <n v="3153"/>
    <x v="27"/>
    <n v="15"/>
    <n v="83"/>
    <s v="51-100"/>
    <n v="90275"/>
    <n v="1"/>
    <n v="1"/>
    <s v="Professional"/>
    <n v="0"/>
    <x v="0"/>
    <s v="No"/>
    <s v="No"/>
    <s v="No"/>
    <s v="No"/>
  </r>
  <r>
    <n v="3216"/>
    <x v="27"/>
    <n v="15"/>
    <n v="19"/>
    <s v="0-50"/>
    <n v="90630"/>
    <n v="4"/>
    <n v="0.2"/>
    <s v="Professional"/>
    <n v="0"/>
    <x v="0"/>
    <s v="No"/>
    <s v="No"/>
    <s v="Yes"/>
    <s v="No"/>
  </r>
  <r>
    <n v="3219"/>
    <x v="27"/>
    <n v="16"/>
    <n v="154"/>
    <s v="100+"/>
    <n v="94122"/>
    <n v="2"/>
    <n v="6.1"/>
    <s v="Undergraduate"/>
    <n v="325"/>
    <x v="0"/>
    <s v="No"/>
    <s v="No"/>
    <s v="Yes"/>
    <s v="No"/>
  </r>
  <r>
    <n v="3222"/>
    <x v="27"/>
    <n v="16"/>
    <n v="44"/>
    <s v="0-50"/>
    <n v="93407"/>
    <n v="1"/>
    <n v="1.8"/>
    <s v="Undergraduate"/>
    <n v="0"/>
    <x v="0"/>
    <s v="Yes"/>
    <s v="No"/>
    <s v="Yes"/>
    <s v="No"/>
  </r>
  <r>
    <n v="3266"/>
    <x v="27"/>
    <n v="14"/>
    <n v="61"/>
    <s v="51-100"/>
    <n v="94612"/>
    <n v="3"/>
    <n v="0.5"/>
    <s v="Professional"/>
    <n v="0"/>
    <x v="0"/>
    <s v="No"/>
    <s v="No"/>
    <s v="Yes"/>
    <s v="No"/>
  </r>
  <r>
    <n v="3274"/>
    <x v="27"/>
    <n v="15"/>
    <n v="180"/>
    <s v="100+"/>
    <n v="90095"/>
    <n v="1"/>
    <n v="4.0999999999999996"/>
    <s v="Undergraduate"/>
    <n v="0"/>
    <x v="0"/>
    <s v="No"/>
    <s v="No"/>
    <s v="No"/>
    <s v="No"/>
  </r>
  <r>
    <n v="3335"/>
    <x v="27"/>
    <n v="14"/>
    <n v="30"/>
    <s v="0-50"/>
    <n v="94720"/>
    <n v="2"/>
    <n v="0.8"/>
    <s v="Professional"/>
    <n v="86"/>
    <x v="0"/>
    <s v="No"/>
    <s v="No"/>
    <s v="No"/>
    <s v="No"/>
  </r>
  <r>
    <n v="3399"/>
    <x v="27"/>
    <n v="14"/>
    <n v="62"/>
    <s v="51-100"/>
    <n v="92028"/>
    <n v="2"/>
    <n v="2.4"/>
    <s v="Graduate"/>
    <n v="0"/>
    <x v="0"/>
    <s v="No"/>
    <s v="No"/>
    <s v="Yes"/>
    <s v="Yes"/>
  </r>
  <r>
    <n v="3489"/>
    <x v="27"/>
    <n v="15"/>
    <n v="51"/>
    <s v="51-100"/>
    <n v="94117"/>
    <n v="2"/>
    <n v="1.1000000000000001"/>
    <s v="Graduate"/>
    <n v="131"/>
    <x v="0"/>
    <s v="No"/>
    <s v="No"/>
    <s v="Yes"/>
    <s v="No"/>
  </r>
  <r>
    <n v="3549"/>
    <x v="27"/>
    <n v="16"/>
    <n v="41"/>
    <s v="0-50"/>
    <n v="91107"/>
    <n v="1"/>
    <n v="2"/>
    <s v="Graduate"/>
    <n v="0"/>
    <x v="0"/>
    <s v="No"/>
    <s v="No"/>
    <s v="No"/>
    <s v="Yes"/>
  </r>
  <r>
    <n v="3551"/>
    <x v="27"/>
    <n v="10"/>
    <n v="19"/>
    <s v="0-50"/>
    <n v="94609"/>
    <n v="1"/>
    <n v="0.75"/>
    <s v="Professional"/>
    <n v="116"/>
    <x v="0"/>
    <s v="No"/>
    <s v="No"/>
    <s v="No"/>
    <s v="No"/>
  </r>
  <r>
    <n v="3566"/>
    <x v="27"/>
    <n v="15"/>
    <n v="43"/>
    <s v="0-50"/>
    <n v="92120"/>
    <n v="2"/>
    <n v="1.1000000000000001"/>
    <s v="Graduate"/>
    <n v="0"/>
    <x v="0"/>
    <s v="No"/>
    <s v="No"/>
    <s v="No"/>
    <s v="Yes"/>
  </r>
  <r>
    <n v="3587"/>
    <x v="27"/>
    <n v="15"/>
    <n v="132"/>
    <s v="100+"/>
    <n v="94131"/>
    <n v="2"/>
    <n v="3.9"/>
    <s v="Undergraduate"/>
    <n v="0"/>
    <x v="0"/>
    <s v="No"/>
    <s v="No"/>
    <s v="Yes"/>
    <s v="No"/>
  </r>
  <r>
    <n v="3670"/>
    <x v="27"/>
    <n v="15"/>
    <n v="22"/>
    <s v="0-50"/>
    <n v="95616"/>
    <n v="2"/>
    <n v="1.4"/>
    <s v="Graduate"/>
    <n v="0"/>
    <x v="0"/>
    <s v="No"/>
    <s v="No"/>
    <s v="Yes"/>
    <s v="Yes"/>
  </r>
  <r>
    <n v="3736"/>
    <x v="27"/>
    <n v="14"/>
    <n v="78"/>
    <s v="51-100"/>
    <n v="91103"/>
    <n v="1"/>
    <n v="5.2"/>
    <s v="Undergraduate"/>
    <n v="0"/>
    <x v="0"/>
    <s v="No"/>
    <s v="No"/>
    <s v="Yes"/>
    <s v="No"/>
  </r>
  <r>
    <n v="3744"/>
    <x v="27"/>
    <n v="14"/>
    <n v="78"/>
    <s v="51-100"/>
    <n v="94720"/>
    <n v="4"/>
    <n v="1.4"/>
    <s v="Graduate"/>
    <n v="194"/>
    <x v="0"/>
    <s v="No"/>
    <s v="No"/>
    <s v="Yes"/>
    <s v="Yes"/>
  </r>
  <r>
    <n v="3768"/>
    <x v="27"/>
    <n v="16"/>
    <n v="83"/>
    <s v="51-100"/>
    <n v="95819"/>
    <n v="4"/>
    <n v="2.67"/>
    <s v="Undergraduate"/>
    <n v="0"/>
    <x v="0"/>
    <s v="No"/>
    <s v="No"/>
    <s v="Yes"/>
    <s v="Yes"/>
  </r>
  <r>
    <n v="3771"/>
    <x v="27"/>
    <n v="16"/>
    <n v="75"/>
    <s v="51-100"/>
    <n v="94306"/>
    <n v="3"/>
    <n v="2.33"/>
    <s v="Undergraduate"/>
    <n v="79"/>
    <x v="0"/>
    <s v="No"/>
    <s v="No"/>
    <s v="No"/>
    <s v="No"/>
  </r>
  <r>
    <n v="3872"/>
    <x v="27"/>
    <n v="16"/>
    <n v="125"/>
    <s v="100+"/>
    <n v="91304"/>
    <n v="2"/>
    <n v="1.9"/>
    <s v="Undergraduate"/>
    <n v="0"/>
    <x v="0"/>
    <s v="No"/>
    <s v="No"/>
    <s v="No"/>
    <s v="Yes"/>
  </r>
  <r>
    <n v="3884"/>
    <x v="27"/>
    <n v="16"/>
    <n v="98"/>
    <s v="51-100"/>
    <n v="94534"/>
    <n v="2"/>
    <n v="1.8"/>
    <s v="Graduate"/>
    <n v="98"/>
    <x v="0"/>
    <s v="No"/>
    <s v="No"/>
    <s v="Yes"/>
    <s v="No"/>
  </r>
  <r>
    <n v="3908"/>
    <x v="27"/>
    <n v="14"/>
    <n v="42"/>
    <s v="0-50"/>
    <n v="91330"/>
    <n v="2"/>
    <n v="0.3"/>
    <s v="Undergraduate"/>
    <n v="187"/>
    <x v="0"/>
    <s v="No"/>
    <s v="No"/>
    <s v="Yes"/>
    <s v="No"/>
  </r>
  <r>
    <n v="3913"/>
    <x v="27"/>
    <n v="14"/>
    <n v="69"/>
    <s v="51-100"/>
    <n v="95348"/>
    <n v="1"/>
    <n v="1.5"/>
    <s v="Professional"/>
    <n v="0"/>
    <x v="0"/>
    <s v="No"/>
    <s v="No"/>
    <s v="No"/>
    <s v="No"/>
  </r>
  <r>
    <n v="3952"/>
    <x v="27"/>
    <n v="14"/>
    <n v="69"/>
    <s v="51-100"/>
    <n v="92870"/>
    <n v="3"/>
    <n v="2.1"/>
    <s v="Undergraduate"/>
    <n v="106"/>
    <x v="0"/>
    <s v="No"/>
    <s v="No"/>
    <s v="Yes"/>
    <s v="No"/>
  </r>
  <r>
    <n v="3958"/>
    <x v="27"/>
    <n v="15"/>
    <n v="75"/>
    <s v="51-100"/>
    <n v="95449"/>
    <n v="4"/>
    <n v="1.1000000000000001"/>
    <s v="Graduate"/>
    <n v="0"/>
    <x v="0"/>
    <s v="No"/>
    <s v="No"/>
    <s v="Yes"/>
    <s v="No"/>
  </r>
  <r>
    <n v="3968"/>
    <x v="27"/>
    <n v="15"/>
    <n v="22"/>
    <s v="0-50"/>
    <n v="94306"/>
    <n v="1"/>
    <n v="0.6"/>
    <s v="Professional"/>
    <n v="0"/>
    <x v="0"/>
    <s v="No"/>
    <s v="No"/>
    <s v="Yes"/>
    <s v="No"/>
  </r>
  <r>
    <n v="4022"/>
    <x v="27"/>
    <n v="14"/>
    <n v="42"/>
    <s v="0-50"/>
    <n v="90638"/>
    <n v="2"/>
    <n v="0.3"/>
    <s v="Undergraduate"/>
    <n v="106"/>
    <x v="0"/>
    <s v="No"/>
    <s v="No"/>
    <s v="No"/>
    <s v="Yes"/>
  </r>
  <r>
    <n v="4093"/>
    <x v="27"/>
    <n v="15"/>
    <n v="171"/>
    <s v="100+"/>
    <n v="94539"/>
    <n v="2"/>
    <n v="3.3"/>
    <s v="Undergraduate"/>
    <n v="0"/>
    <x v="0"/>
    <s v="No"/>
    <s v="No"/>
    <s v="Yes"/>
    <s v="No"/>
  </r>
  <r>
    <n v="4119"/>
    <x v="27"/>
    <n v="16"/>
    <n v="34"/>
    <s v="0-50"/>
    <n v="93561"/>
    <n v="1"/>
    <n v="0.7"/>
    <s v="Undergraduate"/>
    <n v="0"/>
    <x v="0"/>
    <s v="No"/>
    <s v="No"/>
    <s v="Yes"/>
    <s v="Yes"/>
  </r>
  <r>
    <n v="4175"/>
    <x v="27"/>
    <n v="14"/>
    <n v="59"/>
    <s v="51-100"/>
    <n v="91335"/>
    <n v="3"/>
    <n v="0.5"/>
    <s v="Professional"/>
    <n v="0"/>
    <x v="0"/>
    <s v="No"/>
    <s v="No"/>
    <s v="Yes"/>
    <s v="No"/>
  </r>
  <r>
    <n v="4191"/>
    <x v="27"/>
    <n v="16"/>
    <n v="89"/>
    <s v="51-100"/>
    <n v="95814"/>
    <n v="3"/>
    <n v="3.9"/>
    <s v="Graduate"/>
    <n v="216"/>
    <x v="1"/>
    <s v="Yes"/>
    <s v="Yes"/>
    <s v="Yes"/>
    <s v="No"/>
  </r>
  <r>
    <n v="4205"/>
    <x v="27"/>
    <n v="16"/>
    <n v="61"/>
    <s v="51-100"/>
    <n v="91711"/>
    <n v="3"/>
    <n v="2.1"/>
    <s v="Professional"/>
    <n v="0"/>
    <x v="0"/>
    <s v="No"/>
    <s v="No"/>
    <s v="No"/>
    <s v="No"/>
  </r>
  <r>
    <n v="4212"/>
    <x v="27"/>
    <n v="16"/>
    <n v="104"/>
    <s v="100+"/>
    <n v="94301"/>
    <n v="2"/>
    <n v="1.8"/>
    <s v="Graduate"/>
    <n v="0"/>
    <x v="0"/>
    <s v="No"/>
    <s v="No"/>
    <s v="No"/>
    <s v="No"/>
  </r>
  <r>
    <n v="4278"/>
    <x v="27"/>
    <n v="16"/>
    <n v="138"/>
    <s v="100+"/>
    <n v="92612"/>
    <n v="1"/>
    <n v="3.5"/>
    <s v="Undergraduate"/>
    <n v="0"/>
    <x v="0"/>
    <s v="No"/>
    <s v="No"/>
    <s v="Yes"/>
    <s v="No"/>
  </r>
  <r>
    <n v="4321"/>
    <x v="27"/>
    <n v="15"/>
    <n v="143"/>
    <s v="100+"/>
    <n v="94801"/>
    <n v="1"/>
    <n v="4.0999999999999996"/>
    <s v="Undergraduate"/>
    <n v="0"/>
    <x v="0"/>
    <s v="No"/>
    <s v="No"/>
    <s v="Yes"/>
    <s v="No"/>
  </r>
  <r>
    <n v="4353"/>
    <x v="27"/>
    <n v="16"/>
    <n v="59"/>
    <s v="51-100"/>
    <n v="94305"/>
    <n v="4"/>
    <n v="2.67"/>
    <s v="Undergraduate"/>
    <n v="0"/>
    <x v="0"/>
    <s v="No"/>
    <s v="No"/>
    <s v="Yes"/>
    <s v="No"/>
  </r>
  <r>
    <n v="4355"/>
    <x v="27"/>
    <n v="16"/>
    <n v="140"/>
    <s v="100+"/>
    <n v="93940"/>
    <n v="3"/>
    <n v="5.6"/>
    <s v="Undergraduate"/>
    <n v="0"/>
    <x v="1"/>
    <s v="No"/>
    <s v="No"/>
    <s v="No"/>
    <s v="No"/>
  </r>
  <r>
    <n v="4356"/>
    <x v="27"/>
    <n v="10"/>
    <n v="29"/>
    <s v="0-50"/>
    <n v="94720"/>
    <n v="1"/>
    <n v="0.75"/>
    <s v="Professional"/>
    <n v="0"/>
    <x v="0"/>
    <s v="No"/>
    <s v="No"/>
    <s v="Yes"/>
    <s v="No"/>
  </r>
  <r>
    <n v="4368"/>
    <x v="27"/>
    <n v="15"/>
    <n v="149"/>
    <s v="100+"/>
    <n v="90250"/>
    <n v="2"/>
    <n v="3.9"/>
    <s v="Undergraduate"/>
    <n v="319"/>
    <x v="0"/>
    <s v="No"/>
    <s v="No"/>
    <s v="Yes"/>
    <s v="Yes"/>
  </r>
  <r>
    <n v="4377"/>
    <x v="27"/>
    <n v="15"/>
    <n v="71"/>
    <s v="51-100"/>
    <n v="93950"/>
    <n v="3"/>
    <n v="3"/>
    <s v="Undergraduate"/>
    <n v="272"/>
    <x v="0"/>
    <s v="No"/>
    <s v="No"/>
    <s v="Yes"/>
    <s v="No"/>
  </r>
  <r>
    <n v="4470"/>
    <x v="27"/>
    <n v="14"/>
    <n v="53"/>
    <s v="51-100"/>
    <n v="94025"/>
    <n v="3"/>
    <n v="0.5"/>
    <s v="Professional"/>
    <n v="0"/>
    <x v="0"/>
    <s v="Yes"/>
    <s v="Yes"/>
    <s v="Yes"/>
    <s v="Yes"/>
  </r>
  <r>
    <n v="4483"/>
    <x v="27"/>
    <n v="14"/>
    <n v="28"/>
    <s v="0-50"/>
    <n v="90404"/>
    <n v="2"/>
    <n v="0.8"/>
    <s v="Professional"/>
    <n v="0"/>
    <x v="0"/>
    <s v="No"/>
    <s v="No"/>
    <s v="No"/>
    <s v="No"/>
  </r>
  <r>
    <n v="4506"/>
    <x v="27"/>
    <n v="15"/>
    <n v="90"/>
    <s v="51-100"/>
    <n v="94063"/>
    <n v="4"/>
    <n v="1.1000000000000001"/>
    <s v="Graduate"/>
    <n v="0"/>
    <x v="0"/>
    <s v="Yes"/>
    <s v="No"/>
    <s v="Yes"/>
    <s v="No"/>
  </r>
  <r>
    <n v="4666"/>
    <x v="27"/>
    <n v="16"/>
    <n v="65"/>
    <s v="51-100"/>
    <n v="90095"/>
    <n v="2"/>
    <n v="3.2"/>
    <s v="Undergraduate"/>
    <n v="0"/>
    <x v="0"/>
    <s v="No"/>
    <s v="No"/>
    <s v="Yes"/>
    <s v="No"/>
  </r>
  <r>
    <n v="4669"/>
    <x v="27"/>
    <n v="14"/>
    <n v="63"/>
    <s v="51-100"/>
    <n v="94025"/>
    <n v="3"/>
    <n v="0.5"/>
    <s v="Professional"/>
    <n v="221"/>
    <x v="0"/>
    <s v="No"/>
    <s v="No"/>
    <s v="Yes"/>
    <s v="No"/>
  </r>
  <r>
    <n v="4675"/>
    <x v="27"/>
    <n v="14"/>
    <n v="93"/>
    <s v="51-100"/>
    <n v="93933"/>
    <n v="1"/>
    <n v="2.8"/>
    <s v="Professional"/>
    <n v="328"/>
    <x v="0"/>
    <s v="Yes"/>
    <s v="Yes"/>
    <s v="Yes"/>
    <s v="Yes"/>
  </r>
  <r>
    <n v="4723"/>
    <x v="27"/>
    <n v="16"/>
    <n v="63"/>
    <s v="51-100"/>
    <n v="92807"/>
    <n v="1"/>
    <n v="1.5"/>
    <s v="Professional"/>
    <n v="0"/>
    <x v="0"/>
    <s v="No"/>
    <s v="No"/>
    <s v="No"/>
    <s v="No"/>
  </r>
  <r>
    <n v="4730"/>
    <x v="27"/>
    <n v="14"/>
    <n v="18"/>
    <s v="0-50"/>
    <n v="90049"/>
    <n v="4"/>
    <n v="1.5"/>
    <s v="Professional"/>
    <n v="0"/>
    <x v="0"/>
    <s v="No"/>
    <s v="No"/>
    <s v="No"/>
    <s v="No"/>
  </r>
  <r>
    <n v="4808"/>
    <x v="27"/>
    <n v="14"/>
    <n v="53"/>
    <s v="51-100"/>
    <n v="90064"/>
    <n v="1"/>
    <n v="2"/>
    <s v="Undergraduate"/>
    <n v="0"/>
    <x v="0"/>
    <s v="No"/>
    <s v="No"/>
    <s v="Yes"/>
    <s v="Yes"/>
  </r>
  <r>
    <n v="4880"/>
    <x v="27"/>
    <n v="15"/>
    <n v="43"/>
    <s v="0-50"/>
    <n v="90095"/>
    <n v="4"/>
    <n v="1.7"/>
    <s v="Undergraduate"/>
    <n v="98"/>
    <x v="0"/>
    <s v="No"/>
    <s v="No"/>
    <s v="No"/>
    <s v="No"/>
  </r>
  <r>
    <n v="4897"/>
    <x v="27"/>
    <n v="15"/>
    <n v="81"/>
    <s v="51-100"/>
    <n v="94304"/>
    <n v="2"/>
    <n v="0.4"/>
    <s v="Undergraduate"/>
    <n v="0"/>
    <x v="0"/>
    <s v="No"/>
    <s v="No"/>
    <s v="Yes"/>
    <s v="No"/>
  </r>
  <r>
    <n v="4904"/>
    <x v="27"/>
    <n v="15"/>
    <n v="18"/>
    <s v="0-50"/>
    <n v="94534"/>
    <n v="2"/>
    <n v="0.1"/>
    <s v="Graduate"/>
    <n v="119"/>
    <x v="0"/>
    <s v="No"/>
    <s v="No"/>
    <s v="Yes"/>
    <s v="Yes"/>
  </r>
  <r>
    <n v="4909"/>
    <x v="27"/>
    <n v="16"/>
    <n v="138"/>
    <s v="100+"/>
    <n v="92121"/>
    <n v="2"/>
    <n v="6.1"/>
    <s v="Undergraduate"/>
    <n v="0"/>
    <x v="0"/>
    <s v="No"/>
    <s v="No"/>
    <s v="Yes"/>
    <s v="No"/>
  </r>
  <r>
    <n v="4924"/>
    <x v="27"/>
    <n v="15"/>
    <n v="73"/>
    <s v="51-100"/>
    <n v="92029"/>
    <n v="3"/>
    <n v="3"/>
    <s v="Undergraduate"/>
    <n v="0"/>
    <x v="0"/>
    <s v="No"/>
    <s v="No"/>
    <s v="Yes"/>
    <s v="Yes"/>
  </r>
  <r>
    <n v="4978"/>
    <x v="27"/>
    <n v="15"/>
    <n v="54"/>
    <s v="51-100"/>
    <n v="90266"/>
    <n v="3"/>
    <n v="0.8"/>
    <s v="Professional"/>
    <n v="0"/>
    <x v="0"/>
    <s v="No"/>
    <s v="No"/>
    <s v="Yes"/>
    <s v="No"/>
  </r>
  <r>
    <n v="3"/>
    <x v="28"/>
    <n v="15"/>
    <n v="11"/>
    <s v="0-50"/>
    <n v="94720"/>
    <n v="1"/>
    <n v="1"/>
    <s v="Undergraduate"/>
    <n v="0"/>
    <x v="0"/>
    <s v="No"/>
    <s v="No"/>
    <s v="No"/>
    <s v="No"/>
  </r>
  <r>
    <n v="44"/>
    <x v="28"/>
    <n v="15"/>
    <n v="45"/>
    <s v="0-50"/>
    <n v="95616"/>
    <n v="1"/>
    <n v="0.7"/>
    <s v="Undergraduate"/>
    <n v="0"/>
    <x v="0"/>
    <s v="No"/>
    <s v="No"/>
    <s v="Yes"/>
    <s v="No"/>
  </r>
  <r>
    <n v="47"/>
    <x v="28"/>
    <n v="14"/>
    <n v="43"/>
    <s v="0-50"/>
    <n v="95014"/>
    <n v="3"/>
    <n v="0.7"/>
    <s v="Graduate"/>
    <n v="153"/>
    <x v="0"/>
    <s v="No"/>
    <s v="No"/>
    <s v="Yes"/>
    <s v="No"/>
  </r>
  <r>
    <n v="115"/>
    <x v="28"/>
    <n v="14"/>
    <n v="39"/>
    <s v="0-50"/>
    <n v="92354"/>
    <n v="3"/>
    <n v="0.5"/>
    <s v="Professional"/>
    <n v="0"/>
    <x v="0"/>
    <s v="No"/>
    <s v="No"/>
    <s v="Yes"/>
    <s v="No"/>
  </r>
  <r>
    <n v="125"/>
    <x v="28"/>
    <n v="15"/>
    <n v="78"/>
    <s v="51-100"/>
    <n v="92121"/>
    <n v="4"/>
    <n v="2.4"/>
    <s v="Undergraduate"/>
    <n v="118"/>
    <x v="0"/>
    <s v="No"/>
    <s v="No"/>
    <s v="Yes"/>
    <s v="No"/>
  </r>
  <r>
    <n v="186"/>
    <x v="28"/>
    <n v="14"/>
    <n v="115"/>
    <s v="100+"/>
    <n v="91320"/>
    <n v="1"/>
    <n v="1"/>
    <s v="Professional"/>
    <n v="0"/>
    <x v="0"/>
    <s v="No"/>
    <s v="No"/>
    <s v="Yes"/>
    <s v="No"/>
  </r>
  <r>
    <n v="218"/>
    <x v="28"/>
    <n v="14"/>
    <n v="74"/>
    <s v="51-100"/>
    <n v="94305"/>
    <n v="3"/>
    <n v="3"/>
    <s v="Undergraduate"/>
    <n v="0"/>
    <x v="0"/>
    <s v="No"/>
    <s v="No"/>
    <s v="No"/>
    <s v="No"/>
  </r>
  <r>
    <n v="226"/>
    <x v="28"/>
    <n v="13"/>
    <n v="93"/>
    <s v="51-100"/>
    <n v="94720"/>
    <n v="1"/>
    <n v="1.5"/>
    <s v="Professional"/>
    <n v="0"/>
    <x v="0"/>
    <s v="No"/>
    <s v="No"/>
    <s v="No"/>
    <s v="Yes"/>
  </r>
  <r>
    <n v="280"/>
    <x v="28"/>
    <n v="14"/>
    <n v="155"/>
    <s v="100+"/>
    <n v="94577"/>
    <n v="2"/>
    <n v="3.9"/>
    <s v="Undergraduate"/>
    <n v="0"/>
    <x v="0"/>
    <s v="No"/>
    <s v="No"/>
    <s v="Yes"/>
    <s v="No"/>
  </r>
  <r>
    <n v="340"/>
    <x v="28"/>
    <n v="13"/>
    <n v="89"/>
    <s v="51-100"/>
    <n v="92110"/>
    <n v="4"/>
    <n v="1.4"/>
    <s v="Graduate"/>
    <n v="0"/>
    <x v="0"/>
    <s v="No"/>
    <s v="No"/>
    <s v="No"/>
    <s v="No"/>
  </r>
  <r>
    <n v="351"/>
    <x v="28"/>
    <n v="14"/>
    <n v="113"/>
    <s v="100+"/>
    <n v="94301"/>
    <n v="1"/>
    <n v="1"/>
    <s v="Professional"/>
    <n v="0"/>
    <x v="0"/>
    <s v="Yes"/>
    <s v="No"/>
    <s v="Yes"/>
    <s v="No"/>
  </r>
  <r>
    <n v="432"/>
    <x v="28"/>
    <n v="13"/>
    <n v="75"/>
    <s v="51-100"/>
    <n v="94305"/>
    <n v="3"/>
    <n v="2.1"/>
    <s v="Undergraduate"/>
    <n v="224"/>
    <x v="0"/>
    <s v="No"/>
    <s v="No"/>
    <s v="Yes"/>
    <s v="No"/>
  </r>
  <r>
    <n v="453"/>
    <x v="28"/>
    <n v="13"/>
    <n v="21"/>
    <s v="0-50"/>
    <n v="94022"/>
    <n v="3"/>
    <n v="0.2"/>
    <s v="Graduate"/>
    <n v="0"/>
    <x v="0"/>
    <s v="No"/>
    <s v="No"/>
    <s v="No"/>
    <s v="No"/>
  </r>
  <r>
    <n v="488"/>
    <x v="28"/>
    <n v="13"/>
    <n v="88"/>
    <s v="51-100"/>
    <n v="94117"/>
    <m/>
    <n v="1.4"/>
    <s v="Graduate"/>
    <n v="0"/>
    <x v="0"/>
    <s v="No"/>
    <s v="No"/>
    <s v="Yes"/>
    <s v="Yes"/>
  </r>
  <r>
    <n v="513"/>
    <x v="28"/>
    <n v="14"/>
    <n v="54"/>
    <s v="51-100"/>
    <n v="95035"/>
    <n v="3"/>
    <n v="3"/>
    <s v="Undergraduate"/>
    <n v="108"/>
    <x v="0"/>
    <s v="No"/>
    <s v="No"/>
    <s v="No"/>
    <s v="Yes"/>
  </r>
  <r>
    <n v="530"/>
    <x v="28"/>
    <n v="15"/>
    <n v="82"/>
    <s v="51-100"/>
    <n v="95207"/>
    <n v="1"/>
    <n v="0.8"/>
    <s v="Graduate"/>
    <n v="0"/>
    <x v="0"/>
    <s v="No"/>
    <s v="No"/>
    <s v="Yes"/>
    <s v="No"/>
  </r>
  <r>
    <n v="558"/>
    <x v="28"/>
    <n v="15"/>
    <n v="118"/>
    <s v="100+"/>
    <n v="95039"/>
    <n v="2"/>
    <n v="1.9"/>
    <s v="Undergraduate"/>
    <n v="0"/>
    <x v="0"/>
    <s v="No"/>
    <s v="No"/>
    <s v="No"/>
    <s v="Yes"/>
  </r>
  <r>
    <n v="573"/>
    <x v="28"/>
    <n v="15"/>
    <n v="128"/>
    <s v="100+"/>
    <n v="92333"/>
    <n v="1"/>
    <n v="3.4"/>
    <s v="Undergraduate"/>
    <n v="0"/>
    <x v="0"/>
    <s v="No"/>
    <s v="No"/>
    <s v="No"/>
    <s v="No"/>
  </r>
  <r>
    <n v="587"/>
    <x v="28"/>
    <n v="14"/>
    <n v="101"/>
    <s v="100+"/>
    <n v="94305"/>
    <n v="2"/>
    <n v="0.4"/>
    <s v="Undergraduate"/>
    <n v="0"/>
    <x v="0"/>
    <s v="No"/>
    <s v="No"/>
    <s v="Yes"/>
    <s v="Yes"/>
  </r>
  <r>
    <n v="661"/>
    <x v="28"/>
    <n v="14"/>
    <n v="165"/>
    <s v="100+"/>
    <n v="92126"/>
    <n v="2"/>
    <n v="3.3"/>
    <s v="Undergraduate"/>
    <n v="0"/>
    <x v="0"/>
    <s v="No"/>
    <s v="No"/>
    <s v="Yes"/>
    <s v="No"/>
  </r>
  <r>
    <n v="726"/>
    <x v="28"/>
    <n v="15"/>
    <n v="119"/>
    <s v="100+"/>
    <n v="92037"/>
    <n v="2"/>
    <n v="6.1"/>
    <s v="Undergraduate"/>
    <n v="0"/>
    <x v="0"/>
    <s v="No"/>
    <s v="No"/>
    <s v="No"/>
    <s v="No"/>
  </r>
  <r>
    <n v="822"/>
    <x v="28"/>
    <n v="13"/>
    <n v="33"/>
    <s v="0-50"/>
    <n v="92093"/>
    <n v="4"/>
    <n v="1.5"/>
    <s v="Professional"/>
    <n v="0"/>
    <x v="0"/>
    <s v="No"/>
    <s v="No"/>
    <s v="No"/>
    <s v="No"/>
  </r>
  <r>
    <n v="825"/>
    <x v="28"/>
    <n v="15"/>
    <n v="72"/>
    <s v="51-100"/>
    <n v="94801"/>
    <n v="4"/>
    <n v="2.4"/>
    <s v="Undergraduate"/>
    <n v="0"/>
    <x v="0"/>
    <s v="Yes"/>
    <s v="No"/>
    <s v="Yes"/>
    <s v="No"/>
  </r>
  <r>
    <n v="840"/>
    <x v="28"/>
    <n v="15"/>
    <n v="79"/>
    <s v="51-100"/>
    <n v="92646"/>
    <n v="4"/>
    <n v="2.4"/>
    <s v="Undergraduate"/>
    <n v="0"/>
    <x v="0"/>
    <s v="No"/>
    <s v="No"/>
    <s v="No"/>
    <s v="No"/>
  </r>
  <r>
    <n v="964"/>
    <x v="28"/>
    <n v="14"/>
    <n v="24"/>
    <s v="0-50"/>
    <n v="94305"/>
    <n v="2"/>
    <n v="0.3"/>
    <s v="Graduate"/>
    <n v="0"/>
    <x v="0"/>
    <s v="No"/>
    <s v="No"/>
    <s v="No"/>
    <s v="No"/>
  </r>
  <r>
    <n v="1014"/>
    <x v="28"/>
    <n v="13"/>
    <n v="58"/>
    <s v="51-100"/>
    <n v="94551"/>
    <n v="3"/>
    <n v="2.1"/>
    <s v="Undergraduate"/>
    <n v="169"/>
    <x v="0"/>
    <s v="No"/>
    <s v="No"/>
    <s v="Yes"/>
    <s v="No"/>
  </r>
  <r>
    <n v="1019"/>
    <x v="28"/>
    <n v="15"/>
    <n v="61"/>
    <s v="51-100"/>
    <n v="90018"/>
    <n v="2"/>
    <n v="0.6"/>
    <s v="Professional"/>
    <n v="127"/>
    <x v="0"/>
    <s v="No"/>
    <s v="No"/>
    <s v="No"/>
    <s v="No"/>
  </r>
  <r>
    <n v="1072"/>
    <x v="28"/>
    <n v="14"/>
    <n v="61"/>
    <s v="51-100"/>
    <n v="94005"/>
    <n v="3"/>
    <n v="0.5"/>
    <s v="Professional"/>
    <n v="137"/>
    <x v="0"/>
    <s v="No"/>
    <s v="No"/>
    <s v="Yes"/>
    <s v="No"/>
  </r>
  <r>
    <n v="1075"/>
    <x v="28"/>
    <n v="14"/>
    <n v="75"/>
    <s v="51-100"/>
    <n v="95762"/>
    <n v="3"/>
    <n v="3"/>
    <s v="Undergraduate"/>
    <n v="0"/>
    <x v="0"/>
    <s v="No"/>
    <s v="No"/>
    <s v="No"/>
    <s v="Yes"/>
  </r>
  <r>
    <n v="1135"/>
    <x v="28"/>
    <n v="14"/>
    <n v="42"/>
    <s v="0-50"/>
    <n v="95616"/>
    <n v="1"/>
    <n v="2.5"/>
    <s v="Professional"/>
    <n v="0"/>
    <x v="0"/>
    <s v="No"/>
    <s v="No"/>
    <s v="Yes"/>
    <s v="No"/>
  </r>
  <r>
    <n v="1191"/>
    <x v="28"/>
    <n v="15"/>
    <n v="168"/>
    <s v="100+"/>
    <n v="93117"/>
    <n v="2"/>
    <n v="8"/>
    <s v="Undergraduate"/>
    <n v="152"/>
    <x v="0"/>
    <s v="Yes"/>
    <s v="No"/>
    <s v="No"/>
    <s v="No"/>
  </r>
  <r>
    <n v="1228"/>
    <x v="28"/>
    <n v="13"/>
    <n v="30"/>
    <s v="0-50"/>
    <n v="92122"/>
    <n v="3"/>
    <n v="0.2"/>
    <s v="Graduate"/>
    <n v="0"/>
    <x v="0"/>
    <s v="No"/>
    <s v="No"/>
    <s v="No"/>
    <s v="No"/>
  </r>
  <r>
    <n v="1252"/>
    <x v="28"/>
    <n v="13"/>
    <n v="31"/>
    <s v="0-50"/>
    <n v="95120"/>
    <n v="2"/>
    <n v="0.8"/>
    <s v="Professional"/>
    <n v="0"/>
    <x v="0"/>
    <s v="No"/>
    <s v="No"/>
    <s v="No"/>
    <s v="No"/>
  </r>
  <r>
    <n v="1282"/>
    <x v="28"/>
    <n v="15"/>
    <n v="52"/>
    <s v="51-100"/>
    <n v="92093"/>
    <n v="3"/>
    <n v="2.33"/>
    <s v="Undergraduate"/>
    <n v="0"/>
    <x v="0"/>
    <s v="No"/>
    <s v="No"/>
    <s v="Yes"/>
    <s v="No"/>
  </r>
  <r>
    <n v="1373"/>
    <x v="28"/>
    <n v="13"/>
    <n v="139"/>
    <s v="100+"/>
    <n v="95616"/>
    <n v="3"/>
    <n v="3.4"/>
    <s v="Undergraduate"/>
    <n v="483"/>
    <x v="1"/>
    <s v="No"/>
    <s v="No"/>
    <s v="Yes"/>
    <s v="No"/>
  </r>
  <r>
    <n v="1443"/>
    <x v="28"/>
    <n v="13"/>
    <n v="71"/>
    <s v="51-100"/>
    <n v="95822"/>
    <n v="3"/>
    <n v="0.1"/>
    <s v="Undergraduate"/>
    <n v="162"/>
    <x v="0"/>
    <s v="Yes"/>
    <s v="No"/>
    <s v="Yes"/>
    <s v="No"/>
  </r>
  <r>
    <n v="1532"/>
    <x v="28"/>
    <n v="13"/>
    <n v="25"/>
    <s v="0-50"/>
    <n v="90304"/>
    <n v="4"/>
    <n v="1.5"/>
    <s v="Professional"/>
    <n v="0"/>
    <x v="0"/>
    <s v="No"/>
    <s v="No"/>
    <s v="Yes"/>
    <s v="No"/>
  </r>
  <r>
    <n v="1545"/>
    <x v="28"/>
    <n v="15"/>
    <n v="24"/>
    <s v="0-50"/>
    <n v="92123"/>
    <n v="1"/>
    <n v="1"/>
    <s v="Undergraduate"/>
    <n v="116"/>
    <x v="0"/>
    <s v="No"/>
    <s v="No"/>
    <s v="Yes"/>
    <s v="Yes"/>
  </r>
  <r>
    <n v="1581"/>
    <x v="28"/>
    <n v="14"/>
    <n v="12"/>
    <s v="0-50"/>
    <n v="92093"/>
    <n v="2"/>
    <n v="0"/>
    <s v="Professional"/>
    <n v="0"/>
    <x v="0"/>
    <s v="No"/>
    <s v="No"/>
    <s v="No"/>
    <s v="No"/>
  </r>
  <r>
    <n v="1592"/>
    <x v="28"/>
    <n v="13"/>
    <n v="72"/>
    <s v="51-100"/>
    <n v="95817"/>
    <n v="2"/>
    <n v="2.8"/>
    <s v="Undergraduate"/>
    <n v="0"/>
    <x v="0"/>
    <s v="No"/>
    <s v="No"/>
    <s v="Yes"/>
    <s v="No"/>
  </r>
  <r>
    <n v="1621"/>
    <x v="28"/>
    <n v="14"/>
    <n v="22"/>
    <s v="0-50"/>
    <n v="94035"/>
    <n v="2"/>
    <n v="0.3"/>
    <s v="Graduate"/>
    <n v="0"/>
    <x v="0"/>
    <s v="No"/>
    <s v="No"/>
    <s v="Yes"/>
    <s v="No"/>
  </r>
  <r>
    <n v="1623"/>
    <x v="28"/>
    <n v="14"/>
    <n v="24"/>
    <s v="0-50"/>
    <n v="94611"/>
    <n v="2"/>
    <n v="0.3"/>
    <s v="Graduate"/>
    <n v="0"/>
    <x v="0"/>
    <s v="No"/>
    <s v="No"/>
    <s v="Yes"/>
    <s v="No"/>
  </r>
  <r>
    <n v="1716"/>
    <x v="28"/>
    <n v="13"/>
    <n v="25"/>
    <s v="0-50"/>
    <n v="95370"/>
    <n v="3"/>
    <n v="0.2"/>
    <s v="Graduate"/>
    <n v="0"/>
    <x v="0"/>
    <s v="No"/>
    <s v="No"/>
    <s v="Yes"/>
    <s v="No"/>
  </r>
  <r>
    <n v="1724"/>
    <x v="28"/>
    <n v="15"/>
    <n v="55"/>
    <s v="51-100"/>
    <n v="95821"/>
    <n v="1"/>
    <n v="1.5"/>
    <s v="Professional"/>
    <n v="0"/>
    <x v="0"/>
    <s v="No"/>
    <s v="No"/>
    <s v="Yes"/>
    <s v="No"/>
  </r>
  <r>
    <n v="1903"/>
    <x v="28"/>
    <n v="14"/>
    <n v="85"/>
    <s v="51-100"/>
    <n v="94005"/>
    <n v="3"/>
    <n v="1.2"/>
    <s v="Professional"/>
    <n v="107"/>
    <x v="0"/>
    <s v="No"/>
    <s v="No"/>
    <s v="Yes"/>
    <s v="Yes"/>
  </r>
  <r>
    <n v="1919"/>
    <x v="28"/>
    <n v="9"/>
    <n v="118"/>
    <s v="100+"/>
    <n v="93555"/>
    <n v="2"/>
    <n v="6"/>
    <s v="Professional"/>
    <n v="246"/>
    <x v="1"/>
    <s v="No"/>
    <s v="Yes"/>
    <s v="Yes"/>
    <s v="Yes"/>
  </r>
  <r>
    <n v="1923"/>
    <x v="28"/>
    <n v="15"/>
    <n v="25"/>
    <s v="0-50"/>
    <n v="93023"/>
    <n v="1"/>
    <n v="1.4"/>
    <s v="Professional"/>
    <n v="0"/>
    <x v="0"/>
    <s v="No"/>
    <s v="No"/>
    <s v="No"/>
    <s v="No"/>
  </r>
  <r>
    <n v="1949"/>
    <x v="28"/>
    <n v="15"/>
    <n v="62"/>
    <s v="51-100"/>
    <n v="93955"/>
    <n v="4"/>
    <n v="2.4"/>
    <s v="Undergraduate"/>
    <n v="86"/>
    <x v="0"/>
    <s v="No"/>
    <s v="No"/>
    <s v="No"/>
    <s v="No"/>
  </r>
  <r>
    <n v="1975"/>
    <x v="28"/>
    <n v="13"/>
    <n v="63"/>
    <s v="51-100"/>
    <n v="90095"/>
    <n v="4"/>
    <n v="0.2"/>
    <s v="Professional"/>
    <n v="242"/>
    <x v="0"/>
    <s v="No"/>
    <s v="No"/>
    <s v="No"/>
    <s v="No"/>
  </r>
  <r>
    <n v="1977"/>
    <x v="28"/>
    <n v="13"/>
    <n v="80"/>
    <s v="51-100"/>
    <n v="95616"/>
    <n v="2"/>
    <n v="1.8"/>
    <s v="Undergraduate"/>
    <n v="0"/>
    <x v="0"/>
    <s v="No"/>
    <s v="No"/>
    <s v="Yes"/>
    <s v="No"/>
  </r>
  <r>
    <n v="2055"/>
    <x v="28"/>
    <n v="15"/>
    <n v="89"/>
    <s v="51-100"/>
    <n v="92126"/>
    <n v="2"/>
    <n v="1.9"/>
    <s v="Undergraduate"/>
    <n v="0"/>
    <x v="0"/>
    <s v="No"/>
    <s v="No"/>
    <s v="No"/>
    <s v="No"/>
  </r>
  <r>
    <n v="2089"/>
    <x v="28"/>
    <n v="9"/>
    <n v="29"/>
    <s v="0-50"/>
    <n v="94701"/>
    <n v="3"/>
    <n v="2"/>
    <s v="Professional"/>
    <n v="151"/>
    <x v="0"/>
    <s v="Yes"/>
    <s v="No"/>
    <s v="No"/>
    <s v="No"/>
  </r>
  <r>
    <n v="2120"/>
    <x v="28"/>
    <n v="13"/>
    <n v="50"/>
    <s v="0-50"/>
    <n v="94923"/>
    <n v="3"/>
    <n v="0.5"/>
    <s v="Professional"/>
    <n v="0"/>
    <x v="0"/>
    <s v="No"/>
    <s v="No"/>
    <s v="No"/>
    <s v="No"/>
  </r>
  <r>
    <n v="2134"/>
    <x v="28"/>
    <n v="15"/>
    <n v="41"/>
    <s v="0-50"/>
    <n v="95035"/>
    <n v="1"/>
    <n v="2"/>
    <s v="Graduate"/>
    <n v="176"/>
    <x v="0"/>
    <s v="No"/>
    <s v="No"/>
    <s v="Yes"/>
    <s v="No"/>
  </r>
  <r>
    <n v="2163"/>
    <x v="28"/>
    <n v="13"/>
    <n v="74"/>
    <s v="51-100"/>
    <n v="95008"/>
    <n v="3"/>
    <n v="0.9"/>
    <s v="Graduate"/>
    <n v="155"/>
    <x v="0"/>
    <s v="No"/>
    <s v="No"/>
    <s v="Yes"/>
    <s v="No"/>
  </r>
  <r>
    <n v="2171"/>
    <x v="28"/>
    <n v="13"/>
    <n v="52"/>
    <s v="51-100"/>
    <n v="95039"/>
    <n v="3"/>
    <n v="0.5"/>
    <s v="Professional"/>
    <n v="0"/>
    <x v="0"/>
    <s v="Yes"/>
    <s v="No"/>
    <s v="No"/>
    <s v="Yes"/>
  </r>
  <r>
    <n v="2173"/>
    <x v="28"/>
    <n v="15"/>
    <n v="79"/>
    <s v="51-100"/>
    <n v="92028"/>
    <n v="2"/>
    <n v="1.8"/>
    <s v="Graduate"/>
    <n v="219"/>
    <x v="0"/>
    <s v="No"/>
    <s v="No"/>
    <s v="No"/>
    <s v="No"/>
  </r>
  <r>
    <n v="2212"/>
    <x v="28"/>
    <n v="14"/>
    <n v="31"/>
    <s v="0-50"/>
    <n v="92717"/>
    <n v="2"/>
    <n v="1.4"/>
    <s v="Graduate"/>
    <n v="94"/>
    <x v="0"/>
    <s v="No"/>
    <s v="No"/>
    <s v="Yes"/>
    <s v="Yes"/>
  </r>
  <r>
    <n v="2261"/>
    <x v="28"/>
    <n v="14"/>
    <n v="15"/>
    <s v="0-50"/>
    <n v="93561"/>
    <n v="2"/>
    <n v="0.3"/>
    <s v="Graduate"/>
    <n v="92"/>
    <x v="0"/>
    <s v="No"/>
    <s v="No"/>
    <s v="No"/>
    <s v="No"/>
  </r>
  <r>
    <n v="2295"/>
    <x v="28"/>
    <n v="15"/>
    <n v="129"/>
    <s v="100+"/>
    <n v="90035"/>
    <n v="2"/>
    <n v="1.9"/>
    <s v="Undergraduate"/>
    <n v="0"/>
    <x v="0"/>
    <s v="No"/>
    <s v="No"/>
    <s v="No"/>
    <s v="No"/>
  </r>
  <r>
    <n v="2309"/>
    <x v="28"/>
    <n v="13"/>
    <n v="58"/>
    <s v="51-100"/>
    <n v="94590"/>
    <n v="2"/>
    <n v="2.4"/>
    <s v="Graduate"/>
    <n v="0"/>
    <x v="0"/>
    <s v="No"/>
    <s v="No"/>
    <s v="Yes"/>
    <s v="No"/>
  </r>
  <r>
    <n v="2364"/>
    <x v="28"/>
    <n v="13"/>
    <n v="61"/>
    <s v="51-100"/>
    <n v="90095"/>
    <n v="2"/>
    <n v="2.4"/>
    <s v="Graduate"/>
    <n v="90"/>
    <x v="0"/>
    <s v="No"/>
    <s v="No"/>
    <s v="Yes"/>
    <s v="No"/>
  </r>
  <r>
    <n v="2392"/>
    <x v="28"/>
    <n v="12"/>
    <n v="138"/>
    <s v="100+"/>
    <n v="92697"/>
    <n v="1"/>
    <n v="4.67"/>
    <s v="Graduate"/>
    <n v="0"/>
    <x v="1"/>
    <s v="No"/>
    <s v="No"/>
    <s v="Yes"/>
    <s v="No"/>
  </r>
  <r>
    <n v="2408"/>
    <x v="28"/>
    <n v="15"/>
    <n v="100"/>
    <s v="51-100"/>
    <n v="94720"/>
    <n v="1"/>
    <n v="0.8"/>
    <s v="Graduate"/>
    <n v="0"/>
    <x v="0"/>
    <s v="No"/>
    <s v="No"/>
    <s v="Yes"/>
    <s v="No"/>
  </r>
  <r>
    <n v="2429"/>
    <x v="28"/>
    <n v="12"/>
    <n v="108"/>
    <s v="100+"/>
    <n v="92717"/>
    <n v="4"/>
    <n v="3.67"/>
    <s v="Graduate"/>
    <n v="301"/>
    <x v="1"/>
    <s v="No"/>
    <s v="No"/>
    <s v="No"/>
    <s v="Yes"/>
  </r>
  <r>
    <n v="2443"/>
    <x v="28"/>
    <n v="15"/>
    <n v="41"/>
    <s v="0-50"/>
    <n v="90028"/>
    <n v="2"/>
    <n v="1.7"/>
    <s v="Undergraduate"/>
    <n v="0"/>
    <x v="0"/>
    <s v="No"/>
    <s v="No"/>
    <s v="No"/>
    <s v="No"/>
  </r>
  <r>
    <n v="2481"/>
    <x v="28"/>
    <n v="13"/>
    <n v="50"/>
    <s v="0-50"/>
    <n v="91768"/>
    <n v="2"/>
    <n v="2.4"/>
    <s v="Graduate"/>
    <n v="0"/>
    <x v="0"/>
    <s v="No"/>
    <s v="No"/>
    <s v="No"/>
    <s v="No"/>
  </r>
  <r>
    <n v="2553"/>
    <x v="28"/>
    <n v="15"/>
    <n v="65"/>
    <s v="51-100"/>
    <n v="95822"/>
    <n v="1"/>
    <n v="1.5"/>
    <s v="Professional"/>
    <n v="0"/>
    <x v="0"/>
    <s v="No"/>
    <s v="No"/>
    <s v="No"/>
    <s v="No"/>
  </r>
  <r>
    <n v="2554"/>
    <x v="28"/>
    <n v="15"/>
    <n v="91"/>
    <s v="51-100"/>
    <n v="93907"/>
    <n v="2"/>
    <n v="1.7"/>
    <s v="Graduate"/>
    <n v="151"/>
    <x v="0"/>
    <s v="No"/>
    <s v="No"/>
    <s v="No"/>
    <s v="No"/>
  </r>
  <r>
    <n v="2564"/>
    <x v="28"/>
    <n v="13"/>
    <n v="94"/>
    <s v="51-100"/>
    <n v="90401"/>
    <n v="1"/>
    <n v="1.5"/>
    <s v="Professional"/>
    <n v="0"/>
    <x v="0"/>
    <s v="No"/>
    <s v="No"/>
    <s v="No"/>
    <s v="Yes"/>
  </r>
  <r>
    <n v="2641"/>
    <x v="28"/>
    <n v="13"/>
    <n v="81"/>
    <s v="51-100"/>
    <n v="94309"/>
    <n v="2"/>
    <n v="2.8"/>
    <s v="Undergraduate"/>
    <n v="0"/>
    <x v="0"/>
    <s v="No"/>
    <s v="No"/>
    <s v="Yes"/>
    <s v="No"/>
  </r>
  <r>
    <n v="2661"/>
    <x v="28"/>
    <n v="14"/>
    <n v="74"/>
    <s v="51-100"/>
    <n v="93063"/>
    <n v="1"/>
    <n v="0.1"/>
    <s v="Graduate"/>
    <n v="144"/>
    <x v="0"/>
    <s v="Yes"/>
    <s v="No"/>
    <s v="Yes"/>
    <s v="No"/>
  </r>
  <r>
    <n v="2712"/>
    <x v="28"/>
    <n v="14"/>
    <n v="34"/>
    <s v="0-50"/>
    <n v="94939"/>
    <n v="4"/>
    <n v="1.7"/>
    <s v="Undergraduate"/>
    <n v="0"/>
    <x v="0"/>
    <s v="No"/>
    <s v="No"/>
    <s v="Yes"/>
    <s v="Yes"/>
  </r>
  <r>
    <n v="2729"/>
    <x v="28"/>
    <n v="13"/>
    <n v="58"/>
    <s v="51-100"/>
    <n v="94555"/>
    <n v="3"/>
    <n v="2.1"/>
    <s v="Undergraduate"/>
    <n v="247"/>
    <x v="0"/>
    <s v="No"/>
    <s v="No"/>
    <s v="Yes"/>
    <s v="No"/>
  </r>
  <r>
    <n v="2743"/>
    <x v="28"/>
    <n v="14"/>
    <n v="89"/>
    <s v="51-100"/>
    <n v="95762"/>
    <n v="2"/>
    <n v="0.4"/>
    <s v="Undergraduate"/>
    <n v="0"/>
    <x v="0"/>
    <s v="No"/>
    <s v="No"/>
    <s v="Yes"/>
    <s v="No"/>
  </r>
  <r>
    <n v="2781"/>
    <x v="28"/>
    <n v="13"/>
    <n v="69"/>
    <s v="51-100"/>
    <n v="90630"/>
    <n v="3"/>
    <n v="0.9"/>
    <s v="Graduate"/>
    <n v="0"/>
    <x v="0"/>
    <s v="No"/>
    <s v="No"/>
    <s v="No"/>
    <s v="No"/>
  </r>
  <r>
    <n v="2838"/>
    <x v="28"/>
    <n v="14"/>
    <n v="54"/>
    <s v="51-100"/>
    <n v="92037"/>
    <n v="2"/>
    <n v="1.1000000000000001"/>
    <s v="Graduate"/>
    <n v="159"/>
    <x v="0"/>
    <s v="No"/>
    <s v="No"/>
    <s v="No"/>
    <s v="Yes"/>
  </r>
  <r>
    <n v="2914"/>
    <x v="28"/>
    <n v="12"/>
    <n v="75"/>
    <s v="51-100"/>
    <n v="94501"/>
    <n v="3"/>
    <n v="2.33"/>
    <s v="Graduate"/>
    <n v="0"/>
    <x v="0"/>
    <s v="No"/>
    <s v="No"/>
    <s v="Yes"/>
    <s v="Yes"/>
  </r>
  <r>
    <n v="3063"/>
    <x v="28"/>
    <n v="14"/>
    <n v="75"/>
    <s v="51-100"/>
    <n v="92521"/>
    <n v="1"/>
    <n v="0.1"/>
    <s v="Graduate"/>
    <n v="297"/>
    <x v="0"/>
    <s v="No"/>
    <s v="No"/>
    <s v="No"/>
    <s v="Yes"/>
  </r>
  <r>
    <n v="3066"/>
    <x v="28"/>
    <n v="15"/>
    <n v="121"/>
    <s v="100+"/>
    <n v="92354"/>
    <n v="1"/>
    <n v="3.5"/>
    <s v="Undergraduate"/>
    <n v="368"/>
    <x v="0"/>
    <s v="Yes"/>
    <s v="No"/>
    <s v="Yes"/>
    <s v="No"/>
  </r>
  <r>
    <n v="3075"/>
    <x v="28"/>
    <n v="15"/>
    <n v="31"/>
    <s v="0-50"/>
    <n v="95039"/>
    <n v="1"/>
    <n v="1.4"/>
    <s v="Professional"/>
    <n v="88"/>
    <x v="0"/>
    <s v="No"/>
    <s v="No"/>
    <s v="Yes"/>
    <s v="Yes"/>
  </r>
  <r>
    <n v="3083"/>
    <x v="28"/>
    <n v="13"/>
    <n v="40"/>
    <s v="0-50"/>
    <n v="92122"/>
    <n v="3"/>
    <n v="0.9"/>
    <s v="Professional"/>
    <n v="129"/>
    <x v="0"/>
    <s v="No"/>
    <s v="No"/>
    <s v="Yes"/>
    <s v="No"/>
  </r>
  <r>
    <n v="3130"/>
    <x v="28"/>
    <n v="14"/>
    <n v="10"/>
    <s v="0-50"/>
    <n v="92705"/>
    <n v="2"/>
    <n v="0.3"/>
    <s v="Graduate"/>
    <n v="0"/>
    <x v="0"/>
    <s v="Yes"/>
    <s v="No"/>
    <s v="No"/>
    <s v="Yes"/>
  </r>
  <r>
    <n v="3172"/>
    <x v="28"/>
    <n v="12"/>
    <n v="62"/>
    <s v="51-100"/>
    <n v="91910"/>
    <n v="3"/>
    <n v="2.33"/>
    <s v="Graduate"/>
    <n v="0"/>
    <x v="0"/>
    <s v="No"/>
    <s v="No"/>
    <s v="No"/>
    <s v="No"/>
  </r>
  <r>
    <n v="3182"/>
    <x v="28"/>
    <n v="15"/>
    <n v="109"/>
    <s v="100+"/>
    <n v="95827"/>
    <n v="1"/>
    <n v="1.7"/>
    <s v="Undergraduate"/>
    <n v="0"/>
    <x v="0"/>
    <s v="No"/>
    <s v="No"/>
    <s v="Yes"/>
    <s v="No"/>
  </r>
  <r>
    <n v="3185"/>
    <x v="28"/>
    <n v="15"/>
    <n v="141"/>
    <s v="100+"/>
    <n v="92354"/>
    <n v="2"/>
    <n v="8"/>
    <s v="Undergraduate"/>
    <n v="0"/>
    <x v="0"/>
    <s v="No"/>
    <s v="No"/>
    <s v="Yes"/>
    <s v="No"/>
  </r>
  <r>
    <n v="3214"/>
    <x v="28"/>
    <n v="9"/>
    <n v="32"/>
    <s v="0-50"/>
    <n v="90212"/>
    <n v="3"/>
    <n v="2"/>
    <s v="Professional"/>
    <n v="116"/>
    <x v="0"/>
    <s v="No"/>
    <s v="No"/>
    <s v="Yes"/>
    <s v="No"/>
  </r>
  <r>
    <n v="3220"/>
    <x v="28"/>
    <n v="15"/>
    <n v="33"/>
    <s v="0-50"/>
    <n v="92346"/>
    <n v="1"/>
    <n v="2"/>
    <s v="Graduate"/>
    <n v="0"/>
    <x v="0"/>
    <s v="No"/>
    <s v="No"/>
    <s v="No"/>
    <s v="No"/>
  </r>
  <r>
    <n v="3288"/>
    <x v="28"/>
    <n v="13"/>
    <n v="32"/>
    <s v="0-50"/>
    <n v="90747"/>
    <n v="2"/>
    <n v="0.8"/>
    <s v="Professional"/>
    <n v="0"/>
    <x v="0"/>
    <s v="No"/>
    <s v="No"/>
    <s v="Yes"/>
    <s v="No"/>
  </r>
  <r>
    <n v="3306"/>
    <x v="28"/>
    <n v="13"/>
    <n v="78"/>
    <s v="51-100"/>
    <n v="95616"/>
    <n v="1"/>
    <n v="2.8"/>
    <s v="Professional"/>
    <n v="0"/>
    <x v="0"/>
    <s v="No"/>
    <s v="No"/>
    <s v="No"/>
    <s v="No"/>
  </r>
  <r>
    <n v="3371"/>
    <x v="28"/>
    <n v="13"/>
    <n v="59"/>
    <s v="51-100"/>
    <n v="90033"/>
    <n v="3"/>
    <n v="0.9"/>
    <s v="Professional"/>
    <n v="199"/>
    <x v="0"/>
    <s v="Yes"/>
    <s v="No"/>
    <s v="Yes"/>
    <s v="No"/>
  </r>
  <r>
    <n v="3382"/>
    <x v="28"/>
    <n v="15"/>
    <n v="143"/>
    <s v="100+"/>
    <n v="91711"/>
    <n v="1"/>
    <n v="3.5"/>
    <s v="Undergraduate"/>
    <n v="0"/>
    <x v="0"/>
    <s v="No"/>
    <s v="No"/>
    <s v="Yes"/>
    <s v="Yes"/>
  </r>
  <r>
    <n v="3402"/>
    <x v="28"/>
    <n v="15"/>
    <n v="28"/>
    <s v="0-50"/>
    <n v="95818"/>
    <n v="1"/>
    <n v="1.4"/>
    <s v="Professional"/>
    <n v="118"/>
    <x v="0"/>
    <s v="No"/>
    <s v="No"/>
    <s v="Yes"/>
    <s v="Yes"/>
  </r>
  <r>
    <n v="3405"/>
    <x v="28"/>
    <n v="14"/>
    <n v="21"/>
    <s v="0-50"/>
    <n v="94303"/>
    <n v="1"/>
    <n v="0.6"/>
    <s v="Professional"/>
    <n v="101"/>
    <x v="0"/>
    <s v="No"/>
    <s v="No"/>
    <s v="No"/>
    <s v="No"/>
  </r>
  <r>
    <n v="3418"/>
    <x v="28"/>
    <n v="12"/>
    <n v="23"/>
    <s v="0-50"/>
    <n v="90024"/>
    <n v="3"/>
    <n v="1"/>
    <s v="Graduate"/>
    <n v="0"/>
    <x v="0"/>
    <s v="No"/>
    <s v="No"/>
    <s v="Yes"/>
    <s v="Yes"/>
  </r>
  <r>
    <n v="3428"/>
    <x v="28"/>
    <n v="15"/>
    <n v="175"/>
    <s v="100+"/>
    <n v="94080"/>
    <n v="2"/>
    <n v="8"/>
    <s v="Undergraduate"/>
    <n v="0"/>
    <x v="0"/>
    <s v="No"/>
    <s v="No"/>
    <s v="Yes"/>
    <s v="No"/>
  </r>
  <r>
    <n v="3430"/>
    <x v="28"/>
    <n v="14"/>
    <n v="28"/>
    <s v="0-50"/>
    <n v="91320"/>
    <n v="2"/>
    <n v="1.4"/>
    <s v="Graduate"/>
    <n v="108"/>
    <x v="0"/>
    <s v="No"/>
    <s v="No"/>
    <s v="No"/>
    <s v="Yes"/>
  </r>
  <r>
    <n v="3486"/>
    <x v="28"/>
    <n v="13"/>
    <n v="39"/>
    <s v="0-50"/>
    <n v="92103"/>
    <n v="2"/>
    <n v="0.8"/>
    <s v="Professional"/>
    <n v="0"/>
    <x v="0"/>
    <s v="No"/>
    <s v="No"/>
    <s v="No"/>
    <s v="No"/>
  </r>
  <r>
    <n v="3541"/>
    <x v="28"/>
    <n v="15"/>
    <n v="30"/>
    <s v="0-50"/>
    <n v="94305"/>
    <n v="4"/>
    <n v="0.3"/>
    <s v="Undergraduate"/>
    <n v="0"/>
    <x v="0"/>
    <s v="Yes"/>
    <s v="No"/>
    <s v="No"/>
    <s v="Yes"/>
  </r>
  <r>
    <n v="3578"/>
    <x v="28"/>
    <n v="9"/>
    <n v="32"/>
    <s v="0-50"/>
    <n v="91016"/>
    <n v="3"/>
    <n v="2"/>
    <s v="Professional"/>
    <n v="0"/>
    <x v="0"/>
    <s v="No"/>
    <s v="No"/>
    <s v="Yes"/>
    <s v="No"/>
  </r>
  <r>
    <n v="3638"/>
    <x v="28"/>
    <n v="14"/>
    <n v="104"/>
    <s v="100+"/>
    <n v="94608"/>
    <n v="3"/>
    <n v="1"/>
    <s v="Undergraduate"/>
    <n v="242"/>
    <x v="0"/>
    <s v="No"/>
    <s v="No"/>
    <s v="Yes"/>
    <s v="No"/>
  </r>
  <r>
    <n v="3698"/>
    <x v="28"/>
    <n v="13"/>
    <n v="59"/>
    <s v="51-100"/>
    <n v="95616"/>
    <n v="3"/>
    <n v="0.5"/>
    <s v="Professional"/>
    <n v="0"/>
    <x v="0"/>
    <s v="No"/>
    <s v="No"/>
    <s v="No"/>
    <s v="No"/>
  </r>
  <r>
    <n v="3727"/>
    <x v="28"/>
    <n v="13"/>
    <n v="43"/>
    <s v="0-50"/>
    <n v="94304"/>
    <n v="3"/>
    <n v="0.5"/>
    <s v="Professional"/>
    <n v="0"/>
    <x v="0"/>
    <s v="No"/>
    <s v="No"/>
    <s v="Yes"/>
    <s v="No"/>
  </r>
  <r>
    <n v="3740"/>
    <x v="28"/>
    <n v="14"/>
    <n v="80"/>
    <s v="51-100"/>
    <n v="90502"/>
    <n v="2"/>
    <n v="0.4"/>
    <s v="Undergraduate"/>
    <n v="0"/>
    <x v="0"/>
    <s v="No"/>
    <s v="No"/>
    <s v="No"/>
    <s v="No"/>
  </r>
  <r>
    <n v="3813"/>
    <x v="28"/>
    <n v="13"/>
    <n v="52"/>
    <s v="51-100"/>
    <n v="94720"/>
    <n v="1"/>
    <n v="2"/>
    <s v="Undergraduate"/>
    <n v="0"/>
    <x v="0"/>
    <s v="No"/>
    <s v="No"/>
    <s v="No"/>
    <s v="Yes"/>
  </r>
  <r>
    <n v="3828"/>
    <x v="28"/>
    <n v="14"/>
    <n v="128"/>
    <s v="100+"/>
    <n v="93943"/>
    <n v="2"/>
    <n v="3.9"/>
    <s v="Undergraduate"/>
    <n v="196"/>
    <x v="0"/>
    <s v="No"/>
    <s v="No"/>
    <s v="Yes"/>
    <s v="No"/>
  </r>
  <r>
    <n v="3934"/>
    <x v="28"/>
    <n v="14"/>
    <n v="40"/>
    <s v="0-50"/>
    <n v="91302"/>
    <n v="1"/>
    <n v="2.5"/>
    <s v="Professional"/>
    <n v="0"/>
    <x v="0"/>
    <s v="No"/>
    <s v="No"/>
    <s v="Yes"/>
    <s v="No"/>
  </r>
  <r>
    <n v="3938"/>
    <x v="28"/>
    <n v="15"/>
    <n v="123"/>
    <s v="100+"/>
    <n v="91604"/>
    <n v="2"/>
    <n v="2.2000000000000002"/>
    <s v="Undergraduate"/>
    <n v="92"/>
    <x v="0"/>
    <s v="No"/>
    <s v="No"/>
    <s v="No"/>
    <s v="Yes"/>
  </r>
  <r>
    <n v="3966"/>
    <x v="28"/>
    <n v="15"/>
    <n v="94"/>
    <s v="51-100"/>
    <n v="91941"/>
    <n v="2"/>
    <n v="1.9"/>
    <s v="Undergraduate"/>
    <n v="0"/>
    <x v="0"/>
    <s v="No"/>
    <s v="No"/>
    <s v="Yes"/>
    <s v="No"/>
  </r>
  <r>
    <n v="3984"/>
    <x v="28"/>
    <n v="13"/>
    <n v="93"/>
    <s v="51-100"/>
    <n v="93555"/>
    <n v="4"/>
    <n v="3.6"/>
    <s v="Professional"/>
    <n v="0"/>
    <x v="1"/>
    <s v="No"/>
    <s v="No"/>
    <s v="Yes"/>
    <s v="No"/>
  </r>
  <r>
    <n v="4059"/>
    <x v="28"/>
    <n v="15"/>
    <n v="65"/>
    <s v="51-100"/>
    <n v="92037"/>
    <n v="1"/>
    <n v="1.5"/>
    <s v="Professional"/>
    <n v="0"/>
    <x v="0"/>
    <s v="No"/>
    <s v="No"/>
    <s v="No"/>
    <s v="No"/>
  </r>
  <r>
    <n v="4106"/>
    <x v="28"/>
    <n v="15"/>
    <n v="139"/>
    <s v="100+"/>
    <n v="91801"/>
    <n v="1"/>
    <n v="3.4"/>
    <s v="Undergraduate"/>
    <n v="353"/>
    <x v="0"/>
    <s v="No"/>
    <s v="No"/>
    <s v="Yes"/>
    <s v="No"/>
  </r>
  <r>
    <n v="4118"/>
    <x v="28"/>
    <n v="14"/>
    <n v="18"/>
    <s v="0-50"/>
    <n v="92037"/>
    <n v="4"/>
    <n v="0.2"/>
    <s v="Professional"/>
    <n v="0"/>
    <x v="0"/>
    <s v="Yes"/>
    <s v="No"/>
    <s v="No"/>
    <s v="No"/>
  </r>
  <r>
    <n v="4233"/>
    <x v="28"/>
    <n v="15"/>
    <n v="53"/>
    <s v="51-100"/>
    <n v="94116"/>
    <n v="1"/>
    <n v="1.8"/>
    <s v="Undergraduate"/>
    <n v="0"/>
    <x v="0"/>
    <s v="No"/>
    <s v="No"/>
    <s v="No"/>
    <s v="No"/>
  </r>
  <r>
    <n v="4241"/>
    <x v="28"/>
    <n v="14"/>
    <n v="161"/>
    <s v="100+"/>
    <n v="95064"/>
    <n v="1"/>
    <n v="4.0999999999999996"/>
    <s v="Undergraduate"/>
    <n v="509"/>
    <x v="0"/>
    <s v="Yes"/>
    <s v="No"/>
    <s v="No"/>
    <s v="No"/>
  </r>
  <r>
    <n v="4280"/>
    <x v="28"/>
    <n v="15"/>
    <n v="80"/>
    <s v="51-100"/>
    <n v="94608"/>
    <n v="2"/>
    <n v="1.8"/>
    <s v="Graduate"/>
    <n v="86"/>
    <x v="0"/>
    <s v="No"/>
    <s v="No"/>
    <s v="Yes"/>
    <s v="Yes"/>
  </r>
  <r>
    <n v="4358"/>
    <x v="28"/>
    <n v="14"/>
    <n v="141"/>
    <s v="100+"/>
    <n v="93302"/>
    <n v="4"/>
    <n v="6.3"/>
    <s v="Undergraduate"/>
    <n v="0"/>
    <x v="1"/>
    <s v="Yes"/>
    <s v="Yes"/>
    <s v="Yes"/>
    <s v="Yes"/>
  </r>
  <r>
    <n v="4375"/>
    <x v="28"/>
    <n v="15"/>
    <n v="62"/>
    <s v="51-100"/>
    <n v="93955"/>
    <n v="3"/>
    <n v="2.33"/>
    <s v="Undergraduate"/>
    <n v="131"/>
    <x v="0"/>
    <s v="No"/>
    <s v="Yes"/>
    <s v="Yes"/>
    <s v="Yes"/>
  </r>
  <r>
    <n v="4411"/>
    <x v="28"/>
    <n v="14"/>
    <n v="153"/>
    <s v="100+"/>
    <n v="91614"/>
    <n v="2"/>
    <n v="3"/>
    <s v="Undergraduate"/>
    <n v="0"/>
    <x v="0"/>
    <s v="No"/>
    <s v="No"/>
    <s v="No"/>
    <s v="No"/>
  </r>
  <r>
    <n v="4464"/>
    <x v="28"/>
    <n v="13"/>
    <n v="69"/>
    <s v="51-100"/>
    <n v="94123"/>
    <n v="3"/>
    <n v="0.1"/>
    <s v="Undergraduate"/>
    <n v="0"/>
    <x v="0"/>
    <s v="No"/>
    <s v="No"/>
    <s v="No"/>
    <s v="No"/>
  </r>
  <r>
    <n v="4466"/>
    <x v="28"/>
    <n v="15"/>
    <n v="54"/>
    <s v="51-100"/>
    <n v="94108"/>
    <n v="4"/>
    <n v="2.2000000000000002"/>
    <s v="Graduate"/>
    <n v="0"/>
    <x v="0"/>
    <s v="No"/>
    <s v="No"/>
    <s v="No"/>
    <s v="Yes"/>
  </r>
  <r>
    <n v="4490"/>
    <x v="28"/>
    <n v="13"/>
    <n v="21"/>
    <s v="0-50"/>
    <n v="95518"/>
    <n v="3"/>
    <n v="0.2"/>
    <s v="Graduate"/>
    <n v="0"/>
    <x v="0"/>
    <s v="No"/>
    <s v="No"/>
    <s v="Yes"/>
    <s v="No"/>
  </r>
  <r>
    <n v="4507"/>
    <x v="28"/>
    <n v="13"/>
    <n v="89"/>
    <s v="51-100"/>
    <n v="92037"/>
    <n v="1"/>
    <n v="2.8"/>
    <s v="Professional"/>
    <n v="153"/>
    <x v="0"/>
    <s v="No"/>
    <s v="No"/>
    <s v="Yes"/>
    <s v="Yes"/>
  </r>
  <r>
    <n v="4672"/>
    <x v="28"/>
    <n v="14"/>
    <n v="104"/>
    <s v="100+"/>
    <n v="95035"/>
    <n v="1"/>
    <n v="4"/>
    <s v="Professional"/>
    <n v="0"/>
    <x v="0"/>
    <s v="No"/>
    <s v="Yes"/>
    <s v="Yes"/>
    <s v="Yes"/>
  </r>
  <r>
    <n v="4677"/>
    <x v="28"/>
    <n v="13"/>
    <n v="68"/>
    <s v="51-100"/>
    <n v="91950"/>
    <n v="3"/>
    <n v="2.1"/>
    <s v="Undergraduate"/>
    <n v="0"/>
    <x v="0"/>
    <s v="Yes"/>
    <s v="No"/>
    <s v="Yes"/>
    <s v="No"/>
  </r>
  <r>
    <n v="4695"/>
    <x v="28"/>
    <n v="13"/>
    <n v="25"/>
    <s v="0-50"/>
    <n v="94132"/>
    <n v="2"/>
    <n v="0.8"/>
    <s v="Professional"/>
    <n v="0"/>
    <x v="0"/>
    <s v="No"/>
    <s v="No"/>
    <s v="No"/>
    <s v="No"/>
  </r>
  <r>
    <n v="4724"/>
    <x v="28"/>
    <n v="15"/>
    <n v="125"/>
    <s v="100+"/>
    <n v="90250"/>
    <n v="1"/>
    <n v="3.5"/>
    <s v="Undergraduate"/>
    <n v="0"/>
    <x v="0"/>
    <s v="No"/>
    <s v="No"/>
    <s v="Yes"/>
    <s v="Yes"/>
  </r>
  <r>
    <n v="4733"/>
    <x v="28"/>
    <n v="13"/>
    <n v="69"/>
    <s v="51-100"/>
    <n v="92096"/>
    <n v="3"/>
    <n v="0.1"/>
    <s v="Undergraduate"/>
    <n v="247"/>
    <x v="0"/>
    <s v="No"/>
    <s v="No"/>
    <s v="No"/>
    <s v="No"/>
  </r>
  <r>
    <n v="4753"/>
    <x v="28"/>
    <n v="14"/>
    <n v="178"/>
    <s v="100+"/>
    <n v="92123"/>
    <n v="1"/>
    <n v="4.0999999999999996"/>
    <s v="Undergraduate"/>
    <n v="207"/>
    <x v="0"/>
    <s v="No"/>
    <s v="No"/>
    <s v="Yes"/>
    <s v="No"/>
  </r>
  <r>
    <n v="4780"/>
    <x v="28"/>
    <n v="14"/>
    <n v="20"/>
    <s v="0-50"/>
    <n v="90747"/>
    <n v="1"/>
    <n v="0.6"/>
    <s v="Professional"/>
    <n v="0"/>
    <x v="0"/>
    <s v="No"/>
    <s v="No"/>
    <s v="Yes"/>
    <s v="No"/>
  </r>
  <r>
    <n v="4948"/>
    <x v="28"/>
    <n v="13"/>
    <n v="41"/>
    <s v="0-50"/>
    <n v="95064"/>
    <n v="2"/>
    <n v="0.3"/>
    <s v="Undergraduate"/>
    <n v="108"/>
    <x v="0"/>
    <s v="No"/>
    <s v="No"/>
    <s v="Yes"/>
    <s v="Yes"/>
  </r>
  <r>
    <n v="4957"/>
    <x v="28"/>
    <n v="13"/>
    <n v="59"/>
    <s v="51-100"/>
    <n v="94109"/>
    <n v="4"/>
    <n v="0.2"/>
    <s v="Professional"/>
    <n v="0"/>
    <x v="0"/>
    <s v="Yes"/>
    <s v="No"/>
    <s v="No"/>
    <s v="Yes"/>
  </r>
  <r>
    <n v="4962"/>
    <x v="28"/>
    <n v="14"/>
    <n v="108"/>
    <s v="100+"/>
    <n v="91401"/>
    <n v="3"/>
    <n v="1.2"/>
    <s v="Professional"/>
    <n v="0"/>
    <x v="0"/>
    <s v="No"/>
    <s v="No"/>
    <s v="Yes"/>
    <s v="Yes"/>
  </r>
  <r>
    <n v="17"/>
    <x v="29"/>
    <n v="14"/>
    <n v="130"/>
    <s v="100+"/>
    <n v="95010"/>
    <n v="4"/>
    <n v="4.7"/>
    <s v="Professional"/>
    <n v="134"/>
    <x v="1"/>
    <s v="No"/>
    <s v="No"/>
    <s v="No"/>
    <s v="No"/>
  </r>
  <r>
    <n v="30"/>
    <x v="29"/>
    <n v="13"/>
    <n v="119"/>
    <s v="100+"/>
    <n v="94104"/>
    <n v="1"/>
    <n v="3.3"/>
    <s v="Graduate"/>
    <n v="0"/>
    <x v="1"/>
    <s v="No"/>
    <s v="Yes"/>
    <s v="Yes"/>
    <s v="Yes"/>
  </r>
  <r>
    <n v="40"/>
    <x v="29"/>
    <n v="13"/>
    <n v="80"/>
    <s v="51-100"/>
    <n v="94115"/>
    <n v="4"/>
    <n v="0.7"/>
    <s v="Professional"/>
    <n v="285"/>
    <x v="0"/>
    <s v="No"/>
    <s v="No"/>
    <s v="Yes"/>
    <s v="No"/>
  </r>
  <r>
    <n v="96"/>
    <x v="29"/>
    <n v="12"/>
    <n v="48"/>
    <s v="0-50"/>
    <n v="95617"/>
    <n v="4"/>
    <n v="0.2"/>
    <s v="Professional"/>
    <n v="0"/>
    <x v="0"/>
    <s v="No"/>
    <s v="No"/>
    <s v="Yes"/>
    <s v="No"/>
  </r>
  <r>
    <n v="129"/>
    <x v="29"/>
    <n v="14"/>
    <n v="74"/>
    <s v="51-100"/>
    <n v="92182"/>
    <n v="2"/>
    <n v="0"/>
    <s v="Undergraduate"/>
    <n v="0"/>
    <x v="0"/>
    <s v="Yes"/>
    <s v="No"/>
    <s v="Yes"/>
    <s v="No"/>
  </r>
  <r>
    <n v="163"/>
    <x v="29"/>
    <n v="12"/>
    <n v="52"/>
    <s v="51-100"/>
    <n v="90036"/>
    <n v="1"/>
    <n v="2"/>
    <s v="Undergraduate"/>
    <n v="0"/>
    <x v="0"/>
    <s v="No"/>
    <s v="No"/>
    <s v="No"/>
    <s v="No"/>
  </r>
  <r>
    <n v="173"/>
    <x v="29"/>
    <n v="13"/>
    <n v="171"/>
    <s v="100+"/>
    <n v="92717"/>
    <n v="2"/>
    <n v="7.8"/>
    <s v="Undergraduate"/>
    <n v="0"/>
    <x v="0"/>
    <s v="No"/>
    <s v="No"/>
    <s v="Yes"/>
    <s v="No"/>
  </r>
  <r>
    <n v="206"/>
    <x v="29"/>
    <n v="12"/>
    <n v="91"/>
    <s v="51-100"/>
    <n v="95616"/>
    <n v="4"/>
    <n v="1.4"/>
    <s v="Graduate"/>
    <n v="100"/>
    <x v="0"/>
    <s v="No"/>
    <s v="No"/>
    <s v="No"/>
    <s v="Yes"/>
  </r>
  <r>
    <n v="216"/>
    <x v="29"/>
    <n v="14"/>
    <n v="92"/>
    <s v="51-100"/>
    <n v="95818"/>
    <n v="2"/>
    <n v="0"/>
    <s v="Undergraduate"/>
    <n v="249"/>
    <x v="0"/>
    <s v="No"/>
    <s v="No"/>
    <s v="Yes"/>
    <s v="Yes"/>
  </r>
  <r>
    <n v="236"/>
    <x v="29"/>
    <n v="8"/>
    <n v="71"/>
    <s v="51-100"/>
    <n v="94720"/>
    <m/>
    <n v="1.8"/>
    <s v="Professional"/>
    <n v="0"/>
    <x v="0"/>
    <s v="No"/>
    <s v="No"/>
    <s v="Yes"/>
    <s v="No"/>
  </r>
  <r>
    <n v="247"/>
    <x v="29"/>
    <n v="14"/>
    <n v="60"/>
    <s v="51-100"/>
    <n v="94025"/>
    <n v="2"/>
    <n v="0.6"/>
    <s v="Professional"/>
    <n v="0"/>
    <x v="0"/>
    <s v="No"/>
    <s v="No"/>
    <s v="Yes"/>
    <s v="Yes"/>
  </r>
  <r>
    <n v="358"/>
    <x v="29"/>
    <n v="14"/>
    <n v="42"/>
    <s v="0-50"/>
    <n v="94610"/>
    <n v="1"/>
    <n v="2"/>
    <s v="Graduate"/>
    <n v="81"/>
    <x v="0"/>
    <s v="No"/>
    <s v="No"/>
    <s v="Yes"/>
    <s v="No"/>
  </r>
  <r>
    <n v="658"/>
    <x v="29"/>
    <n v="8"/>
    <n v="23"/>
    <s v="0-50"/>
    <n v="95207"/>
    <n v="1"/>
    <n v="0.67"/>
    <s v="Professional"/>
    <n v="0"/>
    <x v="0"/>
    <s v="No"/>
    <s v="No"/>
    <s v="No"/>
    <s v="No"/>
  </r>
  <r>
    <n v="755"/>
    <x v="29"/>
    <n v="14"/>
    <n v="102"/>
    <s v="100+"/>
    <n v="95020"/>
    <n v="2"/>
    <n v="1.9"/>
    <s v="Undergraduate"/>
    <n v="0"/>
    <x v="0"/>
    <s v="No"/>
    <s v="Yes"/>
    <s v="Yes"/>
    <s v="Yes"/>
  </r>
  <r>
    <n v="885"/>
    <x v="29"/>
    <n v="13"/>
    <n v="55"/>
    <s v="51-100"/>
    <n v="91709"/>
    <n v="2"/>
    <n v="1.1000000000000001"/>
    <s v="Graduate"/>
    <n v="0"/>
    <x v="0"/>
    <s v="No"/>
    <s v="No"/>
    <s v="Yes"/>
    <s v="No"/>
  </r>
  <r>
    <n v="893"/>
    <x v="29"/>
    <n v="12"/>
    <n v="53"/>
    <s v="51-100"/>
    <n v="95616"/>
    <n v="2"/>
    <n v="2.4"/>
    <s v="Graduate"/>
    <n v="0"/>
    <x v="0"/>
    <s v="No"/>
    <s v="No"/>
    <s v="Yes"/>
    <s v="No"/>
  </r>
  <r>
    <n v="938"/>
    <x v="29"/>
    <n v="13"/>
    <n v="62"/>
    <s v="51-100"/>
    <n v="92093"/>
    <n v="3"/>
    <n v="0.7"/>
    <s v="Graduate"/>
    <n v="0"/>
    <x v="0"/>
    <s v="Yes"/>
    <s v="No"/>
    <s v="Yes"/>
    <s v="No"/>
  </r>
  <r>
    <n v="942"/>
    <x v="29"/>
    <n v="13"/>
    <n v="129"/>
    <s v="100+"/>
    <n v="92093"/>
    <n v="4"/>
    <n v="4.4000000000000004"/>
    <s v="Undergraduate"/>
    <n v="140"/>
    <x v="1"/>
    <s v="No"/>
    <s v="No"/>
    <s v="No"/>
    <s v="No"/>
  </r>
  <r>
    <n v="981"/>
    <x v="29"/>
    <n v="13"/>
    <n v="114"/>
    <s v="100+"/>
    <n v="92697"/>
    <n v="1"/>
    <n v="1"/>
    <s v="Professional"/>
    <n v="0"/>
    <x v="0"/>
    <s v="No"/>
    <s v="No"/>
    <s v="Yes"/>
    <s v="Yes"/>
  </r>
  <r>
    <n v="1006"/>
    <x v="29"/>
    <n v="12"/>
    <n v="138"/>
    <s v="100+"/>
    <n v="95112"/>
    <n v="2"/>
    <n v="0"/>
    <s v="Undergraduate"/>
    <n v="0"/>
    <x v="0"/>
    <s v="Yes"/>
    <s v="No"/>
    <s v="Yes"/>
    <s v="No"/>
  </r>
  <r>
    <n v="1088"/>
    <x v="29"/>
    <n v="13"/>
    <n v="54"/>
    <s v="51-100"/>
    <n v="92028"/>
    <n v="3"/>
    <n v="0.7"/>
    <s v="Graduate"/>
    <n v="196"/>
    <x v="0"/>
    <s v="No"/>
    <s v="No"/>
    <s v="No"/>
    <s v="No"/>
  </r>
  <r>
    <n v="1104"/>
    <x v="29"/>
    <n v="14"/>
    <n v="49"/>
    <s v="0-50"/>
    <n v="90037"/>
    <n v="1"/>
    <n v="1.8"/>
    <s v="Undergraduate"/>
    <n v="0"/>
    <x v="0"/>
    <s v="No"/>
    <s v="No"/>
    <s v="No"/>
    <s v="No"/>
  </r>
  <r>
    <n v="1125"/>
    <x v="29"/>
    <n v="12"/>
    <n v="29"/>
    <s v="0-50"/>
    <n v="94022"/>
    <n v="4"/>
    <n v="0.2"/>
    <s v="Undergraduate"/>
    <n v="0"/>
    <x v="0"/>
    <s v="No"/>
    <s v="No"/>
    <s v="No"/>
    <s v="Yes"/>
  </r>
  <r>
    <n v="1163"/>
    <x v="29"/>
    <n v="14"/>
    <n v="112"/>
    <s v="100+"/>
    <n v="94501"/>
    <n v="2"/>
    <n v="2.2000000000000002"/>
    <s v="Undergraduate"/>
    <n v="394"/>
    <x v="0"/>
    <s v="No"/>
    <s v="No"/>
    <s v="No"/>
    <s v="No"/>
  </r>
  <r>
    <n v="1208"/>
    <x v="29"/>
    <n v="12"/>
    <n v="43"/>
    <s v="0-50"/>
    <n v="94301"/>
    <n v="4"/>
    <n v="1.2"/>
    <s v="Graduate"/>
    <n v="0"/>
    <x v="0"/>
    <s v="No"/>
    <s v="No"/>
    <s v="No"/>
    <s v="Yes"/>
  </r>
  <r>
    <n v="1238"/>
    <x v="29"/>
    <n v="13"/>
    <n v="169"/>
    <s v="100+"/>
    <n v="92093"/>
    <n v="1"/>
    <n v="6.8"/>
    <s v="Professional"/>
    <n v="0"/>
    <x v="1"/>
    <s v="No"/>
    <s v="Yes"/>
    <s v="Yes"/>
    <s v="Yes"/>
  </r>
  <r>
    <n v="1286"/>
    <x v="29"/>
    <n v="13"/>
    <n v="113"/>
    <s v="100+"/>
    <n v="94720"/>
    <n v="4"/>
    <n v="1.7"/>
    <s v="Graduate"/>
    <n v="0"/>
    <x v="1"/>
    <s v="No"/>
    <s v="No"/>
    <s v="No"/>
    <s v="Yes"/>
  </r>
  <r>
    <n v="1299"/>
    <x v="29"/>
    <n v="14"/>
    <n v="74"/>
    <s v="51-100"/>
    <n v="90274"/>
    <n v="1"/>
    <n v="3.6"/>
    <s v="Graduate"/>
    <n v="0"/>
    <x v="0"/>
    <s v="No"/>
    <s v="No"/>
    <s v="Yes"/>
    <s v="Yes"/>
  </r>
  <r>
    <n v="1310"/>
    <x v="29"/>
    <n v="14"/>
    <n v="71"/>
    <s v="51-100"/>
    <n v="95136"/>
    <n v="4"/>
    <n v="2"/>
    <s v="Professional"/>
    <n v="0"/>
    <x v="0"/>
    <s v="No"/>
    <s v="No"/>
    <s v="No"/>
    <s v="No"/>
  </r>
  <r>
    <n v="1349"/>
    <x v="29"/>
    <n v="14"/>
    <n v="35"/>
    <s v="0-50"/>
    <n v="95051"/>
    <n v="1"/>
    <n v="1.5"/>
    <s v="Graduate"/>
    <n v="97"/>
    <x v="0"/>
    <s v="No"/>
    <s v="No"/>
    <s v="Yes"/>
    <s v="No"/>
  </r>
  <r>
    <n v="1382"/>
    <x v="29"/>
    <n v="12"/>
    <n v="22"/>
    <s v="0-50"/>
    <n v="91380"/>
    <n v="3"/>
    <n v="0.2"/>
    <s v="Graduate"/>
    <n v="0"/>
    <x v="0"/>
    <s v="No"/>
    <s v="No"/>
    <s v="Yes"/>
    <s v="No"/>
  </r>
  <r>
    <n v="1489"/>
    <x v="29"/>
    <n v="12"/>
    <n v="39"/>
    <s v="0-50"/>
    <n v="95825"/>
    <n v="2"/>
    <n v="0.3"/>
    <s v="Undergraduate"/>
    <n v="174"/>
    <x v="0"/>
    <s v="No"/>
    <s v="No"/>
    <s v="Yes"/>
    <s v="No"/>
  </r>
  <r>
    <n v="1492"/>
    <x v="29"/>
    <n v="12"/>
    <n v="38"/>
    <s v="0-50"/>
    <n v="94553"/>
    <n v="2"/>
    <n v="0.3"/>
    <s v="Undergraduate"/>
    <n v="0"/>
    <x v="0"/>
    <s v="No"/>
    <s v="No"/>
    <s v="Yes"/>
    <s v="Yes"/>
  </r>
  <r>
    <n v="1530"/>
    <x v="29"/>
    <n v="14"/>
    <n v="58"/>
    <s v="51-100"/>
    <n v="91709"/>
    <n v="4"/>
    <n v="2"/>
    <s v="Professional"/>
    <n v="153"/>
    <x v="0"/>
    <s v="Yes"/>
    <s v="No"/>
    <s v="No"/>
    <s v="No"/>
  </r>
  <r>
    <n v="1579"/>
    <x v="29"/>
    <n v="13"/>
    <n v="12"/>
    <s v="0-50"/>
    <n v="94143"/>
    <n v="2"/>
    <n v="0.3"/>
    <s v="Graduate"/>
    <n v="104"/>
    <x v="0"/>
    <s v="Yes"/>
    <s v="No"/>
    <s v="Yes"/>
    <s v="No"/>
  </r>
  <r>
    <n v="1611"/>
    <x v="29"/>
    <n v="14"/>
    <n v="103"/>
    <s v="100+"/>
    <n v="94305"/>
    <n v="1"/>
    <n v="0.8"/>
    <s v="Graduate"/>
    <n v="0"/>
    <x v="0"/>
    <s v="No"/>
    <s v="No"/>
    <s v="No"/>
    <s v="Yes"/>
  </r>
  <r>
    <n v="1662"/>
    <x v="29"/>
    <n v="14"/>
    <n v="64"/>
    <s v="51-100"/>
    <n v="92093"/>
    <n v="1"/>
    <n v="1.5"/>
    <s v="Professional"/>
    <n v="0"/>
    <x v="0"/>
    <s v="No"/>
    <s v="No"/>
    <s v="No"/>
    <s v="Yes"/>
  </r>
  <r>
    <n v="1671"/>
    <x v="29"/>
    <n v="14"/>
    <n v="25"/>
    <s v="0-50"/>
    <n v="95135"/>
    <n v="4"/>
    <n v="0.4"/>
    <s v="Graduate"/>
    <n v="101"/>
    <x v="0"/>
    <s v="No"/>
    <s v="No"/>
    <s v="Yes"/>
    <s v="No"/>
  </r>
  <r>
    <n v="1789"/>
    <x v="29"/>
    <n v="13"/>
    <n v="23"/>
    <s v="0-50"/>
    <n v="91116"/>
    <n v="4"/>
    <n v="0.2"/>
    <s v="Professional"/>
    <n v="0"/>
    <x v="0"/>
    <s v="No"/>
    <s v="No"/>
    <s v="Yes"/>
    <s v="No"/>
  </r>
  <r>
    <n v="1800"/>
    <x v="29"/>
    <n v="14"/>
    <n v="28"/>
    <s v="0-50"/>
    <n v="95821"/>
    <n v="4"/>
    <n v="0.4"/>
    <s v="Graduate"/>
    <n v="100"/>
    <x v="0"/>
    <s v="No"/>
    <s v="No"/>
    <s v="Yes"/>
    <s v="No"/>
  </r>
  <r>
    <n v="1831"/>
    <x v="29"/>
    <n v="13"/>
    <n v="119"/>
    <s v="100+"/>
    <n v="94571"/>
    <n v="2"/>
    <n v="7.8"/>
    <s v="Undergraduate"/>
    <n v="221"/>
    <x v="0"/>
    <s v="No"/>
    <s v="No"/>
    <s v="No"/>
    <s v="No"/>
  </r>
  <r>
    <n v="1905"/>
    <x v="29"/>
    <n v="14"/>
    <n v="91"/>
    <s v="51-100"/>
    <n v="95060"/>
    <n v="2"/>
    <n v="0"/>
    <s v="Undergraduate"/>
    <n v="0"/>
    <x v="0"/>
    <s v="No"/>
    <s v="No"/>
    <s v="Yes"/>
    <s v="No"/>
  </r>
  <r>
    <n v="1920"/>
    <x v="29"/>
    <n v="13"/>
    <n v="19"/>
    <s v="0-50"/>
    <n v="92069"/>
    <n v="2"/>
    <n v="1.4"/>
    <s v="Graduate"/>
    <n v="120"/>
    <x v="0"/>
    <s v="No"/>
    <s v="No"/>
    <s v="No"/>
    <s v="Yes"/>
  </r>
  <r>
    <n v="2028"/>
    <x v="29"/>
    <n v="12"/>
    <n v="179"/>
    <s v="100+"/>
    <n v="94596"/>
    <n v="2"/>
    <n v="0"/>
    <s v="Undergraduate"/>
    <n v="380"/>
    <x v="0"/>
    <s v="No"/>
    <s v="No"/>
    <s v="No"/>
    <s v="No"/>
  </r>
  <r>
    <n v="2208"/>
    <x v="29"/>
    <n v="12"/>
    <n v="180"/>
    <s v="100+"/>
    <n v="90245"/>
    <n v="1"/>
    <n v="2.8"/>
    <s v="Professional"/>
    <n v="158"/>
    <x v="1"/>
    <s v="No"/>
    <s v="No"/>
    <s v="Yes"/>
    <s v="No"/>
  </r>
  <r>
    <n v="2219"/>
    <x v="29"/>
    <n v="13"/>
    <n v="9"/>
    <s v="0-50"/>
    <n v="92634"/>
    <n v="2"/>
    <n v="0.3"/>
    <s v="Graduate"/>
    <n v="0"/>
    <x v="0"/>
    <s v="No"/>
    <s v="No"/>
    <s v="No"/>
    <s v="No"/>
  </r>
  <r>
    <n v="2225"/>
    <x v="29"/>
    <n v="12"/>
    <n v="29"/>
    <s v="0-50"/>
    <n v="92084"/>
    <n v="2"/>
    <n v="1.4"/>
    <s v="Professional"/>
    <n v="0"/>
    <x v="0"/>
    <s v="No"/>
    <s v="No"/>
    <s v="Yes"/>
    <s v="No"/>
  </r>
  <r>
    <n v="2267"/>
    <x v="29"/>
    <n v="13"/>
    <n v="143"/>
    <s v="100+"/>
    <n v="94550"/>
    <n v="1"/>
    <n v="4.0999999999999996"/>
    <s v="Undergraduate"/>
    <n v="0"/>
    <x v="0"/>
    <s v="No"/>
    <s v="No"/>
    <s v="No"/>
    <s v="No"/>
  </r>
  <r>
    <n v="2268"/>
    <x v="29"/>
    <n v="13"/>
    <n v="168"/>
    <s v="100+"/>
    <n v="92647"/>
    <n v="2"/>
    <n v="1.3"/>
    <s v="Professional"/>
    <n v="0"/>
    <x v="1"/>
    <s v="No"/>
    <s v="No"/>
    <s v="No"/>
    <s v="No"/>
  </r>
  <r>
    <n v="2283"/>
    <x v="29"/>
    <n v="14"/>
    <n v="90"/>
    <s v="51-100"/>
    <n v="94110"/>
    <n v="2"/>
    <n v="2.7"/>
    <s v="Undergraduate"/>
    <n v="0"/>
    <x v="0"/>
    <s v="No"/>
    <s v="No"/>
    <s v="Yes"/>
    <s v="Yes"/>
  </r>
  <r>
    <n v="2291"/>
    <x v="29"/>
    <n v="13"/>
    <n v="78"/>
    <s v="51-100"/>
    <n v="91942"/>
    <n v="4"/>
    <n v="0.7"/>
    <s v="Professional"/>
    <n v="0"/>
    <x v="0"/>
    <s v="No"/>
    <s v="No"/>
    <s v="Yes"/>
    <s v="No"/>
  </r>
  <r>
    <n v="2302"/>
    <x v="29"/>
    <n v="13"/>
    <n v="84"/>
    <s v="51-100"/>
    <n v="93403"/>
    <n v="4"/>
    <n v="0.7"/>
    <s v="Professional"/>
    <n v="0"/>
    <x v="0"/>
    <s v="No"/>
    <s v="No"/>
    <s v="No"/>
    <s v="No"/>
  </r>
  <r>
    <n v="2404"/>
    <x v="29"/>
    <n v="13"/>
    <n v="140"/>
    <s v="100+"/>
    <n v="90210"/>
    <n v="4"/>
    <n v="0.5"/>
    <s v="Undergraduate"/>
    <n v="0"/>
    <x v="1"/>
    <s v="No"/>
    <s v="No"/>
    <s v="No"/>
    <s v="No"/>
  </r>
  <r>
    <n v="2425"/>
    <x v="29"/>
    <n v="12"/>
    <n v="89"/>
    <s v="51-100"/>
    <n v="94583"/>
    <n v="4"/>
    <n v="1.4"/>
    <s v="Graduate"/>
    <n v="0"/>
    <x v="0"/>
    <s v="No"/>
    <s v="No"/>
    <s v="No"/>
    <s v="No"/>
  </r>
  <r>
    <n v="2435"/>
    <x v="29"/>
    <n v="12"/>
    <n v="93"/>
    <s v="51-100"/>
    <n v="95616"/>
    <n v="1"/>
    <n v="5.2"/>
    <s v="Undergraduate"/>
    <n v="267"/>
    <x v="0"/>
    <s v="No"/>
    <s v="No"/>
    <s v="Yes"/>
    <s v="No"/>
  </r>
  <r>
    <n v="2489"/>
    <x v="29"/>
    <n v="14"/>
    <n v="105"/>
    <s v="100+"/>
    <n v="94708"/>
    <n v="2"/>
    <n v="1.9"/>
    <s v="Undergraduate"/>
    <n v="0"/>
    <x v="0"/>
    <s v="No"/>
    <s v="No"/>
    <s v="Yes"/>
    <s v="No"/>
  </r>
  <r>
    <n v="2492"/>
    <x v="29"/>
    <n v="14"/>
    <n v="80"/>
    <s v="51-100"/>
    <n v="92868"/>
    <n v="2"/>
    <n v="2.7"/>
    <s v="Undergraduate"/>
    <n v="0"/>
    <x v="0"/>
    <s v="No"/>
    <s v="No"/>
    <s v="Yes"/>
    <s v="No"/>
  </r>
  <r>
    <n v="2499"/>
    <x v="29"/>
    <n v="14"/>
    <n v="111"/>
    <s v="100+"/>
    <n v="92028"/>
    <n v="2"/>
    <n v="6.1"/>
    <s v="Undergraduate"/>
    <n v="326"/>
    <x v="0"/>
    <s v="No"/>
    <s v="No"/>
    <s v="No"/>
    <s v="No"/>
  </r>
  <r>
    <n v="2504"/>
    <x v="29"/>
    <n v="14"/>
    <n v="20"/>
    <s v="0-50"/>
    <n v="94024"/>
    <n v="4"/>
    <n v="0.4"/>
    <s v="Graduate"/>
    <n v="79"/>
    <x v="0"/>
    <s v="No"/>
    <s v="No"/>
    <s v="Yes"/>
    <s v="Yes"/>
  </r>
  <r>
    <n v="2548"/>
    <x v="29"/>
    <n v="13"/>
    <n v="15"/>
    <s v="0-50"/>
    <n v="90245"/>
    <n v="2"/>
    <n v="0.1"/>
    <s v="Graduate"/>
    <n v="90"/>
    <x v="0"/>
    <s v="No"/>
    <s v="No"/>
    <s v="Yes"/>
    <s v="No"/>
  </r>
  <r>
    <n v="2637"/>
    <x v="29"/>
    <n v="13"/>
    <n v="179"/>
    <s v="100+"/>
    <n v="93943"/>
    <n v="1"/>
    <n v="4.0999999999999996"/>
    <s v="Undergraduate"/>
    <n v="0"/>
    <x v="0"/>
    <s v="No"/>
    <s v="No"/>
    <s v="Yes"/>
    <s v="No"/>
  </r>
  <r>
    <n v="2699"/>
    <x v="29"/>
    <n v="14"/>
    <n v="122"/>
    <s v="100+"/>
    <n v="95819"/>
    <n v="2"/>
    <n v="8"/>
    <s v="Undergraduate"/>
    <n v="0"/>
    <x v="0"/>
    <s v="No"/>
    <s v="No"/>
    <s v="Yes"/>
    <s v="Yes"/>
  </r>
  <r>
    <n v="2705"/>
    <x v="29"/>
    <n v="13"/>
    <n v="191"/>
    <s v="100+"/>
    <n v="91710"/>
    <n v="2"/>
    <n v="3"/>
    <s v="Undergraduate"/>
    <n v="0"/>
    <x v="0"/>
    <s v="No"/>
    <s v="No"/>
    <s v="Yes"/>
    <s v="No"/>
  </r>
  <r>
    <n v="2748"/>
    <x v="29"/>
    <n v="12"/>
    <n v="30"/>
    <s v="0-50"/>
    <n v="91765"/>
    <n v="2"/>
    <n v="1.4"/>
    <s v="Professional"/>
    <n v="0"/>
    <x v="0"/>
    <s v="No"/>
    <s v="No"/>
    <s v="No"/>
    <s v="Yes"/>
  </r>
  <r>
    <n v="2776"/>
    <x v="29"/>
    <n v="13"/>
    <n v="163"/>
    <s v="100+"/>
    <n v="95039"/>
    <n v="1"/>
    <n v="4.0999999999999996"/>
    <s v="Undergraduate"/>
    <n v="0"/>
    <x v="0"/>
    <s v="No"/>
    <s v="No"/>
    <s v="No"/>
    <s v="No"/>
  </r>
  <r>
    <n v="2894"/>
    <x v="29"/>
    <n v="14"/>
    <n v="70"/>
    <s v="51-100"/>
    <n v="94022"/>
    <n v="4"/>
    <n v="2"/>
    <s v="Professional"/>
    <n v="0"/>
    <x v="0"/>
    <s v="No"/>
    <s v="No"/>
    <s v="Yes"/>
    <s v="No"/>
  </r>
  <r>
    <n v="2960"/>
    <x v="29"/>
    <n v="12"/>
    <n v="43"/>
    <s v="0-50"/>
    <n v="94305"/>
    <n v="4"/>
    <n v="0.2"/>
    <s v="Undergraduate"/>
    <n v="0"/>
    <x v="0"/>
    <s v="No"/>
    <s v="No"/>
    <s v="No"/>
    <s v="No"/>
  </r>
  <r>
    <n v="2968"/>
    <x v="29"/>
    <n v="14"/>
    <n v="95"/>
    <s v="51-100"/>
    <n v="94109"/>
    <n v="2"/>
    <n v="1.9"/>
    <s v="Undergraduate"/>
    <n v="0"/>
    <x v="0"/>
    <s v="No"/>
    <s v="No"/>
    <s v="Yes"/>
    <s v="Yes"/>
  </r>
  <r>
    <n v="3062"/>
    <x v="29"/>
    <n v="13"/>
    <n v="81"/>
    <s v="51-100"/>
    <n v="90095"/>
    <n v="1"/>
    <n v="4"/>
    <s v="Professional"/>
    <n v="206"/>
    <x v="0"/>
    <s v="Yes"/>
    <s v="No"/>
    <s v="Yes"/>
    <s v="No"/>
  </r>
  <r>
    <n v="3079"/>
    <x v="29"/>
    <n v="13"/>
    <n v="63"/>
    <s v="51-100"/>
    <n v="92325"/>
    <n v="3"/>
    <n v="0.5"/>
    <s v="Professional"/>
    <n v="190"/>
    <x v="0"/>
    <s v="Yes"/>
    <s v="Yes"/>
    <s v="Yes"/>
    <s v="Yes"/>
  </r>
  <r>
    <n v="3123"/>
    <x v="29"/>
    <n v="14"/>
    <n v="54"/>
    <s v="51-100"/>
    <n v="90095"/>
    <n v="2"/>
    <n v="0.6"/>
    <s v="Professional"/>
    <n v="218"/>
    <x v="0"/>
    <s v="No"/>
    <s v="No"/>
    <s v="No"/>
    <s v="No"/>
  </r>
  <r>
    <n v="3129"/>
    <x v="29"/>
    <n v="12"/>
    <n v="64"/>
    <s v="51-100"/>
    <n v="94115"/>
    <n v="2"/>
    <n v="1.8"/>
    <s v="Undergraduate"/>
    <n v="0"/>
    <x v="0"/>
    <s v="No"/>
    <s v="No"/>
    <s v="No"/>
    <s v="No"/>
  </r>
  <r>
    <n v="3243"/>
    <x v="29"/>
    <n v="14"/>
    <n v="33"/>
    <s v="0-50"/>
    <n v="92096"/>
    <n v="1"/>
    <n v="2"/>
    <s v="Graduate"/>
    <n v="0"/>
    <x v="0"/>
    <s v="No"/>
    <s v="No"/>
    <s v="Yes"/>
    <s v="No"/>
  </r>
  <r>
    <n v="3286"/>
    <x v="29"/>
    <n v="13"/>
    <n v="65"/>
    <s v="51-100"/>
    <n v="91706"/>
    <n v="3"/>
    <n v="0.7"/>
    <s v="Graduate"/>
    <n v="0"/>
    <x v="0"/>
    <s v="No"/>
    <s v="No"/>
    <s v="Yes"/>
    <s v="No"/>
  </r>
  <r>
    <n v="3315"/>
    <x v="29"/>
    <n v="13"/>
    <n v="41"/>
    <s v="0-50"/>
    <n v="90073"/>
    <n v="4"/>
    <n v="1.7"/>
    <s v="Undergraduate"/>
    <n v="0"/>
    <x v="0"/>
    <s v="No"/>
    <s v="No"/>
    <s v="Yes"/>
    <s v="No"/>
  </r>
  <r>
    <n v="3343"/>
    <x v="29"/>
    <n v="13"/>
    <n v="84"/>
    <s v="51-100"/>
    <n v="91330"/>
    <n v="3"/>
    <n v="1.2"/>
    <s v="Professional"/>
    <n v="121"/>
    <x v="0"/>
    <s v="No"/>
    <s v="No"/>
    <s v="Yes"/>
    <s v="Yes"/>
  </r>
  <r>
    <n v="3366"/>
    <x v="29"/>
    <n v="8"/>
    <n v="21"/>
    <s v="0-50"/>
    <n v="95060"/>
    <n v="1"/>
    <n v="0.67"/>
    <s v="Professional"/>
    <n v="0"/>
    <x v="0"/>
    <s v="No"/>
    <s v="No"/>
    <s v="Yes"/>
    <s v="No"/>
  </r>
  <r>
    <n v="3510"/>
    <x v="29"/>
    <n v="12"/>
    <n v="61"/>
    <s v="51-100"/>
    <n v="91330"/>
    <n v="3"/>
    <n v="0.9"/>
    <s v="Professional"/>
    <n v="0"/>
    <x v="0"/>
    <s v="No"/>
    <s v="No"/>
    <s v="No"/>
    <s v="No"/>
  </r>
  <r>
    <n v="3511"/>
    <x v="29"/>
    <n v="11"/>
    <n v="69"/>
    <s v="51-100"/>
    <n v="92124"/>
    <n v="3"/>
    <n v="2.33"/>
    <s v="Graduate"/>
    <n v="0"/>
    <x v="0"/>
    <s v="No"/>
    <s v="No"/>
    <s v="No"/>
    <s v="No"/>
  </r>
  <r>
    <n v="3532"/>
    <x v="29"/>
    <n v="12"/>
    <n v="58"/>
    <s v="51-100"/>
    <n v="94542"/>
    <n v="3"/>
    <n v="0.9"/>
    <s v="Professional"/>
    <n v="128"/>
    <x v="0"/>
    <s v="No"/>
    <s v="No"/>
    <s v="No"/>
    <s v="Yes"/>
  </r>
  <r>
    <n v="3533"/>
    <x v="29"/>
    <n v="12"/>
    <n v="141"/>
    <s v="100+"/>
    <n v="94022"/>
    <n v="2"/>
    <n v="0"/>
    <s v="Undergraduate"/>
    <n v="0"/>
    <x v="0"/>
    <s v="No"/>
    <s v="No"/>
    <s v="Yes"/>
    <s v="Yes"/>
  </r>
  <r>
    <n v="3590"/>
    <x v="29"/>
    <n v="12"/>
    <n v="52"/>
    <s v="51-100"/>
    <n v="92807"/>
    <n v="2"/>
    <n v="2.4"/>
    <s v="Graduate"/>
    <n v="147"/>
    <x v="0"/>
    <s v="No"/>
    <s v="No"/>
    <s v="No"/>
    <s v="No"/>
  </r>
  <r>
    <n v="3596"/>
    <x v="29"/>
    <n v="14"/>
    <n v="104"/>
    <s v="100+"/>
    <n v="90025"/>
    <n v="2"/>
    <n v="1.8"/>
    <s v="Graduate"/>
    <n v="79"/>
    <x v="0"/>
    <s v="No"/>
    <s v="No"/>
    <s v="No"/>
    <s v="No"/>
  </r>
  <r>
    <n v="3661"/>
    <x v="29"/>
    <n v="12"/>
    <n v="59"/>
    <s v="51-100"/>
    <n v="93401"/>
    <n v="2"/>
    <n v="2.4"/>
    <s v="Graduate"/>
    <n v="0"/>
    <x v="0"/>
    <s v="No"/>
    <s v="No"/>
    <s v="No"/>
    <s v="No"/>
  </r>
  <r>
    <n v="3669"/>
    <x v="29"/>
    <n v="13"/>
    <n v="129"/>
    <s v="100+"/>
    <n v="92037"/>
    <n v="4"/>
    <n v="0.3"/>
    <s v="Professional"/>
    <n v="75"/>
    <x v="1"/>
    <s v="No"/>
    <s v="No"/>
    <s v="Yes"/>
    <s v="No"/>
  </r>
  <r>
    <n v="3671"/>
    <x v="29"/>
    <n v="14"/>
    <n v="29"/>
    <s v="0-50"/>
    <n v="94402"/>
    <n v="4"/>
    <n v="0.4"/>
    <s v="Graduate"/>
    <n v="0"/>
    <x v="0"/>
    <s v="No"/>
    <s v="No"/>
    <s v="Yes"/>
    <s v="No"/>
  </r>
  <r>
    <n v="3673"/>
    <x v="29"/>
    <n v="13"/>
    <n v="65"/>
    <s v="51-100"/>
    <n v="91320"/>
    <n v="3"/>
    <n v="0.5"/>
    <s v="Professional"/>
    <n v="0"/>
    <x v="0"/>
    <s v="No"/>
    <s v="No"/>
    <s v="Yes"/>
    <s v="No"/>
  </r>
  <r>
    <n v="3695"/>
    <x v="29"/>
    <n v="8"/>
    <n v="21"/>
    <s v="0-50"/>
    <n v="92037"/>
    <n v="1"/>
    <n v="0.67"/>
    <s v="Professional"/>
    <n v="0"/>
    <x v="0"/>
    <s v="No"/>
    <s v="No"/>
    <s v="Yes"/>
    <s v="No"/>
  </r>
  <r>
    <n v="3699"/>
    <x v="29"/>
    <n v="12"/>
    <n v="59"/>
    <s v="51-100"/>
    <n v="96001"/>
    <n v="3"/>
    <n v="0.5"/>
    <s v="Professional"/>
    <n v="0"/>
    <x v="0"/>
    <s v="Yes"/>
    <s v="Yes"/>
    <s v="Yes"/>
    <s v="Yes"/>
  </r>
  <r>
    <n v="3916"/>
    <x v="29"/>
    <n v="13"/>
    <n v="91"/>
    <s v="51-100"/>
    <n v="92037"/>
    <n v="1"/>
    <n v="2.8"/>
    <s v="Undergraduate"/>
    <n v="0"/>
    <x v="0"/>
    <s v="No"/>
    <s v="No"/>
    <s v="Yes"/>
    <s v="Yes"/>
  </r>
  <r>
    <n v="3951"/>
    <x v="29"/>
    <n v="14"/>
    <n v="62"/>
    <s v="51-100"/>
    <n v="94143"/>
    <n v="1"/>
    <n v="1.5"/>
    <s v="Professional"/>
    <n v="255"/>
    <x v="0"/>
    <s v="No"/>
    <s v="No"/>
    <s v="Yes"/>
    <s v="No"/>
  </r>
  <r>
    <n v="3970"/>
    <x v="29"/>
    <n v="11"/>
    <n v="75"/>
    <s v="51-100"/>
    <n v="94305"/>
    <n v="3"/>
    <n v="2.33"/>
    <s v="Graduate"/>
    <n v="0"/>
    <x v="0"/>
    <s v="No"/>
    <s v="No"/>
    <s v="Yes"/>
    <s v="No"/>
  </r>
  <r>
    <n v="3980"/>
    <x v="29"/>
    <n v="14"/>
    <n v="90"/>
    <s v="51-100"/>
    <n v="93010"/>
    <n v="2"/>
    <n v="0"/>
    <s v="Undergraduate"/>
    <n v="258"/>
    <x v="0"/>
    <s v="Yes"/>
    <s v="Yes"/>
    <s v="Yes"/>
    <s v="Yes"/>
  </r>
  <r>
    <n v="3987"/>
    <x v="29"/>
    <n v="14"/>
    <n v="182"/>
    <s v="100+"/>
    <n v="92152"/>
    <n v="3"/>
    <n v="2.6"/>
    <s v="Professional"/>
    <n v="0"/>
    <x v="1"/>
    <s v="No"/>
    <s v="Yes"/>
    <s v="Yes"/>
    <s v="Yes"/>
  </r>
  <r>
    <n v="4063"/>
    <x v="29"/>
    <n v="14"/>
    <n v="43"/>
    <s v="0-50"/>
    <n v="95053"/>
    <n v="2"/>
    <n v="1.7"/>
    <s v="Undergraduate"/>
    <n v="0"/>
    <x v="0"/>
    <s v="No"/>
    <s v="No"/>
    <s v="Yes"/>
    <s v="No"/>
  </r>
  <r>
    <n v="4097"/>
    <x v="29"/>
    <n v="14"/>
    <n v="49"/>
    <s v="0-50"/>
    <n v="90740"/>
    <n v="3"/>
    <n v="2.8"/>
    <s v="Undergraduate"/>
    <n v="0"/>
    <x v="0"/>
    <s v="No"/>
    <s v="No"/>
    <s v="No"/>
    <s v="No"/>
  </r>
  <r>
    <n v="4105"/>
    <x v="29"/>
    <n v="14"/>
    <n v="25"/>
    <s v="0-50"/>
    <n v="95616"/>
    <n v="4"/>
    <n v="1"/>
    <s v="Undergraduate"/>
    <n v="0"/>
    <x v="0"/>
    <s v="No"/>
    <s v="No"/>
    <s v="No"/>
    <s v="No"/>
  </r>
  <r>
    <n v="4285"/>
    <x v="29"/>
    <n v="13"/>
    <n v="173"/>
    <s v="100+"/>
    <n v="94305"/>
    <n v="2"/>
    <n v="3.3"/>
    <s v="Undergraduate"/>
    <n v="243"/>
    <x v="0"/>
    <s v="No"/>
    <s v="No"/>
    <s v="No"/>
    <s v="No"/>
  </r>
  <r>
    <n v="4323"/>
    <x v="29"/>
    <n v="14"/>
    <n v="44"/>
    <s v="0-50"/>
    <n v="91320"/>
    <n v="2"/>
    <n v="1.7"/>
    <s v="Undergraduate"/>
    <n v="0"/>
    <x v="0"/>
    <s v="No"/>
    <s v="No"/>
    <s v="No"/>
    <s v="No"/>
  </r>
  <r>
    <n v="4344"/>
    <x v="29"/>
    <n v="14"/>
    <n v="63"/>
    <s v="51-100"/>
    <n v="95422"/>
    <n v="1"/>
    <n v="3.6"/>
    <s v="Graduate"/>
    <n v="0"/>
    <x v="0"/>
    <s v="Yes"/>
    <s v="No"/>
    <s v="Yes"/>
    <s v="No"/>
  </r>
  <r>
    <n v="4360"/>
    <x v="29"/>
    <n v="12"/>
    <n v="58"/>
    <s v="51-100"/>
    <n v="95054"/>
    <n v="2"/>
    <n v="2.8"/>
    <s v="Undergraduate"/>
    <n v="0"/>
    <x v="0"/>
    <s v="No"/>
    <s v="No"/>
    <s v="Yes"/>
    <s v="No"/>
  </r>
  <r>
    <n v="4379"/>
    <x v="29"/>
    <n v="12"/>
    <n v="45"/>
    <s v="0-50"/>
    <n v="91768"/>
    <n v="4"/>
    <n v="1.2"/>
    <s v="Graduate"/>
    <n v="138"/>
    <x v="0"/>
    <s v="No"/>
    <s v="No"/>
    <s v="Yes"/>
    <s v="No"/>
  </r>
  <r>
    <n v="4431"/>
    <x v="29"/>
    <n v="12"/>
    <n v="24"/>
    <s v="0-50"/>
    <n v="94588"/>
    <n v="2"/>
    <n v="0.8"/>
    <s v="Professional"/>
    <n v="0"/>
    <x v="0"/>
    <s v="No"/>
    <s v="No"/>
    <s v="Yes"/>
    <s v="Yes"/>
  </r>
  <r>
    <n v="4432"/>
    <x v="29"/>
    <n v="12"/>
    <n v="60"/>
    <s v="51-100"/>
    <n v="92806"/>
    <n v="2"/>
    <n v="1.8"/>
    <s v="Undergraduate"/>
    <n v="0"/>
    <x v="0"/>
    <s v="No"/>
    <s v="No"/>
    <s v="Yes"/>
    <s v="No"/>
  </r>
  <r>
    <n v="4444"/>
    <x v="29"/>
    <n v="14"/>
    <n v="48"/>
    <s v="0-50"/>
    <n v="90034"/>
    <n v="1"/>
    <n v="1.8"/>
    <s v="Undergraduate"/>
    <n v="169"/>
    <x v="0"/>
    <s v="No"/>
    <s v="No"/>
    <s v="No"/>
    <s v="No"/>
  </r>
  <r>
    <n v="4488"/>
    <x v="29"/>
    <n v="14"/>
    <n v="81"/>
    <s v="51-100"/>
    <n v="94583"/>
    <n v="1"/>
    <n v="3.6"/>
    <s v="Graduate"/>
    <n v="0"/>
    <x v="0"/>
    <s v="No"/>
    <s v="No"/>
    <s v="Yes"/>
    <s v="Yes"/>
  </r>
  <r>
    <n v="4496"/>
    <x v="29"/>
    <n v="14"/>
    <n v="82"/>
    <s v="51-100"/>
    <n v="95616"/>
    <n v="4"/>
    <n v="2.67"/>
    <s v="Undergraduate"/>
    <n v="0"/>
    <x v="0"/>
    <s v="No"/>
    <s v="No"/>
    <s v="No"/>
    <s v="No"/>
  </r>
  <r>
    <n v="4618"/>
    <x v="29"/>
    <n v="13"/>
    <n v="41"/>
    <s v="0-50"/>
    <n v="95521"/>
    <n v="3"/>
    <n v="0.5"/>
    <s v="Professional"/>
    <n v="0"/>
    <x v="0"/>
    <s v="No"/>
    <s v="No"/>
    <s v="No"/>
    <s v="Yes"/>
  </r>
  <r>
    <n v="4647"/>
    <x v="29"/>
    <n v="13"/>
    <n v="119"/>
    <s v="100+"/>
    <n v="94545"/>
    <n v="2"/>
    <n v="3.3"/>
    <s v="Undergraduate"/>
    <n v="0"/>
    <x v="0"/>
    <s v="No"/>
    <s v="No"/>
    <s v="No"/>
    <s v="No"/>
  </r>
  <r>
    <n v="4653"/>
    <x v="29"/>
    <n v="12"/>
    <n v="184"/>
    <s v="100+"/>
    <n v="91311"/>
    <n v="3"/>
    <n v="8"/>
    <s v="Undergraduate"/>
    <n v="0"/>
    <x v="1"/>
    <s v="No"/>
    <s v="No"/>
    <s v="Yes"/>
    <s v="No"/>
  </r>
  <r>
    <n v="4769"/>
    <x v="29"/>
    <n v="14"/>
    <n v="39"/>
    <s v="0-50"/>
    <n v="93118"/>
    <n v="1"/>
    <n v="2"/>
    <s v="Graduate"/>
    <n v="0"/>
    <x v="0"/>
    <s v="No"/>
    <s v="No"/>
    <s v="Yes"/>
    <s v="No"/>
  </r>
  <r>
    <n v="4853"/>
    <x v="29"/>
    <n v="12"/>
    <n v="33"/>
    <s v="0-50"/>
    <n v="94708"/>
    <n v="4"/>
    <n v="1.5"/>
    <s v="Professional"/>
    <n v="0"/>
    <x v="0"/>
    <s v="Yes"/>
    <s v="No"/>
    <s v="No"/>
    <s v="Yes"/>
  </r>
  <r>
    <n v="4868"/>
    <x v="29"/>
    <n v="12"/>
    <n v="61"/>
    <s v="51-100"/>
    <n v="94598"/>
    <n v="4"/>
    <n v="0.2"/>
    <s v="Professional"/>
    <n v="0"/>
    <x v="0"/>
    <s v="No"/>
    <s v="No"/>
    <s v="Yes"/>
    <s v="No"/>
  </r>
  <r>
    <n v="4884"/>
    <x v="29"/>
    <n v="13"/>
    <n v="129"/>
    <s v="100+"/>
    <n v="92646"/>
    <n v="3"/>
    <n v="4.0999999999999996"/>
    <s v="Professional"/>
    <n v="0"/>
    <x v="1"/>
    <s v="No"/>
    <s v="Yes"/>
    <s v="Yes"/>
    <s v="Yes"/>
  </r>
  <r>
    <n v="4976"/>
    <x v="29"/>
    <n v="11"/>
    <n v="29"/>
    <s v="0-50"/>
    <n v="95207"/>
    <n v="4"/>
    <n v="1"/>
    <s v="Graduate"/>
    <n v="0"/>
    <x v="0"/>
    <s v="No"/>
    <s v="No"/>
    <s v="Yes"/>
    <s v="No"/>
  </r>
  <r>
    <n v="6"/>
    <x v="30"/>
    <n v="13"/>
    <n v="29"/>
    <s v="0-50"/>
    <n v="92121"/>
    <n v="4"/>
    <n v="0.4"/>
    <s v="Graduate"/>
    <n v="155"/>
    <x v="0"/>
    <s v="No"/>
    <s v="No"/>
    <s v="Yes"/>
    <s v="No"/>
  </r>
  <r>
    <n v="48"/>
    <x v="30"/>
    <n v="12"/>
    <n v="194"/>
    <s v="100+"/>
    <n v="91380"/>
    <n v="4"/>
    <n v="0.2"/>
    <s v="Professional"/>
    <n v="211"/>
    <x v="1"/>
    <s v="Yes"/>
    <s v="Yes"/>
    <s v="Yes"/>
    <s v="Yes"/>
  </r>
  <r>
    <n v="124"/>
    <x v="30"/>
    <n v="13"/>
    <n v="84"/>
    <s v="51-100"/>
    <n v="92130"/>
    <n v="1"/>
    <n v="3.6"/>
    <s v="Graduate"/>
    <n v="0"/>
    <x v="0"/>
    <s v="Yes"/>
    <s v="No"/>
    <s v="No"/>
    <s v="No"/>
  </r>
  <r>
    <n v="288"/>
    <x v="30"/>
    <n v="12"/>
    <n v="62"/>
    <s v="51-100"/>
    <n v="92110"/>
    <n v="3"/>
    <n v="0.7"/>
    <s v="Graduate"/>
    <n v="0"/>
    <x v="0"/>
    <s v="No"/>
    <s v="No"/>
    <s v="No"/>
    <s v="Yes"/>
  </r>
  <r>
    <n v="430"/>
    <x v="30"/>
    <n v="13"/>
    <n v="78"/>
    <s v="51-100"/>
    <n v="94998"/>
    <n v="4"/>
    <n v="0.1"/>
    <s v="Graduate"/>
    <n v="0"/>
    <x v="0"/>
    <s v="No"/>
    <s v="No"/>
    <s v="Yes"/>
    <s v="No"/>
  </r>
  <r>
    <n v="489"/>
    <x v="30"/>
    <n v="13"/>
    <n v="43"/>
    <s v="0-50"/>
    <n v="94122"/>
    <n v="3"/>
    <n v="2.8"/>
    <s v="Undergraduate"/>
    <n v="0"/>
    <x v="0"/>
    <s v="No"/>
    <s v="No"/>
    <s v="Yes"/>
    <s v="No"/>
  </r>
  <r>
    <n v="610"/>
    <x v="30"/>
    <n v="11"/>
    <n v="24"/>
    <s v="0-50"/>
    <n v="91770"/>
    <n v="4"/>
    <n v="1.5"/>
    <s v="Professional"/>
    <n v="0"/>
    <x v="0"/>
    <s v="No"/>
    <s v="No"/>
    <s v="No"/>
    <s v="No"/>
  </r>
  <r>
    <n v="615"/>
    <x v="30"/>
    <n v="12"/>
    <n v="180"/>
    <s v="100+"/>
    <n v="90034"/>
    <n v="1"/>
    <n v="8.6"/>
    <s v="Undergraduate"/>
    <n v="0"/>
    <x v="0"/>
    <s v="No"/>
    <s v="No"/>
    <s v="Yes"/>
    <s v="Yes"/>
  </r>
  <r>
    <n v="657"/>
    <x v="30"/>
    <n v="11"/>
    <n v="81"/>
    <s v="51-100"/>
    <n v="94539"/>
    <n v="1"/>
    <n v="2.8"/>
    <s v="Professional"/>
    <n v="145"/>
    <x v="0"/>
    <s v="No"/>
    <s v="No"/>
    <s v="No"/>
    <s v="No"/>
  </r>
  <r>
    <n v="701"/>
    <x v="30"/>
    <n v="11"/>
    <n v="84"/>
    <s v="51-100"/>
    <n v="90089"/>
    <n v="2"/>
    <n v="1.8"/>
    <s v="Undergraduate"/>
    <n v="0"/>
    <x v="0"/>
    <s v="No"/>
    <s v="No"/>
    <s v="Yes"/>
    <s v="Yes"/>
  </r>
  <r>
    <n v="765"/>
    <x v="30"/>
    <n v="13"/>
    <n v="89"/>
    <s v="51-100"/>
    <n v="95051"/>
    <n v="2"/>
    <n v="1.7"/>
    <s v="Graduate"/>
    <n v="314"/>
    <x v="0"/>
    <s v="No"/>
    <s v="No"/>
    <s v="No"/>
    <s v="Yes"/>
  </r>
  <r>
    <n v="767"/>
    <x v="30"/>
    <n v="12"/>
    <n v="81"/>
    <s v="51-100"/>
    <n v="94538"/>
    <n v="1"/>
    <n v="2.8"/>
    <s v="Undergraduate"/>
    <n v="0"/>
    <x v="0"/>
    <s v="No"/>
    <s v="No"/>
    <s v="No"/>
    <s v="No"/>
  </r>
  <r>
    <n v="826"/>
    <x v="30"/>
    <n v="11"/>
    <n v="34"/>
    <s v="0-50"/>
    <n v="95616"/>
    <n v="3"/>
    <n v="0.2"/>
    <s v="Graduate"/>
    <n v="0"/>
    <x v="0"/>
    <s v="No"/>
    <s v="No"/>
    <s v="No"/>
    <s v="No"/>
  </r>
  <r>
    <n v="955"/>
    <x v="30"/>
    <n v="12"/>
    <n v="169"/>
    <s v="100+"/>
    <n v="91107"/>
    <n v="2"/>
    <n v="5.2"/>
    <s v="Professional"/>
    <n v="249"/>
    <x v="1"/>
    <s v="No"/>
    <s v="No"/>
    <s v="Yes"/>
    <s v="No"/>
  </r>
  <r>
    <n v="957"/>
    <x v="30"/>
    <n v="11"/>
    <n v="43"/>
    <s v="0-50"/>
    <n v="90250"/>
    <n v="1"/>
    <n v="2"/>
    <s v="Undergraduate"/>
    <n v="0"/>
    <x v="0"/>
    <s v="No"/>
    <s v="No"/>
    <s v="Yes"/>
    <s v="No"/>
  </r>
  <r>
    <n v="1033"/>
    <x v="30"/>
    <n v="12"/>
    <n v="42"/>
    <s v="0-50"/>
    <n v="94720"/>
    <n v="3"/>
    <n v="0.7"/>
    <s v="Graduate"/>
    <n v="0"/>
    <x v="0"/>
    <s v="No"/>
    <s v="No"/>
    <s v="Yes"/>
    <s v="Yes"/>
  </r>
  <r>
    <n v="1107"/>
    <x v="30"/>
    <n v="13"/>
    <n v="70"/>
    <s v="51-100"/>
    <n v="92101"/>
    <n v="2"/>
    <n v="2.7"/>
    <s v="Undergraduate"/>
    <n v="0"/>
    <x v="0"/>
    <s v="No"/>
    <s v="No"/>
    <s v="No"/>
    <s v="No"/>
  </r>
  <r>
    <n v="1126"/>
    <x v="30"/>
    <n v="13"/>
    <n v="172"/>
    <s v="100+"/>
    <n v="95003"/>
    <n v="2"/>
    <n v="6.5"/>
    <s v="Undergraduate"/>
    <n v="0"/>
    <x v="0"/>
    <s v="No"/>
    <s v="No"/>
    <s v="No"/>
    <s v="No"/>
  </r>
  <r>
    <n v="1148"/>
    <x v="30"/>
    <n v="13"/>
    <n v="111"/>
    <s v="100+"/>
    <n v="91367"/>
    <n v="1"/>
    <n v="0.8"/>
    <s v="Graduate"/>
    <n v="0"/>
    <x v="0"/>
    <s v="No"/>
    <s v="No"/>
    <s v="No"/>
    <s v="No"/>
  </r>
  <r>
    <n v="1168"/>
    <x v="30"/>
    <n v="12"/>
    <n v="190"/>
    <s v="100+"/>
    <n v="92354"/>
    <n v="2"/>
    <n v="3"/>
    <s v="Undergraduate"/>
    <n v="475"/>
    <x v="0"/>
    <s v="No"/>
    <s v="No"/>
    <s v="Yes"/>
    <s v="No"/>
  </r>
  <r>
    <n v="1197"/>
    <x v="30"/>
    <n v="13"/>
    <n v="71"/>
    <s v="51-100"/>
    <n v="94609"/>
    <n v="2"/>
    <n v="2.7"/>
    <s v="Undergraduate"/>
    <n v="94"/>
    <x v="0"/>
    <s v="No"/>
    <s v="No"/>
    <s v="Yes"/>
    <s v="No"/>
  </r>
  <r>
    <n v="1312"/>
    <x v="30"/>
    <n v="11"/>
    <n v="35"/>
    <s v="0-50"/>
    <n v="90044"/>
    <n v="2"/>
    <n v="0.8"/>
    <s v="Professional"/>
    <n v="125"/>
    <x v="0"/>
    <s v="No"/>
    <s v="No"/>
    <s v="No"/>
    <s v="No"/>
  </r>
  <r>
    <n v="1427"/>
    <x v="30"/>
    <n v="11"/>
    <n v="60"/>
    <s v="51-100"/>
    <n v="96651"/>
    <n v="3"/>
    <n v="0.5"/>
    <s v="Professional"/>
    <n v="0"/>
    <x v="0"/>
    <s v="No"/>
    <s v="No"/>
    <s v="Yes"/>
    <s v="No"/>
  </r>
  <r>
    <n v="1572"/>
    <x v="30"/>
    <n v="13"/>
    <n v="73"/>
    <s v="51-100"/>
    <n v="95758"/>
    <n v="4"/>
    <n v="2.4"/>
    <s v="Undergraduate"/>
    <n v="0"/>
    <x v="0"/>
    <s v="No"/>
    <s v="No"/>
    <s v="No"/>
    <s v="No"/>
  </r>
  <r>
    <n v="1595"/>
    <x v="30"/>
    <n v="12"/>
    <n v="93"/>
    <s v="51-100"/>
    <n v="90025"/>
    <n v="1"/>
    <n v="2.8"/>
    <s v="Undergraduate"/>
    <n v="0"/>
    <x v="0"/>
    <s v="Yes"/>
    <s v="No"/>
    <s v="Yes"/>
    <s v="No"/>
  </r>
  <r>
    <n v="1661"/>
    <x v="30"/>
    <n v="11"/>
    <n v="34"/>
    <s v="0-50"/>
    <n v="95747"/>
    <n v="3"/>
    <n v="0.9"/>
    <s v="Undergraduate"/>
    <n v="0"/>
    <x v="0"/>
    <s v="No"/>
    <s v="No"/>
    <s v="Yes"/>
    <s v="No"/>
  </r>
  <r>
    <n v="1666"/>
    <x v="30"/>
    <n v="12"/>
    <n v="100"/>
    <s v="51-100"/>
    <n v="92735"/>
    <n v="3"/>
    <n v="1.2"/>
    <s v="Professional"/>
    <n v="341"/>
    <x v="0"/>
    <s v="No"/>
    <s v="No"/>
    <s v="Yes"/>
    <s v="Yes"/>
  </r>
  <r>
    <n v="1675"/>
    <x v="30"/>
    <n v="11"/>
    <n v="139"/>
    <s v="100+"/>
    <n v="95814"/>
    <n v="2"/>
    <n v="0.8"/>
    <s v="Graduate"/>
    <n v="421"/>
    <x v="1"/>
    <s v="No"/>
    <s v="No"/>
    <s v="Yes"/>
    <s v="No"/>
  </r>
  <r>
    <n v="1746"/>
    <x v="30"/>
    <n v="12"/>
    <n v="40"/>
    <s v="0-50"/>
    <n v="90065"/>
    <n v="2"/>
    <n v="1.1000000000000001"/>
    <s v="Graduate"/>
    <n v="0"/>
    <x v="0"/>
    <s v="Yes"/>
    <s v="No"/>
    <s v="No"/>
    <s v="Yes"/>
  </r>
  <r>
    <n v="1783"/>
    <x v="30"/>
    <n v="11"/>
    <n v="60"/>
    <s v="51-100"/>
    <n v="95825"/>
    <n v="2"/>
    <n v="2.8"/>
    <s v="Undergraduate"/>
    <n v="181"/>
    <x v="0"/>
    <s v="No"/>
    <s v="No"/>
    <s v="No"/>
    <s v="Yes"/>
  </r>
  <r>
    <n v="1858"/>
    <x v="30"/>
    <n v="13"/>
    <n v="105"/>
    <s v="100+"/>
    <n v="94066"/>
    <n v="1"/>
    <n v="0.8"/>
    <s v="Graduate"/>
    <n v="0"/>
    <x v="0"/>
    <s v="No"/>
    <s v="No"/>
    <s v="No"/>
    <s v="Yes"/>
  </r>
  <r>
    <n v="1875"/>
    <x v="30"/>
    <n v="11"/>
    <n v="82"/>
    <s v="51-100"/>
    <n v="95819"/>
    <n v="3"/>
    <n v="0.9"/>
    <s v="Graduate"/>
    <n v="218"/>
    <x v="0"/>
    <s v="No"/>
    <s v="No"/>
    <s v="Yes"/>
    <s v="Yes"/>
  </r>
  <r>
    <n v="1916"/>
    <x v="30"/>
    <n v="11"/>
    <n v="69"/>
    <s v="51-100"/>
    <n v="91911"/>
    <n v="3"/>
    <n v="2.1"/>
    <s v="Undergraduate"/>
    <n v="0"/>
    <x v="0"/>
    <s v="Yes"/>
    <s v="No"/>
    <s v="No"/>
    <s v="No"/>
  </r>
  <r>
    <n v="1979"/>
    <x v="30"/>
    <n v="11"/>
    <n v="32"/>
    <s v="0-50"/>
    <n v="94612"/>
    <n v="2"/>
    <n v="1.4"/>
    <s v="Professional"/>
    <n v="0"/>
    <x v="0"/>
    <s v="Yes"/>
    <s v="No"/>
    <s v="Yes"/>
    <s v="No"/>
  </r>
  <r>
    <n v="2058"/>
    <x v="30"/>
    <n v="12"/>
    <n v="125"/>
    <s v="100+"/>
    <n v="91754"/>
    <n v="2"/>
    <n v="3.9"/>
    <s v="Undergraduate"/>
    <n v="0"/>
    <x v="0"/>
    <s v="No"/>
    <s v="No"/>
    <s v="Yes"/>
    <s v="Yes"/>
  </r>
  <r>
    <n v="2098"/>
    <x v="30"/>
    <n v="11"/>
    <n v="14"/>
    <s v="0-50"/>
    <n v="90740"/>
    <n v="3"/>
    <n v="0.1"/>
    <s v="Graduate"/>
    <n v="113"/>
    <x v="0"/>
    <s v="No"/>
    <s v="No"/>
    <s v="Yes"/>
    <s v="No"/>
  </r>
  <r>
    <n v="2104"/>
    <x v="30"/>
    <n v="13"/>
    <n v="153"/>
    <s v="100+"/>
    <n v="90630"/>
    <n v="2"/>
    <n v="6.5"/>
    <s v="Undergraduate"/>
    <n v="0"/>
    <x v="0"/>
    <s v="No"/>
    <s v="No"/>
    <s v="Yes"/>
    <s v="Yes"/>
  </r>
  <r>
    <n v="2176"/>
    <x v="30"/>
    <n v="12"/>
    <n v="160"/>
    <s v="100+"/>
    <n v="94305"/>
    <n v="2"/>
    <n v="3.3"/>
    <s v="Undergraduate"/>
    <n v="0"/>
    <x v="0"/>
    <s v="No"/>
    <s v="No"/>
    <s v="No"/>
    <s v="No"/>
  </r>
  <r>
    <n v="2179"/>
    <x v="30"/>
    <n v="13"/>
    <n v="158"/>
    <s v="100+"/>
    <n v="93943"/>
    <n v="2"/>
    <n v="2.2999999999999998"/>
    <s v="Graduate"/>
    <n v="0"/>
    <x v="1"/>
    <s v="No"/>
    <s v="Yes"/>
    <s v="Yes"/>
    <s v="Yes"/>
  </r>
  <r>
    <n v="2307"/>
    <x v="30"/>
    <n v="13"/>
    <n v="82"/>
    <s v="51-100"/>
    <n v="92373"/>
    <n v="2"/>
    <n v="2.2000000000000002"/>
    <s v="Undergraduate"/>
    <n v="0"/>
    <x v="0"/>
    <s v="No"/>
    <s v="No"/>
    <s v="No"/>
    <s v="No"/>
  </r>
  <r>
    <n v="2336"/>
    <x v="30"/>
    <n v="13"/>
    <n v="59"/>
    <s v="51-100"/>
    <n v="93907"/>
    <n v="1"/>
    <n v="3.6"/>
    <s v="Graduate"/>
    <n v="0"/>
    <x v="0"/>
    <s v="No"/>
    <s v="No"/>
    <s v="No"/>
    <s v="No"/>
  </r>
  <r>
    <n v="2434"/>
    <x v="30"/>
    <n v="11"/>
    <n v="123"/>
    <s v="100+"/>
    <n v="94720"/>
    <n v="1"/>
    <n v="2.2999999999999998"/>
    <s v="Graduate"/>
    <n v="0"/>
    <x v="1"/>
    <s v="Yes"/>
    <s v="Yes"/>
    <s v="Yes"/>
    <s v="No"/>
  </r>
  <r>
    <n v="2539"/>
    <x v="30"/>
    <n v="12"/>
    <n v="175"/>
    <s v="100+"/>
    <n v="92037"/>
    <n v="2"/>
    <n v="7.8"/>
    <s v="Undergraduate"/>
    <n v="297"/>
    <x v="0"/>
    <s v="No"/>
    <s v="No"/>
    <s v="Yes"/>
    <s v="Yes"/>
  </r>
  <r>
    <n v="2584"/>
    <x v="30"/>
    <n v="11"/>
    <n v="71"/>
    <s v="51-100"/>
    <n v="91302"/>
    <n v="1"/>
    <n v="2.5"/>
    <s v="Undergraduate"/>
    <n v="185"/>
    <x v="0"/>
    <s v="No"/>
    <s v="No"/>
    <s v="Yes"/>
    <s v="Yes"/>
  </r>
  <r>
    <n v="2605"/>
    <x v="30"/>
    <n v="10"/>
    <n v="35"/>
    <s v="0-50"/>
    <n v="92521"/>
    <n v="4"/>
    <n v="1"/>
    <s v="Graduate"/>
    <n v="0"/>
    <x v="0"/>
    <s v="No"/>
    <s v="No"/>
    <s v="No"/>
    <s v="No"/>
  </r>
  <r>
    <n v="2682"/>
    <x v="30"/>
    <n v="11"/>
    <n v="35"/>
    <s v="0-50"/>
    <n v="94609"/>
    <n v="2"/>
    <n v="0.8"/>
    <s v="Professional"/>
    <n v="0"/>
    <x v="0"/>
    <s v="No"/>
    <s v="No"/>
    <s v="No"/>
    <s v="No"/>
  </r>
  <r>
    <n v="2700"/>
    <x v="30"/>
    <n v="11"/>
    <n v="22"/>
    <s v="0-50"/>
    <n v="90035"/>
    <n v="3"/>
    <n v="0.1"/>
    <s v="Graduate"/>
    <n v="114"/>
    <x v="0"/>
    <s v="No"/>
    <s v="No"/>
    <s v="No"/>
    <s v="No"/>
  </r>
  <r>
    <n v="2756"/>
    <x v="30"/>
    <n v="11"/>
    <n v="22"/>
    <s v="0-50"/>
    <n v="93711"/>
    <n v="3"/>
    <n v="0.1"/>
    <s v="Graduate"/>
    <n v="0"/>
    <x v="0"/>
    <s v="No"/>
    <s v="No"/>
    <s v="Yes"/>
    <s v="Yes"/>
  </r>
  <r>
    <n v="2806"/>
    <x v="30"/>
    <n v="12"/>
    <n v="182"/>
    <s v="100+"/>
    <n v="94523"/>
    <n v="3"/>
    <n v="5.8"/>
    <s v="Professional"/>
    <n v="0"/>
    <x v="1"/>
    <s v="No"/>
    <s v="No"/>
    <s v="Yes"/>
    <s v="No"/>
  </r>
  <r>
    <n v="2827"/>
    <x v="30"/>
    <n v="11"/>
    <n v="21"/>
    <s v="0-50"/>
    <n v="94604"/>
    <n v="3"/>
    <n v="0.2"/>
    <s v="Graduate"/>
    <n v="0"/>
    <x v="0"/>
    <s v="No"/>
    <s v="No"/>
    <s v="Yes"/>
    <s v="No"/>
  </r>
  <r>
    <n v="2828"/>
    <x v="30"/>
    <n v="11"/>
    <n v="84"/>
    <s v="51-100"/>
    <n v="90266"/>
    <n v="4"/>
    <n v="2.2000000000000002"/>
    <s v="Graduate"/>
    <n v="0"/>
    <x v="0"/>
    <s v="No"/>
    <s v="No"/>
    <s v="Yes"/>
    <s v="Yes"/>
  </r>
  <r>
    <n v="2842"/>
    <x v="30"/>
    <n v="11"/>
    <n v="190"/>
    <s v="100+"/>
    <n v="94305"/>
    <n v="4"/>
    <n v="7.3"/>
    <s v="Graduate"/>
    <n v="565"/>
    <x v="1"/>
    <s v="No"/>
    <s v="Yes"/>
    <s v="Yes"/>
    <s v="No"/>
  </r>
  <r>
    <n v="2935"/>
    <x v="30"/>
    <n v="13"/>
    <n v="195"/>
    <s v="100+"/>
    <n v="91763"/>
    <n v="2"/>
    <n v="6.5"/>
    <s v="Undergraduate"/>
    <n v="635"/>
    <x v="0"/>
    <s v="No"/>
    <s v="No"/>
    <s v="Yes"/>
    <s v="No"/>
  </r>
  <r>
    <n v="2950"/>
    <x v="30"/>
    <n v="11"/>
    <n v="19"/>
    <s v="0-50"/>
    <n v="95054"/>
    <n v="3"/>
    <n v="0.2"/>
    <s v="Graduate"/>
    <n v="0"/>
    <x v="0"/>
    <s v="No"/>
    <s v="No"/>
    <s v="Yes"/>
    <s v="No"/>
  </r>
  <r>
    <n v="3003"/>
    <x v="30"/>
    <n v="13"/>
    <n v="95"/>
    <s v="51-100"/>
    <n v="90095"/>
    <n v="2"/>
    <n v="1.7"/>
    <s v="Graduate"/>
    <n v="83"/>
    <x v="0"/>
    <s v="No"/>
    <s v="No"/>
    <s v="No"/>
    <s v="No"/>
  </r>
  <r>
    <n v="3047"/>
    <x v="30"/>
    <n v="12"/>
    <n v="63"/>
    <s v="51-100"/>
    <n v="95630"/>
    <n v="3"/>
    <n v="2.2999999999999998"/>
    <s v="Undergraduate"/>
    <n v="0"/>
    <x v="0"/>
    <s v="No"/>
    <s v="No"/>
    <s v="Yes"/>
    <s v="No"/>
  </r>
  <r>
    <n v="3197"/>
    <x v="30"/>
    <n v="7"/>
    <n v="73"/>
    <s v="51-100"/>
    <n v="94043"/>
    <n v="4"/>
    <n v="1.8"/>
    <s v="Professional"/>
    <n v="0"/>
    <x v="0"/>
    <s v="No"/>
    <s v="No"/>
    <s v="Yes"/>
    <s v="Yes"/>
  </r>
  <r>
    <n v="3235"/>
    <x v="30"/>
    <n v="12"/>
    <n v="114"/>
    <s v="100+"/>
    <n v="91107"/>
    <n v="3"/>
    <n v="0.6"/>
    <s v="Graduate"/>
    <n v="0"/>
    <x v="0"/>
    <s v="No"/>
    <s v="No"/>
    <s v="Yes"/>
    <s v="No"/>
  </r>
  <r>
    <n v="3303"/>
    <x v="30"/>
    <n v="11"/>
    <n v="28"/>
    <s v="0-50"/>
    <n v="94501"/>
    <n v="2"/>
    <n v="0.8"/>
    <s v="Professional"/>
    <n v="0"/>
    <x v="0"/>
    <s v="No"/>
    <s v="No"/>
    <s v="No"/>
    <s v="No"/>
  </r>
  <r>
    <n v="3334"/>
    <x v="30"/>
    <n v="13"/>
    <n v="79"/>
    <s v="51-100"/>
    <n v="91711"/>
    <n v="4"/>
    <n v="0.1"/>
    <s v="Graduate"/>
    <n v="280"/>
    <x v="0"/>
    <s v="No"/>
    <s v="No"/>
    <s v="Yes"/>
    <s v="No"/>
  </r>
  <r>
    <n v="3394"/>
    <x v="30"/>
    <n v="11"/>
    <n v="81"/>
    <s v="51-100"/>
    <n v="95123"/>
    <n v="3"/>
    <n v="0.9"/>
    <s v="Graduate"/>
    <n v="0"/>
    <x v="0"/>
    <s v="No"/>
    <s v="No"/>
    <s v="Yes"/>
    <s v="Yes"/>
  </r>
  <r>
    <n v="3446"/>
    <x v="30"/>
    <n v="13"/>
    <n v="38"/>
    <s v="0-50"/>
    <n v="94701"/>
    <n v="1"/>
    <n v="1.5"/>
    <s v="Graduate"/>
    <n v="116"/>
    <x v="0"/>
    <s v="No"/>
    <s v="No"/>
    <s v="No"/>
    <s v="Yes"/>
  </r>
  <r>
    <n v="3497"/>
    <x v="30"/>
    <n v="13"/>
    <n v="49"/>
    <s v="0-50"/>
    <n v="91711"/>
    <n v="4"/>
    <n v="2"/>
    <s v="Professional"/>
    <n v="192"/>
    <x v="0"/>
    <s v="No"/>
    <s v="No"/>
    <s v="No"/>
    <s v="No"/>
  </r>
  <r>
    <n v="3512"/>
    <x v="30"/>
    <n v="11"/>
    <n v="89"/>
    <s v="51-100"/>
    <n v="94609"/>
    <n v="1"/>
    <n v="1.5"/>
    <s v="Professional"/>
    <n v="0"/>
    <x v="0"/>
    <s v="No"/>
    <s v="No"/>
    <s v="Yes"/>
    <s v="No"/>
  </r>
  <r>
    <n v="3544"/>
    <x v="30"/>
    <n v="11"/>
    <n v="194"/>
    <s v="100+"/>
    <n v="94303"/>
    <n v="2"/>
    <n v="0"/>
    <s v="Undergraduate"/>
    <n v="0"/>
    <x v="0"/>
    <s v="No"/>
    <s v="No"/>
    <s v="No"/>
    <s v="No"/>
  </r>
  <r>
    <n v="3555"/>
    <x v="30"/>
    <n v="13"/>
    <n v="72"/>
    <s v="51-100"/>
    <n v="92407"/>
    <n v="4"/>
    <n v="2"/>
    <s v="Professional"/>
    <n v="0"/>
    <x v="0"/>
    <s v="Yes"/>
    <s v="No"/>
    <s v="No"/>
    <s v="No"/>
  </r>
  <r>
    <n v="3599"/>
    <x v="30"/>
    <n v="11"/>
    <n v="61"/>
    <s v="51-100"/>
    <n v="95120"/>
    <n v="3"/>
    <n v="0.9"/>
    <s v="Graduate"/>
    <n v="0"/>
    <x v="0"/>
    <s v="No"/>
    <s v="No"/>
    <s v="No"/>
    <s v="No"/>
  </r>
  <r>
    <n v="3602"/>
    <x v="30"/>
    <n v="13"/>
    <n v="75"/>
    <s v="51-100"/>
    <n v="94305"/>
    <n v="3"/>
    <n v="2.6"/>
    <s v="Graduate"/>
    <n v="0"/>
    <x v="0"/>
    <s v="Yes"/>
    <s v="No"/>
    <s v="No"/>
    <s v="No"/>
  </r>
  <r>
    <n v="3618"/>
    <x v="30"/>
    <n v="11"/>
    <n v="30"/>
    <s v="0-50"/>
    <n v="94304"/>
    <n v="2"/>
    <n v="0.3"/>
    <s v="Undergraduate"/>
    <n v="146"/>
    <x v="0"/>
    <s v="No"/>
    <s v="No"/>
    <s v="No"/>
    <s v="No"/>
  </r>
  <r>
    <n v="3637"/>
    <x v="30"/>
    <n v="11"/>
    <n v="64"/>
    <s v="51-100"/>
    <n v="96094"/>
    <n v="3"/>
    <n v="0.9"/>
    <s v="Graduate"/>
    <n v="0"/>
    <x v="0"/>
    <s v="No"/>
    <s v="No"/>
    <s v="Yes"/>
    <s v="No"/>
  </r>
  <r>
    <n v="3692"/>
    <x v="30"/>
    <n v="13"/>
    <n v="58"/>
    <s v="51-100"/>
    <n v="95211"/>
    <n v="2"/>
    <n v="0.6"/>
    <s v="Professional"/>
    <n v="0"/>
    <x v="0"/>
    <s v="No"/>
    <s v="No"/>
    <s v="No"/>
    <s v="Yes"/>
  </r>
  <r>
    <n v="3710"/>
    <x v="30"/>
    <n v="11"/>
    <n v="43"/>
    <s v="0-50"/>
    <n v="92521"/>
    <n v="4"/>
    <n v="1.2"/>
    <s v="Graduate"/>
    <n v="0"/>
    <x v="0"/>
    <s v="Yes"/>
    <s v="No"/>
    <s v="No"/>
    <s v="No"/>
  </r>
  <r>
    <n v="3788"/>
    <x v="30"/>
    <n v="12"/>
    <n v="28"/>
    <s v="0-50"/>
    <n v="95616"/>
    <n v="4"/>
    <n v="1.7"/>
    <s v="Undergraduate"/>
    <n v="0"/>
    <x v="0"/>
    <s v="Yes"/>
    <s v="Yes"/>
    <s v="Yes"/>
    <s v="No"/>
  </r>
  <r>
    <n v="3800"/>
    <x v="30"/>
    <n v="11"/>
    <n v="44"/>
    <s v="0-50"/>
    <n v="93109"/>
    <n v="4"/>
    <n v="0.2"/>
    <s v="Undergraduate"/>
    <n v="0"/>
    <x v="0"/>
    <s v="No"/>
    <s v="No"/>
    <s v="No"/>
    <s v="Yes"/>
  </r>
  <r>
    <n v="3832"/>
    <x v="30"/>
    <n v="12"/>
    <n v="132"/>
    <s v="100+"/>
    <n v="90089"/>
    <n v="2"/>
    <n v="3.9"/>
    <s v="Undergraduate"/>
    <n v="0"/>
    <x v="0"/>
    <s v="No"/>
    <s v="No"/>
    <s v="No"/>
    <s v="No"/>
  </r>
  <r>
    <n v="3839"/>
    <x v="30"/>
    <n v="11"/>
    <n v="71"/>
    <s v="51-100"/>
    <n v="94501"/>
    <n v="2"/>
    <n v="1.8"/>
    <s v="Undergraduate"/>
    <n v="127"/>
    <x v="0"/>
    <s v="Yes"/>
    <s v="No"/>
    <s v="No"/>
    <s v="No"/>
  </r>
  <r>
    <n v="3930"/>
    <x v="30"/>
    <n v="13"/>
    <n v="33"/>
    <s v="0-50"/>
    <n v="91773"/>
    <n v="4"/>
    <n v="0.4"/>
    <s v="Graduate"/>
    <n v="0"/>
    <x v="0"/>
    <s v="No"/>
    <s v="No"/>
    <s v="No"/>
    <s v="No"/>
  </r>
  <r>
    <n v="3949"/>
    <x v="30"/>
    <n v="12"/>
    <n v="123"/>
    <s v="100+"/>
    <n v="94304"/>
    <n v="4"/>
    <n v="3.1"/>
    <s v="Graduate"/>
    <n v="253"/>
    <x v="1"/>
    <s v="No"/>
    <s v="Yes"/>
    <s v="Yes"/>
    <s v="Yes"/>
  </r>
  <r>
    <n v="4138"/>
    <x v="30"/>
    <n v="12"/>
    <n v="52"/>
    <s v="51-100"/>
    <n v="93943"/>
    <n v="2"/>
    <n v="1.1000000000000001"/>
    <s v="Graduate"/>
    <n v="0"/>
    <x v="0"/>
    <s v="No"/>
    <s v="No"/>
    <s v="Yes"/>
    <s v="No"/>
  </r>
  <r>
    <n v="4157"/>
    <x v="30"/>
    <n v="12"/>
    <n v="193"/>
    <s v="100+"/>
    <n v="92780"/>
    <n v="1"/>
    <n v="8.6"/>
    <s v="Undergraduate"/>
    <n v="0"/>
    <x v="0"/>
    <s v="No"/>
    <s v="No"/>
    <s v="No"/>
    <s v="No"/>
  </r>
  <r>
    <n v="4208"/>
    <x v="30"/>
    <n v="11"/>
    <n v="51"/>
    <s v="51-100"/>
    <n v="93305"/>
    <n v="3"/>
    <n v="2.1"/>
    <s v="Undergraduate"/>
    <n v="0"/>
    <x v="0"/>
    <s v="No"/>
    <s v="No"/>
    <s v="Yes"/>
    <s v="Yes"/>
  </r>
  <r>
    <n v="4227"/>
    <x v="30"/>
    <n v="13"/>
    <n v="45"/>
    <s v="0-50"/>
    <n v="94591"/>
    <n v="1"/>
    <n v="1.8"/>
    <s v="Undergraduate"/>
    <n v="0"/>
    <x v="0"/>
    <s v="No"/>
    <s v="No"/>
    <s v="No"/>
    <s v="No"/>
  </r>
  <r>
    <n v="4237"/>
    <x v="30"/>
    <n v="12"/>
    <n v="128"/>
    <s v="100+"/>
    <n v="91342"/>
    <n v="2"/>
    <n v="3.9"/>
    <s v="Undergraduate"/>
    <n v="0"/>
    <x v="0"/>
    <s v="No"/>
    <s v="No"/>
    <s v="Yes"/>
    <s v="Yes"/>
  </r>
  <r>
    <n v="4250"/>
    <x v="30"/>
    <n v="12"/>
    <n v="63"/>
    <s v="51-100"/>
    <n v="91942"/>
    <n v="4"/>
    <n v="2.1"/>
    <s v="Professional"/>
    <n v="0"/>
    <x v="0"/>
    <s v="No"/>
    <s v="No"/>
    <s v="Yes"/>
    <s v="No"/>
  </r>
  <r>
    <n v="4381"/>
    <x v="30"/>
    <n v="13"/>
    <n v="64"/>
    <s v="51-100"/>
    <n v="94105"/>
    <n v="1"/>
    <n v="1.5"/>
    <s v="Professional"/>
    <n v="0"/>
    <x v="0"/>
    <s v="No"/>
    <s v="No"/>
    <s v="Yes"/>
    <s v="No"/>
  </r>
  <r>
    <n v="4388"/>
    <x v="30"/>
    <n v="12"/>
    <n v="72"/>
    <s v="51-100"/>
    <n v="91380"/>
    <n v="4"/>
    <n v="0.7"/>
    <s v="Professional"/>
    <n v="0"/>
    <x v="0"/>
    <s v="No"/>
    <s v="No"/>
    <s v="No"/>
    <s v="No"/>
  </r>
  <r>
    <n v="4408"/>
    <x v="30"/>
    <n v="13"/>
    <n v="71"/>
    <s v="51-100"/>
    <n v="90755"/>
    <n v="2"/>
    <n v="1.7"/>
    <s v="Graduate"/>
    <n v="0"/>
    <x v="0"/>
    <s v="No"/>
    <s v="No"/>
    <s v="Yes"/>
    <s v="Yes"/>
  </r>
  <r>
    <n v="4454"/>
    <x v="30"/>
    <n v="11"/>
    <n v="11"/>
    <s v="0-50"/>
    <n v="94112"/>
    <n v="3"/>
    <n v="0.1"/>
    <s v="Graduate"/>
    <n v="0"/>
    <x v="0"/>
    <s v="No"/>
    <s v="No"/>
    <s v="No"/>
    <s v="No"/>
  </r>
  <r>
    <n v="4582"/>
    <x v="30"/>
    <n v="13"/>
    <n v="59"/>
    <s v="51-100"/>
    <n v="94234"/>
    <n v="1"/>
    <n v="1.5"/>
    <s v="Professional"/>
    <n v="0"/>
    <x v="0"/>
    <s v="No"/>
    <s v="No"/>
    <s v="No"/>
    <s v="Yes"/>
  </r>
  <r>
    <n v="4588"/>
    <x v="30"/>
    <n v="11"/>
    <n v="59"/>
    <s v="51-100"/>
    <n v="94720"/>
    <n v="4"/>
    <n v="0.2"/>
    <s v="Professional"/>
    <n v="0"/>
    <x v="0"/>
    <s v="No"/>
    <s v="No"/>
    <s v="No"/>
    <s v="No"/>
  </r>
  <r>
    <n v="4597"/>
    <x v="30"/>
    <n v="13"/>
    <n v="61"/>
    <s v="51-100"/>
    <n v="95131"/>
    <n v="3"/>
    <n v="2.8"/>
    <s v="Undergraduate"/>
    <n v="0"/>
    <x v="0"/>
    <s v="No"/>
    <s v="No"/>
    <s v="No"/>
    <s v="No"/>
  </r>
  <r>
    <n v="4602"/>
    <x v="30"/>
    <n v="12"/>
    <n v="55"/>
    <s v="51-100"/>
    <n v="95630"/>
    <n v="1"/>
    <n v="2.5"/>
    <s v="Professional"/>
    <n v="0"/>
    <x v="0"/>
    <s v="No"/>
    <s v="No"/>
    <s v="Yes"/>
    <s v="No"/>
  </r>
  <r>
    <n v="4604"/>
    <x v="30"/>
    <n v="12"/>
    <n v="179"/>
    <s v="100+"/>
    <n v="91768"/>
    <n v="1"/>
    <n v="8.6"/>
    <s v="Undergraduate"/>
    <n v="0"/>
    <x v="0"/>
    <s v="No"/>
    <s v="No"/>
    <s v="Yes"/>
    <s v="No"/>
  </r>
  <r>
    <n v="4611"/>
    <x v="30"/>
    <n v="13"/>
    <n v="79"/>
    <s v="51-100"/>
    <n v="91330"/>
    <n v="1"/>
    <n v="3.6"/>
    <s v="Graduate"/>
    <n v="104"/>
    <x v="0"/>
    <s v="No"/>
    <s v="No"/>
    <s v="Yes"/>
    <s v="No"/>
  </r>
  <r>
    <n v="4616"/>
    <x v="30"/>
    <n v="12"/>
    <n v="84"/>
    <s v="51-100"/>
    <n v="93943"/>
    <n v="4"/>
    <n v="0.7"/>
    <s v="Professional"/>
    <n v="0"/>
    <x v="0"/>
    <s v="No"/>
    <s v="No"/>
    <s v="Yes"/>
    <s v="No"/>
  </r>
  <r>
    <n v="4639"/>
    <x v="30"/>
    <n v="13"/>
    <n v="89"/>
    <s v="51-100"/>
    <n v="91711"/>
    <n v="2"/>
    <n v="1.7"/>
    <s v="Graduate"/>
    <n v="0"/>
    <x v="0"/>
    <s v="No"/>
    <s v="No"/>
    <s v="Yes"/>
    <s v="No"/>
  </r>
  <r>
    <n v="4649"/>
    <x v="30"/>
    <n v="11"/>
    <n v="75"/>
    <s v="51-100"/>
    <n v="94704"/>
    <n v="3"/>
    <n v="0.9"/>
    <s v="Graduate"/>
    <n v="0"/>
    <x v="0"/>
    <s v="No"/>
    <s v="No"/>
    <s v="Yes"/>
    <s v="No"/>
  </r>
  <r>
    <n v="4732"/>
    <x v="30"/>
    <n v="11"/>
    <n v="29"/>
    <s v="0-50"/>
    <n v="91711"/>
    <n v="2"/>
    <n v="1.4"/>
    <s v="Professional"/>
    <n v="0"/>
    <x v="0"/>
    <s v="No"/>
    <s v="No"/>
    <s v="Yes"/>
    <s v="Yes"/>
  </r>
  <r>
    <n v="4763"/>
    <x v="30"/>
    <n v="7"/>
    <n v="94"/>
    <s v="51-100"/>
    <n v="91016"/>
    <n v="4"/>
    <n v="1.8"/>
    <s v="Professional"/>
    <n v="232"/>
    <x v="0"/>
    <s v="No"/>
    <s v="No"/>
    <s v="Yes"/>
    <s v="No"/>
  </r>
  <r>
    <n v="4798"/>
    <x v="30"/>
    <n v="11"/>
    <n v="24"/>
    <s v="0-50"/>
    <n v="94115"/>
    <n v="4"/>
    <n v="1"/>
    <s v="Undergraduate"/>
    <n v="0"/>
    <x v="0"/>
    <s v="No"/>
    <s v="No"/>
    <s v="No"/>
    <s v="No"/>
  </r>
  <r>
    <n v="4831"/>
    <x v="30"/>
    <n v="12"/>
    <n v="60"/>
    <s v="51-100"/>
    <n v="95616"/>
    <n v="4"/>
    <n v="2.1"/>
    <s v="Professional"/>
    <n v="217"/>
    <x v="0"/>
    <s v="No"/>
    <s v="No"/>
    <s v="Yes"/>
    <s v="No"/>
  </r>
  <r>
    <n v="4848"/>
    <x v="30"/>
    <n v="11"/>
    <n v="65"/>
    <s v="51-100"/>
    <n v="94143"/>
    <n v="2"/>
    <n v="2.4"/>
    <s v="Graduate"/>
    <n v="260"/>
    <x v="0"/>
    <s v="No"/>
    <s v="No"/>
    <s v="Yes"/>
    <s v="No"/>
  </r>
  <r>
    <n v="4858"/>
    <x v="30"/>
    <n v="13"/>
    <n v="115"/>
    <s v="100+"/>
    <n v="90025"/>
    <n v="1"/>
    <n v="0.8"/>
    <s v="Graduate"/>
    <n v="0"/>
    <x v="0"/>
    <s v="No"/>
    <s v="No"/>
    <s v="Yes"/>
    <s v="Yes"/>
  </r>
  <r>
    <n v="4922"/>
    <x v="30"/>
    <n v="11"/>
    <n v="42"/>
    <s v="0-50"/>
    <n v="95814"/>
    <n v="3"/>
    <n v="0.5"/>
    <s v="Professional"/>
    <n v="0"/>
    <x v="0"/>
    <s v="No"/>
    <s v="No"/>
    <s v="Yes"/>
    <s v="Yes"/>
  </r>
  <r>
    <n v="4927"/>
    <x v="30"/>
    <n v="13"/>
    <n v="83"/>
    <s v="51-100"/>
    <n v="92220"/>
    <n v="2"/>
    <n v="1.7"/>
    <s v="Graduate"/>
    <n v="0"/>
    <x v="0"/>
    <s v="No"/>
    <s v="No"/>
    <s v="No"/>
    <s v="Yes"/>
  </r>
  <r>
    <n v="4971"/>
    <x v="30"/>
    <n v="13"/>
    <n v="95"/>
    <s v="51-100"/>
    <n v="95821"/>
    <n v="2"/>
    <n v="1.7"/>
    <s v="Graduate"/>
    <n v="0"/>
    <x v="0"/>
    <s v="No"/>
    <s v="No"/>
    <s v="No"/>
    <s v="Yes"/>
  </r>
  <r>
    <n v="25"/>
    <x v="31"/>
    <n v="11"/>
    <n v="152"/>
    <s v="100+"/>
    <n v="95521"/>
    <n v="2"/>
    <n v="3.9"/>
    <s v="Undergraduate"/>
    <n v="159"/>
    <x v="0"/>
    <s v="No"/>
    <s v="No"/>
    <s v="No"/>
    <s v="Yes"/>
  </r>
  <r>
    <n v="182"/>
    <x v="31"/>
    <n v="12"/>
    <n v="10"/>
    <s v="0-50"/>
    <n v="93524"/>
    <n v="4"/>
    <n v="0.7"/>
    <s v="Graduate"/>
    <n v="81"/>
    <x v="0"/>
    <s v="No"/>
    <s v="No"/>
    <s v="No"/>
    <s v="No"/>
  </r>
  <r>
    <n v="200"/>
    <x v="31"/>
    <n v="11"/>
    <n v="158"/>
    <s v="100+"/>
    <n v="92152"/>
    <n v="1"/>
    <n v="5.0999999999999996"/>
    <s v="Professional"/>
    <n v="0"/>
    <x v="1"/>
    <s v="No"/>
    <s v="Yes"/>
    <s v="Yes"/>
    <s v="Yes"/>
  </r>
  <r>
    <n v="313"/>
    <x v="31"/>
    <n v="6"/>
    <n v="21"/>
    <s v="0-50"/>
    <n v="91741"/>
    <n v="1"/>
    <n v="0.67"/>
    <s v="Professional"/>
    <n v="0"/>
    <x v="0"/>
    <s v="Yes"/>
    <s v="No"/>
    <s v="Yes"/>
    <s v="No"/>
  </r>
  <r>
    <n v="337"/>
    <x v="31"/>
    <n v="12"/>
    <n v="65"/>
    <s v="51-100"/>
    <n v="95051"/>
    <n v="3"/>
    <n v="2.6"/>
    <s v="Graduate"/>
    <n v="0"/>
    <x v="0"/>
    <s v="No"/>
    <s v="No"/>
    <s v="Yes"/>
    <s v="No"/>
  </r>
  <r>
    <n v="371"/>
    <x v="31"/>
    <n v="12"/>
    <n v="25"/>
    <s v="0-50"/>
    <n v="92101"/>
    <n v="4"/>
    <n v="1"/>
    <s v="Undergraduate"/>
    <n v="147"/>
    <x v="0"/>
    <s v="No"/>
    <s v="No"/>
    <s v="No"/>
    <s v="No"/>
  </r>
  <r>
    <n v="401"/>
    <x v="31"/>
    <n v="10"/>
    <n v="179"/>
    <s v="100+"/>
    <n v="94542"/>
    <n v="3"/>
    <n v="6.6"/>
    <s v="Undergraduate"/>
    <n v="0"/>
    <x v="1"/>
    <s v="No"/>
    <s v="No"/>
    <s v="Yes"/>
    <s v="No"/>
  </r>
  <r>
    <n v="406"/>
    <x v="31"/>
    <n v="11"/>
    <n v="133"/>
    <s v="100+"/>
    <n v="90245"/>
    <n v="1"/>
    <n v="3.8"/>
    <s v="Undergraduate"/>
    <n v="290"/>
    <x v="0"/>
    <s v="Yes"/>
    <s v="Yes"/>
    <s v="Yes"/>
    <s v="Yes"/>
  </r>
  <r>
    <n v="438"/>
    <x v="31"/>
    <n v="9"/>
    <n v="31"/>
    <s v="0-50"/>
    <n v="95825"/>
    <n v="4"/>
    <n v="1"/>
    <s v="Graduate"/>
    <n v="0"/>
    <x v="0"/>
    <s v="Yes"/>
    <s v="No"/>
    <s v="Yes"/>
    <s v="No"/>
  </r>
  <r>
    <n v="506"/>
    <x v="31"/>
    <n v="12"/>
    <n v="69"/>
    <s v="51-100"/>
    <n v="94305"/>
    <n v="3"/>
    <n v="3.1"/>
    <s v="Graduate"/>
    <n v="0"/>
    <x v="1"/>
    <s v="No"/>
    <s v="No"/>
    <s v="Yes"/>
    <s v="No"/>
  </r>
  <r>
    <n v="523"/>
    <x v="31"/>
    <n v="11"/>
    <n v="72"/>
    <s v="51-100"/>
    <n v="91007"/>
    <n v="1"/>
    <n v="2.8"/>
    <s v="Undergraduate"/>
    <n v="224"/>
    <x v="0"/>
    <s v="No"/>
    <s v="No"/>
    <s v="No"/>
    <s v="No"/>
  </r>
  <r>
    <n v="739"/>
    <x v="31"/>
    <n v="10"/>
    <n v="80"/>
    <s v="51-100"/>
    <n v="94596"/>
    <n v="4"/>
    <n v="2.2000000000000002"/>
    <s v="Graduate"/>
    <n v="0"/>
    <x v="0"/>
    <s v="No"/>
    <s v="No"/>
    <s v="Yes"/>
    <s v="No"/>
  </r>
  <r>
    <n v="803"/>
    <x v="31"/>
    <n v="12"/>
    <n v="51"/>
    <s v="51-100"/>
    <n v="92521"/>
    <n v="3"/>
    <n v="2"/>
    <s v="Undergraduate"/>
    <n v="214"/>
    <x v="0"/>
    <s v="No"/>
    <s v="No"/>
    <s v="Yes"/>
    <s v="No"/>
  </r>
  <r>
    <n v="813"/>
    <x v="31"/>
    <n v="10"/>
    <n v="65"/>
    <s v="51-100"/>
    <n v="90089"/>
    <n v="4"/>
    <n v="2.2000000000000002"/>
    <s v="Graduate"/>
    <n v="0"/>
    <x v="0"/>
    <s v="No"/>
    <s v="No"/>
    <s v="No"/>
    <s v="No"/>
  </r>
  <r>
    <n v="833"/>
    <x v="31"/>
    <n v="10"/>
    <n v="31"/>
    <s v="0-50"/>
    <n v="90630"/>
    <n v="4"/>
    <n v="1.2"/>
    <s v="Graduate"/>
    <n v="0"/>
    <x v="0"/>
    <s v="No"/>
    <s v="No"/>
    <s v="No"/>
    <s v="No"/>
  </r>
  <r>
    <n v="835"/>
    <x v="31"/>
    <n v="12"/>
    <n v="150"/>
    <s v="100+"/>
    <n v="95138"/>
    <n v="4"/>
    <n v="5.4"/>
    <s v="Undergraduate"/>
    <n v="0"/>
    <x v="1"/>
    <s v="Yes"/>
    <s v="Yes"/>
    <s v="Yes"/>
    <s v="No"/>
  </r>
  <r>
    <n v="947"/>
    <x v="31"/>
    <n v="11"/>
    <n v="64"/>
    <s v="51-100"/>
    <n v="91355"/>
    <n v="4"/>
    <n v="2.1"/>
    <s v="Professional"/>
    <n v="0"/>
    <x v="0"/>
    <s v="No"/>
    <s v="No"/>
    <s v="No"/>
    <s v="No"/>
  </r>
  <r>
    <n v="982"/>
    <x v="31"/>
    <n v="12"/>
    <n v="142"/>
    <s v="100+"/>
    <n v="90064"/>
    <n v="3"/>
    <n v="2.2999999999999998"/>
    <s v="Graduate"/>
    <n v="0"/>
    <x v="1"/>
    <s v="No"/>
    <s v="Yes"/>
    <s v="Yes"/>
    <s v="Yes"/>
  </r>
  <r>
    <n v="1041"/>
    <x v="31"/>
    <n v="6"/>
    <n v="78"/>
    <s v="51-100"/>
    <n v="91107"/>
    <n v="4"/>
    <n v="1.8"/>
    <s v="Professional"/>
    <n v="163"/>
    <x v="0"/>
    <s v="No"/>
    <s v="No"/>
    <s v="No"/>
    <s v="No"/>
  </r>
  <r>
    <n v="1057"/>
    <x v="31"/>
    <n v="6"/>
    <n v="25"/>
    <s v="0-50"/>
    <n v="95020"/>
    <n v="1"/>
    <n v="0.67"/>
    <s v="Professional"/>
    <n v="0"/>
    <x v="0"/>
    <s v="No"/>
    <s v="No"/>
    <s v="Yes"/>
    <s v="No"/>
  </r>
  <r>
    <n v="1071"/>
    <x v="31"/>
    <n v="9"/>
    <n v="40"/>
    <s v="0-50"/>
    <n v="90840"/>
    <n v="2"/>
    <n v="1"/>
    <s v="Graduate"/>
    <n v="0"/>
    <x v="0"/>
    <s v="No"/>
    <s v="No"/>
    <s v="Yes"/>
    <s v="No"/>
  </r>
  <r>
    <n v="1162"/>
    <x v="31"/>
    <n v="11"/>
    <n v="181"/>
    <s v="100+"/>
    <n v="94309"/>
    <n v="3"/>
    <n v="1.4"/>
    <s v="Undergraduate"/>
    <n v="0"/>
    <x v="1"/>
    <s v="No"/>
    <s v="No"/>
    <s v="No"/>
    <s v="No"/>
  </r>
  <r>
    <n v="1175"/>
    <x v="31"/>
    <n v="10"/>
    <n v="42"/>
    <s v="0-50"/>
    <n v="93106"/>
    <n v="4"/>
    <n v="1.2"/>
    <s v="Graduate"/>
    <n v="0"/>
    <x v="0"/>
    <s v="No"/>
    <s v="No"/>
    <s v="Yes"/>
    <s v="Yes"/>
  </r>
  <r>
    <n v="1180"/>
    <x v="31"/>
    <n v="11"/>
    <n v="98"/>
    <s v="51-100"/>
    <n v="90291"/>
    <n v="3"/>
    <n v="1.2"/>
    <s v="Professional"/>
    <n v="0"/>
    <x v="0"/>
    <s v="Yes"/>
    <s v="No"/>
    <s v="No"/>
    <s v="Yes"/>
  </r>
  <r>
    <n v="1201"/>
    <x v="31"/>
    <n v="12"/>
    <n v="22"/>
    <s v="0-50"/>
    <n v="92507"/>
    <n v="4"/>
    <n v="1"/>
    <s v="Undergraduate"/>
    <n v="91"/>
    <x v="0"/>
    <s v="Yes"/>
    <s v="No"/>
    <s v="Yes"/>
    <s v="No"/>
  </r>
  <r>
    <n v="1255"/>
    <x v="31"/>
    <n v="12"/>
    <n v="40"/>
    <s v="0-50"/>
    <n v="91101"/>
    <n v="2"/>
    <n v="0.6"/>
    <s v="Professional"/>
    <n v="0"/>
    <x v="0"/>
    <s v="No"/>
    <s v="No"/>
    <s v="Yes"/>
    <s v="Yes"/>
  </r>
  <r>
    <n v="1270"/>
    <x v="31"/>
    <n v="11"/>
    <n v="14"/>
    <s v="0-50"/>
    <n v="92673"/>
    <n v="4"/>
    <n v="0.2"/>
    <s v="Professional"/>
    <n v="100"/>
    <x v="0"/>
    <s v="No"/>
    <s v="No"/>
    <s v="Yes"/>
    <s v="Yes"/>
  </r>
  <r>
    <n v="1279"/>
    <x v="31"/>
    <n v="10"/>
    <n v="74"/>
    <s v="51-100"/>
    <n v="94305"/>
    <n v="1"/>
    <n v="2.5"/>
    <s v="Undergraduate"/>
    <n v="0"/>
    <x v="0"/>
    <s v="No"/>
    <s v="No"/>
    <s v="No"/>
    <s v="Yes"/>
  </r>
  <r>
    <n v="1337"/>
    <x v="31"/>
    <n v="12"/>
    <n v="42"/>
    <s v="0-50"/>
    <n v="93555"/>
    <n v="1"/>
    <n v="1.33"/>
    <s v="Undergraduate"/>
    <n v="0"/>
    <x v="0"/>
    <s v="No"/>
    <s v="No"/>
    <s v="Yes"/>
    <s v="No"/>
  </r>
  <r>
    <n v="1343"/>
    <x v="31"/>
    <n v="12"/>
    <n v="79"/>
    <s v="51-100"/>
    <n v="90041"/>
    <n v="2"/>
    <n v="2.2000000000000002"/>
    <s v="Undergraduate"/>
    <n v="0"/>
    <x v="0"/>
    <s v="No"/>
    <s v="No"/>
    <s v="Yes"/>
    <s v="No"/>
  </r>
  <r>
    <n v="1444"/>
    <x v="31"/>
    <n v="12"/>
    <n v="25"/>
    <s v="0-50"/>
    <n v="95051"/>
    <n v="4"/>
    <n v="1"/>
    <s v="Undergraduate"/>
    <n v="0"/>
    <x v="0"/>
    <s v="No"/>
    <s v="No"/>
    <s v="Yes"/>
    <s v="No"/>
  </r>
  <r>
    <n v="1457"/>
    <x v="31"/>
    <n v="11"/>
    <n v="39"/>
    <s v="0-50"/>
    <n v="90095"/>
    <n v="4"/>
    <n v="1.7"/>
    <s v="Undergraduate"/>
    <n v="0"/>
    <x v="0"/>
    <s v="No"/>
    <s v="No"/>
    <s v="Yes"/>
    <s v="No"/>
  </r>
  <r>
    <n v="1497"/>
    <x v="31"/>
    <n v="12"/>
    <n v="18"/>
    <s v="0-50"/>
    <n v="91330"/>
    <n v="1"/>
    <n v="0.5"/>
    <s v="Professional"/>
    <n v="0"/>
    <x v="0"/>
    <s v="No"/>
    <s v="No"/>
    <s v="No"/>
    <s v="Yes"/>
  </r>
  <r>
    <n v="1527"/>
    <x v="31"/>
    <n v="10"/>
    <n v="80"/>
    <s v="51-100"/>
    <n v="94608"/>
    <n v="4"/>
    <n v="2.2000000000000002"/>
    <s v="Graduate"/>
    <n v="0"/>
    <x v="0"/>
    <s v="No"/>
    <s v="No"/>
    <s v="Yes"/>
    <s v="No"/>
  </r>
  <r>
    <n v="1537"/>
    <x v="31"/>
    <n v="12"/>
    <n v="73"/>
    <s v="51-100"/>
    <n v="95617"/>
    <n v="4"/>
    <n v="2"/>
    <s v="Professional"/>
    <n v="188"/>
    <x v="0"/>
    <s v="No"/>
    <s v="No"/>
    <s v="Yes"/>
    <s v="No"/>
  </r>
  <r>
    <n v="1604"/>
    <x v="31"/>
    <n v="6"/>
    <n v="138"/>
    <s v="100+"/>
    <n v="92152"/>
    <n v="1"/>
    <n v="7"/>
    <s v="Professional"/>
    <n v="86"/>
    <x v="1"/>
    <s v="No"/>
    <s v="No"/>
    <s v="Yes"/>
    <s v="No"/>
  </r>
  <r>
    <n v="1609"/>
    <x v="31"/>
    <n v="10"/>
    <n v="35"/>
    <s v="0-50"/>
    <n v="94608"/>
    <n v="2"/>
    <n v="0.3"/>
    <s v="Undergraduate"/>
    <n v="98"/>
    <x v="0"/>
    <s v="No"/>
    <s v="No"/>
    <s v="Yes"/>
    <s v="No"/>
  </r>
  <r>
    <n v="1641"/>
    <x v="31"/>
    <n v="10"/>
    <n v="55"/>
    <s v="51-100"/>
    <n v="90009"/>
    <n v="1"/>
    <n v="2"/>
    <s v="Undergraduate"/>
    <n v="95"/>
    <x v="0"/>
    <s v="No"/>
    <s v="No"/>
    <s v="Yes"/>
    <s v="No"/>
  </r>
  <r>
    <n v="1720"/>
    <x v="31"/>
    <n v="12"/>
    <n v="188"/>
    <s v="100+"/>
    <n v="91304"/>
    <n v="2"/>
    <n v="6.5"/>
    <s v="Undergraduate"/>
    <n v="0"/>
    <x v="0"/>
    <s v="No"/>
    <s v="No"/>
    <s v="Yes"/>
    <s v="Yes"/>
  </r>
  <r>
    <n v="1773"/>
    <x v="31"/>
    <n v="11"/>
    <n v="15"/>
    <s v="0-50"/>
    <n v="94720"/>
    <n v="2"/>
    <n v="0.3"/>
    <s v="Graduate"/>
    <n v="119"/>
    <x v="0"/>
    <s v="No"/>
    <s v="No"/>
    <s v="No"/>
    <s v="No"/>
  </r>
  <r>
    <n v="1818"/>
    <x v="31"/>
    <n v="11"/>
    <n v="9"/>
    <s v="0-50"/>
    <n v="94604"/>
    <n v="4"/>
    <n v="0.2"/>
    <s v="Professional"/>
    <n v="0"/>
    <x v="0"/>
    <s v="No"/>
    <s v="No"/>
    <s v="No"/>
    <s v="Yes"/>
  </r>
  <r>
    <n v="1851"/>
    <x v="31"/>
    <n v="10"/>
    <n v="20"/>
    <s v="0-50"/>
    <n v="90033"/>
    <n v="4"/>
    <n v="0.3"/>
    <s v="Undergraduate"/>
    <n v="97"/>
    <x v="0"/>
    <s v="No"/>
    <s v="No"/>
    <s v="Yes"/>
    <s v="No"/>
  </r>
  <r>
    <n v="1866"/>
    <x v="31"/>
    <n v="6"/>
    <n v="90"/>
    <s v="51-100"/>
    <n v="91342"/>
    <n v="4"/>
    <n v="1.8"/>
    <s v="Professional"/>
    <n v="0"/>
    <x v="0"/>
    <s v="Yes"/>
    <s v="No"/>
    <s v="No"/>
    <s v="No"/>
  </r>
  <r>
    <n v="1889"/>
    <x v="31"/>
    <n v="10"/>
    <n v="93"/>
    <s v="51-100"/>
    <n v="94305"/>
    <n v="1"/>
    <n v="2.8"/>
    <s v="Professional"/>
    <n v="0"/>
    <x v="0"/>
    <s v="No"/>
    <s v="No"/>
    <s v="Yes"/>
    <s v="No"/>
  </r>
  <r>
    <n v="1951"/>
    <x v="31"/>
    <n v="12"/>
    <n v="38"/>
    <s v="0-50"/>
    <n v="94109"/>
    <n v="1"/>
    <n v="1.5"/>
    <s v="Graduate"/>
    <n v="0"/>
    <x v="0"/>
    <s v="No"/>
    <s v="No"/>
    <s v="No"/>
    <s v="No"/>
  </r>
  <r>
    <n v="2025"/>
    <x v="31"/>
    <n v="12"/>
    <n v="113"/>
    <s v="100+"/>
    <n v="94305"/>
    <n v="4"/>
    <n v="0.2"/>
    <s v="Undergraduate"/>
    <n v="0"/>
    <x v="1"/>
    <s v="No"/>
    <s v="No"/>
    <s v="No"/>
    <s v="No"/>
  </r>
  <r>
    <n v="2036"/>
    <x v="31"/>
    <n v="10"/>
    <n v="29"/>
    <s v="0-50"/>
    <n v="93065"/>
    <n v="4"/>
    <n v="1"/>
    <s v="Undergraduate"/>
    <n v="0"/>
    <x v="0"/>
    <s v="No"/>
    <s v="No"/>
    <s v="Yes"/>
    <s v="Yes"/>
  </r>
  <r>
    <n v="2085"/>
    <x v="31"/>
    <n v="9"/>
    <n v="44"/>
    <s v="0-50"/>
    <n v="93907"/>
    <n v="4"/>
    <n v="1"/>
    <s v="Graduate"/>
    <n v="101"/>
    <x v="0"/>
    <s v="Yes"/>
    <s v="No"/>
    <s v="Yes"/>
    <s v="No"/>
  </r>
  <r>
    <n v="2087"/>
    <x v="31"/>
    <n v="12"/>
    <n v="84"/>
    <s v="51-100"/>
    <n v="90291"/>
    <n v="1"/>
    <n v="0.8"/>
    <s v="Graduate"/>
    <n v="0"/>
    <x v="0"/>
    <s v="No"/>
    <s v="No"/>
    <s v="Yes"/>
    <s v="Yes"/>
  </r>
  <r>
    <n v="2139"/>
    <x v="31"/>
    <n v="11"/>
    <n v="40"/>
    <s v="0-50"/>
    <n v="93611"/>
    <n v="2"/>
    <n v="1.1000000000000001"/>
    <s v="Graduate"/>
    <n v="166"/>
    <x v="0"/>
    <s v="Yes"/>
    <s v="No"/>
    <s v="No"/>
    <s v="No"/>
  </r>
  <r>
    <n v="2210"/>
    <x v="31"/>
    <n v="10"/>
    <n v="33"/>
    <s v="0-50"/>
    <n v="94080"/>
    <n v="3"/>
    <n v="0.9"/>
    <s v="Undergraduate"/>
    <n v="0"/>
    <x v="0"/>
    <s v="No"/>
    <s v="No"/>
    <s v="No"/>
    <s v="No"/>
  </r>
  <r>
    <n v="2231"/>
    <x v="31"/>
    <n v="11"/>
    <n v="183"/>
    <s v="100+"/>
    <n v="94704"/>
    <n v="1"/>
    <n v="3"/>
    <s v="Professional"/>
    <n v="0"/>
    <x v="1"/>
    <s v="No"/>
    <s v="Yes"/>
    <s v="Yes"/>
    <s v="Yes"/>
  </r>
  <r>
    <n v="2235"/>
    <x v="31"/>
    <n v="12"/>
    <n v="35"/>
    <s v="0-50"/>
    <n v="95812"/>
    <n v="4"/>
    <n v="0.4"/>
    <s v="Graduate"/>
    <n v="0"/>
    <x v="0"/>
    <s v="No"/>
    <s v="No"/>
    <s v="Yes"/>
    <s v="No"/>
  </r>
  <r>
    <n v="2310"/>
    <x v="31"/>
    <n v="12"/>
    <n v="29"/>
    <s v="0-50"/>
    <n v="94583"/>
    <n v="1"/>
    <n v="1.33"/>
    <s v="Undergraduate"/>
    <n v="81"/>
    <x v="0"/>
    <s v="No"/>
    <s v="No"/>
    <s v="Yes"/>
    <s v="No"/>
  </r>
  <r>
    <n v="2342"/>
    <x v="31"/>
    <n v="10"/>
    <n v="91"/>
    <s v="51-100"/>
    <n v="92028"/>
    <n v="1"/>
    <n v="1.5"/>
    <s v="Professional"/>
    <n v="289"/>
    <x v="0"/>
    <s v="No"/>
    <s v="No"/>
    <s v="Yes"/>
    <s v="No"/>
  </r>
  <r>
    <n v="2360"/>
    <x v="31"/>
    <n v="12"/>
    <n v="123"/>
    <s v="100+"/>
    <n v="95060"/>
    <n v="2"/>
    <n v="5.6"/>
    <s v="Graduate"/>
    <n v="0"/>
    <x v="1"/>
    <s v="No"/>
    <s v="Yes"/>
    <s v="Yes"/>
    <s v="Yes"/>
  </r>
  <r>
    <n v="2362"/>
    <x v="31"/>
    <n v="12"/>
    <n v="109"/>
    <s v="100+"/>
    <n v="94928"/>
    <n v="3"/>
    <n v="0.5"/>
    <s v="Professional"/>
    <n v="0"/>
    <x v="1"/>
    <s v="Yes"/>
    <s v="Yes"/>
    <s v="Yes"/>
    <s v="No"/>
  </r>
  <r>
    <n v="2472"/>
    <x v="31"/>
    <n v="11"/>
    <n v="44"/>
    <s v="0-50"/>
    <n v="91040"/>
    <n v="2"/>
    <n v="1.1000000000000001"/>
    <s v="Graduate"/>
    <n v="85"/>
    <x v="0"/>
    <s v="No"/>
    <s v="No"/>
    <s v="Yes"/>
    <s v="No"/>
  </r>
  <r>
    <n v="2510"/>
    <x v="31"/>
    <n v="11"/>
    <n v="8"/>
    <s v="0-50"/>
    <n v="93401"/>
    <n v="4"/>
    <n v="0.2"/>
    <s v="Professional"/>
    <n v="81"/>
    <x v="0"/>
    <s v="No"/>
    <s v="No"/>
    <s v="No"/>
    <s v="Yes"/>
  </r>
  <r>
    <n v="2558"/>
    <x v="31"/>
    <n v="11"/>
    <n v="23"/>
    <s v="0-50"/>
    <n v="94553"/>
    <n v="4"/>
    <n v="0.2"/>
    <s v="Professional"/>
    <n v="0"/>
    <x v="0"/>
    <s v="No"/>
    <s v="No"/>
    <s v="Yes"/>
    <s v="No"/>
  </r>
  <r>
    <n v="2560"/>
    <x v="31"/>
    <n v="12"/>
    <n v="88"/>
    <s v="51-100"/>
    <n v="90212"/>
    <n v="2"/>
    <n v="2.7"/>
    <s v="Undergraduate"/>
    <n v="0"/>
    <x v="0"/>
    <s v="No"/>
    <s v="No"/>
    <s v="Yes"/>
    <s v="No"/>
  </r>
  <r>
    <n v="2646"/>
    <x v="31"/>
    <n v="12"/>
    <n v="93"/>
    <s v="51-100"/>
    <n v="95125"/>
    <n v="2"/>
    <n v="2.2000000000000002"/>
    <s v="Undergraduate"/>
    <n v="0"/>
    <x v="0"/>
    <s v="No"/>
    <s v="No"/>
    <s v="Yes"/>
    <s v="No"/>
  </r>
  <r>
    <n v="2736"/>
    <x v="31"/>
    <n v="12"/>
    <n v="70"/>
    <s v="51-100"/>
    <n v="92131"/>
    <n v="3"/>
    <n v="2.6"/>
    <s v="Graduate"/>
    <n v="165"/>
    <x v="0"/>
    <s v="No"/>
    <s v="No"/>
    <s v="Yes"/>
    <s v="No"/>
  </r>
  <r>
    <n v="2771"/>
    <x v="31"/>
    <n v="6"/>
    <n v="69"/>
    <s v="51-100"/>
    <n v="90024"/>
    <n v="4"/>
    <n v="4"/>
    <s v="Professional"/>
    <n v="0"/>
    <x v="0"/>
    <s v="No"/>
    <s v="No"/>
    <s v="Yes"/>
    <s v="No"/>
  </r>
  <r>
    <n v="2785"/>
    <x v="31"/>
    <n v="9"/>
    <n v="115"/>
    <s v="100+"/>
    <n v="91765"/>
    <n v="4"/>
    <n v="2.2000000000000002"/>
    <s v="Graduate"/>
    <n v="0"/>
    <x v="1"/>
    <s v="No"/>
    <s v="No"/>
    <s v="No"/>
    <s v="No"/>
  </r>
  <r>
    <n v="2787"/>
    <x v="31"/>
    <n v="10"/>
    <n v="83"/>
    <s v="51-100"/>
    <n v="94705"/>
    <n v="1"/>
    <n v="2.8"/>
    <s v="Professional"/>
    <n v="0"/>
    <x v="0"/>
    <s v="No"/>
    <s v="No"/>
    <s v="No"/>
    <s v="Yes"/>
  </r>
  <r>
    <n v="2812"/>
    <x v="31"/>
    <n v="12"/>
    <n v="62"/>
    <s v="51-100"/>
    <n v="94065"/>
    <n v="4"/>
    <n v="0.1"/>
    <s v="Graduate"/>
    <n v="145"/>
    <x v="0"/>
    <s v="No"/>
    <s v="No"/>
    <s v="No"/>
    <s v="No"/>
  </r>
  <r>
    <n v="2843"/>
    <x v="31"/>
    <n v="11"/>
    <n v="90"/>
    <s v="51-100"/>
    <n v="94709"/>
    <n v="1"/>
    <n v="2.8"/>
    <s v="Undergraduate"/>
    <n v="0"/>
    <x v="0"/>
    <s v="No"/>
    <s v="No"/>
    <s v="Yes"/>
    <s v="No"/>
  </r>
  <r>
    <n v="2857"/>
    <x v="31"/>
    <n v="10"/>
    <n v="172"/>
    <s v="100+"/>
    <n v="94704"/>
    <n v="4"/>
    <n v="1"/>
    <s v="Graduate"/>
    <n v="295"/>
    <x v="1"/>
    <s v="No"/>
    <s v="No"/>
    <s v="Yes"/>
    <s v="No"/>
  </r>
  <r>
    <n v="2859"/>
    <x v="31"/>
    <n v="11"/>
    <n v="158"/>
    <s v="100+"/>
    <n v="95054"/>
    <n v="2"/>
    <n v="7.8"/>
    <s v="Undergraduate"/>
    <n v="114"/>
    <x v="0"/>
    <s v="No"/>
    <s v="No"/>
    <s v="Yes"/>
    <s v="Yes"/>
  </r>
  <r>
    <n v="3082"/>
    <x v="31"/>
    <n v="10"/>
    <n v="78"/>
    <s v="51-100"/>
    <n v="95064"/>
    <n v="2"/>
    <n v="4.5"/>
    <s v="Professional"/>
    <n v="204"/>
    <x v="0"/>
    <s v="No"/>
    <s v="No"/>
    <s v="Yes"/>
    <s v="Yes"/>
  </r>
  <r>
    <n v="3107"/>
    <x v="31"/>
    <n v="10"/>
    <n v="21"/>
    <s v="0-50"/>
    <n v="92084"/>
    <n v="3"/>
    <n v="0.1"/>
    <s v="Graduate"/>
    <n v="0"/>
    <x v="0"/>
    <s v="No"/>
    <s v="No"/>
    <s v="No"/>
    <s v="No"/>
  </r>
  <r>
    <n v="3117"/>
    <x v="31"/>
    <n v="10"/>
    <n v="21"/>
    <s v="0-50"/>
    <n v="92008"/>
    <n v="3"/>
    <n v="0.1"/>
    <s v="Graduate"/>
    <n v="0"/>
    <x v="0"/>
    <s v="No"/>
    <s v="No"/>
    <s v="No"/>
    <s v="Yes"/>
  </r>
  <r>
    <n v="3139"/>
    <x v="31"/>
    <n v="11"/>
    <n v="103"/>
    <s v="100+"/>
    <n v="93555"/>
    <n v="1"/>
    <n v="4.5999999999999996"/>
    <s v="Undergraduate"/>
    <n v="255"/>
    <x v="0"/>
    <s v="No"/>
    <s v="No"/>
    <s v="Yes"/>
    <s v="No"/>
  </r>
  <r>
    <n v="3251"/>
    <x v="31"/>
    <n v="11"/>
    <n v="101"/>
    <s v="100+"/>
    <n v="90212"/>
    <n v="3"/>
    <n v="1.2"/>
    <s v="Professional"/>
    <n v="0"/>
    <x v="0"/>
    <s v="Yes"/>
    <s v="No"/>
    <s v="No"/>
    <s v="Yes"/>
  </r>
  <r>
    <n v="3333"/>
    <x v="31"/>
    <n v="9"/>
    <n v="49"/>
    <s v="0-50"/>
    <n v="94402"/>
    <n v="2"/>
    <n v="1.67"/>
    <s v="Graduate"/>
    <n v="0"/>
    <x v="0"/>
    <s v="No"/>
    <s v="No"/>
    <s v="No"/>
    <s v="Yes"/>
  </r>
  <r>
    <n v="3385"/>
    <x v="31"/>
    <n v="11"/>
    <n v="162"/>
    <s v="100+"/>
    <n v="94583"/>
    <n v="1"/>
    <n v="8.6"/>
    <s v="Undergraduate"/>
    <n v="153"/>
    <x v="0"/>
    <s v="Yes"/>
    <s v="No"/>
    <s v="Yes"/>
    <s v="No"/>
  </r>
  <r>
    <n v="3411"/>
    <x v="31"/>
    <n v="11"/>
    <n v="9"/>
    <s v="0-50"/>
    <n v="90230"/>
    <n v="4"/>
    <n v="0.2"/>
    <s v="Professional"/>
    <n v="0"/>
    <x v="0"/>
    <s v="No"/>
    <s v="No"/>
    <s v="Yes"/>
    <s v="No"/>
  </r>
  <r>
    <n v="3416"/>
    <x v="31"/>
    <n v="12"/>
    <n v="93"/>
    <s v="51-100"/>
    <n v="90720"/>
    <n v="2"/>
    <n v="2.2000000000000002"/>
    <s v="Undergraduate"/>
    <n v="0"/>
    <x v="0"/>
    <s v="No"/>
    <s v="No"/>
    <s v="Yes"/>
    <s v="Yes"/>
  </r>
  <r>
    <n v="3490"/>
    <x v="31"/>
    <n v="12"/>
    <n v="154"/>
    <s v="100+"/>
    <n v="91320"/>
    <n v="3"/>
    <n v="6.4"/>
    <s v="Undergraduate"/>
    <n v="0"/>
    <x v="1"/>
    <s v="Yes"/>
    <s v="No"/>
    <s v="No"/>
    <s v="No"/>
  </r>
  <r>
    <n v="3522"/>
    <x v="31"/>
    <n v="10"/>
    <n v="30"/>
    <s v="0-50"/>
    <n v="91711"/>
    <n v="2"/>
    <n v="0.8"/>
    <s v="Professional"/>
    <n v="0"/>
    <x v="0"/>
    <s v="No"/>
    <s v="No"/>
    <s v="Yes"/>
    <s v="No"/>
  </r>
  <r>
    <n v="3681"/>
    <x v="31"/>
    <n v="11"/>
    <n v="32"/>
    <s v="0-50"/>
    <n v="90064"/>
    <n v="3"/>
    <n v="1.3"/>
    <s v="Undergraduate"/>
    <n v="0"/>
    <x v="0"/>
    <s v="No"/>
    <s v="No"/>
    <s v="No"/>
    <s v="No"/>
  </r>
  <r>
    <n v="3690"/>
    <x v="31"/>
    <n v="12"/>
    <n v="64"/>
    <s v="51-100"/>
    <n v="94708"/>
    <n v="3"/>
    <n v="2.8"/>
    <s v="Undergraduate"/>
    <n v="205"/>
    <x v="0"/>
    <s v="No"/>
    <s v="No"/>
    <s v="No"/>
    <s v="Yes"/>
  </r>
  <r>
    <n v="3705"/>
    <x v="31"/>
    <n v="11"/>
    <n v="184"/>
    <s v="100+"/>
    <n v="91304"/>
    <n v="2"/>
    <n v="5.0999999999999996"/>
    <s v="Graduate"/>
    <n v="0"/>
    <x v="1"/>
    <s v="No"/>
    <s v="No"/>
    <s v="No"/>
    <s v="No"/>
  </r>
  <r>
    <n v="3808"/>
    <x v="31"/>
    <n v="11"/>
    <n v="164"/>
    <s v="100+"/>
    <n v="95051"/>
    <n v="2"/>
    <n v="7.8"/>
    <s v="Undergraduate"/>
    <n v="0"/>
    <x v="0"/>
    <s v="No"/>
    <s v="No"/>
    <s v="Yes"/>
    <s v="Yes"/>
  </r>
  <r>
    <n v="3875"/>
    <x v="31"/>
    <n v="12"/>
    <n v="92"/>
    <s v="51-100"/>
    <n v="94709"/>
    <n v="2"/>
    <n v="0"/>
    <s v="Undergraduate"/>
    <n v="184"/>
    <x v="0"/>
    <s v="No"/>
    <s v="No"/>
    <s v="No"/>
    <s v="No"/>
  </r>
  <r>
    <n v="3896"/>
    <x v="31"/>
    <n v="12"/>
    <n v="59"/>
    <s v="51-100"/>
    <n v="94104"/>
    <n v="3"/>
    <n v="2"/>
    <s v="Undergraduate"/>
    <n v="216"/>
    <x v="0"/>
    <s v="No"/>
    <s v="No"/>
    <s v="No"/>
    <s v="No"/>
  </r>
  <r>
    <n v="4045"/>
    <x v="31"/>
    <n v="11"/>
    <n v="9"/>
    <s v="0-50"/>
    <n v="90266"/>
    <n v="2"/>
    <n v="0.3"/>
    <s v="Graduate"/>
    <n v="99"/>
    <x v="0"/>
    <s v="Yes"/>
    <s v="No"/>
    <s v="No"/>
    <s v="No"/>
  </r>
  <r>
    <n v="4079"/>
    <x v="31"/>
    <n v="12"/>
    <n v="58"/>
    <s v="51-100"/>
    <n v="91320"/>
    <n v="1"/>
    <n v="3.6"/>
    <s v="Graduate"/>
    <n v="0"/>
    <x v="0"/>
    <s v="No"/>
    <s v="No"/>
    <s v="No"/>
    <s v="No"/>
  </r>
  <r>
    <n v="4181"/>
    <x v="31"/>
    <n v="6"/>
    <n v="11"/>
    <s v="0-50"/>
    <n v="92008"/>
    <n v="1"/>
    <n v="0.67"/>
    <s v="Professional"/>
    <n v="0"/>
    <x v="0"/>
    <s v="Yes"/>
    <s v="Yes"/>
    <s v="Yes"/>
    <s v="Yes"/>
  </r>
  <r>
    <n v="4336"/>
    <x v="31"/>
    <n v="10"/>
    <n v="82"/>
    <s v="51-100"/>
    <n v="94542"/>
    <n v="2"/>
    <n v="2.8"/>
    <s v="Undergraduate"/>
    <n v="0"/>
    <x v="0"/>
    <s v="No"/>
    <s v="No"/>
    <s v="No"/>
    <s v="Yes"/>
  </r>
  <r>
    <n v="4445"/>
    <x v="31"/>
    <n v="10"/>
    <n v="73"/>
    <s v="51-100"/>
    <n v="95035"/>
    <n v="2"/>
    <n v="2.8"/>
    <s v="Undergraduate"/>
    <n v="0"/>
    <x v="0"/>
    <s v="No"/>
    <s v="No"/>
    <s v="Yes"/>
    <s v="Yes"/>
  </r>
  <r>
    <n v="4485"/>
    <x v="31"/>
    <n v="11"/>
    <n v="195"/>
    <s v="100+"/>
    <n v="95747"/>
    <n v="2"/>
    <n v="3"/>
    <s v="Undergraduate"/>
    <n v="0"/>
    <x v="0"/>
    <s v="No"/>
    <s v="No"/>
    <s v="Yes"/>
    <s v="Yes"/>
  </r>
  <r>
    <n v="4526"/>
    <x v="31"/>
    <n v="11"/>
    <n v="110"/>
    <s v="100+"/>
    <n v="94110"/>
    <n v="1"/>
    <n v="3.8"/>
    <s v="Undergraduate"/>
    <n v="0"/>
    <x v="0"/>
    <s v="No"/>
    <s v="No"/>
    <s v="Yes"/>
    <s v="Yes"/>
  </r>
  <r>
    <n v="4527"/>
    <x v="31"/>
    <n v="9"/>
    <n v="40"/>
    <s v="0-50"/>
    <n v="92518"/>
    <n v="2"/>
    <n v="1.67"/>
    <s v="Graduate"/>
    <n v="129"/>
    <x v="0"/>
    <s v="Yes"/>
    <s v="No"/>
    <s v="Yes"/>
    <s v="No"/>
  </r>
  <r>
    <n v="4625"/>
    <x v="31"/>
    <n v="11"/>
    <n v="83"/>
    <s v="51-100"/>
    <n v="90638"/>
    <n v="1"/>
    <n v="2.8"/>
    <s v="Undergraduate"/>
    <n v="0"/>
    <x v="0"/>
    <s v="No"/>
    <s v="No"/>
    <s v="No"/>
    <s v="No"/>
  </r>
  <r>
    <n v="4642"/>
    <x v="31"/>
    <n v="11"/>
    <n v="31"/>
    <s v="0-50"/>
    <n v="94022"/>
    <n v="4"/>
    <n v="1.7"/>
    <s v="Undergraduate"/>
    <n v="124"/>
    <x v="0"/>
    <s v="No"/>
    <s v="No"/>
    <s v="Yes"/>
    <s v="Yes"/>
  </r>
  <r>
    <n v="4659"/>
    <x v="31"/>
    <n v="11"/>
    <n v="69"/>
    <s v="51-100"/>
    <n v="95929"/>
    <n v="4"/>
    <n v="2.1"/>
    <s v="Professional"/>
    <n v="0"/>
    <x v="0"/>
    <s v="No"/>
    <s v="No"/>
    <s v="Yes"/>
    <s v="Yes"/>
  </r>
  <r>
    <n v="4772"/>
    <x v="31"/>
    <n v="11"/>
    <n v="85"/>
    <s v="51-100"/>
    <n v="90502"/>
    <n v="3"/>
    <n v="1.2"/>
    <s v="Professional"/>
    <n v="0"/>
    <x v="0"/>
    <s v="No"/>
    <s v="No"/>
    <s v="Yes"/>
    <s v="No"/>
  </r>
  <r>
    <n v="4787"/>
    <x v="31"/>
    <n v="12"/>
    <n v="18"/>
    <s v="0-50"/>
    <n v="95521"/>
    <n v="4"/>
    <n v="1"/>
    <s v="Undergraduate"/>
    <n v="0"/>
    <x v="0"/>
    <s v="No"/>
    <s v="No"/>
    <s v="Yes"/>
    <s v="Yes"/>
  </r>
  <r>
    <n v="4789"/>
    <x v="31"/>
    <n v="10"/>
    <n v="39"/>
    <s v="0-50"/>
    <n v="92009"/>
    <n v="1"/>
    <n v="2"/>
    <s v="Undergraduate"/>
    <n v="153"/>
    <x v="0"/>
    <s v="No"/>
    <s v="No"/>
    <s v="No"/>
    <s v="No"/>
  </r>
  <r>
    <n v="4793"/>
    <x v="31"/>
    <n v="10"/>
    <n v="28"/>
    <s v="0-50"/>
    <n v="90840"/>
    <n v="4"/>
    <n v="1"/>
    <s v="Undergraduate"/>
    <n v="130"/>
    <x v="0"/>
    <s v="No"/>
    <s v="No"/>
    <s v="Yes"/>
    <s v="No"/>
  </r>
  <r>
    <n v="4812"/>
    <x v="31"/>
    <n v="12"/>
    <n v="123"/>
    <s v="100+"/>
    <n v="90502"/>
    <n v="2"/>
    <n v="3"/>
    <s v="Professional"/>
    <n v="0"/>
    <x v="1"/>
    <s v="No"/>
    <s v="No"/>
    <s v="No"/>
    <s v="No"/>
  </r>
  <r>
    <n v="4838"/>
    <x v="31"/>
    <n v="10"/>
    <n v="183"/>
    <s v="100+"/>
    <n v="95348"/>
    <n v="2"/>
    <n v="0"/>
    <s v="Undergraduate"/>
    <n v="0"/>
    <x v="0"/>
    <s v="No"/>
    <s v="No"/>
    <s v="No"/>
    <s v="No"/>
  </r>
  <r>
    <n v="4918"/>
    <x v="31"/>
    <n v="10"/>
    <n v="33"/>
    <s v="0-50"/>
    <n v="95616"/>
    <n v="4"/>
    <n v="1.2"/>
    <s v="Graduate"/>
    <n v="82"/>
    <x v="0"/>
    <s v="Yes"/>
    <s v="No"/>
    <s v="Yes"/>
    <s v="No"/>
  </r>
  <r>
    <n v="4925"/>
    <x v="31"/>
    <n v="12"/>
    <n v="89"/>
    <s v="51-100"/>
    <n v="91304"/>
    <n v="2"/>
    <n v="2.7"/>
    <s v="Undergraduate"/>
    <n v="0"/>
    <x v="0"/>
    <s v="No"/>
    <s v="No"/>
    <s v="No"/>
    <s v="No"/>
  </r>
  <r>
    <n v="4983"/>
    <x v="31"/>
    <n v="10"/>
    <n v="45"/>
    <s v="0-50"/>
    <n v="95126"/>
    <n v="4"/>
    <n v="0.2"/>
    <s v="Undergraduate"/>
    <n v="0"/>
    <x v="0"/>
    <s v="No"/>
    <s v="No"/>
    <s v="No"/>
    <s v="Yes"/>
  </r>
  <r>
    <n v="4"/>
    <x v="32"/>
    <n v="9"/>
    <n v="100"/>
    <s v="51-100"/>
    <n v="94112"/>
    <n v="1"/>
    <n v="2.7"/>
    <s v="Graduate"/>
    <n v="0"/>
    <x v="0"/>
    <s v="No"/>
    <s v="No"/>
    <s v="No"/>
    <s v="No"/>
  </r>
  <r>
    <n v="5"/>
    <x v="32"/>
    <n v="8"/>
    <n v="45"/>
    <s v="0-50"/>
    <n v="91330"/>
    <n v="4"/>
    <n v="1"/>
    <s v="Graduate"/>
    <n v="0"/>
    <x v="0"/>
    <s v="No"/>
    <s v="No"/>
    <s v="No"/>
    <s v="Yes"/>
  </r>
  <r>
    <n v="9"/>
    <x v="32"/>
    <n v="10"/>
    <n v="81"/>
    <s v="51-100"/>
    <n v="90089"/>
    <n v="3"/>
    <n v="0.6"/>
    <s v="Graduate"/>
    <n v="104"/>
    <x v="0"/>
    <s v="No"/>
    <s v="No"/>
    <s v="Yes"/>
    <s v="No"/>
  </r>
  <r>
    <n v="92"/>
    <x v="32"/>
    <n v="10"/>
    <n v="29"/>
    <s v="0-50"/>
    <n v="94105"/>
    <n v="4"/>
    <n v="1.1000000000000001"/>
    <s v="Professional"/>
    <n v="0"/>
    <x v="0"/>
    <s v="No"/>
    <s v="No"/>
    <s v="Yes"/>
    <s v="No"/>
  </r>
  <r>
    <n v="142"/>
    <x v="32"/>
    <n v="11"/>
    <n v="58"/>
    <s v="51-100"/>
    <n v="95831"/>
    <n v="3"/>
    <n v="2"/>
    <s v="Undergraduate"/>
    <n v="149"/>
    <x v="0"/>
    <s v="No"/>
    <s v="No"/>
    <s v="Yes"/>
    <s v="Yes"/>
  </r>
  <r>
    <n v="202"/>
    <x v="32"/>
    <n v="9"/>
    <n v="20"/>
    <s v="0-50"/>
    <n v="94609"/>
    <n v="2"/>
    <n v="1.4"/>
    <s v="Professional"/>
    <n v="0"/>
    <x v="0"/>
    <s v="No"/>
    <s v="No"/>
    <s v="Yes"/>
    <s v="Yes"/>
  </r>
  <r>
    <n v="232"/>
    <x v="32"/>
    <n v="10"/>
    <n v="61"/>
    <s v="51-100"/>
    <n v="94304"/>
    <n v="4"/>
    <n v="2.1"/>
    <s v="Professional"/>
    <n v="0"/>
    <x v="0"/>
    <s v="No"/>
    <s v="No"/>
    <s v="Yes"/>
    <s v="No"/>
  </r>
  <r>
    <n v="246"/>
    <x v="32"/>
    <n v="11"/>
    <n v="25"/>
    <s v="0-50"/>
    <n v="92614"/>
    <n v="2"/>
    <n v="1"/>
    <s v="Graduate"/>
    <n v="0"/>
    <x v="0"/>
    <s v="No"/>
    <s v="No"/>
    <s v="No"/>
    <s v="No"/>
  </r>
  <r>
    <n v="259"/>
    <x v="32"/>
    <n v="9"/>
    <n v="24"/>
    <s v="0-50"/>
    <n v="95747"/>
    <n v="4"/>
    <n v="0.3"/>
    <s v="Undergraduate"/>
    <n v="0"/>
    <x v="0"/>
    <s v="No"/>
    <s v="No"/>
    <s v="Yes"/>
    <s v="No"/>
  </r>
  <r>
    <n v="295"/>
    <x v="32"/>
    <n v="9"/>
    <n v="55"/>
    <s v="51-100"/>
    <n v="94536"/>
    <n v="1"/>
    <n v="2"/>
    <s v="Undergraduate"/>
    <n v="0"/>
    <x v="0"/>
    <s v="No"/>
    <s v="No"/>
    <s v="Yes"/>
    <s v="No"/>
  </r>
  <r>
    <n v="344"/>
    <x v="32"/>
    <n v="5"/>
    <n v="22"/>
    <s v="0-50"/>
    <n v="93407"/>
    <n v="1"/>
    <n v="0.67"/>
    <s v="Professional"/>
    <n v="103"/>
    <x v="0"/>
    <s v="No"/>
    <s v="No"/>
    <s v="No"/>
    <s v="No"/>
  </r>
  <r>
    <n v="361"/>
    <x v="32"/>
    <n v="10"/>
    <n v="55"/>
    <s v="51-100"/>
    <n v="94539"/>
    <n v="4"/>
    <n v="1.3"/>
    <s v="Undergraduate"/>
    <n v="0"/>
    <x v="0"/>
    <s v="No"/>
    <s v="No"/>
    <s v="No"/>
    <s v="No"/>
  </r>
  <r>
    <n v="386"/>
    <x v="32"/>
    <n v="9"/>
    <n v="40"/>
    <s v="0-50"/>
    <n v="93943"/>
    <n v="3"/>
    <n v="0.9"/>
    <s v="Undergraduate"/>
    <n v="0"/>
    <x v="0"/>
    <s v="No"/>
    <s v="No"/>
    <s v="Yes"/>
    <s v="No"/>
  </r>
  <r>
    <n v="416"/>
    <x v="32"/>
    <n v="8"/>
    <n v="38"/>
    <s v="0-50"/>
    <n v="93106"/>
    <n v="4"/>
    <n v="1"/>
    <s v="Graduate"/>
    <n v="124"/>
    <x v="0"/>
    <s v="No"/>
    <s v="No"/>
    <s v="Yes"/>
    <s v="No"/>
  </r>
  <r>
    <n v="460"/>
    <x v="32"/>
    <n v="10"/>
    <n v="200"/>
    <s v="100+"/>
    <n v="91107"/>
    <n v="2"/>
    <n v="3"/>
    <s v="Undergraduate"/>
    <n v="458"/>
    <x v="0"/>
    <s v="No"/>
    <s v="No"/>
    <s v="No"/>
    <s v="No"/>
  </r>
  <r>
    <n v="545"/>
    <x v="32"/>
    <n v="10"/>
    <n v="164"/>
    <s v="100+"/>
    <n v="91614"/>
    <n v="2"/>
    <n v="7.8"/>
    <s v="Undergraduate"/>
    <n v="0"/>
    <x v="0"/>
    <s v="No"/>
    <s v="No"/>
    <s v="Yes"/>
    <s v="No"/>
  </r>
  <r>
    <n v="572"/>
    <x v="32"/>
    <n v="9"/>
    <n v="53"/>
    <s v="51-100"/>
    <n v="94143"/>
    <n v="4"/>
    <n v="2.2000000000000002"/>
    <s v="Graduate"/>
    <n v="0"/>
    <x v="0"/>
    <s v="No"/>
    <s v="No"/>
    <s v="Yes"/>
    <s v="No"/>
  </r>
  <r>
    <n v="642"/>
    <x v="32"/>
    <n v="10"/>
    <n v="139"/>
    <s v="100+"/>
    <n v="95060"/>
    <n v="2"/>
    <n v="7.8"/>
    <s v="Undergraduate"/>
    <n v="0"/>
    <x v="0"/>
    <s v="No"/>
    <s v="No"/>
    <s v="No"/>
    <s v="No"/>
  </r>
  <r>
    <n v="646"/>
    <x v="32"/>
    <n v="9"/>
    <n v="84"/>
    <s v="51-100"/>
    <n v="95120"/>
    <n v="4"/>
    <n v="2.2000000000000002"/>
    <s v="Graduate"/>
    <n v="322"/>
    <x v="0"/>
    <s v="No"/>
    <s v="No"/>
    <s v="No"/>
    <s v="No"/>
  </r>
  <r>
    <n v="686"/>
    <x v="32"/>
    <n v="8"/>
    <n v="48"/>
    <s v="0-50"/>
    <n v="93107"/>
    <n v="2"/>
    <n v="1.67"/>
    <s v="Graduate"/>
    <n v="0"/>
    <x v="0"/>
    <s v="No"/>
    <s v="No"/>
    <s v="Yes"/>
    <s v="No"/>
  </r>
  <r>
    <n v="703"/>
    <x v="32"/>
    <n v="9"/>
    <n v="109"/>
    <s v="100+"/>
    <n v="92709"/>
    <n v="3"/>
    <n v="4"/>
    <s v="Undergraduate"/>
    <n v="0"/>
    <x v="1"/>
    <s v="No"/>
    <s v="No"/>
    <s v="No"/>
    <s v="No"/>
  </r>
  <r>
    <n v="709"/>
    <x v="32"/>
    <n v="10"/>
    <n v="21"/>
    <s v="0-50"/>
    <n v="92182"/>
    <n v="3"/>
    <n v="1.3"/>
    <s v="Undergraduate"/>
    <n v="115"/>
    <x v="0"/>
    <s v="No"/>
    <s v="No"/>
    <s v="No"/>
    <s v="No"/>
  </r>
  <r>
    <n v="824"/>
    <x v="32"/>
    <n v="9"/>
    <n v="45"/>
    <s v="0-50"/>
    <n v="90509"/>
    <n v="1"/>
    <n v="2"/>
    <s v="Undergraduate"/>
    <n v="0"/>
    <x v="0"/>
    <s v="No"/>
    <s v="No"/>
    <s v="Yes"/>
    <s v="Yes"/>
  </r>
  <r>
    <n v="829"/>
    <x v="32"/>
    <n v="9"/>
    <n v="28"/>
    <s v="0-50"/>
    <n v="94542"/>
    <n v="4"/>
    <n v="1"/>
    <s v="Undergraduate"/>
    <n v="75"/>
    <x v="0"/>
    <s v="No"/>
    <s v="No"/>
    <s v="Yes"/>
    <s v="No"/>
  </r>
  <r>
    <n v="878"/>
    <x v="32"/>
    <n v="11"/>
    <n v="59"/>
    <s v="51-100"/>
    <n v="95123"/>
    <n v="4"/>
    <n v="0.1"/>
    <s v="Graduate"/>
    <n v="0"/>
    <x v="0"/>
    <s v="No"/>
    <s v="No"/>
    <s v="No"/>
    <s v="No"/>
  </r>
  <r>
    <n v="913"/>
    <x v="32"/>
    <n v="10"/>
    <n v="78"/>
    <s v="51-100"/>
    <n v="94105"/>
    <n v="1"/>
    <n v="2.6"/>
    <s v="Graduate"/>
    <n v="0"/>
    <x v="0"/>
    <s v="No"/>
    <s v="No"/>
    <s v="Yes"/>
    <s v="No"/>
  </r>
  <r>
    <n v="929"/>
    <x v="32"/>
    <n v="10"/>
    <n v="74"/>
    <s v="51-100"/>
    <n v="90638"/>
    <n v="4"/>
    <n v="1.3"/>
    <s v="Undergraduate"/>
    <n v="0"/>
    <x v="0"/>
    <s v="No"/>
    <s v="No"/>
    <s v="Yes"/>
    <s v="No"/>
  </r>
  <r>
    <n v="962"/>
    <x v="32"/>
    <n v="9"/>
    <n v="30"/>
    <s v="0-50"/>
    <n v="94114"/>
    <n v="4"/>
    <n v="1"/>
    <s v="Undergraduate"/>
    <n v="163"/>
    <x v="0"/>
    <s v="No"/>
    <s v="No"/>
    <s v="Yes"/>
    <s v="No"/>
  </r>
  <r>
    <n v="1022"/>
    <x v="32"/>
    <n v="8"/>
    <n v="41"/>
    <s v="0-50"/>
    <n v="92612"/>
    <n v="2"/>
    <n v="1"/>
    <s v="Graduate"/>
    <n v="0"/>
    <x v="0"/>
    <s v="No"/>
    <s v="No"/>
    <s v="Yes"/>
    <s v="Yes"/>
  </r>
  <r>
    <n v="1038"/>
    <x v="32"/>
    <n v="11"/>
    <n v="40"/>
    <s v="0-50"/>
    <n v="93106"/>
    <n v="1"/>
    <n v="2.4"/>
    <s v="Graduate"/>
    <n v="0"/>
    <x v="0"/>
    <s v="Yes"/>
    <s v="No"/>
    <s v="Yes"/>
    <s v="No"/>
  </r>
  <r>
    <n v="1050"/>
    <x v="32"/>
    <n v="10"/>
    <n v="23"/>
    <s v="0-50"/>
    <n v="94501"/>
    <n v="4"/>
    <n v="0.2"/>
    <s v="Professional"/>
    <n v="0"/>
    <x v="0"/>
    <s v="No"/>
    <s v="No"/>
    <s v="Yes"/>
    <s v="No"/>
  </r>
  <r>
    <n v="1106"/>
    <x v="32"/>
    <n v="10"/>
    <n v="182"/>
    <s v="100+"/>
    <n v="95051"/>
    <n v="1"/>
    <n v="0.3"/>
    <s v="Graduate"/>
    <n v="229"/>
    <x v="1"/>
    <s v="No"/>
    <s v="Yes"/>
    <s v="Yes"/>
    <s v="Yes"/>
  </r>
  <r>
    <n v="1128"/>
    <x v="32"/>
    <n v="9"/>
    <n v="58"/>
    <s v="51-100"/>
    <n v="91101"/>
    <n v="1"/>
    <n v="2.5"/>
    <s v="Undergraduate"/>
    <n v="0"/>
    <x v="0"/>
    <s v="No"/>
    <s v="No"/>
    <s v="Yes"/>
    <s v="Yes"/>
  </r>
  <r>
    <n v="1171"/>
    <x v="32"/>
    <n v="10"/>
    <n v="104"/>
    <s v="100+"/>
    <n v="91320"/>
    <n v="3"/>
    <n v="0.6"/>
    <s v="Graduate"/>
    <n v="0"/>
    <x v="0"/>
    <s v="No"/>
    <s v="No"/>
    <s v="No"/>
    <s v="Yes"/>
  </r>
  <r>
    <n v="1202"/>
    <x v="32"/>
    <n v="8"/>
    <n v="38"/>
    <s v="0-50"/>
    <n v="95060"/>
    <n v="4"/>
    <n v="1"/>
    <s v="Graduate"/>
    <n v="0"/>
    <x v="0"/>
    <s v="No"/>
    <s v="No"/>
    <s v="Yes"/>
    <s v="No"/>
  </r>
  <r>
    <n v="1203"/>
    <x v="32"/>
    <n v="11"/>
    <n v="24"/>
    <s v="0-50"/>
    <n v="95521"/>
    <n v="4"/>
    <n v="0.4"/>
    <s v="Graduate"/>
    <n v="0"/>
    <x v="0"/>
    <s v="No"/>
    <s v="No"/>
    <s v="No"/>
    <s v="No"/>
  </r>
  <r>
    <n v="1264"/>
    <x v="32"/>
    <n v="5"/>
    <n v="85"/>
    <s v="51-100"/>
    <n v="92870"/>
    <n v="4"/>
    <n v="4"/>
    <s v="Professional"/>
    <n v="0"/>
    <x v="0"/>
    <s v="No"/>
    <s v="No"/>
    <s v="Yes"/>
    <s v="No"/>
  </r>
  <r>
    <n v="1341"/>
    <x v="32"/>
    <n v="11"/>
    <n v="82"/>
    <s v="51-100"/>
    <n v="94131"/>
    <n v="4"/>
    <n v="3.4"/>
    <s v="Undergraduate"/>
    <n v="0"/>
    <x v="0"/>
    <s v="No"/>
    <s v="No"/>
    <s v="No"/>
    <s v="No"/>
  </r>
  <r>
    <n v="1355"/>
    <x v="32"/>
    <n v="10"/>
    <n v="179"/>
    <s v="100+"/>
    <n v="91942"/>
    <n v="1"/>
    <n v="8.6"/>
    <s v="Undergraduate"/>
    <n v="357"/>
    <x v="0"/>
    <s v="No"/>
    <s v="No"/>
    <s v="No"/>
    <s v="No"/>
  </r>
  <r>
    <n v="1388"/>
    <x v="32"/>
    <n v="10"/>
    <n v="38"/>
    <s v="0-50"/>
    <n v="95762"/>
    <n v="4"/>
    <n v="1.7"/>
    <s v="Undergraduate"/>
    <n v="0"/>
    <x v="0"/>
    <s v="No"/>
    <s v="No"/>
    <s v="Yes"/>
    <s v="Yes"/>
  </r>
  <r>
    <n v="1464"/>
    <x v="32"/>
    <n v="10"/>
    <n v="94"/>
    <s v="51-100"/>
    <n v="91343"/>
    <n v="1"/>
    <n v="0"/>
    <s v="Undergraduate"/>
    <n v="174"/>
    <x v="0"/>
    <s v="No"/>
    <s v="No"/>
    <s v="Yes"/>
    <s v="No"/>
  </r>
  <r>
    <n v="1482"/>
    <x v="32"/>
    <n v="9"/>
    <n v="179"/>
    <s v="100+"/>
    <n v="91125"/>
    <n v="2"/>
    <n v="0"/>
    <s v="Undergraduate"/>
    <n v="76"/>
    <x v="0"/>
    <s v="Yes"/>
    <s v="No"/>
    <s v="Yes"/>
    <s v="No"/>
  </r>
  <r>
    <n v="1487"/>
    <x v="32"/>
    <n v="9"/>
    <n v="141"/>
    <s v="100+"/>
    <n v="93022"/>
    <n v="2"/>
    <n v="4.5"/>
    <s v="Graduate"/>
    <n v="0"/>
    <x v="1"/>
    <s v="No"/>
    <s v="No"/>
    <s v="No"/>
    <s v="No"/>
  </r>
  <r>
    <n v="1509"/>
    <x v="32"/>
    <n v="10"/>
    <n v="75"/>
    <s v="51-100"/>
    <n v="93940"/>
    <n v="4"/>
    <n v="0.7"/>
    <s v="Professional"/>
    <n v="0"/>
    <x v="0"/>
    <s v="No"/>
    <s v="No"/>
    <s v="Yes"/>
    <s v="Yes"/>
  </r>
  <r>
    <n v="1559"/>
    <x v="32"/>
    <n v="10"/>
    <n v="72"/>
    <s v="51-100"/>
    <n v="91320"/>
    <n v="3"/>
    <n v="2.2999999999999998"/>
    <s v="Undergraduate"/>
    <n v="285"/>
    <x v="0"/>
    <s v="No"/>
    <s v="No"/>
    <s v="No"/>
    <s v="No"/>
  </r>
  <r>
    <n v="1561"/>
    <x v="32"/>
    <n v="10"/>
    <n v="31"/>
    <s v="0-50"/>
    <n v="95605"/>
    <n v="3"/>
    <n v="1.3"/>
    <s v="Undergraduate"/>
    <n v="0"/>
    <x v="0"/>
    <s v="No"/>
    <s v="No"/>
    <s v="No"/>
    <s v="No"/>
  </r>
  <r>
    <n v="1607"/>
    <x v="32"/>
    <n v="10"/>
    <n v="33"/>
    <s v="0-50"/>
    <n v="90266"/>
    <n v="4"/>
    <n v="1.7"/>
    <s v="Undergraduate"/>
    <n v="87"/>
    <x v="0"/>
    <s v="No"/>
    <s v="No"/>
    <s v="Yes"/>
    <s v="No"/>
  </r>
  <r>
    <n v="1648"/>
    <x v="32"/>
    <n v="5"/>
    <n v="68"/>
    <s v="51-100"/>
    <n v="90509"/>
    <n v="4"/>
    <n v="1.8"/>
    <s v="Professional"/>
    <n v="0"/>
    <x v="0"/>
    <s v="No"/>
    <s v="No"/>
    <s v="No"/>
    <s v="No"/>
  </r>
  <r>
    <n v="1656"/>
    <x v="32"/>
    <n v="11"/>
    <n v="53"/>
    <s v="51-100"/>
    <n v="91355"/>
    <n v="3"/>
    <n v="2.8"/>
    <s v="Undergraduate"/>
    <n v="0"/>
    <x v="0"/>
    <s v="No"/>
    <s v="No"/>
    <s v="No"/>
    <s v="No"/>
  </r>
  <r>
    <n v="1735"/>
    <x v="32"/>
    <n v="10"/>
    <n v="79"/>
    <s v="51-100"/>
    <n v="94720"/>
    <n v="4"/>
    <n v="2.1"/>
    <s v="Professional"/>
    <n v="182"/>
    <x v="0"/>
    <s v="No"/>
    <s v="No"/>
    <s v="Yes"/>
    <s v="No"/>
  </r>
  <r>
    <n v="1787"/>
    <x v="32"/>
    <n v="11"/>
    <n v="34"/>
    <s v="0-50"/>
    <n v="93117"/>
    <n v="1"/>
    <n v="1.5"/>
    <s v="Graduate"/>
    <n v="0"/>
    <x v="0"/>
    <s v="No"/>
    <s v="No"/>
    <s v="No"/>
    <s v="No"/>
  </r>
  <r>
    <n v="1794"/>
    <x v="32"/>
    <n v="9"/>
    <n v="113"/>
    <s v="100+"/>
    <n v="94596"/>
    <n v="3"/>
    <n v="0.8"/>
    <s v="Professional"/>
    <n v="0"/>
    <x v="1"/>
    <s v="No"/>
    <s v="No"/>
    <s v="Yes"/>
    <s v="No"/>
  </r>
  <r>
    <n v="1798"/>
    <x v="32"/>
    <n v="10"/>
    <n v="143"/>
    <s v="100+"/>
    <n v="91365"/>
    <n v="1"/>
    <n v="8.6"/>
    <s v="Undergraduate"/>
    <n v="0"/>
    <x v="0"/>
    <s v="No"/>
    <s v="No"/>
    <s v="Yes"/>
    <s v="Yes"/>
  </r>
  <r>
    <n v="1802"/>
    <x v="32"/>
    <n v="10"/>
    <n v="78"/>
    <s v="51-100"/>
    <n v="92121"/>
    <n v="1"/>
    <n v="2.6"/>
    <s v="Graduate"/>
    <n v="0"/>
    <x v="0"/>
    <s v="No"/>
    <s v="No"/>
    <s v="No"/>
    <s v="No"/>
  </r>
  <r>
    <n v="1810"/>
    <x v="32"/>
    <n v="10"/>
    <n v="79"/>
    <s v="51-100"/>
    <n v="95045"/>
    <n v="4"/>
    <n v="2.1"/>
    <s v="Professional"/>
    <n v="0"/>
    <x v="0"/>
    <s v="Yes"/>
    <s v="No"/>
    <s v="Yes"/>
    <s v="No"/>
  </r>
  <r>
    <n v="1849"/>
    <x v="32"/>
    <n v="10"/>
    <n v="30"/>
    <s v="0-50"/>
    <n v="95032"/>
    <n v="3"/>
    <n v="1.3"/>
    <s v="Undergraduate"/>
    <n v="0"/>
    <x v="0"/>
    <s v="Yes"/>
    <s v="Yes"/>
    <s v="Yes"/>
    <s v="Yes"/>
  </r>
  <r>
    <n v="1859"/>
    <x v="32"/>
    <n v="11"/>
    <n v="65"/>
    <s v="51-100"/>
    <n v="90747"/>
    <n v="3"/>
    <n v="2.8"/>
    <s v="Undergraduate"/>
    <n v="240"/>
    <x v="0"/>
    <s v="No"/>
    <s v="No"/>
    <s v="Yes"/>
    <s v="No"/>
  </r>
  <r>
    <n v="1928"/>
    <x v="32"/>
    <n v="10"/>
    <n v="62"/>
    <s v="51-100"/>
    <n v="93106"/>
    <n v="3"/>
    <n v="2.2999999999999998"/>
    <s v="Undergraduate"/>
    <n v="0"/>
    <x v="0"/>
    <s v="No"/>
    <s v="No"/>
    <s v="No"/>
    <s v="No"/>
  </r>
  <r>
    <n v="1996"/>
    <x v="32"/>
    <n v="11"/>
    <n v="41"/>
    <s v="0-50"/>
    <n v="94720"/>
    <n v="1"/>
    <n v="2.4"/>
    <s v="Graduate"/>
    <n v="0"/>
    <x v="0"/>
    <s v="No"/>
    <s v="No"/>
    <s v="No"/>
    <s v="No"/>
  </r>
  <r>
    <n v="2038"/>
    <x v="32"/>
    <n v="8"/>
    <n v="52"/>
    <s v="51-100"/>
    <n v="95616"/>
    <n v="2"/>
    <n v="1"/>
    <s v="Graduate"/>
    <n v="0"/>
    <x v="0"/>
    <s v="No"/>
    <s v="No"/>
    <s v="No"/>
    <s v="Yes"/>
  </r>
  <r>
    <n v="2079"/>
    <x v="32"/>
    <n v="11"/>
    <n v="21"/>
    <s v="0-50"/>
    <n v="95814"/>
    <n v="2"/>
    <n v="1"/>
    <s v="Graduate"/>
    <n v="0"/>
    <x v="0"/>
    <s v="No"/>
    <s v="No"/>
    <s v="No"/>
    <s v="No"/>
  </r>
  <r>
    <n v="2102"/>
    <x v="32"/>
    <n v="5"/>
    <n v="203"/>
    <s v="100+"/>
    <n v="95032"/>
    <n v="1"/>
    <n v="10"/>
    <s v="Professional"/>
    <n v="0"/>
    <x v="1"/>
    <s v="No"/>
    <s v="No"/>
    <s v="No"/>
    <s v="No"/>
  </r>
  <r>
    <n v="2125"/>
    <x v="32"/>
    <n v="9"/>
    <n v="44"/>
    <s v="0-50"/>
    <n v="92054"/>
    <n v="3"/>
    <n v="0.9"/>
    <s v="Undergraduate"/>
    <n v="89"/>
    <x v="0"/>
    <s v="No"/>
    <s v="No"/>
    <s v="No"/>
    <s v="No"/>
  </r>
  <r>
    <n v="2130"/>
    <x v="32"/>
    <n v="10"/>
    <n v="58"/>
    <s v="51-100"/>
    <n v="91754"/>
    <n v="4"/>
    <n v="0.7"/>
    <s v="Professional"/>
    <n v="232"/>
    <x v="0"/>
    <s v="No"/>
    <s v="No"/>
    <s v="No"/>
    <s v="No"/>
  </r>
  <r>
    <n v="2157"/>
    <x v="32"/>
    <n v="11"/>
    <n v="93"/>
    <s v="51-100"/>
    <n v="90747"/>
    <n v="2"/>
    <n v="2.7"/>
    <s v="Undergraduate"/>
    <n v="0"/>
    <x v="0"/>
    <s v="No"/>
    <s v="No"/>
    <s v="Yes"/>
    <s v="Yes"/>
  </r>
  <r>
    <n v="2172"/>
    <x v="32"/>
    <n v="11"/>
    <n v="42"/>
    <s v="0-50"/>
    <n v="93108"/>
    <n v="1"/>
    <n v="1.5"/>
    <s v="Professional"/>
    <n v="0"/>
    <x v="0"/>
    <s v="No"/>
    <s v="No"/>
    <s v="Yes"/>
    <s v="No"/>
  </r>
  <r>
    <n v="2247"/>
    <x v="32"/>
    <n v="11"/>
    <n v="190"/>
    <s v="100+"/>
    <n v="92093"/>
    <n v="3"/>
    <n v="3.1"/>
    <s v="Graduate"/>
    <n v="266"/>
    <x v="1"/>
    <s v="No"/>
    <s v="No"/>
    <s v="No"/>
    <s v="No"/>
  </r>
  <r>
    <n v="2265"/>
    <x v="32"/>
    <n v="11"/>
    <n v="9"/>
    <s v="0-50"/>
    <n v="93106"/>
    <n v="4"/>
    <n v="0.7"/>
    <s v="Graduate"/>
    <n v="0"/>
    <x v="0"/>
    <s v="No"/>
    <s v="No"/>
    <s v="Yes"/>
    <s v="No"/>
  </r>
  <r>
    <n v="2289"/>
    <x v="32"/>
    <n v="11"/>
    <n v="72"/>
    <s v="51-100"/>
    <n v="94706"/>
    <n v="3"/>
    <n v="2.6"/>
    <s v="Graduate"/>
    <n v="0"/>
    <x v="0"/>
    <s v="No"/>
    <s v="No"/>
    <s v="Yes"/>
    <s v="No"/>
  </r>
  <r>
    <n v="2355"/>
    <x v="32"/>
    <n v="9"/>
    <n v="8"/>
    <s v="0-50"/>
    <n v="94043"/>
    <n v="1"/>
    <n v="0.4"/>
    <s v="Graduate"/>
    <n v="0"/>
    <x v="0"/>
    <s v="No"/>
    <s v="No"/>
    <s v="Yes"/>
    <s v="No"/>
  </r>
  <r>
    <n v="2464"/>
    <x v="32"/>
    <n v="9"/>
    <n v="44"/>
    <s v="0-50"/>
    <n v="92009"/>
    <n v="4"/>
    <n v="0.2"/>
    <s v="Undergraduate"/>
    <n v="0"/>
    <x v="0"/>
    <s v="No"/>
    <s v="No"/>
    <s v="Yes"/>
    <s v="No"/>
  </r>
  <r>
    <n v="2495"/>
    <x v="32"/>
    <n v="9"/>
    <n v="63"/>
    <s v="51-100"/>
    <n v="92697"/>
    <n v="2"/>
    <n v="1.8"/>
    <s v="Undergraduate"/>
    <n v="0"/>
    <x v="0"/>
    <s v="No"/>
    <s v="No"/>
    <s v="Yes"/>
    <s v="No"/>
  </r>
  <r>
    <n v="2570"/>
    <x v="32"/>
    <n v="10"/>
    <n v="139"/>
    <s v="100+"/>
    <n v="90024"/>
    <n v="1"/>
    <n v="4.5999999999999996"/>
    <s v="Undergraduate"/>
    <n v="0"/>
    <x v="0"/>
    <s v="No"/>
    <s v="No"/>
    <s v="No"/>
    <s v="No"/>
  </r>
  <r>
    <n v="2596"/>
    <x v="32"/>
    <n v="10"/>
    <n v="105"/>
    <s v="100+"/>
    <n v="92780"/>
    <n v="1"/>
    <n v="4.5999999999999996"/>
    <s v="Undergraduate"/>
    <n v="0"/>
    <x v="0"/>
    <s v="No"/>
    <s v="No"/>
    <s v="No"/>
    <s v="No"/>
  </r>
  <r>
    <n v="2615"/>
    <x v="32"/>
    <n v="11"/>
    <n v="160"/>
    <s v="100+"/>
    <n v="92093"/>
    <n v="4"/>
    <n v="5.7"/>
    <s v="Professional"/>
    <n v="0"/>
    <x v="1"/>
    <s v="Yes"/>
    <s v="No"/>
    <s v="No"/>
    <s v="No"/>
  </r>
  <r>
    <n v="2666"/>
    <x v="32"/>
    <n v="9"/>
    <n v="105"/>
    <s v="100+"/>
    <n v="90064"/>
    <n v="2"/>
    <n v="4.5"/>
    <s v="Professional"/>
    <n v="0"/>
    <x v="0"/>
    <s v="No"/>
    <s v="No"/>
    <s v="No"/>
    <s v="No"/>
  </r>
  <r>
    <n v="2708"/>
    <x v="32"/>
    <n v="9"/>
    <n v="131"/>
    <s v="100+"/>
    <n v="90089"/>
    <n v="3"/>
    <n v="0.3"/>
    <s v="Professional"/>
    <n v="0"/>
    <x v="1"/>
    <s v="No"/>
    <s v="Yes"/>
    <s v="Yes"/>
    <s v="Yes"/>
  </r>
  <r>
    <n v="2739"/>
    <x v="32"/>
    <n v="9"/>
    <n v="103"/>
    <s v="100+"/>
    <n v="95120"/>
    <n v="2"/>
    <n v="4.5"/>
    <s v="Professional"/>
    <n v="0"/>
    <x v="0"/>
    <s v="No"/>
    <s v="No"/>
    <s v="Yes"/>
    <s v="No"/>
  </r>
  <r>
    <n v="2762"/>
    <x v="32"/>
    <n v="8"/>
    <n v="44"/>
    <s v="0-50"/>
    <n v="95045"/>
    <n v="4"/>
    <n v="1"/>
    <s v="Graduate"/>
    <n v="192"/>
    <x v="0"/>
    <s v="No"/>
    <s v="No"/>
    <s v="No"/>
    <s v="Yes"/>
  </r>
  <r>
    <n v="2819"/>
    <x v="32"/>
    <n v="9"/>
    <n v="40"/>
    <s v="0-50"/>
    <n v="93943"/>
    <n v="3"/>
    <n v="0.9"/>
    <s v="Undergraduate"/>
    <n v="0"/>
    <x v="0"/>
    <s v="No"/>
    <s v="No"/>
    <s v="Yes"/>
    <s v="Yes"/>
  </r>
  <r>
    <n v="2826"/>
    <x v="32"/>
    <n v="10"/>
    <n v="48"/>
    <s v="0-50"/>
    <n v="95060"/>
    <n v="1"/>
    <n v="2.5"/>
    <s v="Professional"/>
    <n v="164"/>
    <x v="0"/>
    <s v="No"/>
    <s v="No"/>
    <s v="Yes"/>
    <s v="No"/>
  </r>
  <r>
    <n v="2829"/>
    <x v="32"/>
    <n v="10"/>
    <n v="64"/>
    <s v="51-100"/>
    <n v="94306"/>
    <n v="3"/>
    <n v="0.7"/>
    <s v="Graduate"/>
    <n v="230"/>
    <x v="0"/>
    <s v="No"/>
    <s v="No"/>
    <s v="Yes"/>
    <s v="No"/>
  </r>
  <r>
    <n v="2830"/>
    <x v="32"/>
    <n v="9"/>
    <n v="82"/>
    <s v="51-100"/>
    <n v="94720"/>
    <n v="1"/>
    <n v="2.5"/>
    <s v="Undergraduate"/>
    <n v="138"/>
    <x v="0"/>
    <s v="No"/>
    <s v="No"/>
    <s v="No"/>
    <s v="No"/>
  </r>
  <r>
    <n v="2856"/>
    <x v="32"/>
    <n v="11"/>
    <n v="38"/>
    <s v="0-50"/>
    <n v="91706"/>
    <n v="1"/>
    <n v="1.5"/>
    <s v="Graduate"/>
    <n v="136"/>
    <x v="0"/>
    <s v="No"/>
    <s v="No"/>
    <s v="Yes"/>
    <s v="No"/>
  </r>
  <r>
    <n v="2860"/>
    <x v="32"/>
    <n v="11"/>
    <n v="188"/>
    <s v="100+"/>
    <n v="94596"/>
    <n v="1"/>
    <n v="0.9"/>
    <s v="Professional"/>
    <n v="282"/>
    <x v="1"/>
    <s v="No"/>
    <s v="No"/>
    <s v="Yes"/>
    <s v="No"/>
  </r>
  <r>
    <n v="2907"/>
    <x v="32"/>
    <n v="8"/>
    <n v="55"/>
    <s v="51-100"/>
    <n v="92870"/>
    <n v="2"/>
    <n v="1.67"/>
    <s v="Graduate"/>
    <n v="0"/>
    <x v="0"/>
    <s v="No"/>
    <s v="No"/>
    <s v="Yes"/>
    <s v="No"/>
  </r>
  <r>
    <n v="2910"/>
    <x v="32"/>
    <n v="8"/>
    <n v="44"/>
    <s v="0-50"/>
    <n v="94590"/>
    <n v="2"/>
    <n v="1.67"/>
    <s v="Graduate"/>
    <n v="0"/>
    <x v="0"/>
    <s v="Yes"/>
    <s v="No"/>
    <s v="No"/>
    <s v="Yes"/>
  </r>
  <r>
    <n v="2920"/>
    <x v="32"/>
    <n v="10"/>
    <n v="64"/>
    <s v="51-100"/>
    <n v="94542"/>
    <n v="3"/>
    <n v="2.2999999999999998"/>
    <s v="Undergraduate"/>
    <n v="0"/>
    <x v="0"/>
    <s v="No"/>
    <s v="Yes"/>
    <s v="Yes"/>
    <s v="Yes"/>
  </r>
  <r>
    <n v="2965"/>
    <x v="32"/>
    <n v="10"/>
    <n v="73"/>
    <s v="51-100"/>
    <n v="93943"/>
    <n v="3"/>
    <n v="2.2999999999999998"/>
    <s v="Undergraduate"/>
    <n v="0"/>
    <x v="0"/>
    <s v="No"/>
    <s v="No"/>
    <s v="Yes"/>
    <s v="No"/>
  </r>
  <r>
    <n v="2978"/>
    <x v="32"/>
    <n v="10"/>
    <n v="161"/>
    <s v="100+"/>
    <n v="94109"/>
    <n v="1"/>
    <n v="4.0999999999999996"/>
    <s v="Undergraduate"/>
    <n v="0"/>
    <x v="0"/>
    <s v="Yes"/>
    <s v="No"/>
    <s v="Yes"/>
    <s v="No"/>
  </r>
  <r>
    <n v="3121"/>
    <x v="32"/>
    <n v="11"/>
    <n v="75"/>
    <s v="51-100"/>
    <n v="94542"/>
    <n v="2"/>
    <n v="1.7"/>
    <s v="Graduate"/>
    <n v="0"/>
    <x v="0"/>
    <s v="No"/>
    <s v="No"/>
    <s v="Yes"/>
    <s v="No"/>
  </r>
  <r>
    <n v="3173"/>
    <x v="32"/>
    <n v="9"/>
    <n v="23"/>
    <s v="0-50"/>
    <n v="95670"/>
    <n v="4"/>
    <n v="0.3"/>
    <s v="Undergraduate"/>
    <n v="0"/>
    <x v="0"/>
    <s v="No"/>
    <s v="No"/>
    <s v="No"/>
    <s v="No"/>
  </r>
  <r>
    <n v="3186"/>
    <x v="32"/>
    <n v="10"/>
    <n v="128"/>
    <s v="100+"/>
    <n v="92843"/>
    <n v="1"/>
    <n v="3.8"/>
    <s v="Undergraduate"/>
    <n v="0"/>
    <x v="0"/>
    <s v="No"/>
    <s v="No"/>
    <s v="Yes"/>
    <s v="No"/>
  </r>
  <r>
    <n v="3212"/>
    <x v="32"/>
    <n v="9"/>
    <n v="83"/>
    <s v="51-100"/>
    <n v="90277"/>
    <n v="2"/>
    <n v="4.5"/>
    <s v="Professional"/>
    <n v="0"/>
    <x v="0"/>
    <s v="No"/>
    <s v="No"/>
    <s v="Yes"/>
    <s v="No"/>
  </r>
  <r>
    <n v="3238"/>
    <x v="32"/>
    <n v="9"/>
    <n v="22"/>
    <s v="0-50"/>
    <n v="94085"/>
    <n v="3"/>
    <n v="0.1"/>
    <s v="Graduate"/>
    <n v="0"/>
    <x v="0"/>
    <s v="No"/>
    <s v="Yes"/>
    <s v="Yes"/>
    <s v="Yes"/>
  </r>
  <r>
    <n v="3273"/>
    <x v="32"/>
    <n v="9"/>
    <n v="85"/>
    <s v="51-100"/>
    <n v="92121"/>
    <n v="2"/>
    <n v="1.8"/>
    <s v="Undergraduate"/>
    <n v="0"/>
    <x v="0"/>
    <s v="No"/>
    <s v="No"/>
    <s v="No"/>
    <s v="No"/>
  </r>
  <r>
    <n v="3330"/>
    <x v="32"/>
    <n v="10"/>
    <n v="132"/>
    <s v="100+"/>
    <n v="94123"/>
    <n v="1"/>
    <n v="3.8"/>
    <s v="Undergraduate"/>
    <n v="82"/>
    <x v="0"/>
    <s v="No"/>
    <s v="No"/>
    <s v="No"/>
    <s v="Yes"/>
  </r>
  <r>
    <n v="3336"/>
    <x v="32"/>
    <n v="10"/>
    <n v="118"/>
    <s v="100+"/>
    <n v="92069"/>
    <n v="2"/>
    <n v="7.8"/>
    <s v="Undergraduate"/>
    <n v="358"/>
    <x v="0"/>
    <s v="No"/>
    <s v="No"/>
    <s v="No"/>
    <s v="No"/>
  </r>
  <r>
    <n v="3339"/>
    <x v="32"/>
    <n v="9"/>
    <n v="43"/>
    <s v="0-50"/>
    <n v="92037"/>
    <n v="4"/>
    <n v="1.2"/>
    <s v="Graduate"/>
    <n v="0"/>
    <x v="0"/>
    <s v="Yes"/>
    <s v="No"/>
    <s v="Yes"/>
    <s v="No"/>
  </r>
  <r>
    <n v="3342"/>
    <x v="32"/>
    <n v="9"/>
    <n v="33"/>
    <s v="0-50"/>
    <n v="91125"/>
    <n v="2"/>
    <n v="0.3"/>
    <s v="Undergraduate"/>
    <n v="0"/>
    <x v="0"/>
    <s v="Yes"/>
    <s v="No"/>
    <s v="Yes"/>
    <s v="No"/>
  </r>
  <r>
    <n v="3346"/>
    <x v="32"/>
    <n v="11"/>
    <n v="14"/>
    <s v="0-50"/>
    <n v="94720"/>
    <n v="4"/>
    <n v="1"/>
    <s v="Undergraduate"/>
    <n v="0"/>
    <x v="0"/>
    <s v="No"/>
    <s v="Yes"/>
    <s v="Yes"/>
    <s v="Yes"/>
  </r>
  <r>
    <n v="3378"/>
    <x v="32"/>
    <n v="10"/>
    <n v="83"/>
    <s v="51-100"/>
    <n v="95370"/>
    <n v="4"/>
    <n v="0.7"/>
    <s v="Professional"/>
    <n v="315"/>
    <x v="0"/>
    <s v="No"/>
    <s v="No"/>
    <s v="Yes"/>
    <s v="No"/>
  </r>
  <r>
    <n v="3387"/>
    <x v="32"/>
    <n v="10"/>
    <n v="142"/>
    <s v="100+"/>
    <n v="94061"/>
    <n v="4"/>
    <n v="0.8"/>
    <s v="Professional"/>
    <n v="0"/>
    <x v="1"/>
    <s v="No"/>
    <s v="No"/>
    <s v="No"/>
    <s v="No"/>
  </r>
  <r>
    <n v="3420"/>
    <x v="32"/>
    <n v="10"/>
    <n v="34"/>
    <s v="0-50"/>
    <n v="95503"/>
    <n v="4"/>
    <n v="1.7"/>
    <s v="Undergraduate"/>
    <n v="87"/>
    <x v="0"/>
    <s v="No"/>
    <s v="No"/>
    <s v="Yes"/>
    <s v="Yes"/>
  </r>
  <r>
    <n v="3493"/>
    <x v="32"/>
    <n v="9"/>
    <n v="28"/>
    <s v="0-50"/>
    <n v="94546"/>
    <n v="1"/>
    <n v="0.6"/>
    <s v="Professional"/>
    <n v="0"/>
    <x v="0"/>
    <s v="No"/>
    <s v="No"/>
    <s v="No"/>
    <s v="Yes"/>
  </r>
  <r>
    <n v="3515"/>
    <x v="32"/>
    <n v="9"/>
    <n v="41"/>
    <s v="0-50"/>
    <n v="90024"/>
    <n v="4"/>
    <n v="1.2"/>
    <s v="Graduate"/>
    <n v="0"/>
    <x v="0"/>
    <s v="No"/>
    <s v="No"/>
    <s v="Yes"/>
    <s v="No"/>
  </r>
  <r>
    <n v="3528"/>
    <x v="32"/>
    <n v="10"/>
    <n v="24"/>
    <s v="0-50"/>
    <n v="95054"/>
    <n v="4"/>
    <n v="1.1000000000000001"/>
    <s v="Professional"/>
    <n v="0"/>
    <x v="0"/>
    <s v="No"/>
    <s v="No"/>
    <s v="No"/>
    <s v="No"/>
  </r>
  <r>
    <n v="3556"/>
    <x v="32"/>
    <n v="9"/>
    <n v="81"/>
    <s v="51-100"/>
    <n v="91107"/>
    <n v="1"/>
    <n v="2.7"/>
    <s v="Graduate"/>
    <n v="0"/>
    <x v="0"/>
    <s v="No"/>
    <s v="No"/>
    <s v="Yes"/>
    <s v="No"/>
  </r>
  <r>
    <n v="3557"/>
    <x v="32"/>
    <n v="11"/>
    <n v="30"/>
    <s v="0-50"/>
    <n v="94303"/>
    <n v="1"/>
    <n v="1.7"/>
    <s v="Undergraduate"/>
    <n v="0"/>
    <x v="0"/>
    <s v="Yes"/>
    <s v="No"/>
    <s v="No"/>
    <s v="Yes"/>
  </r>
  <r>
    <n v="3614"/>
    <x v="32"/>
    <n v="11"/>
    <n v="148"/>
    <s v="100+"/>
    <n v="92672"/>
    <n v="1"/>
    <n v="5.8"/>
    <s v="Professional"/>
    <n v="0"/>
    <x v="1"/>
    <s v="No"/>
    <s v="No"/>
    <s v="Yes"/>
    <s v="No"/>
  </r>
  <r>
    <n v="3619"/>
    <x v="32"/>
    <n v="8"/>
    <n v="48"/>
    <s v="0-50"/>
    <n v="92697"/>
    <n v="2"/>
    <n v="1"/>
    <s v="Graduate"/>
    <n v="0"/>
    <x v="0"/>
    <s v="No"/>
    <s v="No"/>
    <s v="Yes"/>
    <s v="No"/>
  </r>
  <r>
    <n v="3653"/>
    <x v="32"/>
    <n v="9"/>
    <n v="69"/>
    <s v="51-100"/>
    <n v="94704"/>
    <n v="4"/>
    <n v="2.2000000000000002"/>
    <s v="Graduate"/>
    <n v="0"/>
    <x v="0"/>
    <s v="No"/>
    <s v="No"/>
    <s v="No"/>
    <s v="Yes"/>
  </r>
  <r>
    <n v="3657"/>
    <x v="32"/>
    <n v="8"/>
    <n v="30"/>
    <s v="0-50"/>
    <n v="95014"/>
    <n v="4"/>
    <n v="1"/>
    <s v="Graduate"/>
    <n v="0"/>
    <x v="0"/>
    <s v="Yes"/>
    <s v="No"/>
    <s v="No"/>
    <s v="No"/>
  </r>
  <r>
    <n v="3663"/>
    <x v="32"/>
    <n v="9"/>
    <n v="164"/>
    <s v="100+"/>
    <n v="94305"/>
    <n v="2"/>
    <n v="0"/>
    <s v="Undergraduate"/>
    <n v="500"/>
    <x v="0"/>
    <s v="No"/>
    <s v="No"/>
    <s v="No"/>
    <s v="No"/>
  </r>
  <r>
    <n v="3757"/>
    <x v="32"/>
    <n v="11"/>
    <n v="83"/>
    <s v="51-100"/>
    <n v="92122"/>
    <n v="2"/>
    <n v="2.2000000000000002"/>
    <s v="Undergraduate"/>
    <n v="0"/>
    <x v="0"/>
    <s v="No"/>
    <s v="No"/>
    <s v="No"/>
    <s v="No"/>
  </r>
  <r>
    <n v="3773"/>
    <x v="32"/>
    <n v="10"/>
    <n v="152"/>
    <s v="100+"/>
    <n v="94112"/>
    <n v="2"/>
    <n v="3"/>
    <s v="Undergraduate"/>
    <n v="0"/>
    <x v="0"/>
    <s v="No"/>
    <s v="No"/>
    <s v="Yes"/>
    <s v="No"/>
  </r>
  <r>
    <n v="3822"/>
    <x v="32"/>
    <n v="9"/>
    <n v="188"/>
    <s v="100+"/>
    <n v="92220"/>
    <n v="2"/>
    <n v="3.7"/>
    <s v="Graduate"/>
    <n v="259"/>
    <x v="1"/>
    <s v="No"/>
    <s v="No"/>
    <s v="Yes"/>
    <s v="No"/>
  </r>
  <r>
    <n v="3877"/>
    <x v="32"/>
    <n v="11"/>
    <n v="40"/>
    <s v="0-50"/>
    <n v="91784"/>
    <n v="1"/>
    <n v="2.4"/>
    <s v="Graduate"/>
    <n v="0"/>
    <x v="0"/>
    <s v="No"/>
    <s v="No"/>
    <s v="Yes"/>
    <s v="No"/>
  </r>
  <r>
    <n v="3879"/>
    <x v="32"/>
    <n v="11"/>
    <n v="81"/>
    <s v="51-100"/>
    <n v="92064"/>
    <n v="2"/>
    <n v="0"/>
    <s v="Undergraduate"/>
    <n v="0"/>
    <x v="0"/>
    <s v="No"/>
    <s v="No"/>
    <s v="Yes"/>
    <s v="Yes"/>
  </r>
  <r>
    <n v="3935"/>
    <x v="32"/>
    <n v="11"/>
    <n v="68"/>
    <s v="51-100"/>
    <n v="94923"/>
    <n v="2"/>
    <n v="0"/>
    <s v="Undergraduate"/>
    <n v="126"/>
    <x v="0"/>
    <s v="No"/>
    <s v="No"/>
    <s v="No"/>
    <s v="Yes"/>
  </r>
  <r>
    <n v="3972"/>
    <x v="32"/>
    <n v="11"/>
    <n v="24"/>
    <s v="0-50"/>
    <n v="95616"/>
    <n v="1"/>
    <n v="0.5"/>
    <s v="Professional"/>
    <n v="0"/>
    <x v="0"/>
    <s v="No"/>
    <s v="No"/>
    <s v="Yes"/>
    <s v="Yes"/>
  </r>
  <r>
    <n v="4023"/>
    <x v="32"/>
    <n v="5"/>
    <n v="81"/>
    <s v="51-100"/>
    <n v="94234"/>
    <n v="4"/>
    <n v="4"/>
    <s v="Professional"/>
    <n v="0"/>
    <x v="0"/>
    <s v="No"/>
    <s v="No"/>
    <s v="Yes"/>
    <s v="No"/>
  </r>
  <r>
    <n v="4035"/>
    <x v="32"/>
    <n v="11"/>
    <n v="82"/>
    <s v="51-100"/>
    <n v="94022"/>
    <n v="2"/>
    <n v="1.7"/>
    <s v="Graduate"/>
    <n v="0"/>
    <x v="0"/>
    <s v="No"/>
    <s v="No"/>
    <s v="Yes"/>
    <s v="Yes"/>
  </r>
  <r>
    <n v="4054"/>
    <x v="32"/>
    <n v="11"/>
    <n v="90"/>
    <s v="51-100"/>
    <n v="94720"/>
    <n v="2"/>
    <n v="0"/>
    <s v="Undergraduate"/>
    <n v="0"/>
    <x v="0"/>
    <s v="No"/>
    <s v="No"/>
    <s v="No"/>
    <s v="No"/>
  </r>
  <r>
    <n v="4135"/>
    <x v="32"/>
    <n v="11"/>
    <n v="85"/>
    <s v="51-100"/>
    <n v="92154"/>
    <n v="4"/>
    <n v="0.1"/>
    <s v="Graduate"/>
    <n v="131"/>
    <x v="0"/>
    <s v="No"/>
    <s v="No"/>
    <s v="No"/>
    <s v="No"/>
  </r>
  <r>
    <n v="4165"/>
    <x v="32"/>
    <n v="10"/>
    <n v="23"/>
    <s v="0-50"/>
    <n v="90058"/>
    <n v="4"/>
    <n v="1.1000000000000001"/>
    <s v="Professional"/>
    <n v="0"/>
    <x v="0"/>
    <s v="No"/>
    <s v="No"/>
    <s v="No"/>
    <s v="Yes"/>
  </r>
  <r>
    <n v="4174"/>
    <x v="32"/>
    <n v="9"/>
    <n v="43"/>
    <s v="0-50"/>
    <n v="93943"/>
    <n v="2"/>
    <n v="0.3"/>
    <s v="Undergraduate"/>
    <n v="0"/>
    <x v="0"/>
    <s v="No"/>
    <s v="No"/>
    <s v="Yes"/>
    <s v="No"/>
  </r>
  <r>
    <n v="4203"/>
    <x v="32"/>
    <n v="9"/>
    <n v="82"/>
    <s v="51-100"/>
    <n v="95064"/>
    <n v="3"/>
    <n v="0.9"/>
    <s v="Graduate"/>
    <n v="0"/>
    <x v="0"/>
    <s v="No"/>
    <s v="No"/>
    <s v="Yes"/>
    <s v="No"/>
  </r>
  <r>
    <n v="4210"/>
    <x v="32"/>
    <n v="9"/>
    <n v="21"/>
    <s v="0-50"/>
    <n v="91125"/>
    <n v="2"/>
    <n v="1.4"/>
    <s v="Professional"/>
    <n v="125"/>
    <x v="0"/>
    <s v="No"/>
    <s v="No"/>
    <s v="Yes"/>
    <s v="No"/>
  </r>
  <r>
    <n v="4211"/>
    <x v="32"/>
    <n v="8"/>
    <n v="43"/>
    <s v="0-50"/>
    <n v="95819"/>
    <n v="2"/>
    <n v="1.67"/>
    <s v="Graduate"/>
    <n v="0"/>
    <x v="0"/>
    <s v="No"/>
    <s v="No"/>
    <s v="No"/>
    <s v="No"/>
  </r>
  <r>
    <n v="4297"/>
    <x v="32"/>
    <n v="9"/>
    <n v="84"/>
    <s v="51-100"/>
    <n v="94709"/>
    <n v="4"/>
    <n v="2.2000000000000002"/>
    <s v="Graduate"/>
    <n v="0"/>
    <x v="0"/>
    <s v="No"/>
    <s v="No"/>
    <s v="Yes"/>
    <s v="No"/>
  </r>
  <r>
    <n v="4307"/>
    <x v="32"/>
    <n v="11"/>
    <n v="41"/>
    <s v="0-50"/>
    <n v="92123"/>
    <n v="3"/>
    <n v="2"/>
    <s v="Undergraduate"/>
    <n v="0"/>
    <x v="0"/>
    <s v="No"/>
    <s v="No"/>
    <s v="Yes"/>
    <s v="No"/>
  </r>
  <r>
    <n v="4315"/>
    <x v="32"/>
    <n v="9"/>
    <n v="79"/>
    <s v="51-100"/>
    <n v="94305"/>
    <n v="4"/>
    <n v="2.2000000000000002"/>
    <s v="Graduate"/>
    <n v="0"/>
    <x v="0"/>
    <s v="No"/>
    <s v="No"/>
    <s v="No"/>
    <s v="No"/>
  </r>
  <r>
    <n v="4340"/>
    <x v="32"/>
    <n v="11"/>
    <n v="38"/>
    <s v="0-50"/>
    <n v="95518"/>
    <n v="1"/>
    <n v="1.7"/>
    <s v="Undergraduate"/>
    <n v="0"/>
    <x v="0"/>
    <s v="No"/>
    <s v="No"/>
    <s v="No"/>
    <s v="Yes"/>
  </r>
  <r>
    <n v="4359"/>
    <x v="32"/>
    <n v="11"/>
    <n v="75"/>
    <s v="51-100"/>
    <n v="92672"/>
    <n v="4"/>
    <n v="2"/>
    <s v="Professional"/>
    <n v="79"/>
    <x v="0"/>
    <s v="No"/>
    <s v="No"/>
    <s v="No"/>
    <s v="No"/>
  </r>
  <r>
    <n v="4425"/>
    <x v="32"/>
    <n v="10"/>
    <n v="54"/>
    <s v="51-100"/>
    <n v="93943"/>
    <n v="1"/>
    <n v="2.5"/>
    <s v="Professional"/>
    <n v="0"/>
    <x v="0"/>
    <s v="No"/>
    <s v="No"/>
    <s v="No"/>
    <s v="Yes"/>
  </r>
  <r>
    <n v="4435"/>
    <x v="32"/>
    <n v="9"/>
    <n v="51"/>
    <s v="51-100"/>
    <n v="94596"/>
    <n v="4"/>
    <n v="2.2000000000000002"/>
    <s v="Graduate"/>
    <n v="110"/>
    <x v="0"/>
    <s v="No"/>
    <s v="No"/>
    <s v="Yes"/>
    <s v="No"/>
  </r>
  <r>
    <n v="4486"/>
    <x v="32"/>
    <n v="9"/>
    <n v="50"/>
    <s v="0-50"/>
    <n v="92182"/>
    <n v="4"/>
    <n v="2.2000000000000002"/>
    <s v="Graduate"/>
    <n v="0"/>
    <x v="0"/>
    <s v="No"/>
    <s v="No"/>
    <s v="No"/>
    <s v="No"/>
  </r>
  <r>
    <n v="4491"/>
    <x v="32"/>
    <n v="9"/>
    <n v="142"/>
    <s v="100+"/>
    <n v="90250"/>
    <n v="2"/>
    <n v="0"/>
    <s v="Undergraduate"/>
    <n v="0"/>
    <x v="0"/>
    <s v="Yes"/>
    <s v="No"/>
    <s v="Yes"/>
    <s v="No"/>
  </r>
  <r>
    <n v="4575"/>
    <x v="32"/>
    <n v="11"/>
    <n v="193"/>
    <s v="100+"/>
    <n v="91765"/>
    <n v="2"/>
    <n v="6.5"/>
    <s v="Undergraduate"/>
    <n v="0"/>
    <x v="0"/>
    <s v="No"/>
    <s v="No"/>
    <s v="No"/>
    <s v="Yes"/>
  </r>
  <r>
    <n v="4586"/>
    <x v="32"/>
    <n v="11"/>
    <n v="180"/>
    <s v="100+"/>
    <n v="94010"/>
    <n v="1"/>
    <n v="3.6"/>
    <s v="Professional"/>
    <n v="571"/>
    <x v="1"/>
    <s v="No"/>
    <s v="Yes"/>
    <s v="Yes"/>
    <s v="Yes"/>
  </r>
  <r>
    <n v="4589"/>
    <x v="32"/>
    <n v="10"/>
    <n v="85"/>
    <s v="51-100"/>
    <n v="95351"/>
    <n v="4"/>
    <n v="2.1"/>
    <s v="Professional"/>
    <n v="0"/>
    <x v="0"/>
    <s v="No"/>
    <s v="No"/>
    <s v="No"/>
    <s v="Yes"/>
  </r>
  <r>
    <n v="4619"/>
    <x v="32"/>
    <n v="9"/>
    <n v="29"/>
    <s v="0-50"/>
    <n v="95354"/>
    <n v="3"/>
    <n v="0.9"/>
    <s v="Undergraduate"/>
    <n v="126"/>
    <x v="0"/>
    <s v="No"/>
    <s v="No"/>
    <s v="Yes"/>
    <s v="No"/>
  </r>
  <r>
    <n v="4676"/>
    <x v="32"/>
    <n v="11"/>
    <n v="32"/>
    <s v="0-50"/>
    <n v="91360"/>
    <n v="1"/>
    <n v="1.33"/>
    <s v="Undergraduate"/>
    <n v="137"/>
    <x v="0"/>
    <s v="No"/>
    <s v="No"/>
    <s v="Yes"/>
    <s v="Yes"/>
  </r>
  <r>
    <n v="4703"/>
    <x v="32"/>
    <n v="5"/>
    <n v="108"/>
    <s v="100+"/>
    <n v="90630"/>
    <n v="2"/>
    <n v="2.75"/>
    <s v="Professional"/>
    <n v="0"/>
    <x v="1"/>
    <s v="Yes"/>
    <s v="No"/>
    <s v="No"/>
    <s v="No"/>
  </r>
  <r>
    <n v="4768"/>
    <x v="32"/>
    <n v="9"/>
    <n v="45"/>
    <s v="0-50"/>
    <n v="90639"/>
    <n v="3"/>
    <n v="0.9"/>
    <s v="Undergraduate"/>
    <n v="101"/>
    <x v="0"/>
    <s v="Yes"/>
    <s v="No"/>
    <s v="No"/>
    <s v="No"/>
  </r>
  <r>
    <n v="4771"/>
    <x v="32"/>
    <n v="5"/>
    <n v="93"/>
    <s v="51-100"/>
    <n v="90095"/>
    <n v="4"/>
    <n v="1.8"/>
    <s v="Professional"/>
    <n v="0"/>
    <x v="0"/>
    <s v="No"/>
    <s v="No"/>
    <s v="No"/>
    <s v="Yes"/>
  </r>
  <r>
    <n v="4782"/>
    <x v="32"/>
    <n v="9"/>
    <n v="25"/>
    <s v="0-50"/>
    <n v="94526"/>
    <n v="3"/>
    <n v="0.1"/>
    <s v="Graduate"/>
    <n v="0"/>
    <x v="0"/>
    <s v="Yes"/>
    <s v="No"/>
    <s v="Yes"/>
    <s v="No"/>
  </r>
  <r>
    <n v="4791"/>
    <x v="32"/>
    <n v="11"/>
    <n v="101"/>
    <s v="100+"/>
    <n v="94143"/>
    <n v="3"/>
    <n v="3.8"/>
    <s v="Professional"/>
    <n v="150"/>
    <x v="1"/>
    <s v="No"/>
    <s v="No"/>
    <s v="Yes"/>
    <s v="No"/>
  </r>
  <r>
    <n v="4803"/>
    <x v="32"/>
    <n v="11"/>
    <n v="58"/>
    <s v="51-100"/>
    <n v="91330"/>
    <n v="3"/>
    <n v="2.8"/>
    <s v="Undergraduate"/>
    <n v="0"/>
    <x v="0"/>
    <s v="No"/>
    <s v="No"/>
    <s v="Yes"/>
    <s v="No"/>
  </r>
  <r>
    <n v="4847"/>
    <x v="32"/>
    <n v="10"/>
    <n v="135"/>
    <s v="100+"/>
    <n v="94596"/>
    <n v="3"/>
    <n v="4.8"/>
    <s v="Graduate"/>
    <n v="0"/>
    <x v="1"/>
    <s v="No"/>
    <s v="No"/>
    <s v="Yes"/>
    <s v="No"/>
  </r>
  <r>
    <n v="10"/>
    <x v="33"/>
    <n v="9"/>
    <n v="180"/>
    <s v="100+"/>
    <n v="93023"/>
    <n v="1"/>
    <n v="8.9"/>
    <s v="Professional"/>
    <n v="0"/>
    <x v="1"/>
    <s v="No"/>
    <s v="No"/>
    <s v="No"/>
    <s v="No"/>
  </r>
  <r>
    <n v="42"/>
    <x v="33"/>
    <n v="9"/>
    <n v="60"/>
    <s v="51-100"/>
    <n v="94122"/>
    <n v="3"/>
    <n v="2.2999999999999998"/>
    <s v="Undergraduate"/>
    <n v="0"/>
    <x v="0"/>
    <s v="No"/>
    <s v="No"/>
    <s v="No"/>
    <s v="No"/>
  </r>
  <r>
    <n v="128"/>
    <x v="33"/>
    <n v="8"/>
    <n v="82"/>
    <s v="51-100"/>
    <n v="92646"/>
    <n v="1"/>
    <n v="2.7"/>
    <s v="Graduate"/>
    <n v="251"/>
    <x v="0"/>
    <s v="No"/>
    <s v="No"/>
    <s v="Yes"/>
    <s v="No"/>
  </r>
  <r>
    <n v="196"/>
    <x v="33"/>
    <n v="10"/>
    <n v="13"/>
    <s v="0-50"/>
    <n v="94577"/>
    <n v="4"/>
    <n v="1"/>
    <s v="Undergraduate"/>
    <n v="95"/>
    <x v="0"/>
    <s v="Yes"/>
    <s v="No"/>
    <s v="Yes"/>
    <s v="No"/>
  </r>
  <r>
    <n v="208"/>
    <x v="33"/>
    <n v="10"/>
    <n v="71"/>
    <s v="51-100"/>
    <n v="94115"/>
    <n v="4"/>
    <n v="0.1"/>
    <s v="Graduate"/>
    <n v="0"/>
    <x v="0"/>
    <s v="No"/>
    <s v="No"/>
    <s v="No"/>
    <s v="No"/>
  </r>
  <r>
    <n v="283"/>
    <x v="33"/>
    <n v="9"/>
    <n v="71"/>
    <s v="51-100"/>
    <n v="91711"/>
    <n v="4"/>
    <n v="0.7"/>
    <s v="Professional"/>
    <n v="0"/>
    <x v="0"/>
    <s v="No"/>
    <s v="No"/>
    <s v="Yes"/>
    <s v="No"/>
  </r>
  <r>
    <n v="297"/>
    <x v="33"/>
    <n v="9"/>
    <n v="122"/>
    <s v="100+"/>
    <n v="90623"/>
    <n v="1"/>
    <n v="0"/>
    <s v="Undergraduate"/>
    <n v="0"/>
    <x v="0"/>
    <s v="No"/>
    <s v="No"/>
    <s v="Yes"/>
    <s v="No"/>
  </r>
  <r>
    <n v="301"/>
    <x v="33"/>
    <n v="9"/>
    <n v="70"/>
    <s v="51-100"/>
    <n v="92843"/>
    <n v="4"/>
    <n v="1.3"/>
    <s v="Undergraduate"/>
    <n v="0"/>
    <x v="0"/>
    <s v="Yes"/>
    <s v="No"/>
    <s v="No"/>
    <s v="No"/>
  </r>
  <r>
    <n v="314"/>
    <x v="33"/>
    <n v="9"/>
    <n v="41"/>
    <s v="0-50"/>
    <n v="93720"/>
    <n v="3"/>
    <n v="2.2999999999999998"/>
    <s v="Undergraduate"/>
    <n v="0"/>
    <x v="0"/>
    <s v="No"/>
    <s v="No"/>
    <s v="No"/>
    <s v="Yes"/>
  </r>
  <r>
    <n v="469"/>
    <x v="33"/>
    <n v="10"/>
    <n v="21"/>
    <s v="0-50"/>
    <n v="92634"/>
    <n v="1"/>
    <n v="0.5"/>
    <s v="Professional"/>
    <n v="0"/>
    <x v="0"/>
    <s v="No"/>
    <s v="No"/>
    <s v="Yes"/>
    <s v="No"/>
  </r>
  <r>
    <n v="491"/>
    <x v="33"/>
    <n v="10"/>
    <n v="90"/>
    <s v="51-100"/>
    <n v="94303"/>
    <n v="2"/>
    <n v="2.7"/>
    <s v="Undergraduate"/>
    <n v="0"/>
    <x v="0"/>
    <s v="No"/>
    <s v="No"/>
    <s v="Yes"/>
    <s v="No"/>
  </r>
  <r>
    <n v="520"/>
    <x v="33"/>
    <n v="9"/>
    <n v="48"/>
    <s v="0-50"/>
    <n v="95616"/>
    <n v="1"/>
    <n v="2.5"/>
    <s v="Professional"/>
    <n v="105"/>
    <x v="0"/>
    <s v="No"/>
    <s v="No"/>
    <s v="Yes"/>
    <s v="No"/>
  </r>
  <r>
    <n v="556"/>
    <x v="33"/>
    <n v="8"/>
    <n v="35"/>
    <s v="0-50"/>
    <n v="92037"/>
    <n v="4"/>
    <n v="0.8"/>
    <s v="Undergraduate"/>
    <n v="137"/>
    <x v="0"/>
    <s v="No"/>
    <s v="Yes"/>
    <s v="Yes"/>
    <s v="Yes"/>
  </r>
  <r>
    <n v="568"/>
    <x v="33"/>
    <n v="8"/>
    <n v="28"/>
    <s v="0-50"/>
    <n v="95112"/>
    <n v="3"/>
    <n v="0.9"/>
    <s v="Undergraduate"/>
    <n v="0"/>
    <x v="0"/>
    <s v="No"/>
    <s v="No"/>
    <s v="No"/>
    <s v="No"/>
  </r>
  <r>
    <n v="569"/>
    <x v="33"/>
    <n v="9"/>
    <n v="41"/>
    <s v="0-50"/>
    <n v="92101"/>
    <n v="2"/>
    <n v="0.1"/>
    <s v="Undergraduate"/>
    <n v="161"/>
    <x v="0"/>
    <s v="No"/>
    <s v="No"/>
    <s v="Yes"/>
    <s v="Yes"/>
  </r>
  <r>
    <n v="586"/>
    <x v="33"/>
    <n v="4"/>
    <n v="83"/>
    <s v="51-100"/>
    <n v="92653"/>
    <n v="4"/>
    <n v="4"/>
    <s v="Professional"/>
    <n v="0"/>
    <x v="0"/>
    <s v="No"/>
    <s v="No"/>
    <s v="Yes"/>
    <s v="No"/>
  </r>
  <r>
    <n v="607"/>
    <x v="33"/>
    <n v="8"/>
    <n v="81"/>
    <s v="51-100"/>
    <n v="91741"/>
    <n v="3"/>
    <n v="0.9"/>
    <s v="Graduate"/>
    <n v="208"/>
    <x v="0"/>
    <s v="No"/>
    <s v="No"/>
    <s v="Yes"/>
    <s v="No"/>
  </r>
  <r>
    <n v="653"/>
    <x v="33"/>
    <n v="9"/>
    <n v="92"/>
    <s v="51-100"/>
    <n v="90005"/>
    <n v="1"/>
    <n v="2.8"/>
    <s v="Undergraduate"/>
    <n v="0"/>
    <x v="0"/>
    <s v="No"/>
    <s v="No"/>
    <s v="Yes"/>
    <s v="No"/>
  </r>
  <r>
    <n v="674"/>
    <x v="33"/>
    <n v="10"/>
    <n v="22"/>
    <s v="0-50"/>
    <n v="95670"/>
    <n v="1"/>
    <n v="0.5"/>
    <s v="Professional"/>
    <n v="85"/>
    <x v="0"/>
    <s v="No"/>
    <s v="No"/>
    <s v="No"/>
    <s v="No"/>
  </r>
  <r>
    <n v="682"/>
    <x v="33"/>
    <n v="9"/>
    <n v="164"/>
    <s v="100+"/>
    <n v="94720"/>
    <n v="1"/>
    <n v="6"/>
    <s v="Professional"/>
    <n v="0"/>
    <x v="1"/>
    <s v="No"/>
    <s v="No"/>
    <s v="Yes"/>
    <s v="No"/>
  </r>
  <r>
    <n v="714"/>
    <x v="33"/>
    <n v="9"/>
    <n v="84"/>
    <s v="51-100"/>
    <n v="92009"/>
    <n v="3"/>
    <n v="0.6"/>
    <s v="Graduate"/>
    <n v="0"/>
    <x v="0"/>
    <s v="No"/>
    <s v="No"/>
    <s v="Yes"/>
    <s v="No"/>
  </r>
  <r>
    <n v="843"/>
    <x v="33"/>
    <n v="10"/>
    <n v="54"/>
    <s v="51-100"/>
    <n v="92101"/>
    <n v="3"/>
    <n v="2"/>
    <s v="Undergraduate"/>
    <n v="0"/>
    <x v="0"/>
    <s v="No"/>
    <s v="No"/>
    <s v="No"/>
    <s v="No"/>
  </r>
  <r>
    <n v="991"/>
    <x v="33"/>
    <n v="10"/>
    <n v="81"/>
    <s v="51-100"/>
    <n v="94002"/>
    <n v="4"/>
    <n v="3.4"/>
    <s v="Undergraduate"/>
    <n v="0"/>
    <x v="0"/>
    <s v="No"/>
    <s v="No"/>
    <s v="Yes"/>
    <s v="No"/>
  </r>
  <r>
    <n v="993"/>
    <x v="33"/>
    <n v="9"/>
    <n v="93"/>
    <s v="51-100"/>
    <n v="94608"/>
    <n v="1"/>
    <n v="0"/>
    <s v="Undergraduate"/>
    <n v="0"/>
    <x v="0"/>
    <s v="No"/>
    <s v="No"/>
    <s v="Yes"/>
    <s v="No"/>
  </r>
  <r>
    <n v="1069"/>
    <x v="33"/>
    <n v="9"/>
    <n v="105"/>
    <s v="100+"/>
    <n v="90035"/>
    <n v="3"/>
    <n v="1.2"/>
    <s v="Professional"/>
    <n v="0"/>
    <x v="0"/>
    <s v="Yes"/>
    <s v="No"/>
    <s v="No"/>
    <s v="No"/>
  </r>
  <r>
    <n v="1121"/>
    <x v="33"/>
    <n v="8"/>
    <n v="38"/>
    <s v="0-50"/>
    <n v="94304"/>
    <n v="2"/>
    <n v="2"/>
    <s v="Professional"/>
    <n v="0"/>
    <x v="0"/>
    <s v="No"/>
    <s v="No"/>
    <s v="Yes"/>
    <s v="Yes"/>
  </r>
  <r>
    <n v="1133"/>
    <x v="33"/>
    <n v="9"/>
    <n v="55"/>
    <s v="51-100"/>
    <n v="94920"/>
    <n v="3"/>
    <n v="2.2999999999999998"/>
    <s v="Undergraduate"/>
    <n v="0"/>
    <x v="0"/>
    <s v="Yes"/>
    <s v="Yes"/>
    <s v="Yes"/>
    <s v="Yes"/>
  </r>
  <r>
    <n v="1164"/>
    <x v="33"/>
    <n v="9"/>
    <n v="138"/>
    <s v="100+"/>
    <n v="94720"/>
    <n v="2"/>
    <n v="7.8"/>
    <s v="Undergraduate"/>
    <n v="227"/>
    <x v="0"/>
    <s v="No"/>
    <s v="No"/>
    <s v="Yes"/>
    <s v="No"/>
  </r>
  <r>
    <n v="1185"/>
    <x v="33"/>
    <n v="9"/>
    <n v="71"/>
    <s v="51-100"/>
    <n v="90041"/>
    <n v="4"/>
    <n v="1.3"/>
    <s v="Undergraduate"/>
    <n v="0"/>
    <x v="0"/>
    <s v="No"/>
    <s v="No"/>
    <s v="Yes"/>
    <s v="No"/>
  </r>
  <r>
    <n v="1213"/>
    <x v="33"/>
    <n v="8"/>
    <n v="44"/>
    <s v="0-50"/>
    <n v="91101"/>
    <n v="4"/>
    <n v="0.2"/>
    <s v="Undergraduate"/>
    <n v="0"/>
    <x v="0"/>
    <s v="No"/>
    <s v="No"/>
    <s v="No"/>
    <s v="No"/>
  </r>
  <r>
    <n v="1244"/>
    <x v="33"/>
    <n v="10"/>
    <n v="110"/>
    <s v="100+"/>
    <n v="92697"/>
    <n v="1"/>
    <n v="4"/>
    <s v="Undergraduate"/>
    <n v="0"/>
    <x v="0"/>
    <s v="No"/>
    <s v="No"/>
    <s v="Yes"/>
    <s v="No"/>
  </r>
  <r>
    <n v="1259"/>
    <x v="33"/>
    <n v="8"/>
    <n v="31"/>
    <s v="0-50"/>
    <n v="91203"/>
    <n v="1"/>
    <n v="0.3"/>
    <s v="Undergraduate"/>
    <n v="104"/>
    <x v="0"/>
    <s v="No"/>
    <s v="No"/>
    <s v="Yes"/>
    <s v="Yes"/>
  </r>
  <r>
    <n v="1269"/>
    <x v="33"/>
    <n v="9"/>
    <n v="62"/>
    <s v="51-100"/>
    <n v="92677"/>
    <n v="3"/>
    <n v="2.2999999999999998"/>
    <s v="Undergraduate"/>
    <n v="0"/>
    <x v="0"/>
    <s v="No"/>
    <s v="No"/>
    <s v="No"/>
    <s v="No"/>
  </r>
  <r>
    <n v="1295"/>
    <x v="33"/>
    <n v="10"/>
    <n v="71"/>
    <s v="51-100"/>
    <n v="95003"/>
    <n v="1"/>
    <n v="0.1"/>
    <s v="Undergraduate"/>
    <n v="257"/>
    <x v="0"/>
    <s v="No"/>
    <s v="No"/>
    <s v="Yes"/>
    <s v="Yes"/>
  </r>
  <r>
    <n v="1307"/>
    <x v="33"/>
    <n v="9"/>
    <n v="31"/>
    <s v="0-50"/>
    <n v="94115"/>
    <n v="4"/>
    <n v="1.1000000000000001"/>
    <s v="Professional"/>
    <n v="0"/>
    <x v="0"/>
    <s v="No"/>
    <s v="No"/>
    <s v="Yes"/>
    <s v="Yes"/>
  </r>
  <r>
    <n v="1331"/>
    <x v="33"/>
    <n v="9"/>
    <n v="64"/>
    <s v="51-100"/>
    <n v="92346"/>
    <n v="2"/>
    <n v="0.1"/>
    <s v="Undergraduate"/>
    <n v="224"/>
    <x v="0"/>
    <s v="No"/>
    <s v="No"/>
    <s v="Yes"/>
    <s v="Yes"/>
  </r>
  <r>
    <n v="1383"/>
    <x v="33"/>
    <n v="8"/>
    <n v="82"/>
    <s v="51-100"/>
    <n v="91775"/>
    <n v="2"/>
    <n v="1.8"/>
    <s v="Undergraduate"/>
    <n v="178"/>
    <x v="0"/>
    <s v="No"/>
    <s v="No"/>
    <s v="Yes"/>
    <s v="Yes"/>
  </r>
  <r>
    <n v="1473"/>
    <x v="33"/>
    <n v="8"/>
    <n v="8"/>
    <s v="0-50"/>
    <n v="94710"/>
    <n v="3"/>
    <n v="0.1"/>
    <s v="Graduate"/>
    <n v="83"/>
    <x v="0"/>
    <s v="No"/>
    <s v="No"/>
    <s v="Yes"/>
    <s v="No"/>
  </r>
  <r>
    <n v="1486"/>
    <x v="33"/>
    <n v="9"/>
    <n v="99"/>
    <s v="51-100"/>
    <n v="90245"/>
    <n v="4"/>
    <n v="2.2000000000000002"/>
    <s v="Graduate"/>
    <n v="155"/>
    <x v="0"/>
    <s v="No"/>
    <s v="No"/>
    <s v="Yes"/>
    <s v="No"/>
  </r>
  <r>
    <n v="1504"/>
    <x v="33"/>
    <n v="8"/>
    <n v="52"/>
    <s v="51-100"/>
    <n v="94720"/>
    <n v="4"/>
    <n v="2.2000000000000002"/>
    <s v="Graduate"/>
    <n v="0"/>
    <x v="0"/>
    <s v="No"/>
    <s v="No"/>
    <s v="No"/>
    <s v="No"/>
  </r>
  <r>
    <n v="1529"/>
    <x v="33"/>
    <n v="9"/>
    <n v="134"/>
    <s v="100+"/>
    <n v="94550"/>
    <n v="1"/>
    <n v="4.5999999999999996"/>
    <s v="Undergraduate"/>
    <n v="164"/>
    <x v="0"/>
    <s v="Yes"/>
    <s v="No"/>
    <s v="Yes"/>
    <s v="No"/>
  </r>
  <r>
    <n v="1541"/>
    <x v="33"/>
    <n v="8"/>
    <n v="11"/>
    <s v="0-50"/>
    <n v="91320"/>
    <n v="4"/>
    <n v="0.3"/>
    <s v="Undergraduate"/>
    <n v="0"/>
    <x v="0"/>
    <s v="Yes"/>
    <s v="Yes"/>
    <s v="Yes"/>
    <s v="Yes"/>
  </r>
  <r>
    <n v="1563"/>
    <x v="33"/>
    <n v="9"/>
    <n v="89"/>
    <s v="51-100"/>
    <n v="91763"/>
    <n v="1"/>
    <n v="0"/>
    <s v="Undergraduate"/>
    <n v="0"/>
    <x v="0"/>
    <s v="No"/>
    <s v="No"/>
    <s v="Yes"/>
    <s v="No"/>
  </r>
  <r>
    <n v="1566"/>
    <x v="33"/>
    <n v="9"/>
    <n v="104"/>
    <s v="100+"/>
    <n v="95758"/>
    <n v="3"/>
    <n v="1.2"/>
    <s v="Professional"/>
    <n v="0"/>
    <x v="0"/>
    <s v="No"/>
    <s v="No"/>
    <s v="Yes"/>
    <s v="No"/>
  </r>
  <r>
    <n v="1578"/>
    <x v="33"/>
    <n v="8"/>
    <n v="65"/>
    <s v="51-100"/>
    <n v="92093"/>
    <n v="1"/>
    <n v="3"/>
    <s v="Undergraduate"/>
    <n v="227"/>
    <x v="1"/>
    <s v="No"/>
    <s v="No"/>
    <s v="Yes"/>
    <s v="No"/>
  </r>
  <r>
    <n v="1672"/>
    <x v="33"/>
    <n v="9"/>
    <n v="20"/>
    <s v="0-50"/>
    <n v="92648"/>
    <n v="4"/>
    <n v="1.1000000000000001"/>
    <s v="Professional"/>
    <n v="0"/>
    <x v="0"/>
    <s v="No"/>
    <s v="No"/>
    <s v="Yes"/>
    <s v="No"/>
  </r>
  <r>
    <n v="1678"/>
    <x v="33"/>
    <n v="10"/>
    <n v="42"/>
    <s v="0-50"/>
    <n v="92173"/>
    <n v="1"/>
    <n v="1.5"/>
    <s v="Graduate"/>
    <n v="131"/>
    <x v="0"/>
    <s v="No"/>
    <s v="No"/>
    <s v="No"/>
    <s v="No"/>
  </r>
  <r>
    <n v="1780"/>
    <x v="33"/>
    <n v="9"/>
    <n v="68"/>
    <s v="51-100"/>
    <n v="94720"/>
    <n v="1"/>
    <n v="2.8"/>
    <s v="Undergraduate"/>
    <n v="0"/>
    <x v="0"/>
    <s v="No"/>
    <s v="No"/>
    <s v="Yes"/>
    <s v="No"/>
  </r>
  <r>
    <n v="1834"/>
    <x v="33"/>
    <n v="9"/>
    <n v="178"/>
    <s v="100+"/>
    <n v="94303"/>
    <n v="1"/>
    <n v="0.8"/>
    <s v="Professional"/>
    <n v="0"/>
    <x v="1"/>
    <s v="No"/>
    <s v="No"/>
    <s v="No"/>
    <s v="No"/>
  </r>
  <r>
    <n v="1852"/>
    <x v="33"/>
    <n v="8"/>
    <n v="60"/>
    <s v="51-100"/>
    <n v="94015"/>
    <n v="4"/>
    <n v="2.2000000000000002"/>
    <s v="Graduate"/>
    <n v="0"/>
    <x v="0"/>
    <s v="No"/>
    <s v="No"/>
    <s v="No"/>
    <s v="Yes"/>
  </r>
  <r>
    <n v="1936"/>
    <x v="33"/>
    <n v="9"/>
    <n v="191"/>
    <s v="100+"/>
    <n v="94086"/>
    <n v="1"/>
    <n v="4.8"/>
    <s v="Professional"/>
    <n v="0"/>
    <x v="1"/>
    <s v="No"/>
    <s v="Yes"/>
    <s v="Yes"/>
    <s v="Yes"/>
  </r>
  <r>
    <n v="1965"/>
    <x v="33"/>
    <n v="10"/>
    <n v="34"/>
    <s v="0-50"/>
    <n v="95060"/>
    <n v="1"/>
    <n v="1.5"/>
    <s v="Graduate"/>
    <n v="111"/>
    <x v="0"/>
    <s v="No"/>
    <s v="No"/>
    <s v="No"/>
    <s v="Yes"/>
  </r>
  <r>
    <n v="2052"/>
    <x v="33"/>
    <n v="8"/>
    <n v="38"/>
    <s v="0-50"/>
    <n v="90018"/>
    <n v="4"/>
    <n v="0.2"/>
    <s v="Undergraduate"/>
    <n v="0"/>
    <x v="0"/>
    <s v="No"/>
    <s v="No"/>
    <s v="No"/>
    <s v="No"/>
  </r>
  <r>
    <n v="2078"/>
    <x v="33"/>
    <n v="9"/>
    <n v="160"/>
    <s v="100+"/>
    <n v="94108"/>
    <n v="4"/>
    <n v="8"/>
    <s v="Professional"/>
    <n v="0"/>
    <x v="1"/>
    <s v="No"/>
    <s v="No"/>
    <s v="No"/>
    <s v="Yes"/>
  </r>
  <r>
    <n v="2174"/>
    <x v="33"/>
    <n v="10"/>
    <n v="34"/>
    <s v="0-50"/>
    <n v="93407"/>
    <n v="1"/>
    <n v="1.7"/>
    <s v="Undergraduate"/>
    <n v="164"/>
    <x v="0"/>
    <s v="No"/>
    <s v="No"/>
    <s v="No"/>
    <s v="No"/>
  </r>
  <r>
    <n v="2184"/>
    <x v="33"/>
    <n v="8"/>
    <n v="29"/>
    <s v="0-50"/>
    <n v="90025"/>
    <n v="2"/>
    <n v="2"/>
    <s v="Professional"/>
    <n v="0"/>
    <x v="0"/>
    <s v="No"/>
    <s v="No"/>
    <s v="Yes"/>
    <s v="Yes"/>
  </r>
  <r>
    <n v="2195"/>
    <x v="33"/>
    <n v="9"/>
    <n v="123"/>
    <s v="100+"/>
    <n v="94553"/>
    <n v="1"/>
    <n v="1.6"/>
    <s v="Graduate"/>
    <n v="0"/>
    <x v="1"/>
    <s v="No"/>
    <s v="No"/>
    <s v="Yes"/>
    <s v="No"/>
  </r>
  <r>
    <n v="2320"/>
    <x v="33"/>
    <n v="9"/>
    <n v="198"/>
    <s v="100+"/>
    <n v="95819"/>
    <n v="2"/>
    <n v="3"/>
    <s v="Undergraduate"/>
    <n v="422"/>
    <x v="0"/>
    <s v="No"/>
    <s v="No"/>
    <s v="Yes"/>
    <s v="No"/>
  </r>
  <r>
    <n v="2337"/>
    <x v="33"/>
    <n v="8"/>
    <n v="99"/>
    <s v="51-100"/>
    <n v="93460"/>
    <n v="2"/>
    <n v="4.5"/>
    <s v="Professional"/>
    <n v="217"/>
    <x v="0"/>
    <s v="No"/>
    <s v="No"/>
    <s v="No"/>
    <s v="No"/>
  </r>
  <r>
    <n v="2373"/>
    <x v="33"/>
    <n v="10"/>
    <n v="45"/>
    <s v="0-50"/>
    <n v="93943"/>
    <n v="3"/>
    <n v="2.8"/>
    <s v="Undergraduate"/>
    <n v="153"/>
    <x v="0"/>
    <s v="No"/>
    <s v="No"/>
    <s v="Yes"/>
    <s v="Yes"/>
  </r>
  <r>
    <n v="2397"/>
    <x v="33"/>
    <n v="10"/>
    <n v="43"/>
    <s v="0-50"/>
    <n v="95014"/>
    <n v="1"/>
    <n v="1.7"/>
    <s v="Undergraduate"/>
    <n v="142"/>
    <x v="0"/>
    <s v="No"/>
    <s v="No"/>
    <s v="No"/>
    <s v="Yes"/>
  </r>
  <r>
    <n v="2415"/>
    <x v="33"/>
    <n v="10"/>
    <n v="134"/>
    <s v="100+"/>
    <n v="91775"/>
    <n v="1"/>
    <n v="4"/>
    <s v="Undergraduate"/>
    <n v="0"/>
    <x v="0"/>
    <s v="No"/>
    <s v="No"/>
    <s v="No"/>
    <s v="No"/>
  </r>
  <r>
    <n v="2436"/>
    <x v="33"/>
    <n v="9"/>
    <n v="102"/>
    <s v="100+"/>
    <n v="92115"/>
    <n v="4"/>
    <n v="2.2000000000000002"/>
    <s v="Graduate"/>
    <n v="0"/>
    <x v="0"/>
    <s v="No"/>
    <s v="No"/>
    <s v="Yes"/>
    <s v="No"/>
  </r>
  <r>
    <n v="2456"/>
    <x v="33"/>
    <n v="8"/>
    <n v="164"/>
    <s v="100+"/>
    <n v="94720"/>
    <n v="4"/>
    <n v="7.4"/>
    <s v="Professional"/>
    <n v="0"/>
    <x v="1"/>
    <s v="No"/>
    <s v="No"/>
    <s v="Yes"/>
    <s v="No"/>
  </r>
  <r>
    <n v="2494"/>
    <x v="33"/>
    <n v="9"/>
    <n v="49"/>
    <s v="0-50"/>
    <n v="94025"/>
    <n v="1"/>
    <n v="2.5"/>
    <s v="Professional"/>
    <n v="0"/>
    <x v="0"/>
    <s v="No"/>
    <s v="No"/>
    <s v="No"/>
    <s v="No"/>
  </r>
  <r>
    <n v="2542"/>
    <x v="33"/>
    <n v="8"/>
    <n v="171"/>
    <s v="100+"/>
    <n v="90212"/>
    <n v="2"/>
    <n v="2.2000000000000002"/>
    <s v="Graduate"/>
    <n v="569"/>
    <x v="1"/>
    <s v="No"/>
    <s v="No"/>
    <s v="Yes"/>
    <s v="No"/>
  </r>
  <r>
    <n v="2572"/>
    <x v="33"/>
    <n v="8"/>
    <n v="40"/>
    <s v="0-50"/>
    <n v="91768"/>
    <n v="2"/>
    <n v="2"/>
    <s v="Professional"/>
    <n v="89"/>
    <x v="0"/>
    <s v="No"/>
    <s v="No"/>
    <s v="No"/>
    <s v="No"/>
  </r>
  <r>
    <n v="2635"/>
    <x v="33"/>
    <n v="9"/>
    <n v="75"/>
    <s v="51-100"/>
    <n v="94303"/>
    <n v="1"/>
    <n v="2.8"/>
    <s v="Undergraduate"/>
    <n v="194"/>
    <x v="0"/>
    <s v="No"/>
    <s v="No"/>
    <s v="No"/>
    <s v="No"/>
  </r>
  <r>
    <n v="2786"/>
    <x v="33"/>
    <n v="9"/>
    <n v="31"/>
    <s v="0-50"/>
    <n v="92521"/>
    <n v="4"/>
    <n v="1.1000000000000001"/>
    <s v="Professional"/>
    <n v="85"/>
    <x v="0"/>
    <s v="Yes"/>
    <s v="Yes"/>
    <s v="Yes"/>
    <s v="Yes"/>
  </r>
  <r>
    <n v="2858"/>
    <x v="33"/>
    <n v="8"/>
    <n v="184"/>
    <s v="100+"/>
    <n v="93106"/>
    <n v="3"/>
    <n v="7.5"/>
    <s v="Undergraduate"/>
    <n v="0"/>
    <x v="1"/>
    <s v="No"/>
    <s v="No"/>
    <s v="No"/>
    <s v="No"/>
  </r>
  <r>
    <n v="2916"/>
    <x v="33"/>
    <n v="9"/>
    <n v="133"/>
    <s v="100+"/>
    <n v="92110"/>
    <n v="1"/>
    <n v="3.8"/>
    <s v="Undergraduate"/>
    <n v="0"/>
    <x v="0"/>
    <s v="No"/>
    <s v="No"/>
    <s v="Yes"/>
    <s v="No"/>
  </r>
  <r>
    <n v="3039"/>
    <x v="33"/>
    <n v="8"/>
    <n v="39"/>
    <s v="0-50"/>
    <n v="92124"/>
    <n v="4"/>
    <n v="0.2"/>
    <s v="Undergraduate"/>
    <n v="115"/>
    <x v="0"/>
    <s v="No"/>
    <s v="No"/>
    <s v="Yes"/>
    <s v="No"/>
  </r>
  <r>
    <n v="3040"/>
    <x v="33"/>
    <n v="9"/>
    <n v="141"/>
    <s v="100+"/>
    <n v="95616"/>
    <n v="2"/>
    <n v="4.9000000000000004"/>
    <s v="Professional"/>
    <n v="0"/>
    <x v="1"/>
    <s v="No"/>
    <s v="No"/>
    <s v="No"/>
    <s v="Yes"/>
  </r>
  <r>
    <n v="3112"/>
    <x v="33"/>
    <n v="9"/>
    <n v="78"/>
    <s v="51-100"/>
    <n v="90095"/>
    <n v="3"/>
    <n v="0.6"/>
    <s v="Graduate"/>
    <n v="0"/>
    <x v="0"/>
    <s v="No"/>
    <s v="No"/>
    <s v="Yes"/>
    <s v="No"/>
  </r>
  <r>
    <n v="3143"/>
    <x v="33"/>
    <n v="8"/>
    <n v="175"/>
    <s v="100+"/>
    <n v="95051"/>
    <n v="4"/>
    <n v="1.1000000000000001"/>
    <s v="Professional"/>
    <n v="0"/>
    <x v="1"/>
    <s v="Yes"/>
    <s v="Yes"/>
    <s v="Yes"/>
    <s v="Yes"/>
  </r>
  <r>
    <n v="3146"/>
    <x v="33"/>
    <n v="10"/>
    <n v="114"/>
    <s v="100+"/>
    <n v="94305"/>
    <n v="3"/>
    <n v="3.3"/>
    <s v="Professional"/>
    <n v="0"/>
    <x v="1"/>
    <s v="No"/>
    <s v="No"/>
    <s v="No"/>
    <s v="No"/>
  </r>
  <r>
    <n v="3174"/>
    <x v="33"/>
    <n v="10"/>
    <n v="35"/>
    <s v="0-50"/>
    <n v="94309"/>
    <n v="1"/>
    <n v="1.7"/>
    <s v="Undergraduate"/>
    <n v="0"/>
    <x v="0"/>
    <s v="No"/>
    <s v="No"/>
    <s v="Yes"/>
    <s v="No"/>
  </r>
  <r>
    <n v="3198"/>
    <x v="33"/>
    <n v="10"/>
    <n v="29"/>
    <s v="0-50"/>
    <n v="93555"/>
    <n v="1"/>
    <n v="1.5"/>
    <s v="Graduate"/>
    <n v="0"/>
    <x v="0"/>
    <s v="No"/>
    <s v="No"/>
    <s v="Yes"/>
    <s v="No"/>
  </r>
  <r>
    <n v="3199"/>
    <x v="33"/>
    <n v="9"/>
    <n v="55"/>
    <s v="51-100"/>
    <n v="92122"/>
    <n v="4"/>
    <n v="2"/>
    <s v="Graduate"/>
    <n v="147"/>
    <x v="0"/>
    <s v="No"/>
    <s v="No"/>
    <s v="No"/>
    <s v="Yes"/>
  </r>
  <r>
    <n v="3217"/>
    <x v="33"/>
    <n v="8"/>
    <n v="14"/>
    <s v="0-50"/>
    <n v="95014"/>
    <n v="4"/>
    <n v="0.3"/>
    <s v="Undergraduate"/>
    <n v="0"/>
    <x v="0"/>
    <s v="No"/>
    <s v="No"/>
    <s v="No"/>
    <s v="No"/>
  </r>
  <r>
    <n v="3256"/>
    <x v="33"/>
    <n v="7"/>
    <n v="82"/>
    <s v="51-100"/>
    <n v="95741"/>
    <n v="4"/>
    <n v="2"/>
    <s v="Graduate"/>
    <n v="0"/>
    <x v="0"/>
    <s v="No"/>
    <s v="No"/>
    <s v="Yes"/>
    <s v="Yes"/>
  </r>
  <r>
    <n v="3257"/>
    <x v="33"/>
    <n v="9"/>
    <n v="41"/>
    <s v="0-50"/>
    <n v="94305"/>
    <n v="1"/>
    <n v="2.5"/>
    <s v="Professional"/>
    <n v="0"/>
    <x v="0"/>
    <s v="No"/>
    <s v="No"/>
    <s v="No"/>
    <s v="No"/>
  </r>
  <r>
    <n v="3308"/>
    <x v="33"/>
    <n v="10"/>
    <n v="25"/>
    <s v="0-50"/>
    <n v="92038"/>
    <n v="4"/>
    <n v="1"/>
    <s v="Undergraduate"/>
    <n v="0"/>
    <x v="0"/>
    <s v="No"/>
    <s v="No"/>
    <s v="Yes"/>
    <s v="No"/>
  </r>
  <r>
    <n v="3331"/>
    <x v="33"/>
    <n v="9"/>
    <n v="32"/>
    <s v="0-50"/>
    <n v="95054"/>
    <n v="4"/>
    <n v="1.1000000000000001"/>
    <s v="Professional"/>
    <n v="0"/>
    <x v="0"/>
    <s v="No"/>
    <s v="No"/>
    <s v="Yes"/>
    <s v="No"/>
  </r>
  <r>
    <n v="3353"/>
    <x v="33"/>
    <n v="4"/>
    <n v="19"/>
    <s v="0-50"/>
    <n v="92521"/>
    <n v="1"/>
    <n v="0.67"/>
    <s v="Professional"/>
    <n v="83"/>
    <x v="0"/>
    <s v="No"/>
    <s v="No"/>
    <s v="Yes"/>
    <s v="No"/>
  </r>
  <r>
    <n v="3370"/>
    <x v="33"/>
    <n v="10"/>
    <n v="84"/>
    <s v="51-100"/>
    <n v="95616"/>
    <n v="4"/>
    <n v="0.1"/>
    <s v="Graduate"/>
    <n v="0"/>
    <x v="0"/>
    <s v="No"/>
    <s v="No"/>
    <s v="Yes"/>
    <s v="No"/>
  </r>
  <r>
    <n v="3434"/>
    <x v="33"/>
    <n v="9"/>
    <n v="60"/>
    <s v="51-100"/>
    <n v="94306"/>
    <n v="4"/>
    <n v="1.3"/>
    <s v="Undergraduate"/>
    <n v="0"/>
    <x v="0"/>
    <s v="Yes"/>
    <s v="No"/>
    <s v="No"/>
    <s v="No"/>
  </r>
  <r>
    <n v="3478"/>
    <x v="33"/>
    <n v="10"/>
    <n v="131"/>
    <s v="100+"/>
    <n v="94024"/>
    <n v="2"/>
    <n v="4.33"/>
    <s v="Undergraduate"/>
    <n v="156"/>
    <x v="0"/>
    <s v="No"/>
    <s v="No"/>
    <s v="Yes"/>
    <s v="Yes"/>
  </r>
  <r>
    <n v="3535"/>
    <x v="33"/>
    <n v="10"/>
    <n v="61"/>
    <s v="51-100"/>
    <n v="95006"/>
    <n v="3"/>
    <n v="2"/>
    <s v="Undergraduate"/>
    <n v="0"/>
    <x v="0"/>
    <s v="No"/>
    <s v="No"/>
    <s v="No"/>
    <s v="Yes"/>
  </r>
  <r>
    <n v="3595"/>
    <x v="33"/>
    <n v="8"/>
    <n v="79"/>
    <s v="51-100"/>
    <n v="95616"/>
    <n v="1"/>
    <n v="2.5"/>
    <s v="Undergraduate"/>
    <n v="0"/>
    <x v="0"/>
    <s v="No"/>
    <s v="No"/>
    <s v="Yes"/>
    <s v="No"/>
  </r>
  <r>
    <n v="3615"/>
    <x v="33"/>
    <n v="10"/>
    <n v="154"/>
    <s v="100+"/>
    <n v="94583"/>
    <n v="3"/>
    <n v="5.4"/>
    <s v="Graduate"/>
    <n v="0"/>
    <x v="1"/>
    <s v="No"/>
    <s v="No"/>
    <s v="Yes"/>
    <s v="No"/>
  </r>
  <r>
    <n v="3647"/>
    <x v="33"/>
    <n v="9"/>
    <n v="141"/>
    <s v="100+"/>
    <n v="92056"/>
    <n v="3"/>
    <n v="6.9"/>
    <s v="Graduate"/>
    <n v="260"/>
    <x v="1"/>
    <s v="No"/>
    <s v="No"/>
    <s v="Yes"/>
    <s v="No"/>
  </r>
  <r>
    <n v="3674"/>
    <x v="33"/>
    <n v="9"/>
    <n v="65"/>
    <s v="51-100"/>
    <n v="95134"/>
    <n v="4"/>
    <n v="1.3"/>
    <s v="Undergraduate"/>
    <n v="0"/>
    <x v="0"/>
    <s v="No"/>
    <s v="No"/>
    <s v="No"/>
    <s v="Yes"/>
  </r>
  <r>
    <n v="3688"/>
    <x v="33"/>
    <n v="10"/>
    <n v="45"/>
    <s v="0-50"/>
    <n v="93943"/>
    <n v="1"/>
    <n v="1.33"/>
    <s v="Undergraduate"/>
    <n v="0"/>
    <x v="0"/>
    <s v="No"/>
    <s v="No"/>
    <s v="No"/>
    <s v="No"/>
  </r>
  <r>
    <n v="3732"/>
    <x v="33"/>
    <n v="8"/>
    <n v="10"/>
    <s v="0-50"/>
    <n v="92867"/>
    <n v="1"/>
    <n v="0.4"/>
    <s v="Graduate"/>
    <n v="0"/>
    <x v="0"/>
    <s v="No"/>
    <s v="No"/>
    <s v="Yes"/>
    <s v="No"/>
  </r>
  <r>
    <n v="3802"/>
    <x v="33"/>
    <n v="8"/>
    <n v="20"/>
    <s v="0-50"/>
    <n v="95616"/>
    <n v="2"/>
    <n v="0.3"/>
    <s v="Undergraduate"/>
    <n v="106"/>
    <x v="0"/>
    <s v="No"/>
    <s v="No"/>
    <s v="Yes"/>
    <s v="Yes"/>
  </r>
  <r>
    <n v="3807"/>
    <x v="33"/>
    <n v="8"/>
    <n v="41"/>
    <s v="0-50"/>
    <n v="92096"/>
    <n v="4"/>
    <n v="0.8"/>
    <s v="Undergraduate"/>
    <n v="0"/>
    <x v="0"/>
    <s v="No"/>
    <s v="No"/>
    <s v="No"/>
    <s v="No"/>
  </r>
  <r>
    <n v="3809"/>
    <x v="33"/>
    <n v="10"/>
    <n v="152"/>
    <s v="100+"/>
    <n v="90089"/>
    <n v="2"/>
    <n v="6.5"/>
    <s v="Undergraduate"/>
    <n v="0"/>
    <x v="0"/>
    <s v="No"/>
    <s v="No"/>
    <s v="No"/>
    <s v="No"/>
  </r>
  <r>
    <n v="3815"/>
    <x v="33"/>
    <n v="9"/>
    <n v="35"/>
    <s v="0-50"/>
    <n v="94304"/>
    <n v="3"/>
    <n v="1.3"/>
    <s v="Undergraduate"/>
    <n v="0"/>
    <x v="0"/>
    <s v="No"/>
    <s v="No"/>
    <s v="No"/>
    <s v="No"/>
  </r>
  <r>
    <n v="3831"/>
    <x v="33"/>
    <n v="8"/>
    <n v="34"/>
    <s v="0-50"/>
    <n v="92130"/>
    <n v="2"/>
    <n v="2"/>
    <s v="Professional"/>
    <n v="0"/>
    <x v="0"/>
    <s v="Yes"/>
    <s v="No"/>
    <s v="Yes"/>
    <s v="No"/>
  </r>
  <r>
    <n v="3864"/>
    <x v="33"/>
    <n v="10"/>
    <n v="21"/>
    <s v="0-50"/>
    <n v="91770"/>
    <n v="4"/>
    <n v="0.7"/>
    <s v="Graduate"/>
    <n v="0"/>
    <x v="0"/>
    <s v="No"/>
    <s v="No"/>
    <s v="Yes"/>
    <s v="No"/>
  </r>
  <r>
    <n v="3902"/>
    <x v="33"/>
    <n v="10"/>
    <n v="53"/>
    <s v="51-100"/>
    <n v="94107"/>
    <n v="3"/>
    <n v="2.6"/>
    <s v="Graduate"/>
    <n v="0"/>
    <x v="0"/>
    <s v="No"/>
    <s v="No"/>
    <s v="Yes"/>
    <s v="No"/>
  </r>
  <r>
    <n v="3921"/>
    <x v="33"/>
    <n v="8"/>
    <n v="82"/>
    <s v="51-100"/>
    <n v="93106"/>
    <n v="2"/>
    <n v="1.5"/>
    <s v="Professional"/>
    <n v="0"/>
    <x v="0"/>
    <s v="Yes"/>
    <s v="Yes"/>
    <s v="Yes"/>
    <s v="Yes"/>
  </r>
  <r>
    <n v="3985"/>
    <x v="33"/>
    <n v="8"/>
    <n v="18"/>
    <s v="0-50"/>
    <n v="95741"/>
    <n v="4"/>
    <n v="0.3"/>
    <s v="Undergraduate"/>
    <n v="0"/>
    <x v="0"/>
    <s v="No"/>
    <s v="No"/>
    <s v="No"/>
    <s v="No"/>
  </r>
  <r>
    <n v="3999"/>
    <x v="33"/>
    <n v="10"/>
    <n v="41"/>
    <s v="0-50"/>
    <n v="94102"/>
    <n v="1"/>
    <n v="1.33"/>
    <s v="Undergraduate"/>
    <n v="0"/>
    <x v="0"/>
    <s v="No"/>
    <s v="No"/>
    <s v="No"/>
    <s v="Yes"/>
  </r>
  <r>
    <n v="4036"/>
    <x v="33"/>
    <n v="9"/>
    <n v="180"/>
    <s v="100+"/>
    <n v="93955"/>
    <n v="2"/>
    <n v="6.5"/>
    <s v="Professional"/>
    <n v="0"/>
    <x v="1"/>
    <s v="No"/>
    <s v="Yes"/>
    <s v="Yes"/>
    <s v="No"/>
  </r>
  <r>
    <n v="4040"/>
    <x v="33"/>
    <n v="9"/>
    <n v="104"/>
    <s v="100+"/>
    <n v="92152"/>
    <n v="1"/>
    <n v="4.5999999999999996"/>
    <s v="Undergraduate"/>
    <n v="0"/>
    <x v="0"/>
    <s v="No"/>
    <s v="No"/>
    <s v="Yes"/>
    <s v="Yes"/>
  </r>
  <r>
    <n v="4113"/>
    <x v="33"/>
    <n v="9"/>
    <n v="65"/>
    <s v="51-100"/>
    <n v="95014"/>
    <n v="3"/>
    <n v="0.7"/>
    <s v="Graduate"/>
    <n v="104"/>
    <x v="0"/>
    <s v="No"/>
    <s v="No"/>
    <s v="Yes"/>
    <s v="No"/>
  </r>
  <r>
    <n v="4158"/>
    <x v="33"/>
    <n v="10"/>
    <n v="22"/>
    <s v="0-50"/>
    <n v="94545"/>
    <n v="3"/>
    <n v="0.9"/>
    <s v="Professional"/>
    <n v="0"/>
    <x v="0"/>
    <s v="No"/>
    <s v="No"/>
    <s v="Yes"/>
    <s v="No"/>
  </r>
  <r>
    <n v="4229"/>
    <x v="33"/>
    <n v="10"/>
    <n v="83"/>
    <s v="51-100"/>
    <n v="95060"/>
    <n v="2"/>
    <n v="2"/>
    <s v="Graduate"/>
    <n v="148"/>
    <x v="0"/>
    <s v="No"/>
    <s v="No"/>
    <s v="No"/>
    <s v="No"/>
  </r>
  <r>
    <n v="4242"/>
    <x v="33"/>
    <n v="9"/>
    <n v="40"/>
    <s v="0-50"/>
    <n v="95054"/>
    <n v="4"/>
    <n v="2"/>
    <s v="Graduate"/>
    <n v="0"/>
    <x v="0"/>
    <s v="No"/>
    <s v="No"/>
    <s v="Yes"/>
    <s v="Yes"/>
  </r>
  <r>
    <n v="4310"/>
    <x v="33"/>
    <n v="8"/>
    <n v="188"/>
    <s v="100+"/>
    <n v="94025"/>
    <n v="1"/>
    <n v="2.9"/>
    <s v="Professional"/>
    <n v="0"/>
    <x v="1"/>
    <s v="No"/>
    <s v="No"/>
    <s v="Yes"/>
    <s v="No"/>
  </r>
  <r>
    <n v="4341"/>
    <x v="33"/>
    <n v="10"/>
    <n v="92"/>
    <s v="51-100"/>
    <n v="90024"/>
    <n v="2"/>
    <n v="2.7"/>
    <s v="Undergraduate"/>
    <n v="0"/>
    <x v="0"/>
    <s v="Yes"/>
    <s v="Yes"/>
    <s v="No"/>
    <s v="Yes"/>
  </r>
  <r>
    <n v="4373"/>
    <x v="33"/>
    <n v="10"/>
    <n v="41"/>
    <s v="0-50"/>
    <n v="91765"/>
    <n v="1"/>
    <n v="2.4"/>
    <s v="Graduate"/>
    <n v="0"/>
    <x v="0"/>
    <s v="No"/>
    <s v="No"/>
    <s v="No"/>
    <s v="No"/>
  </r>
  <r>
    <n v="4376"/>
    <x v="33"/>
    <n v="10"/>
    <n v="51"/>
    <s v="51-100"/>
    <n v="90032"/>
    <n v="3"/>
    <n v="2"/>
    <s v="Undergraduate"/>
    <n v="130"/>
    <x v="0"/>
    <s v="No"/>
    <s v="No"/>
    <s v="No"/>
    <s v="No"/>
  </r>
  <r>
    <n v="4401"/>
    <x v="33"/>
    <n v="10"/>
    <n v="44"/>
    <s v="0-50"/>
    <n v="94143"/>
    <n v="1"/>
    <n v="1.33"/>
    <s v="Undergraduate"/>
    <n v="0"/>
    <x v="0"/>
    <s v="No"/>
    <s v="No"/>
    <s v="Yes"/>
    <s v="No"/>
  </r>
  <r>
    <n v="4413"/>
    <x v="33"/>
    <n v="10"/>
    <n v="19"/>
    <s v="0-50"/>
    <n v="91711"/>
    <n v="4"/>
    <n v="0.4"/>
    <s v="Graduate"/>
    <n v="0"/>
    <x v="0"/>
    <s v="No"/>
    <s v="No"/>
    <s v="No"/>
    <s v="No"/>
  </r>
  <r>
    <n v="4467"/>
    <x v="33"/>
    <n v="10"/>
    <n v="60"/>
    <s v="51-100"/>
    <n v="90071"/>
    <n v="3"/>
    <n v="2.8"/>
    <s v="Undergraduate"/>
    <n v="0"/>
    <x v="0"/>
    <s v="No"/>
    <s v="Yes"/>
    <s v="Yes"/>
    <s v="Yes"/>
  </r>
  <r>
    <n v="4598"/>
    <x v="33"/>
    <n v="10"/>
    <n v="68"/>
    <s v="51-100"/>
    <n v="90095"/>
    <n v="3"/>
    <n v="2.6"/>
    <s v="Graduate"/>
    <n v="0"/>
    <x v="0"/>
    <s v="No"/>
    <s v="No"/>
    <s v="No"/>
    <s v="No"/>
  </r>
  <r>
    <n v="4612"/>
    <x v="33"/>
    <n v="7"/>
    <n v="52"/>
    <s v="51-100"/>
    <n v="93940"/>
    <n v="2"/>
    <n v="1"/>
    <s v="Graduate"/>
    <n v="0"/>
    <x v="0"/>
    <s v="No"/>
    <s v="No"/>
    <s v="Yes"/>
    <s v="No"/>
  </r>
  <r>
    <n v="4646"/>
    <x v="33"/>
    <n v="10"/>
    <n v="45"/>
    <s v="0-50"/>
    <n v="92038"/>
    <n v="1"/>
    <n v="1.7"/>
    <s v="Undergraduate"/>
    <n v="84"/>
    <x v="0"/>
    <s v="No"/>
    <s v="No"/>
    <s v="No"/>
    <s v="No"/>
  </r>
  <r>
    <n v="4654"/>
    <x v="33"/>
    <n v="10"/>
    <n v="155"/>
    <s v="100+"/>
    <n v="92780"/>
    <n v="2"/>
    <n v="6.5"/>
    <s v="Undergraduate"/>
    <n v="0"/>
    <x v="0"/>
    <s v="No"/>
    <s v="No"/>
    <s v="Yes"/>
    <s v="Yes"/>
  </r>
  <r>
    <n v="4667"/>
    <x v="33"/>
    <n v="9"/>
    <n v="72"/>
    <s v="51-100"/>
    <n v="94555"/>
    <n v="3"/>
    <n v="2.2999999999999998"/>
    <s v="Undergraduate"/>
    <n v="124"/>
    <x v="0"/>
    <s v="No"/>
    <s v="No"/>
    <s v="No"/>
    <s v="No"/>
  </r>
  <r>
    <n v="4725"/>
    <x v="33"/>
    <n v="8"/>
    <n v="21"/>
    <s v="0-50"/>
    <n v="94107"/>
    <n v="4"/>
    <n v="1"/>
    <s v="Undergraduate"/>
    <n v="0"/>
    <x v="0"/>
    <s v="No"/>
    <s v="No"/>
    <s v="No"/>
    <s v="No"/>
  </r>
  <r>
    <n v="4726"/>
    <x v="33"/>
    <n v="8"/>
    <n v="75"/>
    <s v="51-100"/>
    <n v="95814"/>
    <n v="2"/>
    <n v="1.8"/>
    <s v="Undergraduate"/>
    <n v="0"/>
    <x v="0"/>
    <s v="No"/>
    <s v="No"/>
    <s v="No"/>
    <s v="No"/>
  </r>
  <r>
    <n v="4727"/>
    <x v="33"/>
    <n v="10"/>
    <n v="38"/>
    <s v="0-50"/>
    <n v="95039"/>
    <n v="1"/>
    <n v="1.33"/>
    <s v="Undergraduate"/>
    <n v="0"/>
    <x v="0"/>
    <s v="Yes"/>
    <s v="No"/>
    <s v="Yes"/>
    <s v="No"/>
  </r>
  <r>
    <n v="4736"/>
    <x v="33"/>
    <n v="9"/>
    <n v="84"/>
    <s v="51-100"/>
    <n v="94707"/>
    <n v="4"/>
    <n v="2.2000000000000002"/>
    <s v="Graduate"/>
    <n v="323"/>
    <x v="0"/>
    <s v="No"/>
    <s v="No"/>
    <s v="Yes"/>
    <s v="No"/>
  </r>
  <r>
    <n v="4802"/>
    <x v="33"/>
    <n v="10"/>
    <n v="88"/>
    <s v="51-100"/>
    <n v="94404"/>
    <n v="2"/>
    <n v="0"/>
    <s v="Undergraduate"/>
    <n v="121"/>
    <x v="0"/>
    <s v="No"/>
    <s v="No"/>
    <s v="Yes"/>
    <s v="No"/>
  </r>
  <r>
    <n v="4840"/>
    <x v="33"/>
    <n v="8"/>
    <n v="52"/>
    <s v="51-100"/>
    <n v="95060"/>
    <n v="4"/>
    <n v="0.2"/>
    <s v="Undergraduate"/>
    <n v="0"/>
    <x v="0"/>
    <s v="No"/>
    <s v="No"/>
    <s v="Yes"/>
    <s v="No"/>
  </r>
  <r>
    <n v="4860"/>
    <x v="33"/>
    <n v="8"/>
    <n v="165"/>
    <s v="100+"/>
    <n v="91107"/>
    <n v="1"/>
    <n v="7"/>
    <s v="Professional"/>
    <n v="541"/>
    <x v="1"/>
    <s v="No"/>
    <s v="No"/>
    <s v="No"/>
    <s v="No"/>
  </r>
  <r>
    <n v="4879"/>
    <x v="33"/>
    <n v="9"/>
    <n v="41"/>
    <s v="0-50"/>
    <n v="92093"/>
    <n v="1"/>
    <n v="1"/>
    <s v="Undergraduate"/>
    <n v="0"/>
    <x v="0"/>
    <s v="No"/>
    <s v="No"/>
    <s v="Yes"/>
    <s v="No"/>
  </r>
  <r>
    <n v="4908"/>
    <x v="33"/>
    <n v="9"/>
    <n v="101"/>
    <s v="100+"/>
    <n v="94080"/>
    <n v="3"/>
    <n v="0.6"/>
    <s v="Graduate"/>
    <n v="0"/>
    <x v="0"/>
    <s v="No"/>
    <s v="No"/>
    <s v="No"/>
    <s v="No"/>
  </r>
  <r>
    <n v="4982"/>
    <x v="33"/>
    <n v="9"/>
    <n v="195"/>
    <s v="100+"/>
    <n v="90266"/>
    <n v="2"/>
    <n v="3"/>
    <s v="Undergraduate"/>
    <n v="122"/>
    <x v="0"/>
    <s v="No"/>
    <s v="No"/>
    <s v="Yes"/>
    <s v="No"/>
  </r>
  <r>
    <n v="4989"/>
    <x v="33"/>
    <n v="8"/>
    <n v="85"/>
    <s v="51-100"/>
    <n v="95134"/>
    <n v="1"/>
    <n v="2.5"/>
    <s v="Undergraduate"/>
    <n v="136"/>
    <x v="0"/>
    <s v="No"/>
    <s v="No"/>
    <s v="No"/>
    <s v="Yes"/>
  </r>
  <r>
    <n v="84"/>
    <x v="34"/>
    <n v="9"/>
    <n v="50"/>
    <s v="0-50"/>
    <n v="94305"/>
    <n v="1"/>
    <n v="2.4"/>
    <s v="Graduate"/>
    <n v="0"/>
    <x v="0"/>
    <s v="No"/>
    <s v="No"/>
    <s v="No"/>
    <s v="No"/>
  </r>
  <r>
    <n v="109"/>
    <x v="34"/>
    <n v="7"/>
    <n v="32"/>
    <s v="0-50"/>
    <n v="95136"/>
    <n v="1"/>
    <n v="0.6"/>
    <s v="Professional"/>
    <n v="166"/>
    <x v="0"/>
    <s v="No"/>
    <s v="No"/>
    <s v="Yes"/>
    <s v="No"/>
  </r>
  <r>
    <n v="143"/>
    <x v="34"/>
    <n v="9"/>
    <n v="48"/>
    <s v="0-50"/>
    <n v="91770"/>
    <n v="1"/>
    <n v="2.1"/>
    <s v="Professional"/>
    <n v="0"/>
    <x v="0"/>
    <s v="No"/>
    <s v="No"/>
    <s v="No"/>
    <s v="Yes"/>
  </r>
  <r>
    <n v="168"/>
    <x v="34"/>
    <n v="9"/>
    <n v="23"/>
    <s v="0-50"/>
    <n v="94305"/>
    <n v="3"/>
    <n v="0.9"/>
    <s v="Professional"/>
    <n v="0"/>
    <x v="0"/>
    <s v="No"/>
    <s v="No"/>
    <s v="Yes"/>
    <s v="Yes"/>
  </r>
  <r>
    <n v="281"/>
    <x v="34"/>
    <n v="8"/>
    <n v="64"/>
    <s v="51-100"/>
    <n v="92121"/>
    <n v="4"/>
    <n v="2.1"/>
    <s v="Professional"/>
    <n v="164"/>
    <x v="0"/>
    <s v="No"/>
    <s v="No"/>
    <s v="Yes"/>
    <s v="No"/>
  </r>
  <r>
    <n v="376"/>
    <x v="34"/>
    <n v="7"/>
    <n v="90"/>
    <s v="51-100"/>
    <n v="92346"/>
    <n v="3"/>
    <n v="1.6"/>
    <s v="Undergraduate"/>
    <n v="0"/>
    <x v="0"/>
    <s v="No"/>
    <s v="No"/>
    <s v="Yes"/>
    <s v="No"/>
  </r>
  <r>
    <n v="395"/>
    <x v="34"/>
    <n v="9"/>
    <n v="80"/>
    <s v="51-100"/>
    <n v="91311"/>
    <n v="4"/>
    <n v="3.4"/>
    <s v="Undergraduate"/>
    <n v="0"/>
    <x v="0"/>
    <s v="No"/>
    <s v="No"/>
    <s v="Yes"/>
    <s v="Yes"/>
  </r>
  <r>
    <n v="482"/>
    <x v="34"/>
    <n v="9"/>
    <n v="53"/>
    <s v="51-100"/>
    <n v="94063"/>
    <n v="1"/>
    <n v="1.2"/>
    <s v="Undergraduate"/>
    <n v="0"/>
    <x v="0"/>
    <s v="No"/>
    <s v="No"/>
    <s v="No"/>
    <s v="Yes"/>
  </r>
  <r>
    <n v="528"/>
    <x v="34"/>
    <n v="8"/>
    <n v="65"/>
    <s v="51-100"/>
    <n v="90027"/>
    <n v="2"/>
    <n v="0.1"/>
    <s v="Undergraduate"/>
    <n v="89"/>
    <x v="0"/>
    <s v="No"/>
    <s v="No"/>
    <s v="Yes"/>
    <s v="No"/>
  </r>
  <r>
    <n v="565"/>
    <x v="34"/>
    <n v="7"/>
    <n v="32"/>
    <s v="0-50"/>
    <n v="94904"/>
    <n v="1"/>
    <n v="0.6"/>
    <s v="Professional"/>
    <n v="152"/>
    <x v="0"/>
    <s v="No"/>
    <s v="No"/>
    <s v="No"/>
    <s v="No"/>
  </r>
  <r>
    <n v="594"/>
    <x v="34"/>
    <n v="7"/>
    <n v="48"/>
    <s v="0-50"/>
    <n v="90025"/>
    <n v="4"/>
    <n v="2.2000000000000002"/>
    <s v="Graduate"/>
    <n v="0"/>
    <x v="0"/>
    <s v="No"/>
    <s v="No"/>
    <s v="Yes"/>
    <s v="No"/>
  </r>
  <r>
    <n v="621"/>
    <x v="34"/>
    <n v="8"/>
    <n v="115"/>
    <s v="100+"/>
    <n v="91129"/>
    <n v="4"/>
    <n v="2.9"/>
    <s v="Graduate"/>
    <n v="0"/>
    <x v="1"/>
    <s v="No"/>
    <s v="No"/>
    <s v="Yes"/>
    <s v="No"/>
  </r>
  <r>
    <n v="625"/>
    <x v="34"/>
    <n v="6"/>
    <n v="54"/>
    <s v="51-100"/>
    <n v="92821"/>
    <n v="2"/>
    <n v="1.67"/>
    <s v="Graduate"/>
    <n v="122"/>
    <x v="0"/>
    <s v="No"/>
    <s v="No"/>
    <s v="Yes"/>
    <s v="No"/>
  </r>
  <r>
    <n v="736"/>
    <x v="34"/>
    <n v="7"/>
    <n v="49"/>
    <s v="0-50"/>
    <n v="95403"/>
    <n v="4"/>
    <n v="2.2000000000000002"/>
    <s v="Graduate"/>
    <n v="0"/>
    <x v="0"/>
    <s v="No"/>
    <s v="No"/>
    <s v="Yes"/>
    <s v="No"/>
  </r>
  <r>
    <n v="770"/>
    <x v="34"/>
    <n v="6"/>
    <n v="78"/>
    <s v="51-100"/>
    <n v="90250"/>
    <n v="4"/>
    <n v="2"/>
    <s v="Graduate"/>
    <n v="119"/>
    <x v="0"/>
    <s v="Yes"/>
    <s v="No"/>
    <s v="Yes"/>
    <s v="No"/>
  </r>
  <r>
    <n v="815"/>
    <x v="34"/>
    <n v="8"/>
    <n v="45"/>
    <s v="0-50"/>
    <n v="93943"/>
    <n v="2"/>
    <n v="0.1"/>
    <s v="Undergraduate"/>
    <n v="0"/>
    <x v="0"/>
    <s v="No"/>
    <s v="No"/>
    <s v="No"/>
    <s v="Yes"/>
  </r>
  <r>
    <n v="850"/>
    <x v="34"/>
    <n v="8"/>
    <n v="58"/>
    <s v="51-100"/>
    <n v="94305"/>
    <n v="2"/>
    <n v="0.1"/>
    <s v="Undergraduate"/>
    <n v="0"/>
    <x v="0"/>
    <s v="Yes"/>
    <s v="Yes"/>
    <s v="Yes"/>
    <s v="Yes"/>
  </r>
  <r>
    <n v="853"/>
    <x v="34"/>
    <n v="7"/>
    <n v="29"/>
    <s v="0-50"/>
    <n v="92064"/>
    <n v="1"/>
    <n v="0.6"/>
    <s v="Professional"/>
    <n v="127"/>
    <x v="0"/>
    <s v="No"/>
    <s v="No"/>
    <s v="No"/>
    <s v="Yes"/>
  </r>
  <r>
    <n v="879"/>
    <x v="34"/>
    <n v="3"/>
    <n v="74"/>
    <s v="51-100"/>
    <n v="95616"/>
    <n v="4"/>
    <n v="4"/>
    <s v="Professional"/>
    <n v="0"/>
    <x v="0"/>
    <s v="No"/>
    <s v="No"/>
    <s v="No"/>
    <s v="No"/>
  </r>
  <r>
    <n v="927"/>
    <x v="34"/>
    <n v="9"/>
    <n v="22"/>
    <s v="0-50"/>
    <n v="93940"/>
    <n v="4"/>
    <n v="0.4"/>
    <s v="Graduate"/>
    <n v="103"/>
    <x v="0"/>
    <s v="No"/>
    <s v="No"/>
    <s v="Yes"/>
    <s v="No"/>
  </r>
  <r>
    <n v="997"/>
    <x v="34"/>
    <n v="6"/>
    <n v="49"/>
    <s v="0-50"/>
    <n v="92037"/>
    <n v="2"/>
    <n v="1.67"/>
    <s v="Graduate"/>
    <n v="214"/>
    <x v="0"/>
    <s v="No"/>
    <s v="No"/>
    <s v="No"/>
    <s v="No"/>
  </r>
  <r>
    <n v="1052"/>
    <x v="34"/>
    <n v="7"/>
    <n v="54"/>
    <s v="51-100"/>
    <n v="92886"/>
    <n v="4"/>
    <n v="0.2"/>
    <s v="Undergraduate"/>
    <n v="141"/>
    <x v="0"/>
    <s v="Yes"/>
    <s v="No"/>
    <s v="No"/>
    <s v="No"/>
  </r>
  <r>
    <n v="1074"/>
    <x v="34"/>
    <n v="8"/>
    <n v="122"/>
    <s v="100+"/>
    <n v="94583"/>
    <n v="1"/>
    <n v="0"/>
    <s v="Undergraduate"/>
    <n v="0"/>
    <x v="0"/>
    <s v="No"/>
    <s v="No"/>
    <s v="Yes"/>
    <s v="Yes"/>
  </r>
  <r>
    <n v="1144"/>
    <x v="34"/>
    <n v="7"/>
    <n v="120"/>
    <s v="100+"/>
    <n v="94022"/>
    <n v="1"/>
    <n v="3.2"/>
    <s v="Professional"/>
    <n v="0"/>
    <x v="1"/>
    <s v="No"/>
    <s v="No"/>
    <s v="Yes"/>
    <s v="No"/>
  </r>
  <r>
    <n v="1179"/>
    <x v="34"/>
    <n v="7"/>
    <n v="14"/>
    <s v="0-50"/>
    <n v="94025"/>
    <n v="1"/>
    <n v="0.4"/>
    <s v="Graduate"/>
    <n v="98"/>
    <x v="0"/>
    <s v="No"/>
    <s v="No"/>
    <s v="Yes"/>
    <s v="No"/>
  </r>
  <r>
    <n v="1245"/>
    <x v="34"/>
    <n v="8"/>
    <n v="130"/>
    <s v="100+"/>
    <n v="94720"/>
    <n v="3"/>
    <n v="6.3"/>
    <s v="Graduate"/>
    <n v="99"/>
    <x v="1"/>
    <s v="No"/>
    <s v="No"/>
    <s v="No"/>
    <s v="Yes"/>
  </r>
  <r>
    <n v="1416"/>
    <x v="34"/>
    <n v="8"/>
    <n v="48"/>
    <s v="0-50"/>
    <n v="94019"/>
    <n v="1"/>
    <n v="1"/>
    <s v="Undergraduate"/>
    <n v="212"/>
    <x v="0"/>
    <s v="No"/>
    <s v="No"/>
    <s v="Yes"/>
    <s v="No"/>
  </r>
  <r>
    <n v="1467"/>
    <x v="34"/>
    <n v="9"/>
    <n v="145"/>
    <s v="100+"/>
    <n v="94303"/>
    <n v="2"/>
    <n v="4.33"/>
    <s v="Undergraduate"/>
    <n v="277"/>
    <x v="0"/>
    <s v="No"/>
    <s v="No"/>
    <s v="No"/>
    <s v="Yes"/>
  </r>
  <r>
    <n v="1493"/>
    <x v="34"/>
    <n v="8"/>
    <n v="133"/>
    <s v="100+"/>
    <n v="90024"/>
    <n v="1"/>
    <n v="0"/>
    <s v="Undergraduate"/>
    <n v="0"/>
    <x v="0"/>
    <s v="No"/>
    <s v="No"/>
    <s v="Yes"/>
    <s v="No"/>
  </r>
  <r>
    <n v="1522"/>
    <x v="34"/>
    <n v="8"/>
    <n v="175"/>
    <s v="100+"/>
    <n v="92354"/>
    <n v="2"/>
    <n v="6.7"/>
    <s v="Undergraduate"/>
    <n v="102"/>
    <x v="0"/>
    <s v="No"/>
    <s v="No"/>
    <s v="Yes"/>
    <s v="No"/>
  </r>
  <r>
    <n v="1547"/>
    <x v="34"/>
    <n v="9"/>
    <n v="105"/>
    <s v="100+"/>
    <n v="95136"/>
    <n v="1"/>
    <n v="4"/>
    <s v="Undergraduate"/>
    <n v="0"/>
    <x v="0"/>
    <s v="No"/>
    <s v="No"/>
    <s v="Yes"/>
    <s v="No"/>
  </r>
  <r>
    <n v="1660"/>
    <x v="34"/>
    <n v="7"/>
    <n v="139"/>
    <s v="100+"/>
    <n v="95828"/>
    <n v="1"/>
    <n v="4"/>
    <s v="Professional"/>
    <n v="106"/>
    <x v="1"/>
    <s v="No"/>
    <s v="Yes"/>
    <s v="Yes"/>
    <s v="Yes"/>
  </r>
  <r>
    <n v="1718"/>
    <x v="34"/>
    <n v="7"/>
    <n v="101"/>
    <s v="100+"/>
    <n v="93727"/>
    <n v="1"/>
    <n v="2.7"/>
    <s v="Graduate"/>
    <n v="233"/>
    <x v="0"/>
    <s v="No"/>
    <s v="No"/>
    <s v="No"/>
    <s v="No"/>
  </r>
  <r>
    <n v="1740"/>
    <x v="34"/>
    <n v="7"/>
    <n v="83"/>
    <s v="51-100"/>
    <n v="95211"/>
    <n v="1"/>
    <n v="2.5"/>
    <s v="Undergraduate"/>
    <n v="0"/>
    <x v="0"/>
    <s v="Yes"/>
    <s v="Yes"/>
    <s v="Yes"/>
    <s v="Yes"/>
  </r>
  <r>
    <n v="1753"/>
    <x v="34"/>
    <n v="8"/>
    <n v="155"/>
    <s v="100+"/>
    <n v="92717"/>
    <n v="1"/>
    <n v="7.4"/>
    <s v="Professional"/>
    <n v="0"/>
    <x v="1"/>
    <s v="No"/>
    <s v="No"/>
    <s v="No"/>
    <s v="No"/>
  </r>
  <r>
    <n v="1758"/>
    <x v="34"/>
    <n v="9"/>
    <n v="60"/>
    <s v="51-100"/>
    <n v="90630"/>
    <n v="1"/>
    <n v="1.2"/>
    <s v="Undergraduate"/>
    <n v="0"/>
    <x v="0"/>
    <s v="No"/>
    <s v="No"/>
    <s v="Yes"/>
    <s v="Yes"/>
  </r>
  <r>
    <n v="1824"/>
    <x v="34"/>
    <n v="8"/>
    <n v="125"/>
    <s v="100+"/>
    <n v="91320"/>
    <n v="1"/>
    <n v="0"/>
    <s v="Undergraduate"/>
    <n v="0"/>
    <x v="0"/>
    <s v="No"/>
    <s v="No"/>
    <s v="Yes"/>
    <s v="Yes"/>
  </r>
  <r>
    <n v="2023"/>
    <x v="34"/>
    <n v="3"/>
    <n v="71"/>
    <s v="51-100"/>
    <n v="93561"/>
    <n v="4"/>
    <n v="1.8"/>
    <s v="Professional"/>
    <n v="236"/>
    <x v="0"/>
    <s v="No"/>
    <s v="No"/>
    <s v="No"/>
    <s v="No"/>
  </r>
  <r>
    <n v="2057"/>
    <x v="34"/>
    <n v="8"/>
    <n v="20"/>
    <s v="0-50"/>
    <n v="92691"/>
    <n v="3"/>
    <n v="1.3"/>
    <s v="Undergraduate"/>
    <n v="83"/>
    <x v="0"/>
    <s v="No"/>
    <s v="No"/>
    <s v="No"/>
    <s v="Yes"/>
  </r>
  <r>
    <n v="2059"/>
    <x v="34"/>
    <n v="7"/>
    <n v="18"/>
    <s v="0-50"/>
    <n v="92093"/>
    <n v="1"/>
    <n v="0.6"/>
    <s v="Professional"/>
    <n v="0"/>
    <x v="0"/>
    <s v="No"/>
    <s v="No"/>
    <s v="No"/>
    <s v="No"/>
  </r>
  <r>
    <n v="2145"/>
    <x v="34"/>
    <n v="6"/>
    <n v="168"/>
    <s v="100+"/>
    <n v="94720"/>
    <n v="3"/>
    <n v="5.67"/>
    <s v="Graduate"/>
    <n v="0"/>
    <x v="1"/>
    <s v="Yes"/>
    <s v="Yes"/>
    <s v="Yes"/>
    <s v="No"/>
  </r>
  <r>
    <n v="2164"/>
    <x v="34"/>
    <n v="3"/>
    <n v="69"/>
    <s v="51-100"/>
    <n v="92161"/>
    <n v="4"/>
    <n v="1.8"/>
    <s v="Professional"/>
    <n v="0"/>
    <x v="0"/>
    <s v="No"/>
    <s v="No"/>
    <s v="Yes"/>
    <s v="No"/>
  </r>
  <r>
    <n v="2207"/>
    <x v="34"/>
    <n v="7"/>
    <n v="48"/>
    <s v="0-50"/>
    <n v="92831"/>
    <n v="4"/>
    <n v="2.2000000000000002"/>
    <s v="Graduate"/>
    <n v="207"/>
    <x v="0"/>
    <s v="No"/>
    <s v="No"/>
    <s v="No"/>
    <s v="No"/>
  </r>
  <r>
    <n v="2256"/>
    <x v="34"/>
    <n v="9"/>
    <n v="79"/>
    <s v="51-100"/>
    <n v="94612"/>
    <n v="1"/>
    <n v="0.1"/>
    <s v="Undergraduate"/>
    <n v="0"/>
    <x v="0"/>
    <s v="No"/>
    <s v="No"/>
    <s v="Yes"/>
    <s v="No"/>
  </r>
  <r>
    <n v="2281"/>
    <x v="34"/>
    <n v="7"/>
    <n v="30"/>
    <s v="0-50"/>
    <n v="94920"/>
    <n v="2"/>
    <n v="2"/>
    <s v="Professional"/>
    <n v="132"/>
    <x v="0"/>
    <s v="No"/>
    <s v="No"/>
    <s v="No"/>
    <s v="No"/>
  </r>
  <r>
    <n v="2341"/>
    <x v="34"/>
    <n v="9"/>
    <n v="44"/>
    <s v="0-50"/>
    <n v="94112"/>
    <n v="1"/>
    <n v="1.2"/>
    <s v="Undergraduate"/>
    <n v="0"/>
    <x v="0"/>
    <s v="No"/>
    <s v="No"/>
    <s v="No"/>
    <s v="No"/>
  </r>
  <r>
    <n v="2371"/>
    <x v="34"/>
    <n v="7"/>
    <n v="51"/>
    <s v="51-100"/>
    <n v="94040"/>
    <n v="4"/>
    <n v="2.1"/>
    <s v="Professional"/>
    <n v="0"/>
    <x v="0"/>
    <s v="No"/>
    <s v="No"/>
    <s v="No"/>
    <s v="Yes"/>
  </r>
  <r>
    <n v="2374"/>
    <x v="34"/>
    <n v="9"/>
    <n v="184"/>
    <s v="100+"/>
    <n v="94304"/>
    <n v="2"/>
    <n v="4.8"/>
    <s v="Graduate"/>
    <n v="0"/>
    <x v="1"/>
    <s v="No"/>
    <s v="No"/>
    <s v="No"/>
    <s v="No"/>
  </r>
  <r>
    <n v="2382"/>
    <x v="34"/>
    <n v="9"/>
    <n v="49"/>
    <s v="0-50"/>
    <n v="94928"/>
    <n v="1"/>
    <n v="2.4"/>
    <s v="Graduate"/>
    <n v="0"/>
    <x v="0"/>
    <s v="No"/>
    <s v="No"/>
    <s v="Yes"/>
    <s v="No"/>
  </r>
  <r>
    <n v="2391"/>
    <x v="34"/>
    <n v="9"/>
    <n v="41"/>
    <s v="0-50"/>
    <n v="95814"/>
    <n v="3"/>
    <n v="2"/>
    <s v="Undergraduate"/>
    <n v="108"/>
    <x v="0"/>
    <s v="No"/>
    <s v="No"/>
    <s v="Yes"/>
    <s v="No"/>
  </r>
  <r>
    <n v="2430"/>
    <x v="34"/>
    <n v="7"/>
    <n v="58"/>
    <s v="51-100"/>
    <n v="95616"/>
    <n v="4"/>
    <n v="2.2000000000000002"/>
    <s v="Graduate"/>
    <n v="0"/>
    <x v="0"/>
    <s v="No"/>
    <s v="No"/>
    <s v="Yes"/>
    <s v="Yes"/>
  </r>
  <r>
    <n v="2471"/>
    <x v="34"/>
    <n v="7"/>
    <n v="81"/>
    <s v="51-100"/>
    <n v="92122"/>
    <n v="2"/>
    <n v="4.5"/>
    <s v="Professional"/>
    <n v="187"/>
    <x v="0"/>
    <s v="No"/>
    <s v="Yes"/>
    <s v="Yes"/>
    <s v="Yes"/>
  </r>
  <r>
    <n v="2498"/>
    <x v="34"/>
    <n v="9"/>
    <n v="14"/>
    <s v="0-50"/>
    <n v="95133"/>
    <n v="3"/>
    <n v="0.9"/>
    <s v="Professional"/>
    <n v="114"/>
    <x v="0"/>
    <s v="No"/>
    <s v="No"/>
    <s v="No"/>
    <s v="No"/>
  </r>
  <r>
    <n v="2506"/>
    <x v="34"/>
    <n v="7"/>
    <n v="43"/>
    <s v="0-50"/>
    <n v="96064"/>
    <n v="4"/>
    <n v="0.8"/>
    <s v="Undergraduate"/>
    <n v="0"/>
    <x v="0"/>
    <s v="No"/>
    <s v="No"/>
    <s v="No"/>
    <s v="No"/>
  </r>
  <r>
    <n v="2583"/>
    <x v="34"/>
    <n v="9"/>
    <n v="42"/>
    <s v="0-50"/>
    <n v="95010"/>
    <n v="1"/>
    <n v="2.1"/>
    <s v="Professional"/>
    <n v="0"/>
    <x v="0"/>
    <s v="No"/>
    <s v="No"/>
    <s v="Yes"/>
    <s v="No"/>
  </r>
  <r>
    <n v="2597"/>
    <x v="34"/>
    <n v="8"/>
    <n v="39"/>
    <s v="0-50"/>
    <n v="95032"/>
    <n v="3"/>
    <n v="2.2999999999999998"/>
    <s v="Undergraduate"/>
    <n v="0"/>
    <x v="0"/>
    <s v="No"/>
    <s v="No"/>
    <s v="No"/>
    <s v="No"/>
  </r>
  <r>
    <n v="2612"/>
    <x v="34"/>
    <n v="8"/>
    <n v="78"/>
    <s v="51-100"/>
    <n v="95051"/>
    <n v="3"/>
    <n v="0.6"/>
    <s v="Graduate"/>
    <n v="0"/>
    <x v="0"/>
    <s v="No"/>
    <s v="No"/>
    <s v="Yes"/>
    <s v="No"/>
  </r>
  <r>
    <n v="2620"/>
    <x v="34"/>
    <n v="8"/>
    <n v="62"/>
    <s v="51-100"/>
    <n v="92093"/>
    <n v="3"/>
    <n v="2.2999999999999998"/>
    <s v="Undergraduate"/>
    <n v="98"/>
    <x v="0"/>
    <s v="No"/>
    <s v="No"/>
    <s v="No"/>
    <s v="Yes"/>
  </r>
  <r>
    <n v="2629"/>
    <x v="34"/>
    <n v="6"/>
    <n v="78"/>
    <s v="51-100"/>
    <n v="95819"/>
    <n v="4"/>
    <n v="2"/>
    <s v="Graduate"/>
    <n v="0"/>
    <x v="0"/>
    <s v="Yes"/>
    <s v="No"/>
    <s v="Yes"/>
    <s v="No"/>
  </r>
  <r>
    <n v="2650"/>
    <x v="34"/>
    <n v="8"/>
    <n v="68"/>
    <s v="51-100"/>
    <n v="92407"/>
    <n v="4"/>
    <n v="1.3"/>
    <s v="Undergraduate"/>
    <n v="0"/>
    <x v="0"/>
    <s v="No"/>
    <s v="No"/>
    <s v="Yes"/>
    <s v="No"/>
  </r>
  <r>
    <n v="2733"/>
    <x v="34"/>
    <n v="9"/>
    <n v="38"/>
    <s v="0-50"/>
    <n v="93106"/>
    <n v="1"/>
    <n v="2.1"/>
    <s v="Professional"/>
    <n v="133"/>
    <x v="0"/>
    <s v="No"/>
    <s v="No"/>
    <s v="No"/>
    <s v="No"/>
  </r>
  <r>
    <n v="2770"/>
    <x v="34"/>
    <n v="9"/>
    <n v="183"/>
    <s v="100+"/>
    <n v="91320"/>
    <n v="2"/>
    <n v="8.8000000000000007"/>
    <s v="Professional"/>
    <n v="582"/>
    <x v="1"/>
    <s v="No"/>
    <s v="No"/>
    <s v="Yes"/>
    <s v="No"/>
  </r>
  <r>
    <n v="2824"/>
    <x v="34"/>
    <n v="7"/>
    <n v="21"/>
    <s v="0-50"/>
    <n v="90095"/>
    <n v="1"/>
    <n v="0.6"/>
    <s v="Professional"/>
    <n v="0"/>
    <x v="0"/>
    <s v="Yes"/>
    <s v="No"/>
    <s v="No"/>
    <s v="No"/>
  </r>
  <r>
    <n v="2939"/>
    <x v="34"/>
    <n v="9"/>
    <n v="61"/>
    <s v="51-100"/>
    <n v="93943"/>
    <n v="3"/>
    <n v="2.6"/>
    <s v="Graduate"/>
    <n v="0"/>
    <x v="0"/>
    <s v="No"/>
    <s v="No"/>
    <s v="Yes"/>
    <s v="No"/>
  </r>
  <r>
    <n v="2947"/>
    <x v="34"/>
    <n v="9"/>
    <n v="145"/>
    <s v="100+"/>
    <n v="94110"/>
    <n v="1"/>
    <n v="4.3"/>
    <s v="Undergraduate"/>
    <n v="437"/>
    <x v="0"/>
    <s v="No"/>
    <s v="No"/>
    <s v="Yes"/>
    <s v="No"/>
  </r>
  <r>
    <n v="2953"/>
    <x v="34"/>
    <n v="8"/>
    <n v="182"/>
    <s v="100+"/>
    <n v="94065"/>
    <n v="1"/>
    <n v="8.6"/>
    <s v="Undergraduate"/>
    <n v="0"/>
    <x v="0"/>
    <s v="No"/>
    <s v="No"/>
    <s v="No"/>
    <s v="No"/>
  </r>
  <r>
    <n v="2977"/>
    <x v="34"/>
    <n v="8"/>
    <n v="82"/>
    <s v="51-100"/>
    <n v="95747"/>
    <n v="1"/>
    <n v="2.6"/>
    <s v="Graduate"/>
    <n v="0"/>
    <x v="0"/>
    <s v="Yes"/>
    <s v="Yes"/>
    <s v="Yes"/>
    <s v="Yes"/>
  </r>
  <r>
    <n v="2988"/>
    <x v="34"/>
    <n v="7"/>
    <n v="39"/>
    <s v="0-50"/>
    <n v="92037"/>
    <n v="2"/>
    <n v="2"/>
    <s v="Professional"/>
    <n v="0"/>
    <x v="0"/>
    <s v="No"/>
    <s v="No"/>
    <s v="No"/>
    <s v="No"/>
  </r>
  <r>
    <n v="3002"/>
    <x v="34"/>
    <n v="7"/>
    <n v="81"/>
    <s v="51-100"/>
    <n v="92647"/>
    <n v="3"/>
    <n v="1.6"/>
    <s v="Undergraduate"/>
    <n v="0"/>
    <x v="0"/>
    <s v="No"/>
    <s v="No"/>
    <s v="Yes"/>
    <s v="Yes"/>
  </r>
  <r>
    <n v="3005"/>
    <x v="34"/>
    <n v="7"/>
    <n v="88"/>
    <s v="51-100"/>
    <n v="94583"/>
    <n v="3"/>
    <n v="1.6"/>
    <s v="Undergraduate"/>
    <n v="0"/>
    <x v="0"/>
    <s v="No"/>
    <s v="No"/>
    <s v="Yes"/>
    <s v="Yes"/>
  </r>
  <r>
    <n v="3010"/>
    <x v="34"/>
    <n v="9"/>
    <n v="74"/>
    <s v="51-100"/>
    <n v="92120"/>
    <n v="3"/>
    <n v="2.6"/>
    <s v="Graduate"/>
    <n v="0"/>
    <x v="0"/>
    <s v="No"/>
    <s v="No"/>
    <s v="Yes"/>
    <s v="No"/>
  </r>
  <r>
    <n v="3037"/>
    <x v="34"/>
    <n v="9"/>
    <n v="14"/>
    <s v="0-50"/>
    <n v="91320"/>
    <n v="4"/>
    <n v="0.7"/>
    <s v="Graduate"/>
    <n v="105"/>
    <x v="0"/>
    <s v="No"/>
    <s v="No"/>
    <s v="Yes"/>
    <s v="No"/>
  </r>
  <r>
    <n v="3141"/>
    <x v="34"/>
    <n v="7"/>
    <n v="31"/>
    <s v="0-50"/>
    <n v="94303"/>
    <n v="4"/>
    <n v="1"/>
    <s v="Undergraduate"/>
    <n v="0"/>
    <x v="0"/>
    <s v="No"/>
    <s v="No"/>
    <s v="Yes"/>
    <s v="Yes"/>
  </r>
  <r>
    <n v="3163"/>
    <x v="34"/>
    <n v="7"/>
    <n v="28"/>
    <s v="0-50"/>
    <n v="94109"/>
    <n v="4"/>
    <n v="0.8"/>
    <s v="Undergraduate"/>
    <n v="0"/>
    <x v="0"/>
    <s v="No"/>
    <s v="No"/>
    <s v="Yes"/>
    <s v="No"/>
  </r>
  <r>
    <n v="3200"/>
    <x v="34"/>
    <n v="9"/>
    <n v="20"/>
    <s v="0-50"/>
    <n v="95521"/>
    <n v="4"/>
    <n v="0.7"/>
    <s v="Graduate"/>
    <n v="0"/>
    <x v="0"/>
    <s v="No"/>
    <s v="No"/>
    <s v="Yes"/>
    <s v="No"/>
  </r>
  <r>
    <n v="3207"/>
    <x v="34"/>
    <n v="7"/>
    <n v="80"/>
    <s v="51-100"/>
    <n v="91103"/>
    <n v="2"/>
    <n v="1.5"/>
    <s v="Professional"/>
    <n v="0"/>
    <x v="0"/>
    <s v="No"/>
    <s v="No"/>
    <s v="Yes"/>
    <s v="Yes"/>
  </r>
  <r>
    <n v="3230"/>
    <x v="34"/>
    <n v="9"/>
    <n v="64"/>
    <s v="51-100"/>
    <n v="92507"/>
    <n v="4"/>
    <n v="3.4"/>
    <s v="Undergraduate"/>
    <n v="0"/>
    <x v="0"/>
    <s v="No"/>
    <s v="No"/>
    <s v="No"/>
    <s v="No"/>
  </r>
  <r>
    <n v="3260"/>
    <x v="34"/>
    <n v="8"/>
    <n v="54"/>
    <s v="51-100"/>
    <n v="92251"/>
    <n v="3"/>
    <n v="2.2999999999999998"/>
    <s v="Undergraduate"/>
    <n v="0"/>
    <x v="0"/>
    <s v="No"/>
    <s v="No"/>
    <s v="No"/>
    <s v="Yes"/>
  </r>
  <r>
    <n v="3367"/>
    <x v="34"/>
    <n v="9"/>
    <n v="152"/>
    <s v="100+"/>
    <n v="90024"/>
    <n v="1"/>
    <n v="6"/>
    <s v="Undergraduate"/>
    <n v="0"/>
    <x v="0"/>
    <s v="No"/>
    <s v="No"/>
    <s v="Yes"/>
    <s v="Yes"/>
  </r>
  <r>
    <n v="3436"/>
    <x v="34"/>
    <n v="8"/>
    <n v="58"/>
    <s v="51-100"/>
    <n v="92037"/>
    <n v="4"/>
    <n v="1.3"/>
    <s v="Undergraduate"/>
    <n v="0"/>
    <x v="0"/>
    <s v="Yes"/>
    <s v="No"/>
    <s v="No"/>
    <s v="No"/>
  </r>
  <r>
    <n v="3467"/>
    <x v="34"/>
    <n v="6"/>
    <n v="53"/>
    <s v="51-100"/>
    <n v="94122"/>
    <n v="2"/>
    <n v="1"/>
    <s v="Graduate"/>
    <n v="96"/>
    <x v="0"/>
    <s v="No"/>
    <s v="No"/>
    <s v="No"/>
    <s v="Yes"/>
  </r>
  <r>
    <n v="3491"/>
    <x v="34"/>
    <n v="9"/>
    <n v="38"/>
    <s v="0-50"/>
    <n v="95814"/>
    <n v="1"/>
    <n v="1.33"/>
    <s v="Undergraduate"/>
    <n v="115"/>
    <x v="0"/>
    <s v="No"/>
    <s v="No"/>
    <s v="No"/>
    <s v="No"/>
  </r>
  <r>
    <n v="3509"/>
    <x v="34"/>
    <n v="9"/>
    <n v="125"/>
    <s v="100+"/>
    <n v="92182"/>
    <n v="1"/>
    <n v="4.3"/>
    <s v="Professional"/>
    <n v="0"/>
    <x v="1"/>
    <s v="No"/>
    <s v="No"/>
    <s v="Yes"/>
    <s v="No"/>
  </r>
  <r>
    <n v="3530"/>
    <x v="34"/>
    <n v="7"/>
    <n v="25"/>
    <s v="0-50"/>
    <n v="94132"/>
    <n v="4"/>
    <n v="1"/>
    <s v="Undergraduate"/>
    <n v="0"/>
    <x v="0"/>
    <s v="No"/>
    <s v="No"/>
    <s v="Yes"/>
    <s v="Yes"/>
  </r>
  <r>
    <n v="3550"/>
    <x v="34"/>
    <n v="7"/>
    <n v="92"/>
    <s v="51-100"/>
    <n v="90840"/>
    <n v="3"/>
    <n v="1.6"/>
    <s v="Undergraduate"/>
    <n v="0"/>
    <x v="0"/>
    <s v="No"/>
    <s v="No"/>
    <s v="No"/>
    <s v="No"/>
  </r>
  <r>
    <n v="3565"/>
    <x v="34"/>
    <n v="7"/>
    <n v="29"/>
    <s v="0-50"/>
    <n v="94720"/>
    <n v="1"/>
    <n v="0.6"/>
    <s v="Professional"/>
    <n v="0"/>
    <x v="0"/>
    <s v="No"/>
    <s v="No"/>
    <s v="No"/>
    <s v="No"/>
  </r>
  <r>
    <n v="3593"/>
    <x v="34"/>
    <n v="3"/>
    <n v="20"/>
    <s v="0-50"/>
    <n v="94704"/>
    <n v="1"/>
    <n v="0.67"/>
    <s v="Professional"/>
    <n v="0"/>
    <x v="0"/>
    <s v="No"/>
    <s v="No"/>
    <s v="No"/>
    <s v="No"/>
  </r>
  <r>
    <n v="3660"/>
    <x v="34"/>
    <n v="7"/>
    <n v="22"/>
    <s v="0-50"/>
    <n v="94002"/>
    <n v="1"/>
    <n v="0.4"/>
    <s v="Graduate"/>
    <n v="0"/>
    <x v="0"/>
    <s v="No"/>
    <s v="No"/>
    <s v="No"/>
    <s v="No"/>
  </r>
  <r>
    <n v="3682"/>
    <x v="34"/>
    <n v="9"/>
    <n v="139"/>
    <s v="100+"/>
    <n v="95054"/>
    <n v="1"/>
    <n v="4.3"/>
    <s v="Undergraduate"/>
    <n v="0"/>
    <x v="0"/>
    <s v="No"/>
    <s v="No"/>
    <s v="No"/>
    <s v="No"/>
  </r>
  <r>
    <n v="3720"/>
    <x v="34"/>
    <n v="8"/>
    <n v="53"/>
    <s v="51-100"/>
    <n v="92126"/>
    <n v="3"/>
    <n v="2.2999999999999998"/>
    <s v="Undergraduate"/>
    <n v="76"/>
    <x v="0"/>
    <s v="No"/>
    <s v="No"/>
    <s v="Yes"/>
    <s v="No"/>
  </r>
  <r>
    <n v="3726"/>
    <x v="34"/>
    <n v="6"/>
    <n v="78"/>
    <s v="51-100"/>
    <n v="94305"/>
    <n v="4"/>
    <n v="2"/>
    <s v="Graduate"/>
    <n v="0"/>
    <x v="0"/>
    <s v="No"/>
    <s v="No"/>
    <s v="No"/>
    <s v="No"/>
  </r>
  <r>
    <n v="3749"/>
    <x v="34"/>
    <n v="7"/>
    <n v="100"/>
    <s v="51-100"/>
    <n v="94025"/>
    <n v="1"/>
    <n v="2.7"/>
    <s v="Graduate"/>
    <n v="126"/>
    <x v="0"/>
    <s v="No"/>
    <s v="No"/>
    <s v="Yes"/>
    <s v="No"/>
  </r>
  <r>
    <n v="3834"/>
    <x v="34"/>
    <n v="9"/>
    <n v="83"/>
    <s v="51-100"/>
    <n v="93943"/>
    <n v="1"/>
    <n v="0.1"/>
    <s v="Undergraduate"/>
    <n v="0"/>
    <x v="0"/>
    <s v="No"/>
    <s v="No"/>
    <s v="Yes"/>
    <s v="No"/>
  </r>
  <r>
    <n v="3836"/>
    <x v="34"/>
    <n v="9"/>
    <n v="131"/>
    <s v="100+"/>
    <n v="90065"/>
    <n v="3"/>
    <n v="2.2000000000000002"/>
    <s v="Professional"/>
    <n v="0"/>
    <x v="1"/>
    <s v="Yes"/>
    <s v="No"/>
    <s v="No"/>
    <s v="No"/>
  </r>
  <r>
    <n v="3853"/>
    <x v="34"/>
    <n v="7"/>
    <n v="15"/>
    <s v="0-50"/>
    <n v="92152"/>
    <n v="1"/>
    <n v="0.4"/>
    <s v="Graduate"/>
    <n v="82"/>
    <x v="0"/>
    <s v="Yes"/>
    <s v="Yes"/>
    <s v="Yes"/>
    <s v="Yes"/>
  </r>
  <r>
    <n v="3910"/>
    <x v="34"/>
    <n v="7"/>
    <n v="111"/>
    <s v="100+"/>
    <n v="90245"/>
    <n v="2"/>
    <n v="1.3"/>
    <s v="Undergraduate"/>
    <n v="0"/>
    <x v="0"/>
    <s v="No"/>
    <s v="No"/>
    <s v="Yes"/>
    <s v="No"/>
  </r>
  <r>
    <n v="3911"/>
    <x v="34"/>
    <n v="8"/>
    <n v="62"/>
    <s v="51-100"/>
    <n v="94596"/>
    <n v="1"/>
    <n v="1"/>
    <s v="Undergraduate"/>
    <n v="0"/>
    <x v="0"/>
    <s v="No"/>
    <s v="No"/>
    <s v="Yes"/>
    <s v="No"/>
  </r>
  <r>
    <n v="3967"/>
    <x v="34"/>
    <n v="7"/>
    <n v="84"/>
    <s v="51-100"/>
    <n v="95051"/>
    <n v="1"/>
    <n v="2.9"/>
    <s v="Professional"/>
    <n v="0"/>
    <x v="0"/>
    <s v="No"/>
    <s v="No"/>
    <s v="Yes"/>
    <s v="No"/>
  </r>
  <r>
    <n v="4062"/>
    <x v="34"/>
    <n v="3"/>
    <n v="59"/>
    <s v="51-100"/>
    <n v="91040"/>
    <n v="2"/>
    <n v="1.75"/>
    <s v="Professional"/>
    <n v="0"/>
    <x v="0"/>
    <s v="No"/>
    <s v="No"/>
    <s v="Yes"/>
    <s v="No"/>
  </r>
  <r>
    <n v="4187"/>
    <x v="34"/>
    <n v="9"/>
    <n v="10"/>
    <s v="0-50"/>
    <n v="90005"/>
    <n v="4"/>
    <n v="1"/>
    <s v="Undergraduate"/>
    <n v="81"/>
    <x v="0"/>
    <s v="No"/>
    <s v="No"/>
    <s v="No"/>
    <s v="Yes"/>
  </r>
  <r>
    <n v="4298"/>
    <x v="34"/>
    <n v="9"/>
    <n v="73"/>
    <s v="51-100"/>
    <n v="92110"/>
    <n v="4"/>
    <n v="3.4"/>
    <s v="Undergraduate"/>
    <n v="140"/>
    <x v="0"/>
    <s v="No"/>
    <s v="No"/>
    <s v="Yes"/>
    <s v="No"/>
  </r>
  <r>
    <n v="4378"/>
    <x v="34"/>
    <n v="8"/>
    <n v="145"/>
    <s v="100+"/>
    <n v="92507"/>
    <n v="1"/>
    <n v="2.7"/>
    <s v="Professional"/>
    <n v="0"/>
    <x v="1"/>
    <s v="No"/>
    <s v="No"/>
    <s v="Yes"/>
    <s v="No"/>
  </r>
  <r>
    <n v="4382"/>
    <x v="34"/>
    <n v="8"/>
    <n v="39"/>
    <s v="0-50"/>
    <n v="94542"/>
    <n v="4"/>
    <n v="0.8"/>
    <s v="Undergraduate"/>
    <n v="0"/>
    <x v="0"/>
    <s v="No"/>
    <s v="No"/>
    <s v="Yes"/>
    <s v="No"/>
  </r>
  <r>
    <n v="4415"/>
    <x v="34"/>
    <n v="8"/>
    <n v="178"/>
    <s v="100+"/>
    <n v="94720"/>
    <n v="3"/>
    <n v="8.5"/>
    <s v="Undergraduate"/>
    <n v="0"/>
    <x v="1"/>
    <s v="Yes"/>
    <s v="Yes"/>
    <s v="Yes"/>
    <s v="No"/>
  </r>
  <r>
    <n v="4427"/>
    <x v="34"/>
    <n v="8"/>
    <n v="140"/>
    <s v="100+"/>
    <n v="95814"/>
    <n v="1"/>
    <n v="4.5999999999999996"/>
    <s v="Undergraduate"/>
    <n v="0"/>
    <x v="0"/>
    <s v="No"/>
    <s v="No"/>
    <s v="Yes"/>
    <s v="No"/>
  </r>
  <r>
    <n v="4440"/>
    <x v="34"/>
    <n v="7"/>
    <n v="104"/>
    <s v="100+"/>
    <n v="94542"/>
    <n v="2"/>
    <n v="3.6"/>
    <s v="Professional"/>
    <n v="0"/>
    <x v="1"/>
    <s v="No"/>
    <s v="No"/>
    <s v="No"/>
    <s v="Yes"/>
  </r>
  <r>
    <n v="4463"/>
    <x v="34"/>
    <n v="7"/>
    <n v="39"/>
    <s v="0-50"/>
    <n v="95630"/>
    <n v="4"/>
    <n v="0.8"/>
    <s v="Undergraduate"/>
    <n v="0"/>
    <x v="0"/>
    <s v="No"/>
    <s v="No"/>
    <s v="Yes"/>
    <s v="Yes"/>
  </r>
  <r>
    <n v="4478"/>
    <x v="34"/>
    <n v="9"/>
    <n v="41"/>
    <s v="0-50"/>
    <n v="92028"/>
    <n v="1"/>
    <n v="1.5"/>
    <s v="Graduate"/>
    <n v="0"/>
    <x v="0"/>
    <s v="No"/>
    <s v="Yes"/>
    <s v="Yes"/>
    <s v="Yes"/>
  </r>
  <r>
    <n v="4479"/>
    <x v="34"/>
    <n v="9"/>
    <n v="53"/>
    <s v="51-100"/>
    <n v="91380"/>
    <n v="1"/>
    <n v="2.1"/>
    <s v="Professional"/>
    <n v="0"/>
    <x v="0"/>
    <s v="No"/>
    <s v="No"/>
    <s v="No"/>
    <s v="No"/>
  </r>
  <r>
    <n v="4531"/>
    <x v="34"/>
    <n v="9"/>
    <n v="19"/>
    <s v="0-50"/>
    <n v="95370"/>
    <n v="2"/>
    <n v="1"/>
    <s v="Graduate"/>
    <n v="92"/>
    <x v="0"/>
    <s v="No"/>
    <s v="No"/>
    <s v="Yes"/>
    <s v="No"/>
  </r>
  <r>
    <n v="4558"/>
    <x v="34"/>
    <n v="9"/>
    <n v="30"/>
    <s v="0-50"/>
    <n v="95054"/>
    <n v="2"/>
    <n v="1"/>
    <s v="Graduate"/>
    <n v="0"/>
    <x v="0"/>
    <s v="No"/>
    <s v="No"/>
    <s v="Yes"/>
    <s v="No"/>
  </r>
  <r>
    <n v="4566"/>
    <x v="34"/>
    <n v="8"/>
    <n v="120"/>
    <s v="100+"/>
    <n v="92614"/>
    <n v="2"/>
    <n v="4.2"/>
    <s v="Professional"/>
    <n v="76"/>
    <x v="1"/>
    <s v="No"/>
    <s v="No"/>
    <s v="No"/>
    <s v="Yes"/>
  </r>
  <r>
    <n v="4644"/>
    <x v="34"/>
    <n v="7"/>
    <n v="35"/>
    <s v="0-50"/>
    <n v="95616"/>
    <n v="4"/>
    <n v="0.8"/>
    <s v="Undergraduate"/>
    <n v="0"/>
    <x v="0"/>
    <s v="No"/>
    <s v="No"/>
    <s v="Yes"/>
    <s v="No"/>
  </r>
  <r>
    <n v="4656"/>
    <x v="34"/>
    <n v="7"/>
    <n v="188"/>
    <s v="100+"/>
    <n v="95054"/>
    <n v="2"/>
    <n v="7"/>
    <s v="Graduate"/>
    <n v="581"/>
    <x v="1"/>
    <s v="No"/>
    <s v="No"/>
    <s v="No"/>
    <s v="No"/>
  </r>
  <r>
    <n v="4679"/>
    <x v="34"/>
    <n v="7"/>
    <n v="115"/>
    <s v="100+"/>
    <n v="93305"/>
    <n v="1"/>
    <n v="2.7"/>
    <s v="Graduate"/>
    <n v="283"/>
    <x v="0"/>
    <s v="No"/>
    <s v="No"/>
    <s v="Yes"/>
    <s v="No"/>
  </r>
  <r>
    <n v="4801"/>
    <x v="34"/>
    <n v="7"/>
    <n v="73"/>
    <s v="51-100"/>
    <n v="94028"/>
    <n v="1"/>
    <n v="2.5"/>
    <s v="Undergraduate"/>
    <n v="135"/>
    <x v="0"/>
    <s v="No"/>
    <s v="No"/>
    <s v="No"/>
    <s v="No"/>
  </r>
  <r>
    <n v="4841"/>
    <x v="34"/>
    <n v="9"/>
    <n v="18"/>
    <s v="0-50"/>
    <n v="91768"/>
    <n v="4"/>
    <n v="0.4"/>
    <s v="Graduate"/>
    <n v="0"/>
    <x v="0"/>
    <s v="No"/>
    <s v="No"/>
    <s v="Yes"/>
    <s v="No"/>
  </r>
  <r>
    <n v="4863"/>
    <x v="34"/>
    <n v="7"/>
    <n v="44"/>
    <s v="0-50"/>
    <n v="95605"/>
    <n v="1"/>
    <n v="0.3"/>
    <s v="Undergraduate"/>
    <n v="0"/>
    <x v="0"/>
    <s v="No"/>
    <s v="No"/>
    <s v="No"/>
    <s v="No"/>
  </r>
  <r>
    <n v="4903"/>
    <x v="34"/>
    <n v="8"/>
    <n v="58"/>
    <s v="51-100"/>
    <n v="90505"/>
    <n v="2"/>
    <n v="2.5"/>
    <s v="Undergraduate"/>
    <n v="0"/>
    <x v="0"/>
    <s v="No"/>
    <s v="No"/>
    <s v="Yes"/>
    <s v="No"/>
  </r>
  <r>
    <n v="4938"/>
    <x v="34"/>
    <n v="8"/>
    <n v="162"/>
    <s v="100+"/>
    <n v="94960"/>
    <n v="1"/>
    <n v="8.6"/>
    <s v="Undergraduate"/>
    <n v="0"/>
    <x v="0"/>
    <s v="No"/>
    <s v="Yes"/>
    <s v="Yes"/>
    <s v="Yes"/>
  </r>
  <r>
    <n v="43"/>
    <x v="35"/>
    <n v="7"/>
    <n v="132"/>
    <s v="100+"/>
    <n v="90019"/>
    <n v="4"/>
    <n v="1.1000000000000001"/>
    <s v="Graduate"/>
    <n v="412"/>
    <x v="1"/>
    <s v="No"/>
    <s v="No"/>
    <s v="Yes"/>
    <s v="No"/>
  </r>
  <r>
    <n v="51"/>
    <x v="35"/>
    <n v="8"/>
    <n v="8"/>
    <s v="0-50"/>
    <n v="92093"/>
    <n v="4"/>
    <n v="0.7"/>
    <s v="Graduate"/>
    <n v="0"/>
    <x v="0"/>
    <s v="Yes"/>
    <s v="No"/>
    <s v="Yes"/>
    <s v="No"/>
  </r>
  <r>
    <n v="120"/>
    <x v="35"/>
    <n v="7"/>
    <n v="112"/>
    <s v="100+"/>
    <n v="94304"/>
    <n v="1"/>
    <n v="4.5999999999999996"/>
    <s v="Undergraduate"/>
    <n v="366"/>
    <x v="0"/>
    <s v="No"/>
    <s v="No"/>
    <s v="No"/>
    <s v="No"/>
  </r>
  <r>
    <n v="159"/>
    <x v="35"/>
    <n v="6"/>
    <n v="79"/>
    <s v="51-100"/>
    <n v="94720"/>
    <n v="2"/>
    <n v="1.5"/>
    <s v="Professional"/>
    <n v="0"/>
    <x v="0"/>
    <s v="No"/>
    <s v="No"/>
    <s v="Yes"/>
    <s v="Yes"/>
  </r>
  <r>
    <n v="201"/>
    <x v="35"/>
    <n v="6"/>
    <n v="29"/>
    <s v="0-50"/>
    <n v="91355"/>
    <n v="1"/>
    <n v="1.9"/>
    <s v="Professional"/>
    <n v="0"/>
    <x v="0"/>
    <s v="No"/>
    <s v="No"/>
    <s v="Yes"/>
    <s v="Yes"/>
  </r>
  <r>
    <n v="221"/>
    <x v="35"/>
    <n v="6"/>
    <n v="25"/>
    <s v="0-50"/>
    <n v="92130"/>
    <n v="2"/>
    <n v="0.3"/>
    <s v="Undergraduate"/>
    <n v="0"/>
    <x v="0"/>
    <s v="No"/>
    <s v="No"/>
    <s v="No"/>
    <s v="Yes"/>
  </r>
  <r>
    <n v="309"/>
    <x v="35"/>
    <n v="8"/>
    <n v="128"/>
    <s v="100+"/>
    <n v="94720"/>
    <n v="2"/>
    <n v="4.33"/>
    <s v="Undergraduate"/>
    <n v="0"/>
    <x v="0"/>
    <s v="No"/>
    <s v="Yes"/>
    <s v="Yes"/>
    <s v="Yes"/>
  </r>
  <r>
    <n v="332"/>
    <x v="35"/>
    <n v="6"/>
    <n v="28"/>
    <s v="0-50"/>
    <n v="94115"/>
    <n v="3"/>
    <n v="1"/>
    <s v="Undergraduate"/>
    <n v="0"/>
    <x v="0"/>
    <s v="No"/>
    <s v="No"/>
    <s v="No"/>
    <s v="No"/>
  </r>
  <r>
    <n v="360"/>
    <x v="35"/>
    <n v="6"/>
    <n v="32"/>
    <s v="0-50"/>
    <n v="93106"/>
    <n v="1"/>
    <n v="1.9"/>
    <s v="Professional"/>
    <n v="0"/>
    <x v="0"/>
    <s v="No"/>
    <s v="No"/>
    <s v="Yes"/>
    <s v="No"/>
  </r>
  <r>
    <n v="368"/>
    <x v="35"/>
    <n v="8"/>
    <n v="98"/>
    <s v="51-100"/>
    <n v="95054"/>
    <n v="2"/>
    <n v="2"/>
    <s v="Graduate"/>
    <n v="175"/>
    <x v="0"/>
    <s v="No"/>
    <s v="No"/>
    <s v="Yes"/>
    <s v="No"/>
  </r>
  <r>
    <n v="414"/>
    <x v="35"/>
    <n v="7"/>
    <n v="42"/>
    <s v="0-50"/>
    <n v="92407"/>
    <n v="3"/>
    <n v="2.2999999999999998"/>
    <s v="Undergraduate"/>
    <n v="0"/>
    <x v="0"/>
    <s v="No"/>
    <s v="No"/>
    <s v="Yes"/>
    <s v="No"/>
  </r>
  <r>
    <n v="428"/>
    <x v="35"/>
    <n v="7"/>
    <n v="35"/>
    <s v="0-50"/>
    <n v="92521"/>
    <n v="3"/>
    <n v="1.3"/>
    <s v="Undergraduate"/>
    <n v="116"/>
    <x v="0"/>
    <s v="No"/>
    <s v="No"/>
    <s v="No"/>
    <s v="Yes"/>
  </r>
  <r>
    <n v="471"/>
    <x v="35"/>
    <n v="6"/>
    <n v="84"/>
    <s v="51-100"/>
    <n v="91006"/>
    <n v="4"/>
    <n v="1.8"/>
    <s v="Graduate"/>
    <n v="0"/>
    <x v="0"/>
    <s v="No"/>
    <s v="No"/>
    <s v="No"/>
    <s v="No"/>
  </r>
  <r>
    <n v="499"/>
    <x v="35"/>
    <n v="8"/>
    <n v="43"/>
    <s v="0-50"/>
    <n v="95023"/>
    <n v="1"/>
    <n v="2.1"/>
    <s v="Professional"/>
    <n v="0"/>
    <x v="0"/>
    <s v="No"/>
    <s v="No"/>
    <s v="No"/>
    <s v="Yes"/>
  </r>
  <r>
    <n v="532"/>
    <x v="35"/>
    <n v="6"/>
    <n v="50"/>
    <s v="0-50"/>
    <n v="90401"/>
    <n v="4"/>
    <n v="2.1"/>
    <s v="Professional"/>
    <n v="0"/>
    <x v="0"/>
    <s v="Yes"/>
    <s v="Yes"/>
    <s v="Yes"/>
    <s v="Yes"/>
  </r>
  <r>
    <n v="631"/>
    <x v="35"/>
    <n v="7"/>
    <n v="35"/>
    <s v="0-50"/>
    <n v="96651"/>
    <n v="3"/>
    <n v="1.3"/>
    <s v="Undergraduate"/>
    <n v="108"/>
    <x v="0"/>
    <s v="No"/>
    <s v="No"/>
    <s v="No"/>
    <s v="Yes"/>
  </r>
  <r>
    <n v="695"/>
    <x v="35"/>
    <n v="7"/>
    <n v="112"/>
    <s v="100+"/>
    <n v="90740"/>
    <n v="1"/>
    <n v="3.8"/>
    <s v="Undergraduate"/>
    <n v="81"/>
    <x v="0"/>
    <s v="No"/>
    <s v="No"/>
    <s v="Yes"/>
    <s v="No"/>
  </r>
  <r>
    <n v="743"/>
    <x v="35"/>
    <n v="6"/>
    <n v="81"/>
    <s v="51-100"/>
    <n v="92626"/>
    <n v="1"/>
    <n v="2.5"/>
    <s v="Undergraduate"/>
    <n v="0"/>
    <x v="0"/>
    <s v="No"/>
    <s v="No"/>
    <s v="Yes"/>
    <s v="No"/>
  </r>
  <r>
    <n v="763"/>
    <x v="35"/>
    <n v="6"/>
    <n v="85"/>
    <s v="51-100"/>
    <n v="90504"/>
    <n v="1"/>
    <n v="2.7"/>
    <s v="Graduate"/>
    <n v="100"/>
    <x v="0"/>
    <s v="No"/>
    <s v="No"/>
    <s v="Yes"/>
    <s v="No"/>
  </r>
  <r>
    <n v="781"/>
    <x v="35"/>
    <n v="7"/>
    <n v="42"/>
    <s v="0-50"/>
    <n v="92634"/>
    <n v="4"/>
    <n v="0.8"/>
    <s v="Undergraduate"/>
    <n v="0"/>
    <x v="0"/>
    <s v="No"/>
    <s v="No"/>
    <s v="Yes"/>
    <s v="Yes"/>
  </r>
  <r>
    <n v="811"/>
    <x v="35"/>
    <n v="6"/>
    <n v="41"/>
    <s v="0-50"/>
    <n v="92182"/>
    <n v="2"/>
    <n v="2"/>
    <s v="Professional"/>
    <n v="0"/>
    <x v="0"/>
    <s v="No"/>
    <s v="No"/>
    <s v="No"/>
    <s v="No"/>
  </r>
  <r>
    <n v="873"/>
    <x v="35"/>
    <n v="7"/>
    <n v="44"/>
    <s v="0-50"/>
    <n v="90095"/>
    <n v="4"/>
    <n v="0.8"/>
    <s v="Undergraduate"/>
    <n v="0"/>
    <x v="0"/>
    <s v="No"/>
    <s v="No"/>
    <s v="Yes"/>
    <s v="No"/>
  </r>
  <r>
    <n v="892"/>
    <x v="35"/>
    <n v="6"/>
    <n v="120"/>
    <s v="100+"/>
    <n v="94102"/>
    <n v="4"/>
    <n v="5.4"/>
    <s v="Undergraduate"/>
    <n v="301"/>
    <x v="1"/>
    <s v="No"/>
    <s v="Yes"/>
    <s v="Yes"/>
    <s v="Yes"/>
  </r>
  <r>
    <n v="923"/>
    <x v="35"/>
    <n v="6"/>
    <n v="38"/>
    <s v="0-50"/>
    <n v="92868"/>
    <n v="1"/>
    <n v="0.3"/>
    <s v="Undergraduate"/>
    <n v="0"/>
    <x v="0"/>
    <s v="Yes"/>
    <s v="Yes"/>
    <s v="Yes"/>
    <s v="No"/>
  </r>
  <r>
    <n v="951"/>
    <x v="35"/>
    <n v="6"/>
    <n v="112"/>
    <s v="100+"/>
    <n v="95054"/>
    <n v="4"/>
    <n v="1.8"/>
    <s v="Graduate"/>
    <n v="0"/>
    <x v="0"/>
    <s v="No"/>
    <s v="No"/>
    <s v="Yes"/>
    <s v="No"/>
  </r>
  <r>
    <n v="995"/>
    <x v="35"/>
    <n v="8"/>
    <n v="42"/>
    <s v="0-50"/>
    <n v="90650"/>
    <n v="1"/>
    <n v="1.8"/>
    <s v="Graduate"/>
    <n v="0"/>
    <x v="0"/>
    <s v="No"/>
    <s v="No"/>
    <s v="No"/>
    <s v="No"/>
  </r>
  <r>
    <n v="1028"/>
    <x v="35"/>
    <n v="7"/>
    <n v="108"/>
    <s v="100+"/>
    <n v="94550"/>
    <n v="1"/>
    <n v="4.5999999999999996"/>
    <s v="Undergraduate"/>
    <n v="0"/>
    <x v="0"/>
    <s v="Yes"/>
    <s v="No"/>
    <s v="No"/>
    <s v="No"/>
  </r>
  <r>
    <n v="1115"/>
    <x v="35"/>
    <n v="8"/>
    <n v="39"/>
    <s v="0-50"/>
    <n v="95827"/>
    <n v="1"/>
    <n v="1.7"/>
    <s v="Undergraduate"/>
    <n v="0"/>
    <x v="0"/>
    <s v="No"/>
    <s v="No"/>
    <s v="Yes"/>
    <s v="Yes"/>
  </r>
  <r>
    <n v="1123"/>
    <x v="35"/>
    <n v="7"/>
    <n v="38"/>
    <s v="0-50"/>
    <n v="90041"/>
    <n v="1"/>
    <n v="1"/>
    <s v="Undergraduate"/>
    <n v="0"/>
    <x v="0"/>
    <s v="No"/>
    <s v="No"/>
    <s v="Yes"/>
    <s v="No"/>
  </r>
  <r>
    <n v="1127"/>
    <x v="35"/>
    <n v="8"/>
    <n v="104"/>
    <s v="100+"/>
    <n v="95192"/>
    <n v="2"/>
    <n v="3.7"/>
    <s v="Undergraduate"/>
    <n v="0"/>
    <x v="1"/>
    <s v="No"/>
    <s v="No"/>
    <s v="No"/>
    <s v="Yes"/>
  </r>
  <r>
    <n v="1141"/>
    <x v="35"/>
    <n v="6"/>
    <n v="13"/>
    <s v="0-50"/>
    <n v="94611"/>
    <n v="4"/>
    <n v="0.3"/>
    <s v="Undergraduate"/>
    <n v="0"/>
    <x v="0"/>
    <s v="No"/>
    <s v="No"/>
    <s v="Yes"/>
    <s v="Yes"/>
  </r>
  <r>
    <n v="1142"/>
    <x v="35"/>
    <n v="7"/>
    <n v="143"/>
    <s v="100+"/>
    <n v="91365"/>
    <n v="3"/>
    <n v="2.9"/>
    <s v="Professional"/>
    <n v="0"/>
    <x v="1"/>
    <s v="No"/>
    <s v="No"/>
    <s v="Yes"/>
    <s v="No"/>
  </r>
  <r>
    <n v="1146"/>
    <x v="35"/>
    <n v="6"/>
    <n v="99"/>
    <s v="51-100"/>
    <n v="92101"/>
    <n v="2"/>
    <n v="1.5"/>
    <s v="Professional"/>
    <n v="0"/>
    <x v="0"/>
    <s v="No"/>
    <s v="No"/>
    <s v="No"/>
    <s v="Yes"/>
  </r>
  <r>
    <n v="1196"/>
    <x v="35"/>
    <n v="7"/>
    <n v="123"/>
    <s v="100+"/>
    <n v="92407"/>
    <n v="2"/>
    <n v="2.9"/>
    <s v="Graduate"/>
    <n v="0"/>
    <x v="1"/>
    <s v="No"/>
    <s v="No"/>
    <s v="Yes"/>
    <s v="No"/>
  </r>
  <r>
    <n v="1206"/>
    <x v="35"/>
    <n v="7"/>
    <n v="94"/>
    <s v="51-100"/>
    <n v="91361"/>
    <n v="2"/>
    <n v="3.1"/>
    <s v="Undergraduate"/>
    <n v="0"/>
    <x v="0"/>
    <s v="No"/>
    <s v="No"/>
    <s v="Yes"/>
    <s v="No"/>
  </r>
  <r>
    <n v="1266"/>
    <x v="35"/>
    <n v="2"/>
    <n v="71"/>
    <s v="51-100"/>
    <n v="95014"/>
    <n v="2"/>
    <n v="1.75"/>
    <s v="Professional"/>
    <n v="108"/>
    <x v="0"/>
    <s v="No"/>
    <s v="No"/>
    <s v="No"/>
    <s v="No"/>
  </r>
  <r>
    <n v="1306"/>
    <x v="35"/>
    <n v="6"/>
    <n v="28"/>
    <s v="0-50"/>
    <n v="94025"/>
    <n v="2"/>
    <n v="0.3"/>
    <s v="Graduate"/>
    <n v="88"/>
    <x v="0"/>
    <s v="No"/>
    <s v="No"/>
    <s v="Yes"/>
    <s v="No"/>
  </r>
  <r>
    <n v="1315"/>
    <x v="35"/>
    <n v="6"/>
    <n v="73"/>
    <s v="51-100"/>
    <n v="94305"/>
    <n v="4"/>
    <n v="2.2000000000000002"/>
    <s v="Graduate"/>
    <n v="0"/>
    <x v="0"/>
    <s v="No"/>
    <s v="No"/>
    <s v="No"/>
    <s v="No"/>
  </r>
  <r>
    <n v="1320"/>
    <x v="35"/>
    <n v="6"/>
    <n v="35"/>
    <s v="0-50"/>
    <n v="94005"/>
    <n v="2"/>
    <n v="0.3"/>
    <s v="Undergraduate"/>
    <n v="0"/>
    <x v="0"/>
    <s v="No"/>
    <s v="No"/>
    <s v="No"/>
    <s v="Yes"/>
  </r>
  <r>
    <n v="1323"/>
    <x v="35"/>
    <n v="5"/>
    <n v="48"/>
    <s v="0-50"/>
    <n v="94022"/>
    <n v="2"/>
    <n v="1.67"/>
    <s v="Graduate"/>
    <n v="0"/>
    <x v="0"/>
    <s v="Yes"/>
    <s v="Yes"/>
    <s v="Yes"/>
    <s v="Yes"/>
  </r>
  <r>
    <n v="1327"/>
    <x v="35"/>
    <n v="5"/>
    <n v="63"/>
    <s v="51-100"/>
    <n v="90024"/>
    <n v="4"/>
    <n v="2"/>
    <s v="Graduate"/>
    <n v="0"/>
    <x v="0"/>
    <s v="Yes"/>
    <s v="No"/>
    <s v="Yes"/>
    <s v="No"/>
  </r>
  <r>
    <n v="1364"/>
    <x v="35"/>
    <n v="8"/>
    <n v="79"/>
    <s v="51-100"/>
    <n v="92115"/>
    <n v="1"/>
    <n v="0.1"/>
    <s v="Undergraduate"/>
    <n v="0"/>
    <x v="0"/>
    <s v="No"/>
    <s v="No"/>
    <s v="No"/>
    <s v="No"/>
  </r>
  <r>
    <n v="1401"/>
    <x v="35"/>
    <n v="8"/>
    <n v="78"/>
    <s v="51-100"/>
    <n v="90401"/>
    <n v="4"/>
    <n v="0.1"/>
    <s v="Graduate"/>
    <n v="0"/>
    <x v="0"/>
    <s v="No"/>
    <s v="No"/>
    <s v="Yes"/>
    <s v="No"/>
  </r>
  <r>
    <n v="1404"/>
    <x v="35"/>
    <n v="6"/>
    <n v="51"/>
    <s v="51-100"/>
    <n v="93109"/>
    <n v="4"/>
    <n v="0.2"/>
    <s v="Undergraduate"/>
    <n v="154"/>
    <x v="0"/>
    <s v="Yes"/>
    <s v="No"/>
    <s v="No"/>
    <s v="Yes"/>
  </r>
  <r>
    <n v="1423"/>
    <x v="35"/>
    <n v="8"/>
    <n v="32"/>
    <s v="0-50"/>
    <n v="94143"/>
    <n v="2"/>
    <n v="1"/>
    <s v="Graduate"/>
    <n v="103"/>
    <x v="0"/>
    <s v="No"/>
    <s v="Yes"/>
    <s v="Yes"/>
    <s v="Yes"/>
  </r>
  <r>
    <n v="1431"/>
    <x v="35"/>
    <n v="7"/>
    <n v="52"/>
    <s v="51-100"/>
    <n v="92660"/>
    <n v="2"/>
    <n v="0.1"/>
    <s v="Undergraduate"/>
    <n v="0"/>
    <x v="0"/>
    <s v="No"/>
    <s v="No"/>
    <s v="Yes"/>
    <s v="No"/>
  </r>
  <r>
    <n v="1639"/>
    <x v="35"/>
    <n v="7"/>
    <n v="125"/>
    <s v="100+"/>
    <n v="95133"/>
    <n v="1"/>
    <n v="0"/>
    <s v="Undergraduate"/>
    <n v="0"/>
    <x v="0"/>
    <s v="No"/>
    <s v="No"/>
    <s v="Yes"/>
    <s v="Yes"/>
  </r>
  <r>
    <n v="1682"/>
    <x v="35"/>
    <n v="8"/>
    <n v="141"/>
    <s v="100+"/>
    <n v="90005"/>
    <n v="2"/>
    <n v="4.33"/>
    <s v="Undergraduate"/>
    <n v="0"/>
    <x v="0"/>
    <s v="No"/>
    <s v="No"/>
    <s v="No"/>
    <s v="No"/>
  </r>
  <r>
    <n v="1717"/>
    <x v="35"/>
    <n v="8"/>
    <n v="200"/>
    <s v="100+"/>
    <n v="91330"/>
    <n v="2"/>
    <n v="6.5"/>
    <s v="Undergraduate"/>
    <n v="565"/>
    <x v="0"/>
    <s v="No"/>
    <s v="No"/>
    <s v="Yes"/>
    <s v="No"/>
  </r>
  <r>
    <n v="1788"/>
    <x v="35"/>
    <n v="6"/>
    <n v="44"/>
    <s v="0-50"/>
    <n v="94608"/>
    <n v="4"/>
    <n v="0.2"/>
    <s v="Undergraduate"/>
    <n v="0"/>
    <x v="0"/>
    <s v="Yes"/>
    <s v="Yes"/>
    <s v="Yes"/>
    <s v="Yes"/>
  </r>
  <r>
    <n v="1822"/>
    <x v="35"/>
    <n v="7"/>
    <n v="54"/>
    <s v="51-100"/>
    <n v="96008"/>
    <n v="4"/>
    <n v="1.3"/>
    <s v="Undergraduate"/>
    <n v="0"/>
    <x v="0"/>
    <s v="Yes"/>
    <s v="No"/>
    <s v="Yes"/>
    <s v="No"/>
  </r>
  <r>
    <n v="1853"/>
    <x v="35"/>
    <n v="6"/>
    <n v="54"/>
    <s v="51-100"/>
    <n v="94596"/>
    <n v="4"/>
    <n v="1.8"/>
    <s v="Professional"/>
    <n v="167"/>
    <x v="0"/>
    <s v="No"/>
    <s v="No"/>
    <s v="No"/>
    <s v="No"/>
  </r>
  <r>
    <n v="1897"/>
    <x v="35"/>
    <n v="7"/>
    <n v="83"/>
    <s v="51-100"/>
    <n v="94304"/>
    <n v="1"/>
    <n v="2.6"/>
    <s v="Graduate"/>
    <n v="0"/>
    <x v="0"/>
    <s v="Yes"/>
    <s v="No"/>
    <s v="No"/>
    <s v="Yes"/>
  </r>
  <r>
    <n v="1991"/>
    <x v="35"/>
    <n v="8"/>
    <n v="29"/>
    <s v="0-50"/>
    <n v="92807"/>
    <n v="1"/>
    <n v="0.2"/>
    <s v="Professional"/>
    <n v="76"/>
    <x v="0"/>
    <s v="No"/>
    <s v="No"/>
    <s v="Yes"/>
    <s v="Yes"/>
  </r>
  <r>
    <n v="1995"/>
    <x v="35"/>
    <n v="8"/>
    <n v="183"/>
    <s v="100+"/>
    <n v="94080"/>
    <n v="1"/>
    <n v="6"/>
    <s v="Undergraduate"/>
    <n v="0"/>
    <x v="0"/>
    <s v="No"/>
    <s v="No"/>
    <s v="No"/>
    <s v="No"/>
  </r>
  <r>
    <n v="2083"/>
    <x v="35"/>
    <n v="7"/>
    <n v="55"/>
    <s v="51-100"/>
    <n v="91301"/>
    <n v="4"/>
    <n v="2"/>
    <s v="Graduate"/>
    <n v="0"/>
    <x v="0"/>
    <s v="No"/>
    <s v="No"/>
    <s v="Yes"/>
    <s v="No"/>
  </r>
  <r>
    <n v="2155"/>
    <x v="35"/>
    <n v="8"/>
    <n v="45"/>
    <s v="0-50"/>
    <n v="94558"/>
    <n v="1"/>
    <n v="2.4"/>
    <s v="Graduate"/>
    <n v="0"/>
    <x v="0"/>
    <s v="No"/>
    <s v="No"/>
    <s v="No"/>
    <s v="No"/>
  </r>
  <r>
    <n v="2167"/>
    <x v="35"/>
    <n v="8"/>
    <n v="25"/>
    <s v="0-50"/>
    <n v="93524"/>
    <n v="3"/>
    <n v="0.9"/>
    <s v="Professional"/>
    <n v="0"/>
    <x v="0"/>
    <s v="No"/>
    <s v="No"/>
    <s v="Yes"/>
    <s v="Yes"/>
  </r>
  <r>
    <n v="2306"/>
    <x v="35"/>
    <n v="7"/>
    <n v="185"/>
    <s v="100+"/>
    <n v="92009"/>
    <n v="2"/>
    <n v="6.7"/>
    <s v="Undergraduate"/>
    <n v="0"/>
    <x v="0"/>
    <s v="No"/>
    <s v="Yes"/>
    <s v="Yes"/>
    <s v="Yes"/>
  </r>
  <r>
    <n v="2311"/>
    <x v="35"/>
    <n v="6"/>
    <n v="32"/>
    <s v="0-50"/>
    <n v="92806"/>
    <n v="2"/>
    <n v="0.3"/>
    <s v="Undergraduate"/>
    <n v="0"/>
    <x v="0"/>
    <s v="No"/>
    <s v="No"/>
    <s v="No"/>
    <s v="No"/>
  </r>
  <r>
    <n v="2372"/>
    <x v="35"/>
    <n v="6"/>
    <n v="111"/>
    <s v="100+"/>
    <n v="95014"/>
    <n v="2"/>
    <n v="1.5"/>
    <s v="Professional"/>
    <n v="0"/>
    <x v="0"/>
    <s v="No"/>
    <s v="No"/>
    <s v="No"/>
    <s v="No"/>
  </r>
  <r>
    <n v="2375"/>
    <x v="35"/>
    <n v="5"/>
    <n v="41"/>
    <s v="0-50"/>
    <n v="92008"/>
    <n v="2"/>
    <n v="1"/>
    <s v="Graduate"/>
    <n v="112"/>
    <x v="0"/>
    <s v="Yes"/>
    <s v="No"/>
    <s v="Yes"/>
    <s v="No"/>
  </r>
  <r>
    <n v="2451"/>
    <x v="35"/>
    <n v="7"/>
    <n v="28"/>
    <s v="0-50"/>
    <n v="90034"/>
    <n v="4"/>
    <n v="1.1000000000000001"/>
    <s v="Professional"/>
    <n v="0"/>
    <x v="0"/>
    <s v="No"/>
    <s v="No"/>
    <s v="No"/>
    <s v="No"/>
  </r>
  <r>
    <n v="2526"/>
    <x v="35"/>
    <n v="8"/>
    <n v="60"/>
    <s v="51-100"/>
    <n v="95816"/>
    <n v="1"/>
    <n v="1.2"/>
    <s v="Undergraduate"/>
    <n v="0"/>
    <x v="0"/>
    <s v="No"/>
    <s v="No"/>
    <s v="Yes"/>
    <s v="Yes"/>
  </r>
  <r>
    <n v="2540"/>
    <x v="35"/>
    <n v="7"/>
    <n v="98"/>
    <s v="51-100"/>
    <n v="95929"/>
    <n v="1"/>
    <n v="4.2"/>
    <s v="Undergraduate"/>
    <n v="171"/>
    <x v="1"/>
    <s v="Yes"/>
    <s v="Yes"/>
    <s v="No"/>
    <s v="No"/>
  </r>
  <r>
    <n v="2551"/>
    <x v="35"/>
    <n v="8"/>
    <n v="20"/>
    <s v="0-50"/>
    <n v="93106"/>
    <n v="1"/>
    <n v="0.5"/>
    <s v="Professional"/>
    <n v="102"/>
    <x v="0"/>
    <s v="No"/>
    <s v="No"/>
    <s v="Yes"/>
    <s v="No"/>
  </r>
  <r>
    <n v="2667"/>
    <x v="35"/>
    <n v="7"/>
    <n v="100"/>
    <s v="51-100"/>
    <n v="92126"/>
    <n v="3"/>
    <n v="0.6"/>
    <s v="Graduate"/>
    <n v="0"/>
    <x v="0"/>
    <s v="No"/>
    <s v="No"/>
    <s v="Yes"/>
    <s v="No"/>
  </r>
  <r>
    <n v="2678"/>
    <x v="35"/>
    <n v="8"/>
    <n v="70"/>
    <s v="51-100"/>
    <n v="91423"/>
    <n v="3"/>
    <n v="1.5"/>
    <s v="Undergraduate"/>
    <n v="0"/>
    <x v="0"/>
    <s v="No"/>
    <s v="No"/>
    <s v="Yes"/>
    <s v="No"/>
  </r>
  <r>
    <n v="2744"/>
    <x v="35"/>
    <n v="8"/>
    <n v="22"/>
    <s v="0-50"/>
    <n v="94583"/>
    <n v="4"/>
    <n v="0.7"/>
    <s v="Graduate"/>
    <n v="0"/>
    <x v="0"/>
    <s v="No"/>
    <s v="No"/>
    <s v="Yes"/>
    <s v="Yes"/>
  </r>
  <r>
    <n v="2749"/>
    <x v="35"/>
    <n v="7"/>
    <n v="82"/>
    <s v="51-100"/>
    <n v="94305"/>
    <n v="1"/>
    <n v="2.6"/>
    <s v="Graduate"/>
    <n v="240"/>
    <x v="0"/>
    <s v="No"/>
    <s v="Yes"/>
    <s v="Yes"/>
    <s v="Yes"/>
  </r>
  <r>
    <n v="2761"/>
    <x v="35"/>
    <n v="7"/>
    <n v="49"/>
    <s v="0-50"/>
    <n v="94080"/>
    <n v="3"/>
    <n v="2.2999999999999998"/>
    <s v="Undergraduate"/>
    <n v="0"/>
    <x v="0"/>
    <s v="No"/>
    <s v="No"/>
    <s v="Yes"/>
    <s v="No"/>
  </r>
  <r>
    <n v="2930"/>
    <x v="35"/>
    <n v="6"/>
    <n v="22"/>
    <s v="0-50"/>
    <n v="94061"/>
    <n v="4"/>
    <n v="0.3"/>
    <s v="Undergraduate"/>
    <n v="0"/>
    <x v="0"/>
    <s v="No"/>
    <s v="No"/>
    <s v="No"/>
    <s v="No"/>
  </r>
  <r>
    <n v="2967"/>
    <x v="35"/>
    <n v="7"/>
    <n v="84"/>
    <s v="51-100"/>
    <n v="91320"/>
    <n v="3"/>
    <n v="0.6"/>
    <s v="Graduate"/>
    <n v="0"/>
    <x v="0"/>
    <s v="No"/>
    <s v="No"/>
    <s v="Yes"/>
    <s v="Yes"/>
  </r>
  <r>
    <n v="3072"/>
    <x v="35"/>
    <n v="8"/>
    <n v="74"/>
    <s v="51-100"/>
    <n v="93023"/>
    <n v="4"/>
    <n v="0.1"/>
    <s v="Graduate"/>
    <n v="257"/>
    <x v="0"/>
    <s v="No"/>
    <s v="No"/>
    <s v="No"/>
    <s v="Yes"/>
  </r>
  <r>
    <n v="3133"/>
    <x v="35"/>
    <n v="7"/>
    <n v="83"/>
    <s v="51-100"/>
    <n v="94302"/>
    <n v="2"/>
    <n v="2.5"/>
    <s v="Undergraduate"/>
    <n v="148"/>
    <x v="0"/>
    <s v="Yes"/>
    <s v="No"/>
    <s v="Yes"/>
    <s v="No"/>
  </r>
  <r>
    <n v="3190"/>
    <x v="35"/>
    <n v="6"/>
    <n v="31"/>
    <s v="0-50"/>
    <n v="92675"/>
    <n v="1"/>
    <n v="0.3"/>
    <s v="Undergraduate"/>
    <n v="0"/>
    <x v="0"/>
    <s v="No"/>
    <s v="No"/>
    <s v="No"/>
    <s v="No"/>
  </r>
  <r>
    <n v="3227"/>
    <x v="35"/>
    <n v="8"/>
    <n v="82"/>
    <s v="51-100"/>
    <n v="93943"/>
    <n v="3"/>
    <n v="1.5"/>
    <s v="Undergraduate"/>
    <n v="0"/>
    <x v="0"/>
    <s v="No"/>
    <s v="No"/>
    <s v="Yes"/>
    <s v="Yes"/>
  </r>
  <r>
    <n v="3264"/>
    <x v="35"/>
    <n v="8"/>
    <n v="84"/>
    <s v="51-100"/>
    <n v="92093"/>
    <n v="4"/>
    <n v="3.4"/>
    <s v="Undergraduate"/>
    <n v="0"/>
    <x v="0"/>
    <s v="No"/>
    <s v="No"/>
    <s v="Yes"/>
    <s v="No"/>
  </r>
  <r>
    <n v="3276"/>
    <x v="35"/>
    <n v="8"/>
    <n v="65"/>
    <s v="51-100"/>
    <n v="95134"/>
    <n v="1"/>
    <n v="1.2"/>
    <s v="Undergraduate"/>
    <n v="268"/>
    <x v="0"/>
    <s v="No"/>
    <s v="No"/>
    <s v="Yes"/>
    <s v="No"/>
  </r>
  <r>
    <n v="3358"/>
    <x v="35"/>
    <n v="6"/>
    <n v="112"/>
    <s v="100+"/>
    <n v="94111"/>
    <n v="1"/>
    <n v="2.7"/>
    <s v="Graduate"/>
    <n v="408"/>
    <x v="0"/>
    <s v="Yes"/>
    <s v="Yes"/>
    <s v="Yes"/>
    <s v="Yes"/>
  </r>
  <r>
    <n v="3393"/>
    <x v="35"/>
    <n v="7"/>
    <n v="58"/>
    <s v="51-100"/>
    <n v="92612"/>
    <n v="1"/>
    <n v="1"/>
    <s v="Undergraduate"/>
    <n v="0"/>
    <x v="0"/>
    <s v="No"/>
    <s v="No"/>
    <s v="Yes"/>
    <s v="No"/>
  </r>
  <r>
    <n v="3496"/>
    <x v="35"/>
    <n v="8"/>
    <n v="44"/>
    <s v="0-50"/>
    <n v="91401"/>
    <n v="1"/>
    <n v="1.8"/>
    <s v="Graduate"/>
    <n v="192"/>
    <x v="0"/>
    <s v="No"/>
    <s v="No"/>
    <s v="Yes"/>
    <s v="No"/>
  </r>
  <r>
    <n v="3503"/>
    <x v="35"/>
    <n v="8"/>
    <n v="58"/>
    <s v="51-100"/>
    <n v="95616"/>
    <n v="3"/>
    <n v="2"/>
    <s v="Undergraduate"/>
    <n v="90"/>
    <x v="0"/>
    <s v="No"/>
    <s v="No"/>
    <s v="Yes"/>
    <s v="No"/>
  </r>
  <r>
    <n v="3563"/>
    <x v="35"/>
    <n v="8"/>
    <n v="169"/>
    <s v="100+"/>
    <n v="94596"/>
    <n v="1"/>
    <n v="6.5"/>
    <s v="Professional"/>
    <n v="272"/>
    <x v="1"/>
    <s v="Yes"/>
    <s v="Yes"/>
    <s v="Yes"/>
    <s v="No"/>
  </r>
  <r>
    <n v="3591"/>
    <x v="35"/>
    <n v="7"/>
    <n v="64"/>
    <s v="51-100"/>
    <n v="92630"/>
    <n v="2"/>
    <n v="0.1"/>
    <s v="Undergraduate"/>
    <n v="0"/>
    <x v="0"/>
    <s v="No"/>
    <s v="No"/>
    <s v="Yes"/>
    <s v="Yes"/>
  </r>
  <r>
    <n v="3611"/>
    <x v="35"/>
    <n v="6"/>
    <n v="93"/>
    <s v="51-100"/>
    <n v="90029"/>
    <n v="3"/>
    <n v="1.6"/>
    <s v="Undergraduate"/>
    <n v="79"/>
    <x v="0"/>
    <s v="No"/>
    <s v="No"/>
    <s v="Yes"/>
    <s v="No"/>
  </r>
  <r>
    <n v="3722"/>
    <x v="35"/>
    <n v="6"/>
    <n v="13"/>
    <s v="0-50"/>
    <n v="91040"/>
    <n v="4"/>
    <n v="0.3"/>
    <s v="Undergraduate"/>
    <n v="0"/>
    <x v="0"/>
    <s v="Yes"/>
    <s v="Yes"/>
    <s v="Yes"/>
    <s v="Yes"/>
  </r>
  <r>
    <n v="3743"/>
    <x v="35"/>
    <n v="8"/>
    <n v="181"/>
    <s v="100+"/>
    <n v="94596"/>
    <n v="1"/>
    <n v="6"/>
    <s v="Undergraduate"/>
    <n v="0"/>
    <x v="0"/>
    <s v="No"/>
    <s v="Yes"/>
    <s v="Yes"/>
    <s v="Yes"/>
  </r>
  <r>
    <n v="3776"/>
    <x v="35"/>
    <n v="6"/>
    <n v="31"/>
    <s v="0-50"/>
    <n v="90275"/>
    <n v="2"/>
    <n v="2"/>
    <s v="Professional"/>
    <n v="0"/>
    <x v="0"/>
    <s v="No"/>
    <s v="No"/>
    <s v="Yes"/>
    <s v="Yes"/>
  </r>
  <r>
    <n v="3789"/>
    <x v="35"/>
    <n v="7"/>
    <n v="82"/>
    <s v="51-100"/>
    <n v="95616"/>
    <n v="2"/>
    <n v="2.5"/>
    <s v="Undergraduate"/>
    <n v="221"/>
    <x v="0"/>
    <s v="No"/>
    <s v="No"/>
    <s v="Yes"/>
    <s v="Yes"/>
  </r>
  <r>
    <n v="3821"/>
    <x v="35"/>
    <n v="7"/>
    <n v="61"/>
    <s v="51-100"/>
    <n v="94102"/>
    <n v="3"/>
    <n v="2.2999999999999998"/>
    <s v="Undergraduate"/>
    <n v="205"/>
    <x v="0"/>
    <s v="No"/>
    <s v="No"/>
    <s v="Yes"/>
    <s v="Yes"/>
  </r>
  <r>
    <n v="3844"/>
    <x v="35"/>
    <n v="7"/>
    <n v="129"/>
    <s v="100+"/>
    <n v="94720"/>
    <n v="4"/>
    <n v="5.2"/>
    <s v="Graduate"/>
    <n v="0"/>
    <x v="1"/>
    <s v="No"/>
    <s v="No"/>
    <s v="No"/>
    <s v="Yes"/>
  </r>
  <r>
    <n v="3886"/>
    <x v="35"/>
    <n v="2"/>
    <n v="69"/>
    <s v="51-100"/>
    <n v="93943"/>
    <n v="4"/>
    <n v="4"/>
    <s v="Professional"/>
    <n v="102"/>
    <x v="0"/>
    <s v="No"/>
    <s v="No"/>
    <s v="Yes"/>
    <s v="No"/>
  </r>
  <r>
    <n v="3895"/>
    <x v="35"/>
    <n v="6"/>
    <n v="44"/>
    <s v="0-50"/>
    <n v="92886"/>
    <n v="1"/>
    <n v="0.3"/>
    <s v="Undergraduate"/>
    <n v="81"/>
    <x v="0"/>
    <s v="No"/>
    <s v="No"/>
    <s v="Yes"/>
    <s v="Yes"/>
  </r>
  <r>
    <n v="3948"/>
    <x v="35"/>
    <n v="8"/>
    <n v="119"/>
    <s v="100+"/>
    <n v="94710"/>
    <n v="4"/>
    <n v="5"/>
    <s v="Professional"/>
    <n v="0"/>
    <x v="1"/>
    <s v="No"/>
    <s v="No"/>
    <s v="Yes"/>
    <s v="No"/>
  </r>
  <r>
    <n v="3955"/>
    <x v="35"/>
    <n v="7"/>
    <n v="134"/>
    <s v="100+"/>
    <n v="93108"/>
    <n v="2"/>
    <n v="3.1"/>
    <s v="Undergraduate"/>
    <n v="0"/>
    <x v="0"/>
    <s v="No"/>
    <s v="No"/>
    <s v="No"/>
    <s v="No"/>
  </r>
  <r>
    <n v="4083"/>
    <x v="35"/>
    <n v="6"/>
    <n v="83"/>
    <s v="51-100"/>
    <n v="90036"/>
    <n v="4"/>
    <n v="2.2000000000000002"/>
    <s v="Graduate"/>
    <n v="0"/>
    <x v="0"/>
    <s v="No"/>
    <s v="No"/>
    <s v="No"/>
    <s v="No"/>
  </r>
  <r>
    <n v="4092"/>
    <x v="35"/>
    <n v="6"/>
    <n v="122"/>
    <s v="100+"/>
    <n v="94025"/>
    <n v="2"/>
    <n v="1.3"/>
    <s v="Undergraduate"/>
    <n v="0"/>
    <x v="0"/>
    <s v="No"/>
    <s v="No"/>
    <s v="Yes"/>
    <s v="Yes"/>
  </r>
  <r>
    <n v="4162"/>
    <x v="35"/>
    <n v="8"/>
    <n v="61"/>
    <s v="51-100"/>
    <n v="94703"/>
    <n v="3"/>
    <n v="2.6"/>
    <s v="Graduate"/>
    <n v="0"/>
    <x v="0"/>
    <s v="No"/>
    <s v="No"/>
    <s v="No"/>
    <s v="No"/>
  </r>
  <r>
    <n v="4228"/>
    <x v="35"/>
    <n v="7"/>
    <n v="111"/>
    <s v="100+"/>
    <n v="90277"/>
    <n v="1"/>
    <n v="3.8"/>
    <s v="Undergraduate"/>
    <n v="0"/>
    <x v="0"/>
    <s v="Yes"/>
    <s v="No"/>
    <s v="No"/>
    <s v="No"/>
  </r>
  <r>
    <n v="4234"/>
    <x v="35"/>
    <n v="7"/>
    <n v="134"/>
    <s v="100+"/>
    <n v="95929"/>
    <n v="2"/>
    <n v="3.3"/>
    <s v="Undergraduate"/>
    <n v="0"/>
    <x v="0"/>
    <s v="No"/>
    <s v="No"/>
    <s v="Yes"/>
    <s v="No"/>
  </r>
  <r>
    <n v="4312"/>
    <x v="35"/>
    <n v="8"/>
    <n v="14"/>
    <s v="0-50"/>
    <n v="90034"/>
    <n v="3"/>
    <n v="0.9"/>
    <s v="Professional"/>
    <n v="111"/>
    <x v="0"/>
    <s v="No"/>
    <s v="No"/>
    <s v="No"/>
    <s v="No"/>
  </r>
  <r>
    <n v="4327"/>
    <x v="35"/>
    <n v="8"/>
    <n v="42"/>
    <s v="0-50"/>
    <n v="95136"/>
    <n v="1"/>
    <n v="0.2"/>
    <s v="Professional"/>
    <n v="102"/>
    <x v="0"/>
    <s v="No"/>
    <s v="No"/>
    <s v="Yes"/>
    <s v="No"/>
  </r>
  <r>
    <n v="4343"/>
    <x v="35"/>
    <n v="7"/>
    <n v="45"/>
    <s v="0-50"/>
    <n v="93611"/>
    <n v="3"/>
    <n v="2.2999999999999998"/>
    <s v="Undergraduate"/>
    <n v="83"/>
    <x v="0"/>
    <s v="Yes"/>
    <s v="No"/>
    <s v="Yes"/>
    <s v="No"/>
  </r>
  <r>
    <n v="4460"/>
    <x v="35"/>
    <n v="8"/>
    <n v="115"/>
    <s v="100+"/>
    <n v="90064"/>
    <n v="1"/>
    <n v="4"/>
    <s v="Undergraduate"/>
    <n v="0"/>
    <x v="0"/>
    <s v="No"/>
    <s v="No"/>
    <s v="No"/>
    <s v="No"/>
  </r>
  <r>
    <n v="4480"/>
    <x v="35"/>
    <n v="8"/>
    <n v="128"/>
    <s v="100+"/>
    <n v="93117"/>
    <n v="2"/>
    <n v="4.33"/>
    <s v="Undergraduate"/>
    <n v="0"/>
    <x v="0"/>
    <s v="No"/>
    <s v="No"/>
    <s v="Yes"/>
    <s v="No"/>
  </r>
  <r>
    <n v="4521"/>
    <x v="35"/>
    <n v="7"/>
    <n v="41"/>
    <s v="0-50"/>
    <n v="94706"/>
    <n v="4"/>
    <n v="2"/>
    <s v="Graduate"/>
    <n v="0"/>
    <x v="0"/>
    <s v="No"/>
    <s v="No"/>
    <s v="No"/>
    <s v="No"/>
  </r>
  <r>
    <n v="4571"/>
    <x v="35"/>
    <n v="6"/>
    <n v="99"/>
    <s v="51-100"/>
    <n v="91902"/>
    <n v="2"/>
    <n v="4.5"/>
    <s v="Professional"/>
    <n v="249"/>
    <x v="0"/>
    <s v="No"/>
    <s v="No"/>
    <s v="Yes"/>
    <s v="No"/>
  </r>
  <r>
    <n v="4573"/>
    <x v="35"/>
    <n v="7"/>
    <n v="81"/>
    <s v="51-100"/>
    <n v="95112"/>
    <n v="4"/>
    <n v="1.8"/>
    <s v="Professional"/>
    <n v="0"/>
    <x v="0"/>
    <s v="No"/>
    <s v="No"/>
    <s v="Yes"/>
    <s v="No"/>
  </r>
  <r>
    <n v="4596"/>
    <x v="35"/>
    <n v="7"/>
    <n v="101"/>
    <s v="100+"/>
    <n v="90232"/>
    <n v="4"/>
    <n v="2.2000000000000002"/>
    <s v="Graduate"/>
    <n v="0"/>
    <x v="0"/>
    <s v="No"/>
    <s v="No"/>
    <s v="Yes"/>
    <s v="No"/>
  </r>
  <r>
    <n v="4605"/>
    <x v="35"/>
    <n v="7"/>
    <n v="81"/>
    <s v="51-100"/>
    <n v="90601"/>
    <n v="2"/>
    <n v="3.4"/>
    <s v="Graduate"/>
    <n v="0"/>
    <x v="1"/>
    <s v="No"/>
    <s v="No"/>
    <s v="No"/>
    <s v="Yes"/>
  </r>
  <r>
    <n v="4613"/>
    <x v="35"/>
    <n v="6"/>
    <n v="18"/>
    <s v="0-50"/>
    <n v="92007"/>
    <n v="2"/>
    <n v="0.3"/>
    <s v="Graduate"/>
    <n v="0"/>
    <x v="0"/>
    <s v="No"/>
    <s v="No"/>
    <s v="Yes"/>
    <s v="No"/>
  </r>
  <r>
    <n v="4632"/>
    <x v="35"/>
    <n v="8"/>
    <n v="142"/>
    <s v="100+"/>
    <n v="90095"/>
    <n v="4"/>
    <n v="6.2"/>
    <s v="Graduate"/>
    <n v="120"/>
    <x v="1"/>
    <s v="No"/>
    <s v="Yes"/>
    <s v="Yes"/>
    <s v="Yes"/>
  </r>
  <r>
    <n v="4719"/>
    <x v="35"/>
    <n v="6"/>
    <n v="35"/>
    <s v="0-50"/>
    <n v="91107"/>
    <n v="3"/>
    <n v="1"/>
    <s v="Undergraduate"/>
    <n v="0"/>
    <x v="0"/>
    <s v="Yes"/>
    <s v="No"/>
    <s v="Yes"/>
    <s v="No"/>
  </r>
  <r>
    <n v="4720"/>
    <x v="35"/>
    <n v="8"/>
    <n v="140"/>
    <s v="100+"/>
    <n v="94102"/>
    <n v="4"/>
    <n v="6.6"/>
    <s v="Professional"/>
    <n v="0"/>
    <x v="1"/>
    <s v="No"/>
    <s v="Yes"/>
    <s v="No"/>
    <s v="Yes"/>
  </r>
  <r>
    <n v="4778"/>
    <x v="35"/>
    <n v="8"/>
    <n v="30"/>
    <s v="0-50"/>
    <n v="94534"/>
    <n v="4"/>
    <n v="0.4"/>
    <s v="Graduate"/>
    <n v="78"/>
    <x v="0"/>
    <s v="No"/>
    <s v="No"/>
    <s v="Yes"/>
    <s v="No"/>
  </r>
  <r>
    <n v="4820"/>
    <x v="35"/>
    <n v="6"/>
    <n v="41"/>
    <s v="0-50"/>
    <n v="95833"/>
    <n v="3"/>
    <n v="0.9"/>
    <s v="Undergraduate"/>
    <n v="179"/>
    <x v="0"/>
    <s v="No"/>
    <s v="No"/>
    <s v="No"/>
    <s v="No"/>
  </r>
  <r>
    <n v="4825"/>
    <x v="35"/>
    <n v="6"/>
    <n v="25"/>
    <s v="0-50"/>
    <n v="96001"/>
    <n v="3"/>
    <n v="1"/>
    <s v="Undergraduate"/>
    <n v="0"/>
    <x v="0"/>
    <s v="No"/>
    <s v="No"/>
    <s v="Yes"/>
    <s v="No"/>
  </r>
  <r>
    <n v="4964"/>
    <x v="35"/>
    <n v="6"/>
    <n v="98"/>
    <s v="51-100"/>
    <n v="95054"/>
    <n v="2"/>
    <n v="4.5"/>
    <s v="Professional"/>
    <n v="306"/>
    <x v="0"/>
    <s v="No"/>
    <s v="No"/>
    <s v="No"/>
    <s v="No"/>
  </r>
  <r>
    <n v="4987"/>
    <x v="35"/>
    <n v="6"/>
    <n v="78"/>
    <s v="51-100"/>
    <n v="95825"/>
    <n v="1"/>
    <n v="2.9"/>
    <s v="Professional"/>
    <n v="0"/>
    <x v="0"/>
    <s v="No"/>
    <s v="No"/>
    <s v="No"/>
    <s v="No"/>
  </r>
  <r>
    <n v="35"/>
    <x v="36"/>
    <n v="5"/>
    <n v="50"/>
    <s v="0-50"/>
    <n v="94035"/>
    <n v="4"/>
    <n v="1.8"/>
    <s v="Professional"/>
    <n v="0"/>
    <x v="0"/>
    <s v="No"/>
    <s v="No"/>
    <s v="Yes"/>
    <s v="No"/>
  </r>
  <r>
    <n v="60"/>
    <x v="36"/>
    <n v="5"/>
    <n v="188"/>
    <s v="100+"/>
    <n v="91320"/>
    <n v="2"/>
    <n v="4.5"/>
    <s v="Undergraduate"/>
    <n v="455"/>
    <x v="0"/>
    <s v="No"/>
    <s v="No"/>
    <s v="No"/>
    <s v="No"/>
  </r>
  <r>
    <n v="76"/>
    <x v="36"/>
    <n v="7"/>
    <n v="135"/>
    <s v="100+"/>
    <n v="94901"/>
    <n v="4"/>
    <n v="3.8"/>
    <s v="Graduate"/>
    <n v="0"/>
    <x v="1"/>
    <s v="No"/>
    <s v="Yes"/>
    <s v="Yes"/>
    <s v="Yes"/>
  </r>
  <r>
    <n v="127"/>
    <x v="36"/>
    <n v="5"/>
    <n v="115"/>
    <s v="100+"/>
    <n v="92096"/>
    <n v="2"/>
    <n v="1.3"/>
    <s v="Undergraduate"/>
    <n v="101"/>
    <x v="0"/>
    <s v="No"/>
    <s v="No"/>
    <s v="Yes"/>
    <s v="Yes"/>
  </r>
  <r>
    <n v="133"/>
    <x v="36"/>
    <n v="1"/>
    <n v="51"/>
    <s v="51-100"/>
    <n v="90840"/>
    <n v="2"/>
    <n v="1.75"/>
    <s v="Professional"/>
    <n v="0"/>
    <x v="0"/>
    <s v="No"/>
    <s v="No"/>
    <s v="No"/>
    <s v="No"/>
  </r>
  <r>
    <n v="342"/>
    <x v="36"/>
    <n v="6"/>
    <n v="55"/>
    <s v="51-100"/>
    <n v="92038"/>
    <n v="4"/>
    <n v="2"/>
    <s v="Graduate"/>
    <n v="185"/>
    <x v="0"/>
    <s v="No"/>
    <s v="No"/>
    <s v="Yes"/>
    <s v="No"/>
  </r>
  <r>
    <n v="370"/>
    <x v="36"/>
    <n v="6"/>
    <n v="58"/>
    <s v="51-100"/>
    <n v="95051"/>
    <n v="2"/>
    <n v="2.5"/>
    <s v="Undergraduate"/>
    <n v="0"/>
    <x v="0"/>
    <s v="No"/>
    <s v="No"/>
    <s v="No"/>
    <s v="Yes"/>
  </r>
  <r>
    <n v="388"/>
    <x v="36"/>
    <n v="5"/>
    <n v="82"/>
    <s v="51-100"/>
    <n v="95482"/>
    <n v="4"/>
    <n v="1.8"/>
    <s v="Graduate"/>
    <n v="0"/>
    <x v="0"/>
    <s v="No"/>
    <s v="No"/>
    <s v="Yes"/>
    <s v="No"/>
  </r>
  <r>
    <n v="449"/>
    <x v="36"/>
    <n v="4"/>
    <n v="60"/>
    <s v="51-100"/>
    <n v="94588"/>
    <n v="4"/>
    <n v="2"/>
    <s v="Graduate"/>
    <n v="0"/>
    <x v="0"/>
    <s v="No"/>
    <s v="No"/>
    <s v="Yes"/>
    <s v="Yes"/>
  </r>
  <r>
    <n v="504"/>
    <x v="36"/>
    <n v="5"/>
    <n v="39"/>
    <s v="0-50"/>
    <n v="94022"/>
    <n v="4"/>
    <n v="1.8"/>
    <s v="Professional"/>
    <n v="185"/>
    <x v="0"/>
    <s v="No"/>
    <s v="No"/>
    <s v="No"/>
    <s v="Yes"/>
  </r>
  <r>
    <n v="512"/>
    <x v="36"/>
    <n v="5"/>
    <n v="82"/>
    <s v="51-100"/>
    <n v="94143"/>
    <n v="4"/>
    <n v="2.2000000000000002"/>
    <s v="Graduate"/>
    <n v="0"/>
    <x v="0"/>
    <s v="No"/>
    <s v="No"/>
    <s v="No"/>
    <s v="No"/>
  </r>
  <r>
    <n v="539"/>
    <x v="36"/>
    <n v="5"/>
    <n v="11"/>
    <s v="0-50"/>
    <n v="94534"/>
    <n v="1"/>
    <n v="0.4"/>
    <s v="Graduate"/>
    <n v="76"/>
    <x v="0"/>
    <s v="No"/>
    <s v="No"/>
    <s v="No"/>
    <s v="Yes"/>
  </r>
  <r>
    <n v="590"/>
    <x v="36"/>
    <n v="7"/>
    <n v="128"/>
    <s v="100+"/>
    <n v="92821"/>
    <n v="1"/>
    <n v="6"/>
    <s v="Undergraduate"/>
    <n v="0"/>
    <x v="0"/>
    <s v="No"/>
    <s v="No"/>
    <s v="No"/>
    <s v="No"/>
  </r>
  <r>
    <n v="801"/>
    <x v="36"/>
    <n v="7"/>
    <n v="173"/>
    <s v="100+"/>
    <n v="91040"/>
    <n v="1"/>
    <n v="6"/>
    <s v="Undergraduate"/>
    <n v="0"/>
    <x v="0"/>
    <s v="No"/>
    <s v="No"/>
    <s v="Yes"/>
    <s v="No"/>
  </r>
  <r>
    <n v="886"/>
    <x v="36"/>
    <n v="5"/>
    <n v="30"/>
    <s v="0-50"/>
    <n v="94304"/>
    <n v="4"/>
    <n v="0.3"/>
    <s v="Graduate"/>
    <n v="0"/>
    <x v="0"/>
    <s v="No"/>
    <s v="No"/>
    <s v="Yes"/>
    <s v="No"/>
  </r>
  <r>
    <n v="922"/>
    <x v="36"/>
    <n v="5"/>
    <n v="91"/>
    <s v="51-100"/>
    <n v="92096"/>
    <n v="3"/>
    <n v="1.6"/>
    <s v="Undergraduate"/>
    <n v="126"/>
    <x v="0"/>
    <s v="No"/>
    <s v="No"/>
    <s v="Yes"/>
    <s v="Yes"/>
  </r>
  <r>
    <n v="1018"/>
    <x v="36"/>
    <n v="5"/>
    <n v="40"/>
    <s v="0-50"/>
    <n v="94305"/>
    <n v="4"/>
    <n v="1.3"/>
    <s v="Professional"/>
    <n v="170"/>
    <x v="0"/>
    <s v="No"/>
    <s v="No"/>
    <s v="No"/>
    <s v="No"/>
  </r>
  <r>
    <n v="1056"/>
    <x v="36"/>
    <n v="6"/>
    <n v="62"/>
    <s v="51-100"/>
    <n v="95630"/>
    <n v="1"/>
    <n v="1"/>
    <s v="Undergraduate"/>
    <n v="0"/>
    <x v="0"/>
    <s v="Yes"/>
    <s v="No"/>
    <s v="Yes"/>
    <s v="No"/>
  </r>
  <r>
    <n v="1091"/>
    <x v="36"/>
    <n v="5"/>
    <n v="79"/>
    <s v="51-100"/>
    <n v="94720"/>
    <n v="4"/>
    <n v="2.2000000000000002"/>
    <s v="Graduate"/>
    <n v="0"/>
    <x v="0"/>
    <s v="No"/>
    <s v="No"/>
    <s v="No"/>
    <s v="No"/>
  </r>
  <r>
    <n v="1134"/>
    <x v="36"/>
    <n v="4"/>
    <n v="28"/>
    <s v="0-50"/>
    <n v="94126"/>
    <n v="1"/>
    <n v="2"/>
    <s v="Graduate"/>
    <n v="0"/>
    <x v="0"/>
    <s v="No"/>
    <s v="No"/>
    <s v="No"/>
    <s v="No"/>
  </r>
  <r>
    <n v="1147"/>
    <x v="36"/>
    <n v="7"/>
    <n v="71"/>
    <s v="51-100"/>
    <n v="90034"/>
    <n v="1"/>
    <n v="0.1"/>
    <s v="Undergraduate"/>
    <n v="78"/>
    <x v="0"/>
    <s v="Yes"/>
    <s v="No"/>
    <s v="No"/>
    <s v="No"/>
  </r>
  <r>
    <n v="1237"/>
    <x v="36"/>
    <n v="6"/>
    <n v="81"/>
    <s v="51-100"/>
    <n v="95762"/>
    <n v="4"/>
    <n v="2.2000000000000002"/>
    <s v="Graduate"/>
    <n v="116"/>
    <x v="0"/>
    <s v="No"/>
    <s v="No"/>
    <s v="Yes"/>
    <s v="No"/>
  </r>
  <r>
    <n v="1257"/>
    <x v="36"/>
    <n v="7"/>
    <n v="20"/>
    <s v="0-50"/>
    <n v="92115"/>
    <n v="1"/>
    <n v="0.4"/>
    <s v="Professional"/>
    <n v="0"/>
    <x v="0"/>
    <s v="No"/>
    <s v="No"/>
    <s v="Yes"/>
    <s v="No"/>
  </r>
  <r>
    <n v="1321"/>
    <x v="36"/>
    <n v="7"/>
    <n v="192"/>
    <s v="100+"/>
    <n v="90250"/>
    <n v="1"/>
    <n v="0"/>
    <s v="Graduate"/>
    <n v="0"/>
    <x v="1"/>
    <s v="No"/>
    <s v="No"/>
    <s v="Yes"/>
    <s v="No"/>
  </r>
  <r>
    <n v="1332"/>
    <x v="36"/>
    <n v="7"/>
    <n v="84"/>
    <s v="51-100"/>
    <n v="92692"/>
    <n v="1"/>
    <n v="0.1"/>
    <s v="Undergraduate"/>
    <n v="0"/>
    <x v="0"/>
    <s v="No"/>
    <s v="No"/>
    <s v="Yes"/>
    <s v="No"/>
  </r>
  <r>
    <n v="1333"/>
    <x v="36"/>
    <n v="5"/>
    <n v="21"/>
    <s v="0-50"/>
    <n v="94309"/>
    <n v="1"/>
    <n v="0.4"/>
    <s v="Graduate"/>
    <n v="0"/>
    <x v="0"/>
    <s v="No"/>
    <s v="No"/>
    <s v="Yes"/>
    <s v="No"/>
  </r>
  <r>
    <n v="1363"/>
    <x v="36"/>
    <n v="5"/>
    <n v="85"/>
    <s v="51-100"/>
    <n v="92130"/>
    <n v="3"/>
    <n v="1.6"/>
    <s v="Undergraduate"/>
    <n v="157"/>
    <x v="0"/>
    <s v="No"/>
    <s v="No"/>
    <s v="Yes"/>
    <s v="Yes"/>
  </r>
  <r>
    <n v="1428"/>
    <x v="36"/>
    <n v="5"/>
    <n v="85"/>
    <s v="51-100"/>
    <n v="95828"/>
    <n v="2"/>
    <n v="1.3"/>
    <s v="Undergraduate"/>
    <n v="119"/>
    <x v="0"/>
    <s v="No"/>
    <s v="No"/>
    <s v="Yes"/>
    <s v="Yes"/>
  </r>
  <r>
    <n v="1430"/>
    <x v="36"/>
    <n v="5"/>
    <n v="35"/>
    <s v="0-50"/>
    <n v="95064"/>
    <n v="1"/>
    <n v="0.6"/>
    <s v="Professional"/>
    <n v="171"/>
    <x v="0"/>
    <s v="No"/>
    <s v="No"/>
    <s v="No"/>
    <s v="No"/>
  </r>
  <r>
    <n v="1557"/>
    <x v="36"/>
    <n v="1"/>
    <n v="60"/>
    <s v="51-100"/>
    <n v="94143"/>
    <n v="4"/>
    <n v="4"/>
    <s v="Professional"/>
    <n v="244"/>
    <x v="0"/>
    <s v="No"/>
    <s v="No"/>
    <s v="No"/>
    <s v="No"/>
  </r>
  <r>
    <n v="1602"/>
    <x v="36"/>
    <n v="7"/>
    <n v="180"/>
    <s v="100+"/>
    <n v="93407"/>
    <n v="1"/>
    <n v="4.3"/>
    <s v="Undergraduate"/>
    <n v="0"/>
    <x v="0"/>
    <s v="No"/>
    <s v="No"/>
    <s v="No"/>
    <s v="No"/>
  </r>
  <r>
    <n v="1622"/>
    <x v="36"/>
    <n v="6"/>
    <n v="53"/>
    <s v="51-100"/>
    <n v="92093"/>
    <n v="4"/>
    <n v="2.2000000000000002"/>
    <s v="Undergraduate"/>
    <n v="114"/>
    <x v="0"/>
    <s v="No"/>
    <s v="No"/>
    <s v="Yes"/>
    <s v="No"/>
  </r>
  <r>
    <n v="1627"/>
    <x v="36"/>
    <n v="6"/>
    <n v="180"/>
    <s v="100+"/>
    <n v="93108"/>
    <n v="2"/>
    <n v="6.7"/>
    <s v="Undergraduate"/>
    <n v="0"/>
    <x v="0"/>
    <s v="No"/>
    <s v="No"/>
    <s v="No"/>
    <s v="No"/>
  </r>
  <r>
    <n v="1633"/>
    <x v="36"/>
    <n v="5"/>
    <n v="93"/>
    <s v="51-100"/>
    <n v="95032"/>
    <n v="2"/>
    <n v="3.1"/>
    <s v="Graduate"/>
    <n v="0"/>
    <x v="1"/>
    <s v="No"/>
    <s v="No"/>
    <s v="Yes"/>
    <s v="No"/>
  </r>
  <r>
    <n v="1651"/>
    <x v="36"/>
    <n v="6"/>
    <n v="83"/>
    <s v="51-100"/>
    <n v="92131"/>
    <n v="4"/>
    <n v="2.2000000000000002"/>
    <s v="Graduate"/>
    <n v="106"/>
    <x v="0"/>
    <s v="No"/>
    <s v="No"/>
    <s v="Yes"/>
    <s v="No"/>
  </r>
  <r>
    <n v="1658"/>
    <x v="36"/>
    <n v="5"/>
    <n v="28"/>
    <s v="0-50"/>
    <n v="94538"/>
    <n v="3"/>
    <n v="1"/>
    <s v="Undergraduate"/>
    <n v="0"/>
    <x v="0"/>
    <s v="No"/>
    <s v="No"/>
    <s v="Yes"/>
    <s v="No"/>
  </r>
  <r>
    <n v="1711"/>
    <x v="36"/>
    <n v="5"/>
    <n v="29"/>
    <s v="0-50"/>
    <n v="95405"/>
    <n v="2"/>
    <n v="0.3"/>
    <s v="Graduate"/>
    <n v="131"/>
    <x v="0"/>
    <s v="No"/>
    <s v="No"/>
    <s v="Yes"/>
    <s v="Yes"/>
  </r>
  <r>
    <n v="1760"/>
    <x v="36"/>
    <n v="6"/>
    <n v="44"/>
    <s v="0-50"/>
    <n v="94720"/>
    <n v="4"/>
    <n v="0.8"/>
    <s v="Undergraduate"/>
    <n v="0"/>
    <x v="0"/>
    <s v="No"/>
    <s v="No"/>
    <s v="No"/>
    <s v="No"/>
  </r>
  <r>
    <n v="1774"/>
    <x v="36"/>
    <n v="5"/>
    <n v="28"/>
    <s v="0-50"/>
    <n v="92037"/>
    <n v="4"/>
    <n v="0.8"/>
    <s v="Undergraduate"/>
    <n v="0"/>
    <x v="0"/>
    <s v="No"/>
    <s v="No"/>
    <s v="No"/>
    <s v="No"/>
  </r>
  <r>
    <n v="1839"/>
    <x v="36"/>
    <n v="7"/>
    <n v="99"/>
    <s v="51-100"/>
    <n v="94720"/>
    <n v="1"/>
    <n v="4"/>
    <s v="Undergraduate"/>
    <n v="0"/>
    <x v="0"/>
    <s v="No"/>
    <s v="No"/>
    <s v="Yes"/>
    <s v="No"/>
  </r>
  <r>
    <n v="1872"/>
    <x v="36"/>
    <n v="5"/>
    <n v="99"/>
    <s v="51-100"/>
    <n v="94065"/>
    <n v="4"/>
    <n v="1.8"/>
    <s v="Graduate"/>
    <n v="268"/>
    <x v="0"/>
    <s v="No"/>
    <s v="No"/>
    <s v="No"/>
    <s v="No"/>
  </r>
  <r>
    <n v="1886"/>
    <x v="36"/>
    <n v="6"/>
    <n v="19"/>
    <s v="0-50"/>
    <n v="96001"/>
    <n v="4"/>
    <n v="1.1000000000000001"/>
    <s v="Professional"/>
    <n v="104"/>
    <x v="0"/>
    <s v="No"/>
    <s v="Yes"/>
    <s v="Yes"/>
    <s v="Yes"/>
  </r>
  <r>
    <n v="1888"/>
    <x v="36"/>
    <n v="7"/>
    <n v="81"/>
    <s v="51-100"/>
    <n v="95006"/>
    <n v="2"/>
    <n v="2"/>
    <s v="Graduate"/>
    <n v="0"/>
    <x v="0"/>
    <s v="No"/>
    <s v="Yes"/>
    <s v="Yes"/>
    <s v="Yes"/>
  </r>
  <r>
    <n v="1984"/>
    <x v="36"/>
    <n v="5"/>
    <n v="20"/>
    <s v="0-50"/>
    <n v="94720"/>
    <n v="2"/>
    <n v="0.3"/>
    <s v="Undergraduate"/>
    <n v="0"/>
    <x v="0"/>
    <s v="No"/>
    <s v="No"/>
    <s v="No"/>
    <s v="No"/>
  </r>
  <r>
    <n v="1986"/>
    <x v="36"/>
    <n v="7"/>
    <n v="31"/>
    <s v="0-50"/>
    <n v="94920"/>
    <n v="4"/>
    <n v="0.4"/>
    <s v="Graduate"/>
    <n v="79"/>
    <x v="0"/>
    <s v="No"/>
    <s v="No"/>
    <s v="No"/>
    <s v="No"/>
  </r>
  <r>
    <n v="2084"/>
    <x v="36"/>
    <n v="7"/>
    <n v="38"/>
    <s v="0-50"/>
    <n v="94025"/>
    <n v="1"/>
    <n v="0.2"/>
    <s v="Professional"/>
    <n v="0"/>
    <x v="0"/>
    <s v="No"/>
    <s v="No"/>
    <s v="Yes"/>
    <s v="No"/>
  </r>
  <r>
    <n v="2092"/>
    <x v="36"/>
    <n v="4"/>
    <n v="41"/>
    <s v="0-50"/>
    <n v="91360"/>
    <n v="1"/>
    <n v="2"/>
    <s v="Graduate"/>
    <n v="0"/>
    <x v="0"/>
    <s v="Yes"/>
    <s v="No"/>
    <s v="Yes"/>
    <s v="No"/>
  </r>
  <r>
    <n v="2101"/>
    <x v="36"/>
    <n v="6"/>
    <n v="145"/>
    <s v="100+"/>
    <n v="93940"/>
    <n v="1"/>
    <n v="0.8"/>
    <s v="Undergraduate"/>
    <n v="84"/>
    <x v="0"/>
    <s v="No"/>
    <s v="No"/>
    <s v="Yes"/>
    <s v="No"/>
  </r>
  <r>
    <n v="2106"/>
    <x v="36"/>
    <n v="5"/>
    <n v="49"/>
    <s v="0-50"/>
    <n v="94114"/>
    <n v="4"/>
    <n v="1.8"/>
    <s v="Professional"/>
    <n v="0"/>
    <x v="0"/>
    <s v="No"/>
    <s v="No"/>
    <s v="Yes"/>
    <s v="Yes"/>
  </r>
  <r>
    <n v="2118"/>
    <x v="36"/>
    <n v="7"/>
    <n v="15"/>
    <s v="0-50"/>
    <n v="91380"/>
    <n v="3"/>
    <n v="0.9"/>
    <s v="Professional"/>
    <n v="0"/>
    <x v="0"/>
    <s v="No"/>
    <s v="No"/>
    <s v="Yes"/>
    <s v="No"/>
  </r>
  <r>
    <n v="2119"/>
    <x v="36"/>
    <n v="5"/>
    <n v="125"/>
    <s v="100+"/>
    <n v="91320"/>
    <n v="2"/>
    <n v="1.3"/>
    <s v="Undergraduate"/>
    <n v="0"/>
    <x v="0"/>
    <s v="No"/>
    <s v="No"/>
    <s v="Yes"/>
    <s v="Yes"/>
  </r>
  <r>
    <n v="2178"/>
    <x v="36"/>
    <n v="7"/>
    <n v="108"/>
    <s v="100+"/>
    <n v="94507"/>
    <n v="1"/>
    <n v="4"/>
    <s v="Undergraduate"/>
    <n v="0"/>
    <x v="0"/>
    <s v="No"/>
    <s v="No"/>
    <s v="Yes"/>
    <s v="No"/>
  </r>
  <r>
    <n v="2252"/>
    <x v="36"/>
    <n v="5"/>
    <n v="54"/>
    <s v="51-100"/>
    <n v="92173"/>
    <n v="4"/>
    <n v="2.2000000000000002"/>
    <s v="Graduate"/>
    <n v="0"/>
    <x v="0"/>
    <s v="No"/>
    <s v="No"/>
    <s v="No"/>
    <s v="No"/>
  </r>
  <r>
    <n v="2318"/>
    <x v="36"/>
    <n v="5"/>
    <n v="129"/>
    <s v="100+"/>
    <n v="95814"/>
    <n v="3"/>
    <n v="5.9"/>
    <s v="Professional"/>
    <n v="319"/>
    <x v="1"/>
    <s v="Yes"/>
    <s v="Yes"/>
    <s v="No"/>
    <s v="Yes"/>
  </r>
  <r>
    <n v="2324"/>
    <x v="36"/>
    <n v="7"/>
    <n v="113"/>
    <s v="100+"/>
    <n v="94542"/>
    <n v="2"/>
    <n v="2"/>
    <s v="Graduate"/>
    <n v="315"/>
    <x v="0"/>
    <s v="No"/>
    <s v="No"/>
    <s v="No"/>
    <s v="No"/>
  </r>
  <r>
    <n v="2331"/>
    <x v="36"/>
    <n v="5"/>
    <n v="72"/>
    <s v="51-100"/>
    <n v="95133"/>
    <n v="4"/>
    <n v="1.8"/>
    <s v="Graduate"/>
    <n v="242"/>
    <x v="0"/>
    <s v="No"/>
    <s v="No"/>
    <s v="Yes"/>
    <s v="Yes"/>
  </r>
  <r>
    <n v="2357"/>
    <x v="36"/>
    <n v="5"/>
    <n v="184"/>
    <s v="100+"/>
    <n v="92064"/>
    <n v="4"/>
    <n v="3.4"/>
    <s v="Graduate"/>
    <n v="0"/>
    <x v="1"/>
    <s v="No"/>
    <s v="Yes"/>
    <s v="Yes"/>
    <s v="Yes"/>
  </r>
  <r>
    <n v="2387"/>
    <x v="36"/>
    <n v="5"/>
    <n v="72"/>
    <s v="51-100"/>
    <n v="94542"/>
    <n v="3"/>
    <n v="1.6"/>
    <s v="Undergraduate"/>
    <n v="0"/>
    <x v="0"/>
    <s v="No"/>
    <s v="No"/>
    <s v="Yes"/>
    <s v="No"/>
  </r>
  <r>
    <n v="2407"/>
    <x v="36"/>
    <n v="7"/>
    <n v="10"/>
    <s v="0-50"/>
    <n v="92354"/>
    <n v="1"/>
    <n v="0.5"/>
    <s v="Professional"/>
    <n v="81"/>
    <x v="0"/>
    <s v="No"/>
    <s v="No"/>
    <s v="Yes"/>
    <s v="No"/>
  </r>
  <r>
    <n v="2441"/>
    <x v="36"/>
    <n v="5"/>
    <n v="22"/>
    <s v="0-50"/>
    <n v="91401"/>
    <n v="1"/>
    <n v="0.6"/>
    <s v="Professional"/>
    <n v="0"/>
    <x v="0"/>
    <s v="No"/>
    <s v="No"/>
    <s v="No"/>
    <s v="No"/>
  </r>
  <r>
    <n v="2450"/>
    <x v="36"/>
    <n v="7"/>
    <n v="64"/>
    <s v="51-100"/>
    <n v="94720"/>
    <n v="1"/>
    <n v="1.2"/>
    <s v="Undergraduate"/>
    <n v="0"/>
    <x v="0"/>
    <s v="No"/>
    <s v="No"/>
    <s v="Yes"/>
    <s v="No"/>
  </r>
  <r>
    <n v="2461"/>
    <x v="36"/>
    <n v="5"/>
    <n v="32"/>
    <s v="0-50"/>
    <n v="92123"/>
    <n v="2"/>
    <n v="0.3"/>
    <s v="Graduate"/>
    <n v="130"/>
    <x v="0"/>
    <s v="No"/>
    <s v="No"/>
    <s v="Yes"/>
    <s v="No"/>
  </r>
  <r>
    <n v="2516"/>
    <x v="36"/>
    <n v="5"/>
    <n v="34"/>
    <s v="0-50"/>
    <n v="94558"/>
    <n v="1"/>
    <n v="1.9"/>
    <s v="Professional"/>
    <n v="156"/>
    <x v="0"/>
    <s v="No"/>
    <s v="No"/>
    <s v="Yes"/>
    <s v="No"/>
  </r>
  <r>
    <n v="2562"/>
    <x v="36"/>
    <n v="5"/>
    <n v="180"/>
    <s v="100+"/>
    <n v="94720"/>
    <n v="1"/>
    <n v="2.9"/>
    <s v="Professional"/>
    <n v="144"/>
    <x v="1"/>
    <s v="Yes"/>
    <s v="No"/>
    <s v="No"/>
    <s v="No"/>
  </r>
  <r>
    <n v="2581"/>
    <x v="36"/>
    <n v="7"/>
    <n v="149"/>
    <s v="100+"/>
    <n v="92624"/>
    <n v="1"/>
    <n v="6"/>
    <s v="Undergraduate"/>
    <n v="0"/>
    <x v="0"/>
    <s v="No"/>
    <s v="No"/>
    <s v="No"/>
    <s v="No"/>
  </r>
  <r>
    <n v="2592"/>
    <x v="36"/>
    <n v="7"/>
    <n v="8"/>
    <s v="0-50"/>
    <n v="95131"/>
    <n v="4"/>
    <n v="0.7"/>
    <s v="Graduate"/>
    <n v="0"/>
    <x v="0"/>
    <s v="No"/>
    <s v="No"/>
    <s v="No"/>
    <s v="No"/>
  </r>
  <r>
    <n v="2658"/>
    <x v="36"/>
    <n v="6"/>
    <n v="72"/>
    <s v="51-100"/>
    <n v="94583"/>
    <n v="1"/>
    <n v="2.6"/>
    <s v="Graduate"/>
    <n v="0"/>
    <x v="0"/>
    <s v="No"/>
    <s v="No"/>
    <s v="Yes"/>
    <s v="No"/>
  </r>
  <r>
    <n v="2676"/>
    <x v="36"/>
    <n v="1"/>
    <n v="70"/>
    <s v="51-100"/>
    <n v="92115"/>
    <n v="2"/>
    <n v="1.75"/>
    <s v="Professional"/>
    <n v="0"/>
    <x v="0"/>
    <s v="No"/>
    <s v="Yes"/>
    <s v="Yes"/>
    <s v="Yes"/>
  </r>
  <r>
    <n v="2701"/>
    <x v="36"/>
    <n v="5"/>
    <n v="39"/>
    <s v="0-50"/>
    <n v="94590"/>
    <n v="4"/>
    <n v="2.2000000000000002"/>
    <s v="Graduate"/>
    <n v="0"/>
    <x v="0"/>
    <s v="No"/>
    <s v="No"/>
    <s v="Yes"/>
    <s v="Yes"/>
  </r>
  <r>
    <n v="2713"/>
    <x v="36"/>
    <n v="7"/>
    <n v="32"/>
    <s v="0-50"/>
    <n v="91320"/>
    <n v="1"/>
    <n v="1.7"/>
    <s v="Undergraduate"/>
    <n v="0"/>
    <x v="0"/>
    <s v="No"/>
    <s v="No"/>
    <s v="Yes"/>
    <s v="No"/>
  </r>
  <r>
    <n v="2765"/>
    <x v="36"/>
    <n v="5"/>
    <n v="84"/>
    <s v="51-100"/>
    <n v="91320"/>
    <n v="1"/>
    <n v="2.9"/>
    <s v="Professional"/>
    <n v="105"/>
    <x v="0"/>
    <s v="No"/>
    <s v="No"/>
    <s v="No"/>
    <s v="Yes"/>
  </r>
  <r>
    <n v="2818"/>
    <x v="36"/>
    <n v="7"/>
    <n v="105"/>
    <s v="100+"/>
    <n v="94025"/>
    <n v="1"/>
    <n v="4"/>
    <s v="Undergraduate"/>
    <n v="331"/>
    <x v="0"/>
    <s v="No"/>
    <s v="No"/>
    <s v="Yes"/>
    <s v="No"/>
  </r>
  <r>
    <n v="2929"/>
    <x v="36"/>
    <n v="6"/>
    <n v="175"/>
    <s v="100+"/>
    <n v="95005"/>
    <n v="2"/>
    <n v="6.7"/>
    <s v="Undergraduate"/>
    <n v="0"/>
    <x v="0"/>
    <s v="No"/>
    <s v="No"/>
    <s v="Yes"/>
    <s v="No"/>
  </r>
  <r>
    <n v="2932"/>
    <x v="36"/>
    <n v="4"/>
    <n v="54"/>
    <s v="51-100"/>
    <n v="91741"/>
    <n v="2"/>
    <n v="1"/>
    <s v="Graduate"/>
    <n v="109"/>
    <x v="0"/>
    <s v="No"/>
    <s v="No"/>
    <s v="No"/>
    <s v="Yes"/>
  </r>
  <r>
    <n v="2955"/>
    <x v="36"/>
    <n v="7"/>
    <n v="42"/>
    <s v="0-50"/>
    <n v="95822"/>
    <n v="1"/>
    <n v="2.4"/>
    <s v="Graduate"/>
    <n v="0"/>
    <x v="0"/>
    <s v="No"/>
    <s v="No"/>
    <s v="Yes"/>
    <s v="Yes"/>
  </r>
  <r>
    <n v="2973"/>
    <x v="36"/>
    <n v="7"/>
    <n v="38"/>
    <s v="0-50"/>
    <n v="92182"/>
    <n v="1"/>
    <n v="1.8"/>
    <s v="Graduate"/>
    <n v="182"/>
    <x v="0"/>
    <s v="No"/>
    <s v="Yes"/>
    <s v="Yes"/>
    <s v="Yes"/>
  </r>
  <r>
    <n v="3068"/>
    <x v="36"/>
    <n v="5"/>
    <n v="101"/>
    <s v="100+"/>
    <n v="94501"/>
    <n v="1"/>
    <n v="2.9"/>
    <s v="Professional"/>
    <n v="170"/>
    <x v="0"/>
    <s v="Yes"/>
    <s v="No"/>
    <s v="No"/>
    <s v="No"/>
  </r>
  <r>
    <n v="3090"/>
    <x v="36"/>
    <n v="5"/>
    <n v="23"/>
    <s v="0-50"/>
    <n v="94110"/>
    <n v="3"/>
    <n v="1"/>
    <s v="Undergraduate"/>
    <n v="95"/>
    <x v="0"/>
    <s v="No"/>
    <s v="No"/>
    <s v="No"/>
    <s v="No"/>
  </r>
  <r>
    <n v="3114"/>
    <x v="36"/>
    <n v="5"/>
    <n v="50"/>
    <s v="0-50"/>
    <n v="91330"/>
    <n v="4"/>
    <n v="2.1"/>
    <s v="Professional"/>
    <n v="209"/>
    <x v="0"/>
    <s v="No"/>
    <s v="No"/>
    <s v="Yes"/>
    <s v="No"/>
  </r>
  <r>
    <n v="3116"/>
    <x v="36"/>
    <n v="5"/>
    <n v="111"/>
    <s v="100+"/>
    <n v="94305"/>
    <n v="2"/>
    <n v="0.2"/>
    <s v="Undergraduate"/>
    <n v="0"/>
    <x v="0"/>
    <s v="No"/>
    <s v="No"/>
    <s v="No"/>
    <s v="No"/>
  </r>
  <r>
    <n v="3154"/>
    <x v="36"/>
    <n v="5"/>
    <n v="18"/>
    <s v="0-50"/>
    <n v="94111"/>
    <n v="4"/>
    <n v="0.3"/>
    <s v="Graduate"/>
    <n v="0"/>
    <x v="0"/>
    <s v="No"/>
    <s v="No"/>
    <s v="No"/>
    <s v="Yes"/>
  </r>
  <r>
    <n v="3194"/>
    <x v="36"/>
    <n v="7"/>
    <n v="140"/>
    <s v="100+"/>
    <n v="95616"/>
    <n v="1"/>
    <n v="4"/>
    <s v="Undergraduate"/>
    <n v="0"/>
    <x v="0"/>
    <s v="No"/>
    <s v="No"/>
    <s v="No"/>
    <s v="Yes"/>
  </r>
  <r>
    <n v="3228"/>
    <x v="36"/>
    <n v="7"/>
    <n v="18"/>
    <s v="0-50"/>
    <n v="94720"/>
    <n v="1"/>
    <n v="0.4"/>
    <s v="Professional"/>
    <n v="0"/>
    <x v="0"/>
    <s v="No"/>
    <s v="No"/>
    <s v="Yes"/>
    <s v="No"/>
  </r>
  <r>
    <n v="3249"/>
    <x v="36"/>
    <n v="6"/>
    <n v="92"/>
    <s v="51-100"/>
    <n v="92037"/>
    <n v="2"/>
    <n v="3.3"/>
    <s v="Undergraduate"/>
    <n v="0"/>
    <x v="0"/>
    <s v="No"/>
    <s v="No"/>
    <s v="No"/>
    <s v="No"/>
  </r>
  <r>
    <n v="3275"/>
    <x v="36"/>
    <n v="5"/>
    <n v="110"/>
    <s v="100+"/>
    <n v="92123"/>
    <n v="2"/>
    <n v="1.5"/>
    <s v="Professional"/>
    <n v="0"/>
    <x v="0"/>
    <s v="No"/>
    <s v="No"/>
    <s v="Yes"/>
    <s v="No"/>
  </r>
  <r>
    <n v="3279"/>
    <x v="36"/>
    <n v="6"/>
    <n v="132"/>
    <s v="100+"/>
    <n v="94571"/>
    <n v="1"/>
    <n v="3.8"/>
    <s v="Undergraduate"/>
    <n v="0"/>
    <x v="0"/>
    <s v="No"/>
    <s v="No"/>
    <s v="Yes"/>
    <s v="No"/>
  </r>
  <r>
    <n v="3362"/>
    <x v="36"/>
    <n v="5"/>
    <n v="85"/>
    <s v="51-100"/>
    <n v="94117"/>
    <n v="3"/>
    <n v="1.6"/>
    <s v="Undergraduate"/>
    <n v="87"/>
    <x v="0"/>
    <s v="No"/>
    <s v="No"/>
    <s v="Yes"/>
    <s v="Yes"/>
  </r>
  <r>
    <n v="3398"/>
    <x v="36"/>
    <n v="6"/>
    <n v="170"/>
    <s v="100+"/>
    <n v="94010"/>
    <n v="2"/>
    <n v="6.7"/>
    <s v="Undergraduate"/>
    <n v="137"/>
    <x v="0"/>
    <s v="No"/>
    <s v="No"/>
    <s v="Yes"/>
    <s v="No"/>
  </r>
  <r>
    <n v="3427"/>
    <x v="36"/>
    <n v="5"/>
    <n v="115"/>
    <s v="100+"/>
    <n v="90025"/>
    <n v="2"/>
    <n v="1.5"/>
    <s v="Professional"/>
    <n v="189"/>
    <x v="0"/>
    <s v="No"/>
    <s v="No"/>
    <s v="Yes"/>
    <s v="No"/>
  </r>
  <r>
    <n v="3479"/>
    <x v="36"/>
    <n v="6"/>
    <n v="133"/>
    <s v="100+"/>
    <n v="95747"/>
    <n v="1"/>
    <n v="1.5"/>
    <s v="Professional"/>
    <n v="0"/>
    <x v="1"/>
    <s v="No"/>
    <s v="No"/>
    <s v="No"/>
    <s v="No"/>
  </r>
  <r>
    <n v="3480"/>
    <x v="36"/>
    <n v="6"/>
    <n v="64"/>
    <s v="51-100"/>
    <n v="94720"/>
    <n v="2"/>
    <n v="2.5"/>
    <s v="Undergraduate"/>
    <n v="0"/>
    <x v="0"/>
    <s v="No"/>
    <s v="No"/>
    <s v="Yes"/>
    <s v="No"/>
  </r>
  <r>
    <n v="3514"/>
    <x v="36"/>
    <n v="4"/>
    <n v="39"/>
    <s v="0-50"/>
    <n v="94501"/>
    <n v="2"/>
    <n v="1"/>
    <s v="Graduate"/>
    <n v="0"/>
    <x v="0"/>
    <s v="No"/>
    <s v="No"/>
    <s v="No"/>
    <s v="No"/>
  </r>
  <r>
    <n v="3520"/>
    <x v="36"/>
    <n v="5"/>
    <n v="84"/>
    <s v="51-100"/>
    <n v="94720"/>
    <n v="4"/>
    <n v="1.8"/>
    <s v="Graduate"/>
    <n v="0"/>
    <x v="0"/>
    <s v="Yes"/>
    <s v="No"/>
    <s v="Yes"/>
    <s v="No"/>
  </r>
  <r>
    <n v="3561"/>
    <x v="36"/>
    <n v="5"/>
    <n v="65"/>
    <s v="51-100"/>
    <n v="94591"/>
    <n v="4"/>
    <n v="2.2000000000000002"/>
    <s v="Graduate"/>
    <n v="126"/>
    <x v="0"/>
    <s v="No"/>
    <s v="No"/>
    <s v="Yes"/>
    <s v="No"/>
  </r>
  <r>
    <n v="3697"/>
    <x v="36"/>
    <n v="5"/>
    <n v="78"/>
    <s v="51-100"/>
    <n v="94309"/>
    <n v="2"/>
    <n v="0.2"/>
    <s v="Undergraduate"/>
    <n v="0"/>
    <x v="0"/>
    <s v="No"/>
    <s v="No"/>
    <s v="No"/>
    <s v="Yes"/>
  </r>
  <r>
    <n v="3709"/>
    <x v="36"/>
    <n v="1"/>
    <n v="74"/>
    <s v="51-100"/>
    <n v="92116"/>
    <n v="4"/>
    <n v="4"/>
    <s v="Professional"/>
    <n v="0"/>
    <x v="0"/>
    <s v="No"/>
    <s v="No"/>
    <s v="No"/>
    <s v="No"/>
  </r>
  <r>
    <n v="3760"/>
    <x v="36"/>
    <n v="4"/>
    <n v="29"/>
    <s v="0-50"/>
    <n v="92093"/>
    <n v="4"/>
    <n v="1.5"/>
    <s v="Graduate"/>
    <n v="121"/>
    <x v="0"/>
    <s v="No"/>
    <s v="No"/>
    <s v="Yes"/>
    <s v="Yes"/>
  </r>
  <r>
    <n v="3772"/>
    <x v="36"/>
    <n v="7"/>
    <n v="109"/>
    <s v="100+"/>
    <n v="91711"/>
    <n v="2"/>
    <n v="2"/>
    <s v="Graduate"/>
    <n v="341"/>
    <x v="0"/>
    <s v="No"/>
    <s v="No"/>
    <s v="No"/>
    <s v="Yes"/>
  </r>
  <r>
    <n v="3803"/>
    <x v="36"/>
    <n v="7"/>
    <n v="10"/>
    <s v="0-50"/>
    <n v="95616"/>
    <n v="4"/>
    <n v="0.7"/>
    <s v="Graduate"/>
    <n v="0"/>
    <x v="0"/>
    <s v="No"/>
    <s v="No"/>
    <s v="Yes"/>
    <s v="No"/>
  </r>
  <r>
    <n v="3829"/>
    <x v="36"/>
    <n v="6"/>
    <n v="44"/>
    <s v="0-50"/>
    <n v="95616"/>
    <n v="4"/>
    <n v="0.8"/>
    <s v="Undergraduate"/>
    <n v="122"/>
    <x v="0"/>
    <s v="No"/>
    <s v="No"/>
    <s v="Yes"/>
    <s v="No"/>
  </r>
  <r>
    <n v="3840"/>
    <x v="36"/>
    <n v="5"/>
    <n v="42"/>
    <s v="0-50"/>
    <n v="93010"/>
    <n v="2"/>
    <n v="2"/>
    <s v="Professional"/>
    <n v="0"/>
    <x v="0"/>
    <s v="No"/>
    <s v="No"/>
    <s v="Yes"/>
    <s v="No"/>
  </r>
  <r>
    <n v="3847"/>
    <x v="36"/>
    <n v="5"/>
    <n v="43"/>
    <s v="0-50"/>
    <n v="94720"/>
    <n v="1"/>
    <n v="1.5"/>
    <s v="Undergraduate"/>
    <n v="0"/>
    <x v="0"/>
    <s v="No"/>
    <s v="No"/>
    <s v="No"/>
    <s v="No"/>
  </r>
  <r>
    <n v="3855"/>
    <x v="36"/>
    <n v="6"/>
    <n v="83"/>
    <s v="51-100"/>
    <n v="94720"/>
    <n v="4"/>
    <n v="1.8"/>
    <s v="Professional"/>
    <n v="0"/>
    <x v="0"/>
    <s v="No"/>
    <s v="No"/>
    <s v="Yes"/>
    <s v="No"/>
  </r>
  <r>
    <n v="3861"/>
    <x v="36"/>
    <n v="6"/>
    <n v="64"/>
    <s v="51-100"/>
    <n v="92121"/>
    <n v="2"/>
    <n v="0.1"/>
    <s v="Undergraduate"/>
    <n v="0"/>
    <x v="0"/>
    <s v="No"/>
    <s v="No"/>
    <s v="Yes"/>
    <s v="Yes"/>
  </r>
  <r>
    <n v="3883"/>
    <x v="36"/>
    <n v="7"/>
    <n v="43"/>
    <s v="0-50"/>
    <n v="92646"/>
    <n v="1"/>
    <n v="2.1"/>
    <s v="Professional"/>
    <n v="166"/>
    <x v="0"/>
    <s v="No"/>
    <s v="No"/>
    <s v="No"/>
    <s v="Yes"/>
  </r>
  <r>
    <n v="3923"/>
    <x v="36"/>
    <n v="4"/>
    <n v="20"/>
    <s v="0-50"/>
    <n v="95616"/>
    <n v="4"/>
    <n v="1.5"/>
    <s v="Graduate"/>
    <n v="0"/>
    <x v="0"/>
    <s v="No"/>
    <s v="No"/>
    <s v="Yes"/>
    <s v="No"/>
  </r>
  <r>
    <n v="3950"/>
    <x v="36"/>
    <n v="5"/>
    <n v="23"/>
    <s v="0-50"/>
    <n v="93407"/>
    <n v="1"/>
    <n v="0.4"/>
    <s v="Graduate"/>
    <n v="0"/>
    <x v="0"/>
    <s v="No"/>
    <s v="No"/>
    <s v="Yes"/>
    <s v="Yes"/>
  </r>
  <r>
    <n v="4008"/>
    <x v="36"/>
    <n v="7"/>
    <n v="35"/>
    <s v="0-50"/>
    <n v="91745"/>
    <n v="2"/>
    <n v="1"/>
    <s v="Graduate"/>
    <n v="0"/>
    <x v="0"/>
    <s v="No"/>
    <s v="No"/>
    <s v="No"/>
    <s v="Yes"/>
  </r>
  <r>
    <n v="4030"/>
    <x v="36"/>
    <n v="5"/>
    <n v="90"/>
    <s v="51-100"/>
    <n v="94301"/>
    <n v="2"/>
    <n v="1.3"/>
    <s v="Undergraduate"/>
    <n v="0"/>
    <x v="0"/>
    <s v="Yes"/>
    <s v="No"/>
    <s v="Yes"/>
    <s v="No"/>
  </r>
  <r>
    <n v="4061"/>
    <x v="36"/>
    <n v="6"/>
    <n v="174"/>
    <s v="100+"/>
    <n v="93023"/>
    <n v="2"/>
    <n v="6.7"/>
    <s v="Undergraduate"/>
    <n v="0"/>
    <x v="0"/>
    <s v="No"/>
    <s v="No"/>
    <s v="Yes"/>
    <s v="Yes"/>
  </r>
  <r>
    <n v="4171"/>
    <x v="36"/>
    <n v="7"/>
    <n v="44"/>
    <s v="0-50"/>
    <n v="93561"/>
    <n v="1"/>
    <n v="1.2"/>
    <s v="Undergraduate"/>
    <n v="0"/>
    <x v="0"/>
    <s v="No"/>
    <s v="No"/>
    <s v="Yes"/>
    <s v="Yes"/>
  </r>
  <r>
    <n v="4369"/>
    <x v="36"/>
    <n v="7"/>
    <n v="25"/>
    <s v="0-50"/>
    <n v="93943"/>
    <n v="2"/>
    <n v="1"/>
    <s v="Graduate"/>
    <n v="0"/>
    <x v="0"/>
    <s v="Yes"/>
    <s v="Yes"/>
    <s v="Yes"/>
    <s v="Yes"/>
  </r>
  <r>
    <n v="4428"/>
    <x v="36"/>
    <n v="7"/>
    <n v="18"/>
    <s v="0-50"/>
    <n v="91711"/>
    <n v="1"/>
    <n v="0.4"/>
    <s v="Professional"/>
    <n v="0"/>
    <x v="0"/>
    <s v="No"/>
    <s v="No"/>
    <s v="No"/>
    <s v="No"/>
  </r>
  <r>
    <n v="4474"/>
    <x v="36"/>
    <n v="5"/>
    <n v="18"/>
    <s v="0-50"/>
    <n v="92115"/>
    <n v="2"/>
    <n v="0.3"/>
    <s v="Undergraduate"/>
    <n v="124"/>
    <x v="0"/>
    <s v="No"/>
    <s v="No"/>
    <s v="Yes"/>
    <s v="Yes"/>
  </r>
  <r>
    <n v="4523"/>
    <x v="36"/>
    <n v="5"/>
    <n v="29"/>
    <s v="0-50"/>
    <n v="90630"/>
    <n v="1"/>
    <n v="0.3"/>
    <s v="Undergraduate"/>
    <n v="0"/>
    <x v="0"/>
    <s v="No"/>
    <s v="No"/>
    <s v="No"/>
    <s v="No"/>
  </r>
  <r>
    <n v="4532"/>
    <x v="36"/>
    <n v="7"/>
    <n v="35"/>
    <s v="0-50"/>
    <n v="94025"/>
    <n v="1"/>
    <n v="1.33"/>
    <s v="Undergraduate"/>
    <n v="131"/>
    <x v="0"/>
    <s v="No"/>
    <s v="No"/>
    <s v="No"/>
    <s v="Yes"/>
  </r>
  <r>
    <n v="4590"/>
    <x v="36"/>
    <n v="7"/>
    <n v="13"/>
    <s v="0-50"/>
    <n v="93727"/>
    <n v="1"/>
    <n v="0.5"/>
    <s v="Professional"/>
    <n v="0"/>
    <x v="0"/>
    <s v="No"/>
    <s v="No"/>
    <s v="Yes"/>
    <s v="No"/>
  </r>
  <r>
    <n v="4634"/>
    <x v="36"/>
    <n v="5"/>
    <n v="50"/>
    <s v="0-50"/>
    <n v="93106"/>
    <n v="1"/>
    <n v="1.5"/>
    <s v="Undergraduate"/>
    <n v="0"/>
    <x v="0"/>
    <s v="No"/>
    <s v="No"/>
    <s v="Yes"/>
    <s v="No"/>
  </r>
  <r>
    <n v="4701"/>
    <x v="36"/>
    <n v="7"/>
    <n v="170"/>
    <s v="100+"/>
    <n v="95006"/>
    <n v="1"/>
    <n v="6"/>
    <s v="Undergraduate"/>
    <n v="0"/>
    <x v="0"/>
    <s v="No"/>
    <s v="No"/>
    <s v="Yes"/>
    <s v="No"/>
  </r>
  <r>
    <n v="4747"/>
    <x v="36"/>
    <n v="7"/>
    <n v="18"/>
    <s v="0-50"/>
    <n v="95616"/>
    <n v="1"/>
    <n v="0.4"/>
    <s v="Professional"/>
    <n v="0"/>
    <x v="0"/>
    <s v="No"/>
    <s v="No"/>
    <s v="Yes"/>
    <s v="No"/>
  </r>
  <r>
    <n v="4750"/>
    <x v="36"/>
    <n v="5"/>
    <n v="21"/>
    <s v="0-50"/>
    <n v="94115"/>
    <n v="3"/>
    <n v="1"/>
    <s v="Undergraduate"/>
    <n v="0"/>
    <x v="0"/>
    <s v="No"/>
    <s v="No"/>
    <s v="Yes"/>
    <s v="No"/>
  </r>
  <r>
    <n v="4830"/>
    <x v="36"/>
    <n v="7"/>
    <n v="11"/>
    <s v="0-50"/>
    <n v="94304"/>
    <n v="1"/>
    <n v="0.5"/>
    <s v="Professional"/>
    <n v="80"/>
    <x v="0"/>
    <s v="No"/>
    <s v="No"/>
    <s v="Yes"/>
    <s v="Yes"/>
  </r>
  <r>
    <n v="4845"/>
    <x v="36"/>
    <n v="6"/>
    <n v="81"/>
    <s v="51-100"/>
    <n v="90840"/>
    <n v="2"/>
    <n v="2.5"/>
    <s v="Undergraduate"/>
    <n v="313"/>
    <x v="0"/>
    <s v="No"/>
    <s v="No"/>
    <s v="No"/>
    <s v="No"/>
  </r>
  <r>
    <n v="4923"/>
    <x v="36"/>
    <n v="5"/>
    <n v="28"/>
    <s v="0-50"/>
    <n v="90717"/>
    <n v="1"/>
    <n v="0.3"/>
    <s v="Undergraduate"/>
    <n v="0"/>
    <x v="0"/>
    <s v="No"/>
    <s v="No"/>
    <s v="Yes"/>
    <s v="Yes"/>
  </r>
  <r>
    <n v="4974"/>
    <x v="36"/>
    <n v="1"/>
    <n v="68"/>
    <s v="51-100"/>
    <n v="95045"/>
    <n v="4"/>
    <n v="4"/>
    <s v="Professional"/>
    <n v="0"/>
    <x v="0"/>
    <s v="No"/>
    <s v="No"/>
    <s v="Yes"/>
    <s v="No"/>
  </r>
  <r>
    <n v="34"/>
    <x v="37"/>
    <n v="6"/>
    <n v="18"/>
    <s v="0-50"/>
    <n v="91330"/>
    <n v="3"/>
    <n v="0.9"/>
    <s v="Professional"/>
    <n v="0"/>
    <x v="0"/>
    <s v="No"/>
    <s v="No"/>
    <s v="No"/>
    <s v="No"/>
  </r>
  <r>
    <n v="53"/>
    <x v="37"/>
    <n v="6"/>
    <n v="72"/>
    <s v="51-100"/>
    <n v="94005"/>
    <n v="1"/>
    <n v="0.1"/>
    <s v="Undergraduate"/>
    <n v="207"/>
    <x v="0"/>
    <s v="No"/>
    <s v="No"/>
    <s v="No"/>
    <s v="No"/>
  </r>
  <r>
    <n v="134"/>
    <x v="37"/>
    <n v="4"/>
    <n v="39"/>
    <s v="0-50"/>
    <n v="90245"/>
    <n v="3"/>
    <n v="1.1000000000000001"/>
    <s v="Graduate"/>
    <n v="0"/>
    <x v="0"/>
    <s v="No"/>
    <s v="No"/>
    <s v="Yes"/>
    <s v="No"/>
  </r>
  <r>
    <n v="203"/>
    <x v="37"/>
    <n v="3"/>
    <n v="68"/>
    <s v="51-100"/>
    <n v="94306"/>
    <n v="4"/>
    <n v="2"/>
    <s v="Graduate"/>
    <n v="0"/>
    <x v="0"/>
    <s v="No"/>
    <s v="No"/>
    <s v="Yes"/>
    <s v="No"/>
  </r>
  <r>
    <n v="251"/>
    <x v="37"/>
    <n v="6"/>
    <n v="29"/>
    <s v="0-50"/>
    <n v="94305"/>
    <n v="3"/>
    <n v="1"/>
    <s v="Graduate"/>
    <n v="117"/>
    <x v="0"/>
    <s v="No"/>
    <s v="No"/>
    <s v="No"/>
    <s v="No"/>
  </r>
  <r>
    <n v="275"/>
    <x v="37"/>
    <n v="5"/>
    <n v="74"/>
    <s v="51-100"/>
    <n v="95616"/>
    <n v="4"/>
    <n v="2.2000000000000002"/>
    <s v="Undergraduate"/>
    <n v="0"/>
    <x v="0"/>
    <s v="Yes"/>
    <s v="No"/>
    <s v="No"/>
    <s v="Yes"/>
  </r>
  <r>
    <n v="277"/>
    <x v="37"/>
    <n v="5"/>
    <n v="22"/>
    <s v="0-50"/>
    <n v="90058"/>
    <n v="4"/>
    <n v="0.5"/>
    <s v="Professional"/>
    <n v="109"/>
    <x v="0"/>
    <s v="No"/>
    <s v="No"/>
    <s v="Yes"/>
    <s v="No"/>
  </r>
  <r>
    <n v="293"/>
    <x v="37"/>
    <n v="5"/>
    <n v="38"/>
    <s v="0-50"/>
    <n v="94542"/>
    <n v="4"/>
    <n v="0.8"/>
    <s v="Undergraduate"/>
    <n v="129"/>
    <x v="0"/>
    <s v="No"/>
    <s v="No"/>
    <s v="Yes"/>
    <s v="Yes"/>
  </r>
  <r>
    <n v="359"/>
    <x v="37"/>
    <n v="6"/>
    <n v="141"/>
    <s v="100+"/>
    <n v="94539"/>
    <n v="2"/>
    <n v="4.33"/>
    <s v="Undergraduate"/>
    <n v="0"/>
    <x v="0"/>
    <s v="No"/>
    <s v="No"/>
    <s v="Yes"/>
    <s v="No"/>
  </r>
  <r>
    <n v="375"/>
    <x v="37"/>
    <n v="5"/>
    <n v="98"/>
    <s v="51-100"/>
    <n v="91941"/>
    <n v="2"/>
    <n v="3.1"/>
    <s v="Undergraduate"/>
    <n v="220"/>
    <x v="0"/>
    <s v="No"/>
    <s v="No"/>
    <s v="Yes"/>
    <s v="No"/>
  </r>
  <r>
    <n v="378"/>
    <x v="37"/>
    <n v="5"/>
    <n v="40"/>
    <s v="0-50"/>
    <n v="94402"/>
    <n v="4"/>
    <n v="2"/>
    <s v="Graduate"/>
    <n v="0"/>
    <x v="0"/>
    <s v="No"/>
    <s v="No"/>
    <s v="Yes"/>
    <s v="No"/>
  </r>
  <r>
    <n v="387"/>
    <x v="37"/>
    <n v="5"/>
    <n v="41"/>
    <s v="0-50"/>
    <n v="95051"/>
    <n v="4"/>
    <n v="1.7"/>
    <s v="Graduate"/>
    <n v="0"/>
    <x v="0"/>
    <s v="No"/>
    <s v="No"/>
    <s v="Yes"/>
    <s v="No"/>
  </r>
  <r>
    <n v="435"/>
    <x v="37"/>
    <n v="6"/>
    <n v="45"/>
    <s v="0-50"/>
    <n v="95819"/>
    <n v="1"/>
    <n v="1.8"/>
    <s v="Graduate"/>
    <n v="0"/>
    <x v="0"/>
    <s v="No"/>
    <s v="No"/>
    <s v="Yes"/>
    <s v="No"/>
  </r>
  <r>
    <n v="456"/>
    <x v="37"/>
    <n v="4"/>
    <n v="60"/>
    <s v="51-100"/>
    <n v="91107"/>
    <n v="4"/>
    <n v="2.2000000000000002"/>
    <s v="Graduate"/>
    <n v="0"/>
    <x v="0"/>
    <s v="No"/>
    <s v="No"/>
    <s v="Yes"/>
    <s v="No"/>
  </r>
  <r>
    <n v="514"/>
    <x v="37"/>
    <n v="6"/>
    <n v="48"/>
    <s v="0-50"/>
    <n v="94607"/>
    <n v="1"/>
    <n v="2.1"/>
    <s v="Professional"/>
    <n v="0"/>
    <x v="0"/>
    <s v="No"/>
    <s v="No"/>
    <s v="No"/>
    <s v="No"/>
  </r>
  <r>
    <n v="542"/>
    <x v="37"/>
    <n v="6"/>
    <n v="141"/>
    <s v="100+"/>
    <n v="95014"/>
    <n v="2"/>
    <n v="4.33"/>
    <s v="Undergraduate"/>
    <n v="0"/>
    <x v="0"/>
    <s v="No"/>
    <s v="No"/>
    <s v="No"/>
    <s v="No"/>
  </r>
  <r>
    <n v="559"/>
    <x v="37"/>
    <n v="5"/>
    <n v="38"/>
    <s v="0-50"/>
    <n v="95064"/>
    <n v="4"/>
    <n v="2"/>
    <s v="Graduate"/>
    <n v="0"/>
    <x v="0"/>
    <s v="Yes"/>
    <s v="No"/>
    <s v="No"/>
    <s v="No"/>
  </r>
  <r>
    <n v="592"/>
    <x v="37"/>
    <n v="5"/>
    <n v="51"/>
    <s v="51-100"/>
    <n v="92037"/>
    <n v="1"/>
    <n v="1"/>
    <s v="Undergraduate"/>
    <n v="0"/>
    <x v="0"/>
    <s v="No"/>
    <s v="No"/>
    <s v="Yes"/>
    <s v="No"/>
  </r>
  <r>
    <n v="627"/>
    <x v="37"/>
    <n v="6"/>
    <n v="42"/>
    <s v="0-50"/>
    <n v="94305"/>
    <n v="1"/>
    <n v="0.2"/>
    <s v="Professional"/>
    <n v="100"/>
    <x v="0"/>
    <s v="No"/>
    <s v="No"/>
    <s v="No"/>
    <s v="Yes"/>
  </r>
  <r>
    <n v="746"/>
    <x v="37"/>
    <n v="4"/>
    <n v="49"/>
    <s v="0-50"/>
    <n v="93955"/>
    <n v="3"/>
    <n v="1.1000000000000001"/>
    <s v="Graduate"/>
    <n v="0"/>
    <x v="0"/>
    <s v="No"/>
    <s v="No"/>
    <s v="No"/>
    <s v="Yes"/>
  </r>
  <r>
    <n v="797"/>
    <x v="37"/>
    <n v="6"/>
    <n v="82"/>
    <s v="51-100"/>
    <n v="93657"/>
    <n v="2"/>
    <n v="2.5"/>
    <s v="Undergraduate"/>
    <n v="0"/>
    <x v="0"/>
    <s v="No"/>
    <s v="No"/>
    <s v="No"/>
    <s v="No"/>
  </r>
  <r>
    <n v="838"/>
    <x v="37"/>
    <n v="4"/>
    <n v="24"/>
    <s v="0-50"/>
    <n v="92096"/>
    <n v="1"/>
    <n v="0.4"/>
    <s v="Graduate"/>
    <n v="81"/>
    <x v="0"/>
    <s v="No"/>
    <s v="No"/>
    <s v="Yes"/>
    <s v="No"/>
  </r>
  <r>
    <n v="875"/>
    <x v="37"/>
    <n v="4"/>
    <n v="40"/>
    <s v="0-50"/>
    <n v="92056"/>
    <n v="4"/>
    <n v="2.1"/>
    <s v="Professional"/>
    <n v="0"/>
    <x v="0"/>
    <s v="No"/>
    <s v="No"/>
    <s v="Yes"/>
    <s v="Yes"/>
  </r>
  <r>
    <n v="900"/>
    <x v="37"/>
    <n v="3"/>
    <n v="172"/>
    <s v="100+"/>
    <n v="91302"/>
    <n v="3"/>
    <n v="3.4"/>
    <s v="Graduate"/>
    <n v="0"/>
    <x v="1"/>
    <s v="No"/>
    <s v="No"/>
    <s v="No"/>
    <s v="Yes"/>
  </r>
  <r>
    <n v="901"/>
    <x v="37"/>
    <n v="4"/>
    <n v="51"/>
    <s v="51-100"/>
    <n v="94709"/>
    <n v="4"/>
    <n v="0.2"/>
    <s v="Undergraduate"/>
    <n v="172"/>
    <x v="0"/>
    <s v="No"/>
    <s v="No"/>
    <s v="No"/>
    <s v="Yes"/>
  </r>
  <r>
    <n v="944"/>
    <x v="37"/>
    <n v="4"/>
    <n v="80"/>
    <s v="51-100"/>
    <n v="94701"/>
    <n v="4"/>
    <n v="1.8"/>
    <s v="Graduate"/>
    <n v="0"/>
    <x v="0"/>
    <s v="No"/>
    <s v="No"/>
    <s v="No"/>
    <s v="No"/>
  </r>
  <r>
    <n v="949"/>
    <x v="37"/>
    <n v="4"/>
    <n v="81"/>
    <s v="51-100"/>
    <n v="92037"/>
    <n v="1"/>
    <n v="2.9"/>
    <s v="Professional"/>
    <n v="259"/>
    <x v="0"/>
    <s v="No"/>
    <s v="No"/>
    <s v="Yes"/>
    <s v="Yes"/>
  </r>
  <r>
    <n v="1017"/>
    <x v="37"/>
    <n v="5"/>
    <n v="69"/>
    <s v="51-100"/>
    <n v="94720"/>
    <n v="1"/>
    <n v="0.8"/>
    <s v="Graduate"/>
    <n v="0"/>
    <x v="0"/>
    <s v="Yes"/>
    <s v="No"/>
    <s v="Yes"/>
    <s v="No"/>
  </r>
  <r>
    <n v="1058"/>
    <x v="37"/>
    <n v="0"/>
    <n v="63"/>
    <s v="51-100"/>
    <n v="95503"/>
    <n v="2"/>
    <n v="1.75"/>
    <s v="Professional"/>
    <n v="0"/>
    <x v="0"/>
    <s v="No"/>
    <s v="No"/>
    <s v="Yes"/>
    <s v="No"/>
  </r>
  <r>
    <n v="1067"/>
    <x v="37"/>
    <n v="5"/>
    <n v="125"/>
    <s v="100+"/>
    <n v="90016"/>
    <n v="4"/>
    <n v="0.5"/>
    <s v="Professional"/>
    <n v="0"/>
    <x v="1"/>
    <s v="No"/>
    <s v="Yes"/>
    <s v="Yes"/>
    <s v="No"/>
  </r>
  <r>
    <n v="1083"/>
    <x v="37"/>
    <n v="5"/>
    <n v="85"/>
    <s v="51-100"/>
    <n v="94115"/>
    <n v="1"/>
    <n v="2.6"/>
    <s v="Graduate"/>
    <n v="0"/>
    <x v="0"/>
    <s v="No"/>
    <s v="No"/>
    <s v="Yes"/>
    <s v="No"/>
  </r>
  <r>
    <n v="1100"/>
    <x v="37"/>
    <n v="6"/>
    <n v="52"/>
    <s v="51-100"/>
    <n v="92717"/>
    <n v="3"/>
    <n v="0.7"/>
    <s v="Graduate"/>
    <n v="0"/>
    <x v="0"/>
    <s v="No"/>
    <s v="No"/>
    <s v="Yes"/>
    <s v="No"/>
  </r>
  <r>
    <n v="1122"/>
    <x v="37"/>
    <n v="6"/>
    <n v="49"/>
    <s v="0-50"/>
    <n v="91330"/>
    <n v="3"/>
    <n v="0.7"/>
    <s v="Graduate"/>
    <n v="196"/>
    <x v="0"/>
    <s v="No"/>
    <s v="No"/>
    <s v="No"/>
    <s v="Yes"/>
  </r>
  <r>
    <n v="1129"/>
    <x v="37"/>
    <n v="5"/>
    <n v="171"/>
    <s v="100+"/>
    <n v="94025"/>
    <n v="2"/>
    <n v="1.9"/>
    <s v="Graduate"/>
    <n v="0"/>
    <x v="1"/>
    <s v="No"/>
    <s v="No"/>
    <s v="No"/>
    <s v="No"/>
  </r>
  <r>
    <n v="1130"/>
    <x v="37"/>
    <n v="4"/>
    <n v="73"/>
    <s v="51-100"/>
    <n v="94305"/>
    <n v="3"/>
    <n v="3.3"/>
    <s v="Undergraduate"/>
    <n v="0"/>
    <x v="1"/>
    <s v="No"/>
    <s v="Yes"/>
    <s v="Yes"/>
    <s v="Yes"/>
  </r>
  <r>
    <n v="1139"/>
    <x v="37"/>
    <n v="6"/>
    <n v="83"/>
    <s v="51-100"/>
    <n v="93101"/>
    <n v="4"/>
    <n v="3.4"/>
    <s v="Undergraduate"/>
    <n v="0"/>
    <x v="0"/>
    <s v="Yes"/>
    <s v="No"/>
    <s v="Yes"/>
    <s v="No"/>
  </r>
  <r>
    <n v="1167"/>
    <x v="37"/>
    <n v="5"/>
    <n v="112"/>
    <s v="100+"/>
    <n v="91711"/>
    <n v="4"/>
    <n v="5"/>
    <s v="Graduate"/>
    <n v="0"/>
    <x v="1"/>
    <s v="No"/>
    <s v="No"/>
    <s v="No"/>
    <s v="Yes"/>
  </r>
  <r>
    <n v="1222"/>
    <x v="37"/>
    <n v="5"/>
    <n v="121"/>
    <s v="100+"/>
    <n v="94132"/>
    <n v="2"/>
    <n v="3.3"/>
    <s v="Undergraduate"/>
    <n v="0"/>
    <x v="0"/>
    <s v="No"/>
    <s v="No"/>
    <s v="No"/>
    <s v="Yes"/>
  </r>
  <r>
    <n v="1226"/>
    <x v="37"/>
    <n v="6"/>
    <n v="118"/>
    <s v="100+"/>
    <n v="94534"/>
    <n v="2"/>
    <n v="2.8"/>
    <s v="Graduate"/>
    <n v="0"/>
    <x v="1"/>
    <s v="No"/>
    <s v="No"/>
    <s v="No"/>
    <s v="No"/>
  </r>
  <r>
    <n v="1284"/>
    <x v="37"/>
    <n v="6"/>
    <n v="64"/>
    <s v="51-100"/>
    <n v="94305"/>
    <n v="4"/>
    <n v="3.4"/>
    <s v="Undergraduate"/>
    <n v="117"/>
    <x v="0"/>
    <s v="No"/>
    <s v="No"/>
    <s v="No"/>
    <s v="No"/>
  </r>
  <r>
    <n v="1297"/>
    <x v="37"/>
    <n v="6"/>
    <n v="80"/>
    <s v="51-100"/>
    <n v="92399"/>
    <n v="3"/>
    <n v="1.5"/>
    <s v="Undergraduate"/>
    <n v="219"/>
    <x v="0"/>
    <s v="No"/>
    <s v="No"/>
    <s v="Yes"/>
    <s v="No"/>
  </r>
  <r>
    <n v="1371"/>
    <x v="37"/>
    <n v="5"/>
    <n v="20"/>
    <s v="0-50"/>
    <n v="94545"/>
    <n v="4"/>
    <n v="0.5"/>
    <s v="Professional"/>
    <n v="117"/>
    <x v="0"/>
    <s v="No"/>
    <s v="No"/>
    <s v="No"/>
    <s v="No"/>
  </r>
  <r>
    <n v="1420"/>
    <x v="37"/>
    <n v="4"/>
    <n v="39"/>
    <s v="0-50"/>
    <n v="91105"/>
    <n v="1"/>
    <n v="1.5"/>
    <s v="Undergraduate"/>
    <n v="0"/>
    <x v="0"/>
    <s v="No"/>
    <s v="No"/>
    <s v="No"/>
    <s v="Yes"/>
  </r>
  <r>
    <n v="1421"/>
    <x v="37"/>
    <n v="4"/>
    <n v="40"/>
    <s v="0-50"/>
    <n v="91605"/>
    <n v="1"/>
    <n v="0.3"/>
    <s v="Undergraduate"/>
    <n v="0"/>
    <x v="0"/>
    <s v="No"/>
    <s v="Yes"/>
    <s v="Yes"/>
    <s v="Yes"/>
  </r>
  <r>
    <n v="1491"/>
    <x v="37"/>
    <n v="4"/>
    <n v="18"/>
    <s v="0-50"/>
    <n v="95020"/>
    <n v="4"/>
    <n v="0.3"/>
    <s v="Graduate"/>
    <n v="0"/>
    <x v="0"/>
    <s v="No"/>
    <s v="No"/>
    <s v="Yes"/>
    <s v="Yes"/>
  </r>
  <r>
    <n v="1502"/>
    <x v="37"/>
    <n v="4"/>
    <n v="35"/>
    <s v="0-50"/>
    <n v="92130"/>
    <n v="2"/>
    <n v="0.3"/>
    <s v="Graduate"/>
    <n v="0"/>
    <x v="0"/>
    <s v="Yes"/>
    <s v="No"/>
    <s v="No"/>
    <s v="Yes"/>
  </r>
  <r>
    <n v="1505"/>
    <x v="37"/>
    <n v="6"/>
    <n v="191"/>
    <s v="100+"/>
    <n v="92028"/>
    <n v="2"/>
    <n v="4.4000000000000004"/>
    <s v="Graduate"/>
    <n v="0"/>
    <x v="1"/>
    <s v="No"/>
    <s v="No"/>
    <s v="Yes"/>
    <s v="No"/>
  </r>
  <r>
    <n v="1638"/>
    <x v="37"/>
    <n v="6"/>
    <n v="193"/>
    <s v="100+"/>
    <n v="94022"/>
    <n v="3"/>
    <n v="6.3"/>
    <s v="Professional"/>
    <n v="0"/>
    <x v="1"/>
    <s v="No"/>
    <s v="No"/>
    <s v="Yes"/>
    <s v="No"/>
  </r>
  <r>
    <n v="1696"/>
    <x v="37"/>
    <n v="6"/>
    <n v="184"/>
    <s v="100+"/>
    <n v="91911"/>
    <n v="1"/>
    <n v="6"/>
    <s v="Undergraduate"/>
    <n v="0"/>
    <x v="0"/>
    <s v="No"/>
    <s v="No"/>
    <s v="Yes"/>
    <s v="No"/>
  </r>
  <r>
    <n v="1829"/>
    <x v="37"/>
    <n v="4"/>
    <n v="25"/>
    <s v="0-50"/>
    <n v="92123"/>
    <n v="2"/>
    <n v="0.3"/>
    <s v="Graduate"/>
    <n v="0"/>
    <x v="0"/>
    <s v="No"/>
    <s v="No"/>
    <s v="No"/>
    <s v="No"/>
  </r>
  <r>
    <n v="1844"/>
    <x v="37"/>
    <n v="6"/>
    <n v="154"/>
    <s v="100+"/>
    <n v="90230"/>
    <n v="1"/>
    <n v="6"/>
    <s v="Undergraduate"/>
    <n v="0"/>
    <x v="0"/>
    <s v="No"/>
    <s v="No"/>
    <s v="No"/>
    <s v="No"/>
  </r>
  <r>
    <n v="1861"/>
    <x v="37"/>
    <n v="6"/>
    <n v="179"/>
    <s v="100+"/>
    <n v="91103"/>
    <n v="3"/>
    <n v="4.9000000000000004"/>
    <s v="Undergraduate"/>
    <n v="142"/>
    <x v="1"/>
    <s v="No"/>
    <s v="No"/>
    <s v="Yes"/>
    <s v="No"/>
  </r>
  <r>
    <n v="1927"/>
    <x v="37"/>
    <n v="6"/>
    <n v="41"/>
    <s v="0-50"/>
    <n v="90095"/>
    <n v="1"/>
    <n v="2.4"/>
    <s v="Graduate"/>
    <n v="0"/>
    <x v="0"/>
    <s v="No"/>
    <s v="No"/>
    <s v="Yes"/>
    <s v="No"/>
  </r>
  <r>
    <n v="1939"/>
    <x v="37"/>
    <n v="4"/>
    <n v="38"/>
    <s v="0-50"/>
    <n v="90245"/>
    <n v="1"/>
    <n v="1.9"/>
    <s v="Professional"/>
    <n v="0"/>
    <x v="0"/>
    <s v="No"/>
    <s v="No"/>
    <s v="Yes"/>
    <s v="No"/>
  </r>
  <r>
    <n v="1953"/>
    <x v="37"/>
    <n v="5"/>
    <n v="78"/>
    <s v="51-100"/>
    <n v="92037"/>
    <n v="1"/>
    <n v="2.6"/>
    <s v="Graduate"/>
    <n v="0"/>
    <x v="0"/>
    <s v="No"/>
    <s v="No"/>
    <s v="Yes"/>
    <s v="No"/>
  </r>
  <r>
    <n v="1994"/>
    <x v="37"/>
    <n v="5"/>
    <n v="122"/>
    <s v="100+"/>
    <n v="94545"/>
    <n v="2"/>
    <n v="3.1"/>
    <s v="Undergraduate"/>
    <n v="0"/>
    <x v="0"/>
    <s v="No"/>
    <s v="No"/>
    <s v="No"/>
    <s v="No"/>
  </r>
  <r>
    <n v="2003"/>
    <x v="37"/>
    <n v="4"/>
    <n v="142"/>
    <s v="100+"/>
    <n v="92126"/>
    <n v="3"/>
    <n v="4.2"/>
    <s v="Undergraduate"/>
    <n v="359"/>
    <x v="1"/>
    <s v="No"/>
    <s v="No"/>
    <s v="No"/>
    <s v="No"/>
  </r>
  <r>
    <n v="2005"/>
    <x v="37"/>
    <n v="4"/>
    <n v="44"/>
    <s v="0-50"/>
    <n v="92704"/>
    <n v="1"/>
    <n v="1.9"/>
    <s v="Professional"/>
    <n v="143"/>
    <x v="0"/>
    <s v="No"/>
    <s v="No"/>
    <s v="No"/>
    <s v="No"/>
  </r>
  <r>
    <n v="2016"/>
    <x v="37"/>
    <n v="5"/>
    <n v="141"/>
    <s v="100+"/>
    <n v="95747"/>
    <n v="1"/>
    <n v="0.8"/>
    <s v="Undergraduate"/>
    <n v="0"/>
    <x v="0"/>
    <s v="No"/>
    <s v="No"/>
    <s v="Yes"/>
    <s v="No"/>
  </r>
  <r>
    <n v="2030"/>
    <x v="37"/>
    <n v="3"/>
    <n v="61"/>
    <s v="51-100"/>
    <n v="92152"/>
    <n v="4"/>
    <n v="2"/>
    <s v="Graduate"/>
    <n v="0"/>
    <x v="0"/>
    <s v="No"/>
    <s v="No"/>
    <s v="Yes"/>
    <s v="No"/>
  </r>
  <r>
    <n v="2070"/>
    <x v="37"/>
    <n v="4"/>
    <n v="35"/>
    <s v="0-50"/>
    <n v="90059"/>
    <n v="4"/>
    <n v="0.8"/>
    <s v="Undergraduate"/>
    <n v="0"/>
    <x v="0"/>
    <s v="No"/>
    <s v="No"/>
    <s v="Yes"/>
    <s v="Yes"/>
  </r>
  <r>
    <n v="2175"/>
    <x v="37"/>
    <n v="5"/>
    <n v="123"/>
    <s v="100+"/>
    <n v="95605"/>
    <n v="2"/>
    <n v="3.1"/>
    <s v="Undergraduate"/>
    <n v="0"/>
    <x v="0"/>
    <s v="No"/>
    <s v="No"/>
    <s v="Yes"/>
    <s v="No"/>
  </r>
  <r>
    <n v="2238"/>
    <x v="37"/>
    <n v="5"/>
    <n v="134"/>
    <s v="100+"/>
    <n v="92647"/>
    <n v="1"/>
    <n v="0"/>
    <s v="Undergraduate"/>
    <n v="0"/>
    <x v="0"/>
    <s v="No"/>
    <s v="No"/>
    <s v="Yes"/>
    <s v="Yes"/>
  </r>
  <r>
    <n v="2262"/>
    <x v="37"/>
    <n v="3"/>
    <n v="150"/>
    <s v="100+"/>
    <n v="94305"/>
    <n v="4"/>
    <n v="5"/>
    <s v="Graduate"/>
    <n v="0"/>
    <x v="1"/>
    <s v="No"/>
    <s v="No"/>
    <s v="Yes"/>
    <s v="No"/>
  </r>
  <r>
    <n v="2278"/>
    <x v="37"/>
    <n v="6"/>
    <n v="32"/>
    <s v="0-50"/>
    <n v="91330"/>
    <n v="2"/>
    <n v="1"/>
    <s v="Graduate"/>
    <n v="0"/>
    <x v="0"/>
    <s v="No"/>
    <s v="No"/>
    <s v="No"/>
    <s v="No"/>
  </r>
  <r>
    <n v="2279"/>
    <x v="37"/>
    <n v="4"/>
    <n v="204"/>
    <s v="100+"/>
    <n v="91107"/>
    <n v="2"/>
    <n v="4.5"/>
    <s v="Undergraduate"/>
    <n v="0"/>
    <x v="0"/>
    <s v="No"/>
    <s v="No"/>
    <s v="Yes"/>
    <s v="No"/>
  </r>
  <r>
    <n v="2288"/>
    <x v="37"/>
    <n v="6"/>
    <n v="29"/>
    <s v="0-50"/>
    <n v="92121"/>
    <n v="1"/>
    <n v="0.2"/>
    <s v="Professional"/>
    <n v="90"/>
    <x v="0"/>
    <s v="No"/>
    <s v="No"/>
    <s v="Yes"/>
    <s v="No"/>
  </r>
  <r>
    <n v="2330"/>
    <x v="37"/>
    <n v="4"/>
    <n v="39"/>
    <s v="0-50"/>
    <n v="94022"/>
    <n v="1"/>
    <n v="1.5"/>
    <s v="Undergraduate"/>
    <n v="0"/>
    <x v="0"/>
    <s v="No"/>
    <s v="No"/>
    <s v="Yes"/>
    <s v="No"/>
  </r>
  <r>
    <n v="2367"/>
    <x v="37"/>
    <n v="4"/>
    <n v="63"/>
    <s v="51-100"/>
    <n v="95008"/>
    <n v="4"/>
    <n v="2.2000000000000002"/>
    <s v="Graduate"/>
    <n v="0"/>
    <x v="0"/>
    <s v="Yes"/>
    <s v="No"/>
    <s v="Yes"/>
    <s v="No"/>
  </r>
  <r>
    <n v="2379"/>
    <x v="37"/>
    <n v="5"/>
    <n v="61"/>
    <s v="51-100"/>
    <n v="95605"/>
    <n v="1"/>
    <n v="0.8"/>
    <s v="Graduate"/>
    <n v="251"/>
    <x v="0"/>
    <s v="Yes"/>
    <s v="Yes"/>
    <s v="Yes"/>
    <s v="No"/>
  </r>
  <r>
    <n v="2462"/>
    <x v="37"/>
    <n v="5"/>
    <n v="69"/>
    <s v="51-100"/>
    <n v="94302"/>
    <n v="1"/>
    <n v="0.8"/>
    <s v="Graduate"/>
    <n v="0"/>
    <x v="0"/>
    <s v="No"/>
    <s v="No"/>
    <s v="Yes"/>
    <s v="No"/>
  </r>
  <r>
    <n v="2479"/>
    <x v="37"/>
    <n v="5"/>
    <n v="178"/>
    <s v="100+"/>
    <n v="94063"/>
    <n v="2"/>
    <n v="6.7"/>
    <s v="Undergraduate"/>
    <n v="0"/>
    <x v="0"/>
    <s v="No"/>
    <s v="No"/>
    <s v="No"/>
    <s v="No"/>
  </r>
  <r>
    <n v="2567"/>
    <x v="37"/>
    <n v="5"/>
    <n v="42"/>
    <s v="0-50"/>
    <n v="94305"/>
    <n v="1"/>
    <n v="1"/>
    <s v="Undergraduate"/>
    <n v="184"/>
    <x v="0"/>
    <s v="No"/>
    <s v="No"/>
    <s v="No"/>
    <s v="No"/>
  </r>
  <r>
    <n v="2571"/>
    <x v="37"/>
    <n v="4"/>
    <n v="154"/>
    <s v="100+"/>
    <n v="95621"/>
    <n v="2"/>
    <n v="4.5"/>
    <s v="Undergraduate"/>
    <n v="207"/>
    <x v="0"/>
    <s v="No"/>
    <s v="No"/>
    <s v="Yes"/>
    <s v="No"/>
  </r>
  <r>
    <n v="2654"/>
    <x v="37"/>
    <n v="5"/>
    <n v="121"/>
    <s v="100+"/>
    <n v="94555"/>
    <n v="2"/>
    <n v="3.1"/>
    <s v="Undergraduate"/>
    <n v="408"/>
    <x v="0"/>
    <s v="No"/>
    <s v="No"/>
    <s v="Yes"/>
    <s v="No"/>
  </r>
  <r>
    <n v="2659"/>
    <x v="37"/>
    <n v="4"/>
    <n v="44"/>
    <s v="0-50"/>
    <n v="94304"/>
    <n v="1"/>
    <n v="1.5"/>
    <s v="Undergraduate"/>
    <n v="109"/>
    <x v="0"/>
    <s v="No"/>
    <s v="No"/>
    <s v="No"/>
    <s v="No"/>
  </r>
  <r>
    <n v="2673"/>
    <x v="37"/>
    <n v="5"/>
    <n v="131"/>
    <s v="100+"/>
    <n v="92068"/>
    <n v="3"/>
    <n v="0.5"/>
    <s v="Professional"/>
    <n v="0"/>
    <x v="1"/>
    <s v="No"/>
    <s v="No"/>
    <s v="No"/>
    <s v="No"/>
  </r>
  <r>
    <n v="2675"/>
    <x v="37"/>
    <n v="6"/>
    <n v="101"/>
    <s v="100+"/>
    <n v="90245"/>
    <n v="2"/>
    <n v="0.6"/>
    <s v="Undergraduate"/>
    <n v="0"/>
    <x v="0"/>
    <s v="No"/>
    <s v="No"/>
    <s v="Yes"/>
    <s v="No"/>
  </r>
  <r>
    <n v="2685"/>
    <x v="37"/>
    <n v="5"/>
    <n v="98"/>
    <s v="51-100"/>
    <n v="92028"/>
    <n v="4"/>
    <n v="1.8"/>
    <s v="Professional"/>
    <n v="129"/>
    <x v="0"/>
    <s v="Yes"/>
    <s v="Yes"/>
    <s v="Yes"/>
    <s v="Yes"/>
  </r>
  <r>
    <n v="2823"/>
    <x v="37"/>
    <n v="5"/>
    <n v="30"/>
    <s v="0-50"/>
    <n v="90245"/>
    <n v="4"/>
    <n v="0.8"/>
    <s v="Undergraduate"/>
    <n v="158"/>
    <x v="0"/>
    <s v="No"/>
    <s v="No"/>
    <s v="Yes"/>
    <s v="No"/>
  </r>
  <r>
    <n v="2839"/>
    <x v="37"/>
    <n v="6"/>
    <n v="181"/>
    <s v="100+"/>
    <n v="94542"/>
    <n v="3"/>
    <n v="4.0999999999999996"/>
    <s v="Graduate"/>
    <n v="0"/>
    <x v="1"/>
    <s v="No"/>
    <s v="Yes"/>
    <s v="Yes"/>
    <s v="Yes"/>
  </r>
  <r>
    <n v="2912"/>
    <x v="37"/>
    <n v="4"/>
    <n v="54"/>
    <s v="51-100"/>
    <n v="93033"/>
    <n v="4"/>
    <n v="1.8"/>
    <s v="Professional"/>
    <n v="235"/>
    <x v="0"/>
    <s v="No"/>
    <s v="No"/>
    <s v="Yes"/>
    <s v="No"/>
  </r>
  <r>
    <n v="3059"/>
    <x v="37"/>
    <n v="4"/>
    <n v="113"/>
    <s v="100+"/>
    <n v="90064"/>
    <n v="2"/>
    <n v="0.2"/>
    <s v="Undergraduate"/>
    <n v="0"/>
    <x v="0"/>
    <s v="No"/>
    <s v="No"/>
    <s v="Yes"/>
    <s v="No"/>
  </r>
  <r>
    <n v="3106"/>
    <x v="37"/>
    <n v="4"/>
    <n v="23"/>
    <s v="0-50"/>
    <n v="94122"/>
    <n v="4"/>
    <n v="0.3"/>
    <s v="Graduate"/>
    <n v="121"/>
    <x v="0"/>
    <s v="No"/>
    <s v="No"/>
    <s v="No"/>
    <s v="No"/>
  </r>
  <r>
    <n v="3134"/>
    <x v="37"/>
    <n v="5"/>
    <n v="73"/>
    <s v="51-100"/>
    <n v="93711"/>
    <n v="3"/>
    <n v="2.6"/>
    <s v="Professional"/>
    <n v="0"/>
    <x v="0"/>
    <s v="No"/>
    <s v="No"/>
    <s v="Yes"/>
    <s v="No"/>
  </r>
  <r>
    <n v="3178"/>
    <x v="37"/>
    <n v="4"/>
    <n v="83"/>
    <s v="51-100"/>
    <n v="91007"/>
    <n v="2"/>
    <n v="1.5"/>
    <s v="Professional"/>
    <n v="199"/>
    <x v="0"/>
    <s v="No"/>
    <s v="No"/>
    <s v="No"/>
    <s v="Yes"/>
  </r>
  <r>
    <n v="3192"/>
    <x v="37"/>
    <n v="5"/>
    <n v="83"/>
    <s v="51-100"/>
    <n v="93101"/>
    <n v="4"/>
    <n v="1.8"/>
    <s v="Professional"/>
    <n v="0"/>
    <x v="0"/>
    <s v="No"/>
    <s v="No"/>
    <s v="No"/>
    <s v="Yes"/>
  </r>
  <r>
    <n v="3203"/>
    <x v="37"/>
    <n v="4"/>
    <n v="25"/>
    <s v="0-50"/>
    <n v="92173"/>
    <n v="2"/>
    <n v="0.3"/>
    <s v="Undergraduate"/>
    <n v="0"/>
    <x v="0"/>
    <s v="Yes"/>
    <s v="No"/>
    <s v="Yes"/>
    <s v="No"/>
  </r>
  <r>
    <n v="3240"/>
    <x v="37"/>
    <n v="4"/>
    <n v="40"/>
    <s v="0-50"/>
    <n v="90095"/>
    <n v="1"/>
    <n v="0.3"/>
    <s v="Undergraduate"/>
    <n v="0"/>
    <x v="0"/>
    <s v="No"/>
    <s v="No"/>
    <s v="Yes"/>
    <s v="No"/>
  </r>
  <r>
    <n v="3363"/>
    <x v="37"/>
    <n v="4"/>
    <n v="18"/>
    <s v="0-50"/>
    <n v="90277"/>
    <n v="2"/>
    <n v="0.3"/>
    <s v="Graduate"/>
    <n v="0"/>
    <x v="0"/>
    <s v="No"/>
    <s v="No"/>
    <s v="Yes"/>
    <s v="No"/>
  </r>
  <r>
    <n v="3499"/>
    <x v="37"/>
    <n v="6"/>
    <n v="182"/>
    <s v="100+"/>
    <n v="93561"/>
    <n v="4"/>
    <n v="0.8"/>
    <s v="Professional"/>
    <n v="94"/>
    <x v="1"/>
    <s v="No"/>
    <s v="No"/>
    <s v="Yes"/>
    <s v="No"/>
  </r>
  <r>
    <n v="3518"/>
    <x v="37"/>
    <n v="6"/>
    <n v="95"/>
    <s v="51-100"/>
    <n v="94234"/>
    <n v="1"/>
    <n v="3.9"/>
    <s v="Professional"/>
    <n v="146"/>
    <x v="1"/>
    <s v="No"/>
    <s v="No"/>
    <s v="No"/>
    <s v="Yes"/>
  </r>
  <r>
    <n v="3543"/>
    <x v="37"/>
    <n v="5"/>
    <n v="118"/>
    <s v="100+"/>
    <n v="92182"/>
    <n v="4"/>
    <n v="3"/>
    <s v="Professional"/>
    <n v="0"/>
    <x v="1"/>
    <s v="No"/>
    <s v="No"/>
    <s v="Yes"/>
    <s v="No"/>
  </r>
  <r>
    <n v="3562"/>
    <x v="37"/>
    <n v="6"/>
    <n v="31"/>
    <s v="0-50"/>
    <n v="94720"/>
    <n v="3"/>
    <n v="1"/>
    <s v="Graduate"/>
    <n v="142"/>
    <x v="0"/>
    <s v="No"/>
    <s v="No"/>
    <s v="No"/>
    <s v="No"/>
  </r>
  <r>
    <n v="3569"/>
    <x v="37"/>
    <n v="4"/>
    <n v="194"/>
    <s v="100+"/>
    <n v="93407"/>
    <n v="2"/>
    <n v="4.5"/>
    <s v="Undergraduate"/>
    <n v="0"/>
    <x v="0"/>
    <s v="No"/>
    <s v="No"/>
    <s v="No"/>
    <s v="Yes"/>
  </r>
  <r>
    <n v="3573"/>
    <x v="37"/>
    <n v="6"/>
    <n v="30"/>
    <s v="0-50"/>
    <n v="90245"/>
    <n v="1"/>
    <n v="0.4"/>
    <s v="Professional"/>
    <n v="0"/>
    <x v="0"/>
    <s v="No"/>
    <s v="No"/>
    <s v="Yes"/>
    <s v="Yes"/>
  </r>
  <r>
    <n v="3584"/>
    <x v="37"/>
    <n v="3"/>
    <n v="33"/>
    <s v="0-50"/>
    <n v="95112"/>
    <n v="4"/>
    <n v="1.5"/>
    <s v="Graduate"/>
    <n v="85"/>
    <x v="0"/>
    <s v="No"/>
    <s v="No"/>
    <s v="No"/>
    <s v="No"/>
  </r>
  <r>
    <n v="3706"/>
    <x v="37"/>
    <n v="4"/>
    <n v="30"/>
    <s v="0-50"/>
    <n v="91770"/>
    <n v="3"/>
    <n v="1"/>
    <s v="Undergraduate"/>
    <n v="0"/>
    <x v="0"/>
    <s v="No"/>
    <s v="No"/>
    <s v="Yes"/>
    <s v="No"/>
  </r>
  <r>
    <n v="3731"/>
    <x v="37"/>
    <n v="6"/>
    <n v="112"/>
    <s v="100+"/>
    <n v="92093"/>
    <n v="3"/>
    <n v="2.5"/>
    <s v="Undergraduate"/>
    <n v="0"/>
    <x v="0"/>
    <s v="No"/>
    <s v="No"/>
    <s v="Yes"/>
    <s v="No"/>
  </r>
  <r>
    <n v="3754"/>
    <x v="37"/>
    <n v="4"/>
    <n v="34"/>
    <s v="0-50"/>
    <n v="95351"/>
    <n v="2"/>
    <n v="0.3"/>
    <s v="Graduate"/>
    <n v="0"/>
    <x v="0"/>
    <s v="No"/>
    <s v="No"/>
    <s v="Yes"/>
    <s v="Yes"/>
  </r>
  <r>
    <n v="3783"/>
    <x v="37"/>
    <n v="5"/>
    <n v="80"/>
    <s v="51-100"/>
    <n v="91311"/>
    <n v="4"/>
    <n v="2.2000000000000002"/>
    <s v="Graduate"/>
    <n v="0"/>
    <x v="0"/>
    <s v="Yes"/>
    <s v="No"/>
    <s v="Yes"/>
    <s v="No"/>
  </r>
  <r>
    <n v="3785"/>
    <x v="37"/>
    <n v="6"/>
    <n v="115"/>
    <s v="100+"/>
    <n v="94611"/>
    <n v="4"/>
    <n v="3.8"/>
    <s v="Graduate"/>
    <n v="0"/>
    <x v="1"/>
    <s v="No"/>
    <s v="No"/>
    <s v="Yes"/>
    <s v="No"/>
  </r>
  <r>
    <n v="3826"/>
    <x v="37"/>
    <n v="6"/>
    <n v="69"/>
    <s v="51-100"/>
    <n v="94305"/>
    <n v="4"/>
    <n v="3.4"/>
    <s v="Undergraduate"/>
    <n v="188"/>
    <x v="0"/>
    <s v="No"/>
    <s v="No"/>
    <s v="No"/>
    <s v="Yes"/>
  </r>
  <r>
    <n v="3842"/>
    <x v="37"/>
    <n v="4"/>
    <n v="81"/>
    <s v="51-100"/>
    <n v="94305"/>
    <n v="2"/>
    <n v="0.2"/>
    <s v="Undergraduate"/>
    <n v="0"/>
    <x v="0"/>
    <s v="No"/>
    <s v="No"/>
    <s v="Yes"/>
    <s v="No"/>
  </r>
  <r>
    <n v="3894"/>
    <x v="37"/>
    <n v="5"/>
    <n v="40"/>
    <s v="0-50"/>
    <n v="92521"/>
    <n v="4"/>
    <n v="1.7"/>
    <s v="Graduate"/>
    <n v="0"/>
    <x v="0"/>
    <s v="No"/>
    <s v="No"/>
    <s v="Yes"/>
    <s v="No"/>
  </r>
  <r>
    <n v="3922"/>
    <x v="37"/>
    <n v="6"/>
    <n v="48"/>
    <s v="0-50"/>
    <n v="95812"/>
    <n v="1"/>
    <n v="1.2"/>
    <s v="Undergraduate"/>
    <n v="0"/>
    <x v="0"/>
    <s v="No"/>
    <s v="No"/>
    <s v="Yes"/>
    <s v="No"/>
  </r>
  <r>
    <n v="3994"/>
    <x v="37"/>
    <n v="6"/>
    <n v="13"/>
    <s v="0-50"/>
    <n v="93555"/>
    <n v="3"/>
    <n v="0.9"/>
    <s v="Professional"/>
    <n v="0"/>
    <x v="0"/>
    <s v="No"/>
    <s v="No"/>
    <s v="Yes"/>
    <s v="No"/>
  </r>
  <r>
    <n v="4013"/>
    <x v="37"/>
    <n v="6"/>
    <n v="124"/>
    <s v="100+"/>
    <n v="91320"/>
    <n v="2"/>
    <n v="0.6"/>
    <s v="Undergraduate"/>
    <n v="0"/>
    <x v="0"/>
    <s v="No"/>
    <s v="No"/>
    <s v="Yes"/>
    <s v="No"/>
  </r>
  <r>
    <n v="4072"/>
    <x v="37"/>
    <n v="6"/>
    <n v="25"/>
    <s v="0-50"/>
    <n v="94304"/>
    <n v="3"/>
    <n v="1"/>
    <s v="Graduate"/>
    <n v="135"/>
    <x v="0"/>
    <s v="No"/>
    <s v="No"/>
    <s v="No"/>
    <s v="Yes"/>
  </r>
  <r>
    <n v="4076"/>
    <x v="37"/>
    <n v="4"/>
    <n v="40"/>
    <s v="0-50"/>
    <n v="90601"/>
    <n v="4"/>
    <n v="0.8"/>
    <s v="Undergraduate"/>
    <n v="0"/>
    <x v="0"/>
    <s v="No"/>
    <s v="No"/>
    <s v="Yes"/>
    <s v="No"/>
  </r>
  <r>
    <n v="4090"/>
    <x v="37"/>
    <n v="4"/>
    <n v="85"/>
    <s v="51-100"/>
    <n v="94234"/>
    <n v="4"/>
    <n v="2.1"/>
    <s v="Professional"/>
    <n v="0"/>
    <x v="0"/>
    <s v="No"/>
    <s v="No"/>
    <s v="Yes"/>
    <s v="No"/>
  </r>
  <r>
    <n v="4120"/>
    <x v="37"/>
    <n v="5"/>
    <n v="85"/>
    <s v="51-100"/>
    <n v="92624"/>
    <n v="4"/>
    <n v="1.8"/>
    <s v="Professional"/>
    <n v="0"/>
    <x v="0"/>
    <s v="No"/>
    <s v="No"/>
    <s v="Yes"/>
    <s v="No"/>
  </r>
  <r>
    <n v="4161"/>
    <x v="37"/>
    <n v="4"/>
    <n v="11"/>
    <s v="0-50"/>
    <n v="95054"/>
    <n v="1"/>
    <n v="0.1"/>
    <s v="Graduate"/>
    <n v="0"/>
    <x v="0"/>
    <s v="No"/>
    <s v="No"/>
    <s v="Yes"/>
    <s v="Yes"/>
  </r>
  <r>
    <n v="4188"/>
    <x v="37"/>
    <n v="5"/>
    <n v="109"/>
    <s v="100+"/>
    <n v="94305"/>
    <n v="4"/>
    <n v="2.2000000000000002"/>
    <s v="Graduate"/>
    <n v="103"/>
    <x v="0"/>
    <s v="No"/>
    <s v="No"/>
    <s v="No"/>
    <s v="Yes"/>
  </r>
  <r>
    <n v="4189"/>
    <x v="37"/>
    <n v="4"/>
    <n v="45"/>
    <s v="0-50"/>
    <n v="90041"/>
    <n v="4"/>
    <n v="1.3"/>
    <s v="Professional"/>
    <n v="0"/>
    <x v="0"/>
    <s v="No"/>
    <s v="No"/>
    <s v="No"/>
    <s v="No"/>
  </r>
  <r>
    <n v="4275"/>
    <x v="37"/>
    <n v="3"/>
    <n v="79"/>
    <s v="51-100"/>
    <n v="91380"/>
    <n v="4"/>
    <n v="2"/>
    <s v="Graduate"/>
    <n v="0"/>
    <x v="0"/>
    <s v="No"/>
    <s v="No"/>
    <s v="Yes"/>
    <s v="No"/>
  </r>
  <r>
    <n v="4300"/>
    <x v="37"/>
    <n v="5"/>
    <n v="73"/>
    <s v="51-100"/>
    <n v="90065"/>
    <n v="1"/>
    <n v="2.6"/>
    <s v="Graduate"/>
    <n v="133"/>
    <x v="0"/>
    <s v="No"/>
    <s v="No"/>
    <s v="Yes"/>
    <s v="No"/>
  </r>
  <r>
    <n v="4317"/>
    <x v="37"/>
    <n v="6"/>
    <n v="95"/>
    <s v="51-100"/>
    <n v="91950"/>
    <n v="2"/>
    <n v="0.2"/>
    <s v="Undergraduate"/>
    <n v="0"/>
    <x v="0"/>
    <s v="Yes"/>
    <s v="No"/>
    <s v="Yes"/>
    <s v="No"/>
  </r>
  <r>
    <n v="4328"/>
    <x v="37"/>
    <n v="4"/>
    <n v="102"/>
    <s v="100+"/>
    <n v="91775"/>
    <n v="4"/>
    <n v="2.1"/>
    <s v="Professional"/>
    <n v="139"/>
    <x v="0"/>
    <s v="No"/>
    <s v="No"/>
    <s v="No"/>
    <s v="Yes"/>
  </r>
  <r>
    <n v="4352"/>
    <x v="37"/>
    <n v="3"/>
    <n v="32"/>
    <s v="0-50"/>
    <n v="94132"/>
    <n v="1"/>
    <n v="2"/>
    <s v="Graduate"/>
    <n v="0"/>
    <x v="0"/>
    <s v="No"/>
    <s v="No"/>
    <s v="Yes"/>
    <s v="Yes"/>
  </r>
  <r>
    <n v="4364"/>
    <x v="37"/>
    <n v="4"/>
    <n v="18"/>
    <s v="0-50"/>
    <n v="93711"/>
    <n v="4"/>
    <n v="0.3"/>
    <s v="Graduate"/>
    <n v="84"/>
    <x v="0"/>
    <s v="No"/>
    <s v="No"/>
    <s v="Yes"/>
    <s v="No"/>
  </r>
  <r>
    <n v="4374"/>
    <x v="37"/>
    <n v="6"/>
    <n v="139"/>
    <s v="100+"/>
    <n v="94501"/>
    <n v="1"/>
    <n v="4.3"/>
    <s v="Undergraduate"/>
    <n v="0"/>
    <x v="0"/>
    <s v="No"/>
    <s v="No"/>
    <s v="Yes"/>
    <s v="No"/>
  </r>
  <r>
    <n v="4397"/>
    <x v="37"/>
    <n v="5"/>
    <n v="14"/>
    <s v="0-50"/>
    <n v="95014"/>
    <n v="4"/>
    <n v="0.5"/>
    <s v="Professional"/>
    <n v="0"/>
    <x v="0"/>
    <s v="No"/>
    <s v="No"/>
    <s v="Yes"/>
    <s v="No"/>
  </r>
  <r>
    <n v="4450"/>
    <x v="37"/>
    <n v="6"/>
    <n v="44"/>
    <s v="0-50"/>
    <n v="95211"/>
    <n v="1"/>
    <n v="0.2"/>
    <s v="Professional"/>
    <n v="0"/>
    <x v="0"/>
    <s v="No"/>
    <s v="No"/>
    <s v="No"/>
    <s v="Yes"/>
  </r>
  <r>
    <n v="4489"/>
    <x v="37"/>
    <n v="4"/>
    <n v="50"/>
    <s v="0-50"/>
    <n v="91030"/>
    <n v="1"/>
    <n v="1.5"/>
    <s v="Undergraduate"/>
    <n v="0"/>
    <x v="0"/>
    <s v="No"/>
    <s v="No"/>
    <s v="No"/>
    <s v="No"/>
  </r>
  <r>
    <n v="4636"/>
    <x v="37"/>
    <n v="5"/>
    <n v="85"/>
    <s v="51-100"/>
    <n v="91910"/>
    <n v="2"/>
    <n v="2.5"/>
    <s v="Undergraduate"/>
    <n v="293"/>
    <x v="0"/>
    <s v="Yes"/>
    <s v="Yes"/>
    <s v="Yes"/>
    <s v="Yes"/>
  </r>
  <r>
    <n v="4641"/>
    <x v="37"/>
    <n v="6"/>
    <n v="42"/>
    <s v="0-50"/>
    <n v="90034"/>
    <n v="1"/>
    <n v="2.1"/>
    <s v="Professional"/>
    <n v="0"/>
    <x v="0"/>
    <s v="No"/>
    <s v="No"/>
    <s v="Yes"/>
    <s v="No"/>
  </r>
  <r>
    <n v="4757"/>
    <x v="37"/>
    <n v="4"/>
    <n v="78"/>
    <s v="51-100"/>
    <n v="92677"/>
    <n v="4"/>
    <n v="2.2000000000000002"/>
    <s v="Graduate"/>
    <n v="236"/>
    <x v="0"/>
    <s v="Yes"/>
    <s v="No"/>
    <s v="No"/>
    <s v="No"/>
  </r>
  <r>
    <n v="4786"/>
    <x v="37"/>
    <n v="5"/>
    <n v="23"/>
    <s v="0-50"/>
    <n v="94304"/>
    <n v="2"/>
    <n v="0.9"/>
    <s v="Professional"/>
    <n v="0"/>
    <x v="0"/>
    <s v="Yes"/>
    <s v="No"/>
    <s v="Yes"/>
    <s v="No"/>
  </r>
  <r>
    <n v="4806"/>
    <x v="37"/>
    <n v="6"/>
    <n v="160"/>
    <s v="100+"/>
    <n v="90630"/>
    <n v="1"/>
    <n v="4.3"/>
    <s v="Undergraduate"/>
    <n v="249"/>
    <x v="0"/>
    <s v="No"/>
    <s v="No"/>
    <s v="Yes"/>
    <s v="No"/>
  </r>
  <r>
    <n v="4822"/>
    <x v="37"/>
    <n v="6"/>
    <n v="62"/>
    <s v="51-100"/>
    <n v="95831"/>
    <n v="1"/>
    <n v="0.1"/>
    <s v="Undergraduate"/>
    <n v="0"/>
    <x v="0"/>
    <s v="No"/>
    <s v="No"/>
    <s v="Yes"/>
    <s v="Yes"/>
  </r>
  <r>
    <n v="4828"/>
    <x v="37"/>
    <n v="6"/>
    <n v="181"/>
    <s v="100+"/>
    <n v="91203"/>
    <n v="1"/>
    <n v="4.3"/>
    <s v="Undergraduate"/>
    <n v="230"/>
    <x v="0"/>
    <s v="No"/>
    <s v="No"/>
    <s v="Yes"/>
    <s v="No"/>
  </r>
  <r>
    <n v="4832"/>
    <x v="37"/>
    <n v="6"/>
    <n v="42"/>
    <s v="0-50"/>
    <n v="91711"/>
    <n v="1"/>
    <n v="2.1"/>
    <s v="Professional"/>
    <n v="144"/>
    <x v="0"/>
    <s v="No"/>
    <s v="No"/>
    <s v="No"/>
    <s v="Yes"/>
  </r>
  <r>
    <n v="4914"/>
    <x v="37"/>
    <n v="4"/>
    <n v="110"/>
    <s v="100+"/>
    <n v="93943"/>
    <n v="1"/>
    <n v="2.9"/>
    <s v="Professional"/>
    <n v="0"/>
    <x v="0"/>
    <s v="No"/>
    <s v="No"/>
    <s v="Yes"/>
    <s v="No"/>
  </r>
  <r>
    <n v="4993"/>
    <x v="37"/>
    <n v="5"/>
    <n v="13"/>
    <s v="0-50"/>
    <n v="90037"/>
    <n v="4"/>
    <n v="0.5"/>
    <s v="Professional"/>
    <n v="0"/>
    <x v="0"/>
    <s v="No"/>
    <s v="No"/>
    <s v="No"/>
    <s v="No"/>
  </r>
  <r>
    <n v="4997"/>
    <x v="37"/>
    <n v="4"/>
    <n v="15"/>
    <s v="0-50"/>
    <n v="92037"/>
    <n v="4"/>
    <n v="0.4"/>
    <s v="Undergraduate"/>
    <n v="85"/>
    <x v="0"/>
    <s v="No"/>
    <s v="No"/>
    <s v="Yes"/>
    <s v="No"/>
  </r>
  <r>
    <n v="12"/>
    <x v="38"/>
    <n v="5"/>
    <n v="45"/>
    <s v="0-50"/>
    <n v="90277"/>
    <n v="3"/>
    <n v="0.1"/>
    <s v="Graduate"/>
    <n v="0"/>
    <x v="0"/>
    <s v="No"/>
    <s v="No"/>
    <s v="Yes"/>
    <s v="No"/>
  </r>
  <r>
    <n v="23"/>
    <x v="38"/>
    <n v="5"/>
    <n v="62"/>
    <s v="51-100"/>
    <n v="90277"/>
    <n v="1"/>
    <n v="1.2"/>
    <s v="Undergraduate"/>
    <n v="260"/>
    <x v="0"/>
    <s v="No"/>
    <s v="No"/>
    <s v="Yes"/>
    <s v="No"/>
  </r>
  <r>
    <n v="55"/>
    <x v="38"/>
    <n v="5"/>
    <n v="44"/>
    <s v="0-50"/>
    <n v="95819"/>
    <n v="1"/>
    <n v="0.2"/>
    <s v="Professional"/>
    <n v="0"/>
    <x v="0"/>
    <s v="No"/>
    <s v="No"/>
    <s v="Yes"/>
    <s v="No"/>
  </r>
  <r>
    <n v="161"/>
    <x v="38"/>
    <n v="0"/>
    <n v="134"/>
    <s v="100+"/>
    <n v="95819"/>
    <n v="4"/>
    <n v="6.5"/>
    <s v="Professional"/>
    <n v="0"/>
    <x v="1"/>
    <s v="No"/>
    <s v="No"/>
    <s v="No"/>
    <s v="No"/>
  </r>
  <r>
    <n v="178"/>
    <x v="38"/>
    <n v="3"/>
    <n v="65"/>
    <s v="51-100"/>
    <n v="94132"/>
    <n v="4"/>
    <n v="1.8"/>
    <s v="Graduate"/>
    <n v="244"/>
    <x v="0"/>
    <s v="No"/>
    <s v="No"/>
    <s v="No"/>
    <s v="No"/>
  </r>
  <r>
    <n v="184"/>
    <x v="38"/>
    <n v="3"/>
    <n v="148"/>
    <s v="100+"/>
    <n v="92173"/>
    <n v="3"/>
    <n v="4.0999999999999996"/>
    <s v="Undergraduate"/>
    <n v="0"/>
    <x v="1"/>
    <s v="No"/>
    <s v="No"/>
    <s v="Yes"/>
    <s v="No"/>
  </r>
  <r>
    <n v="273"/>
    <x v="38"/>
    <n v="3"/>
    <n v="45"/>
    <s v="0-50"/>
    <n v="95023"/>
    <n v="4"/>
    <n v="0.2"/>
    <s v="Undergraduate"/>
    <n v="158"/>
    <x v="0"/>
    <s v="No"/>
    <s v="No"/>
    <s v="Yes"/>
    <s v="Yes"/>
  </r>
  <r>
    <n v="278"/>
    <x v="38"/>
    <n v="2"/>
    <n v="30"/>
    <s v="0-50"/>
    <n v="92126"/>
    <n v="4"/>
    <n v="1"/>
    <s v="Professional"/>
    <n v="0"/>
    <x v="0"/>
    <s v="No"/>
    <s v="No"/>
    <s v="No"/>
    <s v="No"/>
  </r>
  <r>
    <n v="339"/>
    <x v="38"/>
    <n v="3"/>
    <n v="153"/>
    <s v="100+"/>
    <n v="93657"/>
    <n v="2"/>
    <n v="2"/>
    <s v="Undergraduate"/>
    <n v="392"/>
    <x v="0"/>
    <s v="No"/>
    <s v="No"/>
    <s v="No"/>
    <s v="No"/>
  </r>
  <r>
    <n v="402"/>
    <x v="38"/>
    <n v="2"/>
    <n v="30"/>
    <s v="0-50"/>
    <n v="95747"/>
    <n v="4"/>
    <n v="1.5"/>
    <s v="Graduate"/>
    <n v="112"/>
    <x v="0"/>
    <s v="No"/>
    <s v="No"/>
    <s v="No"/>
    <s v="Yes"/>
  </r>
  <r>
    <n v="458"/>
    <x v="38"/>
    <n v="3"/>
    <n v="69"/>
    <s v="51-100"/>
    <n v="94303"/>
    <n v="3"/>
    <n v="0.3"/>
    <s v="Professional"/>
    <n v="0"/>
    <x v="0"/>
    <s v="No"/>
    <s v="No"/>
    <s v="No"/>
    <s v="No"/>
  </r>
  <r>
    <n v="463"/>
    <x v="38"/>
    <n v="4"/>
    <n v="183"/>
    <s v="100+"/>
    <n v="91423"/>
    <n v="3"/>
    <n v="8.3000000000000007"/>
    <s v="Professional"/>
    <n v="0"/>
    <x v="1"/>
    <s v="No"/>
    <s v="No"/>
    <s v="Yes"/>
    <s v="No"/>
  </r>
  <r>
    <n v="484"/>
    <x v="38"/>
    <n v="5"/>
    <n v="30"/>
    <s v="0-50"/>
    <n v="90095"/>
    <n v="3"/>
    <n v="1"/>
    <s v="Graduate"/>
    <n v="0"/>
    <x v="0"/>
    <s v="No"/>
    <s v="No"/>
    <s v="No"/>
    <s v="No"/>
  </r>
  <r>
    <n v="575"/>
    <x v="38"/>
    <n v="5"/>
    <n v="80"/>
    <s v="51-100"/>
    <n v="94709"/>
    <n v="2"/>
    <n v="2"/>
    <s v="Graduate"/>
    <n v="0"/>
    <x v="0"/>
    <s v="No"/>
    <s v="No"/>
    <s v="Yes"/>
    <s v="Yes"/>
  </r>
  <r>
    <n v="591"/>
    <x v="38"/>
    <n v="3"/>
    <n v="39"/>
    <s v="0-50"/>
    <n v="94612"/>
    <n v="4"/>
    <n v="2.1"/>
    <s v="Professional"/>
    <n v="0"/>
    <x v="0"/>
    <s v="No"/>
    <s v="No"/>
    <s v="Yes"/>
    <s v="No"/>
  </r>
  <r>
    <n v="603"/>
    <x v="38"/>
    <n v="5"/>
    <n v="135"/>
    <s v="100+"/>
    <n v="95035"/>
    <n v="2"/>
    <n v="0.6"/>
    <s v="Undergraduate"/>
    <n v="0"/>
    <x v="0"/>
    <s v="No"/>
    <s v="No"/>
    <s v="No"/>
    <s v="No"/>
  </r>
  <r>
    <n v="676"/>
    <x v="38"/>
    <n v="2"/>
    <n v="33"/>
    <s v="0-50"/>
    <n v="91711"/>
    <n v="1"/>
    <n v="2"/>
    <s v="Graduate"/>
    <n v="160"/>
    <x v="0"/>
    <s v="No"/>
    <s v="No"/>
    <s v="No"/>
    <s v="No"/>
  </r>
  <r>
    <n v="696"/>
    <x v="38"/>
    <n v="4"/>
    <n v="115"/>
    <s v="100+"/>
    <n v="92717"/>
    <n v="1"/>
    <n v="1.9"/>
    <s v="Undergraduate"/>
    <n v="0"/>
    <x v="0"/>
    <s v="No"/>
    <s v="No"/>
    <s v="No"/>
    <s v="No"/>
  </r>
  <r>
    <n v="710"/>
    <x v="38"/>
    <n v="4"/>
    <n v="72"/>
    <s v="51-100"/>
    <n v="95841"/>
    <n v="4"/>
    <n v="2.2000000000000002"/>
    <s v="Undergraduate"/>
    <n v="0"/>
    <x v="0"/>
    <s v="No"/>
    <s v="No"/>
    <s v="Yes"/>
    <s v="No"/>
  </r>
  <r>
    <n v="717"/>
    <x v="38"/>
    <n v="5"/>
    <n v="31"/>
    <s v="0-50"/>
    <n v="96064"/>
    <n v="4"/>
    <n v="0.4"/>
    <s v="Graduate"/>
    <n v="161"/>
    <x v="0"/>
    <s v="No"/>
    <s v="No"/>
    <s v="Yes"/>
    <s v="Yes"/>
  </r>
  <r>
    <n v="751"/>
    <x v="38"/>
    <n v="5"/>
    <n v="138"/>
    <s v="100+"/>
    <n v="93106"/>
    <n v="2"/>
    <n v="4.33"/>
    <s v="Undergraduate"/>
    <n v="0"/>
    <x v="0"/>
    <s v="No"/>
    <s v="No"/>
    <s v="Yes"/>
    <s v="No"/>
  </r>
  <r>
    <n v="761"/>
    <x v="38"/>
    <n v="3"/>
    <n v="52"/>
    <s v="51-100"/>
    <n v="92122"/>
    <n v="3"/>
    <n v="1.1000000000000001"/>
    <s v="Graduate"/>
    <n v="0"/>
    <x v="0"/>
    <s v="No"/>
    <s v="No"/>
    <s v="Yes"/>
    <s v="No"/>
  </r>
  <r>
    <n v="790"/>
    <x v="38"/>
    <n v="3"/>
    <n v="31"/>
    <s v="0-50"/>
    <n v="92126"/>
    <n v="4"/>
    <n v="0.3"/>
    <s v="Graduate"/>
    <n v="0"/>
    <x v="0"/>
    <s v="No"/>
    <s v="No"/>
    <s v="Yes"/>
    <s v="No"/>
  </r>
  <r>
    <n v="799"/>
    <x v="38"/>
    <n v="2"/>
    <n v="38"/>
    <s v="0-50"/>
    <n v="93063"/>
    <n v="1"/>
    <n v="2"/>
    <s v="Graduate"/>
    <n v="0"/>
    <x v="0"/>
    <s v="No"/>
    <s v="No"/>
    <s v="No"/>
    <s v="No"/>
  </r>
  <r>
    <n v="800"/>
    <x v="38"/>
    <n v="3"/>
    <n v="39"/>
    <s v="0-50"/>
    <n v="95051"/>
    <n v="4"/>
    <n v="2.1"/>
    <s v="Professional"/>
    <n v="0"/>
    <x v="0"/>
    <s v="No"/>
    <s v="No"/>
    <s v="Yes"/>
    <s v="No"/>
  </r>
  <r>
    <n v="831"/>
    <x v="38"/>
    <n v="5"/>
    <n v="72"/>
    <s v="51-100"/>
    <n v="92407"/>
    <n v="3"/>
    <n v="0.7"/>
    <s v="Graduate"/>
    <n v="81"/>
    <x v="0"/>
    <s v="No"/>
    <s v="No"/>
    <s v="No"/>
    <s v="No"/>
  </r>
  <r>
    <n v="895"/>
    <x v="38"/>
    <n v="4"/>
    <n v="59"/>
    <s v="51-100"/>
    <n v="95064"/>
    <n v="4"/>
    <n v="2.2000000000000002"/>
    <s v="Undergraduate"/>
    <n v="232"/>
    <x v="0"/>
    <s v="No"/>
    <s v="No"/>
    <s v="Yes"/>
    <s v="Yes"/>
  </r>
  <r>
    <n v="907"/>
    <x v="38"/>
    <n v="3"/>
    <n v="154"/>
    <s v="100+"/>
    <n v="94720"/>
    <n v="2"/>
    <n v="2"/>
    <s v="Undergraduate"/>
    <n v="130"/>
    <x v="0"/>
    <s v="No"/>
    <s v="No"/>
    <s v="No"/>
    <s v="No"/>
  </r>
  <r>
    <n v="1020"/>
    <x v="38"/>
    <n v="3"/>
    <n v="30"/>
    <s v="0-50"/>
    <n v="91745"/>
    <n v="4"/>
    <n v="0.3"/>
    <s v="Graduate"/>
    <n v="157"/>
    <x v="0"/>
    <s v="No"/>
    <s v="No"/>
    <s v="No"/>
    <s v="No"/>
  </r>
  <r>
    <n v="1029"/>
    <x v="38"/>
    <n v="4"/>
    <n v="110"/>
    <s v="100+"/>
    <n v="92096"/>
    <n v="4"/>
    <n v="2.5"/>
    <s v="Professional"/>
    <n v="0"/>
    <x v="1"/>
    <s v="No"/>
    <s v="No"/>
    <s v="No"/>
    <s v="No"/>
  </r>
  <r>
    <n v="1078"/>
    <x v="38"/>
    <n v="3"/>
    <n v="175"/>
    <s v="100+"/>
    <n v="90095"/>
    <n v="3"/>
    <n v="3.3"/>
    <s v="Professional"/>
    <n v="329"/>
    <x v="1"/>
    <s v="No"/>
    <s v="No"/>
    <s v="Yes"/>
    <s v="No"/>
  </r>
  <r>
    <n v="1103"/>
    <x v="38"/>
    <n v="3"/>
    <n v="84"/>
    <s v="51-100"/>
    <n v="95023"/>
    <n v="1"/>
    <n v="2.9"/>
    <s v="Professional"/>
    <n v="0"/>
    <x v="0"/>
    <s v="No"/>
    <s v="No"/>
    <s v="Yes"/>
    <s v="No"/>
  </r>
  <r>
    <n v="1176"/>
    <x v="38"/>
    <n v="4"/>
    <n v="58"/>
    <s v="51-100"/>
    <n v="91006"/>
    <n v="1"/>
    <n v="0.8"/>
    <s v="Graduate"/>
    <n v="0"/>
    <x v="0"/>
    <s v="No"/>
    <s v="No"/>
    <s v="Yes"/>
    <s v="Yes"/>
  </r>
  <r>
    <n v="1177"/>
    <x v="38"/>
    <n v="3"/>
    <n v="103"/>
    <s v="100+"/>
    <n v="90049"/>
    <n v="4"/>
    <n v="3.4"/>
    <s v="Undergraduate"/>
    <n v="0"/>
    <x v="1"/>
    <s v="No"/>
    <s v="No"/>
    <s v="Yes"/>
    <s v="No"/>
  </r>
  <r>
    <n v="1192"/>
    <x v="38"/>
    <n v="5"/>
    <n v="128"/>
    <s v="100+"/>
    <n v="94111"/>
    <n v="1"/>
    <n v="1.5"/>
    <s v="Undergraduate"/>
    <n v="0"/>
    <x v="0"/>
    <s v="No"/>
    <s v="No"/>
    <s v="Yes"/>
    <s v="Yes"/>
  </r>
  <r>
    <n v="1195"/>
    <x v="38"/>
    <n v="3"/>
    <n v="41"/>
    <s v="0-50"/>
    <n v="94305"/>
    <n v="4"/>
    <n v="1.3"/>
    <s v="Professional"/>
    <n v="0"/>
    <x v="0"/>
    <s v="No"/>
    <s v="No"/>
    <s v="Yes"/>
    <s v="No"/>
  </r>
  <r>
    <n v="1200"/>
    <x v="38"/>
    <n v="4"/>
    <n v="62"/>
    <s v="51-100"/>
    <n v="92064"/>
    <n v="2"/>
    <n v="2.5"/>
    <s v="Undergraduate"/>
    <n v="184"/>
    <x v="0"/>
    <s v="No"/>
    <s v="No"/>
    <s v="Yes"/>
    <s v="No"/>
  </r>
  <r>
    <n v="1243"/>
    <x v="38"/>
    <n v="4"/>
    <n v="44"/>
    <s v="0-50"/>
    <n v="91380"/>
    <n v="4"/>
    <n v="2"/>
    <s v="Graduate"/>
    <n v="0"/>
    <x v="0"/>
    <s v="No"/>
    <s v="No"/>
    <s v="Yes"/>
    <s v="No"/>
  </r>
  <r>
    <n v="1287"/>
    <x v="38"/>
    <n v="3"/>
    <n v="50"/>
    <s v="0-50"/>
    <n v="94010"/>
    <n v="3"/>
    <n v="1.1000000000000001"/>
    <s v="Graduate"/>
    <n v="0"/>
    <x v="0"/>
    <s v="No"/>
    <s v="No"/>
    <s v="No"/>
    <s v="Yes"/>
  </r>
  <r>
    <n v="1304"/>
    <x v="38"/>
    <n v="5"/>
    <n v="112"/>
    <s v="100+"/>
    <n v="94720"/>
    <n v="2"/>
    <n v="2"/>
    <s v="Graduate"/>
    <n v="382"/>
    <x v="0"/>
    <s v="Yes"/>
    <s v="No"/>
    <s v="No"/>
    <s v="No"/>
  </r>
  <r>
    <n v="1351"/>
    <x v="38"/>
    <n v="2"/>
    <n v="29"/>
    <s v="0-50"/>
    <n v="90266"/>
    <n v="4"/>
    <n v="1.5"/>
    <s v="Graduate"/>
    <n v="0"/>
    <x v="0"/>
    <s v="No"/>
    <s v="No"/>
    <s v="No"/>
    <s v="Yes"/>
  </r>
  <r>
    <n v="1391"/>
    <x v="38"/>
    <n v="3"/>
    <n v="80"/>
    <s v="51-100"/>
    <n v="94305"/>
    <n v="4"/>
    <n v="1.8"/>
    <s v="Graduate"/>
    <n v="0"/>
    <x v="0"/>
    <s v="No"/>
    <s v="No"/>
    <s v="Yes"/>
    <s v="Yes"/>
  </r>
  <r>
    <n v="1425"/>
    <x v="38"/>
    <n v="3"/>
    <n v="92"/>
    <s v="51-100"/>
    <n v="94539"/>
    <n v="2"/>
    <n v="1.3"/>
    <s v="Undergraduate"/>
    <n v="287"/>
    <x v="0"/>
    <s v="No"/>
    <s v="No"/>
    <s v="Yes"/>
    <s v="No"/>
  </r>
  <r>
    <n v="1447"/>
    <x v="38"/>
    <n v="4"/>
    <n v="22"/>
    <s v="0-50"/>
    <n v="92661"/>
    <n v="2"/>
    <n v="0.9"/>
    <s v="Professional"/>
    <n v="110"/>
    <x v="0"/>
    <s v="No"/>
    <s v="No"/>
    <s v="No"/>
    <s v="No"/>
  </r>
  <r>
    <n v="1454"/>
    <x v="38"/>
    <n v="5"/>
    <n v="85"/>
    <s v="51-100"/>
    <n v="90232"/>
    <n v="3"/>
    <n v="2.5"/>
    <s v="Undergraduate"/>
    <n v="0"/>
    <x v="0"/>
    <s v="No"/>
    <s v="No"/>
    <s v="Yes"/>
    <s v="Yes"/>
  </r>
  <r>
    <n v="1540"/>
    <x v="38"/>
    <n v="5"/>
    <n v="21"/>
    <s v="0-50"/>
    <n v="90601"/>
    <n v="3"/>
    <n v="0.9"/>
    <s v="Professional"/>
    <n v="119"/>
    <x v="0"/>
    <s v="No"/>
    <s v="No"/>
    <s v="No"/>
    <s v="No"/>
  </r>
  <r>
    <n v="1553"/>
    <x v="38"/>
    <n v="5"/>
    <n v="195"/>
    <s v="100+"/>
    <n v="94301"/>
    <n v="1"/>
    <n v="4.3"/>
    <s v="Undergraduate"/>
    <n v="0"/>
    <x v="0"/>
    <s v="No"/>
    <s v="No"/>
    <s v="No"/>
    <s v="No"/>
  </r>
  <r>
    <n v="1580"/>
    <x v="38"/>
    <n v="5"/>
    <n v="122"/>
    <s v="100+"/>
    <n v="94305"/>
    <n v="4"/>
    <n v="3"/>
    <s v="Undergraduate"/>
    <n v="0"/>
    <x v="1"/>
    <s v="No"/>
    <s v="No"/>
    <s v="No"/>
    <s v="Yes"/>
  </r>
  <r>
    <n v="1589"/>
    <x v="38"/>
    <n v="3"/>
    <n v="55"/>
    <s v="51-100"/>
    <n v="95616"/>
    <n v="3"/>
    <n v="1.1000000000000001"/>
    <s v="Graduate"/>
    <n v="0"/>
    <x v="0"/>
    <s v="No"/>
    <s v="No"/>
    <s v="Yes"/>
    <s v="No"/>
  </r>
  <r>
    <n v="1619"/>
    <x v="38"/>
    <n v="3"/>
    <n v="29"/>
    <s v="0-50"/>
    <n v="94720"/>
    <n v="3"/>
    <n v="1"/>
    <s v="Undergraduate"/>
    <n v="0"/>
    <x v="0"/>
    <s v="No"/>
    <s v="No"/>
    <s v="Yes"/>
    <s v="Yes"/>
  </r>
  <r>
    <n v="1650"/>
    <x v="38"/>
    <n v="4"/>
    <n v="73"/>
    <s v="51-100"/>
    <n v="95039"/>
    <n v="1"/>
    <n v="0.8"/>
    <s v="Graduate"/>
    <n v="0"/>
    <x v="0"/>
    <s v="No"/>
    <s v="No"/>
    <s v="Yes"/>
    <s v="No"/>
  </r>
  <r>
    <n v="1674"/>
    <x v="38"/>
    <n v="5"/>
    <n v="81"/>
    <s v="51-100"/>
    <n v="94115"/>
    <n v="2"/>
    <n v="2.5"/>
    <s v="Undergraduate"/>
    <n v="0"/>
    <x v="0"/>
    <s v="No"/>
    <s v="No"/>
    <s v="No"/>
    <s v="Yes"/>
  </r>
  <r>
    <n v="1702"/>
    <x v="38"/>
    <n v="3"/>
    <n v="108"/>
    <s v="100+"/>
    <n v="94304"/>
    <n v="4"/>
    <n v="1.8"/>
    <s v="Graduate"/>
    <n v="0"/>
    <x v="0"/>
    <s v="No"/>
    <s v="No"/>
    <s v="No"/>
    <s v="No"/>
  </r>
  <r>
    <n v="1748"/>
    <x v="38"/>
    <n v="5"/>
    <n v="21"/>
    <s v="0-50"/>
    <n v="90717"/>
    <n v="4"/>
    <n v="0.4"/>
    <s v="Graduate"/>
    <n v="89"/>
    <x v="0"/>
    <s v="No"/>
    <s v="No"/>
    <s v="No"/>
    <s v="Yes"/>
  </r>
  <r>
    <n v="1786"/>
    <x v="38"/>
    <n v="3"/>
    <n v="190"/>
    <s v="100+"/>
    <n v="94080"/>
    <n v="2"/>
    <n v="4.5"/>
    <s v="Undergraduate"/>
    <n v="0"/>
    <x v="0"/>
    <s v="No"/>
    <s v="No"/>
    <s v="Yes"/>
    <s v="No"/>
  </r>
  <r>
    <n v="1803"/>
    <x v="38"/>
    <n v="3"/>
    <n v="121"/>
    <s v="100+"/>
    <n v="92806"/>
    <n v="2"/>
    <n v="1.3"/>
    <s v="Undergraduate"/>
    <n v="0"/>
    <x v="0"/>
    <s v="No"/>
    <s v="No"/>
    <s v="No"/>
    <s v="No"/>
  </r>
  <r>
    <n v="1958"/>
    <x v="38"/>
    <n v="4"/>
    <n v="121"/>
    <s v="100+"/>
    <n v="90028"/>
    <n v="2"/>
    <n v="3.3"/>
    <s v="Undergraduate"/>
    <n v="0"/>
    <x v="0"/>
    <s v="No"/>
    <s v="No"/>
    <s v="Yes"/>
    <s v="No"/>
  </r>
  <r>
    <n v="1976"/>
    <x v="38"/>
    <n v="3"/>
    <n v="113"/>
    <s v="100+"/>
    <n v="94132"/>
    <n v="2"/>
    <n v="0.2"/>
    <s v="Undergraduate"/>
    <n v="0"/>
    <x v="0"/>
    <s v="No"/>
    <s v="No"/>
    <s v="Yes"/>
    <s v="Yes"/>
  </r>
  <r>
    <n v="2066"/>
    <x v="38"/>
    <n v="5"/>
    <n v="83"/>
    <s v="51-100"/>
    <n v="92354"/>
    <n v="3"/>
    <n v="1.5"/>
    <s v="Undergraduate"/>
    <n v="0"/>
    <x v="0"/>
    <s v="No"/>
    <s v="No"/>
    <s v="Yes"/>
    <s v="Yes"/>
  </r>
  <r>
    <n v="2073"/>
    <x v="38"/>
    <n v="3"/>
    <n v="39"/>
    <s v="0-50"/>
    <n v="95831"/>
    <n v="4"/>
    <n v="0.2"/>
    <s v="Undergraduate"/>
    <n v="137"/>
    <x v="0"/>
    <s v="No"/>
    <s v="No"/>
    <s v="Yes"/>
    <s v="Yes"/>
  </r>
  <r>
    <n v="2189"/>
    <x v="38"/>
    <n v="4"/>
    <n v="9"/>
    <s v="0-50"/>
    <n v="92037"/>
    <n v="4"/>
    <n v="0.5"/>
    <s v="Professional"/>
    <n v="86"/>
    <x v="0"/>
    <s v="No"/>
    <s v="No"/>
    <s v="Yes"/>
    <s v="Yes"/>
  </r>
  <r>
    <n v="2277"/>
    <x v="38"/>
    <n v="3"/>
    <n v="172"/>
    <s v="100+"/>
    <n v="92093"/>
    <n v="4"/>
    <n v="4.4000000000000004"/>
    <s v="Undergraduate"/>
    <n v="0"/>
    <x v="1"/>
    <s v="No"/>
    <s v="No"/>
    <s v="No"/>
    <s v="No"/>
  </r>
  <r>
    <n v="2411"/>
    <x v="38"/>
    <n v="4"/>
    <n v="130"/>
    <s v="100+"/>
    <n v="92630"/>
    <n v="2"/>
    <n v="6.7"/>
    <s v="Undergraduate"/>
    <n v="0"/>
    <x v="0"/>
    <s v="No"/>
    <s v="No"/>
    <s v="No"/>
    <s v="Yes"/>
  </r>
  <r>
    <n v="2428"/>
    <x v="38"/>
    <n v="5"/>
    <n v="34"/>
    <s v="0-50"/>
    <n v="92675"/>
    <n v="4"/>
    <n v="0.4"/>
    <s v="Graduate"/>
    <n v="0"/>
    <x v="0"/>
    <s v="No"/>
    <s v="No"/>
    <s v="Yes"/>
    <s v="No"/>
  </r>
  <r>
    <n v="2490"/>
    <x v="38"/>
    <n v="3"/>
    <n v="41"/>
    <s v="0-50"/>
    <n v="92626"/>
    <n v="4"/>
    <n v="0.2"/>
    <s v="Undergraduate"/>
    <n v="0"/>
    <x v="0"/>
    <s v="No"/>
    <s v="No"/>
    <s v="Yes"/>
    <s v="No"/>
  </r>
  <r>
    <n v="2530"/>
    <x v="38"/>
    <n v="5"/>
    <n v="44"/>
    <s v="0-50"/>
    <n v="95819"/>
    <n v="3"/>
    <n v="0.1"/>
    <s v="Graduate"/>
    <n v="0"/>
    <x v="0"/>
    <s v="No"/>
    <s v="No"/>
    <s v="Yes"/>
    <s v="Yes"/>
  </r>
  <r>
    <n v="2642"/>
    <x v="38"/>
    <n v="5"/>
    <n v="133"/>
    <s v="100+"/>
    <n v="90095"/>
    <n v="1"/>
    <n v="5.4"/>
    <s v="Undergraduate"/>
    <n v="212"/>
    <x v="0"/>
    <s v="No"/>
    <s v="No"/>
    <s v="Yes"/>
    <s v="No"/>
  </r>
  <r>
    <n v="2732"/>
    <x v="38"/>
    <n v="5"/>
    <n v="28"/>
    <s v="0-50"/>
    <n v="96651"/>
    <n v="1"/>
    <n v="0.2"/>
    <s v="Professional"/>
    <n v="0"/>
    <x v="0"/>
    <s v="No"/>
    <s v="No"/>
    <s v="Yes"/>
    <s v="No"/>
  </r>
  <r>
    <n v="2742"/>
    <x v="38"/>
    <n v="3"/>
    <n v="49"/>
    <s v="0-50"/>
    <n v="90266"/>
    <n v="1"/>
    <n v="1.5"/>
    <s v="Undergraduate"/>
    <n v="0"/>
    <x v="0"/>
    <s v="No"/>
    <s v="No"/>
    <s v="No"/>
    <s v="No"/>
  </r>
  <r>
    <n v="2821"/>
    <x v="38"/>
    <n v="4"/>
    <n v="102"/>
    <s v="100+"/>
    <n v="90245"/>
    <n v="2"/>
    <n v="3.3"/>
    <s v="Undergraduate"/>
    <n v="303"/>
    <x v="0"/>
    <s v="No"/>
    <s v="No"/>
    <s v="No"/>
    <s v="No"/>
  </r>
  <r>
    <n v="2864"/>
    <x v="38"/>
    <n v="5"/>
    <n v="70"/>
    <s v="51-100"/>
    <n v="93101"/>
    <n v="4"/>
    <n v="0"/>
    <s v="Undergraduate"/>
    <n v="0"/>
    <x v="0"/>
    <s v="No"/>
    <s v="No"/>
    <s v="Yes"/>
    <s v="Yes"/>
  </r>
  <r>
    <n v="2943"/>
    <x v="38"/>
    <n v="5"/>
    <n v="160"/>
    <s v="100+"/>
    <n v="90405"/>
    <n v="1"/>
    <n v="4.3"/>
    <s v="Undergraduate"/>
    <n v="385"/>
    <x v="0"/>
    <s v="No"/>
    <s v="No"/>
    <s v="Yes"/>
    <s v="No"/>
  </r>
  <r>
    <n v="2964"/>
    <x v="38"/>
    <n v="3"/>
    <n v="41"/>
    <s v="0-50"/>
    <n v="94588"/>
    <n v="1"/>
    <n v="1.9"/>
    <s v="Professional"/>
    <n v="0"/>
    <x v="0"/>
    <s v="No"/>
    <s v="No"/>
    <s v="Yes"/>
    <s v="Yes"/>
  </r>
  <r>
    <n v="3013"/>
    <x v="38"/>
    <n v="3"/>
    <n v="172"/>
    <s v="100+"/>
    <n v="92373"/>
    <n v="2"/>
    <n v="4.5"/>
    <s v="Undergraduate"/>
    <n v="415"/>
    <x v="0"/>
    <s v="No"/>
    <s v="No"/>
    <s v="Yes"/>
    <s v="No"/>
  </r>
  <r>
    <n v="3042"/>
    <x v="38"/>
    <n v="5"/>
    <n v="92"/>
    <s v="51-100"/>
    <n v="95006"/>
    <n v="2"/>
    <n v="0.6"/>
    <s v="Undergraduate"/>
    <n v="0"/>
    <x v="0"/>
    <s v="No"/>
    <s v="No"/>
    <s v="Yes"/>
    <s v="No"/>
  </r>
  <r>
    <n v="3074"/>
    <x v="38"/>
    <n v="5"/>
    <n v="149"/>
    <s v="100+"/>
    <n v="94611"/>
    <n v="1"/>
    <n v="1.5"/>
    <s v="Undergraduate"/>
    <n v="0"/>
    <x v="0"/>
    <s v="No"/>
    <s v="No"/>
    <s v="Yes"/>
    <s v="No"/>
  </r>
  <r>
    <n v="3077"/>
    <x v="38"/>
    <n v="1"/>
    <n v="62"/>
    <s v="51-100"/>
    <n v="92672"/>
    <n v="2"/>
    <n v="1.75"/>
    <s v="Professional"/>
    <n v="0"/>
    <x v="0"/>
    <s v="No"/>
    <s v="No"/>
    <s v="No"/>
    <s v="Yes"/>
  </r>
  <r>
    <n v="3094"/>
    <x v="38"/>
    <n v="5"/>
    <n v="34"/>
    <s v="0-50"/>
    <n v="90717"/>
    <n v="4"/>
    <n v="0.4"/>
    <s v="Graduate"/>
    <n v="0"/>
    <x v="0"/>
    <s v="No"/>
    <s v="No"/>
    <s v="No"/>
    <s v="Yes"/>
  </r>
  <r>
    <n v="3115"/>
    <x v="38"/>
    <n v="4"/>
    <n v="55"/>
    <s v="51-100"/>
    <n v="90024"/>
    <n v="4"/>
    <n v="2"/>
    <s v="Graduate"/>
    <n v="0"/>
    <x v="0"/>
    <s v="Yes"/>
    <s v="No"/>
    <s v="Yes"/>
    <s v="No"/>
  </r>
  <r>
    <n v="3167"/>
    <x v="38"/>
    <n v="4"/>
    <n v="80"/>
    <s v="51-100"/>
    <n v="90028"/>
    <n v="1"/>
    <n v="0.8"/>
    <s v="Graduate"/>
    <n v="0"/>
    <x v="0"/>
    <s v="No"/>
    <s v="No"/>
    <s v="Yes"/>
    <s v="Yes"/>
  </r>
  <r>
    <n v="3341"/>
    <x v="38"/>
    <n v="3"/>
    <n v="54"/>
    <s v="51-100"/>
    <n v="94104"/>
    <n v="4"/>
    <n v="1.8"/>
    <s v="Professional"/>
    <n v="0"/>
    <x v="0"/>
    <s v="No"/>
    <s v="No"/>
    <s v="No"/>
    <s v="No"/>
  </r>
  <r>
    <n v="3391"/>
    <x v="38"/>
    <n v="3"/>
    <n v="73"/>
    <s v="51-100"/>
    <n v="94720"/>
    <n v="3"/>
    <n v="0.3"/>
    <s v="Professional"/>
    <n v="0"/>
    <x v="0"/>
    <s v="No"/>
    <s v="No"/>
    <s v="No"/>
    <s v="No"/>
  </r>
  <r>
    <n v="3410"/>
    <x v="38"/>
    <n v="5"/>
    <n v="113"/>
    <s v="100+"/>
    <n v="95351"/>
    <n v="2"/>
    <n v="2"/>
    <s v="Graduate"/>
    <n v="84"/>
    <x v="0"/>
    <s v="No"/>
    <s v="No"/>
    <s v="Yes"/>
    <s v="Yes"/>
  </r>
  <r>
    <n v="3451"/>
    <x v="38"/>
    <n v="4"/>
    <n v="14"/>
    <s v="0-50"/>
    <n v="94590"/>
    <n v="4"/>
    <n v="0.5"/>
    <s v="Professional"/>
    <n v="0"/>
    <x v="0"/>
    <s v="No"/>
    <s v="No"/>
    <s v="No"/>
    <s v="Yes"/>
  </r>
  <r>
    <n v="3454"/>
    <x v="38"/>
    <n v="3"/>
    <n v="31"/>
    <s v="0-50"/>
    <n v="94709"/>
    <n v="4"/>
    <n v="0.3"/>
    <s v="Graduate"/>
    <n v="0"/>
    <x v="0"/>
    <s v="No"/>
    <s v="No"/>
    <s v="Yes"/>
    <s v="No"/>
  </r>
  <r>
    <n v="3488"/>
    <x v="38"/>
    <n v="4"/>
    <n v="104"/>
    <s v="100+"/>
    <n v="91711"/>
    <n v="4"/>
    <n v="1.8"/>
    <s v="Professional"/>
    <n v="0"/>
    <x v="0"/>
    <s v="No"/>
    <s v="No"/>
    <s v="No"/>
    <s v="Yes"/>
  </r>
  <r>
    <n v="3495"/>
    <x v="38"/>
    <n v="2"/>
    <n v="31"/>
    <s v="0-50"/>
    <n v="91330"/>
    <n v="4"/>
    <n v="1.5"/>
    <s v="Graduate"/>
    <n v="0"/>
    <x v="0"/>
    <s v="No"/>
    <s v="No"/>
    <s v="No"/>
    <s v="No"/>
  </r>
  <r>
    <n v="3504"/>
    <x v="38"/>
    <n v="3"/>
    <n v="53"/>
    <s v="51-100"/>
    <n v="95814"/>
    <n v="4"/>
    <n v="2.1"/>
    <s v="Professional"/>
    <n v="0"/>
    <x v="0"/>
    <s v="No"/>
    <s v="No"/>
    <s v="Yes"/>
    <s v="No"/>
  </r>
  <r>
    <n v="3524"/>
    <x v="38"/>
    <n v="4"/>
    <n v="150"/>
    <s v="100+"/>
    <n v="91302"/>
    <n v="1"/>
    <n v="0.8"/>
    <s v="Undergraduate"/>
    <n v="0"/>
    <x v="0"/>
    <s v="No"/>
    <s v="No"/>
    <s v="No"/>
    <s v="Yes"/>
  </r>
  <r>
    <n v="3579"/>
    <x v="38"/>
    <n v="5"/>
    <n v="128"/>
    <s v="100+"/>
    <n v="91302"/>
    <n v="2"/>
    <n v="4.0999999999999996"/>
    <s v="Graduate"/>
    <n v="209"/>
    <x v="1"/>
    <s v="No"/>
    <s v="No"/>
    <s v="Yes"/>
    <s v="No"/>
  </r>
  <r>
    <n v="3610"/>
    <x v="38"/>
    <n v="5"/>
    <n v="162"/>
    <s v="100+"/>
    <n v="94022"/>
    <n v="1"/>
    <n v="4.3"/>
    <s v="Undergraduate"/>
    <n v="0"/>
    <x v="0"/>
    <s v="No"/>
    <s v="No"/>
    <s v="No"/>
    <s v="Yes"/>
  </r>
  <r>
    <n v="3662"/>
    <x v="38"/>
    <n v="4"/>
    <n v="120"/>
    <s v="100+"/>
    <n v="94553"/>
    <n v="1"/>
    <n v="4.0999999999999996"/>
    <s v="Graduate"/>
    <n v="0"/>
    <x v="1"/>
    <s v="Yes"/>
    <s v="Yes"/>
    <s v="No"/>
    <s v="Yes"/>
  </r>
  <r>
    <n v="3716"/>
    <x v="38"/>
    <n v="5"/>
    <n v="124"/>
    <s v="100+"/>
    <n v="92037"/>
    <n v="2"/>
    <n v="0.2"/>
    <s v="Undergraduate"/>
    <n v="0"/>
    <x v="0"/>
    <s v="No"/>
    <s v="No"/>
    <s v="No"/>
    <s v="Yes"/>
  </r>
  <r>
    <n v="3770"/>
    <x v="38"/>
    <n v="4"/>
    <n v="134"/>
    <s v="100+"/>
    <n v="90095"/>
    <n v="2"/>
    <n v="3.3"/>
    <s v="Undergraduate"/>
    <n v="204"/>
    <x v="0"/>
    <s v="No"/>
    <s v="No"/>
    <s v="No"/>
    <s v="No"/>
  </r>
  <r>
    <n v="3806"/>
    <x v="38"/>
    <n v="5"/>
    <n v="84"/>
    <s v="51-100"/>
    <n v="93109"/>
    <n v="3"/>
    <n v="0.8"/>
    <s v="Undergraduate"/>
    <n v="0"/>
    <x v="0"/>
    <s v="No"/>
    <s v="No"/>
    <s v="No"/>
    <s v="No"/>
  </r>
  <r>
    <n v="3878"/>
    <x v="38"/>
    <n v="4"/>
    <n v="41"/>
    <s v="0-50"/>
    <n v="93105"/>
    <n v="1"/>
    <n v="1"/>
    <s v="Undergraduate"/>
    <n v="0"/>
    <x v="0"/>
    <s v="No"/>
    <s v="No"/>
    <s v="No"/>
    <s v="No"/>
  </r>
  <r>
    <n v="3905"/>
    <x v="38"/>
    <n v="5"/>
    <n v="18"/>
    <s v="0-50"/>
    <n v="94122"/>
    <n v="1"/>
    <n v="0.4"/>
    <s v="Professional"/>
    <n v="94"/>
    <x v="0"/>
    <s v="No"/>
    <s v="No"/>
    <s v="Yes"/>
    <s v="Yes"/>
  </r>
  <r>
    <n v="3946"/>
    <x v="38"/>
    <n v="3"/>
    <n v="123"/>
    <s v="100+"/>
    <n v="92821"/>
    <n v="3"/>
    <n v="5.6"/>
    <s v="Professional"/>
    <n v="428"/>
    <x v="1"/>
    <s v="No"/>
    <s v="No"/>
    <s v="Yes"/>
    <s v="No"/>
  </r>
  <r>
    <n v="3963"/>
    <x v="38"/>
    <n v="5"/>
    <n v="31"/>
    <s v="0-50"/>
    <n v="93014"/>
    <n v="1"/>
    <n v="1"/>
    <s v="Professional"/>
    <n v="0"/>
    <x v="0"/>
    <s v="No"/>
    <s v="No"/>
    <s v="No"/>
    <s v="No"/>
  </r>
  <r>
    <n v="3973"/>
    <x v="38"/>
    <n v="5"/>
    <n v="112"/>
    <s v="100+"/>
    <n v="94998"/>
    <n v="2"/>
    <n v="4.33"/>
    <s v="Undergraduate"/>
    <n v="0"/>
    <x v="0"/>
    <s v="No"/>
    <s v="No"/>
    <s v="Yes"/>
    <s v="Yes"/>
  </r>
  <r>
    <n v="4043"/>
    <x v="38"/>
    <n v="3"/>
    <n v="190"/>
    <s v="100+"/>
    <n v="92612"/>
    <n v="2"/>
    <n v="4.5"/>
    <s v="Undergraduate"/>
    <n v="246"/>
    <x v="0"/>
    <s v="No"/>
    <s v="No"/>
    <s v="Yes"/>
    <s v="Yes"/>
  </r>
  <r>
    <n v="4089"/>
    <x v="38"/>
    <n v="1"/>
    <n v="71"/>
    <s v="51-100"/>
    <n v="94801"/>
    <n v="2"/>
    <n v="1.75"/>
    <s v="Professional"/>
    <n v="0"/>
    <x v="0"/>
    <s v="No"/>
    <s v="No"/>
    <s v="No"/>
    <s v="No"/>
  </r>
  <r>
    <n v="4130"/>
    <x v="38"/>
    <n v="3"/>
    <n v="10"/>
    <s v="0-50"/>
    <n v="91320"/>
    <n v="4"/>
    <n v="0.4"/>
    <s v="Undergraduate"/>
    <n v="87"/>
    <x v="0"/>
    <s v="No"/>
    <s v="No"/>
    <s v="Yes"/>
    <s v="Yes"/>
  </r>
  <r>
    <n v="4140"/>
    <x v="38"/>
    <n v="3"/>
    <n v="81"/>
    <s v="51-100"/>
    <n v="95827"/>
    <n v="1"/>
    <n v="2.9"/>
    <s v="Professional"/>
    <n v="0"/>
    <x v="0"/>
    <s v="No"/>
    <s v="No"/>
    <s v="No"/>
    <s v="No"/>
  </r>
  <r>
    <n v="4180"/>
    <x v="38"/>
    <n v="3"/>
    <n v="91"/>
    <s v="51-100"/>
    <n v="94122"/>
    <n v="1"/>
    <n v="3.4"/>
    <s v="Professional"/>
    <n v="0"/>
    <x v="1"/>
    <s v="No"/>
    <s v="No"/>
    <s v="No"/>
    <s v="No"/>
  </r>
  <r>
    <n v="4405"/>
    <x v="38"/>
    <n v="5"/>
    <n v="34"/>
    <s v="0-50"/>
    <n v="94301"/>
    <n v="1"/>
    <n v="0.4"/>
    <s v="Professional"/>
    <n v="0"/>
    <x v="0"/>
    <s v="No"/>
    <s v="No"/>
    <s v="No"/>
    <s v="No"/>
  </r>
  <r>
    <n v="4414"/>
    <x v="38"/>
    <n v="2"/>
    <n v="31"/>
    <s v="0-50"/>
    <n v="91775"/>
    <n v="4"/>
    <n v="1.5"/>
    <s v="Graduate"/>
    <n v="0"/>
    <x v="0"/>
    <s v="No"/>
    <s v="No"/>
    <s v="No"/>
    <s v="Yes"/>
  </r>
  <r>
    <n v="4457"/>
    <x v="38"/>
    <n v="3"/>
    <n v="35"/>
    <s v="0-50"/>
    <n v="94040"/>
    <n v="2"/>
    <n v="0.3"/>
    <s v="Undergraduate"/>
    <n v="88"/>
    <x v="0"/>
    <s v="No"/>
    <s v="Yes"/>
    <s v="Yes"/>
    <s v="Yes"/>
  </r>
  <r>
    <n v="4495"/>
    <x v="38"/>
    <n v="4"/>
    <n v="182"/>
    <s v="100+"/>
    <n v="95354"/>
    <n v="1"/>
    <n v="3.7"/>
    <s v="Professional"/>
    <n v="0"/>
    <x v="1"/>
    <s v="No"/>
    <s v="No"/>
    <s v="Yes"/>
    <s v="No"/>
  </r>
  <r>
    <n v="4516"/>
    <x v="38"/>
    <n v="3"/>
    <n v="49"/>
    <s v="0-50"/>
    <n v="94305"/>
    <n v="4"/>
    <n v="2.1"/>
    <s v="Professional"/>
    <n v="0"/>
    <x v="0"/>
    <s v="No"/>
    <s v="No"/>
    <s v="No"/>
    <s v="No"/>
  </r>
  <r>
    <n v="4524"/>
    <x v="38"/>
    <n v="4"/>
    <n v="50"/>
    <s v="0-50"/>
    <n v="94040"/>
    <n v="4"/>
    <n v="1.7"/>
    <s v="Graduate"/>
    <n v="0"/>
    <x v="0"/>
    <s v="No"/>
    <s v="No"/>
    <s v="Yes"/>
    <s v="No"/>
  </r>
  <r>
    <n v="4689"/>
    <x v="38"/>
    <n v="3"/>
    <n v="69"/>
    <s v="51-100"/>
    <n v="92093"/>
    <n v="4"/>
    <n v="1.8"/>
    <s v="Graduate"/>
    <n v="0"/>
    <x v="0"/>
    <s v="No"/>
    <s v="No"/>
    <s v="Yes"/>
    <s v="Yes"/>
  </r>
  <r>
    <n v="4718"/>
    <x v="38"/>
    <n v="5"/>
    <n v="121"/>
    <s v="100+"/>
    <n v="95449"/>
    <n v="1"/>
    <n v="1.5"/>
    <s v="Undergraduate"/>
    <n v="0"/>
    <x v="0"/>
    <s v="No"/>
    <s v="No"/>
    <s v="Yes"/>
    <s v="No"/>
  </r>
  <r>
    <n v="4813"/>
    <x v="38"/>
    <n v="4"/>
    <n v="184"/>
    <s v="100+"/>
    <n v="92126"/>
    <n v="4"/>
    <n v="2.2000000000000002"/>
    <s v="Professional"/>
    <n v="612"/>
    <x v="1"/>
    <s v="No"/>
    <s v="No"/>
    <s v="Yes"/>
    <s v="No"/>
  </r>
  <r>
    <n v="4833"/>
    <x v="38"/>
    <n v="4"/>
    <n v="83"/>
    <s v="51-100"/>
    <n v="91950"/>
    <n v="4"/>
    <n v="2.2000000000000002"/>
    <s v="Graduate"/>
    <n v="0"/>
    <x v="0"/>
    <s v="No"/>
    <s v="No"/>
    <s v="Yes"/>
    <s v="Yes"/>
  </r>
  <r>
    <n v="4917"/>
    <x v="38"/>
    <n v="5"/>
    <n v="123"/>
    <s v="100+"/>
    <n v="90291"/>
    <n v="2"/>
    <n v="0.6"/>
    <s v="Undergraduate"/>
    <n v="0"/>
    <x v="0"/>
    <s v="No"/>
    <s v="No"/>
    <s v="Yes"/>
    <s v="No"/>
  </r>
  <r>
    <n v="4950"/>
    <x v="38"/>
    <n v="5"/>
    <n v="64"/>
    <s v="51-100"/>
    <n v="94114"/>
    <n v="4"/>
    <n v="0"/>
    <s v="Undergraduate"/>
    <n v="249"/>
    <x v="0"/>
    <s v="No"/>
    <s v="No"/>
    <s v="No"/>
    <s v="Yes"/>
  </r>
  <r>
    <n v="4953"/>
    <x v="38"/>
    <n v="3"/>
    <n v="53"/>
    <s v="51-100"/>
    <n v="94005"/>
    <n v="4"/>
    <n v="1.8"/>
    <s v="Professional"/>
    <n v="0"/>
    <x v="0"/>
    <s v="No"/>
    <s v="No"/>
    <s v="Yes"/>
    <s v="No"/>
  </r>
  <r>
    <n v="4958"/>
    <x v="38"/>
    <n v="1"/>
    <n v="50"/>
    <s v="0-50"/>
    <n v="95842"/>
    <n v="2"/>
    <n v="1.75"/>
    <s v="Professional"/>
    <n v="0"/>
    <x v="0"/>
    <s v="No"/>
    <s v="No"/>
    <s v="No"/>
    <s v="Yes"/>
  </r>
  <r>
    <n v="4966"/>
    <x v="38"/>
    <n v="5"/>
    <n v="33"/>
    <s v="0-50"/>
    <n v="94709"/>
    <n v="1"/>
    <n v="1.8"/>
    <s v="Graduate"/>
    <n v="78"/>
    <x v="0"/>
    <s v="No"/>
    <s v="No"/>
    <s v="Yes"/>
    <s v="No"/>
  </r>
  <r>
    <n v="4977"/>
    <x v="38"/>
    <n v="5"/>
    <n v="31"/>
    <s v="0-50"/>
    <n v="95039"/>
    <n v="1"/>
    <n v="1.8"/>
    <s v="Graduate"/>
    <n v="0"/>
    <x v="0"/>
    <s v="No"/>
    <s v="No"/>
    <s v="Yes"/>
    <s v="Yes"/>
  </r>
  <r>
    <n v="4981"/>
    <x v="38"/>
    <n v="5"/>
    <n v="135"/>
    <s v="100+"/>
    <n v="95762"/>
    <n v="3"/>
    <n v="5.3"/>
    <s v="Undergraduate"/>
    <n v="0"/>
    <x v="1"/>
    <s v="No"/>
    <s v="Yes"/>
    <s v="Yes"/>
    <s v="Yes"/>
  </r>
  <r>
    <n v="4996"/>
    <x v="38"/>
    <n v="3"/>
    <n v="40"/>
    <s v="0-50"/>
    <n v="92697"/>
    <n v="1"/>
    <n v="1.9"/>
    <s v="Professional"/>
    <n v="0"/>
    <x v="0"/>
    <s v="No"/>
    <s v="No"/>
    <s v="Yes"/>
    <s v="No"/>
  </r>
  <r>
    <n v="59"/>
    <x v="39"/>
    <n v="2"/>
    <n v="93"/>
    <s v="51-100"/>
    <n v="94065"/>
    <m/>
    <n v="0.2"/>
    <s v="Undergraduate"/>
    <n v="0"/>
    <x v="0"/>
    <s v="No"/>
    <s v="No"/>
    <s v="No"/>
    <s v="No"/>
  </r>
  <r>
    <n v="75"/>
    <x v="39"/>
    <n v="3"/>
    <n v="135"/>
    <s v="100+"/>
    <n v="94611"/>
    <n v="2"/>
    <n v="3.3"/>
    <s v="Undergraduate"/>
    <n v="0"/>
    <x v="0"/>
    <s v="No"/>
    <s v="No"/>
    <s v="No"/>
    <s v="Yes"/>
  </r>
  <r>
    <n v="131"/>
    <x v="39"/>
    <n v="4"/>
    <n v="81"/>
    <s v="51-100"/>
    <n v="94801"/>
    <n v="3"/>
    <n v="1.5"/>
    <s v="Undergraduate"/>
    <n v="276"/>
    <x v="0"/>
    <s v="No"/>
    <s v="No"/>
    <s v="Yes"/>
    <s v="No"/>
  </r>
  <r>
    <n v="164"/>
    <x v="39"/>
    <n v="4"/>
    <n v="70"/>
    <s v="51-100"/>
    <n v="91125"/>
    <n v="4"/>
    <n v="2.6"/>
    <s v="Undergraduate"/>
    <n v="0"/>
    <x v="0"/>
    <s v="No"/>
    <s v="No"/>
    <s v="Yes"/>
    <s v="No"/>
  </r>
  <r>
    <n v="240"/>
    <x v="39"/>
    <n v="3"/>
    <n v="52"/>
    <s v="51-100"/>
    <n v="94112"/>
    <n v="4"/>
    <n v="1.7"/>
    <s v="Graduate"/>
    <n v="0"/>
    <x v="0"/>
    <s v="No"/>
    <s v="No"/>
    <s v="No"/>
    <s v="No"/>
  </r>
  <r>
    <n v="330"/>
    <x v="39"/>
    <n v="4"/>
    <n v="191"/>
    <s v="100+"/>
    <n v="90064"/>
    <n v="1"/>
    <n v="6.33"/>
    <s v="Undergraduate"/>
    <n v="0"/>
    <x v="0"/>
    <s v="No"/>
    <s v="No"/>
    <s v="Yes"/>
    <s v="No"/>
  </r>
  <r>
    <n v="352"/>
    <x v="39"/>
    <n v="4"/>
    <n v="155"/>
    <s v="100+"/>
    <n v="92182"/>
    <n v="4"/>
    <n v="5.3"/>
    <s v="Graduate"/>
    <n v="0"/>
    <x v="1"/>
    <s v="No"/>
    <s v="No"/>
    <s v="Yes"/>
    <s v="No"/>
  </r>
  <r>
    <n v="400"/>
    <x v="39"/>
    <n v="3"/>
    <n v="84"/>
    <s v="51-100"/>
    <n v="90024"/>
    <n v="4"/>
    <n v="0.2"/>
    <s v="Undergraduate"/>
    <n v="0"/>
    <x v="0"/>
    <s v="No"/>
    <s v="No"/>
    <s v="Yes"/>
    <s v="Yes"/>
  </r>
  <r>
    <n v="422"/>
    <x v="39"/>
    <n v="3"/>
    <n v="115"/>
    <s v="100+"/>
    <n v="92333"/>
    <n v="4"/>
    <n v="3.1"/>
    <s v="Graduate"/>
    <n v="0"/>
    <x v="1"/>
    <s v="No"/>
    <s v="No"/>
    <s v="No"/>
    <s v="No"/>
  </r>
  <r>
    <n v="426"/>
    <x v="39"/>
    <n v="3"/>
    <n v="28"/>
    <s v="0-50"/>
    <n v="90505"/>
    <n v="4"/>
    <n v="0.8"/>
    <s v="Undergraduate"/>
    <n v="0"/>
    <x v="0"/>
    <s v="No"/>
    <s v="No"/>
    <s v="Yes"/>
    <s v="No"/>
  </r>
  <r>
    <n v="452"/>
    <x v="39"/>
    <n v="3"/>
    <n v="48"/>
    <s v="0-50"/>
    <n v="94132"/>
    <n v="2"/>
    <n v="1.75"/>
    <s v="Professional"/>
    <n v="89"/>
    <x v="0"/>
    <s v="No"/>
    <s v="No"/>
    <s v="Yes"/>
    <s v="No"/>
  </r>
  <r>
    <n v="519"/>
    <x v="39"/>
    <n v="4"/>
    <n v="34"/>
    <s v="0-50"/>
    <n v="92677"/>
    <n v="1"/>
    <n v="1.8"/>
    <s v="Graduate"/>
    <n v="0"/>
    <x v="0"/>
    <s v="No"/>
    <s v="No"/>
    <s v="Yes"/>
    <s v="No"/>
  </r>
  <r>
    <n v="553"/>
    <x v="39"/>
    <n v="3"/>
    <n v="52"/>
    <s v="51-100"/>
    <n v="90024"/>
    <n v="4"/>
    <n v="2.2000000000000002"/>
    <s v="Undergraduate"/>
    <n v="230"/>
    <x v="0"/>
    <s v="No"/>
    <s v="No"/>
    <s v="Yes"/>
    <s v="No"/>
  </r>
  <r>
    <n v="555"/>
    <x v="39"/>
    <n v="2"/>
    <n v="149"/>
    <s v="100+"/>
    <n v="94720"/>
    <n v="2"/>
    <n v="7.2"/>
    <s v="Undergraduate"/>
    <n v="0"/>
    <x v="0"/>
    <s v="No"/>
    <s v="No"/>
    <s v="Yes"/>
    <s v="No"/>
  </r>
  <r>
    <n v="563"/>
    <x v="39"/>
    <n v="3"/>
    <n v="85"/>
    <s v="51-100"/>
    <n v="94035"/>
    <n v="1"/>
    <n v="0.8"/>
    <s v="Graduate"/>
    <n v="0"/>
    <x v="0"/>
    <s v="No"/>
    <s v="No"/>
    <s v="Yes"/>
    <s v="Yes"/>
  </r>
  <r>
    <n v="582"/>
    <x v="39"/>
    <n v="3"/>
    <n v="55"/>
    <s v="51-100"/>
    <n v="94521"/>
    <n v="4"/>
    <n v="2.2000000000000002"/>
    <s v="Undergraduate"/>
    <n v="0"/>
    <x v="0"/>
    <s v="No"/>
    <s v="No"/>
    <s v="Yes"/>
    <s v="Yes"/>
  </r>
  <r>
    <n v="600"/>
    <x v="39"/>
    <n v="4"/>
    <n v="103"/>
    <s v="100+"/>
    <n v="94720"/>
    <n v="2"/>
    <n v="2.5"/>
    <s v="Undergraduate"/>
    <n v="0"/>
    <x v="0"/>
    <s v="No"/>
    <s v="No"/>
    <s v="Yes"/>
    <s v="Yes"/>
  </r>
  <r>
    <n v="605"/>
    <x v="39"/>
    <n v="3"/>
    <n v="70"/>
    <s v="51-100"/>
    <n v="90245"/>
    <n v="4"/>
    <n v="2.2000000000000002"/>
    <s v="Undergraduate"/>
    <n v="240"/>
    <x v="0"/>
    <s v="No"/>
    <s v="No"/>
    <s v="No"/>
    <s v="Yes"/>
  </r>
  <r>
    <n v="608"/>
    <x v="39"/>
    <n v="3"/>
    <n v="170"/>
    <s v="100+"/>
    <n v="95014"/>
    <n v="1"/>
    <n v="0.1"/>
    <s v="Professional"/>
    <n v="0"/>
    <x v="1"/>
    <s v="No"/>
    <s v="No"/>
    <s v="No"/>
    <s v="No"/>
  </r>
  <r>
    <n v="652"/>
    <x v="39"/>
    <n v="4"/>
    <n v="58"/>
    <s v="51-100"/>
    <n v="92121"/>
    <n v="3"/>
    <n v="1.5"/>
    <s v="Undergraduate"/>
    <n v="131"/>
    <x v="0"/>
    <s v="No"/>
    <s v="No"/>
    <s v="No"/>
    <s v="No"/>
  </r>
  <r>
    <n v="732"/>
    <x v="39"/>
    <n v="3"/>
    <n v="90"/>
    <s v="51-100"/>
    <n v="90066"/>
    <n v="2"/>
    <n v="3.3"/>
    <s v="Undergraduate"/>
    <n v="0"/>
    <x v="0"/>
    <s v="No"/>
    <s v="No"/>
    <s v="Yes"/>
    <s v="Yes"/>
  </r>
  <r>
    <n v="865"/>
    <x v="39"/>
    <n v="2"/>
    <n v="10"/>
    <s v="0-50"/>
    <n v="94080"/>
    <n v="1"/>
    <n v="0.1"/>
    <s v="Graduate"/>
    <n v="0"/>
    <x v="0"/>
    <s v="No"/>
    <s v="No"/>
    <s v="Yes"/>
    <s v="No"/>
  </r>
  <r>
    <n v="905"/>
    <x v="39"/>
    <n v="2"/>
    <n v="51"/>
    <s v="51-100"/>
    <n v="90503"/>
    <n v="4"/>
    <n v="1.8"/>
    <s v="Graduate"/>
    <n v="0"/>
    <x v="0"/>
    <s v="Yes"/>
    <s v="No"/>
    <s v="No"/>
    <s v="No"/>
  </r>
  <r>
    <n v="931"/>
    <x v="39"/>
    <n v="4"/>
    <n v="43"/>
    <s v="0-50"/>
    <n v="92103"/>
    <n v="3"/>
    <n v="0.1"/>
    <s v="Graduate"/>
    <n v="0"/>
    <x v="0"/>
    <s v="No"/>
    <s v="No"/>
    <s v="Yes"/>
    <s v="No"/>
  </r>
  <r>
    <n v="996"/>
    <x v="39"/>
    <n v="3"/>
    <n v="45"/>
    <s v="0-50"/>
    <n v="94305"/>
    <n v="2"/>
    <n v="1.6"/>
    <s v="Professional"/>
    <n v="0"/>
    <x v="0"/>
    <s v="No"/>
    <s v="No"/>
    <s v="Yes"/>
    <s v="Yes"/>
  </r>
  <r>
    <n v="1010"/>
    <x v="39"/>
    <n v="3"/>
    <n v="25"/>
    <s v="0-50"/>
    <n v="91330"/>
    <n v="2"/>
    <n v="0.9"/>
    <s v="Professional"/>
    <n v="140"/>
    <x v="0"/>
    <s v="No"/>
    <s v="No"/>
    <s v="Yes"/>
    <s v="No"/>
  </r>
  <r>
    <n v="1027"/>
    <x v="39"/>
    <n v="4"/>
    <n v="43"/>
    <s v="0-50"/>
    <n v="95616"/>
    <n v="3"/>
    <n v="0.1"/>
    <s v="Graduate"/>
    <n v="0"/>
    <x v="0"/>
    <s v="No"/>
    <s v="No"/>
    <s v="Yes"/>
    <s v="No"/>
  </r>
  <r>
    <n v="1060"/>
    <x v="39"/>
    <n v="2"/>
    <n v="11"/>
    <s v="0-50"/>
    <n v="91203"/>
    <n v="1"/>
    <n v="0.1"/>
    <s v="Graduate"/>
    <n v="0"/>
    <x v="0"/>
    <s v="No"/>
    <s v="No"/>
    <s v="Yes"/>
    <s v="Yes"/>
  </r>
  <r>
    <n v="1084"/>
    <x v="39"/>
    <n v="3"/>
    <n v="65"/>
    <s v="51-100"/>
    <n v="95014"/>
    <n v="3"/>
    <n v="2.6"/>
    <s v="Professional"/>
    <n v="0"/>
    <x v="0"/>
    <s v="Yes"/>
    <s v="No"/>
    <s v="No"/>
    <s v="No"/>
  </r>
  <r>
    <n v="1114"/>
    <x v="39"/>
    <n v="2"/>
    <n v="70"/>
    <s v="51-100"/>
    <n v="90630"/>
    <n v="3"/>
    <n v="0.3"/>
    <s v="Professional"/>
    <n v="0"/>
    <x v="0"/>
    <s v="No"/>
    <s v="No"/>
    <s v="No"/>
    <s v="Yes"/>
  </r>
  <r>
    <n v="1161"/>
    <x v="39"/>
    <n v="1"/>
    <n v="40"/>
    <s v="0-50"/>
    <n v="95134"/>
    <n v="1"/>
    <n v="2"/>
    <s v="Graduate"/>
    <n v="0"/>
    <x v="0"/>
    <s v="Yes"/>
    <s v="No"/>
    <s v="Yes"/>
    <s v="No"/>
  </r>
  <r>
    <n v="1178"/>
    <x v="39"/>
    <n v="3"/>
    <n v="71"/>
    <s v="51-100"/>
    <n v="90405"/>
    <n v="1"/>
    <n v="3.3"/>
    <s v="Graduate"/>
    <n v="149"/>
    <x v="1"/>
    <s v="Yes"/>
    <s v="Yes"/>
    <s v="Yes"/>
    <s v="No"/>
  </r>
  <r>
    <n v="1183"/>
    <x v="39"/>
    <n v="2"/>
    <n v="19"/>
    <s v="0-50"/>
    <n v="94720"/>
    <n v="4"/>
    <n v="0.4"/>
    <s v="Undergraduate"/>
    <n v="0"/>
    <x v="0"/>
    <s v="No"/>
    <s v="No"/>
    <s v="Yes"/>
    <s v="Yes"/>
  </r>
  <r>
    <n v="1239"/>
    <x v="39"/>
    <n v="2"/>
    <n v="63"/>
    <s v="51-100"/>
    <n v="91116"/>
    <n v="2"/>
    <n v="1.6"/>
    <s v="Professional"/>
    <n v="0"/>
    <x v="0"/>
    <s v="No"/>
    <s v="No"/>
    <s v="Yes"/>
    <s v="No"/>
  </r>
  <r>
    <n v="1272"/>
    <x v="39"/>
    <n v="4"/>
    <n v="94"/>
    <s v="51-100"/>
    <n v="92115"/>
    <n v="3"/>
    <n v="0.8"/>
    <s v="Undergraduate"/>
    <n v="236"/>
    <x v="0"/>
    <s v="No"/>
    <s v="No"/>
    <s v="Yes"/>
    <s v="No"/>
  </r>
  <r>
    <n v="1317"/>
    <x v="39"/>
    <n v="3"/>
    <n v="51"/>
    <s v="51-100"/>
    <n v="94086"/>
    <n v="2"/>
    <n v="1.6"/>
    <s v="Professional"/>
    <n v="123"/>
    <x v="0"/>
    <s v="No"/>
    <s v="No"/>
    <s v="No"/>
    <s v="No"/>
  </r>
  <r>
    <n v="1330"/>
    <x v="39"/>
    <n v="4"/>
    <n v="32"/>
    <s v="0-50"/>
    <n v="90095"/>
    <n v="3"/>
    <n v="1"/>
    <s v="Graduate"/>
    <n v="0"/>
    <x v="0"/>
    <s v="No"/>
    <s v="No"/>
    <s v="No"/>
    <s v="No"/>
  </r>
  <r>
    <n v="1438"/>
    <x v="39"/>
    <n v="3"/>
    <n v="123"/>
    <s v="100+"/>
    <n v="92007"/>
    <n v="1"/>
    <n v="0.8"/>
    <s v="Undergraduate"/>
    <n v="146"/>
    <x v="0"/>
    <s v="No"/>
    <s v="No"/>
    <s v="No"/>
    <s v="No"/>
  </r>
  <r>
    <n v="1465"/>
    <x v="39"/>
    <n v="4"/>
    <n v="120"/>
    <s v="100+"/>
    <n v="92333"/>
    <n v="2"/>
    <n v="0.6"/>
    <s v="Undergraduate"/>
    <n v="0"/>
    <x v="0"/>
    <s v="No"/>
    <s v="No"/>
    <s v="Yes"/>
    <s v="No"/>
  </r>
  <r>
    <n v="1480"/>
    <x v="39"/>
    <n v="4"/>
    <n v="43"/>
    <s v="0-50"/>
    <n v="91304"/>
    <n v="1"/>
    <n v="1"/>
    <s v="Professional"/>
    <n v="102"/>
    <x v="0"/>
    <s v="No"/>
    <s v="No"/>
    <s v="No"/>
    <s v="No"/>
  </r>
  <r>
    <n v="1488"/>
    <x v="39"/>
    <n v="4"/>
    <n v="159"/>
    <s v="100+"/>
    <n v="93907"/>
    <n v="1"/>
    <n v="1.5"/>
    <s v="Undergraduate"/>
    <n v="0"/>
    <x v="0"/>
    <s v="No"/>
    <s v="No"/>
    <s v="Yes"/>
    <s v="Yes"/>
  </r>
  <r>
    <n v="1625"/>
    <x v="39"/>
    <n v="2"/>
    <n v="31"/>
    <s v="0-50"/>
    <n v="90024"/>
    <n v="2"/>
    <n v="0.3"/>
    <s v="Graduate"/>
    <n v="0"/>
    <x v="0"/>
    <s v="Yes"/>
    <s v="No"/>
    <s v="Yes"/>
    <s v="No"/>
  </r>
  <r>
    <n v="1745"/>
    <x v="39"/>
    <n v="3"/>
    <n v="29"/>
    <s v="0-50"/>
    <n v="91105"/>
    <n v="4"/>
    <n v="0.8"/>
    <s v="Undergraduate"/>
    <n v="135"/>
    <x v="0"/>
    <s v="No"/>
    <s v="No"/>
    <s v="Yes"/>
    <s v="No"/>
  </r>
  <r>
    <n v="1756"/>
    <x v="39"/>
    <n v="3"/>
    <n v="55"/>
    <s v="51-100"/>
    <n v="92647"/>
    <n v="4"/>
    <n v="1.7"/>
    <s v="Graduate"/>
    <n v="0"/>
    <x v="0"/>
    <s v="No"/>
    <s v="No"/>
    <s v="Yes"/>
    <s v="Yes"/>
  </r>
  <r>
    <n v="1812"/>
    <x v="39"/>
    <n v="3"/>
    <n v="11"/>
    <s v="0-50"/>
    <n v="94534"/>
    <n v="4"/>
    <n v="0.5"/>
    <s v="Professional"/>
    <n v="0"/>
    <x v="0"/>
    <s v="No"/>
    <s v="No"/>
    <s v="No"/>
    <s v="No"/>
  </r>
  <r>
    <n v="1840"/>
    <x v="39"/>
    <n v="2"/>
    <n v="43"/>
    <s v="0-50"/>
    <n v="95616"/>
    <n v="4"/>
    <n v="1.3"/>
    <s v="Professional"/>
    <n v="0"/>
    <x v="0"/>
    <s v="No"/>
    <s v="No"/>
    <s v="Yes"/>
    <s v="Yes"/>
  </r>
  <r>
    <n v="1874"/>
    <x v="39"/>
    <n v="4"/>
    <n v="69"/>
    <s v="51-100"/>
    <n v="94538"/>
    <n v="3"/>
    <n v="0.7"/>
    <s v="Graduate"/>
    <n v="80"/>
    <x v="0"/>
    <s v="No"/>
    <s v="No"/>
    <s v="Yes"/>
    <s v="No"/>
  </r>
  <r>
    <n v="1932"/>
    <x v="39"/>
    <n v="2"/>
    <n v="140"/>
    <s v="100+"/>
    <n v="92122"/>
    <n v="2"/>
    <n v="2"/>
    <s v="Undergraduate"/>
    <n v="0"/>
    <x v="0"/>
    <s v="No"/>
    <s v="No"/>
    <s v="Yes"/>
    <s v="No"/>
  </r>
  <r>
    <n v="1959"/>
    <x v="39"/>
    <n v="2"/>
    <n v="42"/>
    <s v="0-50"/>
    <n v="95762"/>
    <n v="1"/>
    <n v="1.5"/>
    <s v="Undergraduate"/>
    <n v="0"/>
    <x v="0"/>
    <s v="No"/>
    <s v="No"/>
    <s v="Yes"/>
    <s v="Yes"/>
  </r>
  <r>
    <n v="1963"/>
    <x v="39"/>
    <n v="4"/>
    <n v="155"/>
    <s v="100+"/>
    <n v="90019"/>
    <n v="1"/>
    <n v="6.33"/>
    <s v="Undergraduate"/>
    <n v="0"/>
    <x v="0"/>
    <s v="No"/>
    <s v="No"/>
    <s v="No"/>
    <s v="No"/>
  </r>
  <r>
    <n v="1973"/>
    <x v="39"/>
    <n v="2"/>
    <n v="114"/>
    <s v="100+"/>
    <n v="94606"/>
    <n v="4"/>
    <n v="2.1"/>
    <s v="Professional"/>
    <n v="0"/>
    <x v="0"/>
    <s v="No"/>
    <s v="No"/>
    <s v="Yes"/>
    <s v="No"/>
  </r>
  <r>
    <n v="2001"/>
    <x v="39"/>
    <n v="2"/>
    <n v="22"/>
    <s v="0-50"/>
    <n v="95670"/>
    <n v="1"/>
    <n v="0.1"/>
    <s v="Graduate"/>
    <n v="0"/>
    <x v="0"/>
    <s v="No"/>
    <s v="No"/>
    <s v="Yes"/>
    <s v="No"/>
  </r>
  <r>
    <n v="2049"/>
    <x v="39"/>
    <n v="4"/>
    <n v="43"/>
    <s v="0-50"/>
    <n v="94803"/>
    <n v="1"/>
    <n v="1.8"/>
    <s v="Graduate"/>
    <n v="0"/>
    <x v="0"/>
    <s v="No"/>
    <s v="No"/>
    <s v="Yes"/>
    <s v="Yes"/>
  </r>
  <r>
    <n v="2053"/>
    <x v="39"/>
    <n v="3"/>
    <n v="120"/>
    <s v="100+"/>
    <n v="94080"/>
    <n v="1"/>
    <n v="0.8"/>
    <s v="Undergraduate"/>
    <n v="170"/>
    <x v="0"/>
    <s v="No"/>
    <s v="No"/>
    <s v="No"/>
    <s v="No"/>
  </r>
  <r>
    <n v="2060"/>
    <x v="39"/>
    <n v="3"/>
    <n v="173"/>
    <s v="100+"/>
    <n v="92121"/>
    <n v="2"/>
    <n v="6.7"/>
    <s v="Undergraduate"/>
    <n v="222"/>
    <x v="0"/>
    <s v="No"/>
    <s v="No"/>
    <s v="Yes"/>
    <s v="No"/>
  </r>
  <r>
    <n v="2111"/>
    <x v="39"/>
    <n v="4"/>
    <n v="104"/>
    <s v="100+"/>
    <n v="94301"/>
    <n v="3"/>
    <n v="2.5"/>
    <s v="Undergraduate"/>
    <n v="0"/>
    <x v="0"/>
    <s v="No"/>
    <s v="No"/>
    <s v="No"/>
    <s v="No"/>
  </r>
  <r>
    <n v="2124"/>
    <x v="39"/>
    <n v="2"/>
    <n v="9"/>
    <s v="0-50"/>
    <n v="95014"/>
    <n v="1"/>
    <n v="0.1"/>
    <s v="Graduate"/>
    <n v="0"/>
    <x v="0"/>
    <s v="No"/>
    <s v="No"/>
    <s v="Yes"/>
    <s v="No"/>
  </r>
  <r>
    <n v="2142"/>
    <x v="39"/>
    <n v="4"/>
    <n v="38"/>
    <s v="0-50"/>
    <n v="92109"/>
    <n v="4"/>
    <n v="1.6"/>
    <s v="Undergraduate"/>
    <n v="0"/>
    <x v="0"/>
    <s v="No"/>
    <s v="No"/>
    <s v="No"/>
    <s v="No"/>
  </r>
  <r>
    <n v="2216"/>
    <x v="39"/>
    <n v="3"/>
    <n v="193"/>
    <s v="100+"/>
    <n v="94501"/>
    <n v="3"/>
    <n v="4"/>
    <s v="Graduate"/>
    <n v="0"/>
    <x v="1"/>
    <s v="No"/>
    <s v="No"/>
    <s v="Yes"/>
    <s v="No"/>
  </r>
  <r>
    <n v="2388"/>
    <x v="39"/>
    <n v="2"/>
    <n v="51"/>
    <s v="51-100"/>
    <n v="94720"/>
    <n v="4"/>
    <n v="1.8"/>
    <s v="Professional"/>
    <n v="0"/>
    <x v="0"/>
    <s v="No"/>
    <s v="No"/>
    <s v="No"/>
    <s v="Yes"/>
  </r>
  <r>
    <n v="2444"/>
    <x v="39"/>
    <n v="3"/>
    <n v="161"/>
    <s v="100+"/>
    <n v="92646"/>
    <n v="4"/>
    <n v="1.7"/>
    <s v="Professional"/>
    <n v="422"/>
    <x v="1"/>
    <s v="No"/>
    <s v="Yes"/>
    <s v="Yes"/>
    <s v="Yes"/>
  </r>
  <r>
    <n v="2483"/>
    <x v="39"/>
    <n v="4"/>
    <n v="129"/>
    <s v="100+"/>
    <n v="92115"/>
    <n v="1"/>
    <n v="1.5"/>
    <s v="Undergraduate"/>
    <n v="0"/>
    <x v="0"/>
    <s v="No"/>
    <s v="No"/>
    <s v="No"/>
    <s v="Yes"/>
  </r>
  <r>
    <n v="2493"/>
    <x v="39"/>
    <n v="3"/>
    <n v="134"/>
    <s v="100+"/>
    <n v="96091"/>
    <n v="2"/>
    <n v="3.1"/>
    <s v="Undergraduate"/>
    <n v="0"/>
    <x v="0"/>
    <s v="No"/>
    <s v="No"/>
    <s v="Yes"/>
    <s v="No"/>
  </r>
  <r>
    <n v="2501"/>
    <x v="39"/>
    <n v="2"/>
    <n v="121"/>
    <s v="100+"/>
    <n v="92096"/>
    <n v="2"/>
    <n v="2"/>
    <s v="Undergraduate"/>
    <n v="341"/>
    <x v="0"/>
    <s v="No"/>
    <s v="No"/>
    <s v="Yes"/>
    <s v="No"/>
  </r>
  <r>
    <n v="2517"/>
    <x v="39"/>
    <n v="3"/>
    <n v="74"/>
    <s v="51-100"/>
    <n v="94720"/>
    <n v="3"/>
    <n v="2.6"/>
    <s v="Professional"/>
    <n v="0"/>
    <x v="0"/>
    <s v="No"/>
    <s v="No"/>
    <s v="No"/>
    <s v="No"/>
  </r>
  <r>
    <n v="2557"/>
    <x v="39"/>
    <n v="4"/>
    <n v="82"/>
    <s v="51-100"/>
    <n v="92831"/>
    <n v="3"/>
    <n v="1.5"/>
    <s v="Undergraduate"/>
    <n v="103"/>
    <x v="0"/>
    <s v="No"/>
    <s v="No"/>
    <s v="Yes"/>
    <s v="No"/>
  </r>
  <r>
    <n v="2639"/>
    <x v="39"/>
    <n v="4"/>
    <n v="45"/>
    <s v="0-50"/>
    <n v="94025"/>
    <n v="1"/>
    <n v="1"/>
    <s v="Professional"/>
    <n v="0"/>
    <x v="0"/>
    <s v="No"/>
    <s v="No"/>
    <s v="Yes"/>
    <s v="No"/>
  </r>
  <r>
    <n v="2686"/>
    <x v="39"/>
    <n v="2"/>
    <n v="101"/>
    <s v="100+"/>
    <n v="90280"/>
    <n v="4"/>
    <n v="2.1"/>
    <s v="Professional"/>
    <n v="0"/>
    <x v="0"/>
    <s v="No"/>
    <s v="No"/>
    <s v="Yes"/>
    <s v="No"/>
  </r>
  <r>
    <n v="2710"/>
    <x v="39"/>
    <n v="4"/>
    <n v="69"/>
    <s v="51-100"/>
    <n v="94305"/>
    <n v="3"/>
    <n v="0.7"/>
    <s v="Graduate"/>
    <n v="170"/>
    <x v="0"/>
    <s v="No"/>
    <s v="No"/>
    <s v="No"/>
    <s v="No"/>
  </r>
  <r>
    <n v="2854"/>
    <x v="39"/>
    <n v="3"/>
    <n v="54"/>
    <s v="51-100"/>
    <n v="94550"/>
    <n v="4"/>
    <n v="0.6"/>
    <s v="Graduate"/>
    <n v="0"/>
    <x v="0"/>
    <s v="No"/>
    <s v="No"/>
    <s v="Yes"/>
    <s v="No"/>
  </r>
  <r>
    <n v="2885"/>
    <x v="39"/>
    <n v="2"/>
    <n v="48"/>
    <s v="0-50"/>
    <n v="93943"/>
    <n v="4"/>
    <n v="2.1"/>
    <s v="Professional"/>
    <n v="0"/>
    <x v="0"/>
    <s v="No"/>
    <s v="No"/>
    <s v="Yes"/>
    <s v="Yes"/>
  </r>
  <r>
    <n v="2898"/>
    <x v="39"/>
    <n v="2"/>
    <n v="34"/>
    <s v="0-50"/>
    <n v="92161"/>
    <n v="4"/>
    <n v="1.3"/>
    <s v="Professional"/>
    <n v="0"/>
    <x v="0"/>
    <s v="No"/>
    <s v="No"/>
    <s v="No"/>
    <s v="No"/>
  </r>
  <r>
    <n v="2919"/>
    <x v="39"/>
    <n v="3"/>
    <n v="142"/>
    <s v="100+"/>
    <n v="93727"/>
    <n v="1"/>
    <n v="0.8"/>
    <s v="Undergraduate"/>
    <n v="0"/>
    <x v="0"/>
    <s v="No"/>
    <s v="No"/>
    <s v="Yes"/>
    <s v="No"/>
  </r>
  <r>
    <n v="3041"/>
    <x v="39"/>
    <n v="2"/>
    <n v="33"/>
    <s v="0-50"/>
    <n v="95814"/>
    <n v="3"/>
    <n v="1"/>
    <s v="Undergraduate"/>
    <n v="167"/>
    <x v="0"/>
    <s v="No"/>
    <s v="No"/>
    <s v="Yes"/>
    <s v="No"/>
  </r>
  <r>
    <n v="3054"/>
    <x v="39"/>
    <n v="4"/>
    <n v="114"/>
    <s v="100+"/>
    <n v="92521"/>
    <n v="2"/>
    <n v="0.2"/>
    <s v="Undergraduate"/>
    <n v="0"/>
    <x v="0"/>
    <s v="No"/>
    <s v="No"/>
    <s v="Yes"/>
    <s v="No"/>
  </r>
  <r>
    <n v="3056"/>
    <x v="39"/>
    <n v="2"/>
    <n v="111"/>
    <s v="100+"/>
    <n v="94305"/>
    <n v="4"/>
    <n v="2.2999999999999998"/>
    <s v="Professional"/>
    <n v="0"/>
    <x v="0"/>
    <s v="No"/>
    <s v="No"/>
    <s v="Yes"/>
    <s v="No"/>
  </r>
  <r>
    <n v="3071"/>
    <x v="39"/>
    <n v="3"/>
    <n v="74"/>
    <s v="51-100"/>
    <n v="91330"/>
    <n v="2"/>
    <n v="1.8"/>
    <s v="Graduate"/>
    <n v="221"/>
    <x v="0"/>
    <s v="Yes"/>
    <s v="No"/>
    <s v="No"/>
    <s v="No"/>
  </r>
  <r>
    <n v="3122"/>
    <x v="39"/>
    <n v="2"/>
    <n v="13"/>
    <s v="0-50"/>
    <n v="91791"/>
    <n v="4"/>
    <n v="0.4"/>
    <s v="Undergraduate"/>
    <n v="0"/>
    <x v="0"/>
    <s v="No"/>
    <s v="No"/>
    <s v="No"/>
    <s v="Yes"/>
  </r>
  <r>
    <n v="3162"/>
    <x v="39"/>
    <n v="4"/>
    <n v="88"/>
    <s v="51-100"/>
    <n v="94024"/>
    <n v="1"/>
    <n v="5.4"/>
    <s v="Undergraduate"/>
    <n v="0"/>
    <x v="0"/>
    <s v="No"/>
    <s v="No"/>
    <s v="Yes"/>
    <s v="No"/>
  </r>
  <r>
    <n v="3165"/>
    <x v="39"/>
    <n v="4"/>
    <n v="82"/>
    <s v="51-100"/>
    <n v="95136"/>
    <n v="4"/>
    <n v="0"/>
    <s v="Undergraduate"/>
    <n v="0"/>
    <x v="0"/>
    <s v="No"/>
    <s v="No"/>
    <s v="Yes"/>
    <s v="Yes"/>
  </r>
  <r>
    <n v="3202"/>
    <x v="39"/>
    <n v="3"/>
    <n v="81"/>
    <s v="51-100"/>
    <n v="92121"/>
    <n v="4"/>
    <n v="0.2"/>
    <s v="Undergraduate"/>
    <n v="0"/>
    <x v="0"/>
    <s v="No"/>
    <s v="No"/>
    <s v="No"/>
    <s v="No"/>
  </r>
  <r>
    <n v="3351"/>
    <x v="39"/>
    <n v="3"/>
    <n v="95"/>
    <s v="51-100"/>
    <n v="90245"/>
    <n v="2"/>
    <n v="1.8"/>
    <s v="Graduate"/>
    <n v="0"/>
    <x v="0"/>
    <s v="No"/>
    <s v="No"/>
    <s v="No"/>
    <s v="No"/>
  </r>
  <r>
    <n v="3374"/>
    <x v="39"/>
    <n v="2"/>
    <n v="182"/>
    <s v="100+"/>
    <n v="92660"/>
    <n v="3"/>
    <n v="7.2"/>
    <s v="Graduate"/>
    <n v="442"/>
    <x v="1"/>
    <s v="No"/>
    <s v="Yes"/>
    <s v="Yes"/>
    <s v="Yes"/>
  </r>
  <r>
    <n v="3464"/>
    <x v="39"/>
    <n v="3"/>
    <n v="149"/>
    <s v="100+"/>
    <n v="92121"/>
    <n v="1"/>
    <n v="0.8"/>
    <s v="Undergraduate"/>
    <n v="0"/>
    <x v="0"/>
    <s v="No"/>
    <s v="No"/>
    <s v="Yes"/>
    <s v="No"/>
  </r>
  <r>
    <n v="3580"/>
    <x v="39"/>
    <n v="2"/>
    <n v="84"/>
    <s v="51-100"/>
    <n v="94305"/>
    <n v="1"/>
    <n v="2.9"/>
    <s v="Professional"/>
    <n v="102"/>
    <x v="0"/>
    <s v="Yes"/>
    <s v="Yes"/>
    <s v="No"/>
    <s v="Yes"/>
  </r>
  <r>
    <n v="3582"/>
    <x v="39"/>
    <n v="4"/>
    <n v="33"/>
    <s v="0-50"/>
    <n v="91330"/>
    <n v="3"/>
    <n v="1"/>
    <s v="Graduate"/>
    <n v="0"/>
    <x v="0"/>
    <s v="No"/>
    <s v="No"/>
    <s v="No"/>
    <s v="Yes"/>
  </r>
  <r>
    <n v="3588"/>
    <x v="39"/>
    <n v="4"/>
    <n v="29"/>
    <s v="0-50"/>
    <n v="94080"/>
    <n v="3"/>
    <n v="0.1"/>
    <s v="Graduate"/>
    <n v="0"/>
    <x v="0"/>
    <s v="No"/>
    <s v="No"/>
    <s v="Yes"/>
    <s v="No"/>
  </r>
  <r>
    <n v="3624"/>
    <x v="39"/>
    <n v="3"/>
    <n v="45"/>
    <s v="0-50"/>
    <n v="91105"/>
    <n v="4"/>
    <n v="1.7"/>
    <s v="Graduate"/>
    <n v="95"/>
    <x v="0"/>
    <s v="No"/>
    <s v="No"/>
    <s v="No"/>
    <s v="No"/>
  </r>
  <r>
    <n v="3729"/>
    <x v="39"/>
    <n v="3"/>
    <n v="118"/>
    <s v="100+"/>
    <n v="91902"/>
    <n v="3"/>
    <n v="2.4"/>
    <s v="Graduate"/>
    <n v="161"/>
    <x v="1"/>
    <s v="No"/>
    <s v="No"/>
    <s v="No"/>
    <s v="No"/>
  </r>
  <r>
    <n v="3880"/>
    <x v="39"/>
    <n v="4"/>
    <n v="101"/>
    <s v="100+"/>
    <n v="95136"/>
    <n v="3"/>
    <n v="2.5"/>
    <s v="Undergraduate"/>
    <n v="270"/>
    <x v="0"/>
    <s v="No"/>
    <s v="No"/>
    <s v="No"/>
    <s v="No"/>
  </r>
  <r>
    <n v="3969"/>
    <x v="39"/>
    <n v="3"/>
    <n v="78"/>
    <s v="51-100"/>
    <n v="93108"/>
    <n v="4"/>
    <n v="0.2"/>
    <s v="Undergraduate"/>
    <n v="0"/>
    <x v="0"/>
    <s v="No"/>
    <s v="No"/>
    <s v="Yes"/>
    <s v="Yes"/>
  </r>
  <r>
    <n v="4086"/>
    <x v="39"/>
    <n v="2"/>
    <n v="53"/>
    <s v="51-100"/>
    <n v="94609"/>
    <n v="3"/>
    <n v="2.4"/>
    <s v="Graduate"/>
    <n v="0"/>
    <x v="0"/>
    <s v="No"/>
    <s v="No"/>
    <s v="Yes"/>
    <s v="No"/>
  </r>
  <r>
    <n v="4114"/>
    <x v="39"/>
    <n v="2"/>
    <n v="41"/>
    <s v="0-50"/>
    <n v="93118"/>
    <n v="3"/>
    <n v="1.1000000000000001"/>
    <s v="Graduate"/>
    <n v="161"/>
    <x v="0"/>
    <s v="No"/>
    <s v="No"/>
    <s v="Yes"/>
    <s v="No"/>
  </r>
  <r>
    <n v="4282"/>
    <x v="39"/>
    <n v="1"/>
    <n v="34"/>
    <s v="0-50"/>
    <n v="94949"/>
    <n v="4"/>
    <n v="1.5"/>
    <s v="Graduate"/>
    <n v="162"/>
    <x v="0"/>
    <s v="No"/>
    <s v="No"/>
    <s v="No"/>
    <s v="Yes"/>
  </r>
  <r>
    <n v="4342"/>
    <x v="39"/>
    <n v="3"/>
    <n v="53"/>
    <s v="51-100"/>
    <n v="94305"/>
    <n v="2"/>
    <n v="1.6"/>
    <s v="Professional"/>
    <n v="0"/>
    <x v="0"/>
    <s v="No"/>
    <s v="No"/>
    <s v="No"/>
    <s v="No"/>
  </r>
  <r>
    <n v="4363"/>
    <x v="39"/>
    <n v="2"/>
    <n v="55"/>
    <s v="51-100"/>
    <n v="93940"/>
    <n v="3"/>
    <n v="1.1000000000000001"/>
    <s v="Graduate"/>
    <n v="0"/>
    <x v="0"/>
    <s v="No"/>
    <s v="No"/>
    <s v="No"/>
    <s v="No"/>
  </r>
  <r>
    <n v="4384"/>
    <x v="39"/>
    <n v="4"/>
    <n v="85"/>
    <s v="51-100"/>
    <n v="94709"/>
    <n v="3"/>
    <n v="2.5"/>
    <s v="Undergraduate"/>
    <n v="0"/>
    <x v="0"/>
    <s v="No"/>
    <s v="No"/>
    <s v="Yes"/>
    <s v="No"/>
  </r>
  <r>
    <n v="4545"/>
    <x v="39"/>
    <n v="4"/>
    <n v="80"/>
    <s v="51-100"/>
    <n v="95819"/>
    <n v="3"/>
    <n v="2.5"/>
    <s v="Undergraduate"/>
    <n v="0"/>
    <x v="0"/>
    <s v="No"/>
    <s v="No"/>
    <s v="Yes"/>
    <s v="No"/>
  </r>
  <r>
    <n v="4564"/>
    <x v="39"/>
    <n v="2"/>
    <n v="188"/>
    <s v="100+"/>
    <n v="92350"/>
    <n v="2"/>
    <n v="4.5"/>
    <s v="Undergraduate"/>
    <n v="0"/>
    <x v="0"/>
    <s v="Yes"/>
    <s v="No"/>
    <s v="Yes"/>
    <s v="No"/>
  </r>
  <r>
    <n v="4660"/>
    <x v="39"/>
    <n v="4"/>
    <n v="199"/>
    <s v="100+"/>
    <n v="92121"/>
    <n v="1"/>
    <n v="6.33"/>
    <s v="Undergraduate"/>
    <n v="0"/>
    <x v="0"/>
    <s v="No"/>
    <s v="No"/>
    <s v="No"/>
    <s v="No"/>
  </r>
  <r>
    <n v="4664"/>
    <x v="39"/>
    <n v="3"/>
    <n v="115"/>
    <s v="100+"/>
    <n v="92407"/>
    <n v="1"/>
    <n v="1.9"/>
    <s v="Undergraduate"/>
    <n v="200"/>
    <x v="0"/>
    <s v="No"/>
    <s v="No"/>
    <s v="Yes"/>
    <s v="No"/>
  </r>
  <r>
    <n v="4942"/>
    <x v="39"/>
    <n v="4"/>
    <n v="112"/>
    <s v="100+"/>
    <n v="90049"/>
    <n v="2"/>
    <n v="1.6"/>
    <s v="Graduate"/>
    <n v="0"/>
    <x v="1"/>
    <s v="No"/>
    <s v="No"/>
    <s v="Yes"/>
    <s v="No"/>
  </r>
  <r>
    <n v="5000"/>
    <x v="39"/>
    <n v="4"/>
    <n v="83"/>
    <s v="51-100"/>
    <n v="92612"/>
    <n v="3"/>
    <n v="0.8"/>
    <s v="Undergraduate"/>
    <n v="0"/>
    <x v="0"/>
    <s v="No"/>
    <s v="No"/>
    <s v="Yes"/>
    <s v="Yes"/>
  </r>
  <r>
    <n v="86"/>
    <x v="40"/>
    <n v="2"/>
    <n v="109"/>
    <s v="100+"/>
    <n v="94005"/>
    <n v="4"/>
    <n v="1.8"/>
    <s v="Professional"/>
    <n v="0"/>
    <x v="0"/>
    <s v="No"/>
    <s v="No"/>
    <s v="No"/>
    <s v="No"/>
  </r>
  <r>
    <n v="166"/>
    <x v="40"/>
    <n v="1"/>
    <n v="43"/>
    <s v="0-50"/>
    <n v="94706"/>
    <n v="1"/>
    <n v="1.5"/>
    <s v="Undergraduate"/>
    <n v="0"/>
    <x v="0"/>
    <s v="No"/>
    <s v="No"/>
    <s v="Yes"/>
    <s v="No"/>
  </r>
  <r>
    <n v="170"/>
    <x v="40"/>
    <n v="1"/>
    <n v="112"/>
    <s v="100+"/>
    <n v="90503"/>
    <n v="4"/>
    <n v="2.1"/>
    <s v="Professional"/>
    <n v="0"/>
    <x v="0"/>
    <s v="No"/>
    <s v="No"/>
    <s v="No"/>
    <s v="Yes"/>
  </r>
  <r>
    <n v="171"/>
    <x v="40"/>
    <n v="1"/>
    <n v="138"/>
    <s v="100+"/>
    <n v="90250"/>
    <n v="2"/>
    <n v="2"/>
    <s v="Undergraduate"/>
    <n v="0"/>
    <x v="0"/>
    <s v="No"/>
    <s v="No"/>
    <s v="Yes"/>
    <s v="No"/>
  </r>
  <r>
    <n v="199"/>
    <x v="40"/>
    <n v="3"/>
    <n v="59"/>
    <s v="51-100"/>
    <n v="94123"/>
    <n v="4"/>
    <n v="0"/>
    <s v="Undergraduate"/>
    <n v="90"/>
    <x v="0"/>
    <s v="Yes"/>
    <s v="No"/>
    <s v="Yes"/>
    <s v="No"/>
  </r>
  <r>
    <n v="217"/>
    <x v="40"/>
    <n v="3"/>
    <n v="125"/>
    <s v="100+"/>
    <n v="95521"/>
    <n v="2"/>
    <n v="0.6"/>
    <s v="Undergraduate"/>
    <n v="0"/>
    <x v="0"/>
    <s v="No"/>
    <s v="No"/>
    <s v="No"/>
    <s v="No"/>
  </r>
  <r>
    <n v="264"/>
    <x v="40"/>
    <n v="1"/>
    <n v="74"/>
    <s v="51-100"/>
    <n v="92121"/>
    <n v="4"/>
    <n v="1.8"/>
    <s v="Graduate"/>
    <n v="112"/>
    <x v="0"/>
    <s v="No"/>
    <s v="No"/>
    <s v="Yes"/>
    <s v="Yes"/>
  </r>
  <r>
    <n v="319"/>
    <x v="40"/>
    <n v="2"/>
    <n v="110"/>
    <s v="100+"/>
    <n v="95670"/>
    <n v="4"/>
    <n v="1.8"/>
    <s v="Professional"/>
    <n v="190"/>
    <x v="0"/>
    <s v="No"/>
    <s v="No"/>
    <s v="Yes"/>
    <s v="No"/>
  </r>
  <r>
    <n v="419"/>
    <x v="40"/>
    <n v="0"/>
    <n v="33"/>
    <s v="0-50"/>
    <n v="90089"/>
    <n v="4"/>
    <n v="1"/>
    <s v="Professional"/>
    <n v="0"/>
    <x v="0"/>
    <s v="No"/>
    <s v="No"/>
    <s v="No"/>
    <s v="No"/>
  </r>
  <r>
    <n v="515"/>
    <x v="40"/>
    <n v="1"/>
    <n v="74"/>
    <s v="51-100"/>
    <n v="91730"/>
    <n v="3"/>
    <n v="0.3"/>
    <s v="Professional"/>
    <n v="0"/>
    <x v="0"/>
    <s v="No"/>
    <s v="No"/>
    <s v="Yes"/>
    <s v="No"/>
  </r>
  <r>
    <n v="534"/>
    <x v="40"/>
    <n v="2"/>
    <n v="101"/>
    <s v="100+"/>
    <n v="92807"/>
    <n v="1"/>
    <n v="1.9"/>
    <s v="Undergraduate"/>
    <n v="0"/>
    <x v="0"/>
    <s v="No"/>
    <s v="No"/>
    <s v="No"/>
    <s v="No"/>
  </r>
  <r>
    <n v="547"/>
    <x v="40"/>
    <n v="2"/>
    <n v="68"/>
    <s v="51-100"/>
    <n v="94025"/>
    <n v="3"/>
    <n v="2.6"/>
    <s v="Professional"/>
    <n v="203"/>
    <x v="0"/>
    <s v="Yes"/>
    <s v="No"/>
    <s v="No"/>
    <s v="No"/>
  </r>
  <r>
    <n v="609"/>
    <x v="40"/>
    <n v="2"/>
    <n v="55"/>
    <s v="51-100"/>
    <n v="91910"/>
    <n v="4"/>
    <n v="1.7"/>
    <s v="Graduate"/>
    <n v="0"/>
    <x v="0"/>
    <s v="No"/>
    <s v="No"/>
    <s v="Yes"/>
    <s v="No"/>
  </r>
  <r>
    <n v="841"/>
    <x v="40"/>
    <n v="3"/>
    <n v="94"/>
    <s v="51-100"/>
    <n v="92373"/>
    <n v="2"/>
    <n v="0.2"/>
    <s v="Undergraduate"/>
    <n v="310"/>
    <x v="0"/>
    <s v="No"/>
    <s v="No"/>
    <s v="No"/>
    <s v="Yes"/>
  </r>
  <r>
    <n v="854"/>
    <x v="40"/>
    <n v="2"/>
    <n v="155"/>
    <s v="100+"/>
    <n v="95138"/>
    <n v="1"/>
    <n v="0.8"/>
    <s v="Undergraduate"/>
    <n v="0"/>
    <x v="0"/>
    <s v="No"/>
    <s v="No"/>
    <s v="No"/>
    <s v="No"/>
  </r>
  <r>
    <n v="921"/>
    <x v="40"/>
    <n v="1"/>
    <n v="42"/>
    <s v="0-50"/>
    <n v="94501"/>
    <n v="3"/>
    <n v="2.4"/>
    <s v="Graduate"/>
    <n v="0"/>
    <x v="0"/>
    <s v="No"/>
    <s v="No"/>
    <s v="No"/>
    <s v="No"/>
  </r>
  <r>
    <n v="932"/>
    <x v="40"/>
    <n v="3"/>
    <n v="43"/>
    <s v="0-50"/>
    <n v="91302"/>
    <n v="1"/>
    <n v="1"/>
    <s v="Professional"/>
    <n v="0"/>
    <x v="0"/>
    <s v="No"/>
    <s v="No"/>
    <s v="Yes"/>
    <s v="No"/>
  </r>
  <r>
    <n v="965"/>
    <x v="40"/>
    <n v="1"/>
    <n v="78"/>
    <s v="51-100"/>
    <n v="92037"/>
    <n v="4"/>
    <n v="2.2999999999999998"/>
    <s v="Professional"/>
    <n v="157"/>
    <x v="0"/>
    <s v="Yes"/>
    <s v="No"/>
    <s v="Yes"/>
    <s v="No"/>
  </r>
  <r>
    <n v="1011"/>
    <x v="40"/>
    <n v="3"/>
    <n v="98"/>
    <s v="51-100"/>
    <n v="95616"/>
    <n v="2"/>
    <n v="2.5"/>
    <s v="Undergraduate"/>
    <n v="361"/>
    <x v="0"/>
    <s v="Yes"/>
    <s v="Yes"/>
    <s v="Yes"/>
    <s v="Yes"/>
  </r>
  <r>
    <n v="1023"/>
    <x v="40"/>
    <n v="3"/>
    <n v="118"/>
    <s v="100+"/>
    <n v="95605"/>
    <n v="1"/>
    <n v="3.3"/>
    <s v="Graduate"/>
    <n v="0"/>
    <x v="1"/>
    <s v="No"/>
    <s v="No"/>
    <s v="Yes"/>
    <s v="No"/>
  </r>
  <r>
    <n v="1094"/>
    <x v="40"/>
    <n v="3"/>
    <n v="40"/>
    <s v="0-50"/>
    <n v="94550"/>
    <n v="3"/>
    <n v="0.1"/>
    <s v="Graduate"/>
    <n v="111"/>
    <x v="0"/>
    <s v="No"/>
    <s v="No"/>
    <s v="Yes"/>
    <s v="No"/>
  </r>
  <r>
    <n v="1214"/>
    <x v="40"/>
    <n v="2"/>
    <n v="78"/>
    <s v="51-100"/>
    <n v="93943"/>
    <n v="4"/>
    <n v="0.2"/>
    <s v="Undergraduate"/>
    <n v="87"/>
    <x v="0"/>
    <s v="No"/>
    <s v="No"/>
    <s v="No"/>
    <s v="No"/>
  </r>
  <r>
    <n v="1231"/>
    <x v="40"/>
    <n v="1"/>
    <n v="25"/>
    <s v="0-50"/>
    <n v="94920"/>
    <n v="4"/>
    <n v="0.3"/>
    <s v="Graduate"/>
    <n v="0"/>
    <x v="0"/>
    <s v="No"/>
    <s v="No"/>
    <s v="Yes"/>
    <s v="Yes"/>
  </r>
  <r>
    <n v="1256"/>
    <x v="40"/>
    <n v="1"/>
    <n v="80"/>
    <s v="51-100"/>
    <n v="95354"/>
    <n v="2"/>
    <n v="1.6"/>
    <s v="Professional"/>
    <n v="185"/>
    <x v="0"/>
    <s v="No"/>
    <s v="No"/>
    <s v="Yes"/>
    <s v="Yes"/>
  </r>
  <r>
    <n v="1276"/>
    <x v="40"/>
    <n v="2"/>
    <n v="92"/>
    <s v="51-100"/>
    <n v="95616"/>
    <n v="2"/>
    <n v="3.1"/>
    <s v="Undergraduate"/>
    <n v="178"/>
    <x v="0"/>
    <s v="No"/>
    <s v="No"/>
    <s v="Yes"/>
    <s v="No"/>
  </r>
  <r>
    <n v="1322"/>
    <x v="40"/>
    <n v="3"/>
    <n v="123"/>
    <s v="100+"/>
    <n v="95138"/>
    <n v="1"/>
    <n v="5.4"/>
    <s v="Undergraduate"/>
    <n v="0"/>
    <x v="0"/>
    <s v="No"/>
    <s v="No"/>
    <s v="No"/>
    <s v="No"/>
  </r>
  <r>
    <n v="1378"/>
    <x v="40"/>
    <n v="3"/>
    <n v="109"/>
    <s v="100+"/>
    <n v="93023"/>
    <n v="2"/>
    <n v="2.5"/>
    <s v="Undergraduate"/>
    <n v="0"/>
    <x v="0"/>
    <s v="No"/>
    <s v="No"/>
    <s v="Yes"/>
    <s v="No"/>
  </r>
  <r>
    <n v="1387"/>
    <x v="40"/>
    <n v="3"/>
    <n v="72"/>
    <s v="51-100"/>
    <n v="95616"/>
    <n v="4"/>
    <n v="0"/>
    <s v="Undergraduate"/>
    <n v="0"/>
    <x v="0"/>
    <s v="No"/>
    <s v="No"/>
    <s v="Yes"/>
    <s v="No"/>
  </r>
  <r>
    <n v="1643"/>
    <x v="40"/>
    <n v="3"/>
    <n v="84"/>
    <s v="51-100"/>
    <n v="95814"/>
    <n v="3"/>
    <n v="1.5"/>
    <s v="Undergraduate"/>
    <n v="0"/>
    <x v="0"/>
    <s v="No"/>
    <s v="No"/>
    <s v="Yes"/>
    <s v="Yes"/>
  </r>
  <r>
    <n v="1712"/>
    <x v="40"/>
    <n v="3"/>
    <n v="201"/>
    <s v="100+"/>
    <n v="95819"/>
    <n v="1"/>
    <n v="6.33"/>
    <s v="Undergraduate"/>
    <n v="158"/>
    <x v="0"/>
    <s v="No"/>
    <s v="No"/>
    <s v="Yes"/>
    <s v="No"/>
  </r>
  <r>
    <n v="1779"/>
    <x v="40"/>
    <n v="3"/>
    <n v="32"/>
    <s v="0-50"/>
    <n v="94710"/>
    <n v="3"/>
    <n v="1"/>
    <s v="Graduate"/>
    <n v="0"/>
    <x v="0"/>
    <s v="No"/>
    <s v="No"/>
    <s v="No"/>
    <s v="No"/>
  </r>
  <r>
    <n v="1876"/>
    <x v="40"/>
    <n v="3"/>
    <n v="112"/>
    <s v="100+"/>
    <n v="90066"/>
    <n v="3"/>
    <n v="2.5"/>
    <s v="Undergraduate"/>
    <n v="389"/>
    <x v="0"/>
    <s v="Yes"/>
    <s v="No"/>
    <s v="Yes"/>
    <s v="No"/>
  </r>
  <r>
    <n v="1971"/>
    <x v="40"/>
    <n v="3"/>
    <n v="148"/>
    <s v="100+"/>
    <n v="92780"/>
    <n v="1"/>
    <n v="1.5"/>
    <s v="Undergraduate"/>
    <n v="397"/>
    <x v="0"/>
    <s v="No"/>
    <s v="No"/>
    <s v="Yes"/>
    <s v="Yes"/>
  </r>
  <r>
    <n v="2113"/>
    <x v="40"/>
    <n v="2"/>
    <n v="103"/>
    <s v="100+"/>
    <n v="93117"/>
    <n v="1"/>
    <n v="1.9"/>
    <s v="Undergraduate"/>
    <n v="120"/>
    <x v="0"/>
    <s v="No"/>
    <s v="No"/>
    <s v="Yes"/>
    <s v="No"/>
  </r>
  <r>
    <n v="2147"/>
    <x v="40"/>
    <n v="3"/>
    <n v="30"/>
    <s v="0-50"/>
    <n v="93108"/>
    <n v="1"/>
    <n v="1"/>
    <s v="Professional"/>
    <n v="80"/>
    <x v="0"/>
    <s v="No"/>
    <s v="No"/>
    <s v="No"/>
    <s v="No"/>
  </r>
  <r>
    <n v="2148"/>
    <x v="40"/>
    <n v="3"/>
    <n v="20"/>
    <s v="0-50"/>
    <n v="92007"/>
    <n v="4"/>
    <n v="1"/>
    <s v="Undergraduate"/>
    <n v="0"/>
    <x v="0"/>
    <s v="No"/>
    <s v="No"/>
    <s v="No"/>
    <s v="No"/>
  </r>
  <r>
    <n v="2165"/>
    <x v="40"/>
    <n v="3"/>
    <n v="104"/>
    <s v="100+"/>
    <n v="92007"/>
    <n v="2"/>
    <n v="2.5"/>
    <s v="Undergraduate"/>
    <n v="184"/>
    <x v="0"/>
    <s v="Yes"/>
    <s v="No"/>
    <s v="Yes"/>
    <s v="No"/>
  </r>
  <r>
    <n v="2166"/>
    <x v="40"/>
    <n v="0"/>
    <n v="38"/>
    <s v="0-50"/>
    <n v="95929"/>
    <n v="4"/>
    <n v="1"/>
    <s v="Professional"/>
    <n v="154"/>
    <x v="0"/>
    <s v="No"/>
    <s v="No"/>
    <s v="Yes"/>
    <s v="No"/>
  </r>
  <r>
    <n v="2191"/>
    <x v="40"/>
    <n v="3"/>
    <n v="110"/>
    <s v="100+"/>
    <n v="96150"/>
    <n v="2"/>
    <n v="0.2"/>
    <s v="Undergraduate"/>
    <n v="294"/>
    <x v="0"/>
    <s v="Yes"/>
    <s v="No"/>
    <s v="No"/>
    <s v="Yes"/>
  </r>
  <r>
    <n v="2269"/>
    <x v="40"/>
    <n v="3"/>
    <n v="105"/>
    <s v="100+"/>
    <n v="94304"/>
    <n v="1"/>
    <n v="3"/>
    <s v="Graduate"/>
    <n v="0"/>
    <x v="1"/>
    <s v="Yes"/>
    <s v="No"/>
    <s v="No"/>
    <s v="No"/>
  </r>
  <r>
    <n v="2273"/>
    <x v="40"/>
    <n v="3"/>
    <n v="90"/>
    <s v="51-100"/>
    <n v="91365"/>
    <n v="3"/>
    <n v="0.8"/>
    <s v="Undergraduate"/>
    <n v="0"/>
    <x v="0"/>
    <s v="No"/>
    <s v="No"/>
    <s v="Yes"/>
    <s v="No"/>
  </r>
  <r>
    <n v="2274"/>
    <x v="40"/>
    <n v="1"/>
    <n v="83"/>
    <s v="51-100"/>
    <n v="91775"/>
    <n v="4"/>
    <n v="2.1"/>
    <s v="Professional"/>
    <n v="0"/>
    <x v="0"/>
    <s v="No"/>
    <s v="No"/>
    <s v="Yes"/>
    <s v="Yes"/>
  </r>
  <r>
    <n v="2297"/>
    <x v="40"/>
    <n v="3"/>
    <n v="82"/>
    <s v="51-100"/>
    <n v="94305"/>
    <n v="2"/>
    <n v="0.2"/>
    <s v="Undergraduate"/>
    <n v="0"/>
    <x v="0"/>
    <s v="No"/>
    <s v="No"/>
    <s v="No"/>
    <s v="Yes"/>
  </r>
  <r>
    <n v="2305"/>
    <x v="40"/>
    <n v="2"/>
    <n v="170"/>
    <s v="100+"/>
    <n v="95818"/>
    <n v="3"/>
    <n v="4.7"/>
    <s v="Undergraduate"/>
    <n v="0"/>
    <x v="1"/>
    <s v="No"/>
    <s v="No"/>
    <s v="Yes"/>
    <s v="No"/>
  </r>
  <r>
    <n v="2315"/>
    <x v="40"/>
    <n v="2"/>
    <n v="112"/>
    <s v="100+"/>
    <n v="94501"/>
    <n v="4"/>
    <n v="1.8"/>
    <s v="Professional"/>
    <n v="0"/>
    <x v="0"/>
    <s v="Yes"/>
    <s v="No"/>
    <s v="Yes"/>
    <s v="No"/>
  </r>
  <r>
    <n v="2329"/>
    <x v="40"/>
    <n v="2"/>
    <n v="130"/>
    <s v="100+"/>
    <n v="92182"/>
    <n v="3"/>
    <n v="4.4000000000000004"/>
    <s v="Undergraduate"/>
    <n v="192"/>
    <x v="1"/>
    <s v="No"/>
    <s v="No"/>
    <s v="Yes"/>
    <s v="No"/>
  </r>
  <r>
    <n v="2361"/>
    <x v="40"/>
    <n v="1"/>
    <n v="85"/>
    <s v="51-100"/>
    <n v="93302"/>
    <n v="2"/>
    <n v="1.6"/>
    <s v="Professional"/>
    <n v="0"/>
    <x v="0"/>
    <s v="No"/>
    <s v="No"/>
    <s v="No"/>
    <s v="No"/>
  </r>
  <r>
    <n v="2390"/>
    <x v="40"/>
    <n v="1"/>
    <n v="41"/>
    <s v="0-50"/>
    <n v="90033"/>
    <n v="1"/>
    <n v="1.9"/>
    <s v="Professional"/>
    <n v="0"/>
    <x v="0"/>
    <s v="No"/>
    <s v="No"/>
    <s v="No"/>
    <s v="Yes"/>
  </r>
  <r>
    <n v="2528"/>
    <x v="40"/>
    <n v="1"/>
    <n v="43"/>
    <s v="0-50"/>
    <n v="95120"/>
    <n v="3"/>
    <n v="1.1000000000000001"/>
    <s v="Graduate"/>
    <n v="0"/>
    <x v="0"/>
    <s v="No"/>
    <s v="No"/>
    <s v="No"/>
    <s v="No"/>
  </r>
  <r>
    <n v="2757"/>
    <x v="40"/>
    <n v="0"/>
    <n v="40"/>
    <s v="0-50"/>
    <n v="91301"/>
    <n v="4"/>
    <n v="1"/>
    <s v="Professional"/>
    <n v="0"/>
    <x v="0"/>
    <s v="No"/>
    <s v="No"/>
    <s v="Yes"/>
    <s v="No"/>
  </r>
  <r>
    <n v="2790"/>
    <x v="40"/>
    <n v="3"/>
    <n v="34"/>
    <s v="0-50"/>
    <n v="90065"/>
    <n v="1"/>
    <n v="0.2"/>
    <s v="Professional"/>
    <n v="0"/>
    <x v="0"/>
    <s v="No"/>
    <s v="No"/>
    <s v="Yes"/>
    <s v="Yes"/>
  </r>
  <r>
    <n v="2808"/>
    <x v="40"/>
    <n v="2"/>
    <n v="129"/>
    <s v="100+"/>
    <n v="90009"/>
    <n v="2"/>
    <n v="3.3"/>
    <s v="Undergraduate"/>
    <n v="0"/>
    <x v="0"/>
    <s v="Yes"/>
    <s v="No"/>
    <s v="No"/>
    <s v="No"/>
  </r>
  <r>
    <n v="2844"/>
    <x v="40"/>
    <n v="3"/>
    <n v="20"/>
    <s v="0-50"/>
    <n v="95616"/>
    <n v="4"/>
    <n v="1"/>
    <s v="Undergraduate"/>
    <n v="134"/>
    <x v="0"/>
    <s v="No"/>
    <s v="No"/>
    <s v="Yes"/>
    <s v="Yes"/>
  </r>
  <r>
    <n v="2861"/>
    <x v="40"/>
    <n v="2"/>
    <n v="20"/>
    <s v="0-50"/>
    <n v="95064"/>
    <n v="4"/>
    <n v="0.5"/>
    <s v="Professional"/>
    <n v="0"/>
    <x v="0"/>
    <s v="No"/>
    <s v="No"/>
    <s v="Yes"/>
    <s v="No"/>
  </r>
  <r>
    <n v="2899"/>
    <x v="40"/>
    <n v="1"/>
    <n v="140"/>
    <s v="100+"/>
    <n v="91711"/>
    <n v="1"/>
    <n v="5.9"/>
    <s v="Graduate"/>
    <n v="175"/>
    <x v="1"/>
    <s v="Yes"/>
    <s v="Yes"/>
    <s v="Yes"/>
    <s v="No"/>
  </r>
  <r>
    <n v="2941"/>
    <x v="40"/>
    <n v="3"/>
    <n v="43"/>
    <s v="0-50"/>
    <n v="90245"/>
    <n v="3"/>
    <n v="0.1"/>
    <s v="Graduate"/>
    <n v="163"/>
    <x v="0"/>
    <s v="No"/>
    <s v="No"/>
    <s v="Yes"/>
    <s v="No"/>
  </r>
  <r>
    <n v="3038"/>
    <x v="40"/>
    <n v="2"/>
    <n v="158"/>
    <s v="100+"/>
    <n v="95060"/>
    <n v="3"/>
    <n v="0.4"/>
    <s v="Graduate"/>
    <n v="0"/>
    <x v="1"/>
    <s v="No"/>
    <s v="Yes"/>
    <s v="Yes"/>
    <s v="No"/>
  </r>
  <r>
    <n v="3155"/>
    <x v="40"/>
    <n v="1"/>
    <n v="99"/>
    <s v="51-100"/>
    <n v="94305"/>
    <n v="1"/>
    <n v="3"/>
    <s v="Professional"/>
    <n v="149"/>
    <x v="1"/>
    <s v="No"/>
    <s v="No"/>
    <s v="No"/>
    <s v="Yes"/>
  </r>
  <r>
    <n v="3181"/>
    <x v="40"/>
    <n v="3"/>
    <n v="103"/>
    <s v="100+"/>
    <n v="92121"/>
    <n v="2"/>
    <n v="0.6"/>
    <s v="Undergraduate"/>
    <n v="84"/>
    <x v="0"/>
    <s v="No"/>
    <s v="No"/>
    <s v="No"/>
    <s v="No"/>
  </r>
  <r>
    <n v="3229"/>
    <x v="40"/>
    <n v="2"/>
    <n v="45"/>
    <s v="0-50"/>
    <n v="94305"/>
    <n v="2"/>
    <n v="1.7"/>
    <s v="Graduate"/>
    <n v="0"/>
    <x v="0"/>
    <s v="No"/>
    <s v="No"/>
    <s v="No"/>
    <s v="Yes"/>
  </r>
  <r>
    <n v="3340"/>
    <x v="40"/>
    <n v="1"/>
    <n v="141"/>
    <s v="100+"/>
    <n v="95135"/>
    <n v="4"/>
    <n v="5.0999999999999996"/>
    <s v="Professional"/>
    <n v="354"/>
    <x v="1"/>
    <s v="No"/>
    <s v="No"/>
    <s v="No"/>
    <s v="No"/>
  </r>
  <r>
    <n v="3390"/>
    <x v="40"/>
    <n v="3"/>
    <n v="88"/>
    <s v="51-100"/>
    <n v="92182"/>
    <n v="3"/>
    <n v="0.8"/>
    <s v="Undergraduate"/>
    <n v="238"/>
    <x v="0"/>
    <s v="No"/>
    <s v="No"/>
    <s v="No"/>
    <s v="No"/>
  </r>
  <r>
    <n v="3507"/>
    <x v="40"/>
    <n v="1"/>
    <n v="58"/>
    <s v="51-100"/>
    <n v="95827"/>
    <n v="4"/>
    <n v="1.8"/>
    <s v="Graduate"/>
    <n v="154"/>
    <x v="0"/>
    <s v="No"/>
    <s v="Yes"/>
    <s v="Yes"/>
    <s v="Yes"/>
  </r>
  <r>
    <n v="3628"/>
    <x v="40"/>
    <n v="1"/>
    <n v="83"/>
    <s v="51-100"/>
    <n v="90034"/>
    <n v="2"/>
    <n v="0.2"/>
    <s v="Undergraduate"/>
    <n v="0"/>
    <x v="0"/>
    <s v="No"/>
    <s v="No"/>
    <s v="No"/>
    <s v="Yes"/>
  </r>
  <r>
    <n v="3668"/>
    <x v="40"/>
    <n v="3"/>
    <n v="59"/>
    <s v="51-100"/>
    <n v="94590"/>
    <n v="4"/>
    <n v="1.6"/>
    <s v="Undergraduate"/>
    <n v="0"/>
    <x v="0"/>
    <s v="No"/>
    <s v="No"/>
    <s v="Yes"/>
    <s v="No"/>
  </r>
  <r>
    <n v="3712"/>
    <x v="40"/>
    <n v="1"/>
    <n v="20"/>
    <s v="0-50"/>
    <n v="94720"/>
    <n v="4"/>
    <n v="0.4"/>
    <s v="Undergraduate"/>
    <n v="99"/>
    <x v="0"/>
    <s v="No"/>
    <s v="No"/>
    <s v="Yes"/>
    <s v="No"/>
  </r>
  <r>
    <n v="3746"/>
    <x v="40"/>
    <n v="3"/>
    <n v="119"/>
    <s v="100+"/>
    <n v="90640"/>
    <n v="1"/>
    <n v="5.4"/>
    <s v="Undergraduate"/>
    <n v="118"/>
    <x v="0"/>
    <s v="No"/>
    <s v="No"/>
    <s v="Yes"/>
    <s v="No"/>
  </r>
  <r>
    <n v="3777"/>
    <x v="40"/>
    <n v="3"/>
    <n v="135"/>
    <s v="100+"/>
    <n v="93108"/>
    <n v="3"/>
    <n v="2.7"/>
    <s v="Professional"/>
    <n v="449"/>
    <x v="1"/>
    <s v="No"/>
    <s v="No"/>
    <s v="No"/>
    <s v="Yes"/>
  </r>
  <r>
    <n v="3885"/>
    <x v="40"/>
    <n v="1"/>
    <n v="112"/>
    <s v="100+"/>
    <n v="91330"/>
    <n v="4"/>
    <n v="2.2999999999999998"/>
    <s v="Professional"/>
    <n v="402"/>
    <x v="0"/>
    <s v="No"/>
    <s v="No"/>
    <s v="Yes"/>
    <s v="Yes"/>
  </r>
  <r>
    <n v="3915"/>
    <x v="40"/>
    <n v="3"/>
    <n v="35"/>
    <s v="0-50"/>
    <n v="94080"/>
    <n v="1"/>
    <n v="1.8"/>
    <s v="Graduate"/>
    <n v="0"/>
    <x v="0"/>
    <s v="No"/>
    <s v="No"/>
    <s v="No"/>
    <s v="No"/>
  </r>
  <r>
    <n v="4027"/>
    <x v="40"/>
    <n v="1"/>
    <n v="142"/>
    <s v="100+"/>
    <n v="92038"/>
    <n v="3"/>
    <n v="5.5"/>
    <s v="Undergraduate"/>
    <n v="0"/>
    <x v="1"/>
    <s v="No"/>
    <s v="No"/>
    <s v="No"/>
    <s v="No"/>
  </r>
  <r>
    <n v="4049"/>
    <x v="40"/>
    <n v="2"/>
    <n v="48"/>
    <s v="0-50"/>
    <n v="90049"/>
    <n v="2"/>
    <n v="1.6"/>
    <s v="Professional"/>
    <n v="119"/>
    <x v="0"/>
    <s v="Yes"/>
    <s v="No"/>
    <s v="Yes"/>
    <s v="No"/>
  </r>
  <r>
    <n v="4081"/>
    <x v="40"/>
    <n v="0"/>
    <n v="40"/>
    <s v="0-50"/>
    <n v="90068"/>
    <n v="1"/>
    <n v="2"/>
    <s v="Graduate"/>
    <n v="110"/>
    <x v="0"/>
    <s v="No"/>
    <s v="No"/>
    <s v="No"/>
    <s v="Yes"/>
  </r>
  <r>
    <n v="4099"/>
    <x v="40"/>
    <n v="3"/>
    <n v="75"/>
    <s v="51-100"/>
    <n v="90032"/>
    <n v="4"/>
    <n v="0"/>
    <s v="Undergraduate"/>
    <n v="0"/>
    <x v="0"/>
    <s v="No"/>
    <s v="No"/>
    <s v="No"/>
    <s v="No"/>
  </r>
  <r>
    <n v="4101"/>
    <x v="40"/>
    <n v="2"/>
    <n v="41"/>
    <s v="0-50"/>
    <n v="90254"/>
    <n v="2"/>
    <n v="1.7"/>
    <s v="Graduate"/>
    <n v="0"/>
    <x v="0"/>
    <s v="No"/>
    <s v="No"/>
    <s v="Yes"/>
    <s v="No"/>
  </r>
  <r>
    <n v="4110"/>
    <x v="40"/>
    <n v="0"/>
    <n v="30"/>
    <s v="0-50"/>
    <n v="93107"/>
    <n v="4"/>
    <n v="1"/>
    <s v="Professional"/>
    <n v="0"/>
    <x v="0"/>
    <s v="No"/>
    <s v="No"/>
    <s v="Yes"/>
    <s v="Yes"/>
  </r>
  <r>
    <n v="4236"/>
    <x v="40"/>
    <n v="1"/>
    <n v="91"/>
    <s v="51-100"/>
    <n v="92173"/>
    <n v="2"/>
    <n v="0.2"/>
    <s v="Undergraduate"/>
    <n v="0"/>
    <x v="0"/>
    <s v="No"/>
    <s v="No"/>
    <s v="Yes"/>
    <s v="No"/>
  </r>
  <r>
    <n v="4266"/>
    <x v="40"/>
    <n v="2"/>
    <n v="44"/>
    <s v="0-50"/>
    <n v="93943"/>
    <n v="4"/>
    <n v="0.6"/>
    <s v="Graduate"/>
    <n v="0"/>
    <x v="0"/>
    <s v="Yes"/>
    <s v="Yes"/>
    <s v="Yes"/>
    <s v="No"/>
  </r>
  <r>
    <n v="4322"/>
    <x v="40"/>
    <n v="0"/>
    <n v="34"/>
    <s v="0-50"/>
    <n v="92717"/>
    <n v="1"/>
    <n v="2"/>
    <s v="Graduate"/>
    <n v="112"/>
    <x v="0"/>
    <s v="No"/>
    <s v="No"/>
    <s v="No"/>
    <s v="Yes"/>
  </r>
  <r>
    <n v="4371"/>
    <x v="40"/>
    <n v="3"/>
    <n v="18"/>
    <s v="0-50"/>
    <n v="93524"/>
    <n v="1"/>
    <n v="0.4"/>
    <s v="Professional"/>
    <n v="0"/>
    <x v="0"/>
    <s v="No"/>
    <s v="No"/>
    <s v="No"/>
    <s v="No"/>
  </r>
  <r>
    <n v="4505"/>
    <x v="40"/>
    <n v="1"/>
    <n v="41"/>
    <s v="0-50"/>
    <n v="93023"/>
    <n v="4"/>
    <n v="1.8"/>
    <s v="Professional"/>
    <n v="147"/>
    <x v="0"/>
    <s v="No"/>
    <s v="No"/>
    <s v="No"/>
    <s v="No"/>
  </r>
  <r>
    <n v="4509"/>
    <x v="40"/>
    <n v="2"/>
    <n v="85"/>
    <s v="51-100"/>
    <n v="94117"/>
    <n v="1"/>
    <n v="1.9"/>
    <s v="Undergraduate"/>
    <n v="0"/>
    <x v="0"/>
    <s v="No"/>
    <s v="No"/>
    <s v="Yes"/>
    <s v="Yes"/>
  </r>
  <r>
    <n v="4530"/>
    <x v="40"/>
    <n v="0"/>
    <n v="40"/>
    <s v="0-50"/>
    <n v="92103"/>
    <n v="4"/>
    <n v="1"/>
    <s v="Professional"/>
    <n v="0"/>
    <x v="0"/>
    <s v="No"/>
    <s v="No"/>
    <s v="No"/>
    <s v="No"/>
  </r>
  <r>
    <n v="4552"/>
    <x v="40"/>
    <n v="0"/>
    <n v="28"/>
    <s v="0-50"/>
    <n v="91330"/>
    <n v="4"/>
    <n v="1.5"/>
    <s v="Graduate"/>
    <n v="0"/>
    <x v="0"/>
    <s v="No"/>
    <s v="No"/>
    <s v="Yes"/>
    <s v="No"/>
  </r>
  <r>
    <n v="4628"/>
    <x v="40"/>
    <n v="1"/>
    <n v="134"/>
    <s v="100+"/>
    <n v="93106"/>
    <n v="1"/>
    <n v="1.7"/>
    <s v="Graduate"/>
    <n v="307"/>
    <x v="1"/>
    <s v="No"/>
    <s v="No"/>
    <s v="Yes"/>
    <s v="No"/>
  </r>
  <r>
    <n v="4629"/>
    <x v="40"/>
    <n v="1"/>
    <n v="130"/>
    <s v="100+"/>
    <n v="94801"/>
    <n v="3"/>
    <n v="2.9"/>
    <s v="Graduate"/>
    <n v="0"/>
    <x v="1"/>
    <s v="No"/>
    <s v="No"/>
    <s v="No"/>
    <s v="No"/>
  </r>
  <r>
    <n v="4670"/>
    <x v="40"/>
    <n v="1"/>
    <n v="64"/>
    <s v="51-100"/>
    <n v="94501"/>
    <n v="4"/>
    <n v="1.8"/>
    <s v="Graduate"/>
    <n v="0"/>
    <x v="0"/>
    <s v="No"/>
    <s v="No"/>
    <s v="Yes"/>
    <s v="Yes"/>
  </r>
  <r>
    <n v="4682"/>
    <x v="40"/>
    <n v="3"/>
    <n v="68"/>
    <s v="51-100"/>
    <n v="95503"/>
    <n v="4"/>
    <n v="0"/>
    <s v="Undergraduate"/>
    <n v="0"/>
    <x v="0"/>
    <s v="No"/>
    <s v="No"/>
    <s v="No"/>
    <s v="Yes"/>
  </r>
  <r>
    <n v="4715"/>
    <x v="40"/>
    <n v="3"/>
    <n v="81"/>
    <s v="51-100"/>
    <n v="90291"/>
    <n v="3"/>
    <n v="1.5"/>
    <s v="Undergraduate"/>
    <n v="307"/>
    <x v="0"/>
    <s v="Yes"/>
    <s v="Yes"/>
    <s v="Yes"/>
    <s v="Yes"/>
  </r>
  <r>
    <n v="4873"/>
    <x v="40"/>
    <n v="3"/>
    <n v="69"/>
    <s v="51-100"/>
    <n v="94305"/>
    <n v="3"/>
    <n v="0.7"/>
    <s v="Graduate"/>
    <n v="0"/>
    <x v="0"/>
    <s v="No"/>
    <s v="No"/>
    <s v="Yes"/>
    <s v="Yes"/>
  </r>
  <r>
    <n v="4985"/>
    <x v="40"/>
    <n v="1"/>
    <n v="98"/>
    <s v="51-100"/>
    <n v="94043"/>
    <n v="4"/>
    <n v="2.2999999999999998"/>
    <s v="Professional"/>
    <n v="0"/>
    <x v="0"/>
    <s v="No"/>
    <s v="No"/>
    <s v="No"/>
    <s v="Yes"/>
  </r>
  <r>
    <n v="152"/>
    <x v="41"/>
    <n v="0"/>
    <n v="132"/>
    <s v="100+"/>
    <n v="92834"/>
    <n v="3"/>
    <n v="6.5"/>
    <s v="Professional"/>
    <n v="0"/>
    <x v="1"/>
    <s v="No"/>
    <s v="No"/>
    <s v="No"/>
    <s v="Yes"/>
  </r>
  <r>
    <n v="157"/>
    <x v="41"/>
    <n v="0"/>
    <n v="15"/>
    <s v="0-50"/>
    <n v="92131"/>
    <n v="4"/>
    <n v="0.4"/>
    <s v="Undergraduate"/>
    <n v="0"/>
    <x v="0"/>
    <s v="No"/>
    <s v="No"/>
    <s v="No"/>
    <s v="Yes"/>
  </r>
  <r>
    <n v="223"/>
    <x v="41"/>
    <n v="2"/>
    <n v="104"/>
    <s v="100+"/>
    <n v="94306"/>
    <n v="3"/>
    <n v="2.5"/>
    <s v="Undergraduate"/>
    <n v="0"/>
    <x v="0"/>
    <s v="No"/>
    <s v="No"/>
    <s v="No"/>
    <s v="No"/>
  </r>
  <r>
    <n v="235"/>
    <x v="41"/>
    <n v="1"/>
    <n v="80"/>
    <s v="51-100"/>
    <n v="95616"/>
    <n v="1"/>
    <n v="0.8"/>
    <s v="Graduate"/>
    <n v="150"/>
    <x v="0"/>
    <s v="No"/>
    <s v="No"/>
    <s v="No"/>
    <s v="No"/>
  </r>
  <r>
    <n v="250"/>
    <x v="41"/>
    <n v="1"/>
    <n v="55"/>
    <s v="51-100"/>
    <n v="90089"/>
    <n v="3"/>
    <n v="2.6"/>
    <s v="Professional"/>
    <n v="113"/>
    <x v="0"/>
    <s v="No"/>
    <s v="No"/>
    <s v="No"/>
    <s v="Yes"/>
  </r>
  <r>
    <n v="257"/>
    <x v="41"/>
    <n v="0"/>
    <n v="99"/>
    <s v="51-100"/>
    <n v="92697"/>
    <n v="4"/>
    <n v="2.2999999999999998"/>
    <s v="Professional"/>
    <n v="0"/>
    <x v="0"/>
    <s v="No"/>
    <s v="No"/>
    <s v="No"/>
    <s v="Yes"/>
  </r>
  <r>
    <n v="350"/>
    <x v="41"/>
    <n v="2"/>
    <n v="60"/>
    <s v="51-100"/>
    <n v="93407"/>
    <n v="2"/>
    <n v="3"/>
    <s v="Undergraduate"/>
    <n v="132"/>
    <x v="1"/>
    <s v="No"/>
    <s v="No"/>
    <s v="No"/>
    <s v="No"/>
  </r>
  <r>
    <n v="398"/>
    <x v="41"/>
    <n v="2"/>
    <n v="48"/>
    <s v="0-50"/>
    <n v="90503"/>
    <n v="3"/>
    <n v="0.7"/>
    <s v="Graduate"/>
    <n v="0"/>
    <x v="0"/>
    <s v="No"/>
    <s v="No"/>
    <s v="Yes"/>
    <s v="No"/>
  </r>
  <r>
    <n v="527"/>
    <x v="41"/>
    <n v="2"/>
    <n v="205"/>
    <s v="100+"/>
    <n v="93106"/>
    <n v="1"/>
    <n v="6.33"/>
    <s v="Undergraduate"/>
    <n v="271"/>
    <x v="0"/>
    <s v="No"/>
    <s v="No"/>
    <s v="No"/>
    <s v="Yes"/>
  </r>
  <r>
    <n v="693"/>
    <x v="41"/>
    <n v="2"/>
    <n v="30"/>
    <s v="0-50"/>
    <n v="94720"/>
    <n v="1"/>
    <n v="1"/>
    <s v="Professional"/>
    <n v="111"/>
    <x v="0"/>
    <s v="No"/>
    <s v="No"/>
    <s v="No"/>
    <s v="No"/>
  </r>
  <r>
    <n v="733"/>
    <x v="41"/>
    <n v="1"/>
    <n v="85"/>
    <s v="51-100"/>
    <n v="90064"/>
    <n v="1"/>
    <n v="1.9"/>
    <s v="Undergraduate"/>
    <n v="0"/>
    <x v="0"/>
    <s v="No"/>
    <s v="No"/>
    <s v="Yes"/>
    <s v="No"/>
  </r>
  <r>
    <n v="771"/>
    <x v="41"/>
    <n v="2"/>
    <n v="172"/>
    <s v="100+"/>
    <n v="94551"/>
    <n v="2"/>
    <n v="6.9"/>
    <s v="Graduate"/>
    <n v="0"/>
    <x v="1"/>
    <s v="No"/>
    <s v="No"/>
    <s v="Yes"/>
    <s v="No"/>
  </r>
  <r>
    <n v="1205"/>
    <x v="41"/>
    <n v="1"/>
    <n v="190"/>
    <s v="100+"/>
    <n v="91604"/>
    <n v="4"/>
    <n v="1.3"/>
    <s v="Graduate"/>
    <n v="197"/>
    <x v="1"/>
    <s v="No"/>
    <s v="No"/>
    <s v="Yes"/>
    <s v="No"/>
  </r>
  <r>
    <n v="1263"/>
    <x v="41"/>
    <n v="1"/>
    <n v="53"/>
    <s v="51-100"/>
    <n v="94720"/>
    <n v="2"/>
    <n v="1.6"/>
    <s v="Professional"/>
    <n v="0"/>
    <x v="0"/>
    <s v="No"/>
    <s v="No"/>
    <s v="Yes"/>
    <s v="No"/>
  </r>
  <r>
    <n v="1308"/>
    <x v="41"/>
    <n v="2"/>
    <n v="195"/>
    <s v="100+"/>
    <n v="94546"/>
    <n v="1"/>
    <n v="6.33"/>
    <s v="Undergraduate"/>
    <n v="0"/>
    <x v="0"/>
    <s v="No"/>
    <s v="No"/>
    <s v="Yes"/>
    <s v="Yes"/>
  </r>
  <r>
    <n v="1338"/>
    <x v="41"/>
    <n v="0"/>
    <n v="179"/>
    <s v="100+"/>
    <n v="92028"/>
    <n v="4"/>
    <n v="2.1"/>
    <s v="Graduate"/>
    <n v="0"/>
    <x v="1"/>
    <s v="No"/>
    <s v="No"/>
    <s v="No"/>
    <s v="No"/>
  </r>
  <r>
    <n v="1350"/>
    <x v="41"/>
    <n v="2"/>
    <n v="171"/>
    <s v="100+"/>
    <n v="93943"/>
    <n v="3"/>
    <n v="6"/>
    <s v="Graduate"/>
    <n v="0"/>
    <x v="1"/>
    <s v="No"/>
    <s v="No"/>
    <s v="Yes"/>
    <s v="No"/>
  </r>
  <r>
    <n v="1433"/>
    <x v="41"/>
    <n v="2"/>
    <n v="195"/>
    <s v="100+"/>
    <n v="90245"/>
    <n v="1"/>
    <n v="6.33"/>
    <s v="Undergraduate"/>
    <n v="0"/>
    <x v="0"/>
    <s v="No"/>
    <s v="No"/>
    <s v="No"/>
    <s v="No"/>
  </r>
  <r>
    <n v="1654"/>
    <x v="41"/>
    <n v="1"/>
    <n v="24"/>
    <s v="0-50"/>
    <n v="96651"/>
    <n v="2"/>
    <n v="0.9"/>
    <s v="Professional"/>
    <n v="123"/>
    <x v="0"/>
    <s v="No"/>
    <s v="No"/>
    <s v="No"/>
    <s v="Yes"/>
  </r>
  <r>
    <n v="1691"/>
    <x v="41"/>
    <n v="1"/>
    <n v="102"/>
    <s v="100+"/>
    <n v="95521"/>
    <n v="1"/>
    <n v="1.9"/>
    <s v="Undergraduate"/>
    <n v="0"/>
    <x v="0"/>
    <s v="No"/>
    <s v="No"/>
    <s v="No"/>
    <s v="No"/>
  </r>
  <r>
    <n v="1723"/>
    <x v="41"/>
    <n v="2"/>
    <n v="72"/>
    <s v="51-100"/>
    <n v="92647"/>
    <n v="4"/>
    <n v="2.6"/>
    <s v="Undergraduate"/>
    <n v="0"/>
    <x v="0"/>
    <s v="Yes"/>
    <s v="Yes"/>
    <s v="Yes"/>
    <s v="No"/>
  </r>
  <r>
    <n v="1766"/>
    <x v="41"/>
    <n v="0"/>
    <n v="149"/>
    <s v="100+"/>
    <n v="95051"/>
    <n v="2"/>
    <n v="7.2"/>
    <s v="Undergraduate"/>
    <n v="154"/>
    <x v="0"/>
    <s v="No"/>
    <s v="No"/>
    <s v="No"/>
    <s v="No"/>
  </r>
  <r>
    <n v="1896"/>
    <x v="41"/>
    <n v="2"/>
    <n v="72"/>
    <s v="51-100"/>
    <n v="95003"/>
    <n v="4"/>
    <n v="2.6"/>
    <s v="Undergraduate"/>
    <n v="0"/>
    <x v="0"/>
    <s v="No"/>
    <s v="No"/>
    <s v="Yes"/>
    <s v="No"/>
  </r>
  <r>
    <n v="1985"/>
    <x v="41"/>
    <n v="1"/>
    <n v="55"/>
    <s v="51-100"/>
    <n v="92630"/>
    <n v="4"/>
    <n v="1.7"/>
    <s v="Graduate"/>
    <n v="175"/>
    <x v="0"/>
    <s v="No"/>
    <s v="No"/>
    <s v="Yes"/>
    <s v="No"/>
  </r>
  <r>
    <n v="2080"/>
    <x v="41"/>
    <n v="2"/>
    <n v="40"/>
    <s v="0-50"/>
    <n v="94132"/>
    <n v="1"/>
    <n v="1"/>
    <s v="Professional"/>
    <n v="0"/>
    <x v="0"/>
    <s v="No"/>
    <s v="No"/>
    <s v="Yes"/>
    <s v="No"/>
  </r>
  <r>
    <n v="2187"/>
    <x v="41"/>
    <n v="2"/>
    <n v="92"/>
    <s v="51-100"/>
    <n v="96001"/>
    <n v="2"/>
    <n v="0.2"/>
    <s v="Undergraduate"/>
    <n v="0"/>
    <x v="0"/>
    <s v="No"/>
    <s v="No"/>
    <s v="Yes"/>
    <s v="No"/>
  </r>
  <r>
    <n v="2242"/>
    <x v="41"/>
    <n v="0"/>
    <n v="14"/>
    <s v="0-50"/>
    <n v="94301"/>
    <n v="4"/>
    <n v="0.4"/>
    <s v="Undergraduate"/>
    <n v="94"/>
    <x v="0"/>
    <s v="No"/>
    <s v="No"/>
    <s v="Yes"/>
    <s v="No"/>
  </r>
  <r>
    <n v="2271"/>
    <x v="41"/>
    <n v="2"/>
    <n v="51"/>
    <s v="51-100"/>
    <n v="92103"/>
    <n v="4"/>
    <n v="2.6"/>
    <s v="Undergraduate"/>
    <n v="0"/>
    <x v="0"/>
    <s v="No"/>
    <s v="No"/>
    <s v="Yes"/>
    <s v="No"/>
  </r>
  <r>
    <n v="2368"/>
    <x v="41"/>
    <n v="1"/>
    <n v="80"/>
    <s v="51-100"/>
    <n v="95616"/>
    <n v="4"/>
    <n v="0.2"/>
    <s v="Undergraduate"/>
    <n v="0"/>
    <x v="0"/>
    <s v="No"/>
    <s v="No"/>
    <s v="Yes"/>
    <s v="Yes"/>
  </r>
  <r>
    <n v="2527"/>
    <x v="41"/>
    <n v="1"/>
    <n v="50"/>
    <s v="0-50"/>
    <n v="95616"/>
    <n v="4"/>
    <n v="0.6"/>
    <s v="Graduate"/>
    <n v="0"/>
    <x v="0"/>
    <s v="No"/>
    <s v="No"/>
    <s v="No"/>
    <s v="No"/>
  </r>
  <r>
    <n v="2649"/>
    <x v="41"/>
    <n v="0"/>
    <n v="155"/>
    <s v="100+"/>
    <n v="93105"/>
    <n v="2"/>
    <n v="7.2"/>
    <s v="Undergraduate"/>
    <n v="0"/>
    <x v="0"/>
    <s v="No"/>
    <s v="No"/>
    <s v="No"/>
    <s v="No"/>
  </r>
  <r>
    <n v="2755"/>
    <x v="41"/>
    <n v="1"/>
    <n v="61"/>
    <s v="51-100"/>
    <n v="93943"/>
    <n v="4"/>
    <n v="2.2000000000000002"/>
    <s v="Undergraduate"/>
    <n v="119"/>
    <x v="0"/>
    <s v="No"/>
    <s v="No"/>
    <s v="No"/>
    <s v="No"/>
  </r>
  <r>
    <n v="2816"/>
    <x v="41"/>
    <n v="1"/>
    <n v="48"/>
    <s v="0-50"/>
    <n v="94019"/>
    <n v="3"/>
    <n v="2.6"/>
    <s v="Professional"/>
    <n v="169"/>
    <x v="0"/>
    <s v="No"/>
    <s v="No"/>
    <s v="No"/>
    <s v="No"/>
  </r>
  <r>
    <n v="2952"/>
    <x v="41"/>
    <n v="2"/>
    <n v="132"/>
    <s v="100+"/>
    <n v="94720"/>
    <n v="2"/>
    <n v="2.4"/>
    <s v="Professional"/>
    <n v="0"/>
    <x v="1"/>
    <s v="No"/>
    <s v="No"/>
    <s v="No"/>
    <s v="Yes"/>
  </r>
  <r>
    <n v="3076"/>
    <x v="41"/>
    <n v="0"/>
    <n v="85"/>
    <s v="51-100"/>
    <n v="95616"/>
    <n v="2"/>
    <n v="1.6"/>
    <s v="Professional"/>
    <n v="0"/>
    <x v="0"/>
    <s v="No"/>
    <s v="No"/>
    <s v="No"/>
    <s v="No"/>
  </r>
  <r>
    <n v="3085"/>
    <x v="41"/>
    <n v="0"/>
    <n v="129"/>
    <s v="100+"/>
    <n v="90028"/>
    <n v="3"/>
    <n v="0.7"/>
    <s v="Graduate"/>
    <n v="0"/>
    <x v="1"/>
    <s v="No"/>
    <s v="No"/>
    <s v="No"/>
    <s v="No"/>
  </r>
  <r>
    <n v="3147"/>
    <x v="41"/>
    <n v="1"/>
    <n v="38"/>
    <s v="0-50"/>
    <n v="91910"/>
    <n v="4"/>
    <n v="1.7"/>
    <s v="Graduate"/>
    <n v="0"/>
    <x v="0"/>
    <s v="No"/>
    <s v="No"/>
    <s v="Yes"/>
    <s v="No"/>
  </r>
  <r>
    <n v="3148"/>
    <x v="41"/>
    <n v="0"/>
    <n v="30"/>
    <s v="0-50"/>
    <n v="94024"/>
    <n v="4"/>
    <n v="1.3"/>
    <s v="Professional"/>
    <n v="0"/>
    <x v="0"/>
    <s v="No"/>
    <s v="No"/>
    <s v="Yes"/>
    <s v="Yes"/>
  </r>
  <r>
    <n v="3280"/>
    <x v="41"/>
    <n v="1"/>
    <n v="44"/>
    <s v="0-50"/>
    <n v="94901"/>
    <n v="1"/>
    <n v="2"/>
    <s v="Graduate"/>
    <n v="0"/>
    <x v="0"/>
    <s v="No"/>
    <s v="No"/>
    <s v="No"/>
    <s v="No"/>
  </r>
  <r>
    <n v="3441"/>
    <x v="41"/>
    <n v="1"/>
    <n v="39"/>
    <s v="0-50"/>
    <n v="95133"/>
    <n v="4"/>
    <n v="0.6"/>
    <s v="Graduate"/>
    <n v="0"/>
    <x v="0"/>
    <s v="No"/>
    <s v="No"/>
    <s v="No"/>
    <s v="Yes"/>
  </r>
  <r>
    <n v="3460"/>
    <x v="41"/>
    <n v="1"/>
    <n v="88"/>
    <s v="51-100"/>
    <n v="94025"/>
    <n v="2"/>
    <n v="1.8"/>
    <s v="Graduate"/>
    <n v="0"/>
    <x v="0"/>
    <s v="No"/>
    <s v="No"/>
    <s v="No"/>
    <s v="No"/>
  </r>
  <r>
    <n v="3470"/>
    <x v="41"/>
    <n v="2"/>
    <n v="79"/>
    <s v="51-100"/>
    <n v="95630"/>
    <n v="2"/>
    <n v="2.5"/>
    <s v="Undergraduate"/>
    <n v="0"/>
    <x v="0"/>
    <s v="No"/>
    <s v="No"/>
    <s v="Yes"/>
    <s v="No"/>
  </r>
  <r>
    <n v="3539"/>
    <x v="41"/>
    <n v="0"/>
    <n v="23"/>
    <s v="0-50"/>
    <n v="93561"/>
    <n v="1"/>
    <n v="0.1"/>
    <s v="Graduate"/>
    <n v="0"/>
    <x v="0"/>
    <s v="No"/>
    <s v="No"/>
    <s v="No"/>
    <s v="No"/>
  </r>
  <r>
    <n v="3664"/>
    <x v="41"/>
    <n v="2"/>
    <n v="60"/>
    <s v="51-100"/>
    <n v="94111"/>
    <n v="4"/>
    <n v="1.6"/>
    <s v="Undergraduate"/>
    <n v="0"/>
    <x v="0"/>
    <s v="No"/>
    <s v="Yes"/>
    <s v="Yes"/>
    <s v="Yes"/>
  </r>
  <r>
    <n v="3733"/>
    <x v="41"/>
    <n v="1"/>
    <n v="18"/>
    <s v="0-50"/>
    <n v="92521"/>
    <n v="2"/>
    <n v="0.9"/>
    <s v="Professional"/>
    <n v="95"/>
    <x v="0"/>
    <s v="No"/>
    <s v="No"/>
    <s v="No"/>
    <s v="No"/>
  </r>
  <r>
    <n v="3748"/>
    <x v="41"/>
    <n v="0"/>
    <n v="83"/>
    <s v="51-100"/>
    <n v="91360"/>
    <n v="3"/>
    <n v="3.9"/>
    <s v="Graduate"/>
    <n v="0"/>
    <x v="1"/>
    <s v="No"/>
    <s v="No"/>
    <s v="Yes"/>
    <s v="No"/>
  </r>
  <r>
    <n v="3752"/>
    <x v="41"/>
    <n v="2"/>
    <n v="12"/>
    <s v="0-50"/>
    <n v="94591"/>
    <n v="4"/>
    <n v="1"/>
    <s v="Undergraduate"/>
    <n v="0"/>
    <x v="0"/>
    <s v="No"/>
    <s v="No"/>
    <s v="Yes"/>
    <s v="No"/>
  </r>
  <r>
    <n v="3766"/>
    <x v="41"/>
    <n v="0"/>
    <n v="54"/>
    <s v="51-100"/>
    <n v="94706"/>
    <n v="3"/>
    <n v="0.3"/>
    <s v="Professional"/>
    <n v="0"/>
    <x v="0"/>
    <s v="No"/>
    <s v="No"/>
    <s v="Yes"/>
    <s v="No"/>
  </r>
  <r>
    <n v="3810"/>
    <x v="41"/>
    <n v="2"/>
    <n v="62"/>
    <s v="51-100"/>
    <n v="94080"/>
    <n v="4"/>
    <n v="1.6"/>
    <s v="Undergraduate"/>
    <n v="0"/>
    <x v="0"/>
    <s v="Yes"/>
    <s v="No"/>
    <s v="No"/>
    <s v="No"/>
  </r>
  <r>
    <n v="3819"/>
    <x v="41"/>
    <n v="0"/>
    <n v="102"/>
    <s v="100+"/>
    <n v="94305"/>
    <n v="4"/>
    <n v="2.2999999999999998"/>
    <s v="Professional"/>
    <n v="0"/>
    <x v="0"/>
    <s v="No"/>
    <s v="No"/>
    <s v="No"/>
    <s v="No"/>
  </r>
  <r>
    <n v="3846"/>
    <x v="41"/>
    <n v="1"/>
    <n v="54"/>
    <s v="51-100"/>
    <n v="94061"/>
    <n v="4"/>
    <n v="0.6"/>
    <s v="Graduate"/>
    <n v="230"/>
    <x v="0"/>
    <s v="No"/>
    <s v="No"/>
    <s v="No"/>
    <s v="No"/>
  </r>
  <r>
    <n v="3876"/>
    <x v="41"/>
    <n v="2"/>
    <n v="119"/>
    <s v="100+"/>
    <n v="95351"/>
    <n v="2"/>
    <n v="0.6"/>
    <s v="Undergraduate"/>
    <n v="381"/>
    <x v="0"/>
    <s v="No"/>
    <s v="No"/>
    <s v="Yes"/>
    <s v="Yes"/>
  </r>
  <r>
    <n v="3890"/>
    <x v="41"/>
    <n v="0"/>
    <n v="19"/>
    <s v="0-50"/>
    <n v="93014"/>
    <n v="1"/>
    <n v="0.1"/>
    <s v="Graduate"/>
    <n v="121"/>
    <x v="0"/>
    <s v="No"/>
    <s v="No"/>
    <s v="Yes"/>
    <s v="No"/>
  </r>
  <r>
    <n v="3933"/>
    <x v="41"/>
    <n v="2"/>
    <n v="55"/>
    <s v="51-100"/>
    <n v="94305"/>
    <n v="3"/>
    <n v="0.7"/>
    <s v="Graduate"/>
    <n v="0"/>
    <x v="0"/>
    <s v="No"/>
    <s v="No"/>
    <s v="Yes"/>
    <s v="No"/>
  </r>
  <r>
    <n v="4018"/>
    <x v="41"/>
    <n v="0"/>
    <n v="42"/>
    <s v="0-50"/>
    <n v="92009"/>
    <n v="4"/>
    <n v="1.3"/>
    <s v="Professional"/>
    <n v="153"/>
    <x v="0"/>
    <s v="No"/>
    <s v="No"/>
    <s v="Yes"/>
    <s v="No"/>
  </r>
  <r>
    <n v="4078"/>
    <x v="41"/>
    <n v="0"/>
    <n v="71"/>
    <s v="51-100"/>
    <n v="92093"/>
    <n v="4"/>
    <n v="1.8"/>
    <s v="Graduate"/>
    <n v="0"/>
    <x v="0"/>
    <s v="Yes"/>
    <s v="No"/>
    <s v="Yes"/>
    <s v="No"/>
  </r>
  <r>
    <n v="4186"/>
    <x v="41"/>
    <n v="2"/>
    <n v="82"/>
    <s v="51-100"/>
    <n v="91950"/>
    <n v="2"/>
    <n v="2.5"/>
    <s v="Undergraduate"/>
    <n v="199"/>
    <x v="0"/>
    <s v="No"/>
    <s v="No"/>
    <s v="No"/>
    <s v="No"/>
  </r>
  <r>
    <n v="4283"/>
    <x v="41"/>
    <n v="0"/>
    <n v="195"/>
    <s v="100+"/>
    <n v="92093"/>
    <n v="3"/>
    <n v="6.33"/>
    <s v="Professional"/>
    <n v="0"/>
    <x v="1"/>
    <s v="Yes"/>
    <s v="Yes"/>
    <s v="Yes"/>
    <s v="No"/>
  </r>
  <r>
    <n v="4306"/>
    <x v="41"/>
    <n v="1"/>
    <n v="54"/>
    <s v="51-100"/>
    <n v="91709"/>
    <n v="2"/>
    <n v="1.6"/>
    <s v="Professional"/>
    <n v="0"/>
    <x v="0"/>
    <s v="Yes"/>
    <s v="No"/>
    <s v="No"/>
    <s v="No"/>
  </r>
  <r>
    <n v="4338"/>
    <x v="41"/>
    <n v="2"/>
    <n v="182"/>
    <s v="100+"/>
    <n v="93010"/>
    <n v="2"/>
    <n v="3.2"/>
    <s v="Graduate"/>
    <n v="0"/>
    <x v="1"/>
    <s v="No"/>
    <s v="No"/>
    <s v="No"/>
    <s v="No"/>
  </r>
  <r>
    <n v="4346"/>
    <x v="41"/>
    <n v="1"/>
    <n v="184"/>
    <s v="100+"/>
    <n v="94608"/>
    <n v="2"/>
    <n v="4.2"/>
    <s v="Professional"/>
    <n v="577"/>
    <x v="1"/>
    <s v="No"/>
    <s v="Yes"/>
    <s v="Yes"/>
    <s v="Yes"/>
  </r>
  <r>
    <n v="4366"/>
    <x v="41"/>
    <n v="2"/>
    <n v="85"/>
    <s v="51-100"/>
    <n v="95020"/>
    <n v="2"/>
    <n v="2.5"/>
    <s v="Undergraduate"/>
    <n v="0"/>
    <x v="0"/>
    <s v="No"/>
    <s v="No"/>
    <s v="No"/>
    <s v="No"/>
  </r>
  <r>
    <n v="4426"/>
    <x v="41"/>
    <n v="0"/>
    <n v="164"/>
    <s v="100+"/>
    <n v="95973"/>
    <n v="2"/>
    <n v="4"/>
    <s v="Professional"/>
    <n v="301"/>
    <x v="1"/>
    <s v="No"/>
    <s v="No"/>
    <s v="Yes"/>
    <s v="No"/>
  </r>
  <r>
    <n v="4508"/>
    <x v="41"/>
    <n v="1"/>
    <n v="8"/>
    <s v="0-50"/>
    <n v="94550"/>
    <n v="2"/>
    <n v="0.9"/>
    <s v="Professional"/>
    <n v="0"/>
    <x v="0"/>
    <s v="No"/>
    <s v="No"/>
    <s v="No"/>
    <s v="Yes"/>
  </r>
  <r>
    <n v="4569"/>
    <x v="41"/>
    <n v="0"/>
    <n v="44"/>
    <s v="0-50"/>
    <n v="94305"/>
    <n v="4"/>
    <n v="1.3"/>
    <s v="Professional"/>
    <n v="0"/>
    <x v="0"/>
    <s v="Yes"/>
    <s v="No"/>
    <s v="No"/>
    <s v="No"/>
  </r>
  <r>
    <n v="4585"/>
    <x v="41"/>
    <n v="0"/>
    <n v="49"/>
    <s v="0-50"/>
    <n v="90089"/>
    <n v="3"/>
    <n v="2.4"/>
    <s v="Graduate"/>
    <n v="0"/>
    <x v="0"/>
    <s v="No"/>
    <s v="No"/>
    <s v="No"/>
    <s v="No"/>
  </r>
  <r>
    <n v="4680"/>
    <x v="41"/>
    <n v="0"/>
    <n v="161"/>
    <s v="100+"/>
    <n v="94551"/>
    <n v="2"/>
    <n v="7.2"/>
    <s v="Undergraduate"/>
    <n v="0"/>
    <x v="0"/>
    <s v="No"/>
    <s v="No"/>
    <s v="No"/>
    <s v="No"/>
  </r>
  <r>
    <n v="4710"/>
    <x v="41"/>
    <n v="1"/>
    <n v="35"/>
    <s v="0-50"/>
    <n v="90089"/>
    <n v="2"/>
    <n v="1.7"/>
    <s v="Graduate"/>
    <n v="119"/>
    <x v="0"/>
    <s v="No"/>
    <s v="No"/>
    <s v="No"/>
    <s v="Yes"/>
  </r>
  <r>
    <n v="4758"/>
    <x v="41"/>
    <n v="2"/>
    <n v="135"/>
    <s v="100+"/>
    <n v="94588"/>
    <n v="1"/>
    <n v="1.5"/>
    <s v="Undergraduate"/>
    <n v="0"/>
    <x v="0"/>
    <s v="No"/>
    <s v="No"/>
    <s v="No"/>
    <s v="No"/>
  </r>
  <r>
    <n v="4770"/>
    <x v="41"/>
    <n v="2"/>
    <n v="20"/>
    <s v="0-50"/>
    <n v="95064"/>
    <n v="4"/>
    <n v="1"/>
    <s v="Undergraduate"/>
    <n v="116"/>
    <x v="0"/>
    <s v="No"/>
    <s v="No"/>
    <s v="No"/>
    <s v="No"/>
  </r>
  <r>
    <n v="4773"/>
    <x v="41"/>
    <n v="2"/>
    <n v="95"/>
    <s v="51-100"/>
    <n v="92130"/>
    <n v="3"/>
    <n v="0.8"/>
    <s v="Undergraduate"/>
    <n v="0"/>
    <x v="0"/>
    <s v="No"/>
    <s v="No"/>
    <s v="Yes"/>
    <s v="No"/>
  </r>
  <r>
    <n v="4783"/>
    <x v="41"/>
    <n v="0"/>
    <n v="150"/>
    <s v="100+"/>
    <n v="91311"/>
    <n v="2"/>
    <n v="7.2"/>
    <s v="Undergraduate"/>
    <n v="0"/>
    <x v="0"/>
    <s v="No"/>
    <s v="No"/>
    <s v="No"/>
    <s v="Yes"/>
  </r>
  <r>
    <n v="4797"/>
    <x v="41"/>
    <n v="0"/>
    <n v="42"/>
    <s v="0-50"/>
    <n v="95032"/>
    <n v="4"/>
    <n v="1.3"/>
    <s v="Professional"/>
    <n v="0"/>
    <x v="0"/>
    <s v="Yes"/>
    <s v="No"/>
    <s v="No"/>
    <s v="No"/>
  </r>
  <r>
    <n v="4875"/>
    <x v="41"/>
    <n v="0"/>
    <n v="75"/>
    <s v="51-100"/>
    <n v="94061"/>
    <n v="3"/>
    <n v="0.3"/>
    <s v="Professional"/>
    <n v="0"/>
    <x v="0"/>
    <s v="No"/>
    <s v="No"/>
    <s v="No"/>
    <s v="No"/>
  </r>
  <r>
    <n v="4901"/>
    <x v="41"/>
    <n v="1"/>
    <n v="74"/>
    <s v="51-100"/>
    <n v="90028"/>
    <n v="4"/>
    <n v="2.2000000000000002"/>
    <s v="Undergraduate"/>
    <n v="0"/>
    <x v="0"/>
    <s v="No"/>
    <s v="No"/>
    <s v="Yes"/>
    <s v="No"/>
  </r>
  <r>
    <n v="4902"/>
    <x v="41"/>
    <n v="0"/>
    <n v="54"/>
    <s v="51-100"/>
    <n v="96094"/>
    <n v="3"/>
    <n v="1.1000000000000001"/>
    <s v="Graduate"/>
    <n v="0"/>
    <x v="0"/>
    <s v="No"/>
    <s v="No"/>
    <s v="Yes"/>
    <s v="No"/>
  </r>
  <r>
    <n v="4935"/>
    <x v="41"/>
    <n v="0"/>
    <n v="85"/>
    <s v="51-100"/>
    <n v="93950"/>
    <n v="2"/>
    <n v="1.6"/>
    <s v="Professional"/>
    <n v="0"/>
    <x v="0"/>
    <s v="No"/>
    <s v="No"/>
    <s v="Yes"/>
    <s v="Yes"/>
  </r>
  <r>
    <n v="4944"/>
    <x v="41"/>
    <n v="0"/>
    <n v="12"/>
    <s v="0-50"/>
    <n v="96003"/>
    <n v="1"/>
    <n v="0.1"/>
    <s v="Graduate"/>
    <n v="0"/>
    <x v="0"/>
    <s v="No"/>
    <s v="No"/>
    <s v="Yes"/>
    <s v="No"/>
  </r>
  <r>
    <n v="1"/>
    <x v="42"/>
    <n v="1"/>
    <n v="49"/>
    <s v="0-50"/>
    <n v="91107"/>
    <n v="4"/>
    <n v="1.6"/>
    <s v="Undergraduate"/>
    <n v="0"/>
    <x v="0"/>
    <s v="Yes"/>
    <s v="No"/>
    <s v="No"/>
    <s v="No"/>
  </r>
  <r>
    <n v="90"/>
    <x v="42"/>
    <n v="1"/>
    <n v="113"/>
    <s v="100+"/>
    <n v="94303"/>
    <n v="4"/>
    <n v="2.2999999999999998"/>
    <s v="Professional"/>
    <n v="0"/>
    <x v="0"/>
    <s v="No"/>
    <s v="No"/>
    <s v="No"/>
    <s v="Yes"/>
  </r>
  <r>
    <n v="144"/>
    <x v="42"/>
    <n v="1"/>
    <n v="54"/>
    <s v="51-100"/>
    <n v="94117"/>
    <n v="4"/>
    <n v="1.6"/>
    <s v="Undergraduate"/>
    <n v="0"/>
    <x v="0"/>
    <s v="No"/>
    <s v="No"/>
    <s v="Yes"/>
    <s v="Yes"/>
  </r>
  <r>
    <n v="167"/>
    <x v="42"/>
    <n v="1"/>
    <n v="21"/>
    <s v="0-50"/>
    <n v="95827"/>
    <n v="3"/>
    <n v="1"/>
    <s v="Graduate"/>
    <n v="0"/>
    <x v="0"/>
    <s v="No"/>
    <s v="No"/>
    <s v="No"/>
    <s v="No"/>
  </r>
  <r>
    <n v="348"/>
    <x v="42"/>
    <n v="0"/>
    <n v="43"/>
    <s v="0-50"/>
    <n v="94305"/>
    <n v="2"/>
    <n v="1.6"/>
    <s v="Professional"/>
    <n v="0"/>
    <x v="0"/>
    <s v="Yes"/>
    <s v="Yes"/>
    <s v="Yes"/>
    <s v="Yes"/>
  </r>
  <r>
    <n v="364"/>
    <x v="42"/>
    <n v="0"/>
    <n v="30"/>
    <s v="0-50"/>
    <n v="92691"/>
    <n v="2"/>
    <n v="1.7"/>
    <s v="Graduate"/>
    <n v="0"/>
    <x v="0"/>
    <s v="No"/>
    <s v="No"/>
    <s v="No"/>
    <s v="No"/>
  </r>
  <r>
    <n v="380"/>
    <x v="42"/>
    <n v="0"/>
    <n v="28"/>
    <s v="0-50"/>
    <n v="92093"/>
    <n v="2"/>
    <n v="1.7"/>
    <s v="Graduate"/>
    <n v="0"/>
    <x v="0"/>
    <s v="No"/>
    <s v="No"/>
    <s v="No"/>
    <s v="No"/>
  </r>
  <r>
    <n v="467"/>
    <x v="42"/>
    <n v="0"/>
    <n v="13"/>
    <s v="0-50"/>
    <n v="91342"/>
    <n v="2"/>
    <n v="0.9"/>
    <s v="Professional"/>
    <n v="0"/>
    <x v="0"/>
    <s v="No"/>
    <s v="No"/>
    <s v="Yes"/>
    <s v="No"/>
  </r>
  <r>
    <n v="485"/>
    <x v="42"/>
    <n v="1"/>
    <n v="113"/>
    <s v="100+"/>
    <n v="95023"/>
    <n v="2"/>
    <n v="0.2"/>
    <s v="Undergraduate"/>
    <n v="0"/>
    <x v="0"/>
    <s v="No"/>
    <s v="No"/>
    <s v="Yes"/>
    <s v="Yes"/>
  </r>
  <r>
    <n v="496"/>
    <x v="42"/>
    <n v="0"/>
    <n v="44"/>
    <s v="0-50"/>
    <n v="94545"/>
    <n v="4"/>
    <n v="0.6"/>
    <s v="Graduate"/>
    <n v="0"/>
    <x v="0"/>
    <s v="No"/>
    <s v="No"/>
    <s v="Yes"/>
    <s v="Yes"/>
  </r>
  <r>
    <n v="537"/>
    <x v="42"/>
    <n v="1"/>
    <n v="43"/>
    <s v="0-50"/>
    <n v="92173"/>
    <n v="3"/>
    <n v="2.4"/>
    <s v="Graduate"/>
    <n v="176"/>
    <x v="0"/>
    <s v="No"/>
    <s v="No"/>
    <s v="Yes"/>
    <s v="No"/>
  </r>
  <r>
    <n v="541"/>
    <x v="42"/>
    <n v="1"/>
    <n v="109"/>
    <s v="100+"/>
    <n v="94010"/>
    <n v="4"/>
    <n v="2.2999999999999998"/>
    <s v="Professional"/>
    <n v="314"/>
    <x v="0"/>
    <s v="No"/>
    <s v="No"/>
    <s v="Yes"/>
    <s v="No"/>
  </r>
  <r>
    <n v="577"/>
    <x v="42"/>
    <n v="1"/>
    <n v="48"/>
    <s v="0-50"/>
    <n v="92870"/>
    <n v="3"/>
    <n v="0.3"/>
    <s v="Professional"/>
    <n v="0"/>
    <x v="0"/>
    <s v="No"/>
    <s v="No"/>
    <s v="No"/>
    <s v="Yes"/>
  </r>
  <r>
    <n v="650"/>
    <x v="42"/>
    <n v="1"/>
    <n v="82"/>
    <s v="51-100"/>
    <n v="92677"/>
    <n v="4"/>
    <n v="2.1"/>
    <s v="Professional"/>
    <n v="0"/>
    <x v="0"/>
    <s v="No"/>
    <s v="No"/>
    <s v="Yes"/>
    <s v="No"/>
  </r>
  <r>
    <n v="1004"/>
    <x v="42"/>
    <n v="1"/>
    <n v="62"/>
    <s v="51-100"/>
    <n v="94720"/>
    <n v="4"/>
    <n v="0"/>
    <s v="Undergraduate"/>
    <n v="229"/>
    <x v="0"/>
    <s v="No"/>
    <s v="No"/>
    <s v="Yes"/>
    <s v="No"/>
  </r>
  <r>
    <n v="1066"/>
    <x v="42"/>
    <n v="1"/>
    <n v="113"/>
    <s v="100+"/>
    <n v="90401"/>
    <n v="3"/>
    <n v="2.5"/>
    <s v="Undergraduate"/>
    <n v="0"/>
    <x v="0"/>
    <s v="No"/>
    <s v="No"/>
    <s v="No"/>
    <s v="Yes"/>
  </r>
  <r>
    <n v="1093"/>
    <x v="42"/>
    <n v="1"/>
    <n v="70"/>
    <s v="51-100"/>
    <n v="92120"/>
    <n v="4"/>
    <n v="2.6"/>
    <s v="Undergraduate"/>
    <n v="0"/>
    <x v="0"/>
    <s v="Yes"/>
    <s v="No"/>
    <s v="Yes"/>
    <s v="No"/>
  </r>
  <r>
    <n v="1182"/>
    <x v="42"/>
    <n v="0"/>
    <n v="65"/>
    <s v="51-100"/>
    <n v="90095"/>
    <n v="4"/>
    <n v="0.2"/>
    <s v="Undergraduate"/>
    <n v="0"/>
    <x v="0"/>
    <s v="Yes"/>
    <s v="No"/>
    <s v="No"/>
    <s v="No"/>
  </r>
  <r>
    <n v="1429"/>
    <x v="42"/>
    <n v="1"/>
    <n v="21"/>
    <s v="0-50"/>
    <n v="94583"/>
    <n v="4"/>
    <n v="0.4"/>
    <s v="Undergraduate"/>
    <n v="90"/>
    <x v="0"/>
    <s v="No"/>
    <s v="No"/>
    <s v="Yes"/>
    <s v="No"/>
  </r>
  <r>
    <n v="1523"/>
    <x v="42"/>
    <n v="1"/>
    <n v="101"/>
    <s v="100+"/>
    <n v="94720"/>
    <n v="4"/>
    <n v="2.2999999999999998"/>
    <s v="Professional"/>
    <n v="256"/>
    <x v="0"/>
    <s v="No"/>
    <s v="No"/>
    <s v="No"/>
    <s v="Yes"/>
  </r>
  <r>
    <n v="1733"/>
    <x v="42"/>
    <n v="0"/>
    <n v="88"/>
    <s v="51-100"/>
    <n v="94566"/>
    <n v="2"/>
    <n v="1.8"/>
    <s v="Graduate"/>
    <n v="319"/>
    <x v="0"/>
    <s v="No"/>
    <s v="No"/>
    <s v="Yes"/>
    <s v="Yes"/>
  </r>
  <r>
    <n v="1848"/>
    <x v="42"/>
    <n v="0"/>
    <n v="52"/>
    <s v="51-100"/>
    <n v="95126"/>
    <n v="3"/>
    <n v="2.6"/>
    <s v="Professional"/>
    <n v="159"/>
    <x v="0"/>
    <s v="No"/>
    <s v="No"/>
    <s v="No"/>
    <s v="No"/>
  </r>
  <r>
    <n v="1869"/>
    <x v="42"/>
    <n v="1"/>
    <n v="118"/>
    <s v="100+"/>
    <n v="92833"/>
    <n v="1"/>
    <n v="5.4"/>
    <s v="Undergraduate"/>
    <n v="0"/>
    <x v="0"/>
    <s v="No"/>
    <s v="No"/>
    <s v="Yes"/>
    <s v="Yes"/>
  </r>
  <r>
    <n v="1906"/>
    <x v="42"/>
    <n v="1"/>
    <n v="112"/>
    <s v="100+"/>
    <n v="92507"/>
    <n v="2"/>
    <n v="2"/>
    <s v="Undergraduate"/>
    <n v="241"/>
    <x v="0"/>
    <s v="No"/>
    <s v="No"/>
    <s v="Yes"/>
    <s v="No"/>
  </r>
  <r>
    <n v="2010"/>
    <x v="42"/>
    <n v="0"/>
    <n v="99"/>
    <s v="51-100"/>
    <n v="92735"/>
    <n v="1"/>
    <n v="1.9"/>
    <s v="Undergraduate"/>
    <n v="323"/>
    <x v="0"/>
    <s v="No"/>
    <s v="No"/>
    <s v="No"/>
    <s v="No"/>
  </r>
  <r>
    <n v="2103"/>
    <x v="42"/>
    <n v="1"/>
    <n v="81"/>
    <s v="51-100"/>
    <n v="92647"/>
    <n v="2"/>
    <n v="1.6"/>
    <s v="Professional"/>
    <n v="0"/>
    <x v="0"/>
    <s v="No"/>
    <s v="No"/>
    <s v="Yes"/>
    <s v="Yes"/>
  </r>
  <r>
    <n v="2158"/>
    <x v="42"/>
    <n v="0"/>
    <n v="71"/>
    <s v="51-100"/>
    <n v="93727"/>
    <n v="4"/>
    <n v="0.2"/>
    <s v="Undergraduate"/>
    <n v="78"/>
    <x v="0"/>
    <s v="Yes"/>
    <s v="No"/>
    <s v="No"/>
    <s v="No"/>
  </r>
  <r>
    <n v="2193"/>
    <x v="42"/>
    <n v="1"/>
    <n v="13"/>
    <s v="0-50"/>
    <n v="95814"/>
    <n v="4"/>
    <n v="1"/>
    <s v="Undergraduate"/>
    <n v="95"/>
    <x v="0"/>
    <s v="No"/>
    <s v="No"/>
    <s v="No"/>
    <s v="Yes"/>
  </r>
  <r>
    <n v="2227"/>
    <x v="42"/>
    <n v="1"/>
    <n v="98"/>
    <s v="51-100"/>
    <n v="90717"/>
    <n v="1"/>
    <n v="5.4"/>
    <s v="Undergraduate"/>
    <n v="0"/>
    <x v="0"/>
    <s v="No"/>
    <s v="No"/>
    <s v="Yes"/>
    <s v="No"/>
  </r>
  <r>
    <n v="2418"/>
    <x v="42"/>
    <n v="0"/>
    <n v="53"/>
    <s v="51-100"/>
    <n v="90095"/>
    <n v="2"/>
    <n v="1.6"/>
    <s v="Professional"/>
    <n v="0"/>
    <x v="0"/>
    <s v="No"/>
    <s v="No"/>
    <s v="Yes"/>
    <s v="Yes"/>
  </r>
  <r>
    <n v="2447"/>
    <x v="42"/>
    <n v="1"/>
    <n v="70"/>
    <s v="51-100"/>
    <n v="93010"/>
    <n v="4"/>
    <n v="2.6"/>
    <s v="Undergraduate"/>
    <n v="218"/>
    <x v="0"/>
    <s v="No"/>
    <s v="No"/>
    <s v="Yes"/>
    <s v="No"/>
  </r>
  <r>
    <n v="2453"/>
    <x v="42"/>
    <n v="1"/>
    <n v="28"/>
    <s v="0-50"/>
    <n v="94596"/>
    <n v="1"/>
    <n v="1"/>
    <s v="Professional"/>
    <n v="0"/>
    <x v="0"/>
    <s v="No"/>
    <s v="No"/>
    <s v="Yes"/>
    <s v="No"/>
  </r>
  <r>
    <n v="2546"/>
    <x v="42"/>
    <n v="1"/>
    <n v="39"/>
    <s v="0-50"/>
    <n v="94720"/>
    <n v="3"/>
    <n v="2.4"/>
    <s v="Graduate"/>
    <n v="0"/>
    <x v="0"/>
    <s v="No"/>
    <s v="No"/>
    <s v="Yes"/>
    <s v="No"/>
  </r>
  <r>
    <n v="2837"/>
    <x v="42"/>
    <n v="1"/>
    <n v="74"/>
    <s v="51-100"/>
    <n v="94085"/>
    <n v="4"/>
    <n v="2.6"/>
    <s v="Undergraduate"/>
    <n v="204"/>
    <x v="0"/>
    <s v="No"/>
    <s v="No"/>
    <s v="No"/>
    <s v="No"/>
  </r>
  <r>
    <n v="2981"/>
    <x v="42"/>
    <n v="1"/>
    <n v="53"/>
    <s v="51-100"/>
    <n v="94305"/>
    <n v="3"/>
    <n v="2.4"/>
    <s v="Graduate"/>
    <n v="0"/>
    <x v="0"/>
    <s v="No"/>
    <s v="No"/>
    <s v="No"/>
    <s v="No"/>
  </r>
  <r>
    <n v="3011"/>
    <x v="42"/>
    <n v="1"/>
    <n v="72"/>
    <s v="51-100"/>
    <n v="94301"/>
    <n v="3"/>
    <n v="0.8"/>
    <s v="Undergraduate"/>
    <n v="0"/>
    <x v="0"/>
    <s v="No"/>
    <s v="No"/>
    <s v="Yes"/>
    <s v="No"/>
  </r>
  <r>
    <n v="3136"/>
    <x v="42"/>
    <n v="0"/>
    <n v="91"/>
    <s v="51-100"/>
    <n v="95039"/>
    <n v="2"/>
    <n v="1.8"/>
    <s v="Graduate"/>
    <n v="321"/>
    <x v="0"/>
    <s v="No"/>
    <s v="No"/>
    <s v="No"/>
    <s v="No"/>
  </r>
  <r>
    <n v="3285"/>
    <x v="42"/>
    <n v="1"/>
    <n v="101"/>
    <s v="100+"/>
    <n v="95819"/>
    <n v="4"/>
    <n v="2.1"/>
    <s v="Professional"/>
    <n v="0"/>
    <x v="0"/>
    <s v="No"/>
    <s v="No"/>
    <s v="No"/>
    <s v="Yes"/>
  </r>
  <r>
    <n v="3293"/>
    <x v="42"/>
    <n v="1"/>
    <n v="13"/>
    <s v="0-50"/>
    <n v="95616"/>
    <n v="4"/>
    <n v="0.4"/>
    <s v="Undergraduate"/>
    <n v="0"/>
    <x v="0"/>
    <s v="Yes"/>
    <s v="No"/>
    <s v="No"/>
    <s v="No"/>
  </r>
  <r>
    <n v="3379"/>
    <x v="42"/>
    <n v="0"/>
    <n v="44"/>
    <s v="0-50"/>
    <n v="94536"/>
    <n v="4"/>
    <n v="0.6"/>
    <s v="Graduate"/>
    <n v="0"/>
    <x v="0"/>
    <s v="No"/>
    <s v="No"/>
    <s v="No"/>
    <s v="Yes"/>
  </r>
  <r>
    <n v="3395"/>
    <x v="42"/>
    <n v="1"/>
    <n v="113"/>
    <s v="100+"/>
    <n v="90089"/>
    <n v="4"/>
    <n v="2.1"/>
    <s v="Professional"/>
    <n v="0"/>
    <x v="0"/>
    <s v="No"/>
    <s v="No"/>
    <s v="Yes"/>
    <s v="No"/>
  </r>
  <r>
    <n v="3487"/>
    <x v="42"/>
    <n v="1"/>
    <n v="20"/>
    <s v="0-50"/>
    <n v="92806"/>
    <n v="4"/>
    <n v="1"/>
    <s v="Undergraduate"/>
    <n v="0"/>
    <x v="0"/>
    <s v="No"/>
    <s v="No"/>
    <s v="No"/>
    <s v="Yes"/>
  </r>
  <r>
    <n v="3871"/>
    <x v="42"/>
    <n v="0"/>
    <n v="25"/>
    <s v="0-50"/>
    <n v="94596"/>
    <n v="2"/>
    <n v="0.9"/>
    <s v="Professional"/>
    <n v="0"/>
    <x v="0"/>
    <s v="No"/>
    <s v="No"/>
    <s v="No"/>
    <s v="No"/>
  </r>
  <r>
    <n v="3947"/>
    <x v="42"/>
    <n v="1"/>
    <n v="40"/>
    <s v="0-50"/>
    <n v="93117"/>
    <n v="3"/>
    <n v="2.4"/>
    <s v="Graduate"/>
    <n v="0"/>
    <x v="0"/>
    <s v="No"/>
    <s v="No"/>
    <s v="Yes"/>
    <s v="No"/>
  </r>
  <r>
    <n v="4016"/>
    <x v="42"/>
    <n v="1"/>
    <n v="139"/>
    <s v="100+"/>
    <n v="93106"/>
    <n v="2"/>
    <n v="2"/>
    <s v="Undergraduate"/>
    <n v="0"/>
    <x v="0"/>
    <s v="No"/>
    <s v="No"/>
    <s v="No"/>
    <s v="Yes"/>
  </r>
  <r>
    <n v="4047"/>
    <x v="42"/>
    <n v="0"/>
    <n v="72"/>
    <s v="51-100"/>
    <n v="94303"/>
    <n v="3"/>
    <n v="2.6"/>
    <s v="Professional"/>
    <n v="0"/>
    <x v="0"/>
    <s v="No"/>
    <s v="No"/>
    <s v="Yes"/>
    <s v="No"/>
  </r>
  <r>
    <n v="4272"/>
    <x v="42"/>
    <n v="1"/>
    <n v="150"/>
    <s v="100+"/>
    <n v="92507"/>
    <n v="1"/>
    <n v="6.33"/>
    <s v="Undergraduate"/>
    <n v="0"/>
    <x v="0"/>
    <s v="No"/>
    <s v="No"/>
    <s v="No"/>
    <s v="No"/>
  </r>
  <r>
    <n v="4482"/>
    <x v="42"/>
    <n v="2"/>
    <n v="35"/>
    <s v="0-50"/>
    <n v="95045"/>
    <n v="4"/>
    <n v="1"/>
    <s v="Professional"/>
    <n v="0"/>
    <x v="0"/>
    <s v="No"/>
    <s v="No"/>
    <s v="Yes"/>
    <s v="No"/>
  </r>
  <r>
    <n v="4583"/>
    <x v="42"/>
    <n v="1"/>
    <n v="69"/>
    <s v="51-100"/>
    <n v="92691"/>
    <n v="3"/>
    <n v="0.3"/>
    <s v="Professional"/>
    <n v="0"/>
    <x v="0"/>
    <s v="No"/>
    <s v="No"/>
    <s v="Yes"/>
    <s v="No"/>
  </r>
  <r>
    <n v="4678"/>
    <x v="42"/>
    <n v="0"/>
    <n v="38"/>
    <s v="0-50"/>
    <n v="93407"/>
    <n v="2"/>
    <n v="1.6"/>
    <s v="Professional"/>
    <n v="0"/>
    <x v="0"/>
    <s v="No"/>
    <s v="No"/>
    <s v="No"/>
    <s v="No"/>
  </r>
  <r>
    <n v="4713"/>
    <x v="42"/>
    <n v="0"/>
    <n v="14"/>
    <s v="0-50"/>
    <n v="94309"/>
    <n v="2"/>
    <n v="0.9"/>
    <s v="Professional"/>
    <n v="0"/>
    <x v="0"/>
    <s v="No"/>
    <s v="No"/>
    <s v="No"/>
    <s v="Yes"/>
  </r>
  <r>
    <n v="4714"/>
    <x v="42"/>
    <n v="1"/>
    <n v="122"/>
    <s v="100+"/>
    <n v="93022"/>
    <n v="2"/>
    <n v="0.2"/>
    <s v="Undergraduate"/>
    <n v="0"/>
    <x v="0"/>
    <s v="No"/>
    <s v="No"/>
    <s v="Yes"/>
    <s v="No"/>
  </r>
  <r>
    <n v="4889"/>
    <x v="42"/>
    <n v="1"/>
    <n v="121"/>
    <s v="100+"/>
    <n v="93106"/>
    <n v="1"/>
    <n v="5.4"/>
    <s v="Undergraduate"/>
    <n v="158"/>
    <x v="0"/>
    <s v="No"/>
    <s v="No"/>
    <s v="Yes"/>
    <s v="No"/>
  </r>
  <r>
    <n v="106"/>
    <x v="43"/>
    <n v="0"/>
    <n v="35"/>
    <s v="0-50"/>
    <n v="94704"/>
    <n v="3"/>
    <n v="0.1"/>
    <s v="Graduate"/>
    <n v="0"/>
    <x v="0"/>
    <s v="Yes"/>
    <s v="No"/>
    <s v="Yes"/>
    <s v="No"/>
  </r>
  <r>
    <n v="156"/>
    <x v="43"/>
    <n v="0"/>
    <n v="60"/>
    <s v="51-100"/>
    <n v="94596"/>
    <n v="4"/>
    <n v="1.6"/>
    <s v="Undergraduate"/>
    <n v="0"/>
    <x v="0"/>
    <s v="No"/>
    <s v="No"/>
    <s v="Yes"/>
    <s v="No"/>
  </r>
  <r>
    <n v="183"/>
    <x v="43"/>
    <n v="0"/>
    <n v="135"/>
    <s v="100+"/>
    <n v="95133"/>
    <n v="1"/>
    <n v="1.5"/>
    <s v="Undergraduate"/>
    <n v="0"/>
    <x v="0"/>
    <s v="No"/>
    <s v="No"/>
    <s v="Yes"/>
    <s v="No"/>
  </r>
  <r>
    <n v="227"/>
    <x v="43"/>
    <n v="1"/>
    <n v="39"/>
    <s v="0-50"/>
    <n v="94085"/>
    <n v="2"/>
    <n v="1.7"/>
    <s v="Graduate"/>
    <n v="0"/>
    <x v="0"/>
    <s v="No"/>
    <s v="No"/>
    <s v="No"/>
    <s v="No"/>
  </r>
  <r>
    <n v="316"/>
    <x v="43"/>
    <n v="2"/>
    <n v="51"/>
    <s v="51-100"/>
    <n v="90630"/>
    <n v="3"/>
    <n v="0.3"/>
    <s v="Professional"/>
    <n v="0"/>
    <x v="0"/>
    <s v="No"/>
    <s v="No"/>
    <s v="Yes"/>
    <s v="No"/>
  </r>
  <r>
    <n v="525"/>
    <x v="43"/>
    <n v="1"/>
    <n v="75"/>
    <s v="51-100"/>
    <n v="93014"/>
    <n v="4"/>
    <n v="0.2"/>
    <s v="Undergraduate"/>
    <n v="0"/>
    <x v="0"/>
    <s v="No"/>
    <s v="No"/>
    <s v="Yes"/>
    <s v="No"/>
  </r>
  <r>
    <n v="584"/>
    <x v="43"/>
    <n v="1"/>
    <n v="38"/>
    <s v="0-50"/>
    <n v="95045"/>
    <n v="2"/>
    <n v="1.7"/>
    <s v="Graduate"/>
    <n v="0"/>
    <x v="0"/>
    <s v="No"/>
    <s v="No"/>
    <s v="Yes"/>
    <s v="No"/>
  </r>
  <r>
    <n v="598"/>
    <x v="43"/>
    <n v="2"/>
    <n v="125"/>
    <s v="100+"/>
    <n v="92835"/>
    <n v="2"/>
    <n v="7.2"/>
    <s v="Undergraduate"/>
    <n v="0"/>
    <x v="0"/>
    <s v="Yes"/>
    <s v="No"/>
    <s v="No"/>
    <s v="Yes"/>
  </r>
  <r>
    <n v="687"/>
    <x v="43"/>
    <n v="1"/>
    <n v="38"/>
    <s v="0-50"/>
    <n v="92612"/>
    <n v="4"/>
    <n v="0.6"/>
    <s v="Graduate"/>
    <n v="0"/>
    <x v="0"/>
    <s v="No"/>
    <s v="No"/>
    <s v="Yes"/>
    <s v="No"/>
  </r>
  <r>
    <n v="794"/>
    <x v="43"/>
    <n v="2"/>
    <n v="150"/>
    <s v="100+"/>
    <n v="94720"/>
    <n v="2"/>
    <n v="2"/>
    <s v="Undergraduate"/>
    <n v="0"/>
    <x v="0"/>
    <s v="No"/>
    <s v="No"/>
    <s v="Yes"/>
    <s v="No"/>
  </r>
  <r>
    <n v="874"/>
    <x v="43"/>
    <n v="0"/>
    <n v="88"/>
    <s v="51-100"/>
    <n v="90740"/>
    <n v="3"/>
    <n v="0.8"/>
    <s v="Undergraduate"/>
    <n v="134"/>
    <x v="0"/>
    <s v="No"/>
    <s v="No"/>
    <s v="No"/>
    <s v="No"/>
  </r>
  <r>
    <n v="890"/>
    <x v="43"/>
    <n v="2"/>
    <n v="82"/>
    <s v="51-100"/>
    <n v="91103"/>
    <n v="2"/>
    <n v="1.6"/>
    <s v="Professional"/>
    <n v="0"/>
    <x v="0"/>
    <s v="No"/>
    <s v="No"/>
    <s v="Yes"/>
    <s v="Yes"/>
  </r>
  <r>
    <n v="1174"/>
    <x v="43"/>
    <n v="1"/>
    <n v="35"/>
    <s v="0-50"/>
    <n v="94305"/>
    <n v="2"/>
    <n v="1.7"/>
    <s v="Graduate"/>
    <n v="0"/>
    <x v="0"/>
    <s v="No"/>
    <s v="No"/>
    <s v="No"/>
    <s v="No"/>
  </r>
  <r>
    <n v="2260"/>
    <x v="43"/>
    <n v="0"/>
    <n v="82"/>
    <s v="51-100"/>
    <n v="90401"/>
    <n v="3"/>
    <n v="0.8"/>
    <s v="Undergraduate"/>
    <n v="0"/>
    <x v="0"/>
    <s v="No"/>
    <s v="No"/>
    <s v="Yes"/>
    <s v="No"/>
  </r>
  <r>
    <n v="2467"/>
    <x v="43"/>
    <n v="2"/>
    <n v="80"/>
    <s v="51-100"/>
    <n v="94105"/>
    <n v="2"/>
    <n v="1.6"/>
    <s v="Professional"/>
    <n v="0"/>
    <x v="0"/>
    <s v="No"/>
    <s v="No"/>
    <s v="Yes"/>
    <s v="No"/>
  </r>
  <r>
    <n v="2653"/>
    <x v="43"/>
    <n v="0"/>
    <n v="44"/>
    <s v="0-50"/>
    <n v="90089"/>
    <n v="4"/>
    <n v="1.6"/>
    <s v="Undergraduate"/>
    <n v="180"/>
    <x v="0"/>
    <s v="No"/>
    <s v="No"/>
    <s v="Yes"/>
    <s v="No"/>
  </r>
  <r>
    <n v="2849"/>
    <x v="43"/>
    <n v="1"/>
    <n v="78"/>
    <s v="51-100"/>
    <n v="94720"/>
    <n v="2"/>
    <n v="1.8"/>
    <s v="Graduate"/>
    <n v="0"/>
    <x v="0"/>
    <s v="No"/>
    <s v="No"/>
    <s v="No"/>
    <s v="No"/>
  </r>
  <r>
    <n v="2877"/>
    <x v="43"/>
    <n v="2"/>
    <n v="80"/>
    <s v="51-100"/>
    <n v="91107"/>
    <n v="2"/>
    <n v="1.6"/>
    <s v="Professional"/>
    <n v="238"/>
    <x v="0"/>
    <s v="No"/>
    <s v="No"/>
    <s v="No"/>
    <s v="No"/>
  </r>
  <r>
    <n v="3627"/>
    <x v="43"/>
    <n v="3"/>
    <n v="28"/>
    <s v="0-50"/>
    <n v="90089"/>
    <n v="4"/>
    <n v="1"/>
    <s v="Professional"/>
    <n v="0"/>
    <x v="0"/>
    <s v="No"/>
    <s v="No"/>
    <s v="No"/>
    <s v="No"/>
  </r>
  <r>
    <n v="3797"/>
    <x v="43"/>
    <n v="2"/>
    <n v="50"/>
    <s v="0-50"/>
    <n v="94920"/>
    <n v="3"/>
    <n v="2.4"/>
    <s v="Graduate"/>
    <n v="0"/>
    <x v="0"/>
    <s v="Yes"/>
    <s v="No"/>
    <s v="No"/>
    <s v="No"/>
  </r>
  <r>
    <n v="3888"/>
    <x v="43"/>
    <n v="2"/>
    <n v="118"/>
    <s v="100+"/>
    <n v="92634"/>
    <n v="2"/>
    <n v="7.2"/>
    <s v="Undergraduate"/>
    <n v="0"/>
    <x v="0"/>
    <s v="Yes"/>
    <s v="No"/>
    <s v="Yes"/>
    <s v="No"/>
  </r>
  <r>
    <n v="3909"/>
    <x v="43"/>
    <n v="0"/>
    <n v="44"/>
    <s v="0-50"/>
    <n v="90638"/>
    <n v="3"/>
    <n v="0.1"/>
    <s v="Graduate"/>
    <n v="0"/>
    <x v="0"/>
    <s v="No"/>
    <s v="No"/>
    <s v="No"/>
    <s v="No"/>
  </r>
  <r>
    <n v="3983"/>
    <x v="43"/>
    <n v="0"/>
    <n v="119"/>
    <s v="100+"/>
    <n v="94566"/>
    <n v="1"/>
    <n v="1.5"/>
    <s v="Undergraduate"/>
    <n v="0"/>
    <x v="0"/>
    <s v="No"/>
    <s v="No"/>
    <s v="Yes"/>
    <s v="No"/>
  </r>
  <r>
    <n v="4117"/>
    <x v="43"/>
    <n v="2"/>
    <n v="135"/>
    <s v="100+"/>
    <n v="90065"/>
    <n v="2"/>
    <n v="7.2"/>
    <s v="Undergraduate"/>
    <n v="0"/>
    <x v="0"/>
    <s v="No"/>
    <s v="No"/>
    <s v="Yes"/>
    <s v="No"/>
  </r>
  <r>
    <n v="4394"/>
    <x v="43"/>
    <n v="0"/>
    <n v="59"/>
    <s v="51-100"/>
    <n v="95521"/>
    <n v="4"/>
    <n v="1.6"/>
    <s v="Undergraduate"/>
    <n v="0"/>
    <x v="0"/>
    <s v="No"/>
    <s v="No"/>
    <s v="No"/>
    <s v="No"/>
  </r>
  <r>
    <n v="4515"/>
    <x v="43"/>
    <n v="3"/>
    <n v="41"/>
    <s v="0-50"/>
    <n v="91768"/>
    <n v="4"/>
    <n v="1"/>
    <s v="Professional"/>
    <n v="0"/>
    <x v="0"/>
    <s v="No"/>
    <s v="No"/>
    <s v="Yes"/>
    <s v="No"/>
  </r>
  <r>
    <n v="4567"/>
    <x v="43"/>
    <n v="0"/>
    <n v="131"/>
    <s v="100+"/>
    <n v="92831"/>
    <n v="1"/>
    <n v="5.4"/>
    <s v="Undergraduate"/>
    <n v="0"/>
    <x v="0"/>
    <s v="No"/>
    <s v="No"/>
    <s v="Yes"/>
    <s v="No"/>
  </r>
  <r>
    <n v="4990"/>
    <x v="43"/>
    <n v="0"/>
    <n v="38"/>
    <s v="0-50"/>
    <n v="93555"/>
    <n v="1"/>
    <n v="1"/>
    <s v="Professional"/>
    <n v="0"/>
    <x v="0"/>
    <s v="No"/>
    <s v="No"/>
    <s v="Yes"/>
    <s v="No"/>
  </r>
  <r>
    <n v="671"/>
    <x v="44"/>
    <n v="1"/>
    <n v="61"/>
    <s v="51-100"/>
    <n v="92374"/>
    <n v="4"/>
    <n v="2.6"/>
    <s v="Undergraduate"/>
    <n v="239"/>
    <x v="0"/>
    <s v="No"/>
    <s v="No"/>
    <s v="Yes"/>
    <s v="No"/>
  </r>
  <r>
    <n v="910"/>
    <x v="44"/>
    <n v="1"/>
    <n v="149"/>
    <s v="100+"/>
    <n v="91709"/>
    <n v="1"/>
    <n v="6.33"/>
    <s v="Undergraduate"/>
    <n v="305"/>
    <x v="0"/>
    <s v="No"/>
    <s v="No"/>
    <s v="No"/>
    <s v="Yes"/>
  </r>
  <r>
    <n v="2431"/>
    <x v="44"/>
    <n v="1"/>
    <n v="73"/>
    <s v="51-100"/>
    <n v="92120"/>
    <n v="4"/>
    <n v="2.6"/>
    <s v="Undergraduate"/>
    <n v="0"/>
    <x v="0"/>
    <s v="No"/>
    <s v="No"/>
    <s v="Yes"/>
    <s v="No"/>
  </r>
  <r>
    <n v="2619"/>
    <x v="44"/>
    <n v="3"/>
    <n v="55"/>
    <s v="51-100"/>
    <n v="92704"/>
    <n v="3"/>
    <n v="2.4"/>
    <s v="Graduate"/>
    <n v="145"/>
    <x v="0"/>
    <s v="No"/>
    <s v="No"/>
    <s v="Yes"/>
    <s v="No"/>
  </r>
  <r>
    <n v="2718"/>
    <x v="44"/>
    <n v="2"/>
    <n v="45"/>
    <s v="0-50"/>
    <n v="95422"/>
    <n v="4"/>
    <n v="0.6"/>
    <s v="Graduate"/>
    <n v="0"/>
    <x v="0"/>
    <s v="No"/>
    <s v="No"/>
    <s v="Yes"/>
    <s v="Yes"/>
  </r>
  <r>
    <n v="2963"/>
    <x v="44"/>
    <n v="2"/>
    <n v="81"/>
    <s v="51-100"/>
    <n v="91711"/>
    <n v="2"/>
    <n v="1.8"/>
    <s v="Graduate"/>
    <n v="0"/>
    <x v="0"/>
    <s v="No"/>
    <s v="No"/>
    <s v="No"/>
    <s v="No"/>
  </r>
  <r>
    <n v="3131"/>
    <x v="44"/>
    <n v="2"/>
    <n v="82"/>
    <s v="51-100"/>
    <n v="92152"/>
    <n v="2"/>
    <n v="1.8"/>
    <s v="Graduate"/>
    <n v="0"/>
    <x v="0"/>
    <s v="Yes"/>
    <s v="No"/>
    <s v="No"/>
    <s v="Yes"/>
  </r>
  <r>
    <n v="3158"/>
    <x v="44"/>
    <n v="1"/>
    <n v="13"/>
    <s v="0-50"/>
    <n v="94720"/>
    <n v="4"/>
    <n v="1"/>
    <s v="Undergraduate"/>
    <n v="84"/>
    <x v="0"/>
    <s v="No"/>
    <s v="No"/>
    <s v="Yes"/>
    <s v="No"/>
  </r>
  <r>
    <n v="3426"/>
    <x v="44"/>
    <n v="1"/>
    <n v="12"/>
    <s v="0-50"/>
    <n v="91605"/>
    <n v="4"/>
    <n v="1"/>
    <s v="Undergraduate"/>
    <n v="90"/>
    <x v="0"/>
    <s v="No"/>
    <s v="No"/>
    <s v="Yes"/>
    <s v="No"/>
  </r>
  <r>
    <n v="3825"/>
    <x v="44"/>
    <n v="1"/>
    <n v="12"/>
    <s v="0-50"/>
    <n v="95064"/>
    <n v="4"/>
    <n v="1"/>
    <s v="Undergraduate"/>
    <n v="0"/>
    <x v="0"/>
    <s v="Yes"/>
    <s v="No"/>
    <s v="No"/>
    <s v="Yes"/>
  </r>
  <r>
    <n v="4286"/>
    <x v="44"/>
    <n v="3"/>
    <n v="149"/>
    <s v="100+"/>
    <n v="93555"/>
    <n v="2"/>
    <n v="7.2"/>
    <s v="Undergraduate"/>
    <n v="0"/>
    <x v="0"/>
    <s v="No"/>
    <s v="No"/>
    <s v="Yes"/>
    <s v="No"/>
  </r>
  <r>
    <n v="4412"/>
    <x v="44"/>
    <n v="2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x v="0"/>
    <n v="1"/>
    <n v="2"/>
    <s v="Undergraduate"/>
    <n v="0"/>
    <s v="No"/>
    <s v="Yes"/>
    <s v="No"/>
    <s v="No"/>
    <s v="No"/>
    <x v="0"/>
  </r>
  <r>
    <n v="1481"/>
    <n v="67"/>
    <n v="42"/>
    <n v="32"/>
    <s v="0-50"/>
    <x v="1"/>
    <n v="1"/>
    <n v="1.1000000000000001"/>
    <s v="Professional"/>
    <n v="0"/>
    <s v="No"/>
    <s v="No"/>
    <s v="No"/>
    <s v="No"/>
    <s v="Yes"/>
    <x v="0"/>
  </r>
  <r>
    <n v="1860"/>
    <n v="67"/>
    <n v="41"/>
    <n v="20"/>
    <s v="0-50"/>
    <x v="0"/>
    <n v="2"/>
    <n v="0.4"/>
    <s v="Undergraduate"/>
    <n v="80"/>
    <s v="No"/>
    <s v="No"/>
    <s v="No"/>
    <s v="No"/>
    <s v="No"/>
    <x v="0"/>
  </r>
  <r>
    <n v="2847"/>
    <n v="67"/>
    <n v="43"/>
    <n v="105"/>
    <s v="100+"/>
    <x v="2"/>
    <n v="4"/>
    <n v="1.7"/>
    <s v="Graduate"/>
    <n v="0"/>
    <s v="No"/>
    <s v="No"/>
    <s v="No"/>
    <s v="Yes"/>
    <s v="No"/>
    <x v="0"/>
  </r>
  <r>
    <n v="3265"/>
    <n v="67"/>
    <n v="41"/>
    <n v="114"/>
    <s v="100+"/>
    <x v="3"/>
    <n v="4"/>
    <n v="2.4"/>
    <s v="Professional"/>
    <n v="0"/>
    <s v="No"/>
    <s v="No"/>
    <s v="No"/>
    <s v="Yes"/>
    <s v="No"/>
    <x v="0"/>
  </r>
  <r>
    <n v="3332"/>
    <n v="67"/>
    <n v="42"/>
    <n v="21"/>
    <s v="0-50"/>
    <x v="4"/>
    <n v="3"/>
    <n v="0.1"/>
    <s v="Professional"/>
    <n v="0"/>
    <s v="No"/>
    <s v="No"/>
    <s v="No"/>
    <s v="No"/>
    <s v="Yes"/>
    <x v="0"/>
  </r>
  <r>
    <n v="3704"/>
    <n v="67"/>
    <n v="41"/>
    <n v="78"/>
    <s v="51-100"/>
    <x v="5"/>
    <n v="4"/>
    <n v="2.4"/>
    <s v="Professional"/>
    <n v="0"/>
    <s v="No"/>
    <s v="Yes"/>
    <s v="No"/>
    <s v="No"/>
    <s v="No"/>
    <x v="0"/>
  </r>
  <r>
    <n v="3887"/>
    <n v="67"/>
    <n v="43"/>
    <n v="79"/>
    <s v="51-100"/>
    <x v="3"/>
    <n v="4"/>
    <n v="1.7"/>
    <s v="Graduate"/>
    <n v="215"/>
    <s v="No"/>
    <s v="No"/>
    <s v="Yes"/>
    <s v="Yes"/>
    <s v="Yes"/>
    <x v="0"/>
  </r>
  <r>
    <n v="4173"/>
    <n v="67"/>
    <n v="42"/>
    <n v="75"/>
    <s v="51-100"/>
    <x v="6"/>
    <n v="4"/>
    <n v="0.1"/>
    <s v="Graduate"/>
    <n v="182"/>
    <s v="No"/>
    <s v="No"/>
    <s v="No"/>
    <s v="Yes"/>
    <s v="No"/>
    <x v="0"/>
  </r>
  <r>
    <n v="4361"/>
    <n v="67"/>
    <n v="43"/>
    <n v="41"/>
    <s v="0-50"/>
    <x v="7"/>
    <n v="2"/>
    <n v="1.1000000000000001"/>
    <s v="Undergraduate"/>
    <n v="0"/>
    <s v="No"/>
    <s v="No"/>
    <s v="No"/>
    <s v="No"/>
    <s v="No"/>
    <x v="0"/>
  </r>
  <r>
    <n v="4452"/>
    <n v="67"/>
    <n v="41"/>
    <n v="18"/>
    <s v="0-50"/>
    <x v="8"/>
    <n v="2"/>
    <n v="0.4"/>
    <s v="Undergraduate"/>
    <n v="0"/>
    <s v="No"/>
    <s v="No"/>
    <s v="No"/>
    <s v="Yes"/>
    <s v="No"/>
    <x v="0"/>
  </r>
  <r>
    <n v="4469"/>
    <n v="67"/>
    <n v="42"/>
    <n v="51"/>
    <s v="51-100"/>
    <x v="9"/>
    <n v="3"/>
    <n v="2.2000000000000002"/>
    <s v="Undergraduate"/>
    <n v="0"/>
    <s v="No"/>
    <s v="No"/>
    <s v="No"/>
    <s v="Yes"/>
    <s v="Yes"/>
    <x v="0"/>
  </r>
  <r>
    <n v="100"/>
    <n v="66"/>
    <n v="41"/>
    <n v="15"/>
    <s v="0-50"/>
    <x v="10"/>
    <n v="3"/>
    <n v="0.1"/>
    <s v="Professional"/>
    <n v="0"/>
    <s v="No"/>
    <s v="No"/>
    <s v="No"/>
    <s v="Yes"/>
    <s v="No"/>
    <x v="0"/>
  </r>
  <r>
    <n v="256"/>
    <n v="66"/>
    <n v="40"/>
    <n v="42"/>
    <s v="0-50"/>
    <x v="11"/>
    <n v="2"/>
    <n v="0.7"/>
    <s v="Professional"/>
    <n v="138"/>
    <s v="No"/>
    <s v="No"/>
    <s v="No"/>
    <s v="No"/>
    <s v="Yes"/>
    <x v="0"/>
  </r>
  <r>
    <n v="258"/>
    <n v="66"/>
    <n v="41"/>
    <n v="18"/>
    <s v="0-50"/>
    <x v="12"/>
    <n v="3"/>
    <n v="0.5"/>
    <s v="Undergraduate"/>
    <n v="0"/>
    <s v="No"/>
    <s v="No"/>
    <s v="No"/>
    <s v="No"/>
    <s v="Yes"/>
    <x v="0"/>
  </r>
  <r>
    <n v="466"/>
    <n v="66"/>
    <n v="42"/>
    <n v="35"/>
    <s v="0-50"/>
    <x v="13"/>
    <n v="1"/>
    <n v="1.9"/>
    <s v="Graduate"/>
    <n v="172"/>
    <s v="No"/>
    <s v="No"/>
    <s v="No"/>
    <s v="Yes"/>
    <s v="No"/>
    <x v="0"/>
  </r>
  <r>
    <n v="669"/>
    <n v="66"/>
    <n v="41"/>
    <n v="18"/>
    <s v="0-50"/>
    <x v="14"/>
    <n v="3"/>
    <n v="0.5"/>
    <s v="Undergraduate"/>
    <n v="0"/>
    <s v="No"/>
    <s v="No"/>
    <s v="No"/>
    <s v="No"/>
    <s v="No"/>
    <x v="0"/>
  </r>
  <r>
    <n v="735"/>
    <n v="66"/>
    <n v="42"/>
    <n v="53"/>
    <s v="51-100"/>
    <x v="15"/>
    <n v="2"/>
    <n v="1.1000000000000001"/>
    <s v="Undergraduate"/>
    <n v="0"/>
    <s v="No"/>
    <s v="No"/>
    <s v="No"/>
    <s v="Yes"/>
    <s v="Yes"/>
    <x v="0"/>
  </r>
  <r>
    <n v="909"/>
    <n v="66"/>
    <n v="36"/>
    <n v="55"/>
    <s v="51-100"/>
    <x v="16"/>
    <n v="4"/>
    <n v="1.67"/>
    <s v="Professional"/>
    <n v="0"/>
    <s v="No"/>
    <s v="No"/>
    <s v="No"/>
    <s v="No"/>
    <s v="Yes"/>
    <x v="0"/>
  </r>
  <r>
    <n v="1232"/>
    <n v="66"/>
    <n v="41"/>
    <n v="144"/>
    <s v="100+"/>
    <x v="17"/>
    <n v="1"/>
    <n v="2.5"/>
    <s v="Undergraduate"/>
    <n v="0"/>
    <s v="No"/>
    <s v="Yes"/>
    <s v="Yes"/>
    <s v="Yes"/>
    <s v="Yes"/>
    <x v="0"/>
  </r>
  <r>
    <n v="1598"/>
    <n v="66"/>
    <n v="41"/>
    <n v="11"/>
    <s v="0-50"/>
    <x v="18"/>
    <n v="3"/>
    <n v="0.1"/>
    <s v="Professional"/>
    <n v="0"/>
    <s v="No"/>
    <s v="Yes"/>
    <s v="No"/>
    <s v="No"/>
    <s v="Yes"/>
    <x v="0"/>
  </r>
  <r>
    <n v="1610"/>
    <n v="66"/>
    <n v="41"/>
    <n v="105"/>
    <s v="100+"/>
    <x v="16"/>
    <n v="1"/>
    <n v="0.8"/>
    <s v="Professional"/>
    <n v="0"/>
    <s v="No"/>
    <s v="Yes"/>
    <s v="Yes"/>
    <s v="Yes"/>
    <s v="Yes"/>
    <x v="0"/>
  </r>
  <r>
    <n v="2301"/>
    <n v="66"/>
    <n v="41"/>
    <n v="70"/>
    <s v="51-100"/>
    <x v="2"/>
    <n v="3"/>
    <n v="2.2000000000000002"/>
    <s v="Undergraduate"/>
    <n v="0"/>
    <s v="No"/>
    <s v="No"/>
    <s v="No"/>
    <s v="No"/>
    <s v="No"/>
    <x v="0"/>
  </r>
  <r>
    <n v="2507"/>
    <n v="66"/>
    <n v="42"/>
    <n v="39"/>
    <s v="0-50"/>
    <x v="19"/>
    <n v="1"/>
    <n v="1.9"/>
    <s v="Graduate"/>
    <n v="0"/>
    <s v="No"/>
    <s v="No"/>
    <s v="No"/>
    <s v="Yes"/>
    <s v="Yes"/>
    <x v="0"/>
  </r>
  <r>
    <n v="2662"/>
    <n v="66"/>
    <n v="41"/>
    <n v="145"/>
    <s v="100+"/>
    <x v="20"/>
    <n v="1"/>
    <n v="2.5"/>
    <s v="Undergraduate"/>
    <n v="0"/>
    <s v="No"/>
    <s v="No"/>
    <s v="No"/>
    <s v="Yes"/>
    <s v="No"/>
    <x v="0"/>
  </r>
  <r>
    <n v="2959"/>
    <n v="66"/>
    <n v="41"/>
    <n v="65"/>
    <s v="51-100"/>
    <x v="21"/>
    <n v="3"/>
    <n v="2.4"/>
    <s v="Undergraduate"/>
    <n v="0"/>
    <s v="No"/>
    <s v="No"/>
    <s v="No"/>
    <s v="No"/>
    <s v="No"/>
    <x v="0"/>
  </r>
  <r>
    <n v="3421"/>
    <n v="66"/>
    <n v="41"/>
    <n v="114"/>
    <s v="100+"/>
    <x v="13"/>
    <n v="1"/>
    <n v="0.8"/>
    <s v="Professional"/>
    <n v="0"/>
    <s v="No"/>
    <s v="No"/>
    <s v="No"/>
    <s v="Yes"/>
    <s v="Yes"/>
    <x v="0"/>
  </r>
  <r>
    <n v="3779"/>
    <n v="66"/>
    <n v="41"/>
    <n v="14"/>
    <s v="0-50"/>
    <x v="22"/>
    <n v="4"/>
    <n v="0.6"/>
    <s v="Graduate"/>
    <n v="0"/>
    <s v="No"/>
    <s v="No"/>
    <s v="No"/>
    <s v="No"/>
    <s v="No"/>
    <x v="0"/>
  </r>
  <r>
    <n v="4111"/>
    <n v="66"/>
    <n v="41"/>
    <n v="59"/>
    <s v="51-100"/>
    <x v="23"/>
    <n v="3"/>
    <n v="2.4"/>
    <s v="Undergraduate"/>
    <n v="0"/>
    <s v="No"/>
    <s v="No"/>
    <s v="No"/>
    <s v="No"/>
    <s v="No"/>
    <x v="0"/>
  </r>
  <r>
    <n v="4167"/>
    <n v="66"/>
    <n v="40"/>
    <n v="30"/>
    <s v="0-50"/>
    <x v="24"/>
    <n v="2"/>
    <n v="0.7"/>
    <s v="Professional"/>
    <n v="86"/>
    <s v="No"/>
    <s v="No"/>
    <s v="No"/>
    <s v="No"/>
    <s v="No"/>
    <x v="0"/>
  </r>
  <r>
    <n v="4291"/>
    <n v="66"/>
    <n v="42"/>
    <n v="95"/>
    <s v="51-100"/>
    <x v="25"/>
    <n v="2"/>
    <n v="0"/>
    <s v="Professional"/>
    <n v="0"/>
    <s v="No"/>
    <s v="No"/>
    <s v="No"/>
    <s v="Yes"/>
    <s v="No"/>
    <x v="0"/>
  </r>
  <r>
    <n v="4396"/>
    <n v="66"/>
    <n v="41"/>
    <n v="25"/>
    <s v="0-50"/>
    <x v="26"/>
    <n v="4"/>
    <n v="0.6"/>
    <s v="Graduate"/>
    <n v="0"/>
    <s v="No"/>
    <s v="No"/>
    <s v="No"/>
    <s v="Yes"/>
    <s v="Yes"/>
    <x v="0"/>
  </r>
  <r>
    <n v="4475"/>
    <n v="66"/>
    <n v="41"/>
    <n v="73"/>
    <s v="51-100"/>
    <x v="27"/>
    <n v="3"/>
    <n v="2.4"/>
    <s v="Undergraduate"/>
    <n v="0"/>
    <s v="No"/>
    <s v="No"/>
    <s v="No"/>
    <s v="No"/>
    <s v="No"/>
    <x v="0"/>
  </r>
  <r>
    <n v="4617"/>
    <n v="66"/>
    <n v="41"/>
    <n v="114"/>
    <s v="100+"/>
    <x v="28"/>
    <n v="1"/>
    <n v="0.8"/>
    <s v="Professional"/>
    <n v="0"/>
    <s v="No"/>
    <s v="No"/>
    <s v="No"/>
    <s v="Yes"/>
    <s v="Yes"/>
    <x v="0"/>
  </r>
  <r>
    <n v="4751"/>
    <n v="66"/>
    <n v="41"/>
    <n v="38"/>
    <s v="0-50"/>
    <x v="29"/>
    <n v="1"/>
    <n v="1.1000000000000001"/>
    <s v="Professional"/>
    <n v="0"/>
    <s v="No"/>
    <s v="No"/>
    <s v="No"/>
    <s v="No"/>
    <s v="Yes"/>
    <x v="0"/>
  </r>
  <r>
    <n v="4760"/>
    <n v="66"/>
    <n v="41"/>
    <n v="80"/>
    <s v="51-100"/>
    <x v="30"/>
    <n v="4"/>
    <n v="0.1"/>
    <s v="Graduate"/>
    <n v="0"/>
    <s v="No"/>
    <s v="No"/>
    <s v="No"/>
    <s v="Yes"/>
    <s v="No"/>
    <x v="0"/>
  </r>
  <r>
    <n v="11"/>
    <n v="65"/>
    <n v="39"/>
    <n v="105"/>
    <s v="100+"/>
    <x v="31"/>
    <n v="4"/>
    <n v="2.4"/>
    <s v="Professional"/>
    <n v="0"/>
    <s v="No"/>
    <s v="No"/>
    <s v="No"/>
    <s v="No"/>
    <s v="No"/>
    <x v="0"/>
  </r>
  <r>
    <n v="89"/>
    <n v="65"/>
    <n v="41"/>
    <n v="51"/>
    <s v="51-100"/>
    <x v="9"/>
    <n v="2"/>
    <n v="1.1000000000000001"/>
    <s v="Undergraduate"/>
    <n v="0"/>
    <s v="No"/>
    <s v="No"/>
    <s v="No"/>
    <s v="Yes"/>
    <s v="No"/>
    <x v="0"/>
  </r>
  <r>
    <n v="95"/>
    <n v="65"/>
    <n v="39"/>
    <n v="121"/>
    <s v="100+"/>
    <x v="21"/>
    <n v="1"/>
    <n v="2"/>
    <s v="Undergraduate"/>
    <n v="0"/>
    <s v="No"/>
    <s v="No"/>
    <s v="No"/>
    <s v="No"/>
    <s v="No"/>
    <x v="0"/>
  </r>
  <r>
    <n v="116"/>
    <n v="65"/>
    <n v="40"/>
    <n v="81"/>
    <s v="51-100"/>
    <x v="32"/>
    <n v="3"/>
    <n v="1.8"/>
    <s v="Graduate"/>
    <n v="0"/>
    <s v="No"/>
    <s v="No"/>
    <s v="No"/>
    <s v="Yes"/>
    <s v="No"/>
    <x v="0"/>
  </r>
  <r>
    <n v="244"/>
    <n v="65"/>
    <n v="39"/>
    <n v="170"/>
    <s v="100+"/>
    <x v="33"/>
    <n v="3"/>
    <n v="7.9"/>
    <s v="Professional"/>
    <n v="99"/>
    <s v="Yes"/>
    <s v="No"/>
    <s v="Yes"/>
    <s v="Yes"/>
    <s v="No"/>
    <x v="0"/>
  </r>
  <r>
    <n v="253"/>
    <n v="65"/>
    <n v="40"/>
    <n v="53"/>
    <s v="51-100"/>
    <x v="10"/>
    <n v="3"/>
    <n v="2.2000000000000002"/>
    <s v="Undergraduate"/>
    <n v="0"/>
    <s v="No"/>
    <s v="No"/>
    <s v="No"/>
    <s v="No"/>
    <s v="Yes"/>
    <x v="0"/>
  </r>
  <r>
    <n v="255"/>
    <n v="65"/>
    <n v="41"/>
    <n v="134"/>
    <s v="100+"/>
    <x v="34"/>
    <n v="3"/>
    <n v="3.9"/>
    <s v="Professional"/>
    <n v="121"/>
    <s v="Yes"/>
    <s v="No"/>
    <s v="No"/>
    <s v="Yes"/>
    <s v="No"/>
    <x v="0"/>
  </r>
  <r>
    <n v="302"/>
    <n v="65"/>
    <n v="39"/>
    <n v="150"/>
    <s v="100+"/>
    <x v="35"/>
    <n v="2"/>
    <n v="6.9"/>
    <s v="Undergraduate"/>
    <n v="196"/>
    <s v="No"/>
    <s v="No"/>
    <s v="No"/>
    <s v="No"/>
    <s v="No"/>
    <x v="0"/>
  </r>
  <r>
    <n v="320"/>
    <n v="65"/>
    <n v="39"/>
    <n v="20"/>
    <s v="0-50"/>
    <x v="36"/>
    <n v="3"/>
    <n v="0.7"/>
    <s v="Graduate"/>
    <n v="0"/>
    <s v="No"/>
    <s v="No"/>
    <s v="No"/>
    <s v="No"/>
    <s v="Yes"/>
    <x v="0"/>
  </r>
  <r>
    <n v="383"/>
    <n v="65"/>
    <n v="41"/>
    <n v="133"/>
    <s v="100+"/>
    <x v="37"/>
    <n v="4"/>
    <n v="2"/>
    <s v="Undergraduate"/>
    <n v="0"/>
    <s v="Yes"/>
    <s v="No"/>
    <s v="No"/>
    <s v="No"/>
    <s v="Yes"/>
    <x v="0"/>
  </r>
  <r>
    <n v="613"/>
    <n v="65"/>
    <n v="40"/>
    <n v="129"/>
    <s v="100+"/>
    <x v="33"/>
    <n v="1"/>
    <n v="1.3"/>
    <s v="Undergraduate"/>
    <n v="0"/>
    <s v="No"/>
    <s v="No"/>
    <s v="No"/>
    <s v="Yes"/>
    <s v="Yes"/>
    <x v="0"/>
  </r>
  <r>
    <n v="663"/>
    <n v="65"/>
    <n v="41"/>
    <n v="185"/>
    <s v="100+"/>
    <x v="38"/>
    <n v="3"/>
    <n v="2"/>
    <s v="Graduate"/>
    <n v="0"/>
    <s v="Yes"/>
    <s v="No"/>
    <s v="No"/>
    <s v="No"/>
    <s v="No"/>
    <x v="0"/>
  </r>
  <r>
    <n v="672"/>
    <n v="65"/>
    <n v="41"/>
    <n v="105"/>
    <s v="100+"/>
    <x v="21"/>
    <n v="1"/>
    <n v="3"/>
    <s v="Graduate"/>
    <n v="282"/>
    <s v="Yes"/>
    <s v="Yes"/>
    <s v="Yes"/>
    <s v="Yes"/>
    <s v="No"/>
    <x v="0"/>
  </r>
  <r>
    <n v="776"/>
    <n v="65"/>
    <n v="39"/>
    <n v="23"/>
    <s v="0-50"/>
    <x v="39"/>
    <n v="3"/>
    <n v="0.7"/>
    <s v="Graduate"/>
    <n v="0"/>
    <s v="No"/>
    <s v="No"/>
    <s v="No"/>
    <s v="No"/>
    <s v="Yes"/>
    <x v="0"/>
  </r>
  <r>
    <n v="915"/>
    <n v="65"/>
    <n v="41"/>
    <n v="195"/>
    <s v="100+"/>
    <x v="10"/>
    <n v="3"/>
    <n v="0.4"/>
    <s v="Undergraduate"/>
    <n v="0"/>
    <s v="Yes"/>
    <s v="Yes"/>
    <s v="Yes"/>
    <s v="No"/>
    <s v="Yes"/>
    <x v="0"/>
  </r>
  <r>
    <n v="928"/>
    <n v="65"/>
    <n v="40"/>
    <n v="95"/>
    <s v="51-100"/>
    <x v="40"/>
    <n v="3"/>
    <n v="3.7"/>
    <s v="Graduate"/>
    <n v="138"/>
    <s v="Yes"/>
    <s v="No"/>
    <s v="No"/>
    <s v="No"/>
    <s v="Yes"/>
    <x v="0"/>
  </r>
  <r>
    <n v="1110"/>
    <n v="65"/>
    <n v="41"/>
    <n v="121"/>
    <s v="100+"/>
    <x v="41"/>
    <n v="2"/>
    <n v="2.1"/>
    <s v="Undergraduate"/>
    <n v="0"/>
    <s v="No"/>
    <s v="No"/>
    <s v="No"/>
    <s v="Yes"/>
    <s v="No"/>
    <x v="0"/>
  </r>
  <r>
    <n v="1281"/>
    <n v="65"/>
    <n v="40"/>
    <n v="98"/>
    <s v="51-100"/>
    <x v="42"/>
    <n v="3"/>
    <n v="1.8"/>
    <s v="Graduate"/>
    <n v="333"/>
    <s v="No"/>
    <s v="No"/>
    <s v="No"/>
    <s v="No"/>
    <s v="No"/>
    <x v="0"/>
  </r>
  <r>
    <n v="1285"/>
    <n v="65"/>
    <n v="40"/>
    <n v="128"/>
    <s v="100+"/>
    <x v="43"/>
    <n v="1"/>
    <n v="2.5"/>
    <s v="Undergraduate"/>
    <n v="162"/>
    <s v="No"/>
    <s v="No"/>
    <s v="No"/>
    <s v="Yes"/>
    <s v="No"/>
    <x v="0"/>
  </r>
  <r>
    <n v="1384"/>
    <n v="65"/>
    <n v="41"/>
    <n v="105"/>
    <s v="100+"/>
    <x v="3"/>
    <n v="4"/>
    <n v="1.7"/>
    <s v="Graduate"/>
    <n v="230"/>
    <s v="No"/>
    <s v="Yes"/>
    <s v="No"/>
    <s v="Yes"/>
    <s v="No"/>
    <x v="0"/>
  </r>
  <r>
    <n v="1398"/>
    <n v="65"/>
    <n v="41"/>
    <n v="45"/>
    <s v="0-50"/>
    <x v="44"/>
    <n v="3"/>
    <n v="0.1"/>
    <s v="Professional"/>
    <n v="0"/>
    <s v="No"/>
    <s v="No"/>
    <s v="No"/>
    <s v="Yes"/>
    <s v="No"/>
    <x v="0"/>
  </r>
  <r>
    <n v="1412"/>
    <n v="65"/>
    <n v="39"/>
    <n v="184"/>
    <s v="100+"/>
    <x v="45"/>
    <n v="1"/>
    <n v="5.4"/>
    <s v="Professional"/>
    <n v="176"/>
    <s v="Yes"/>
    <s v="No"/>
    <s v="Yes"/>
    <s v="Yes"/>
    <s v="Yes"/>
    <x v="0"/>
  </r>
  <r>
    <n v="1419"/>
    <n v="65"/>
    <n v="41"/>
    <n v="154"/>
    <s v="100+"/>
    <x v="46"/>
    <n v="2"/>
    <n v="4.5999999999999996"/>
    <s v="Graduate"/>
    <n v="0"/>
    <s v="Yes"/>
    <s v="Yes"/>
    <s v="Yes"/>
    <s v="Yes"/>
    <s v="Yes"/>
    <x v="0"/>
  </r>
  <r>
    <n v="1435"/>
    <n v="65"/>
    <n v="41"/>
    <n v="55"/>
    <s v="51-100"/>
    <x v="47"/>
    <n v="2"/>
    <n v="1.1000000000000001"/>
    <s v="Undergraduate"/>
    <n v="0"/>
    <s v="No"/>
    <s v="No"/>
    <s v="No"/>
    <s v="No"/>
    <s v="No"/>
    <x v="0"/>
  </r>
  <r>
    <n v="1474"/>
    <n v="65"/>
    <n v="35"/>
    <n v="23"/>
    <s v="0-50"/>
    <x v="10"/>
    <n v="1"/>
    <n v="1.5"/>
    <s v="Professional"/>
    <n v="0"/>
    <s v="No"/>
    <s v="No"/>
    <s v="No"/>
    <s v="Yes"/>
    <s v="No"/>
    <x v="0"/>
  </r>
  <r>
    <n v="1479"/>
    <n v="65"/>
    <n v="39"/>
    <n v="160"/>
    <s v="100+"/>
    <x v="48"/>
    <n v="4"/>
    <n v="3.8"/>
    <s v="Undergraduate"/>
    <n v="237"/>
    <s v="Yes"/>
    <s v="No"/>
    <s v="No"/>
    <s v="Yes"/>
    <s v="No"/>
    <x v="0"/>
  </r>
  <r>
    <n v="1503"/>
    <n v="65"/>
    <n v="39"/>
    <n v="113"/>
    <s v="100+"/>
    <x v="49"/>
    <n v="1"/>
    <n v="2"/>
    <s v="Undergraduate"/>
    <n v="0"/>
    <s v="No"/>
    <s v="No"/>
    <s v="No"/>
    <s v="Yes"/>
    <s v="Yes"/>
    <x v="0"/>
  </r>
  <r>
    <n v="1637"/>
    <n v="65"/>
    <n v="39"/>
    <n v="100"/>
    <s v="51-100"/>
    <x v="50"/>
    <n v="4"/>
    <n v="1.7"/>
    <s v="Professional"/>
    <n v="0"/>
    <s v="No"/>
    <s v="No"/>
    <s v="No"/>
    <s v="No"/>
    <s v="Yes"/>
    <x v="0"/>
  </r>
  <r>
    <n v="1704"/>
    <n v="65"/>
    <n v="41"/>
    <n v="40"/>
    <s v="0-50"/>
    <x v="51"/>
    <n v="3"/>
    <n v="0.1"/>
    <s v="Professional"/>
    <n v="0"/>
    <s v="No"/>
    <s v="No"/>
    <s v="No"/>
    <s v="Yes"/>
    <s v="No"/>
    <x v="0"/>
  </r>
  <r>
    <n v="1763"/>
    <n v="65"/>
    <n v="35"/>
    <n v="55"/>
    <s v="51-100"/>
    <x v="52"/>
    <n v="4"/>
    <n v="1.67"/>
    <s v="Professional"/>
    <n v="89"/>
    <s v="No"/>
    <s v="No"/>
    <s v="No"/>
    <s v="Yes"/>
    <s v="Yes"/>
    <x v="0"/>
  </r>
  <r>
    <n v="1816"/>
    <n v="65"/>
    <n v="39"/>
    <n v="18"/>
    <s v="0-50"/>
    <x v="53"/>
    <n v="2"/>
    <n v="0.4"/>
    <s v="Undergraduate"/>
    <n v="0"/>
    <s v="No"/>
    <s v="Yes"/>
    <s v="Yes"/>
    <s v="Yes"/>
    <s v="Yes"/>
    <x v="0"/>
  </r>
  <r>
    <n v="1845"/>
    <n v="65"/>
    <n v="40"/>
    <n v="21"/>
    <s v="0-50"/>
    <x v="54"/>
    <n v="3"/>
    <n v="0.1"/>
    <s v="Professional"/>
    <n v="0"/>
    <s v="No"/>
    <s v="No"/>
    <s v="No"/>
    <s v="No"/>
    <s v="Yes"/>
    <x v="0"/>
  </r>
  <r>
    <n v="1856"/>
    <n v="65"/>
    <n v="39"/>
    <n v="30"/>
    <s v="0-50"/>
    <x v="55"/>
    <n v="3"/>
    <n v="0.7"/>
    <s v="Graduate"/>
    <n v="0"/>
    <s v="No"/>
    <s v="No"/>
    <s v="No"/>
    <s v="Yes"/>
    <s v="Yes"/>
    <x v="0"/>
  </r>
  <r>
    <n v="1868"/>
    <n v="65"/>
    <n v="39"/>
    <n v="21"/>
    <s v="0-50"/>
    <x v="56"/>
    <n v="2"/>
    <n v="0.4"/>
    <s v="Undergraduate"/>
    <n v="0"/>
    <s v="No"/>
    <s v="No"/>
    <s v="No"/>
    <s v="No"/>
    <s v="No"/>
    <x v="0"/>
  </r>
  <r>
    <n v="1887"/>
    <n v="65"/>
    <n v="41"/>
    <n v="115"/>
    <s v="100+"/>
    <x v="57"/>
    <n v="4"/>
    <n v="1.7"/>
    <s v="Graduate"/>
    <n v="0"/>
    <s v="No"/>
    <s v="No"/>
    <s v="No"/>
    <s v="No"/>
    <s v="No"/>
    <x v="0"/>
  </r>
  <r>
    <n v="2081"/>
    <n v="65"/>
    <n v="40"/>
    <n v="69"/>
    <s v="51-100"/>
    <x v="58"/>
    <n v="4"/>
    <n v="0.1"/>
    <s v="Graduate"/>
    <n v="0"/>
    <s v="No"/>
    <s v="No"/>
    <s v="No"/>
    <s v="Yes"/>
    <s v="No"/>
    <x v="0"/>
  </r>
  <r>
    <n v="2129"/>
    <n v="65"/>
    <n v="40"/>
    <n v="40"/>
    <s v="0-50"/>
    <x v="59"/>
    <n v="1"/>
    <n v="1.1000000000000001"/>
    <s v="Professional"/>
    <n v="0"/>
    <s v="No"/>
    <s v="No"/>
    <s v="No"/>
    <s v="No"/>
    <s v="No"/>
    <x v="0"/>
  </r>
  <r>
    <n v="2138"/>
    <n v="65"/>
    <n v="40"/>
    <n v="83"/>
    <s v="51-100"/>
    <x v="60"/>
    <n v="4"/>
    <n v="0.1"/>
    <s v="Graduate"/>
    <n v="247"/>
    <s v="No"/>
    <s v="No"/>
    <s v="No"/>
    <s v="Yes"/>
    <s v="No"/>
    <x v="0"/>
  </r>
  <r>
    <n v="2168"/>
    <n v="65"/>
    <n v="40"/>
    <n v="162"/>
    <s v="100+"/>
    <x v="25"/>
    <n v="1"/>
    <n v="1.3"/>
    <s v="Undergraduate"/>
    <n v="0"/>
    <s v="No"/>
    <s v="No"/>
    <s v="No"/>
    <s v="Yes"/>
    <s v="No"/>
    <x v="0"/>
  </r>
  <r>
    <n v="2221"/>
    <n v="65"/>
    <n v="40"/>
    <n v="80"/>
    <s v="51-100"/>
    <x v="57"/>
    <n v="1"/>
    <n v="0.8"/>
    <s v="Professional"/>
    <n v="0"/>
    <s v="No"/>
    <s v="No"/>
    <s v="No"/>
    <s v="Yes"/>
    <s v="No"/>
    <x v="0"/>
  </r>
  <r>
    <n v="2345"/>
    <n v="65"/>
    <n v="40"/>
    <n v="20"/>
    <s v="0-50"/>
    <x v="61"/>
    <n v="3"/>
    <n v="0.5"/>
    <s v="Undergraduate"/>
    <n v="102"/>
    <s v="No"/>
    <s v="No"/>
    <s v="No"/>
    <s v="Yes"/>
    <s v="Yes"/>
    <x v="0"/>
  </r>
  <r>
    <n v="2346"/>
    <n v="65"/>
    <n v="40"/>
    <n v="89"/>
    <s v="51-100"/>
    <x v="62"/>
    <n v="1"/>
    <n v="4.0999999999999996"/>
    <s v="Undergraduate"/>
    <n v="299"/>
    <s v="Yes"/>
    <s v="No"/>
    <s v="Yes"/>
    <s v="Yes"/>
    <s v="No"/>
    <x v="0"/>
  </r>
  <r>
    <n v="2438"/>
    <n v="65"/>
    <n v="40"/>
    <n v="114"/>
    <s v="100+"/>
    <x v="61"/>
    <n v="4"/>
    <n v="3.4"/>
    <s v="Graduate"/>
    <n v="0"/>
    <s v="No"/>
    <s v="No"/>
    <s v="No"/>
    <s v="No"/>
    <s v="Yes"/>
    <x v="0"/>
  </r>
  <r>
    <n v="2663"/>
    <n v="65"/>
    <n v="41"/>
    <n v="158"/>
    <s v="100+"/>
    <x v="63"/>
    <n v="2"/>
    <n v="2.1"/>
    <s v="Undergraduate"/>
    <n v="0"/>
    <s v="No"/>
    <s v="No"/>
    <s v="No"/>
    <s v="No"/>
    <s v="No"/>
    <x v="0"/>
  </r>
  <r>
    <n v="2798"/>
    <n v="65"/>
    <n v="39"/>
    <n v="53"/>
    <s v="51-100"/>
    <x v="61"/>
    <n v="1"/>
    <n v="2.5"/>
    <s v="Professional"/>
    <n v="0"/>
    <s v="No"/>
    <s v="No"/>
    <s v="No"/>
    <s v="Yes"/>
    <s v="No"/>
    <x v="0"/>
  </r>
  <r>
    <n v="2863"/>
    <n v="65"/>
    <n v="39"/>
    <n v="113"/>
    <s v="100+"/>
    <x v="64"/>
    <n v="4"/>
    <n v="2.4"/>
    <s v="Professional"/>
    <n v="0"/>
    <s v="No"/>
    <s v="No"/>
    <s v="No"/>
    <s v="Yes"/>
    <s v="No"/>
    <x v="0"/>
  </r>
  <r>
    <n v="2865"/>
    <n v="65"/>
    <n v="41"/>
    <n v="84"/>
    <s v="51-100"/>
    <x v="65"/>
    <n v="2"/>
    <n v="0"/>
    <s v="Professional"/>
    <n v="0"/>
    <s v="No"/>
    <s v="No"/>
    <s v="No"/>
    <s v="Yes"/>
    <s v="Yes"/>
    <x v="0"/>
  </r>
  <r>
    <n v="2872"/>
    <n v="65"/>
    <n v="39"/>
    <n v="82"/>
    <s v="51-100"/>
    <x v="66"/>
    <n v="4"/>
    <n v="2.4"/>
    <s v="Professional"/>
    <n v="252"/>
    <s v="No"/>
    <s v="No"/>
    <s v="No"/>
    <s v="Yes"/>
    <s v="No"/>
    <x v="0"/>
  </r>
  <r>
    <n v="2994"/>
    <n v="65"/>
    <n v="40"/>
    <n v="20"/>
    <s v="0-50"/>
    <x v="67"/>
    <n v="3"/>
    <n v="0.1"/>
    <s v="Professional"/>
    <n v="0"/>
    <s v="No"/>
    <s v="No"/>
    <s v="No"/>
    <s v="No"/>
    <s v="Yes"/>
    <x v="0"/>
  </r>
  <r>
    <n v="3100"/>
    <n v="65"/>
    <n v="40"/>
    <n v="115"/>
    <s v="100+"/>
    <x v="67"/>
    <n v="1"/>
    <n v="2.5"/>
    <s v="Undergraduate"/>
    <n v="174"/>
    <s v="No"/>
    <s v="No"/>
    <s v="No"/>
    <s v="No"/>
    <s v="Yes"/>
    <x v="0"/>
  </r>
  <r>
    <n v="3193"/>
    <n v="65"/>
    <n v="39"/>
    <n v="35"/>
    <s v="0-50"/>
    <x v="68"/>
    <n v="1"/>
    <n v="0.5"/>
    <s v="Professional"/>
    <n v="0"/>
    <s v="No"/>
    <s v="No"/>
    <s v="No"/>
    <s v="No"/>
    <s v="No"/>
    <x v="0"/>
  </r>
  <r>
    <n v="3218"/>
    <n v="65"/>
    <n v="39"/>
    <n v="94"/>
    <s v="51-100"/>
    <x v="69"/>
    <n v="4"/>
    <n v="4.0999999999999996"/>
    <s v="Undergraduate"/>
    <n v="120"/>
    <s v="Yes"/>
    <s v="No"/>
    <s v="Yes"/>
    <s v="Yes"/>
    <s v="Yes"/>
    <x v="0"/>
  </r>
  <r>
    <n v="3231"/>
    <n v="65"/>
    <n v="40"/>
    <n v="48"/>
    <s v="0-50"/>
    <x v="70"/>
    <n v="3"/>
    <n v="2.4"/>
    <s v="Undergraduate"/>
    <n v="0"/>
    <s v="No"/>
    <s v="No"/>
    <s v="No"/>
    <s v="No"/>
    <s v="Yes"/>
    <x v="0"/>
  </r>
  <r>
    <n v="3318"/>
    <n v="65"/>
    <n v="41"/>
    <n v="79"/>
    <s v="51-100"/>
    <x v="71"/>
    <n v="3"/>
    <n v="2"/>
    <s v="Professional"/>
    <n v="0"/>
    <s v="No"/>
    <s v="No"/>
    <s v="No"/>
    <s v="No"/>
    <s v="No"/>
    <x v="0"/>
  </r>
  <r>
    <n v="3348"/>
    <n v="65"/>
    <n v="41"/>
    <n v="78"/>
    <s v="51-100"/>
    <x v="72"/>
    <n v="3"/>
    <n v="2"/>
    <s v="Professional"/>
    <n v="0"/>
    <s v="No"/>
    <s v="No"/>
    <s v="Yes"/>
    <s v="Yes"/>
    <s v="Yes"/>
    <x v="0"/>
  </r>
  <r>
    <n v="3380"/>
    <n v="65"/>
    <n v="41"/>
    <n v="83"/>
    <s v="51-100"/>
    <x v="13"/>
    <n v="3"/>
    <n v="2"/>
    <s v="Professional"/>
    <n v="0"/>
    <s v="No"/>
    <s v="No"/>
    <s v="No"/>
    <s v="Yes"/>
    <s v="No"/>
    <x v="0"/>
  </r>
  <r>
    <n v="3466"/>
    <n v="65"/>
    <n v="41"/>
    <n v="42"/>
    <s v="0-50"/>
    <x v="3"/>
    <n v="1"/>
    <n v="1.9"/>
    <s v="Graduate"/>
    <n v="0"/>
    <s v="No"/>
    <s v="No"/>
    <s v="No"/>
    <s v="No"/>
    <s v="No"/>
    <x v="0"/>
  </r>
  <r>
    <n v="3477"/>
    <n v="65"/>
    <n v="39"/>
    <n v="141"/>
    <s v="100+"/>
    <x v="73"/>
    <n v="2"/>
    <n v="6.9"/>
    <s v="Undergraduate"/>
    <n v="0"/>
    <s v="No"/>
    <s v="Yes"/>
    <s v="No"/>
    <s v="Yes"/>
    <s v="No"/>
    <x v="0"/>
  </r>
  <r>
    <n v="3502"/>
    <n v="65"/>
    <n v="39"/>
    <n v="105"/>
    <s v="100+"/>
    <x v="74"/>
    <n v="4"/>
    <n v="1.7"/>
    <s v="Professional"/>
    <n v="0"/>
    <s v="No"/>
    <s v="Yes"/>
    <s v="No"/>
    <s v="Yes"/>
    <s v="No"/>
    <x v="0"/>
  </r>
  <r>
    <n v="3547"/>
    <n v="65"/>
    <n v="40"/>
    <n v="34"/>
    <s v="0-50"/>
    <x v="26"/>
    <n v="1"/>
    <n v="1.1000000000000001"/>
    <s v="Professional"/>
    <n v="119"/>
    <s v="No"/>
    <s v="No"/>
    <s v="No"/>
    <s v="Yes"/>
    <s v="Yes"/>
    <x v="0"/>
  </r>
  <r>
    <n v="3782"/>
    <n v="65"/>
    <n v="40"/>
    <n v="118"/>
    <s v="100+"/>
    <x v="59"/>
    <n v="1"/>
    <n v="1.3"/>
    <s v="Undergraduate"/>
    <n v="333"/>
    <s v="No"/>
    <s v="No"/>
    <s v="Yes"/>
    <s v="Yes"/>
    <s v="Yes"/>
    <x v="0"/>
  </r>
  <r>
    <n v="3818"/>
    <n v="65"/>
    <n v="40"/>
    <n v="140"/>
    <s v="100+"/>
    <x v="30"/>
    <n v="1"/>
    <n v="0.9"/>
    <s v="Undergraduate"/>
    <n v="0"/>
    <s v="No"/>
    <s v="No"/>
    <s v="No"/>
    <s v="No"/>
    <s v="No"/>
    <x v="0"/>
  </r>
  <r>
    <n v="3830"/>
    <n v="65"/>
    <n v="39"/>
    <n v="44"/>
    <s v="0-50"/>
    <x v="75"/>
    <n v="1"/>
    <n v="0.5"/>
    <s v="Professional"/>
    <n v="0"/>
    <s v="No"/>
    <s v="No"/>
    <s v="No"/>
    <s v="Yes"/>
    <s v="Yes"/>
    <x v="0"/>
  </r>
  <r>
    <n v="3862"/>
    <n v="65"/>
    <n v="40"/>
    <n v="29"/>
    <s v="0-50"/>
    <x v="76"/>
    <n v="1"/>
    <n v="1.5"/>
    <s v="Graduate"/>
    <n v="0"/>
    <s v="No"/>
    <s v="No"/>
    <s v="No"/>
    <s v="No"/>
    <s v="No"/>
    <x v="0"/>
  </r>
  <r>
    <n v="3892"/>
    <n v="65"/>
    <n v="40"/>
    <n v="63"/>
    <s v="51-100"/>
    <x v="77"/>
    <n v="3"/>
    <n v="0.5"/>
    <s v="Graduate"/>
    <n v="0"/>
    <s v="No"/>
    <s v="No"/>
    <s v="No"/>
    <s v="Yes"/>
    <s v="No"/>
    <x v="0"/>
  </r>
  <r>
    <n v="3971"/>
    <n v="65"/>
    <n v="40"/>
    <n v="71"/>
    <s v="51-100"/>
    <x v="78"/>
    <n v="3"/>
    <n v="2.2000000000000002"/>
    <s v="Undergraduate"/>
    <n v="0"/>
    <s v="No"/>
    <s v="No"/>
    <s v="No"/>
    <s v="No"/>
    <s v="Yes"/>
    <x v="0"/>
  </r>
  <r>
    <n v="3986"/>
    <n v="65"/>
    <n v="40"/>
    <n v="32"/>
    <s v="0-50"/>
    <x v="33"/>
    <n v="1"/>
    <n v="1.1000000000000001"/>
    <s v="Professional"/>
    <n v="120"/>
    <s v="No"/>
    <s v="No"/>
    <s v="No"/>
    <s v="Yes"/>
    <s v="No"/>
    <x v="0"/>
  </r>
  <r>
    <n v="4005"/>
    <n v="65"/>
    <n v="39"/>
    <n v="22"/>
    <s v="0-50"/>
    <x v="79"/>
    <n v="3"/>
    <n v="0.7"/>
    <s v="Graduate"/>
    <n v="0"/>
    <s v="No"/>
    <s v="No"/>
    <s v="No"/>
    <s v="No"/>
    <s v="No"/>
    <x v="0"/>
  </r>
  <r>
    <n v="4080"/>
    <n v="65"/>
    <n v="40"/>
    <n v="75"/>
    <s v="51-100"/>
    <x v="49"/>
    <n v="3"/>
    <n v="2.2000000000000002"/>
    <s v="Undergraduate"/>
    <n v="0"/>
    <s v="No"/>
    <s v="No"/>
    <s v="No"/>
    <s v="Yes"/>
    <s v="No"/>
    <x v="0"/>
  </r>
  <r>
    <n v="4248"/>
    <n v="65"/>
    <n v="39"/>
    <n v="10"/>
    <s v="0-50"/>
    <x v="80"/>
    <n v="1"/>
    <n v="0.8"/>
    <s v="Graduate"/>
    <n v="0"/>
    <s v="No"/>
    <s v="No"/>
    <s v="No"/>
    <s v="Yes"/>
    <s v="No"/>
    <x v="0"/>
  </r>
  <r>
    <n v="4296"/>
    <n v="65"/>
    <n v="41"/>
    <n v="91"/>
    <s v="51-100"/>
    <x v="81"/>
    <n v="2"/>
    <n v="0"/>
    <s v="Professional"/>
    <n v="146"/>
    <s v="No"/>
    <s v="No"/>
    <s v="No"/>
    <s v="No"/>
    <s v="No"/>
    <x v="0"/>
  </r>
  <r>
    <n v="4311"/>
    <n v="65"/>
    <n v="41"/>
    <n v="170"/>
    <s v="100+"/>
    <x v="82"/>
    <n v="4"/>
    <n v="6.1"/>
    <s v="Graduate"/>
    <n v="0"/>
    <s v="Yes"/>
    <s v="No"/>
    <s v="Yes"/>
    <s v="Yes"/>
    <s v="Yes"/>
    <x v="0"/>
  </r>
  <r>
    <n v="4551"/>
    <n v="65"/>
    <n v="40"/>
    <n v="18"/>
    <s v="0-50"/>
    <x v="83"/>
    <n v="1"/>
    <n v="1.5"/>
    <s v="Graduate"/>
    <n v="0"/>
    <s v="No"/>
    <s v="No"/>
    <s v="No"/>
    <s v="Yes"/>
    <s v="No"/>
    <x v="0"/>
  </r>
  <r>
    <n v="4563"/>
    <n v="65"/>
    <n v="40"/>
    <n v="64"/>
    <s v="51-100"/>
    <x v="84"/>
    <n v="2"/>
    <n v="1.5"/>
    <s v="Undergraduate"/>
    <n v="0"/>
    <s v="No"/>
    <s v="No"/>
    <s v="No"/>
    <s v="No"/>
    <s v="Yes"/>
    <x v="0"/>
  </r>
  <r>
    <n v="4643"/>
    <n v="65"/>
    <n v="40"/>
    <n v="143"/>
    <s v="100+"/>
    <x v="3"/>
    <n v="4"/>
    <n v="6.6"/>
    <s v="Graduate"/>
    <n v="0"/>
    <s v="Yes"/>
    <s v="No"/>
    <s v="No"/>
    <s v="Yes"/>
    <s v="No"/>
    <x v="0"/>
  </r>
  <r>
    <n v="4712"/>
    <n v="65"/>
    <n v="40"/>
    <n v="59"/>
    <s v="51-100"/>
    <x v="85"/>
    <n v="3"/>
    <n v="2.4"/>
    <s v="Undergraduate"/>
    <n v="0"/>
    <s v="No"/>
    <s v="No"/>
    <s v="No"/>
    <s v="No"/>
    <s v="No"/>
    <x v="0"/>
  </r>
  <r>
    <n v="4716"/>
    <n v="65"/>
    <n v="39"/>
    <n v="35"/>
    <s v="0-50"/>
    <x v="86"/>
    <n v="1"/>
    <n v="0.5"/>
    <s v="Professional"/>
    <n v="150"/>
    <s v="No"/>
    <s v="No"/>
    <s v="No"/>
    <s v="Yes"/>
    <s v="No"/>
    <x v="0"/>
  </r>
  <r>
    <n v="4836"/>
    <n v="65"/>
    <n v="39"/>
    <n v="25"/>
    <s v="0-50"/>
    <x v="87"/>
    <n v="2"/>
    <n v="0.4"/>
    <s v="Undergraduate"/>
    <n v="113"/>
    <s v="No"/>
    <s v="No"/>
    <s v="No"/>
    <s v="Yes"/>
    <s v="No"/>
    <x v="0"/>
  </r>
  <r>
    <n v="4915"/>
    <n v="65"/>
    <n v="39"/>
    <n v="94"/>
    <s v="51-100"/>
    <x v="88"/>
    <n v="1"/>
    <n v="2"/>
    <s v="Undergraduate"/>
    <n v="0"/>
    <s v="No"/>
    <s v="No"/>
    <s v="No"/>
    <s v="No"/>
    <s v="Yes"/>
    <x v="0"/>
  </r>
  <r>
    <n v="4999"/>
    <n v="65"/>
    <n v="40"/>
    <n v="49"/>
    <s v="0-50"/>
    <x v="36"/>
    <n v="3"/>
    <n v="0.5"/>
    <s v="Graduate"/>
    <n v="0"/>
    <s v="No"/>
    <s v="No"/>
    <s v="No"/>
    <s v="Yes"/>
    <s v="No"/>
    <x v="0"/>
  </r>
  <r>
    <n v="189"/>
    <n v="64"/>
    <n v="40"/>
    <n v="169"/>
    <s v="100+"/>
    <x v="89"/>
    <n v="2"/>
    <n v="2.1"/>
    <s v="Undergraduate"/>
    <n v="122"/>
    <s v="No"/>
    <s v="No"/>
    <s v="No"/>
    <s v="Yes"/>
    <s v="No"/>
    <x v="0"/>
  </r>
  <r>
    <n v="210"/>
    <n v="64"/>
    <n v="39"/>
    <n v="172"/>
    <s v="100+"/>
    <x v="90"/>
    <n v="4"/>
    <n v="3.1"/>
    <s v="Undergraduate"/>
    <n v="282"/>
    <s v="Yes"/>
    <s v="No"/>
    <s v="Yes"/>
    <s v="Yes"/>
    <s v="Yes"/>
    <x v="0"/>
  </r>
  <r>
    <n v="269"/>
    <n v="64"/>
    <n v="39"/>
    <n v="129"/>
    <s v="100+"/>
    <x v="91"/>
    <n v="1"/>
    <n v="2.5"/>
    <s v="Undergraduate"/>
    <n v="0"/>
    <s v="No"/>
    <s v="No"/>
    <s v="No"/>
    <s v="Yes"/>
    <s v="No"/>
    <x v="0"/>
  </r>
  <r>
    <n v="408"/>
    <n v="64"/>
    <n v="40"/>
    <n v="58"/>
    <s v="51-100"/>
    <x v="92"/>
    <n v="1"/>
    <n v="1.8"/>
    <s v="Professional"/>
    <n v="0"/>
    <s v="No"/>
    <s v="No"/>
    <s v="No"/>
    <s v="Yes"/>
    <s v="No"/>
    <x v="0"/>
  </r>
  <r>
    <n v="441"/>
    <n v="64"/>
    <n v="39"/>
    <n v="59"/>
    <s v="51-100"/>
    <x v="93"/>
    <n v="2"/>
    <n v="1.5"/>
    <s v="Undergraduate"/>
    <n v="139"/>
    <s v="No"/>
    <s v="No"/>
    <s v="No"/>
    <s v="Yes"/>
    <s v="No"/>
    <x v="0"/>
  </r>
  <r>
    <n v="445"/>
    <n v="64"/>
    <n v="40"/>
    <n v="91"/>
    <s v="51-100"/>
    <x v="47"/>
    <n v="2"/>
    <n v="0"/>
    <s v="Professional"/>
    <n v="0"/>
    <s v="No"/>
    <s v="No"/>
    <s v="No"/>
    <s v="Yes"/>
    <s v="Yes"/>
    <x v="0"/>
  </r>
  <r>
    <n v="457"/>
    <n v="64"/>
    <n v="39"/>
    <n v="42"/>
    <s v="0-50"/>
    <x v="94"/>
    <n v="3"/>
    <n v="0.5"/>
    <s v="Graduate"/>
    <n v="116"/>
    <s v="No"/>
    <s v="No"/>
    <s v="No"/>
    <s v="Yes"/>
    <s v="No"/>
    <x v="0"/>
  </r>
  <r>
    <n v="474"/>
    <n v="64"/>
    <n v="39"/>
    <n v="182"/>
    <s v="100+"/>
    <x v="95"/>
    <n v="1"/>
    <n v="1.2"/>
    <s v="Graduate"/>
    <n v="547"/>
    <s v="Yes"/>
    <s v="No"/>
    <s v="No"/>
    <s v="Yes"/>
    <s v="No"/>
    <x v="0"/>
  </r>
  <r>
    <n v="478"/>
    <n v="64"/>
    <n v="39"/>
    <n v="24"/>
    <s v="0-50"/>
    <x v="96"/>
    <n v="4"/>
    <n v="0.4"/>
    <s v="Graduate"/>
    <n v="78"/>
    <s v="No"/>
    <s v="No"/>
    <s v="No"/>
    <s v="Yes"/>
    <s v="No"/>
    <x v="0"/>
  </r>
  <r>
    <n v="508"/>
    <n v="64"/>
    <n v="40"/>
    <n v="32"/>
    <s v="0-50"/>
    <x v="74"/>
    <n v="3"/>
    <n v="0.1"/>
    <s v="Professional"/>
    <n v="0"/>
    <s v="No"/>
    <s v="No"/>
    <s v="No"/>
    <s v="Yes"/>
    <s v="No"/>
    <x v="0"/>
  </r>
  <r>
    <n v="526"/>
    <n v="64"/>
    <n v="38"/>
    <n v="79"/>
    <s v="51-100"/>
    <x v="97"/>
    <n v="2"/>
    <n v="2.8"/>
    <s v="Undergraduate"/>
    <n v="179"/>
    <s v="No"/>
    <s v="No"/>
    <s v="No"/>
    <s v="No"/>
    <s v="No"/>
    <x v="0"/>
  </r>
  <r>
    <n v="529"/>
    <n v="64"/>
    <n v="39"/>
    <n v="122"/>
    <s v="100+"/>
    <x v="98"/>
    <n v="4"/>
    <n v="0.2"/>
    <s v="Undergraduate"/>
    <n v="378"/>
    <s v="Yes"/>
    <s v="No"/>
    <s v="No"/>
    <s v="Yes"/>
    <s v="No"/>
    <x v="0"/>
  </r>
  <r>
    <n v="699"/>
    <n v="64"/>
    <n v="38"/>
    <n v="59"/>
    <s v="51-100"/>
    <x v="99"/>
    <n v="1"/>
    <n v="2.5"/>
    <s v="Professional"/>
    <n v="220"/>
    <s v="No"/>
    <s v="No"/>
    <s v="No"/>
    <s v="No"/>
    <s v="No"/>
    <x v="0"/>
  </r>
  <r>
    <n v="725"/>
    <n v="64"/>
    <n v="38"/>
    <n v="92"/>
    <s v="51-100"/>
    <x v="100"/>
    <n v="1"/>
    <n v="2"/>
    <s v="Undergraduate"/>
    <n v="0"/>
    <s v="No"/>
    <s v="No"/>
    <s v="No"/>
    <s v="Yes"/>
    <s v="No"/>
    <x v="0"/>
  </r>
  <r>
    <n v="738"/>
    <n v="64"/>
    <n v="37"/>
    <n v="138"/>
    <s v="100+"/>
    <x v="101"/>
    <n v="2"/>
    <n v="2.8"/>
    <s v="Graduate"/>
    <n v="0"/>
    <s v="Yes"/>
    <s v="No"/>
    <s v="No"/>
    <s v="Yes"/>
    <s v="No"/>
    <x v="0"/>
  </r>
  <r>
    <n v="753"/>
    <n v="64"/>
    <n v="39"/>
    <n v="22"/>
    <s v="0-50"/>
    <x v="102"/>
    <n v="4"/>
    <n v="0.6"/>
    <s v="Graduate"/>
    <n v="0"/>
    <s v="No"/>
    <s v="No"/>
    <s v="No"/>
    <s v="No"/>
    <s v="No"/>
    <x v="0"/>
  </r>
  <r>
    <n v="759"/>
    <n v="64"/>
    <n v="39"/>
    <n v="35"/>
    <s v="0-50"/>
    <x v="103"/>
    <n v="1"/>
    <n v="1.5"/>
    <s v="Graduate"/>
    <n v="0"/>
    <s v="No"/>
    <s v="Yes"/>
    <s v="No"/>
    <s v="No"/>
    <s v="No"/>
    <x v="0"/>
  </r>
  <r>
    <n v="768"/>
    <n v="64"/>
    <n v="39"/>
    <n v="38"/>
    <s v="0-50"/>
    <x v="32"/>
    <n v="1"/>
    <n v="1.1000000000000001"/>
    <s v="Professional"/>
    <n v="108"/>
    <s v="No"/>
    <s v="No"/>
    <s v="No"/>
    <s v="No"/>
    <s v="No"/>
    <x v="0"/>
  </r>
  <r>
    <n v="809"/>
    <n v="64"/>
    <n v="39"/>
    <n v="64"/>
    <s v="51-100"/>
    <x v="94"/>
    <n v="3"/>
    <n v="2.2000000000000002"/>
    <s v="Undergraduate"/>
    <n v="0"/>
    <s v="No"/>
    <s v="No"/>
    <s v="No"/>
    <s v="Yes"/>
    <s v="No"/>
    <x v="0"/>
  </r>
  <r>
    <n v="844"/>
    <n v="64"/>
    <n v="39"/>
    <n v="73"/>
    <s v="51-100"/>
    <x v="26"/>
    <n v="3"/>
    <n v="2.4"/>
    <s v="Undergraduate"/>
    <n v="0"/>
    <s v="No"/>
    <s v="No"/>
    <s v="No"/>
    <s v="Yes"/>
    <s v="No"/>
    <x v="0"/>
  </r>
  <r>
    <n v="908"/>
    <n v="64"/>
    <n v="40"/>
    <n v="15"/>
    <s v="0-50"/>
    <x v="10"/>
    <n v="2"/>
    <n v="0.3"/>
    <s v="Professional"/>
    <n v="115"/>
    <s v="No"/>
    <s v="No"/>
    <s v="No"/>
    <s v="Yes"/>
    <s v="Yes"/>
    <x v="0"/>
  </r>
  <r>
    <n v="1043"/>
    <n v="64"/>
    <n v="34"/>
    <n v="50"/>
    <s v="0-50"/>
    <x v="3"/>
    <n v="4"/>
    <n v="1.67"/>
    <s v="Professional"/>
    <n v="0"/>
    <s v="No"/>
    <s v="No"/>
    <s v="No"/>
    <s v="Yes"/>
    <s v="No"/>
    <x v="0"/>
  </r>
  <r>
    <n v="1172"/>
    <n v="64"/>
    <n v="40"/>
    <n v="43"/>
    <s v="0-50"/>
    <x v="40"/>
    <n v="1"/>
    <n v="1.9"/>
    <s v="Graduate"/>
    <n v="0"/>
    <s v="No"/>
    <s v="No"/>
    <s v="No"/>
    <s v="Yes"/>
    <s v="No"/>
    <x v="0"/>
  </r>
  <r>
    <n v="1242"/>
    <n v="64"/>
    <n v="38"/>
    <n v="39"/>
    <s v="0-50"/>
    <x v="35"/>
    <n v="1"/>
    <n v="0.5"/>
    <s v="Professional"/>
    <n v="0"/>
    <s v="No"/>
    <s v="Yes"/>
    <s v="Yes"/>
    <s v="Yes"/>
    <s v="Yes"/>
    <x v="0"/>
  </r>
  <r>
    <n v="1267"/>
    <n v="64"/>
    <n v="39"/>
    <n v="113"/>
    <s v="100+"/>
    <x v="104"/>
    <n v="1"/>
    <n v="0.8"/>
    <s v="Professional"/>
    <n v="0"/>
    <s v="No"/>
    <s v="No"/>
    <s v="No"/>
    <s v="No"/>
    <s v="Yes"/>
    <x v="0"/>
  </r>
  <r>
    <n v="1273"/>
    <n v="64"/>
    <n v="39"/>
    <n v="83"/>
    <s v="51-100"/>
    <x v="3"/>
    <n v="3"/>
    <n v="1.8"/>
    <s v="Graduate"/>
    <n v="0"/>
    <s v="No"/>
    <s v="No"/>
    <s v="No"/>
    <s v="Yes"/>
    <s v="No"/>
    <x v="0"/>
  </r>
  <r>
    <n v="1360"/>
    <n v="64"/>
    <n v="40"/>
    <n v="171"/>
    <s v="100+"/>
    <x v="36"/>
    <n v="2"/>
    <n v="2.1"/>
    <s v="Undergraduate"/>
    <n v="433"/>
    <s v="No"/>
    <s v="No"/>
    <s v="No"/>
    <s v="No"/>
    <s v="No"/>
    <x v="0"/>
  </r>
  <r>
    <n v="1426"/>
    <n v="64"/>
    <n v="38"/>
    <n v="40"/>
    <s v="0-50"/>
    <x v="105"/>
    <n v="1"/>
    <n v="2.5"/>
    <s v="Professional"/>
    <n v="94"/>
    <s v="No"/>
    <s v="No"/>
    <s v="No"/>
    <s v="Yes"/>
    <s v="Yes"/>
    <x v="0"/>
  </r>
  <r>
    <n v="1565"/>
    <n v="64"/>
    <n v="40"/>
    <n v="63"/>
    <s v="51-100"/>
    <x v="106"/>
    <n v="4"/>
    <n v="1.2"/>
    <s v="Graduate"/>
    <n v="0"/>
    <s v="No"/>
    <s v="No"/>
    <s v="No"/>
    <s v="Yes"/>
    <s v="No"/>
    <x v="0"/>
  </r>
  <r>
    <n v="1573"/>
    <n v="64"/>
    <n v="40"/>
    <n v="63"/>
    <s v="51-100"/>
    <x v="10"/>
    <n v="4"/>
    <n v="1.2"/>
    <s v="Graduate"/>
    <n v="0"/>
    <s v="No"/>
    <s v="Yes"/>
    <s v="No"/>
    <s v="No"/>
    <s v="Yes"/>
    <x v="0"/>
  </r>
  <r>
    <n v="1698"/>
    <n v="64"/>
    <n v="38"/>
    <n v="32"/>
    <s v="0-50"/>
    <x v="107"/>
    <n v="3"/>
    <n v="0.7"/>
    <s v="Graduate"/>
    <n v="0"/>
    <s v="No"/>
    <s v="No"/>
    <s v="No"/>
    <s v="Yes"/>
    <s v="Yes"/>
    <x v="0"/>
  </r>
  <r>
    <n v="1743"/>
    <n v="64"/>
    <n v="38"/>
    <n v="42"/>
    <s v="0-50"/>
    <x v="108"/>
    <n v="2"/>
    <n v="0.7"/>
    <s v="Professional"/>
    <n v="137"/>
    <s v="No"/>
    <s v="No"/>
    <s v="No"/>
    <s v="Yes"/>
    <s v="No"/>
    <x v="0"/>
  </r>
  <r>
    <n v="1767"/>
    <n v="64"/>
    <n v="38"/>
    <n v="22"/>
    <s v="0-50"/>
    <x v="109"/>
    <n v="2"/>
    <n v="0.2"/>
    <s v="Professional"/>
    <n v="0"/>
    <s v="No"/>
    <s v="Yes"/>
    <s v="No"/>
    <s v="No"/>
    <s v="No"/>
    <x v="0"/>
  </r>
  <r>
    <n v="1933"/>
    <n v="64"/>
    <n v="39"/>
    <n v="73"/>
    <s v="51-100"/>
    <x v="110"/>
    <n v="3"/>
    <n v="2.4"/>
    <s v="Undergraduate"/>
    <n v="185"/>
    <s v="No"/>
    <s v="No"/>
    <s v="No"/>
    <s v="No"/>
    <s v="No"/>
    <x v="0"/>
  </r>
  <r>
    <n v="1970"/>
    <n v="64"/>
    <n v="38"/>
    <n v="115"/>
    <s v="100+"/>
    <x v="57"/>
    <n v="1"/>
    <n v="2"/>
    <s v="Undergraduate"/>
    <n v="0"/>
    <s v="No"/>
    <s v="No"/>
    <s v="No"/>
    <s v="Yes"/>
    <s v="Yes"/>
    <x v="0"/>
  </r>
  <r>
    <n v="2007"/>
    <n v="64"/>
    <n v="39"/>
    <n v="75"/>
    <s v="51-100"/>
    <x v="26"/>
    <n v="4"/>
    <n v="0.1"/>
    <s v="Graduate"/>
    <n v="0"/>
    <s v="No"/>
    <s v="No"/>
    <s v="Yes"/>
    <s v="Yes"/>
    <s v="Yes"/>
    <x v="0"/>
  </r>
  <r>
    <n v="2209"/>
    <n v="64"/>
    <n v="40"/>
    <n v="92"/>
    <s v="51-100"/>
    <x v="111"/>
    <n v="2"/>
    <n v="0"/>
    <s v="Professional"/>
    <n v="185"/>
    <s v="No"/>
    <s v="Yes"/>
    <s v="No"/>
    <s v="Yes"/>
    <s v="No"/>
    <x v="0"/>
  </r>
  <r>
    <n v="2217"/>
    <n v="64"/>
    <n v="40"/>
    <n v="89"/>
    <s v="51-100"/>
    <x v="90"/>
    <n v="1"/>
    <n v="3.8"/>
    <s v="Undergraduate"/>
    <n v="0"/>
    <s v="No"/>
    <s v="No"/>
    <s v="No"/>
    <s v="No"/>
    <s v="No"/>
    <x v="0"/>
  </r>
  <r>
    <n v="2348"/>
    <n v="64"/>
    <n v="39"/>
    <n v="8"/>
    <s v="0-50"/>
    <x v="112"/>
    <n v="3"/>
    <n v="0.1"/>
    <s v="Professional"/>
    <n v="87"/>
    <s v="No"/>
    <s v="No"/>
    <s v="No"/>
    <s v="No"/>
    <s v="Yes"/>
    <x v="0"/>
  </r>
  <r>
    <n v="2389"/>
    <n v="64"/>
    <n v="39"/>
    <n v="23"/>
    <s v="0-50"/>
    <x v="113"/>
    <n v="3"/>
    <n v="0.5"/>
    <s v="Undergraduate"/>
    <n v="0"/>
    <s v="No"/>
    <s v="Yes"/>
    <s v="No"/>
    <s v="No"/>
    <s v="No"/>
    <x v="0"/>
  </r>
  <r>
    <n v="2442"/>
    <n v="64"/>
    <n v="38"/>
    <n v="38"/>
    <s v="0-50"/>
    <x v="13"/>
    <n v="2"/>
    <n v="0.3"/>
    <s v="Undergraduate"/>
    <n v="186"/>
    <s v="No"/>
    <s v="No"/>
    <s v="No"/>
    <s v="Yes"/>
    <s v="Yes"/>
    <x v="0"/>
  </r>
  <r>
    <n v="2475"/>
    <n v="64"/>
    <n v="38"/>
    <n v="40"/>
    <s v="0-50"/>
    <x v="50"/>
    <n v="2"/>
    <n v="1"/>
    <s v="Professional"/>
    <n v="0"/>
    <s v="No"/>
    <s v="No"/>
    <s v="No"/>
    <s v="No"/>
    <s v="No"/>
    <x v="0"/>
  </r>
  <r>
    <n v="2544"/>
    <n v="64"/>
    <n v="39"/>
    <n v="24"/>
    <s v="0-50"/>
    <x v="9"/>
    <n v="4"/>
    <n v="0.6"/>
    <s v="Graduate"/>
    <n v="0"/>
    <s v="No"/>
    <s v="No"/>
    <s v="No"/>
    <s v="No"/>
    <s v="No"/>
    <x v="0"/>
  </r>
  <r>
    <n v="2590"/>
    <n v="64"/>
    <n v="40"/>
    <n v="123"/>
    <s v="100+"/>
    <x v="114"/>
    <n v="1"/>
    <n v="3.8"/>
    <s v="Undergraduate"/>
    <n v="0"/>
    <s v="No"/>
    <s v="No"/>
    <s v="No"/>
    <s v="Yes"/>
    <s v="Yes"/>
    <x v="0"/>
  </r>
  <r>
    <n v="2606"/>
    <n v="64"/>
    <n v="40"/>
    <n v="41"/>
    <s v="0-50"/>
    <x v="13"/>
    <n v="4"/>
    <n v="1.2"/>
    <s v="Graduate"/>
    <n v="0"/>
    <s v="No"/>
    <s v="No"/>
    <s v="No"/>
    <s v="Yes"/>
    <s v="No"/>
    <x v="0"/>
  </r>
  <r>
    <n v="2651"/>
    <n v="64"/>
    <n v="40"/>
    <n v="52"/>
    <s v="51-100"/>
    <x v="78"/>
    <n v="2"/>
    <n v="1.1000000000000001"/>
    <s v="Undergraduate"/>
    <n v="226"/>
    <s v="No"/>
    <s v="No"/>
    <s v="No"/>
    <s v="No"/>
    <s v="No"/>
    <x v="0"/>
  </r>
  <r>
    <n v="2691"/>
    <n v="64"/>
    <n v="38"/>
    <n v="29"/>
    <s v="0-50"/>
    <x v="115"/>
    <n v="3"/>
    <n v="0.7"/>
    <s v="Graduate"/>
    <n v="0"/>
    <s v="No"/>
    <s v="No"/>
    <s v="No"/>
    <s v="Yes"/>
    <s v="No"/>
    <x v="0"/>
  </r>
  <r>
    <n v="2800"/>
    <n v="64"/>
    <n v="39"/>
    <n v="85"/>
    <s v="51-100"/>
    <x v="26"/>
    <n v="4"/>
    <n v="3.4"/>
    <s v="Graduate"/>
    <n v="200"/>
    <s v="No"/>
    <s v="No"/>
    <s v="No"/>
    <s v="Yes"/>
    <s v="No"/>
    <x v="0"/>
  </r>
  <r>
    <n v="2881"/>
    <n v="64"/>
    <n v="40"/>
    <n v="40"/>
    <s v="0-50"/>
    <x v="116"/>
    <n v="2"/>
    <n v="1.1000000000000001"/>
    <s v="Undergraduate"/>
    <n v="0"/>
    <s v="No"/>
    <s v="No"/>
    <s v="No"/>
    <s v="Yes"/>
    <s v="No"/>
    <x v="0"/>
  </r>
  <r>
    <n v="2906"/>
    <n v="64"/>
    <n v="40"/>
    <n v="8"/>
    <s v="0-50"/>
    <x v="117"/>
    <n v="2"/>
    <n v="0.3"/>
    <s v="Professional"/>
    <n v="0"/>
    <s v="No"/>
    <s v="No"/>
    <s v="No"/>
    <s v="Yes"/>
    <s v="No"/>
    <x v="0"/>
  </r>
  <r>
    <n v="3061"/>
    <n v="64"/>
    <n v="38"/>
    <n v="168"/>
    <s v="100+"/>
    <x v="118"/>
    <n v="4"/>
    <n v="5.7"/>
    <s v="Professional"/>
    <n v="0"/>
    <s v="Yes"/>
    <s v="No"/>
    <s v="No"/>
    <s v="Yes"/>
    <s v="No"/>
    <x v="0"/>
  </r>
  <r>
    <n v="3119"/>
    <n v="64"/>
    <n v="39"/>
    <n v="114"/>
    <s v="100+"/>
    <x v="33"/>
    <n v="1"/>
    <n v="0.8"/>
    <s v="Professional"/>
    <n v="0"/>
    <s v="No"/>
    <s v="No"/>
    <s v="No"/>
    <s v="Yes"/>
    <s v="No"/>
    <x v="0"/>
  </r>
  <r>
    <n v="3262"/>
    <n v="64"/>
    <n v="40"/>
    <n v="131"/>
    <s v="100+"/>
    <x v="119"/>
    <n v="1"/>
    <n v="3.8"/>
    <s v="Undergraduate"/>
    <n v="0"/>
    <s v="No"/>
    <s v="No"/>
    <s v="No"/>
    <s v="No"/>
    <s v="No"/>
    <x v="0"/>
  </r>
  <r>
    <n v="3381"/>
    <n v="64"/>
    <n v="38"/>
    <n v="21"/>
    <s v="0-50"/>
    <x v="120"/>
    <n v="1"/>
    <n v="0.8"/>
    <s v="Graduate"/>
    <n v="76"/>
    <s v="No"/>
    <s v="No"/>
    <s v="No"/>
    <s v="No"/>
    <s v="Yes"/>
    <x v="0"/>
  </r>
  <r>
    <n v="3403"/>
    <n v="64"/>
    <n v="40"/>
    <n v="95"/>
    <s v="51-100"/>
    <x v="33"/>
    <n v="2"/>
    <n v="0"/>
    <s v="Professional"/>
    <n v="0"/>
    <s v="No"/>
    <s v="No"/>
    <s v="No"/>
    <s v="Yes"/>
    <s v="Yes"/>
    <x v="0"/>
  </r>
  <r>
    <n v="3431"/>
    <n v="64"/>
    <n v="38"/>
    <n v="32"/>
    <s v="0-50"/>
    <x v="62"/>
    <n v="2"/>
    <n v="0.3"/>
    <s v="Undergraduate"/>
    <n v="0"/>
    <s v="No"/>
    <s v="No"/>
    <s v="No"/>
    <s v="Yes"/>
    <s v="Yes"/>
    <x v="0"/>
  </r>
  <r>
    <n v="3432"/>
    <n v="64"/>
    <n v="38"/>
    <n v="63"/>
    <s v="51-100"/>
    <x v="13"/>
    <n v="2"/>
    <n v="1.7"/>
    <s v="Professional"/>
    <n v="184"/>
    <s v="No"/>
    <s v="Yes"/>
    <s v="No"/>
    <s v="Yes"/>
    <s v="No"/>
    <x v="0"/>
  </r>
  <r>
    <n v="3442"/>
    <n v="64"/>
    <n v="40"/>
    <n v="18"/>
    <s v="0-50"/>
    <x v="121"/>
    <n v="2"/>
    <n v="0.3"/>
    <s v="Professional"/>
    <n v="0"/>
    <s v="No"/>
    <s v="Yes"/>
    <s v="Yes"/>
    <s v="Yes"/>
    <s v="Yes"/>
    <x v="0"/>
  </r>
  <r>
    <n v="3481"/>
    <n v="64"/>
    <n v="39"/>
    <n v="49"/>
    <s v="0-50"/>
    <x v="122"/>
    <n v="2"/>
    <n v="1.5"/>
    <s v="Undergraduate"/>
    <n v="0"/>
    <s v="No"/>
    <s v="Yes"/>
    <s v="No"/>
    <s v="Yes"/>
    <s v="No"/>
    <x v="0"/>
  </r>
  <r>
    <n v="3506"/>
    <n v="64"/>
    <n v="39"/>
    <n v="103"/>
    <s v="100+"/>
    <x v="123"/>
    <n v="1"/>
    <n v="0.8"/>
    <s v="Professional"/>
    <n v="0"/>
    <s v="No"/>
    <s v="No"/>
    <s v="No"/>
    <s v="Yes"/>
    <s v="Yes"/>
    <x v="0"/>
  </r>
  <r>
    <n v="3523"/>
    <n v="64"/>
    <n v="40"/>
    <n v="90"/>
    <s v="51-100"/>
    <x v="124"/>
    <n v="2"/>
    <n v="0"/>
    <s v="Professional"/>
    <n v="134"/>
    <s v="No"/>
    <s v="No"/>
    <s v="No"/>
    <s v="No"/>
    <s v="No"/>
    <x v="0"/>
  </r>
  <r>
    <n v="3612"/>
    <n v="64"/>
    <n v="39"/>
    <n v="145"/>
    <s v="100+"/>
    <x v="125"/>
    <n v="1"/>
    <n v="0.9"/>
    <s v="Undergraduate"/>
    <n v="0"/>
    <s v="No"/>
    <s v="No"/>
    <s v="No"/>
    <s v="No"/>
    <s v="No"/>
    <x v="0"/>
  </r>
  <r>
    <n v="3641"/>
    <n v="64"/>
    <n v="34"/>
    <n v="53"/>
    <s v="51-100"/>
    <x v="126"/>
    <n v="4"/>
    <n v="1.67"/>
    <s v="Professional"/>
    <n v="0"/>
    <s v="No"/>
    <s v="No"/>
    <s v="No"/>
    <s v="No"/>
    <s v="Yes"/>
    <x v="0"/>
  </r>
  <r>
    <n v="3801"/>
    <n v="64"/>
    <n v="38"/>
    <n v="35"/>
    <s v="0-50"/>
    <x v="95"/>
    <n v="1"/>
    <n v="0.5"/>
    <s v="Professional"/>
    <n v="0"/>
    <s v="No"/>
    <s v="No"/>
    <s v="No"/>
    <s v="Yes"/>
    <s v="No"/>
    <x v="0"/>
  </r>
  <r>
    <n v="3920"/>
    <n v="64"/>
    <n v="34"/>
    <n v="179"/>
    <s v="100+"/>
    <x v="7"/>
    <n v="2"/>
    <n v="4.5"/>
    <s v="Professional"/>
    <n v="400"/>
    <s v="Yes"/>
    <s v="No"/>
    <s v="No"/>
    <s v="No"/>
    <s v="No"/>
    <x v="0"/>
  </r>
  <r>
    <n v="3982"/>
    <n v="64"/>
    <n v="39"/>
    <n v="22"/>
    <s v="0-50"/>
    <x v="12"/>
    <n v="3"/>
    <n v="0.5"/>
    <s v="Undergraduate"/>
    <n v="0"/>
    <s v="No"/>
    <s v="Yes"/>
    <s v="Yes"/>
    <s v="Yes"/>
    <s v="Yes"/>
    <x v="0"/>
  </r>
  <r>
    <n v="3992"/>
    <n v="64"/>
    <n v="38"/>
    <n v="84"/>
    <s v="51-100"/>
    <x v="127"/>
    <n v="1"/>
    <n v="2"/>
    <s v="Undergraduate"/>
    <n v="0"/>
    <s v="No"/>
    <s v="No"/>
    <s v="No"/>
    <s v="No"/>
    <s v="No"/>
    <x v="0"/>
  </r>
  <r>
    <n v="4109"/>
    <n v="64"/>
    <n v="39"/>
    <n v="73"/>
    <s v="51-100"/>
    <x v="128"/>
    <n v="3"/>
    <n v="2.2000000000000002"/>
    <s v="Undergraduate"/>
    <n v="0"/>
    <s v="No"/>
    <s v="Yes"/>
    <s v="No"/>
    <s v="No"/>
    <s v="Yes"/>
    <x v="0"/>
  </r>
  <r>
    <n v="4216"/>
    <n v="64"/>
    <n v="40"/>
    <n v="21"/>
    <s v="0-50"/>
    <x v="124"/>
    <n v="2"/>
    <n v="0.3"/>
    <s v="Professional"/>
    <n v="0"/>
    <s v="No"/>
    <s v="No"/>
    <s v="No"/>
    <s v="No"/>
    <s v="No"/>
    <x v="0"/>
  </r>
  <r>
    <n v="4305"/>
    <n v="64"/>
    <n v="39"/>
    <n v="98"/>
    <s v="51-100"/>
    <x v="129"/>
    <n v="3"/>
    <n v="1.8"/>
    <s v="Graduate"/>
    <n v="80"/>
    <s v="No"/>
    <s v="No"/>
    <s v="No"/>
    <s v="Yes"/>
    <s v="No"/>
    <x v="0"/>
  </r>
  <r>
    <n v="4329"/>
    <n v="64"/>
    <n v="38"/>
    <n v="143"/>
    <s v="100+"/>
    <x v="130"/>
    <n v="2"/>
    <n v="6.4"/>
    <s v="Professional"/>
    <n v="0"/>
    <s v="Yes"/>
    <s v="Yes"/>
    <s v="Yes"/>
    <s v="Yes"/>
    <s v="No"/>
    <x v="0"/>
  </r>
  <r>
    <n v="4351"/>
    <n v="64"/>
    <n v="39"/>
    <n v="101"/>
    <s v="100+"/>
    <x v="29"/>
    <n v="4"/>
    <n v="3.4"/>
    <s v="Graduate"/>
    <n v="0"/>
    <s v="No"/>
    <s v="No"/>
    <s v="No"/>
    <s v="No"/>
    <s v="Yes"/>
    <x v="0"/>
  </r>
  <r>
    <n v="4372"/>
    <n v="64"/>
    <n v="39"/>
    <n v="13"/>
    <s v="0-50"/>
    <x v="7"/>
    <n v="4"/>
    <n v="0.6"/>
    <s v="Graduate"/>
    <n v="0"/>
    <s v="No"/>
    <s v="No"/>
    <s v="No"/>
    <s v="Yes"/>
    <s v="No"/>
    <x v="0"/>
  </r>
  <r>
    <n v="4409"/>
    <n v="64"/>
    <n v="40"/>
    <n v="181"/>
    <s v="100+"/>
    <x v="131"/>
    <n v="2"/>
    <n v="2.2999999999999998"/>
    <s v="Graduate"/>
    <n v="0"/>
    <s v="Yes"/>
    <s v="No"/>
    <s v="Yes"/>
    <s v="Yes"/>
    <s v="Yes"/>
    <x v="0"/>
  </r>
  <r>
    <n v="4511"/>
    <n v="64"/>
    <n v="39"/>
    <n v="20"/>
    <s v="0-50"/>
    <x v="132"/>
    <n v="3"/>
    <n v="0.1"/>
    <s v="Professional"/>
    <n v="0"/>
    <s v="No"/>
    <s v="No"/>
    <s v="No"/>
    <s v="No"/>
    <s v="No"/>
    <x v="0"/>
  </r>
  <r>
    <n v="4905"/>
    <n v="64"/>
    <n v="40"/>
    <n v="88"/>
    <s v="51-100"/>
    <x v="13"/>
    <n v="1"/>
    <n v="3.8"/>
    <s v="Undergraduate"/>
    <n v="243"/>
    <s v="No"/>
    <s v="No"/>
    <s v="No"/>
    <s v="Yes"/>
    <s v="Yes"/>
    <x v="0"/>
  </r>
  <r>
    <n v="4926"/>
    <n v="64"/>
    <n v="39"/>
    <n v="82"/>
    <s v="51-100"/>
    <x v="128"/>
    <n v="4"/>
    <n v="3.4"/>
    <s v="Graduate"/>
    <n v="0"/>
    <s v="No"/>
    <s v="No"/>
    <s v="No"/>
    <s v="Yes"/>
    <s v="No"/>
    <x v="0"/>
  </r>
  <r>
    <n v="4995"/>
    <n v="64"/>
    <n v="40"/>
    <n v="75"/>
    <s v="51-100"/>
    <x v="133"/>
    <n v="3"/>
    <n v="2"/>
    <s v="Professional"/>
    <n v="0"/>
    <s v="No"/>
    <s v="No"/>
    <s v="No"/>
    <s v="Yes"/>
    <s v="No"/>
    <x v="0"/>
  </r>
  <r>
    <n v="267"/>
    <n v="63"/>
    <n v="38"/>
    <n v="61"/>
    <s v="51-100"/>
    <x v="26"/>
    <n v="2"/>
    <n v="1.5"/>
    <s v="Undergraduate"/>
    <n v="0"/>
    <s v="No"/>
    <s v="No"/>
    <s v="No"/>
    <s v="Yes"/>
    <s v="No"/>
    <x v="0"/>
  </r>
  <r>
    <n v="315"/>
    <n v="63"/>
    <n v="37"/>
    <n v="45"/>
    <s v="0-50"/>
    <x v="92"/>
    <n v="2"/>
    <n v="0.7"/>
    <s v="Professional"/>
    <n v="0"/>
    <s v="No"/>
    <s v="No"/>
    <s v="No"/>
    <s v="Yes"/>
    <s v="No"/>
    <x v="0"/>
  </r>
  <r>
    <n v="323"/>
    <n v="63"/>
    <n v="39"/>
    <n v="101"/>
    <s v="100+"/>
    <x v="134"/>
    <n v="1"/>
    <n v="3.9"/>
    <s v="Undergraduate"/>
    <n v="0"/>
    <s v="Yes"/>
    <s v="Yes"/>
    <s v="Yes"/>
    <s v="Yes"/>
    <s v="No"/>
    <x v="0"/>
  </r>
  <r>
    <n v="334"/>
    <n v="63"/>
    <n v="38"/>
    <n v="140"/>
    <s v="100+"/>
    <x v="135"/>
    <n v="1"/>
    <n v="2.5"/>
    <s v="Undergraduate"/>
    <n v="0"/>
    <s v="No"/>
    <s v="No"/>
    <s v="No"/>
    <s v="No"/>
    <s v="No"/>
    <x v="0"/>
  </r>
  <r>
    <n v="369"/>
    <n v="63"/>
    <n v="37"/>
    <n v="30"/>
    <s v="0-50"/>
    <x v="136"/>
    <n v="2"/>
    <n v="1"/>
    <s v="Professional"/>
    <n v="159"/>
    <s v="No"/>
    <s v="No"/>
    <s v="No"/>
    <s v="Yes"/>
    <s v="No"/>
    <x v="0"/>
  </r>
  <r>
    <n v="381"/>
    <n v="63"/>
    <n v="33"/>
    <n v="34"/>
    <s v="0-50"/>
    <x v="13"/>
    <n v="1"/>
    <n v="1.5"/>
    <s v="Professional"/>
    <n v="0"/>
    <s v="No"/>
    <s v="No"/>
    <s v="No"/>
    <s v="Yes"/>
    <s v="Yes"/>
    <x v="0"/>
  </r>
  <r>
    <n v="544"/>
    <n v="63"/>
    <n v="38"/>
    <n v="54"/>
    <s v="51-100"/>
    <x v="137"/>
    <n v="3"/>
    <n v="2.4"/>
    <s v="Undergraduate"/>
    <n v="90"/>
    <s v="No"/>
    <s v="No"/>
    <s v="No"/>
    <s v="No"/>
    <s v="Yes"/>
    <x v="0"/>
  </r>
  <r>
    <n v="562"/>
    <n v="63"/>
    <n v="33"/>
    <n v="41"/>
    <s v="0-50"/>
    <x v="138"/>
    <n v="4"/>
    <n v="1.67"/>
    <s v="Professional"/>
    <n v="0"/>
    <s v="No"/>
    <s v="No"/>
    <s v="No"/>
    <s v="Yes"/>
    <s v="No"/>
    <x v="0"/>
  </r>
  <r>
    <n v="604"/>
    <n v="63"/>
    <n v="38"/>
    <n v="28"/>
    <s v="0-50"/>
    <x v="26"/>
    <n v="2"/>
    <n v="0.5"/>
    <s v="Graduate"/>
    <n v="89"/>
    <s v="No"/>
    <s v="No"/>
    <s v="No"/>
    <s v="Yes"/>
    <s v="No"/>
    <x v="0"/>
  </r>
  <r>
    <n v="616"/>
    <n v="63"/>
    <n v="37"/>
    <n v="139"/>
    <s v="100+"/>
    <x v="1"/>
    <n v="2"/>
    <n v="6.9"/>
    <s v="Undergraduate"/>
    <n v="0"/>
    <s v="No"/>
    <s v="No"/>
    <s v="No"/>
    <s v="No"/>
    <s v="No"/>
    <x v="0"/>
  </r>
  <r>
    <n v="619"/>
    <n v="63"/>
    <n v="37"/>
    <n v="42"/>
    <s v="0-50"/>
    <x v="89"/>
    <n v="2"/>
    <n v="0.7"/>
    <s v="Professional"/>
    <n v="115"/>
    <s v="No"/>
    <s v="No"/>
    <s v="No"/>
    <s v="Yes"/>
    <s v="No"/>
    <x v="0"/>
  </r>
  <r>
    <n v="660"/>
    <n v="63"/>
    <n v="39"/>
    <n v="79"/>
    <s v="51-100"/>
    <x v="139"/>
    <n v="4"/>
    <n v="1.7"/>
    <s v="Graduate"/>
    <n v="0"/>
    <s v="No"/>
    <s v="No"/>
    <s v="No"/>
    <s v="Yes"/>
    <s v="Yes"/>
    <x v="0"/>
  </r>
  <r>
    <n v="662"/>
    <n v="63"/>
    <n v="38"/>
    <n v="52"/>
    <s v="51-100"/>
    <x v="26"/>
    <n v="2"/>
    <n v="2.8"/>
    <s v="Undergraduate"/>
    <n v="0"/>
    <s v="No"/>
    <s v="No"/>
    <s v="No"/>
    <s v="Yes"/>
    <s v="No"/>
    <x v="0"/>
  </r>
  <r>
    <n v="668"/>
    <n v="63"/>
    <n v="39"/>
    <n v="72"/>
    <s v="51-100"/>
    <x v="47"/>
    <n v="3"/>
    <n v="2"/>
    <s v="Professional"/>
    <n v="190"/>
    <s v="No"/>
    <s v="Yes"/>
    <s v="No"/>
    <s v="Yes"/>
    <s v="No"/>
    <x v="0"/>
  </r>
  <r>
    <n v="812"/>
    <n v="63"/>
    <n v="33"/>
    <n v="52"/>
    <s v="51-100"/>
    <x v="26"/>
    <n v="4"/>
    <n v="1.67"/>
    <s v="Professional"/>
    <n v="0"/>
    <s v="No"/>
    <s v="No"/>
    <s v="No"/>
    <s v="No"/>
    <s v="No"/>
    <x v="0"/>
  </r>
  <r>
    <n v="828"/>
    <n v="63"/>
    <n v="37"/>
    <n v="45"/>
    <s v="0-50"/>
    <x v="51"/>
    <n v="2"/>
    <n v="1"/>
    <s v="Professional"/>
    <n v="88"/>
    <s v="No"/>
    <s v="No"/>
    <s v="No"/>
    <s v="Yes"/>
    <s v="Yes"/>
    <x v="0"/>
  </r>
  <r>
    <n v="860"/>
    <n v="63"/>
    <n v="37"/>
    <n v="124"/>
    <s v="100+"/>
    <x v="15"/>
    <n v="3"/>
    <n v="5"/>
    <s v="Graduate"/>
    <n v="170"/>
    <s v="Yes"/>
    <s v="No"/>
    <s v="No"/>
    <s v="No"/>
    <s v="No"/>
    <x v="0"/>
  </r>
  <r>
    <n v="880"/>
    <n v="63"/>
    <n v="37"/>
    <n v="84"/>
    <s v="51-100"/>
    <x v="113"/>
    <n v="4"/>
    <n v="1.9"/>
    <s v="Graduate"/>
    <n v="0"/>
    <s v="No"/>
    <s v="No"/>
    <s v="No"/>
    <s v="Yes"/>
    <s v="No"/>
    <x v="0"/>
  </r>
  <r>
    <n v="975"/>
    <n v="63"/>
    <n v="38"/>
    <n v="54"/>
    <s v="51-100"/>
    <x v="140"/>
    <n v="3"/>
    <n v="2.2000000000000002"/>
    <s v="Undergraduate"/>
    <n v="0"/>
    <s v="No"/>
    <s v="No"/>
    <s v="No"/>
    <s v="Yes"/>
    <s v="No"/>
    <x v="0"/>
  </r>
  <r>
    <n v="976"/>
    <n v="63"/>
    <n v="38"/>
    <n v="83"/>
    <s v="51-100"/>
    <x v="50"/>
    <n v="2"/>
    <n v="3.4"/>
    <s v="Undergraduate"/>
    <n v="0"/>
    <s v="Yes"/>
    <s v="No"/>
    <s v="No"/>
    <s v="No"/>
    <s v="No"/>
    <x v="0"/>
  </r>
  <r>
    <n v="989"/>
    <n v="63"/>
    <n v="39"/>
    <n v="32"/>
    <s v="0-50"/>
    <x v="141"/>
    <n v="1"/>
    <n v="1.9"/>
    <s v="Graduate"/>
    <n v="100"/>
    <s v="No"/>
    <s v="No"/>
    <s v="No"/>
    <s v="No"/>
    <s v="No"/>
    <x v="0"/>
  </r>
  <r>
    <n v="1007"/>
    <n v="63"/>
    <n v="38"/>
    <n v="103"/>
    <s v="100+"/>
    <x v="119"/>
    <n v="1"/>
    <n v="2.5"/>
    <s v="Undergraduate"/>
    <n v="0"/>
    <s v="No"/>
    <s v="No"/>
    <s v="No"/>
    <s v="Yes"/>
    <s v="No"/>
    <x v="0"/>
  </r>
  <r>
    <n v="1055"/>
    <n v="63"/>
    <n v="38"/>
    <n v="8"/>
    <s v="0-50"/>
    <x v="142"/>
    <n v="4"/>
    <n v="0.6"/>
    <s v="Graduate"/>
    <n v="0"/>
    <s v="No"/>
    <s v="No"/>
    <s v="No"/>
    <s v="Yes"/>
    <s v="No"/>
    <x v="0"/>
  </r>
  <r>
    <n v="1087"/>
    <n v="63"/>
    <n v="37"/>
    <n v="40"/>
    <s v="0-50"/>
    <x v="97"/>
    <n v="2"/>
    <n v="1"/>
    <s v="Professional"/>
    <n v="167"/>
    <s v="No"/>
    <s v="No"/>
    <s v="No"/>
    <s v="No"/>
    <s v="No"/>
    <x v="0"/>
  </r>
  <r>
    <n v="1153"/>
    <n v="63"/>
    <n v="37"/>
    <n v="21"/>
    <s v="0-50"/>
    <x v="143"/>
    <n v="2"/>
    <n v="0.4"/>
    <s v="Undergraduate"/>
    <n v="0"/>
    <s v="No"/>
    <s v="No"/>
    <s v="No"/>
    <s v="Yes"/>
    <s v="No"/>
    <x v="0"/>
  </r>
  <r>
    <n v="1207"/>
    <n v="63"/>
    <n v="37"/>
    <n v="165"/>
    <s v="100+"/>
    <x v="144"/>
    <n v="4"/>
    <n v="5.0999999999999996"/>
    <s v="Professional"/>
    <n v="0"/>
    <s v="Yes"/>
    <s v="No"/>
    <s v="No"/>
    <s v="No"/>
    <s v="No"/>
    <x v="0"/>
  </r>
  <r>
    <n v="1258"/>
    <n v="63"/>
    <n v="37"/>
    <n v="41"/>
    <s v="0-50"/>
    <x v="145"/>
    <n v="1"/>
    <n v="0.5"/>
    <s v="Professional"/>
    <n v="0"/>
    <s v="No"/>
    <s v="No"/>
    <s v="No"/>
    <s v="No"/>
    <s v="Yes"/>
    <x v="0"/>
  </r>
  <r>
    <n v="1262"/>
    <n v="63"/>
    <n v="39"/>
    <n v="84"/>
    <s v="51-100"/>
    <x v="146"/>
    <n v="1"/>
    <n v="1.8"/>
    <s v="Professional"/>
    <n v="0"/>
    <s v="No"/>
    <s v="No"/>
    <s v="No"/>
    <s v="No"/>
    <s v="No"/>
    <x v="0"/>
  </r>
  <r>
    <n v="1289"/>
    <n v="63"/>
    <n v="38"/>
    <n v="129"/>
    <s v="100+"/>
    <x v="147"/>
    <n v="1"/>
    <n v="0.9"/>
    <s v="Undergraduate"/>
    <n v="366"/>
    <s v="No"/>
    <s v="No"/>
    <s v="No"/>
    <s v="Yes"/>
    <s v="No"/>
    <x v="0"/>
  </r>
  <r>
    <n v="1377"/>
    <n v="63"/>
    <n v="39"/>
    <n v="45"/>
    <s v="0-50"/>
    <x v="148"/>
    <n v="4"/>
    <n v="1.3"/>
    <s v="Graduate"/>
    <n v="86"/>
    <s v="No"/>
    <s v="No"/>
    <s v="No"/>
    <s v="No"/>
    <s v="No"/>
    <x v="0"/>
  </r>
  <r>
    <n v="1408"/>
    <n v="63"/>
    <n v="39"/>
    <n v="101"/>
    <s v="100+"/>
    <x v="17"/>
    <n v="2"/>
    <n v="3.9"/>
    <s v="Professional"/>
    <n v="294"/>
    <s v="Yes"/>
    <s v="No"/>
    <s v="No"/>
    <s v="Yes"/>
    <s v="No"/>
    <x v="0"/>
  </r>
  <r>
    <n v="1439"/>
    <n v="63"/>
    <n v="37"/>
    <n v="90"/>
    <s v="51-100"/>
    <x v="57"/>
    <n v="4"/>
    <n v="1.9"/>
    <s v="Graduate"/>
    <n v="106"/>
    <s v="No"/>
    <s v="Yes"/>
    <s v="No"/>
    <s v="Yes"/>
    <s v="No"/>
    <x v="0"/>
  </r>
  <r>
    <n v="1450"/>
    <n v="63"/>
    <n v="37"/>
    <n v="109"/>
    <s v="100+"/>
    <x v="43"/>
    <n v="1"/>
    <n v="2"/>
    <s v="Undergraduate"/>
    <n v="0"/>
    <s v="No"/>
    <s v="No"/>
    <s v="No"/>
    <s v="Yes"/>
    <s v="No"/>
    <x v="0"/>
  </r>
  <r>
    <n v="1456"/>
    <n v="63"/>
    <n v="39"/>
    <n v="160"/>
    <s v="100+"/>
    <x v="105"/>
    <n v="2"/>
    <n v="2.1"/>
    <s v="Undergraduate"/>
    <n v="0"/>
    <s v="No"/>
    <s v="No"/>
    <s v="No"/>
    <s v="No"/>
    <s v="Yes"/>
    <x v="0"/>
  </r>
  <r>
    <n v="1520"/>
    <n v="63"/>
    <n v="38"/>
    <n v="22"/>
    <s v="0-50"/>
    <x v="149"/>
    <n v="3"/>
    <n v="0.1"/>
    <s v="Professional"/>
    <n v="90"/>
    <s v="No"/>
    <s v="No"/>
    <s v="No"/>
    <s v="Yes"/>
    <s v="No"/>
    <x v="0"/>
  </r>
  <r>
    <n v="1568"/>
    <n v="63"/>
    <n v="39"/>
    <n v="92"/>
    <s v="51-100"/>
    <x v="31"/>
    <n v="2"/>
    <n v="0"/>
    <s v="Professional"/>
    <n v="0"/>
    <s v="No"/>
    <s v="No"/>
    <s v="No"/>
    <s v="Yes"/>
    <s v="No"/>
    <x v="0"/>
  </r>
  <r>
    <n v="1594"/>
    <n v="63"/>
    <n v="38"/>
    <n v="83"/>
    <s v="51-100"/>
    <x v="89"/>
    <n v="3"/>
    <n v="1.8"/>
    <s v="Graduate"/>
    <n v="0"/>
    <s v="No"/>
    <s v="No"/>
    <s v="No"/>
    <s v="Yes"/>
    <s v="No"/>
    <x v="0"/>
  </r>
  <r>
    <n v="1624"/>
    <n v="63"/>
    <n v="38"/>
    <n v="153"/>
    <s v="100+"/>
    <x v="150"/>
    <n v="1"/>
    <n v="1.3"/>
    <s v="Undergraduate"/>
    <n v="455"/>
    <s v="No"/>
    <s v="No"/>
    <s v="No"/>
    <s v="No"/>
    <s v="No"/>
    <x v="0"/>
  </r>
  <r>
    <n v="1663"/>
    <n v="63"/>
    <n v="38"/>
    <n v="84"/>
    <s v="51-100"/>
    <x v="4"/>
    <n v="4"/>
    <n v="0.1"/>
    <s v="Graduate"/>
    <n v="0"/>
    <s v="No"/>
    <s v="No"/>
    <s v="No"/>
    <s v="No"/>
    <s v="No"/>
    <x v="0"/>
  </r>
  <r>
    <n v="1669"/>
    <n v="63"/>
    <n v="37"/>
    <n v="20"/>
    <s v="0-50"/>
    <x v="151"/>
    <n v="1"/>
    <n v="0.8"/>
    <s v="Graduate"/>
    <n v="0"/>
    <s v="No"/>
    <s v="Yes"/>
    <s v="No"/>
    <s v="No"/>
    <s v="Yes"/>
    <x v="0"/>
  </r>
  <r>
    <n v="1688"/>
    <n v="63"/>
    <n v="39"/>
    <n v="83"/>
    <s v="51-100"/>
    <x v="76"/>
    <n v="3"/>
    <n v="2"/>
    <s v="Professional"/>
    <n v="0"/>
    <s v="No"/>
    <s v="No"/>
    <s v="No"/>
    <s v="Yes"/>
    <s v="Yes"/>
    <x v="0"/>
  </r>
  <r>
    <n v="1871"/>
    <n v="63"/>
    <n v="37"/>
    <n v="110"/>
    <s v="100+"/>
    <x v="152"/>
    <n v="1"/>
    <n v="4.0999999999999996"/>
    <s v="Professional"/>
    <n v="0"/>
    <s v="Yes"/>
    <s v="No"/>
    <s v="No"/>
    <s v="No"/>
    <s v="No"/>
    <x v="0"/>
  </r>
  <r>
    <n v="1934"/>
    <n v="63"/>
    <n v="39"/>
    <n v="40"/>
    <s v="0-50"/>
    <x v="153"/>
    <n v="4"/>
    <n v="1.2"/>
    <s v="Graduate"/>
    <n v="0"/>
    <s v="No"/>
    <s v="No"/>
    <s v="No"/>
    <s v="Yes"/>
    <s v="No"/>
    <x v="0"/>
  </r>
  <r>
    <n v="2009"/>
    <n v="63"/>
    <n v="38"/>
    <n v="31"/>
    <s v="0-50"/>
    <x v="154"/>
    <n v="1"/>
    <n v="1.1000000000000001"/>
    <s v="Professional"/>
    <n v="125"/>
    <s v="No"/>
    <s v="No"/>
    <s v="No"/>
    <s v="Yes"/>
    <s v="No"/>
    <x v="0"/>
  </r>
  <r>
    <n v="2019"/>
    <n v="63"/>
    <n v="39"/>
    <n v="160"/>
    <s v="100+"/>
    <x v="98"/>
    <n v="2"/>
    <n v="2.1"/>
    <s v="Undergraduate"/>
    <n v="0"/>
    <s v="No"/>
    <s v="No"/>
    <s v="No"/>
    <s v="Yes"/>
    <s v="Yes"/>
    <x v="0"/>
  </r>
  <r>
    <n v="2031"/>
    <n v="63"/>
    <n v="38"/>
    <n v="111"/>
    <s v="100+"/>
    <x v="22"/>
    <n v="2"/>
    <n v="3.9"/>
    <s v="Undergraduate"/>
    <n v="207"/>
    <s v="No"/>
    <s v="Yes"/>
    <s v="Yes"/>
    <s v="Yes"/>
    <s v="Yes"/>
    <x v="0"/>
  </r>
  <r>
    <n v="2048"/>
    <n v="63"/>
    <n v="38"/>
    <n v="134"/>
    <s v="100+"/>
    <x v="155"/>
    <n v="3"/>
    <n v="4"/>
    <s v="Graduate"/>
    <n v="0"/>
    <s v="Yes"/>
    <s v="No"/>
    <s v="No"/>
    <s v="No"/>
    <s v="Yes"/>
    <x v="0"/>
  </r>
  <r>
    <n v="2062"/>
    <n v="63"/>
    <n v="38"/>
    <n v="159"/>
    <s v="100+"/>
    <x v="156"/>
    <n v="4"/>
    <n v="4.9000000000000004"/>
    <s v="Graduate"/>
    <n v="111"/>
    <s v="Yes"/>
    <s v="No"/>
    <s v="No"/>
    <s v="No"/>
    <s v="No"/>
    <x v="0"/>
  </r>
  <r>
    <n v="2205"/>
    <n v="63"/>
    <n v="37"/>
    <n v="20"/>
    <s v="0-50"/>
    <x v="137"/>
    <n v="2"/>
    <n v="0.4"/>
    <s v="Undergraduate"/>
    <n v="76"/>
    <s v="No"/>
    <s v="No"/>
    <s v="No"/>
    <s v="No"/>
    <s v="No"/>
    <x v="0"/>
  </r>
  <r>
    <n v="2206"/>
    <n v="63"/>
    <n v="37"/>
    <n v="101"/>
    <s v="100+"/>
    <x v="157"/>
    <n v="2"/>
    <n v="2.8"/>
    <s v="Undergraduate"/>
    <n v="0"/>
    <s v="No"/>
    <s v="No"/>
    <s v="No"/>
    <s v="No"/>
    <s v="No"/>
    <x v="0"/>
  </r>
  <r>
    <n v="2236"/>
    <n v="63"/>
    <n v="37"/>
    <n v="141"/>
    <s v="100+"/>
    <x v="104"/>
    <n v="2"/>
    <n v="6.9"/>
    <s v="Undergraduate"/>
    <n v="0"/>
    <s v="No"/>
    <s v="No"/>
    <s v="No"/>
    <s v="Yes"/>
    <s v="Yes"/>
    <x v="0"/>
  </r>
  <r>
    <n v="2249"/>
    <n v="63"/>
    <n v="37"/>
    <n v="8"/>
    <s v="0-50"/>
    <x v="158"/>
    <n v="1"/>
    <n v="0.8"/>
    <s v="Graduate"/>
    <n v="97"/>
    <s v="No"/>
    <s v="No"/>
    <s v="No"/>
    <s v="Yes"/>
    <s v="No"/>
    <x v="0"/>
  </r>
  <r>
    <n v="2384"/>
    <n v="63"/>
    <n v="39"/>
    <n v="52"/>
    <s v="51-100"/>
    <x v="159"/>
    <n v="2"/>
    <n v="1.1000000000000001"/>
    <s v="Undergraduate"/>
    <n v="0"/>
    <s v="No"/>
    <s v="No"/>
    <s v="No"/>
    <s v="Yes"/>
    <s v="Yes"/>
    <x v="0"/>
  </r>
  <r>
    <n v="2420"/>
    <n v="63"/>
    <n v="37"/>
    <n v="44"/>
    <s v="0-50"/>
    <x v="160"/>
    <n v="2"/>
    <n v="1"/>
    <s v="Professional"/>
    <n v="0"/>
    <s v="No"/>
    <s v="No"/>
    <s v="No"/>
    <s v="Yes"/>
    <s v="No"/>
    <x v="0"/>
  </r>
  <r>
    <n v="2421"/>
    <n v="63"/>
    <n v="39"/>
    <n v="40"/>
    <s v="0-50"/>
    <x v="161"/>
    <n v="1"/>
    <n v="0.8"/>
    <s v="Undergraduate"/>
    <n v="118"/>
    <s v="No"/>
    <s v="No"/>
    <s v="No"/>
    <s v="No"/>
    <s v="Yes"/>
    <x v="0"/>
  </r>
  <r>
    <n v="2497"/>
    <n v="63"/>
    <n v="37"/>
    <n v="32"/>
    <s v="0-50"/>
    <x v="162"/>
    <n v="3"/>
    <n v="0.7"/>
    <s v="Graduate"/>
    <n v="141"/>
    <s v="No"/>
    <s v="No"/>
    <s v="No"/>
    <s v="No"/>
    <s v="No"/>
    <x v="0"/>
  </r>
  <r>
    <n v="2523"/>
    <n v="63"/>
    <n v="37"/>
    <n v="145"/>
    <s v="100+"/>
    <x v="128"/>
    <n v="2"/>
    <n v="6.9"/>
    <s v="Undergraduate"/>
    <n v="0"/>
    <s v="No"/>
    <s v="No"/>
    <s v="No"/>
    <s v="Yes"/>
    <s v="No"/>
    <x v="0"/>
  </r>
  <r>
    <n v="2555"/>
    <n v="63"/>
    <n v="39"/>
    <n v="53"/>
    <s v="51-100"/>
    <x v="163"/>
    <n v="1"/>
    <n v="0.8"/>
    <s v="Undergraduate"/>
    <n v="0"/>
    <s v="No"/>
    <s v="No"/>
    <s v="No"/>
    <s v="No"/>
    <s v="No"/>
    <x v="0"/>
  </r>
  <r>
    <n v="2631"/>
    <n v="63"/>
    <n v="37"/>
    <n v="113"/>
    <s v="100+"/>
    <x v="164"/>
    <n v="4"/>
    <n v="1.7"/>
    <s v="Professional"/>
    <n v="0"/>
    <s v="No"/>
    <s v="No"/>
    <s v="No"/>
    <s v="Yes"/>
    <s v="Yes"/>
    <x v="0"/>
  </r>
  <r>
    <n v="2644"/>
    <n v="63"/>
    <n v="38"/>
    <n v="14"/>
    <s v="0-50"/>
    <x v="165"/>
    <n v="4"/>
    <n v="0.4"/>
    <s v="Graduate"/>
    <n v="86"/>
    <s v="No"/>
    <s v="No"/>
    <s v="No"/>
    <s v="Yes"/>
    <s v="Yes"/>
    <x v="0"/>
  </r>
  <r>
    <n v="2668"/>
    <n v="63"/>
    <n v="39"/>
    <n v="58"/>
    <s v="51-100"/>
    <x v="166"/>
    <n v="1"/>
    <n v="0"/>
    <s v="Graduate"/>
    <n v="0"/>
    <s v="No"/>
    <s v="No"/>
    <s v="No"/>
    <s v="Yes"/>
    <s v="No"/>
    <x v="0"/>
  </r>
  <r>
    <n v="2679"/>
    <n v="63"/>
    <n v="38"/>
    <n v="148"/>
    <s v="100+"/>
    <x v="16"/>
    <n v="2"/>
    <n v="4.3"/>
    <s v="Professional"/>
    <n v="0"/>
    <s v="Yes"/>
    <s v="No"/>
    <s v="No"/>
    <s v="Yes"/>
    <s v="No"/>
    <x v="0"/>
  </r>
  <r>
    <n v="2697"/>
    <n v="63"/>
    <n v="37"/>
    <n v="78"/>
    <s v="51-100"/>
    <x v="10"/>
    <n v="4"/>
    <n v="1.7"/>
    <s v="Professional"/>
    <n v="0"/>
    <s v="No"/>
    <s v="No"/>
    <s v="No"/>
    <s v="Yes"/>
    <s v="No"/>
    <x v="0"/>
  </r>
  <r>
    <n v="2726"/>
    <n v="63"/>
    <n v="38"/>
    <n v="138"/>
    <s v="100+"/>
    <x v="167"/>
    <n v="1"/>
    <n v="2.5"/>
    <s v="Undergraduate"/>
    <n v="0"/>
    <s v="No"/>
    <s v="No"/>
    <s v="No"/>
    <s v="Yes"/>
    <s v="No"/>
    <x v="0"/>
  </r>
  <r>
    <n v="2758"/>
    <n v="63"/>
    <n v="38"/>
    <n v="50"/>
    <s v="0-50"/>
    <x v="1"/>
    <n v="2"/>
    <n v="2.8"/>
    <s v="Undergraduate"/>
    <n v="205"/>
    <s v="No"/>
    <s v="No"/>
    <s v="No"/>
    <s v="No"/>
    <s v="No"/>
    <x v="0"/>
  </r>
  <r>
    <n v="2774"/>
    <n v="63"/>
    <n v="37"/>
    <n v="185"/>
    <s v="100+"/>
    <x v="121"/>
    <n v="2"/>
    <n v="7.9"/>
    <s v="Graduate"/>
    <n v="358"/>
    <s v="Yes"/>
    <s v="No"/>
    <s v="No"/>
    <s v="Yes"/>
    <s v="No"/>
    <x v="0"/>
  </r>
  <r>
    <n v="2820"/>
    <n v="63"/>
    <n v="37"/>
    <n v="10"/>
    <s v="0-50"/>
    <x v="33"/>
    <n v="2"/>
    <n v="0.4"/>
    <s v="Undergraduate"/>
    <n v="0"/>
    <s v="No"/>
    <s v="No"/>
    <s v="No"/>
    <s v="Yes"/>
    <s v="No"/>
    <x v="0"/>
  </r>
  <r>
    <n v="3008"/>
    <n v="63"/>
    <n v="37"/>
    <n v="11"/>
    <s v="0-50"/>
    <x v="10"/>
    <n v="1"/>
    <n v="0.8"/>
    <s v="Graduate"/>
    <n v="102"/>
    <s v="No"/>
    <s v="No"/>
    <s v="No"/>
    <s v="No"/>
    <s v="Yes"/>
    <x v="0"/>
  </r>
  <r>
    <n v="3024"/>
    <n v="63"/>
    <n v="37"/>
    <n v="105"/>
    <s v="100+"/>
    <x v="168"/>
    <n v="4"/>
    <n v="1.7"/>
    <s v="Professional"/>
    <n v="244"/>
    <s v="No"/>
    <s v="No"/>
    <s v="No"/>
    <s v="No"/>
    <s v="Yes"/>
    <x v="0"/>
  </r>
  <r>
    <n v="3029"/>
    <n v="63"/>
    <n v="39"/>
    <n v="38"/>
    <s v="0-50"/>
    <x v="169"/>
    <n v="3"/>
    <n v="0.1"/>
    <s v="Professional"/>
    <n v="178"/>
    <s v="No"/>
    <s v="No"/>
    <s v="No"/>
    <s v="Yes"/>
    <s v="Yes"/>
    <x v="0"/>
  </r>
  <r>
    <n v="3049"/>
    <n v="63"/>
    <n v="39"/>
    <n v="49"/>
    <s v="0-50"/>
    <x v="170"/>
    <n v="1"/>
    <n v="0.8"/>
    <s v="Undergraduate"/>
    <n v="103"/>
    <s v="No"/>
    <s v="No"/>
    <s v="No"/>
    <s v="Yes"/>
    <s v="No"/>
    <x v="0"/>
  </r>
  <r>
    <n v="3067"/>
    <n v="63"/>
    <n v="33"/>
    <n v="40"/>
    <s v="0-50"/>
    <x v="89"/>
    <n v="4"/>
    <n v="1.67"/>
    <s v="Professional"/>
    <n v="0"/>
    <s v="No"/>
    <s v="No"/>
    <s v="No"/>
    <s v="Yes"/>
    <s v="No"/>
    <x v="0"/>
  </r>
  <r>
    <n v="3166"/>
    <n v="63"/>
    <n v="37"/>
    <n v="140"/>
    <s v="100+"/>
    <x v="10"/>
    <n v="2"/>
    <n v="6.9"/>
    <s v="Undergraduate"/>
    <n v="97"/>
    <s v="No"/>
    <s v="No"/>
    <s v="No"/>
    <s v="No"/>
    <s v="Yes"/>
    <x v="0"/>
  </r>
  <r>
    <n v="3297"/>
    <n v="63"/>
    <n v="37"/>
    <n v="132"/>
    <s v="100+"/>
    <x v="171"/>
    <n v="1"/>
    <n v="4.4000000000000004"/>
    <s v="Graduate"/>
    <n v="0"/>
    <s v="Yes"/>
    <s v="No"/>
    <s v="No"/>
    <s v="Yes"/>
    <s v="No"/>
    <x v="0"/>
  </r>
  <r>
    <n v="3388"/>
    <n v="63"/>
    <n v="37"/>
    <n v="25"/>
    <s v="0-50"/>
    <x v="172"/>
    <n v="2"/>
    <n v="0.2"/>
    <s v="Professional"/>
    <n v="0"/>
    <s v="No"/>
    <s v="No"/>
    <s v="No"/>
    <s v="Yes"/>
    <s v="No"/>
    <x v="0"/>
  </r>
  <r>
    <n v="3412"/>
    <n v="63"/>
    <n v="37"/>
    <n v="118"/>
    <s v="100+"/>
    <x v="14"/>
    <n v="1"/>
    <n v="2"/>
    <s v="Undergraduate"/>
    <n v="427"/>
    <s v="No"/>
    <s v="No"/>
    <s v="No"/>
    <s v="No"/>
    <s v="No"/>
    <x v="0"/>
  </r>
  <r>
    <n v="3461"/>
    <n v="63"/>
    <n v="37"/>
    <n v="84"/>
    <s v="51-100"/>
    <x v="12"/>
    <n v="4"/>
    <n v="2.4"/>
    <s v="Professional"/>
    <n v="0"/>
    <s v="No"/>
    <s v="No"/>
    <s v="No"/>
    <s v="Yes"/>
    <s v="Yes"/>
    <x v="0"/>
  </r>
  <r>
    <n v="3468"/>
    <n v="63"/>
    <n v="37"/>
    <n v="149"/>
    <s v="100+"/>
    <x v="114"/>
    <n v="2"/>
    <n v="0.2"/>
    <s v="Professional"/>
    <n v="364"/>
    <s v="Yes"/>
    <s v="No"/>
    <s v="No"/>
    <s v="Yes"/>
    <s v="No"/>
    <x v="0"/>
  </r>
  <r>
    <n v="3576"/>
    <n v="63"/>
    <n v="38"/>
    <n v="15"/>
    <s v="0-50"/>
    <x v="13"/>
    <n v="4"/>
    <n v="0.6"/>
    <s v="Graduate"/>
    <n v="83"/>
    <s v="No"/>
    <s v="No"/>
    <s v="No"/>
    <s v="No"/>
    <s v="No"/>
    <x v="0"/>
  </r>
  <r>
    <n v="3585"/>
    <n v="63"/>
    <n v="37"/>
    <n v="15"/>
    <s v="0-50"/>
    <x v="104"/>
    <n v="1"/>
    <n v="0.8"/>
    <s v="Graduate"/>
    <n v="115"/>
    <s v="No"/>
    <s v="No"/>
    <s v="No"/>
    <s v="Yes"/>
    <s v="No"/>
    <x v="0"/>
  </r>
  <r>
    <n v="3605"/>
    <n v="63"/>
    <n v="38"/>
    <n v="59"/>
    <s v="51-100"/>
    <x v="21"/>
    <n v="3"/>
    <n v="0.5"/>
    <s v="Graduate"/>
    <n v="0"/>
    <s v="No"/>
    <s v="No"/>
    <s v="No"/>
    <s v="Yes"/>
    <s v="No"/>
    <x v="0"/>
  </r>
  <r>
    <n v="3691"/>
    <n v="63"/>
    <n v="39"/>
    <n v="41"/>
    <s v="0-50"/>
    <x v="173"/>
    <n v="2"/>
    <n v="1.1000000000000001"/>
    <s v="Undergraduate"/>
    <n v="0"/>
    <s v="No"/>
    <s v="No"/>
    <s v="No"/>
    <s v="No"/>
    <s v="No"/>
    <x v="0"/>
  </r>
  <r>
    <n v="3721"/>
    <n v="63"/>
    <n v="39"/>
    <n v="131"/>
    <s v="100+"/>
    <x v="28"/>
    <n v="3"/>
    <n v="2.6"/>
    <s v="Professional"/>
    <n v="229"/>
    <s v="Yes"/>
    <s v="No"/>
    <s v="No"/>
    <s v="Yes"/>
    <s v="No"/>
    <x v="0"/>
  </r>
  <r>
    <n v="3747"/>
    <n v="63"/>
    <n v="39"/>
    <n v="49"/>
    <s v="0-50"/>
    <x v="1"/>
    <n v="4"/>
    <n v="1.2"/>
    <s v="Graduate"/>
    <n v="109"/>
    <s v="No"/>
    <s v="Yes"/>
    <s v="Yes"/>
    <s v="Yes"/>
    <s v="Yes"/>
    <x v="0"/>
  </r>
  <r>
    <n v="3755"/>
    <n v="63"/>
    <n v="37"/>
    <n v="112"/>
    <s v="100+"/>
    <x v="47"/>
    <n v="4"/>
    <n v="2.4"/>
    <s v="Professional"/>
    <n v="0"/>
    <s v="No"/>
    <s v="No"/>
    <s v="No"/>
    <s v="Yes"/>
    <s v="Yes"/>
    <x v="0"/>
  </r>
  <r>
    <n v="3765"/>
    <n v="63"/>
    <n v="37"/>
    <n v="15"/>
    <s v="0-50"/>
    <x v="26"/>
    <n v="2"/>
    <n v="0.4"/>
    <s v="Undergraduate"/>
    <n v="0"/>
    <s v="No"/>
    <s v="No"/>
    <s v="No"/>
    <s v="No"/>
    <s v="No"/>
    <x v="0"/>
  </r>
  <r>
    <n v="3823"/>
    <n v="63"/>
    <n v="33"/>
    <n v="178"/>
    <s v="100+"/>
    <x v="113"/>
    <n v="4"/>
    <n v="9"/>
    <s v="Professional"/>
    <n v="0"/>
    <s v="Yes"/>
    <s v="No"/>
    <s v="No"/>
    <s v="No"/>
    <s v="No"/>
    <x v="0"/>
  </r>
  <r>
    <n v="3858"/>
    <n v="63"/>
    <n v="39"/>
    <n v="39"/>
    <s v="0-50"/>
    <x v="10"/>
    <n v="1"/>
    <n v="1.9"/>
    <s v="Graduate"/>
    <n v="0"/>
    <s v="No"/>
    <s v="No"/>
    <s v="No"/>
    <s v="No"/>
    <s v="No"/>
    <x v="0"/>
  </r>
  <r>
    <n v="4065"/>
    <n v="63"/>
    <n v="39"/>
    <n v="50"/>
    <s v="0-50"/>
    <x v="174"/>
    <n v="1"/>
    <n v="0"/>
    <s v="Graduate"/>
    <n v="166"/>
    <s v="No"/>
    <s v="No"/>
    <s v="No"/>
    <s v="No"/>
    <s v="No"/>
    <x v="0"/>
  </r>
  <r>
    <n v="4141"/>
    <n v="63"/>
    <n v="38"/>
    <n v="32"/>
    <s v="0-50"/>
    <x v="175"/>
    <n v="1"/>
    <n v="1.5"/>
    <s v="Graduate"/>
    <n v="0"/>
    <s v="No"/>
    <s v="No"/>
    <s v="No"/>
    <s v="No"/>
    <s v="No"/>
    <x v="0"/>
  </r>
  <r>
    <n v="4166"/>
    <n v="63"/>
    <n v="38"/>
    <n v="135"/>
    <s v="100+"/>
    <x v="113"/>
    <n v="2"/>
    <n v="3.8"/>
    <s v="Professional"/>
    <n v="183"/>
    <s v="Yes"/>
    <s v="No"/>
    <s v="No"/>
    <s v="No"/>
    <s v="No"/>
    <x v="0"/>
  </r>
  <r>
    <n v="4195"/>
    <n v="63"/>
    <n v="37"/>
    <n v="31"/>
    <s v="0-50"/>
    <x v="157"/>
    <n v="1"/>
    <n v="0.5"/>
    <s v="Professional"/>
    <n v="0"/>
    <s v="No"/>
    <s v="No"/>
    <s v="No"/>
    <s v="Yes"/>
    <s v="No"/>
    <x v="0"/>
  </r>
  <r>
    <n v="4276"/>
    <n v="63"/>
    <n v="38"/>
    <n v="102"/>
    <s v="100+"/>
    <x v="3"/>
    <n v="4"/>
    <n v="3.4"/>
    <s v="Graduate"/>
    <n v="0"/>
    <s v="No"/>
    <s v="No"/>
    <s v="No"/>
    <s v="No"/>
    <s v="No"/>
    <x v="0"/>
  </r>
  <r>
    <n v="4293"/>
    <n v="63"/>
    <n v="37"/>
    <n v="191"/>
    <s v="100+"/>
    <x v="66"/>
    <n v="2"/>
    <n v="4.3"/>
    <s v="Professional"/>
    <n v="205"/>
    <s v="Yes"/>
    <s v="No"/>
    <s v="No"/>
    <s v="No"/>
    <s v="No"/>
    <x v="0"/>
  </r>
  <r>
    <n v="4294"/>
    <n v="63"/>
    <n v="38"/>
    <n v="41"/>
    <s v="0-50"/>
    <x v="36"/>
    <n v="2"/>
    <n v="1.5"/>
    <s v="Undergraduate"/>
    <n v="173"/>
    <s v="No"/>
    <s v="No"/>
    <s v="No"/>
    <s v="Yes"/>
    <s v="Yes"/>
    <x v="0"/>
  </r>
  <r>
    <n v="4320"/>
    <n v="63"/>
    <n v="38"/>
    <n v="85"/>
    <s v="51-100"/>
    <x v="89"/>
    <n v="4"/>
    <n v="0.1"/>
    <s v="Graduate"/>
    <n v="0"/>
    <s v="No"/>
    <s v="No"/>
    <s v="No"/>
    <s v="No"/>
    <s v="Yes"/>
    <x v="0"/>
  </r>
  <r>
    <n v="4399"/>
    <n v="63"/>
    <n v="37"/>
    <n v="61"/>
    <s v="51-100"/>
    <x v="34"/>
    <n v="1"/>
    <n v="2.5"/>
    <s v="Professional"/>
    <n v="0"/>
    <s v="No"/>
    <s v="No"/>
    <s v="No"/>
    <s v="No"/>
    <s v="No"/>
    <x v="0"/>
  </r>
  <r>
    <n v="4422"/>
    <n v="63"/>
    <n v="38"/>
    <n v="9"/>
    <s v="0-50"/>
    <x v="90"/>
    <n v="4"/>
    <n v="0.6"/>
    <s v="Graduate"/>
    <n v="100"/>
    <s v="No"/>
    <s v="No"/>
    <s v="No"/>
    <s v="Yes"/>
    <s v="Yes"/>
    <x v="0"/>
  </r>
  <r>
    <n v="4438"/>
    <n v="63"/>
    <n v="38"/>
    <n v="63"/>
    <s v="51-100"/>
    <x v="79"/>
    <n v="2"/>
    <n v="1.5"/>
    <s v="Undergraduate"/>
    <n v="0"/>
    <s v="No"/>
    <s v="No"/>
    <s v="No"/>
    <s v="Yes"/>
    <s v="No"/>
    <x v="0"/>
  </r>
  <r>
    <n v="4578"/>
    <n v="63"/>
    <n v="37"/>
    <n v="80"/>
    <s v="51-100"/>
    <x v="140"/>
    <n v="2"/>
    <n v="1.7"/>
    <s v="Professional"/>
    <n v="0"/>
    <s v="No"/>
    <s v="No"/>
    <s v="No"/>
    <s v="Yes"/>
    <s v="Yes"/>
    <x v="0"/>
  </r>
  <r>
    <n v="4614"/>
    <n v="63"/>
    <n v="38"/>
    <n v="52"/>
    <s v="51-100"/>
    <x v="176"/>
    <n v="4"/>
    <n v="1.7"/>
    <s v="Undergraduate"/>
    <n v="218"/>
    <s v="No"/>
    <s v="No"/>
    <s v="No"/>
    <s v="Yes"/>
    <s v="Yes"/>
    <x v="0"/>
  </r>
  <r>
    <n v="4686"/>
    <n v="63"/>
    <n v="39"/>
    <n v="41"/>
    <s v="0-50"/>
    <x v="177"/>
    <n v="4"/>
    <n v="1.3"/>
    <s v="Graduate"/>
    <n v="0"/>
    <s v="No"/>
    <s v="No"/>
    <s v="No"/>
    <s v="Yes"/>
    <s v="No"/>
    <x v="0"/>
  </r>
  <r>
    <n v="4735"/>
    <n v="63"/>
    <n v="39"/>
    <n v="64"/>
    <s v="51-100"/>
    <x v="22"/>
    <n v="1"/>
    <n v="1.8"/>
    <s v="Professional"/>
    <n v="147"/>
    <s v="No"/>
    <s v="No"/>
    <s v="No"/>
    <s v="Yes"/>
    <s v="Yes"/>
    <x v="0"/>
  </r>
  <r>
    <n v="4851"/>
    <n v="63"/>
    <n v="39"/>
    <n v="119"/>
    <s v="100+"/>
    <x v="105"/>
    <n v="1"/>
    <n v="2.9"/>
    <s v="Undergraduate"/>
    <n v="0"/>
    <s v="No"/>
    <s v="Yes"/>
    <s v="No"/>
    <s v="Yes"/>
    <s v="No"/>
    <x v="0"/>
  </r>
  <r>
    <n v="4870"/>
    <n v="63"/>
    <n v="39"/>
    <n v="33"/>
    <s v="0-50"/>
    <x v="104"/>
    <n v="3"/>
    <n v="0.1"/>
    <s v="Professional"/>
    <n v="0"/>
    <s v="No"/>
    <s v="No"/>
    <s v="No"/>
    <s v="No"/>
    <s v="Yes"/>
    <x v="0"/>
  </r>
  <r>
    <n v="4931"/>
    <n v="63"/>
    <n v="38"/>
    <n v="110"/>
    <s v="100+"/>
    <x v="33"/>
    <n v="3"/>
    <n v="1.8"/>
    <s v="Graduate"/>
    <n v="109"/>
    <s v="No"/>
    <s v="No"/>
    <s v="No"/>
    <s v="Yes"/>
    <s v="No"/>
    <x v="0"/>
  </r>
  <r>
    <n v="4956"/>
    <n v="63"/>
    <n v="37"/>
    <n v="39"/>
    <s v="0-50"/>
    <x v="178"/>
    <n v="2"/>
    <n v="0.7"/>
    <s v="Professional"/>
    <n v="0"/>
    <s v="No"/>
    <s v="No"/>
    <s v="No"/>
    <s v="Yes"/>
    <s v="Yes"/>
    <x v="0"/>
  </r>
  <r>
    <n v="4998"/>
    <n v="63"/>
    <n v="39"/>
    <n v="24"/>
    <s v="0-50"/>
    <x v="16"/>
    <n v="2"/>
    <n v="0.3"/>
    <s v="Professional"/>
    <n v="0"/>
    <s v="No"/>
    <s v="No"/>
    <s v="No"/>
    <s v="No"/>
    <s v="No"/>
    <x v="0"/>
  </r>
  <r>
    <n v="67"/>
    <n v="62"/>
    <n v="36"/>
    <n v="105"/>
    <s v="100+"/>
    <x v="179"/>
    <n v="2"/>
    <n v="2.8"/>
    <s v="Undergraduate"/>
    <n v="336"/>
    <s v="No"/>
    <s v="No"/>
    <s v="No"/>
    <s v="No"/>
    <s v="No"/>
    <x v="0"/>
  </r>
  <r>
    <n v="112"/>
    <n v="62"/>
    <n v="38"/>
    <n v="45"/>
    <s v="0-50"/>
    <x v="82"/>
    <n v="4"/>
    <n v="1.3"/>
    <s v="Graduate"/>
    <n v="0"/>
    <s v="No"/>
    <s v="No"/>
    <s v="No"/>
    <s v="Yes"/>
    <s v="No"/>
    <x v="0"/>
  </r>
  <r>
    <n v="180"/>
    <n v="62"/>
    <n v="37"/>
    <n v="11"/>
    <s v="0-50"/>
    <x v="34"/>
    <n v="1"/>
    <n v="0.1"/>
    <s v="Undergraduate"/>
    <n v="0"/>
    <s v="No"/>
    <s v="No"/>
    <s v="No"/>
    <s v="Yes"/>
    <s v="No"/>
    <x v="0"/>
  </r>
  <r>
    <n v="234"/>
    <n v="62"/>
    <n v="37"/>
    <n v="58"/>
    <s v="51-100"/>
    <x v="89"/>
    <n v="4"/>
    <n v="1.7"/>
    <s v="Undergraduate"/>
    <n v="0"/>
    <s v="No"/>
    <s v="No"/>
    <s v="No"/>
    <s v="Yes"/>
    <s v="No"/>
    <x v="0"/>
  </r>
  <r>
    <n v="238"/>
    <n v="62"/>
    <n v="38"/>
    <n v="83"/>
    <s v="51-100"/>
    <x v="28"/>
    <n v="1"/>
    <n v="1.8"/>
    <s v="Professional"/>
    <n v="0"/>
    <s v="No"/>
    <s v="No"/>
    <s v="No"/>
    <s v="Yes"/>
    <s v="No"/>
    <x v="0"/>
  </r>
  <r>
    <n v="310"/>
    <n v="62"/>
    <n v="38"/>
    <n v="91"/>
    <s v="51-100"/>
    <x v="108"/>
    <n v="1"/>
    <n v="3.8"/>
    <s v="Undergraduate"/>
    <n v="0"/>
    <s v="No"/>
    <s v="Yes"/>
    <s v="No"/>
    <s v="Yes"/>
    <s v="No"/>
    <x v="0"/>
  </r>
  <r>
    <n v="429"/>
    <n v="62"/>
    <n v="38"/>
    <n v="24"/>
    <s v="0-50"/>
    <x v="26"/>
    <n v="2"/>
    <n v="1"/>
    <s v="Undergraduate"/>
    <n v="116"/>
    <s v="No"/>
    <s v="No"/>
    <s v="No"/>
    <s v="No"/>
    <s v="Yes"/>
    <x v="0"/>
  </r>
  <r>
    <n v="533"/>
    <n v="62"/>
    <n v="37"/>
    <n v="39"/>
    <s v="0-50"/>
    <x v="13"/>
    <n v="2"/>
    <n v="2.8"/>
    <s v="Undergraduate"/>
    <n v="113"/>
    <s v="No"/>
    <s v="No"/>
    <s v="Yes"/>
    <s v="Yes"/>
    <s v="Yes"/>
    <x v="0"/>
  </r>
  <r>
    <n v="640"/>
    <n v="62"/>
    <n v="36"/>
    <n v="32"/>
    <s v="0-50"/>
    <x v="180"/>
    <n v="2"/>
    <n v="0.2"/>
    <s v="Professional"/>
    <n v="0"/>
    <s v="No"/>
    <s v="No"/>
    <s v="No"/>
    <s v="Yes"/>
    <s v="Yes"/>
    <x v="0"/>
  </r>
  <r>
    <n v="648"/>
    <n v="62"/>
    <n v="38"/>
    <n v="64"/>
    <s v="51-100"/>
    <x v="42"/>
    <n v="4"/>
    <n v="2.2000000000000002"/>
    <s v="Undergraduate"/>
    <n v="123"/>
    <s v="No"/>
    <s v="Yes"/>
    <s v="Yes"/>
    <s v="Yes"/>
    <s v="Yes"/>
    <x v="0"/>
  </r>
  <r>
    <n v="706"/>
    <n v="62"/>
    <n v="36"/>
    <n v="30"/>
    <s v="0-50"/>
    <x v="26"/>
    <n v="3"/>
    <n v="0.7"/>
    <s v="Graduate"/>
    <n v="0"/>
    <s v="No"/>
    <s v="No"/>
    <s v="No"/>
    <s v="Yes"/>
    <s v="No"/>
    <x v="0"/>
  </r>
  <r>
    <n v="712"/>
    <n v="62"/>
    <n v="37"/>
    <n v="83"/>
    <s v="51-100"/>
    <x v="181"/>
    <n v="3"/>
    <n v="1.8"/>
    <s v="Graduate"/>
    <n v="187"/>
    <s v="No"/>
    <s v="Yes"/>
    <s v="No"/>
    <s v="No"/>
    <s v="No"/>
    <x v="0"/>
  </r>
  <r>
    <n v="728"/>
    <n v="62"/>
    <n v="37"/>
    <n v="18"/>
    <s v="0-50"/>
    <x v="154"/>
    <n v="3"/>
    <n v="1.3"/>
    <s v="Graduate"/>
    <n v="0"/>
    <s v="No"/>
    <s v="No"/>
    <s v="No"/>
    <s v="Yes"/>
    <s v="No"/>
    <x v="0"/>
  </r>
  <r>
    <n v="747"/>
    <n v="62"/>
    <n v="37"/>
    <n v="85"/>
    <s v="51-100"/>
    <x v="182"/>
    <n v="4"/>
    <n v="3.4"/>
    <s v="Graduate"/>
    <n v="0"/>
    <s v="No"/>
    <s v="No"/>
    <s v="No"/>
    <s v="Yes"/>
    <s v="No"/>
    <x v="0"/>
  </r>
  <r>
    <n v="779"/>
    <n v="62"/>
    <n v="36"/>
    <n v="92"/>
    <s v="51-100"/>
    <x v="183"/>
    <n v="2"/>
    <n v="0.7"/>
    <s v="Graduate"/>
    <n v="0"/>
    <s v="No"/>
    <s v="No"/>
    <s v="No"/>
    <s v="Yes"/>
    <s v="No"/>
    <x v="0"/>
  </r>
  <r>
    <n v="816"/>
    <n v="62"/>
    <n v="38"/>
    <n v="35"/>
    <s v="0-50"/>
    <x v="25"/>
    <n v="1"/>
    <n v="1.9"/>
    <s v="Graduate"/>
    <n v="118"/>
    <s v="No"/>
    <s v="No"/>
    <s v="No"/>
    <s v="No"/>
    <s v="No"/>
    <x v="0"/>
  </r>
  <r>
    <n v="857"/>
    <n v="62"/>
    <n v="38"/>
    <n v="42"/>
    <s v="0-50"/>
    <x v="128"/>
    <n v="1"/>
    <n v="1.8"/>
    <s v="Professional"/>
    <n v="0"/>
    <s v="No"/>
    <s v="No"/>
    <s v="No"/>
    <s v="No"/>
    <s v="No"/>
    <x v="0"/>
  </r>
  <r>
    <n v="898"/>
    <n v="62"/>
    <n v="37"/>
    <n v="21"/>
    <s v="0-50"/>
    <x v="12"/>
    <n v="4"/>
    <n v="0.4"/>
    <s v="Graduate"/>
    <n v="137"/>
    <s v="No"/>
    <s v="No"/>
    <s v="No"/>
    <s v="Yes"/>
    <s v="Yes"/>
    <x v="0"/>
  </r>
  <r>
    <n v="937"/>
    <n v="62"/>
    <n v="32"/>
    <n v="19"/>
    <s v="0-50"/>
    <x v="72"/>
    <n v="1"/>
    <n v="1.5"/>
    <s v="Professional"/>
    <n v="0"/>
    <s v="No"/>
    <s v="Yes"/>
    <s v="No"/>
    <s v="No"/>
    <s v="No"/>
    <x v="0"/>
  </r>
  <r>
    <n v="939"/>
    <n v="62"/>
    <n v="37"/>
    <n v="19"/>
    <s v="0-50"/>
    <x v="184"/>
    <n v="4"/>
    <n v="0.4"/>
    <s v="Graduate"/>
    <n v="124"/>
    <s v="No"/>
    <s v="Yes"/>
    <s v="No"/>
    <s v="No"/>
    <s v="No"/>
    <x v="0"/>
  </r>
  <r>
    <n v="966"/>
    <n v="62"/>
    <n v="36"/>
    <n v="135"/>
    <s v="100+"/>
    <x v="5"/>
    <n v="2"/>
    <n v="5.2"/>
    <s v="Graduate"/>
    <n v="0"/>
    <s v="Yes"/>
    <s v="No"/>
    <s v="No"/>
    <s v="Yes"/>
    <s v="No"/>
    <x v="0"/>
  </r>
  <r>
    <n v="988"/>
    <n v="62"/>
    <n v="36"/>
    <n v="84"/>
    <s v="51-100"/>
    <x v="185"/>
    <n v="2"/>
    <n v="2.8"/>
    <s v="Undergraduate"/>
    <n v="0"/>
    <s v="No"/>
    <s v="No"/>
    <s v="No"/>
    <s v="Yes"/>
    <s v="No"/>
    <x v="0"/>
  </r>
  <r>
    <n v="1026"/>
    <n v="62"/>
    <n v="37"/>
    <n v="50"/>
    <s v="0-50"/>
    <x v="186"/>
    <n v="3"/>
    <n v="1.5"/>
    <s v="Undergraduate"/>
    <n v="169"/>
    <s v="No"/>
    <s v="No"/>
    <s v="No"/>
    <s v="Yes"/>
    <s v="No"/>
    <x v="0"/>
  </r>
  <r>
    <n v="1049"/>
    <n v="62"/>
    <n v="37"/>
    <n v="90"/>
    <s v="51-100"/>
    <x v="187"/>
    <n v="3"/>
    <n v="0.5"/>
    <s v="Undergraduate"/>
    <n v="0"/>
    <s v="No"/>
    <s v="No"/>
    <s v="No"/>
    <s v="Yes"/>
    <s v="No"/>
    <x v="0"/>
  </r>
  <r>
    <n v="1169"/>
    <n v="62"/>
    <n v="37"/>
    <n v="38"/>
    <s v="0-50"/>
    <x v="58"/>
    <n v="1"/>
    <n v="1.1000000000000001"/>
    <s v="Professional"/>
    <n v="0"/>
    <s v="No"/>
    <s v="No"/>
    <s v="No"/>
    <s v="Yes"/>
    <s v="No"/>
    <x v="0"/>
  </r>
  <r>
    <n v="1187"/>
    <n v="62"/>
    <n v="38"/>
    <n v="43"/>
    <s v="0-50"/>
    <x v="84"/>
    <n v="4"/>
    <n v="1.2"/>
    <s v="Graduate"/>
    <n v="0"/>
    <s v="No"/>
    <s v="No"/>
    <s v="No"/>
    <s v="Yes"/>
    <s v="No"/>
    <x v="0"/>
  </r>
  <r>
    <n v="1204"/>
    <n v="62"/>
    <n v="37"/>
    <n v="50"/>
    <s v="0-50"/>
    <x v="153"/>
    <n v="3"/>
    <n v="2.4"/>
    <s v="Undergraduate"/>
    <n v="0"/>
    <s v="No"/>
    <s v="No"/>
    <s v="No"/>
    <s v="Yes"/>
    <s v="No"/>
    <x v="0"/>
  </r>
  <r>
    <n v="1219"/>
    <n v="62"/>
    <n v="36"/>
    <n v="98"/>
    <s v="51-100"/>
    <x v="50"/>
    <n v="2"/>
    <n v="2.8"/>
    <s v="Undergraduate"/>
    <n v="0"/>
    <s v="No"/>
    <s v="No"/>
    <s v="No"/>
    <s v="No"/>
    <s v="No"/>
    <x v="0"/>
  </r>
  <r>
    <n v="1275"/>
    <n v="62"/>
    <n v="37"/>
    <n v="61"/>
    <s v="51-100"/>
    <x v="162"/>
    <n v="4"/>
    <n v="1.7"/>
    <s v="Undergraduate"/>
    <n v="0"/>
    <s v="No"/>
    <s v="No"/>
    <s v="No"/>
    <s v="No"/>
    <s v="No"/>
    <x v="0"/>
  </r>
  <r>
    <n v="1291"/>
    <n v="62"/>
    <n v="38"/>
    <n v="100"/>
    <s v="51-100"/>
    <x v="188"/>
    <n v="4"/>
    <n v="1.7"/>
    <s v="Graduate"/>
    <n v="0"/>
    <s v="No"/>
    <s v="No"/>
    <s v="No"/>
    <s v="Yes"/>
    <s v="No"/>
    <x v="0"/>
  </r>
  <r>
    <n v="1311"/>
    <n v="62"/>
    <n v="36"/>
    <n v="21"/>
    <s v="0-50"/>
    <x v="3"/>
    <n v="3"/>
    <n v="0.3"/>
    <s v="Professional"/>
    <n v="0"/>
    <s v="No"/>
    <s v="No"/>
    <s v="No"/>
    <s v="No"/>
    <s v="No"/>
    <x v="0"/>
  </r>
  <r>
    <n v="1334"/>
    <n v="62"/>
    <n v="38"/>
    <n v="99"/>
    <s v="51-100"/>
    <x v="40"/>
    <n v="4"/>
    <n v="1.7"/>
    <s v="Graduate"/>
    <n v="0"/>
    <s v="No"/>
    <s v="No"/>
    <s v="No"/>
    <s v="Yes"/>
    <s v="No"/>
    <x v="0"/>
  </r>
  <r>
    <n v="1368"/>
    <n v="62"/>
    <n v="38"/>
    <n v="42"/>
    <s v="0-50"/>
    <x v="187"/>
    <n v="3"/>
    <n v="0.1"/>
    <s v="Professional"/>
    <n v="149"/>
    <s v="No"/>
    <s v="No"/>
    <s v="No"/>
    <s v="No"/>
    <s v="Yes"/>
    <x v="0"/>
  </r>
  <r>
    <n v="1380"/>
    <n v="62"/>
    <n v="37"/>
    <n v="162"/>
    <s v="100+"/>
    <x v="182"/>
    <n v="1"/>
    <n v="1.3"/>
    <s v="Undergraduate"/>
    <n v="0"/>
    <s v="No"/>
    <s v="No"/>
    <s v="No"/>
    <s v="Yes"/>
    <s v="No"/>
    <x v="0"/>
  </r>
  <r>
    <n v="1394"/>
    <n v="62"/>
    <n v="37"/>
    <n v="55"/>
    <s v="51-100"/>
    <x v="130"/>
    <n v="3"/>
    <n v="0.9"/>
    <s v="Professional"/>
    <n v="0"/>
    <s v="No"/>
    <s v="No"/>
    <s v="No"/>
    <s v="Yes"/>
    <s v="No"/>
    <x v="0"/>
  </r>
  <r>
    <n v="1468"/>
    <n v="62"/>
    <n v="36"/>
    <n v="29"/>
    <s v="0-50"/>
    <x v="189"/>
    <n v="2"/>
    <n v="0.7"/>
    <s v="Professional"/>
    <n v="0"/>
    <s v="No"/>
    <s v="No"/>
    <s v="No"/>
    <s v="No"/>
    <s v="No"/>
    <x v="0"/>
  </r>
  <r>
    <n v="1490"/>
    <n v="62"/>
    <n v="38"/>
    <n v="99"/>
    <s v="51-100"/>
    <x v="190"/>
    <n v="4"/>
    <n v="1.7"/>
    <s v="Graduate"/>
    <n v="0"/>
    <s v="No"/>
    <s v="No"/>
    <s v="No"/>
    <s v="No"/>
    <s v="No"/>
    <x v="0"/>
  </r>
  <r>
    <n v="1534"/>
    <n v="62"/>
    <n v="37"/>
    <n v="155"/>
    <s v="100+"/>
    <x v="1"/>
    <n v="1"/>
    <n v="1.3"/>
    <s v="Undergraduate"/>
    <n v="0"/>
    <s v="No"/>
    <s v="No"/>
    <s v="No"/>
    <s v="No"/>
    <s v="No"/>
    <x v="0"/>
  </r>
  <r>
    <n v="1575"/>
    <n v="62"/>
    <n v="37"/>
    <n v="42"/>
    <s v="0-50"/>
    <x v="191"/>
    <n v="3"/>
    <n v="1.5"/>
    <s v="Undergraduate"/>
    <n v="0"/>
    <s v="No"/>
    <s v="No"/>
    <s v="No"/>
    <s v="Yes"/>
    <s v="No"/>
    <x v="0"/>
  </r>
  <r>
    <n v="1616"/>
    <n v="62"/>
    <n v="36"/>
    <n v="63"/>
    <s v="51-100"/>
    <x v="132"/>
    <n v="1"/>
    <n v="2.5"/>
    <s v="Professional"/>
    <n v="0"/>
    <s v="No"/>
    <s v="No"/>
    <s v="No"/>
    <s v="No"/>
    <s v="No"/>
    <x v="0"/>
  </r>
  <r>
    <n v="1634"/>
    <n v="62"/>
    <n v="38"/>
    <n v="53"/>
    <s v="51-100"/>
    <x v="104"/>
    <n v="1"/>
    <n v="0"/>
    <s v="Graduate"/>
    <n v="0"/>
    <s v="No"/>
    <s v="No"/>
    <s v="No"/>
    <s v="No"/>
    <s v="No"/>
    <x v="0"/>
  </r>
  <r>
    <n v="1652"/>
    <n v="62"/>
    <n v="36"/>
    <n v="158"/>
    <s v="100+"/>
    <x v="5"/>
    <n v="2"/>
    <n v="6.3"/>
    <s v="Professional"/>
    <n v="0"/>
    <s v="Yes"/>
    <s v="No"/>
    <s v="No"/>
    <s v="Yes"/>
    <s v="No"/>
    <x v="0"/>
  </r>
  <r>
    <n v="1681"/>
    <n v="62"/>
    <n v="36"/>
    <n v="44"/>
    <s v="0-50"/>
    <x v="30"/>
    <n v="2"/>
    <n v="1"/>
    <s v="Professional"/>
    <n v="0"/>
    <s v="No"/>
    <s v="No"/>
    <s v="No"/>
    <s v="No"/>
    <s v="No"/>
    <x v="0"/>
  </r>
  <r>
    <n v="1687"/>
    <n v="62"/>
    <n v="38"/>
    <n v="39"/>
    <s v="0-50"/>
    <x v="192"/>
    <n v="4"/>
    <n v="2.2000000000000002"/>
    <s v="Undergraduate"/>
    <n v="0"/>
    <s v="No"/>
    <s v="Yes"/>
    <s v="No"/>
    <s v="Yes"/>
    <s v="No"/>
    <x v="0"/>
  </r>
  <r>
    <n v="1747"/>
    <n v="62"/>
    <n v="36"/>
    <n v="25"/>
    <s v="0-50"/>
    <x v="43"/>
    <n v="3"/>
    <n v="0.3"/>
    <s v="Professional"/>
    <n v="0"/>
    <s v="No"/>
    <s v="No"/>
    <s v="No"/>
    <s v="Yes"/>
    <s v="Yes"/>
    <x v="0"/>
  </r>
  <r>
    <n v="1771"/>
    <n v="62"/>
    <n v="37"/>
    <n v="9"/>
    <s v="0-50"/>
    <x v="89"/>
    <n v="1"/>
    <n v="0.1"/>
    <s v="Undergraduate"/>
    <n v="94"/>
    <s v="No"/>
    <s v="No"/>
    <s v="No"/>
    <s v="No"/>
    <s v="No"/>
    <x v="0"/>
  </r>
  <r>
    <n v="1862"/>
    <n v="62"/>
    <n v="38"/>
    <n v="161"/>
    <s v="100+"/>
    <x v="193"/>
    <n v="1"/>
    <n v="2.9"/>
    <s v="Undergraduate"/>
    <n v="0"/>
    <s v="No"/>
    <s v="Yes"/>
    <s v="Yes"/>
    <s v="Yes"/>
    <s v="Yes"/>
    <x v="0"/>
  </r>
  <r>
    <n v="1877"/>
    <n v="62"/>
    <n v="38"/>
    <n v="123"/>
    <s v="100+"/>
    <x v="80"/>
    <n v="1"/>
    <n v="2.9"/>
    <s v="Undergraduate"/>
    <n v="0"/>
    <s v="No"/>
    <s v="No"/>
    <s v="No"/>
    <s v="No"/>
    <s v="No"/>
    <x v="0"/>
  </r>
  <r>
    <n v="1918"/>
    <n v="62"/>
    <n v="32"/>
    <n v="53"/>
    <s v="51-100"/>
    <x v="194"/>
    <n v="4"/>
    <n v="1.67"/>
    <s v="Professional"/>
    <n v="142"/>
    <s v="No"/>
    <s v="No"/>
    <s v="No"/>
    <s v="No"/>
    <s v="No"/>
    <x v="0"/>
  </r>
  <r>
    <n v="1925"/>
    <n v="62"/>
    <n v="38"/>
    <n v="78"/>
    <s v="51-100"/>
    <x v="86"/>
    <n v="1"/>
    <n v="1.8"/>
    <s v="Professional"/>
    <n v="0"/>
    <s v="No"/>
    <s v="No"/>
    <s v="No"/>
    <s v="No"/>
    <s v="No"/>
    <x v="0"/>
  </r>
  <r>
    <n v="1964"/>
    <n v="62"/>
    <n v="38"/>
    <n v="50"/>
    <s v="0-50"/>
    <x v="195"/>
    <n v="2"/>
    <n v="1.1000000000000001"/>
    <s v="Undergraduate"/>
    <n v="0"/>
    <s v="No"/>
    <s v="No"/>
    <s v="No"/>
    <s v="No"/>
    <s v="Yes"/>
    <x v="0"/>
  </r>
  <r>
    <n v="2033"/>
    <n v="62"/>
    <n v="37"/>
    <n v="32"/>
    <s v="0-50"/>
    <x v="103"/>
    <n v="3"/>
    <n v="0.2"/>
    <s v="Undergraduate"/>
    <n v="0"/>
    <s v="No"/>
    <s v="Yes"/>
    <s v="No"/>
    <s v="No"/>
    <s v="Yes"/>
    <x v="0"/>
  </r>
  <r>
    <n v="2071"/>
    <n v="62"/>
    <n v="37"/>
    <n v="95"/>
    <s v="51-100"/>
    <x v="189"/>
    <n v="3"/>
    <n v="0.5"/>
    <s v="Undergraduate"/>
    <n v="0"/>
    <s v="No"/>
    <s v="No"/>
    <s v="No"/>
    <s v="No"/>
    <s v="No"/>
    <x v="0"/>
  </r>
  <r>
    <n v="2107"/>
    <n v="62"/>
    <n v="38"/>
    <n v="132"/>
    <s v="100+"/>
    <x v="80"/>
    <n v="1"/>
    <n v="2.9"/>
    <s v="Undergraduate"/>
    <n v="0"/>
    <s v="No"/>
    <s v="No"/>
    <s v="No"/>
    <s v="No"/>
    <s v="No"/>
    <x v="0"/>
  </r>
  <r>
    <n v="2115"/>
    <n v="62"/>
    <n v="36"/>
    <n v="69"/>
    <s v="51-100"/>
    <x v="130"/>
    <n v="2"/>
    <n v="1.7"/>
    <s v="Professional"/>
    <n v="0"/>
    <s v="No"/>
    <s v="No"/>
    <s v="No"/>
    <s v="Yes"/>
    <s v="No"/>
    <x v="0"/>
  </r>
  <r>
    <n v="2151"/>
    <n v="62"/>
    <n v="38"/>
    <n v="54"/>
    <s v="51-100"/>
    <x v="89"/>
    <n v="1"/>
    <n v="0.8"/>
    <s v="Undergraduate"/>
    <n v="0"/>
    <s v="No"/>
    <s v="Yes"/>
    <s v="No"/>
    <s v="No"/>
    <s v="Yes"/>
    <x v="0"/>
  </r>
  <r>
    <n v="2153"/>
    <n v="62"/>
    <n v="38"/>
    <n v="30"/>
    <s v="0-50"/>
    <x v="55"/>
    <n v="3"/>
    <n v="0.1"/>
    <s v="Professional"/>
    <n v="128"/>
    <s v="No"/>
    <s v="No"/>
    <s v="No"/>
    <s v="Yes"/>
    <s v="No"/>
    <x v="0"/>
  </r>
  <r>
    <n v="2156"/>
    <n v="62"/>
    <n v="38"/>
    <n v="154"/>
    <s v="100+"/>
    <x v="13"/>
    <n v="1"/>
    <n v="2.9"/>
    <s v="Undergraduate"/>
    <n v="0"/>
    <s v="No"/>
    <s v="No"/>
    <s v="No"/>
    <s v="Yes"/>
    <s v="No"/>
    <x v="0"/>
  </r>
  <r>
    <n v="2185"/>
    <n v="62"/>
    <n v="36"/>
    <n v="183"/>
    <s v="100+"/>
    <x v="33"/>
    <n v="2"/>
    <n v="3.4"/>
    <s v="Professional"/>
    <n v="0"/>
    <s v="Yes"/>
    <s v="No"/>
    <s v="No"/>
    <s v="No"/>
    <s v="No"/>
    <x v="0"/>
  </r>
  <r>
    <n v="2287"/>
    <n v="62"/>
    <n v="36"/>
    <n v="42"/>
    <s v="0-50"/>
    <x v="196"/>
    <n v="1"/>
    <n v="0.5"/>
    <s v="Professional"/>
    <n v="128"/>
    <s v="No"/>
    <s v="No"/>
    <s v="No"/>
    <s v="Yes"/>
    <s v="No"/>
    <x v="0"/>
  </r>
  <r>
    <n v="2300"/>
    <n v="62"/>
    <n v="37"/>
    <n v="15"/>
    <s v="0-50"/>
    <x v="197"/>
    <n v="3"/>
    <n v="0.1"/>
    <s v="Professional"/>
    <n v="91"/>
    <s v="No"/>
    <s v="No"/>
    <s v="No"/>
    <s v="No"/>
    <s v="No"/>
    <x v="0"/>
  </r>
  <r>
    <n v="2312"/>
    <n v="62"/>
    <n v="37"/>
    <n v="115"/>
    <s v="100+"/>
    <x v="115"/>
    <n v="4"/>
    <n v="3.4"/>
    <s v="Graduate"/>
    <n v="0"/>
    <s v="No"/>
    <s v="No"/>
    <s v="No"/>
    <s v="Yes"/>
    <s v="Yes"/>
    <x v="0"/>
  </r>
  <r>
    <n v="2323"/>
    <n v="62"/>
    <n v="37"/>
    <n v="129"/>
    <s v="100+"/>
    <x v="82"/>
    <n v="1"/>
    <n v="1.3"/>
    <s v="Undergraduate"/>
    <n v="0"/>
    <s v="No"/>
    <s v="No"/>
    <s v="No"/>
    <s v="Yes"/>
    <s v="No"/>
    <x v="0"/>
  </r>
  <r>
    <n v="2343"/>
    <n v="62"/>
    <n v="37"/>
    <n v="92"/>
    <s v="51-100"/>
    <x v="61"/>
    <n v="3"/>
    <n v="0.5"/>
    <s v="Undergraduate"/>
    <n v="310"/>
    <s v="No"/>
    <s v="No"/>
    <s v="No"/>
    <s v="Yes"/>
    <s v="No"/>
    <x v="0"/>
  </r>
  <r>
    <n v="2385"/>
    <n v="62"/>
    <n v="37"/>
    <n v="53"/>
    <s v="51-100"/>
    <x v="99"/>
    <n v="2"/>
    <n v="2.8"/>
    <s v="Undergraduate"/>
    <n v="0"/>
    <s v="No"/>
    <s v="No"/>
    <s v="No"/>
    <s v="Yes"/>
    <s v="No"/>
    <x v="0"/>
  </r>
  <r>
    <n v="2400"/>
    <n v="62"/>
    <n v="36"/>
    <n v="41"/>
    <s v="0-50"/>
    <x v="115"/>
    <m/>
    <n v="1"/>
    <s v="Professional"/>
    <n v="154"/>
    <s v="No"/>
    <s v="Yes"/>
    <s v="No"/>
    <s v="Yes"/>
    <s v="No"/>
    <x v="0"/>
  </r>
  <r>
    <n v="2439"/>
    <n v="62"/>
    <n v="37"/>
    <n v="29"/>
    <s v="0-50"/>
    <x v="198"/>
    <n v="1"/>
    <n v="0.3"/>
    <s v="Professional"/>
    <n v="0"/>
    <s v="No"/>
    <s v="No"/>
    <s v="No"/>
    <s v="No"/>
    <s v="Yes"/>
    <x v="0"/>
  </r>
  <r>
    <n v="2460"/>
    <n v="62"/>
    <n v="37"/>
    <n v="41"/>
    <s v="0-50"/>
    <x v="78"/>
    <n v="3"/>
    <n v="0.9"/>
    <s v="Professional"/>
    <n v="0"/>
    <s v="No"/>
    <s v="No"/>
    <s v="No"/>
    <s v="Yes"/>
    <s v="Yes"/>
    <x v="0"/>
  </r>
  <r>
    <n v="2473"/>
    <n v="62"/>
    <n v="36"/>
    <n v="119"/>
    <s v="100+"/>
    <x v="26"/>
    <n v="2"/>
    <n v="2"/>
    <s v="Undergraduate"/>
    <n v="0"/>
    <s v="No"/>
    <s v="No"/>
    <s v="No"/>
    <s v="No"/>
    <s v="No"/>
    <x v="0"/>
  </r>
  <r>
    <n v="2511"/>
    <n v="62"/>
    <n v="38"/>
    <n v="52"/>
    <s v="51-100"/>
    <x v="3"/>
    <n v="4"/>
    <n v="1.3"/>
    <s v="Graduate"/>
    <n v="0"/>
    <s v="No"/>
    <s v="No"/>
    <s v="No"/>
    <s v="Yes"/>
    <s v="Yes"/>
    <x v="0"/>
  </r>
  <r>
    <n v="2573"/>
    <n v="62"/>
    <n v="32"/>
    <n v="33"/>
    <s v="0-50"/>
    <x v="199"/>
    <n v="1"/>
    <n v="1.5"/>
    <s v="Professional"/>
    <n v="140"/>
    <s v="No"/>
    <s v="No"/>
    <s v="No"/>
    <s v="Yes"/>
    <s v="Yes"/>
    <x v="0"/>
  </r>
  <r>
    <n v="2672"/>
    <n v="62"/>
    <n v="37"/>
    <n v="128"/>
    <s v="100+"/>
    <x v="30"/>
    <n v="1"/>
    <n v="2.5"/>
    <s v="Undergraduate"/>
    <n v="0"/>
    <s v="No"/>
    <s v="No"/>
    <s v="No"/>
    <s v="No"/>
    <s v="No"/>
    <x v="0"/>
  </r>
  <r>
    <n v="2727"/>
    <n v="62"/>
    <n v="37"/>
    <n v="18"/>
    <s v="0-50"/>
    <x v="99"/>
    <n v="1"/>
    <n v="1.5"/>
    <s v="Graduate"/>
    <n v="127"/>
    <s v="No"/>
    <s v="No"/>
    <s v="No"/>
    <s v="No"/>
    <s v="No"/>
    <x v="0"/>
  </r>
  <r>
    <n v="2750"/>
    <n v="62"/>
    <n v="37"/>
    <n v="82"/>
    <s v="51-100"/>
    <x v="100"/>
    <n v="1"/>
    <n v="0.8"/>
    <s v="Professional"/>
    <n v="312"/>
    <s v="No"/>
    <s v="No"/>
    <s v="No"/>
    <s v="Yes"/>
    <s v="No"/>
    <x v="0"/>
  </r>
  <r>
    <n v="2759"/>
    <n v="62"/>
    <n v="36"/>
    <n v="35"/>
    <s v="0-50"/>
    <x v="200"/>
    <n v="2"/>
    <n v="0.7"/>
    <s v="Professional"/>
    <n v="0"/>
    <s v="No"/>
    <s v="Yes"/>
    <s v="No"/>
    <s v="No"/>
    <s v="Yes"/>
    <x v="0"/>
  </r>
  <r>
    <n v="2825"/>
    <n v="62"/>
    <n v="36"/>
    <n v="44"/>
    <s v="0-50"/>
    <x v="201"/>
    <n v="2"/>
    <n v="0.3"/>
    <s v="Undergraduate"/>
    <n v="0"/>
    <s v="No"/>
    <s v="No"/>
    <s v="No"/>
    <s v="No"/>
    <s v="No"/>
    <x v="0"/>
  </r>
  <r>
    <n v="2846"/>
    <n v="62"/>
    <n v="36"/>
    <n v="85"/>
    <s v="51-100"/>
    <x v="202"/>
    <n v="2"/>
    <n v="1.7"/>
    <s v="Professional"/>
    <n v="98"/>
    <s v="No"/>
    <s v="No"/>
    <s v="No"/>
    <s v="No"/>
    <s v="No"/>
    <x v="0"/>
  </r>
  <r>
    <n v="2938"/>
    <n v="62"/>
    <n v="36"/>
    <n v="89"/>
    <s v="51-100"/>
    <x v="85"/>
    <n v="2"/>
    <n v="2"/>
    <s v="Undergraduate"/>
    <n v="0"/>
    <s v="No"/>
    <s v="No"/>
    <s v="No"/>
    <s v="Yes"/>
    <s v="Yes"/>
    <x v="0"/>
  </r>
  <r>
    <n v="2957"/>
    <n v="62"/>
    <n v="38"/>
    <n v="195"/>
    <s v="100+"/>
    <x v="203"/>
    <n v="4"/>
    <n v="5.2"/>
    <s v="Professional"/>
    <n v="522"/>
    <s v="Yes"/>
    <s v="No"/>
    <s v="Yes"/>
    <s v="Yes"/>
    <s v="Yes"/>
    <x v="0"/>
  </r>
  <r>
    <n v="3006"/>
    <n v="62"/>
    <n v="36"/>
    <n v="148"/>
    <s v="100+"/>
    <x v="204"/>
    <n v="3"/>
    <n v="7"/>
    <s v="Graduate"/>
    <n v="0"/>
    <s v="Yes"/>
    <s v="No"/>
    <s v="No"/>
    <s v="Yes"/>
    <s v="No"/>
    <x v="0"/>
  </r>
  <r>
    <n v="3007"/>
    <n v="62"/>
    <n v="37"/>
    <n v="169"/>
    <s v="100+"/>
    <x v="40"/>
    <n v="3"/>
    <n v="5"/>
    <s v="Graduate"/>
    <n v="184"/>
    <s v="Yes"/>
    <s v="No"/>
    <s v="Yes"/>
    <s v="Yes"/>
    <s v="Yes"/>
    <x v="0"/>
  </r>
  <r>
    <n v="3168"/>
    <n v="62"/>
    <n v="38"/>
    <n v="58"/>
    <s v="51-100"/>
    <x v="26"/>
    <n v="4"/>
    <n v="1.2"/>
    <s v="Graduate"/>
    <n v="228"/>
    <s v="No"/>
    <s v="No"/>
    <s v="No"/>
    <s v="No"/>
    <s v="Yes"/>
    <x v="0"/>
  </r>
  <r>
    <n v="3232"/>
    <n v="62"/>
    <n v="37"/>
    <n v="24"/>
    <s v="0-50"/>
    <x v="205"/>
    <n v="1"/>
    <n v="0.3"/>
    <s v="Professional"/>
    <n v="0"/>
    <s v="No"/>
    <s v="Yes"/>
    <s v="No"/>
    <s v="Yes"/>
    <s v="No"/>
    <x v="0"/>
  </r>
  <r>
    <n v="3241"/>
    <n v="62"/>
    <n v="36"/>
    <n v="63"/>
    <s v="51-100"/>
    <x v="206"/>
    <n v="1"/>
    <n v="1.6"/>
    <s v="Undergraduate"/>
    <n v="118"/>
    <s v="No"/>
    <s v="No"/>
    <s v="No"/>
    <s v="Yes"/>
    <s v="No"/>
    <x v="0"/>
  </r>
  <r>
    <n v="3253"/>
    <n v="62"/>
    <n v="38"/>
    <n v="78"/>
    <s v="51-100"/>
    <x v="28"/>
    <n v="2"/>
    <n v="0"/>
    <s v="Professional"/>
    <n v="0"/>
    <s v="No"/>
    <s v="No"/>
    <s v="No"/>
    <s v="Yes"/>
    <s v="No"/>
    <x v="0"/>
  </r>
  <r>
    <n v="3287"/>
    <n v="62"/>
    <n v="36"/>
    <n v="58"/>
    <s v="51-100"/>
    <x v="207"/>
    <n v="1"/>
    <n v="2.8"/>
    <s v="Graduate"/>
    <n v="0"/>
    <s v="No"/>
    <s v="No"/>
    <s v="No"/>
    <s v="No"/>
    <s v="Yes"/>
    <x v="0"/>
  </r>
  <r>
    <n v="3301"/>
    <n v="62"/>
    <n v="38"/>
    <n v="43"/>
    <s v="0-50"/>
    <x v="60"/>
    <n v="1"/>
    <n v="1.9"/>
    <s v="Graduate"/>
    <n v="0"/>
    <s v="No"/>
    <s v="No"/>
    <s v="No"/>
    <s v="Yes"/>
    <s v="No"/>
    <x v="0"/>
  </r>
  <r>
    <n v="3344"/>
    <n v="62"/>
    <n v="37"/>
    <n v="125"/>
    <s v="100+"/>
    <x v="183"/>
    <n v="1"/>
    <n v="1"/>
    <s v="Professional"/>
    <n v="0"/>
    <s v="Yes"/>
    <s v="No"/>
    <s v="No"/>
    <s v="Yes"/>
    <s v="No"/>
    <x v="0"/>
  </r>
  <r>
    <n v="3383"/>
    <n v="62"/>
    <n v="36"/>
    <n v="103"/>
    <s v="100+"/>
    <x v="15"/>
    <n v="2"/>
    <n v="2.8"/>
    <s v="Undergraduate"/>
    <n v="0"/>
    <s v="No"/>
    <s v="Yes"/>
    <s v="Yes"/>
    <s v="Yes"/>
    <s v="No"/>
    <x v="0"/>
  </r>
  <r>
    <n v="3589"/>
    <n v="62"/>
    <n v="38"/>
    <n v="65"/>
    <s v="51-100"/>
    <x v="113"/>
    <n v="1"/>
    <n v="0"/>
    <s v="Graduate"/>
    <n v="0"/>
    <s v="No"/>
    <s v="No"/>
    <s v="No"/>
    <s v="Yes"/>
    <s v="No"/>
    <x v="0"/>
  </r>
  <r>
    <n v="3677"/>
    <n v="62"/>
    <n v="37"/>
    <n v="22"/>
    <s v="0-50"/>
    <x v="184"/>
    <n v="1"/>
    <n v="1.5"/>
    <s v="Graduate"/>
    <n v="111"/>
    <s v="No"/>
    <s v="No"/>
    <s v="No"/>
    <s v="Yes"/>
    <s v="No"/>
    <x v="0"/>
  </r>
  <r>
    <n v="3764"/>
    <n v="62"/>
    <n v="36"/>
    <n v="81"/>
    <s v="51-100"/>
    <x v="182"/>
    <n v="3"/>
    <n v="4.4000000000000004"/>
    <s v="Undergraduate"/>
    <n v="0"/>
    <s v="No"/>
    <s v="No"/>
    <s v="No"/>
    <s v="No"/>
    <s v="Yes"/>
    <x v="0"/>
  </r>
  <r>
    <n v="3774"/>
    <n v="62"/>
    <n v="36"/>
    <n v="83"/>
    <s v="51-100"/>
    <x v="163"/>
    <n v="4"/>
    <n v="2.4"/>
    <s v="Professional"/>
    <n v="0"/>
    <s v="No"/>
    <s v="Yes"/>
    <s v="No"/>
    <s v="No"/>
    <s v="No"/>
    <x v="0"/>
  </r>
  <r>
    <n v="3778"/>
    <n v="62"/>
    <n v="37"/>
    <n v="98"/>
    <s v="51-100"/>
    <x v="106"/>
    <n v="1"/>
    <n v="0.9"/>
    <s v="Undergraduate"/>
    <n v="151"/>
    <s v="No"/>
    <s v="No"/>
    <s v="No"/>
    <s v="Yes"/>
    <s v="No"/>
    <x v="0"/>
  </r>
  <r>
    <n v="3793"/>
    <n v="62"/>
    <n v="36"/>
    <n v="109"/>
    <s v="100+"/>
    <x v="208"/>
    <n v="4"/>
    <n v="1.7"/>
    <s v="Professional"/>
    <n v="0"/>
    <s v="No"/>
    <s v="No"/>
    <s v="No"/>
    <s v="Yes"/>
    <s v="No"/>
    <x v="0"/>
  </r>
  <r>
    <n v="3814"/>
    <n v="62"/>
    <n v="37"/>
    <n v="19"/>
    <s v="0-50"/>
    <x v="209"/>
    <n v="3"/>
    <n v="1.3"/>
    <s v="Graduate"/>
    <n v="97"/>
    <s v="No"/>
    <s v="No"/>
    <s v="No"/>
    <s v="Yes"/>
    <s v="No"/>
    <x v="0"/>
  </r>
  <r>
    <n v="3833"/>
    <n v="62"/>
    <n v="38"/>
    <n v="158"/>
    <s v="100+"/>
    <x v="210"/>
    <n v="2"/>
    <n v="2.1"/>
    <s v="Undergraduate"/>
    <n v="0"/>
    <s v="No"/>
    <s v="No"/>
    <s v="No"/>
    <s v="No"/>
    <s v="Yes"/>
    <x v="0"/>
  </r>
  <r>
    <n v="3865"/>
    <n v="62"/>
    <n v="32"/>
    <n v="142"/>
    <s v="100+"/>
    <x v="96"/>
    <n v="2"/>
    <n v="2.8"/>
    <s v="Professional"/>
    <n v="0"/>
    <s v="Yes"/>
    <s v="No"/>
    <s v="No"/>
    <s v="No"/>
    <s v="Yes"/>
    <x v="0"/>
  </r>
  <r>
    <n v="3956"/>
    <n v="62"/>
    <n v="36"/>
    <n v="58"/>
    <s v="51-100"/>
    <x v="200"/>
    <n v="1"/>
    <n v="0.8"/>
    <s v="Graduate"/>
    <n v="0"/>
    <s v="No"/>
    <s v="No"/>
    <s v="No"/>
    <s v="No"/>
    <s v="No"/>
    <x v="0"/>
  </r>
  <r>
    <n v="3957"/>
    <n v="62"/>
    <n v="37"/>
    <n v="45"/>
    <s v="0-50"/>
    <x v="159"/>
    <n v="3"/>
    <n v="0.5"/>
    <s v="Graduate"/>
    <n v="200"/>
    <s v="No"/>
    <s v="No"/>
    <s v="No"/>
    <s v="Yes"/>
    <s v="Yes"/>
    <x v="0"/>
  </r>
  <r>
    <n v="3961"/>
    <n v="62"/>
    <n v="37"/>
    <n v="48"/>
    <s v="0-50"/>
    <x v="99"/>
    <n v="3"/>
    <n v="2.2000000000000002"/>
    <s v="Undergraduate"/>
    <n v="0"/>
    <s v="No"/>
    <s v="No"/>
    <s v="No"/>
    <s v="No"/>
    <s v="No"/>
    <x v="0"/>
  </r>
  <r>
    <n v="3988"/>
    <n v="62"/>
    <n v="36"/>
    <n v="19"/>
    <s v="0-50"/>
    <x v="211"/>
    <n v="2"/>
    <n v="0.2"/>
    <s v="Professional"/>
    <n v="0"/>
    <s v="No"/>
    <s v="No"/>
    <s v="No"/>
    <s v="Yes"/>
    <s v="Yes"/>
    <x v="0"/>
  </r>
  <r>
    <n v="3998"/>
    <n v="62"/>
    <n v="38"/>
    <n v="80"/>
    <s v="51-100"/>
    <x v="186"/>
    <n v="4"/>
    <n v="1.7"/>
    <s v="Graduate"/>
    <n v="0"/>
    <s v="No"/>
    <s v="No"/>
    <s v="No"/>
    <s v="No"/>
    <s v="No"/>
    <x v="0"/>
  </r>
  <r>
    <n v="4001"/>
    <n v="62"/>
    <n v="37"/>
    <n v="93"/>
    <s v="51-100"/>
    <x v="212"/>
    <n v="3"/>
    <n v="3"/>
    <s v="Professional"/>
    <n v="0"/>
    <s v="Yes"/>
    <s v="No"/>
    <s v="Yes"/>
    <s v="Yes"/>
    <s v="Yes"/>
    <x v="0"/>
  </r>
  <r>
    <n v="4014"/>
    <n v="62"/>
    <n v="38"/>
    <n v="23"/>
    <s v="0-50"/>
    <x v="161"/>
    <n v="2"/>
    <n v="0.3"/>
    <s v="Professional"/>
    <n v="0"/>
    <s v="No"/>
    <s v="No"/>
    <s v="No"/>
    <s v="No"/>
    <s v="No"/>
    <x v="0"/>
  </r>
  <r>
    <n v="4020"/>
    <n v="62"/>
    <n v="36"/>
    <n v="28"/>
    <s v="0-50"/>
    <x v="207"/>
    <n v="3"/>
    <n v="0.7"/>
    <s v="Graduate"/>
    <n v="0"/>
    <s v="No"/>
    <s v="No"/>
    <s v="No"/>
    <s v="Yes"/>
    <s v="No"/>
    <x v="0"/>
  </r>
  <r>
    <n v="4194"/>
    <n v="62"/>
    <n v="37"/>
    <n v="31"/>
    <s v="0-50"/>
    <x v="213"/>
    <n v="3"/>
    <n v="0.2"/>
    <s v="Undergraduate"/>
    <n v="0"/>
    <s v="No"/>
    <s v="No"/>
    <s v="No"/>
    <s v="Yes"/>
    <s v="No"/>
    <x v="0"/>
  </r>
  <r>
    <n v="4231"/>
    <n v="62"/>
    <n v="36"/>
    <n v="115"/>
    <s v="100+"/>
    <x v="30"/>
    <n v="2"/>
    <n v="2.8"/>
    <s v="Undergraduate"/>
    <n v="202"/>
    <s v="No"/>
    <s v="No"/>
    <s v="No"/>
    <s v="Yes"/>
    <s v="Yes"/>
    <x v="0"/>
  </r>
  <r>
    <n v="4240"/>
    <n v="62"/>
    <n v="36"/>
    <n v="60"/>
    <s v="51-100"/>
    <x v="15"/>
    <n v="3"/>
    <n v="2.2000000000000002"/>
    <s v="Professional"/>
    <n v="0"/>
    <s v="No"/>
    <s v="No"/>
    <s v="No"/>
    <s v="Yes"/>
    <s v="No"/>
    <x v="0"/>
  </r>
  <r>
    <n v="4331"/>
    <n v="62"/>
    <n v="37"/>
    <n v="44"/>
    <s v="0-50"/>
    <x v="140"/>
    <n v="1"/>
    <n v="1.1000000000000001"/>
    <s v="Professional"/>
    <n v="0"/>
    <s v="No"/>
    <s v="No"/>
    <s v="No"/>
    <s v="No"/>
    <s v="No"/>
    <x v="0"/>
  </r>
  <r>
    <n v="4421"/>
    <n v="62"/>
    <n v="38"/>
    <n v="149"/>
    <s v="100+"/>
    <x v="8"/>
    <n v="1"/>
    <n v="4.7"/>
    <s v="Undergraduate"/>
    <n v="0"/>
    <s v="No"/>
    <s v="No"/>
    <s v="No"/>
    <s v="Yes"/>
    <s v="No"/>
    <x v="0"/>
  </r>
  <r>
    <n v="4434"/>
    <n v="62"/>
    <n v="38"/>
    <n v="44"/>
    <s v="0-50"/>
    <x v="21"/>
    <n v="1"/>
    <n v="1.9"/>
    <s v="Graduate"/>
    <n v="0"/>
    <s v="No"/>
    <s v="No"/>
    <s v="No"/>
    <s v="No"/>
    <s v="Yes"/>
    <x v="0"/>
  </r>
  <r>
    <n v="4442"/>
    <n v="62"/>
    <n v="36"/>
    <n v="75"/>
    <s v="51-100"/>
    <x v="208"/>
    <n v="2"/>
    <n v="1.7"/>
    <s v="Professional"/>
    <n v="0"/>
    <s v="No"/>
    <s v="No"/>
    <s v="No"/>
    <s v="No"/>
    <s v="No"/>
    <x v="0"/>
  </r>
  <r>
    <n v="4537"/>
    <n v="62"/>
    <n v="37"/>
    <n v="38"/>
    <s v="0-50"/>
    <x v="60"/>
    <n v="3"/>
    <n v="0.5"/>
    <s v="Graduate"/>
    <n v="0"/>
    <s v="No"/>
    <s v="No"/>
    <s v="No"/>
    <s v="No"/>
    <s v="No"/>
    <x v="0"/>
  </r>
  <r>
    <n v="4538"/>
    <n v="62"/>
    <n v="36"/>
    <n v="63"/>
    <s v="51-100"/>
    <x v="108"/>
    <n v="1"/>
    <n v="2.5"/>
    <s v="Professional"/>
    <n v="0"/>
    <s v="No"/>
    <s v="No"/>
    <s v="No"/>
    <s v="Yes"/>
    <s v="Yes"/>
    <x v="0"/>
  </r>
  <r>
    <n v="4542"/>
    <n v="62"/>
    <n v="38"/>
    <n v="124"/>
    <s v="100+"/>
    <x v="214"/>
    <n v="1"/>
    <n v="3.8"/>
    <s v="Undergraduate"/>
    <n v="405"/>
    <s v="No"/>
    <s v="No"/>
    <s v="No"/>
    <s v="Yes"/>
    <s v="No"/>
    <x v="0"/>
  </r>
  <r>
    <n v="4544"/>
    <n v="62"/>
    <n v="38"/>
    <n v="33"/>
    <s v="0-50"/>
    <x v="29"/>
    <n v="3"/>
    <n v="0.1"/>
    <s v="Professional"/>
    <n v="0"/>
    <s v="No"/>
    <s v="No"/>
    <s v="No"/>
    <s v="Yes"/>
    <s v="No"/>
    <x v="0"/>
  </r>
  <r>
    <n v="4665"/>
    <n v="62"/>
    <n v="37"/>
    <n v="83"/>
    <s v="51-100"/>
    <x v="215"/>
    <n v="4"/>
    <n v="0.1"/>
    <s v="Graduate"/>
    <n v="0"/>
    <s v="No"/>
    <s v="No"/>
    <s v="No"/>
    <s v="No"/>
    <s v="No"/>
    <x v="0"/>
  </r>
  <r>
    <n v="4709"/>
    <n v="62"/>
    <n v="37"/>
    <n v="10"/>
    <s v="0-50"/>
    <x v="216"/>
    <n v="3"/>
    <n v="0.5"/>
    <s v="Undergraduate"/>
    <n v="0"/>
    <s v="No"/>
    <s v="No"/>
    <s v="No"/>
    <s v="Yes"/>
    <s v="No"/>
    <x v="0"/>
  </r>
  <r>
    <n v="4740"/>
    <n v="62"/>
    <n v="38"/>
    <n v="174"/>
    <s v="100+"/>
    <x v="13"/>
    <n v="1"/>
    <n v="4.7"/>
    <s v="Undergraduate"/>
    <n v="0"/>
    <s v="No"/>
    <s v="No"/>
    <s v="No"/>
    <s v="Yes"/>
    <s v="Yes"/>
    <x v="0"/>
  </r>
  <r>
    <n v="4807"/>
    <n v="62"/>
    <n v="37"/>
    <n v="39"/>
    <s v="0-50"/>
    <x v="162"/>
    <n v="3"/>
    <n v="1.5"/>
    <s v="Undergraduate"/>
    <n v="0"/>
    <s v="No"/>
    <s v="No"/>
    <s v="No"/>
    <s v="Yes"/>
    <s v="No"/>
    <x v="0"/>
  </r>
  <r>
    <n v="4906"/>
    <n v="62"/>
    <n v="37"/>
    <n v="19"/>
    <s v="0-50"/>
    <x v="132"/>
    <n v="3"/>
    <n v="0.5"/>
    <s v="Undergraduate"/>
    <n v="89"/>
    <s v="No"/>
    <s v="No"/>
    <s v="No"/>
    <s v="No"/>
    <s v="No"/>
    <x v="0"/>
  </r>
  <r>
    <n v="4930"/>
    <n v="62"/>
    <n v="36"/>
    <n v="39"/>
    <s v="0-50"/>
    <x v="99"/>
    <n v="2"/>
    <n v="0.3"/>
    <s v="Undergraduate"/>
    <n v="0"/>
    <s v="No"/>
    <s v="No"/>
    <s v="No"/>
    <s v="Yes"/>
    <s v="No"/>
    <x v="0"/>
  </r>
  <r>
    <n v="52"/>
    <n v="61"/>
    <n v="37"/>
    <n v="131"/>
    <s v="100+"/>
    <x v="26"/>
    <n v="1"/>
    <n v="2.9"/>
    <s v="Undergraduate"/>
    <n v="0"/>
    <s v="No"/>
    <s v="No"/>
    <s v="No"/>
    <s v="Yes"/>
    <s v="No"/>
    <x v="0"/>
  </r>
  <r>
    <n v="102"/>
    <n v="61"/>
    <n v="36"/>
    <n v="30"/>
    <s v="0-50"/>
    <x v="61"/>
    <n v="3"/>
    <n v="1.3"/>
    <s v="Graduate"/>
    <n v="0"/>
    <s v="No"/>
    <s v="No"/>
    <s v="No"/>
    <s v="No"/>
    <s v="No"/>
    <x v="0"/>
  </r>
  <r>
    <n v="160"/>
    <n v="61"/>
    <n v="35"/>
    <n v="41"/>
    <s v="0-50"/>
    <x v="186"/>
    <n v="4"/>
    <n v="1.7"/>
    <s v="Graduate"/>
    <n v="0"/>
    <s v="No"/>
    <s v="Yes"/>
    <s v="No"/>
    <s v="Yes"/>
    <s v="No"/>
    <x v="0"/>
  </r>
  <r>
    <n v="162"/>
    <n v="61"/>
    <n v="35"/>
    <n v="80"/>
    <s v="51-100"/>
    <x v="217"/>
    <m/>
    <n v="2.8"/>
    <s v="Undergraduate"/>
    <n v="0"/>
    <s v="No"/>
    <s v="No"/>
    <s v="No"/>
    <s v="Yes"/>
    <s v="No"/>
    <x v="0"/>
  </r>
  <r>
    <n v="284"/>
    <n v="61"/>
    <n v="36"/>
    <n v="40"/>
    <s v="0-50"/>
    <x v="218"/>
    <n v="3"/>
    <n v="0.5"/>
    <s v="Graduate"/>
    <n v="0"/>
    <s v="No"/>
    <s v="Yes"/>
    <s v="No"/>
    <s v="Yes"/>
    <s v="No"/>
    <x v="0"/>
  </r>
  <r>
    <n v="405"/>
    <n v="61"/>
    <n v="36"/>
    <n v="60"/>
    <s v="51-100"/>
    <x v="219"/>
    <n v="3"/>
    <n v="0.5"/>
    <s v="Graduate"/>
    <n v="182"/>
    <s v="No"/>
    <s v="No"/>
    <s v="No"/>
    <s v="No"/>
    <s v="No"/>
    <x v="0"/>
  </r>
  <r>
    <n v="437"/>
    <n v="61"/>
    <n v="35"/>
    <n v="50"/>
    <s v="0-50"/>
    <x v="50"/>
    <n v="3"/>
    <n v="1.4"/>
    <s v="Professional"/>
    <n v="112"/>
    <s v="No"/>
    <s v="No"/>
    <s v="No"/>
    <s v="Yes"/>
    <s v="No"/>
    <x v="0"/>
  </r>
  <r>
    <n v="450"/>
    <n v="61"/>
    <n v="37"/>
    <n v="60"/>
    <s v="51-100"/>
    <x v="58"/>
    <n v="3"/>
    <n v="2"/>
    <s v="Professional"/>
    <n v="0"/>
    <s v="No"/>
    <s v="No"/>
    <s v="No"/>
    <s v="Yes"/>
    <s v="No"/>
    <x v="0"/>
  </r>
  <r>
    <n v="521"/>
    <n v="61"/>
    <n v="37"/>
    <n v="54"/>
    <s v="51-100"/>
    <x v="7"/>
    <n v="4"/>
    <n v="1.2"/>
    <s v="Graduate"/>
    <n v="129"/>
    <s v="No"/>
    <s v="No"/>
    <s v="No"/>
    <s v="Yes"/>
    <s v="Yes"/>
    <x v="0"/>
  </r>
  <r>
    <n v="550"/>
    <n v="61"/>
    <n v="36"/>
    <n v="35"/>
    <s v="0-50"/>
    <x v="117"/>
    <n v="3"/>
    <n v="1.3"/>
    <s v="Graduate"/>
    <n v="0"/>
    <s v="No"/>
    <s v="No"/>
    <s v="No"/>
    <s v="No"/>
    <s v="Yes"/>
    <x v="0"/>
  </r>
  <r>
    <n v="634"/>
    <n v="61"/>
    <n v="31"/>
    <n v="18"/>
    <s v="0-50"/>
    <x v="197"/>
    <n v="1"/>
    <n v="1.5"/>
    <s v="Professional"/>
    <n v="0"/>
    <s v="No"/>
    <s v="No"/>
    <s v="No"/>
    <s v="Yes"/>
    <s v="Yes"/>
    <x v="0"/>
  </r>
  <r>
    <n v="681"/>
    <n v="61"/>
    <n v="36"/>
    <n v="51"/>
    <s v="51-100"/>
    <x v="106"/>
    <n v="3"/>
    <n v="1.5"/>
    <s v="Undergraduate"/>
    <n v="0"/>
    <s v="No"/>
    <s v="No"/>
    <s v="No"/>
    <s v="No"/>
    <s v="Yes"/>
    <x v="0"/>
  </r>
  <r>
    <n v="720"/>
    <n v="61"/>
    <n v="35"/>
    <n v="110"/>
    <s v="100+"/>
    <x v="28"/>
    <n v="3"/>
    <n v="4.4000000000000004"/>
    <s v="Undergraduate"/>
    <n v="0"/>
    <s v="No"/>
    <s v="Yes"/>
    <s v="No"/>
    <s v="Yes"/>
    <s v="No"/>
    <x v="0"/>
  </r>
  <r>
    <n v="737"/>
    <n v="61"/>
    <n v="35"/>
    <n v="152"/>
    <s v="100+"/>
    <x v="220"/>
    <n v="3"/>
    <n v="3.3"/>
    <s v="Professional"/>
    <n v="0"/>
    <s v="Yes"/>
    <s v="No"/>
    <s v="No"/>
    <s v="Yes"/>
    <s v="No"/>
    <x v="0"/>
  </r>
  <r>
    <n v="742"/>
    <n v="61"/>
    <n v="37"/>
    <n v="22"/>
    <s v="0-50"/>
    <x v="19"/>
    <n v="1"/>
    <n v="1.2"/>
    <s v="Professional"/>
    <n v="0"/>
    <s v="No"/>
    <s v="No"/>
    <s v="No"/>
    <s v="Yes"/>
    <s v="No"/>
    <x v="0"/>
  </r>
  <r>
    <n v="744"/>
    <n v="61"/>
    <n v="37"/>
    <n v="40"/>
    <s v="0-50"/>
    <x v="195"/>
    <n v="4"/>
    <n v="2.2000000000000002"/>
    <s v="Undergraduate"/>
    <n v="0"/>
    <s v="No"/>
    <s v="Yes"/>
    <s v="Yes"/>
    <s v="Yes"/>
    <s v="Yes"/>
    <x v="0"/>
  </r>
  <r>
    <n v="823"/>
    <n v="61"/>
    <n v="35"/>
    <n v="60"/>
    <s v="51-100"/>
    <x v="221"/>
    <n v="3"/>
    <n v="1.4"/>
    <s v="Professional"/>
    <n v="0"/>
    <s v="No"/>
    <s v="No"/>
    <s v="No"/>
    <s v="No"/>
    <s v="No"/>
    <x v="0"/>
  </r>
  <r>
    <n v="832"/>
    <n v="61"/>
    <n v="31"/>
    <n v="49"/>
    <s v="0-50"/>
    <x v="222"/>
    <n v="4"/>
    <n v="1.67"/>
    <s v="Professional"/>
    <n v="0"/>
    <s v="No"/>
    <s v="No"/>
    <s v="No"/>
    <s v="Yes"/>
    <s v="No"/>
    <x v="0"/>
  </r>
  <r>
    <n v="834"/>
    <n v="61"/>
    <n v="35"/>
    <n v="63"/>
    <s v="51-100"/>
    <x v="223"/>
    <n v="3"/>
    <n v="2.2000000000000002"/>
    <s v="Professional"/>
    <n v="0"/>
    <s v="No"/>
    <s v="No"/>
    <s v="No"/>
    <s v="No"/>
    <s v="No"/>
    <x v="0"/>
  </r>
  <r>
    <n v="868"/>
    <n v="61"/>
    <n v="35"/>
    <n v="61"/>
    <s v="51-100"/>
    <x v="70"/>
    <n v="1"/>
    <n v="1.6"/>
    <s v="Undergraduate"/>
    <n v="0"/>
    <s v="No"/>
    <s v="No"/>
    <s v="No"/>
    <s v="No"/>
    <s v="No"/>
    <x v="0"/>
  </r>
  <r>
    <n v="876"/>
    <n v="61"/>
    <n v="36"/>
    <n v="21"/>
    <s v="0-50"/>
    <x v="3"/>
    <n v="4"/>
    <n v="0.4"/>
    <s v="Graduate"/>
    <n v="123"/>
    <s v="No"/>
    <s v="No"/>
    <s v="No"/>
    <s v="No"/>
    <s v="No"/>
    <x v="0"/>
  </r>
  <r>
    <n v="941"/>
    <n v="61"/>
    <n v="36"/>
    <n v="193"/>
    <s v="100+"/>
    <x v="224"/>
    <n v="1"/>
    <n v="4.7"/>
    <s v="Professional"/>
    <n v="203"/>
    <s v="Yes"/>
    <s v="No"/>
    <s v="No"/>
    <s v="Yes"/>
    <s v="No"/>
    <x v="0"/>
  </r>
  <r>
    <n v="1031"/>
    <n v="61"/>
    <n v="35"/>
    <n v="112"/>
    <s v="100+"/>
    <x v="7"/>
    <n v="4"/>
    <n v="1.7"/>
    <s v="Professional"/>
    <n v="0"/>
    <s v="No"/>
    <s v="No"/>
    <s v="No"/>
    <s v="No"/>
    <s v="Yes"/>
    <x v="0"/>
  </r>
  <r>
    <n v="1188"/>
    <n v="61"/>
    <n v="36"/>
    <n v="24"/>
    <s v="0-50"/>
    <x v="121"/>
    <n v="1"/>
    <n v="1.5"/>
    <s v="Graduate"/>
    <n v="87"/>
    <s v="No"/>
    <s v="Yes"/>
    <s v="No"/>
    <s v="No"/>
    <s v="No"/>
    <x v="0"/>
  </r>
  <r>
    <n v="1212"/>
    <n v="61"/>
    <n v="36"/>
    <n v="131"/>
    <s v="100+"/>
    <x v="135"/>
    <n v="1"/>
    <n v="0.9"/>
    <s v="Undergraduate"/>
    <n v="0"/>
    <s v="No"/>
    <s v="No"/>
    <s v="No"/>
    <s v="Yes"/>
    <s v="No"/>
    <x v="0"/>
  </r>
  <r>
    <n v="1215"/>
    <n v="61"/>
    <n v="36"/>
    <n v="15"/>
    <s v="0-50"/>
    <x v="28"/>
    <n v="4"/>
    <n v="0.4"/>
    <s v="Graduate"/>
    <n v="0"/>
    <s v="No"/>
    <s v="No"/>
    <s v="No"/>
    <s v="No"/>
    <s v="No"/>
    <x v="0"/>
  </r>
  <r>
    <n v="1223"/>
    <n v="61"/>
    <n v="37"/>
    <n v="20"/>
    <s v="0-50"/>
    <x v="225"/>
    <n v="3"/>
    <n v="0.4"/>
    <s v="Graduate"/>
    <n v="94"/>
    <s v="No"/>
    <s v="No"/>
    <s v="No"/>
    <s v="No"/>
    <s v="No"/>
    <x v="0"/>
  </r>
  <r>
    <n v="1298"/>
    <n v="61"/>
    <n v="35"/>
    <n v="90"/>
    <s v="51-100"/>
    <x v="22"/>
    <n v="4"/>
    <n v="1.9"/>
    <s v="Graduate"/>
    <n v="0"/>
    <s v="No"/>
    <s v="No"/>
    <s v="No"/>
    <s v="Yes"/>
    <s v="No"/>
    <x v="0"/>
  </r>
  <r>
    <n v="1301"/>
    <n v="61"/>
    <n v="36"/>
    <n v="23"/>
    <s v="0-50"/>
    <x v="181"/>
    <n v="2"/>
    <n v="0.5"/>
    <s v="Graduate"/>
    <n v="103"/>
    <s v="No"/>
    <s v="No"/>
    <s v="No"/>
    <s v="Yes"/>
    <s v="No"/>
    <x v="0"/>
  </r>
  <r>
    <n v="1328"/>
    <n v="61"/>
    <n v="35"/>
    <n v="30"/>
    <s v="0-50"/>
    <x v="26"/>
    <n v="2"/>
    <n v="0.2"/>
    <s v="Professional"/>
    <n v="0"/>
    <s v="No"/>
    <s v="No"/>
    <s v="No"/>
    <s v="Yes"/>
    <s v="No"/>
    <x v="0"/>
  </r>
  <r>
    <n v="1356"/>
    <n v="61"/>
    <n v="37"/>
    <n v="48"/>
    <s v="0-50"/>
    <x v="226"/>
    <n v="1"/>
    <n v="0.8"/>
    <s v="Undergraduate"/>
    <n v="158"/>
    <s v="No"/>
    <s v="No"/>
    <s v="No"/>
    <s v="Yes"/>
    <s v="No"/>
    <x v="0"/>
  </r>
  <r>
    <n v="1477"/>
    <n v="61"/>
    <n v="37"/>
    <n v="64"/>
    <s v="51-100"/>
    <x v="99"/>
    <n v="1"/>
    <n v="0"/>
    <s v="Graduate"/>
    <n v="0"/>
    <s v="No"/>
    <s v="No"/>
    <s v="No"/>
    <s v="No"/>
    <s v="Yes"/>
    <x v="0"/>
  </r>
  <r>
    <n v="1536"/>
    <n v="61"/>
    <n v="37"/>
    <n v="39"/>
    <s v="0-50"/>
    <x v="64"/>
    <n v="4"/>
    <n v="0.4"/>
    <s v="Undergraduate"/>
    <n v="0"/>
    <s v="No"/>
    <s v="No"/>
    <s v="No"/>
    <s v="Yes"/>
    <s v="Yes"/>
    <x v="0"/>
  </r>
  <r>
    <n v="1542"/>
    <n v="61"/>
    <n v="35"/>
    <n v="154"/>
    <s v="100+"/>
    <x v="227"/>
    <n v="2"/>
    <n v="6.9"/>
    <s v="Undergraduate"/>
    <n v="0"/>
    <s v="No"/>
    <s v="No"/>
    <s v="No"/>
    <s v="No"/>
    <s v="No"/>
    <x v="0"/>
  </r>
  <r>
    <n v="1567"/>
    <n v="61"/>
    <n v="35"/>
    <n v="40"/>
    <s v="0-50"/>
    <x v="42"/>
    <n v="1"/>
    <n v="0.8"/>
    <s v="Graduate"/>
    <n v="128"/>
    <s v="No"/>
    <s v="No"/>
    <s v="No"/>
    <s v="Yes"/>
    <s v="No"/>
    <x v="0"/>
  </r>
  <r>
    <n v="1584"/>
    <n v="61"/>
    <n v="36"/>
    <n v="184"/>
    <s v="100+"/>
    <x v="99"/>
    <n v="4"/>
    <n v="2.2999999999999998"/>
    <s v="Graduate"/>
    <n v="342"/>
    <s v="Yes"/>
    <s v="No"/>
    <s v="Yes"/>
    <s v="Yes"/>
    <s v="Yes"/>
    <x v="0"/>
  </r>
  <r>
    <n v="1618"/>
    <n v="61"/>
    <n v="36"/>
    <n v="44"/>
    <s v="0-50"/>
    <x v="45"/>
    <n v="4"/>
    <n v="2.1"/>
    <s v="Undergraduate"/>
    <n v="0"/>
    <s v="No"/>
    <s v="No"/>
    <s v="No"/>
    <s v="No"/>
    <s v="No"/>
    <x v="0"/>
  </r>
  <r>
    <n v="1632"/>
    <n v="61"/>
    <n v="36"/>
    <n v="153"/>
    <s v="100+"/>
    <x v="228"/>
    <n v="1"/>
    <n v="2.6"/>
    <s v="Graduate"/>
    <n v="0"/>
    <s v="Yes"/>
    <s v="Yes"/>
    <s v="Yes"/>
    <s v="No"/>
    <s v="Yes"/>
    <x v="0"/>
  </r>
  <r>
    <n v="1665"/>
    <n v="61"/>
    <n v="35"/>
    <n v="63"/>
    <s v="51-100"/>
    <x v="229"/>
    <n v="1"/>
    <n v="1.6"/>
    <s v="Undergraduate"/>
    <n v="0"/>
    <s v="No"/>
    <s v="No"/>
    <s v="No"/>
    <s v="Yes"/>
    <s v="No"/>
    <x v="0"/>
  </r>
  <r>
    <n v="1708"/>
    <n v="61"/>
    <n v="37"/>
    <n v="31"/>
    <s v="0-50"/>
    <x v="88"/>
    <n v="3"/>
    <n v="0.4"/>
    <s v="Graduate"/>
    <n v="0"/>
    <s v="No"/>
    <s v="No"/>
    <s v="No"/>
    <s v="No"/>
    <s v="Yes"/>
    <x v="0"/>
  </r>
  <r>
    <n v="1739"/>
    <n v="61"/>
    <n v="36"/>
    <n v="38"/>
    <s v="0-50"/>
    <x v="230"/>
    <n v="3"/>
    <n v="0.9"/>
    <s v="Professional"/>
    <n v="82"/>
    <s v="No"/>
    <s v="No"/>
    <s v="No"/>
    <s v="Yes"/>
    <s v="Yes"/>
    <x v="0"/>
  </r>
  <r>
    <n v="1807"/>
    <n v="61"/>
    <n v="36"/>
    <n v="10"/>
    <s v="0-50"/>
    <x v="43"/>
    <n v="1"/>
    <n v="0.1"/>
    <s v="Undergraduate"/>
    <n v="0"/>
    <s v="No"/>
    <s v="No"/>
    <s v="No"/>
    <s v="No"/>
    <s v="No"/>
    <x v="0"/>
  </r>
  <r>
    <n v="1814"/>
    <n v="61"/>
    <n v="36"/>
    <n v="55"/>
    <s v="51-100"/>
    <x v="159"/>
    <n v="3"/>
    <n v="0.9"/>
    <s v="Professional"/>
    <n v="0"/>
    <s v="No"/>
    <s v="No"/>
    <s v="No"/>
    <s v="Yes"/>
    <s v="Yes"/>
    <x v="0"/>
  </r>
  <r>
    <n v="1865"/>
    <n v="61"/>
    <n v="36"/>
    <n v="61"/>
    <s v="51-100"/>
    <x v="11"/>
    <n v="2"/>
    <n v="2.8"/>
    <s v="Undergraduate"/>
    <n v="0"/>
    <s v="No"/>
    <s v="No"/>
    <s v="No"/>
    <s v="No"/>
    <s v="No"/>
    <x v="0"/>
  </r>
  <r>
    <n v="1901"/>
    <n v="61"/>
    <n v="36"/>
    <n v="10"/>
    <s v="0-50"/>
    <x v="231"/>
    <n v="4"/>
    <n v="0.4"/>
    <s v="Graduate"/>
    <n v="0"/>
    <s v="No"/>
    <s v="No"/>
    <s v="No"/>
    <s v="Yes"/>
    <s v="No"/>
    <x v="0"/>
  </r>
  <r>
    <n v="1943"/>
    <n v="61"/>
    <n v="36"/>
    <n v="29"/>
    <s v="0-50"/>
    <x v="80"/>
    <n v="2"/>
    <n v="0.5"/>
    <s v="Graduate"/>
    <n v="0"/>
    <s v="No"/>
    <s v="No"/>
    <s v="No"/>
    <s v="Yes"/>
    <s v="No"/>
    <x v="0"/>
  </r>
  <r>
    <n v="2011"/>
    <n v="61"/>
    <n v="36"/>
    <n v="41"/>
    <s v="0-50"/>
    <x v="194"/>
    <n v="2"/>
    <n v="1.5"/>
    <s v="Undergraduate"/>
    <n v="0"/>
    <s v="No"/>
    <s v="No"/>
    <s v="No"/>
    <s v="No"/>
    <s v="No"/>
    <x v="0"/>
  </r>
  <r>
    <n v="2069"/>
    <n v="61"/>
    <n v="37"/>
    <n v="13"/>
    <s v="0-50"/>
    <x v="7"/>
    <n v="2"/>
    <n v="0.3"/>
    <s v="Professional"/>
    <n v="0"/>
    <s v="No"/>
    <s v="No"/>
    <s v="No"/>
    <s v="Yes"/>
    <s v="No"/>
    <x v="0"/>
  </r>
  <r>
    <n v="2160"/>
    <n v="61"/>
    <n v="35"/>
    <n v="99"/>
    <s v="51-100"/>
    <x v="232"/>
    <n v="1"/>
    <n v="4.8"/>
    <s v="Professional"/>
    <n v="255"/>
    <s v="Yes"/>
    <s v="No"/>
    <s v="No"/>
    <s v="No"/>
    <s v="Yes"/>
    <x v="0"/>
  </r>
  <r>
    <n v="2214"/>
    <n v="61"/>
    <n v="37"/>
    <n v="45"/>
    <s v="0-50"/>
    <x v="233"/>
    <n v="1"/>
    <n v="0.8"/>
    <s v="Undergraduate"/>
    <n v="0"/>
    <s v="No"/>
    <s v="No"/>
    <s v="No"/>
    <s v="No"/>
    <s v="No"/>
    <x v="0"/>
  </r>
  <r>
    <n v="2228"/>
    <n v="61"/>
    <n v="35"/>
    <n v="59"/>
    <s v="51-100"/>
    <x v="114"/>
    <n v="4"/>
    <n v="1.7"/>
    <s v="Graduate"/>
    <n v="0"/>
    <s v="No"/>
    <s v="No"/>
    <s v="No"/>
    <s v="Yes"/>
    <s v="Yes"/>
    <x v="0"/>
  </r>
  <r>
    <n v="2332"/>
    <n v="61"/>
    <n v="37"/>
    <n v="68"/>
    <s v="51-100"/>
    <x v="115"/>
    <n v="4"/>
    <n v="2.2999999999999998"/>
    <s v="Professional"/>
    <n v="0"/>
    <s v="No"/>
    <s v="No"/>
    <s v="No"/>
    <s v="No"/>
    <s v="No"/>
    <x v="0"/>
  </r>
  <r>
    <n v="2354"/>
    <n v="61"/>
    <n v="36"/>
    <n v="12"/>
    <s v="0-50"/>
    <x v="16"/>
    <n v="4"/>
    <n v="0.6"/>
    <s v="Graduate"/>
    <n v="0"/>
    <s v="No"/>
    <s v="No"/>
    <s v="No"/>
    <s v="Yes"/>
    <s v="Yes"/>
    <x v="0"/>
  </r>
  <r>
    <n v="2401"/>
    <n v="61"/>
    <n v="36"/>
    <n v="169"/>
    <s v="100+"/>
    <x v="74"/>
    <n v="2"/>
    <n v="6.1"/>
    <s v="Professional"/>
    <n v="106"/>
    <s v="Yes"/>
    <s v="No"/>
    <s v="Yes"/>
    <s v="Yes"/>
    <s v="Yes"/>
    <x v="0"/>
  </r>
  <r>
    <n v="2413"/>
    <n v="61"/>
    <n v="36"/>
    <n v="59"/>
    <s v="51-100"/>
    <x v="234"/>
    <n v="4"/>
    <n v="1.7"/>
    <s v="Undergraduate"/>
    <n v="148"/>
    <s v="No"/>
    <s v="No"/>
    <s v="No"/>
    <s v="No"/>
    <s v="No"/>
    <x v="0"/>
  </r>
  <r>
    <n v="2427"/>
    <n v="61"/>
    <n v="36"/>
    <n v="55"/>
    <s v="51-100"/>
    <x v="235"/>
    <n v="3"/>
    <n v="0.9"/>
    <s v="Professional"/>
    <n v="197"/>
    <s v="No"/>
    <s v="No"/>
    <s v="No"/>
    <s v="No"/>
    <s v="No"/>
    <x v="0"/>
  </r>
  <r>
    <n v="2486"/>
    <n v="61"/>
    <n v="36"/>
    <n v="48"/>
    <s v="0-50"/>
    <x v="128"/>
    <n v="3"/>
    <n v="1.5"/>
    <s v="Undergraduate"/>
    <n v="0"/>
    <s v="No"/>
    <s v="No"/>
    <s v="No"/>
    <s v="No"/>
    <s v="Yes"/>
    <x v="0"/>
  </r>
  <r>
    <n v="2487"/>
    <n v="61"/>
    <n v="36"/>
    <n v="130"/>
    <s v="100+"/>
    <x v="54"/>
    <n v="1"/>
    <n v="1.3"/>
    <s v="Undergraduate"/>
    <n v="257"/>
    <s v="No"/>
    <s v="No"/>
    <s v="No"/>
    <s v="No"/>
    <s v="No"/>
    <x v="0"/>
  </r>
  <r>
    <n v="2519"/>
    <n v="61"/>
    <n v="37"/>
    <n v="50"/>
    <s v="0-50"/>
    <x v="236"/>
    <n v="4"/>
    <n v="1.3"/>
    <s v="Graduate"/>
    <n v="0"/>
    <s v="No"/>
    <s v="No"/>
    <s v="No"/>
    <s v="No"/>
    <s v="Yes"/>
    <x v="0"/>
  </r>
  <r>
    <n v="2589"/>
    <n v="61"/>
    <n v="36"/>
    <n v="29"/>
    <s v="0-50"/>
    <x v="237"/>
    <n v="1"/>
    <n v="1.3"/>
    <s v="Undergraduate"/>
    <n v="0"/>
    <s v="No"/>
    <s v="No"/>
    <s v="No"/>
    <s v="No"/>
    <s v="No"/>
    <x v="0"/>
  </r>
  <r>
    <n v="2609"/>
    <n v="61"/>
    <n v="35"/>
    <n v="79"/>
    <s v="51-100"/>
    <x v="97"/>
    <n v="2"/>
    <n v="2"/>
    <s v="Undergraduate"/>
    <n v="194"/>
    <s v="No"/>
    <s v="No"/>
    <s v="No"/>
    <s v="Yes"/>
    <s v="Yes"/>
    <x v="0"/>
  </r>
  <r>
    <n v="2626"/>
    <n v="61"/>
    <n v="36"/>
    <n v="108"/>
    <s v="100+"/>
    <x v="1"/>
    <n v="4"/>
    <n v="3.4"/>
    <s v="Graduate"/>
    <n v="0"/>
    <s v="No"/>
    <s v="No"/>
    <s v="No"/>
    <s v="Yes"/>
    <s v="No"/>
    <x v="0"/>
  </r>
  <r>
    <n v="2648"/>
    <n v="61"/>
    <n v="37"/>
    <n v="155"/>
    <s v="100+"/>
    <x v="229"/>
    <n v="1"/>
    <n v="2.9"/>
    <s v="Undergraduate"/>
    <n v="0"/>
    <s v="No"/>
    <s v="No"/>
    <s v="No"/>
    <s v="Yes"/>
    <s v="No"/>
    <x v="0"/>
  </r>
  <r>
    <n v="2692"/>
    <n v="61"/>
    <n v="36"/>
    <n v="119"/>
    <s v="100+"/>
    <x v="42"/>
    <n v="2"/>
    <n v="5.4"/>
    <s v="Graduate"/>
    <n v="0"/>
    <s v="Yes"/>
    <s v="No"/>
    <s v="No"/>
    <s v="Yes"/>
    <s v="No"/>
    <x v="0"/>
  </r>
  <r>
    <n v="2852"/>
    <n v="61"/>
    <n v="36"/>
    <n v="81"/>
    <s v="51-100"/>
    <x v="173"/>
    <n v="3"/>
    <n v="1.8"/>
    <s v="Graduate"/>
    <n v="0"/>
    <s v="No"/>
    <s v="No"/>
    <s v="No"/>
    <s v="Yes"/>
    <s v="No"/>
    <x v="0"/>
  </r>
  <r>
    <n v="2954"/>
    <n v="61"/>
    <n v="36"/>
    <n v="78"/>
    <s v="51-100"/>
    <x v="105"/>
    <n v="3"/>
    <n v="0.5"/>
    <s v="Undergraduate"/>
    <n v="0"/>
    <s v="No"/>
    <s v="No"/>
    <s v="No"/>
    <s v="Yes"/>
    <s v="Yes"/>
    <x v="0"/>
  </r>
  <r>
    <n v="2958"/>
    <n v="61"/>
    <n v="36"/>
    <n v="53"/>
    <s v="51-100"/>
    <x v="54"/>
    <n v="3"/>
    <n v="0.5"/>
    <s v="Graduate"/>
    <n v="0"/>
    <s v="No"/>
    <s v="No"/>
    <s v="No"/>
    <s v="Yes"/>
    <s v="No"/>
    <x v="0"/>
  </r>
  <r>
    <n v="2999"/>
    <n v="61"/>
    <n v="35"/>
    <n v="38"/>
    <s v="0-50"/>
    <x v="47"/>
    <n v="2"/>
    <n v="0.3"/>
    <s v="Undergraduate"/>
    <n v="0"/>
    <s v="No"/>
    <s v="No"/>
    <s v="No"/>
    <s v="No"/>
    <s v="No"/>
    <x v="0"/>
  </r>
  <r>
    <n v="3025"/>
    <n v="61"/>
    <n v="35"/>
    <n v="78"/>
    <s v="51-100"/>
    <x v="114"/>
    <n v="2"/>
    <n v="2"/>
    <s v="Undergraduate"/>
    <n v="0"/>
    <s v="No"/>
    <s v="No"/>
    <s v="No"/>
    <s v="Yes"/>
    <s v="Yes"/>
    <x v="0"/>
  </r>
  <r>
    <n v="3060"/>
    <n v="61"/>
    <n v="36"/>
    <n v="128"/>
    <s v="100+"/>
    <x v="160"/>
    <n v="1"/>
    <n v="2.6"/>
    <s v="Undergraduate"/>
    <n v="0"/>
    <s v="No"/>
    <s v="No"/>
    <s v="No"/>
    <s v="Yes"/>
    <s v="No"/>
    <x v="0"/>
  </r>
  <r>
    <n v="3087"/>
    <n v="61"/>
    <n v="35"/>
    <n v="23"/>
    <s v="0-50"/>
    <x v="26"/>
    <n v="3"/>
    <n v="0.3"/>
    <s v="Professional"/>
    <n v="0"/>
    <s v="No"/>
    <s v="No"/>
    <s v="No"/>
    <s v="Yes"/>
    <s v="No"/>
    <x v="0"/>
  </r>
  <r>
    <n v="3091"/>
    <n v="61"/>
    <n v="31"/>
    <n v="19"/>
    <s v="0-50"/>
    <x v="111"/>
    <n v="1"/>
    <n v="1.5"/>
    <s v="Professional"/>
    <n v="0"/>
    <s v="No"/>
    <s v="No"/>
    <s v="No"/>
    <s v="Yes"/>
    <s v="No"/>
    <x v="0"/>
  </r>
  <r>
    <n v="3120"/>
    <n v="61"/>
    <n v="36"/>
    <n v="54"/>
    <s v="51-100"/>
    <x v="89"/>
    <n v="3"/>
    <n v="0.9"/>
    <s v="Professional"/>
    <n v="179"/>
    <s v="No"/>
    <s v="No"/>
    <s v="No"/>
    <s v="Yes"/>
    <s v="No"/>
    <x v="0"/>
  </r>
  <r>
    <n v="3138"/>
    <n v="61"/>
    <n v="36"/>
    <n v="13"/>
    <s v="0-50"/>
    <x v="10"/>
    <n v="3"/>
    <n v="0.5"/>
    <s v="Undergraduate"/>
    <n v="0"/>
    <s v="No"/>
    <s v="No"/>
    <s v="No"/>
    <s v="Yes"/>
    <s v="No"/>
    <x v="0"/>
  </r>
  <r>
    <n v="3205"/>
    <n v="61"/>
    <n v="35"/>
    <n v="49"/>
    <s v="0-50"/>
    <x v="33"/>
    <n v="4"/>
    <n v="1.7"/>
    <s v="Graduate"/>
    <n v="185"/>
    <s v="No"/>
    <s v="No"/>
    <s v="No"/>
    <s v="No"/>
    <s v="No"/>
    <x v="0"/>
  </r>
  <r>
    <n v="3213"/>
    <n v="61"/>
    <n v="35"/>
    <n v="59"/>
    <s v="51-100"/>
    <x v="109"/>
    <n v="1"/>
    <n v="2.8"/>
    <s v="Graduate"/>
    <n v="0"/>
    <s v="No"/>
    <s v="No"/>
    <s v="No"/>
    <s v="No"/>
    <s v="No"/>
    <x v="0"/>
  </r>
  <r>
    <n v="3215"/>
    <n v="61"/>
    <n v="37"/>
    <n v="33"/>
    <s v="0-50"/>
    <x v="238"/>
    <n v="3"/>
    <n v="0.1"/>
    <s v="Professional"/>
    <n v="0"/>
    <s v="No"/>
    <s v="No"/>
    <s v="No"/>
    <s v="Yes"/>
    <s v="No"/>
    <x v="0"/>
  </r>
  <r>
    <n v="3221"/>
    <n v="61"/>
    <n v="35"/>
    <n v="28"/>
    <s v="0-50"/>
    <x v="239"/>
    <n v="2"/>
    <n v="0.2"/>
    <s v="Professional"/>
    <n v="135"/>
    <s v="No"/>
    <s v="No"/>
    <s v="No"/>
    <s v="Yes"/>
    <s v="No"/>
    <x v="0"/>
  </r>
  <r>
    <n v="3255"/>
    <n v="61"/>
    <n v="37"/>
    <n v="9"/>
    <s v="0-50"/>
    <x v="199"/>
    <n v="2"/>
    <n v="0.3"/>
    <s v="Professional"/>
    <n v="0"/>
    <s v="No"/>
    <s v="No"/>
    <s v="No"/>
    <s v="Yes"/>
    <s v="No"/>
    <x v="0"/>
  </r>
  <r>
    <n v="3349"/>
    <n v="61"/>
    <n v="35"/>
    <n v="18"/>
    <s v="0-50"/>
    <x v="224"/>
    <n v="3"/>
    <n v="0.3"/>
    <s v="Professional"/>
    <n v="0"/>
    <s v="No"/>
    <s v="No"/>
    <s v="No"/>
    <s v="No"/>
    <s v="No"/>
    <x v="0"/>
  </r>
  <r>
    <n v="3415"/>
    <n v="61"/>
    <n v="36"/>
    <n v="18"/>
    <s v="0-50"/>
    <x v="240"/>
    <n v="1"/>
    <n v="1.3"/>
    <s v="Undergraduate"/>
    <n v="0"/>
    <s v="No"/>
    <s v="No"/>
    <s v="No"/>
    <s v="No"/>
    <s v="No"/>
    <x v="0"/>
  </r>
  <r>
    <n v="3417"/>
    <n v="61"/>
    <n v="37"/>
    <n v="62"/>
    <s v="51-100"/>
    <x v="204"/>
    <n v="1"/>
    <n v="0"/>
    <s v="Graduate"/>
    <n v="244"/>
    <s v="No"/>
    <s v="No"/>
    <s v="No"/>
    <s v="Yes"/>
    <s v="No"/>
    <x v="0"/>
  </r>
  <r>
    <n v="3424"/>
    <n v="61"/>
    <n v="35"/>
    <n v="38"/>
    <s v="0-50"/>
    <x v="139"/>
    <n v="2"/>
    <n v="1"/>
    <s v="Professional"/>
    <n v="0"/>
    <s v="No"/>
    <s v="No"/>
    <s v="No"/>
    <s v="No"/>
    <s v="No"/>
    <x v="0"/>
  </r>
  <r>
    <n v="3453"/>
    <n v="61"/>
    <n v="37"/>
    <n v="23"/>
    <s v="0-50"/>
    <x v="26"/>
    <n v="3"/>
    <n v="0.4"/>
    <s v="Graduate"/>
    <n v="0"/>
    <s v="No"/>
    <s v="No"/>
    <s v="No"/>
    <s v="No"/>
    <s v="No"/>
    <x v="0"/>
  </r>
  <r>
    <n v="3465"/>
    <n v="61"/>
    <n v="37"/>
    <n v="172"/>
    <s v="100+"/>
    <x v="21"/>
    <n v="4"/>
    <n v="4.25"/>
    <s v="Undergraduate"/>
    <n v="0"/>
    <s v="Yes"/>
    <s v="No"/>
    <s v="Yes"/>
    <s v="Yes"/>
    <s v="Yes"/>
    <x v="0"/>
  </r>
  <r>
    <n v="3606"/>
    <n v="61"/>
    <n v="31"/>
    <n v="130"/>
    <s v="100+"/>
    <x v="241"/>
    <n v="2"/>
    <n v="2.6"/>
    <s v="Professional"/>
    <n v="0"/>
    <s v="Yes"/>
    <s v="No"/>
    <s v="No"/>
    <s v="No"/>
    <s v="No"/>
    <x v="0"/>
  </r>
  <r>
    <n v="3696"/>
    <n v="61"/>
    <n v="35"/>
    <n v="60"/>
    <s v="51-100"/>
    <x v="242"/>
    <n v="1"/>
    <n v="2.8"/>
    <s v="Graduate"/>
    <n v="0"/>
    <s v="No"/>
    <s v="No"/>
    <s v="No"/>
    <s v="Yes"/>
    <s v="No"/>
    <x v="0"/>
  </r>
  <r>
    <n v="3718"/>
    <n v="61"/>
    <n v="37"/>
    <n v="73"/>
    <s v="51-100"/>
    <x v="160"/>
    <n v="3"/>
    <n v="2"/>
    <s v="Professional"/>
    <n v="285"/>
    <s v="No"/>
    <s v="No"/>
    <s v="No"/>
    <s v="No"/>
    <s v="No"/>
    <x v="0"/>
  </r>
  <r>
    <n v="3798"/>
    <n v="61"/>
    <n v="35"/>
    <n v="31"/>
    <s v="0-50"/>
    <x v="28"/>
    <n v="2"/>
    <n v="0.3"/>
    <s v="Undergraduate"/>
    <n v="0"/>
    <s v="No"/>
    <s v="No"/>
    <s v="No"/>
    <s v="Yes"/>
    <s v="No"/>
    <x v="0"/>
  </r>
  <r>
    <n v="3843"/>
    <n v="61"/>
    <n v="35"/>
    <n v="91"/>
    <s v="51-100"/>
    <x v="142"/>
    <n v="2"/>
    <n v="2"/>
    <s v="Undergraduate"/>
    <n v="0"/>
    <s v="No"/>
    <s v="No"/>
    <s v="No"/>
    <s v="Yes"/>
    <s v="No"/>
    <x v="0"/>
  </r>
  <r>
    <n v="3907"/>
    <n v="61"/>
    <n v="35"/>
    <n v="60"/>
    <s v="51-100"/>
    <x v="115"/>
    <n v="1"/>
    <n v="2.5"/>
    <s v="Professional"/>
    <n v="0"/>
    <s v="No"/>
    <s v="No"/>
    <s v="No"/>
    <s v="Yes"/>
    <s v="No"/>
    <x v="0"/>
  </r>
  <r>
    <n v="3925"/>
    <n v="61"/>
    <n v="37"/>
    <n v="122"/>
    <s v="100+"/>
    <x v="185"/>
    <n v="2"/>
    <n v="6"/>
    <s v="Undergraduate"/>
    <n v="0"/>
    <s v="No"/>
    <s v="No"/>
    <s v="No"/>
    <s v="Yes"/>
    <s v="No"/>
    <x v="0"/>
  </r>
  <r>
    <n v="3944"/>
    <n v="61"/>
    <n v="36"/>
    <n v="188"/>
    <s v="100+"/>
    <x v="81"/>
    <n v="1"/>
    <n v="9.3000000000000007"/>
    <s v="Graduate"/>
    <n v="0"/>
    <s v="Yes"/>
    <s v="No"/>
    <s v="No"/>
    <s v="No"/>
    <s v="No"/>
    <x v="0"/>
  </r>
  <r>
    <n v="3953"/>
    <n v="61"/>
    <n v="36"/>
    <n v="124"/>
    <s v="100+"/>
    <x v="164"/>
    <n v="2"/>
    <n v="3.9"/>
    <s v="Undergraduate"/>
    <n v="0"/>
    <s v="No"/>
    <s v="Yes"/>
    <s v="No"/>
    <s v="No"/>
    <s v="Yes"/>
    <x v="0"/>
  </r>
  <r>
    <n v="3974"/>
    <n v="61"/>
    <n v="35"/>
    <n v="53"/>
    <s v="51-100"/>
    <x v="243"/>
    <n v="1"/>
    <n v="2.8"/>
    <s v="Graduate"/>
    <n v="167"/>
    <s v="No"/>
    <s v="No"/>
    <s v="No"/>
    <s v="Yes"/>
    <s v="No"/>
    <x v="0"/>
  </r>
  <r>
    <n v="4002"/>
    <n v="61"/>
    <n v="35"/>
    <n v="81"/>
    <s v="51-100"/>
    <x v="101"/>
    <n v="4"/>
    <n v="1.9"/>
    <s v="Graduate"/>
    <n v="0"/>
    <s v="No"/>
    <s v="No"/>
    <s v="No"/>
    <s v="No"/>
    <s v="No"/>
    <x v="0"/>
  </r>
  <r>
    <n v="4009"/>
    <n v="61"/>
    <n v="31"/>
    <n v="154"/>
    <s v="100+"/>
    <x v="244"/>
    <n v="3"/>
    <n v="7.5"/>
    <s v="Professional"/>
    <n v="351"/>
    <s v="Yes"/>
    <s v="No"/>
    <s v="Yes"/>
    <s v="Yes"/>
    <s v="Yes"/>
    <x v="0"/>
  </r>
  <r>
    <n v="4067"/>
    <n v="61"/>
    <n v="37"/>
    <n v="61"/>
    <s v="51-100"/>
    <x v="196"/>
    <n v="3"/>
    <n v="2"/>
    <s v="Professional"/>
    <n v="0"/>
    <s v="No"/>
    <s v="No"/>
    <s v="No"/>
    <s v="Yes"/>
    <s v="No"/>
    <x v="0"/>
  </r>
  <r>
    <n v="4100"/>
    <n v="61"/>
    <n v="35"/>
    <n v="60"/>
    <s v="51-100"/>
    <x v="245"/>
    <n v="1"/>
    <n v="2.8"/>
    <s v="Graduate"/>
    <n v="0"/>
    <s v="No"/>
    <s v="No"/>
    <s v="No"/>
    <s v="Yes"/>
    <s v="Yes"/>
    <x v="0"/>
  </r>
  <r>
    <n v="4133"/>
    <n v="61"/>
    <n v="36"/>
    <n v="133"/>
    <s v="100+"/>
    <x v="103"/>
    <n v="1"/>
    <n v="2.6"/>
    <s v="Undergraduate"/>
    <n v="0"/>
    <s v="No"/>
    <s v="No"/>
    <s v="No"/>
    <s v="Yes"/>
    <s v="No"/>
    <x v="0"/>
  </r>
  <r>
    <n v="4163"/>
    <n v="61"/>
    <n v="37"/>
    <n v="41"/>
    <s v="0-50"/>
    <x v="137"/>
    <n v="1"/>
    <n v="0.8"/>
    <s v="Undergraduate"/>
    <n v="0"/>
    <s v="No"/>
    <s v="No"/>
    <s v="No"/>
    <s v="Yes"/>
    <s v="Yes"/>
    <x v="0"/>
  </r>
  <r>
    <n v="4199"/>
    <n v="61"/>
    <n v="36"/>
    <n v="50"/>
    <s v="0-50"/>
    <x v="192"/>
    <n v="4"/>
    <n v="1.7"/>
    <s v="Undergraduate"/>
    <n v="189"/>
    <s v="No"/>
    <s v="No"/>
    <s v="No"/>
    <s v="Yes"/>
    <s v="No"/>
    <x v="0"/>
  </r>
  <r>
    <n v="4202"/>
    <n v="61"/>
    <n v="36"/>
    <n v="89"/>
    <s v="51-100"/>
    <x v="132"/>
    <n v="3"/>
    <n v="0.5"/>
    <s v="Undergraduate"/>
    <n v="0"/>
    <s v="No"/>
    <s v="No"/>
    <s v="No"/>
    <s v="Yes"/>
    <s v="No"/>
    <x v="0"/>
  </r>
  <r>
    <n v="4206"/>
    <n v="61"/>
    <n v="36"/>
    <n v="139"/>
    <s v="100+"/>
    <x v="24"/>
    <n v="2"/>
    <n v="3.9"/>
    <s v="Undergraduate"/>
    <n v="0"/>
    <s v="No"/>
    <s v="No"/>
    <s v="No"/>
    <s v="No"/>
    <s v="No"/>
    <x v="0"/>
  </r>
  <r>
    <n v="4301"/>
    <n v="61"/>
    <n v="37"/>
    <n v="20"/>
    <s v="0-50"/>
    <x v="246"/>
    <n v="2"/>
    <n v="0.3"/>
    <s v="Professional"/>
    <n v="0"/>
    <s v="No"/>
    <s v="No"/>
    <s v="No"/>
    <s v="Yes"/>
    <s v="No"/>
    <x v="0"/>
  </r>
  <r>
    <n v="4332"/>
    <n v="61"/>
    <n v="37"/>
    <n v="158"/>
    <s v="100+"/>
    <x v="26"/>
    <n v="2"/>
    <n v="6"/>
    <s v="Undergraduate"/>
    <n v="306"/>
    <s v="No"/>
    <s v="Yes"/>
    <s v="Yes"/>
    <s v="Yes"/>
    <s v="Yes"/>
    <x v="0"/>
  </r>
  <r>
    <n v="4354"/>
    <n v="61"/>
    <n v="36"/>
    <n v="25"/>
    <s v="0-50"/>
    <x v="175"/>
    <n v="2"/>
    <n v="0.5"/>
    <s v="Graduate"/>
    <n v="0"/>
    <s v="No"/>
    <s v="No"/>
    <s v="No"/>
    <s v="Yes"/>
    <s v="Yes"/>
    <x v="0"/>
  </r>
  <r>
    <n v="4406"/>
    <n v="61"/>
    <n v="35"/>
    <n v="83"/>
    <s v="51-100"/>
    <x v="89"/>
    <n v="2"/>
    <n v="1.7"/>
    <s v="Professional"/>
    <n v="245"/>
    <s v="No"/>
    <s v="No"/>
    <s v="No"/>
    <s v="Yes"/>
    <s v="No"/>
    <x v="0"/>
  </r>
  <r>
    <n v="4424"/>
    <n v="61"/>
    <n v="36"/>
    <n v="40"/>
    <s v="0-50"/>
    <x v="247"/>
    <n v="3"/>
    <n v="0.5"/>
    <s v="Graduate"/>
    <n v="100"/>
    <s v="No"/>
    <s v="Yes"/>
    <s v="No"/>
    <s v="No"/>
    <s v="No"/>
    <x v="0"/>
  </r>
  <r>
    <n v="4447"/>
    <n v="61"/>
    <n v="35"/>
    <n v="61"/>
    <s v="51-100"/>
    <x v="248"/>
    <n v="3"/>
    <n v="2.2000000000000002"/>
    <s v="Professional"/>
    <n v="117"/>
    <s v="No"/>
    <s v="No"/>
    <s v="No"/>
    <s v="Yes"/>
    <s v="Yes"/>
    <x v="0"/>
  </r>
  <r>
    <n v="4546"/>
    <n v="61"/>
    <n v="35"/>
    <n v="35"/>
    <s v="0-50"/>
    <x v="76"/>
    <n v="2"/>
    <n v="0.2"/>
    <s v="Professional"/>
    <n v="0"/>
    <s v="No"/>
    <s v="No"/>
    <s v="No"/>
    <s v="Yes"/>
    <s v="No"/>
    <x v="0"/>
  </r>
  <r>
    <n v="4620"/>
    <n v="61"/>
    <n v="36"/>
    <n v="23"/>
    <s v="0-50"/>
    <x v="44"/>
    <n v="1"/>
    <n v="0.1"/>
    <s v="Undergraduate"/>
    <n v="96"/>
    <s v="No"/>
    <s v="No"/>
    <s v="No"/>
    <s v="No"/>
    <s v="No"/>
    <x v="0"/>
  </r>
  <r>
    <n v="4687"/>
    <n v="61"/>
    <n v="35"/>
    <n v="113"/>
    <s v="100+"/>
    <x v="0"/>
    <n v="2"/>
    <n v="2.8"/>
    <s v="Undergraduate"/>
    <n v="0"/>
    <s v="No"/>
    <s v="No"/>
    <s v="No"/>
    <s v="No"/>
    <s v="No"/>
    <x v="0"/>
  </r>
  <r>
    <n v="4700"/>
    <n v="61"/>
    <n v="36"/>
    <n v="61"/>
    <s v="51-100"/>
    <x v="89"/>
    <n v="2"/>
    <n v="2.8"/>
    <s v="Undergraduate"/>
    <n v="153"/>
    <s v="No"/>
    <s v="No"/>
    <s v="No"/>
    <s v="No"/>
    <s v="Yes"/>
    <x v="0"/>
  </r>
  <r>
    <n v="4706"/>
    <n v="61"/>
    <n v="37"/>
    <n v="141"/>
    <s v="100+"/>
    <x v="249"/>
    <n v="3"/>
    <n v="0.7"/>
    <s v="Undergraduate"/>
    <n v="0"/>
    <s v="Yes"/>
    <s v="No"/>
    <s v="Yes"/>
    <s v="Yes"/>
    <s v="Yes"/>
    <x v="0"/>
  </r>
  <r>
    <n v="4738"/>
    <n v="61"/>
    <n v="36"/>
    <n v="85"/>
    <s v="51-100"/>
    <x v="141"/>
    <n v="3"/>
    <n v="1.8"/>
    <s v="Graduate"/>
    <n v="0"/>
    <s v="No"/>
    <s v="No"/>
    <s v="No"/>
    <s v="No"/>
    <s v="No"/>
    <x v="0"/>
  </r>
  <r>
    <n v="4762"/>
    <n v="61"/>
    <n v="35"/>
    <n v="74"/>
    <s v="51-100"/>
    <x v="89"/>
    <n v="2"/>
    <n v="0.7"/>
    <s v="Graduate"/>
    <n v="0"/>
    <s v="No"/>
    <s v="No"/>
    <s v="No"/>
    <s v="Yes"/>
    <s v="Yes"/>
    <x v="0"/>
  </r>
  <r>
    <n v="4844"/>
    <n v="61"/>
    <n v="34"/>
    <n v="41"/>
    <s v="0-50"/>
    <x v="250"/>
    <n v="4"/>
    <n v="2.5"/>
    <s v="Graduate"/>
    <n v="0"/>
    <s v="No"/>
    <s v="No"/>
    <s v="No"/>
    <s v="Yes"/>
    <s v="No"/>
    <x v="0"/>
  </r>
  <r>
    <n v="4864"/>
    <n v="61"/>
    <n v="35"/>
    <n v="25"/>
    <s v="0-50"/>
    <x v="113"/>
    <n v="1"/>
    <n v="0.8"/>
    <s v="Graduate"/>
    <n v="142"/>
    <s v="No"/>
    <s v="No"/>
    <s v="No"/>
    <s v="Yes"/>
    <s v="No"/>
    <x v="0"/>
  </r>
  <r>
    <n v="4876"/>
    <n v="61"/>
    <n v="36"/>
    <n v="54"/>
    <s v="51-100"/>
    <x v="195"/>
    <n v="3"/>
    <n v="1.5"/>
    <s v="Undergraduate"/>
    <n v="0"/>
    <s v="No"/>
    <s v="No"/>
    <s v="No"/>
    <s v="Yes"/>
    <s v="No"/>
    <x v="0"/>
  </r>
  <r>
    <n v="4891"/>
    <n v="61"/>
    <n v="35"/>
    <n v="51"/>
    <s v="51-100"/>
    <x v="251"/>
    <n v="3"/>
    <n v="1.4"/>
    <s v="Professional"/>
    <n v="0"/>
    <s v="No"/>
    <s v="No"/>
    <s v="No"/>
    <s v="Yes"/>
    <s v="No"/>
    <x v="0"/>
  </r>
  <r>
    <n v="4939"/>
    <n v="61"/>
    <n v="35"/>
    <n v="80"/>
    <s v="51-100"/>
    <x v="246"/>
    <n v="4"/>
    <n v="1.7"/>
    <s v="Professional"/>
    <n v="0"/>
    <s v="No"/>
    <s v="No"/>
    <s v="No"/>
    <s v="Yes"/>
    <s v="No"/>
    <x v="0"/>
  </r>
  <r>
    <n v="16"/>
    <n v="60"/>
    <n v="30"/>
    <n v="22"/>
    <s v="0-50"/>
    <x v="252"/>
    <n v="1"/>
    <n v="1.5"/>
    <s v="Professional"/>
    <n v="0"/>
    <s v="No"/>
    <s v="No"/>
    <s v="No"/>
    <s v="Yes"/>
    <s v="Yes"/>
    <x v="1"/>
  </r>
  <r>
    <n v="81"/>
    <n v="60"/>
    <n v="36"/>
    <n v="41"/>
    <s v="0-50"/>
    <x v="29"/>
    <n v="4"/>
    <n v="1.3"/>
    <s v="Undergraduate"/>
    <n v="174"/>
    <s v="No"/>
    <s v="No"/>
    <s v="No"/>
    <s v="Yes"/>
    <s v="Yes"/>
    <x v="0"/>
  </r>
  <r>
    <n v="94"/>
    <n v="60"/>
    <n v="34"/>
    <n v="64"/>
    <s v="51-100"/>
    <x v="160"/>
    <n v="2"/>
    <n v="1.7"/>
    <s v="Professional"/>
    <n v="236"/>
    <s v="No"/>
    <s v="Yes"/>
    <s v="No"/>
    <s v="Yes"/>
    <s v="No"/>
    <x v="0"/>
  </r>
  <r>
    <n v="126"/>
    <n v="60"/>
    <n v="35"/>
    <n v="80"/>
    <s v="51-100"/>
    <x v="253"/>
    <n v="3"/>
    <n v="0.5"/>
    <s v="Undergraduate"/>
    <n v="0"/>
    <s v="No"/>
    <s v="No"/>
    <s v="No"/>
    <s v="Yes"/>
    <s v="No"/>
    <x v="0"/>
  </r>
  <r>
    <n v="154"/>
    <n v="60"/>
    <n v="36"/>
    <n v="22"/>
    <s v="0-50"/>
    <x v="254"/>
    <n v="2"/>
    <n v="1"/>
    <s v="Undergraduate"/>
    <n v="0"/>
    <s v="No"/>
    <s v="Yes"/>
    <s v="Yes"/>
    <s v="Yes"/>
    <s v="Yes"/>
    <x v="0"/>
  </r>
  <r>
    <n v="191"/>
    <n v="60"/>
    <n v="36"/>
    <n v="93"/>
    <s v="51-100"/>
    <x v="28"/>
    <n v="1"/>
    <n v="4.3"/>
    <s v="Undergraduate"/>
    <n v="0"/>
    <s v="No"/>
    <s v="No"/>
    <s v="No"/>
    <s v="Yes"/>
    <s v="No"/>
    <x v="0"/>
  </r>
  <r>
    <n v="271"/>
    <n v="60"/>
    <n v="36"/>
    <n v="63"/>
    <s v="51-100"/>
    <x v="255"/>
    <n v="4"/>
    <n v="2.2000000000000002"/>
    <s v="Undergraduate"/>
    <n v="0"/>
    <s v="No"/>
    <s v="No"/>
    <s v="No"/>
    <s v="Yes"/>
    <s v="No"/>
    <x v="0"/>
  </r>
  <r>
    <n v="296"/>
    <n v="60"/>
    <n v="34"/>
    <n v="64"/>
    <s v="51-100"/>
    <x v="55"/>
    <n v="2"/>
    <n v="1.7"/>
    <s v="Professional"/>
    <n v="0"/>
    <s v="No"/>
    <s v="No"/>
    <s v="No"/>
    <s v="No"/>
    <s v="Yes"/>
    <x v="0"/>
  </r>
  <r>
    <n v="306"/>
    <n v="60"/>
    <n v="35"/>
    <n v="22"/>
    <s v="0-50"/>
    <x v="178"/>
    <n v="1"/>
    <n v="1.3"/>
    <s v="Undergraduate"/>
    <n v="123"/>
    <s v="No"/>
    <s v="No"/>
    <s v="No"/>
    <s v="Yes"/>
    <s v="No"/>
    <x v="0"/>
  </r>
  <r>
    <n v="321"/>
    <n v="60"/>
    <n v="34"/>
    <n v="64"/>
    <s v="51-100"/>
    <x v="103"/>
    <n v="1"/>
    <n v="0.8"/>
    <s v="Graduate"/>
    <n v="248"/>
    <s v="No"/>
    <s v="No"/>
    <s v="No"/>
    <s v="No"/>
    <s v="No"/>
    <x v="0"/>
  </r>
  <r>
    <n v="329"/>
    <n v="60"/>
    <n v="35"/>
    <n v="49"/>
    <s v="0-50"/>
    <x v="117"/>
    <n v="3"/>
    <n v="0.5"/>
    <s v="Graduate"/>
    <n v="0"/>
    <s v="No"/>
    <s v="No"/>
    <s v="No"/>
    <s v="Yes"/>
    <s v="Yes"/>
    <x v="0"/>
  </r>
  <r>
    <n v="396"/>
    <n v="60"/>
    <n v="35"/>
    <n v="64"/>
    <s v="51-100"/>
    <x v="256"/>
    <n v="2"/>
    <n v="2.8"/>
    <s v="Undergraduate"/>
    <n v="0"/>
    <s v="No"/>
    <s v="No"/>
    <s v="No"/>
    <s v="No"/>
    <s v="No"/>
    <x v="0"/>
  </r>
  <r>
    <n v="409"/>
    <n v="60"/>
    <n v="36"/>
    <n v="89"/>
    <s v="51-100"/>
    <x v="257"/>
    <n v="2"/>
    <n v="2.8"/>
    <s v="Undergraduate"/>
    <n v="0"/>
    <s v="No"/>
    <s v="No"/>
    <s v="No"/>
    <s v="Yes"/>
    <s v="No"/>
    <x v="0"/>
  </r>
  <r>
    <n v="412"/>
    <n v="60"/>
    <n v="36"/>
    <n v="54"/>
    <s v="51-100"/>
    <x v="15"/>
    <n v="4"/>
    <n v="2.2999999999999998"/>
    <s v="Professional"/>
    <n v="0"/>
    <s v="No"/>
    <s v="Yes"/>
    <s v="No"/>
    <s v="No"/>
    <s v="No"/>
    <x v="0"/>
  </r>
  <r>
    <n v="461"/>
    <n v="60"/>
    <n v="36"/>
    <n v="141"/>
    <s v="100+"/>
    <x v="188"/>
    <n v="2"/>
    <n v="2.1"/>
    <s v="Undergraduate"/>
    <n v="0"/>
    <s v="No"/>
    <s v="No"/>
    <s v="No"/>
    <s v="Yes"/>
    <s v="Yes"/>
    <x v="0"/>
  </r>
  <r>
    <n v="475"/>
    <n v="60"/>
    <n v="34"/>
    <n v="114"/>
    <s v="100+"/>
    <x v="258"/>
    <n v="2"/>
    <n v="6.9"/>
    <s v="Undergraduate"/>
    <n v="0"/>
    <s v="No"/>
    <s v="No"/>
    <s v="No"/>
    <s v="Yes"/>
    <s v="No"/>
    <x v="0"/>
  </r>
  <r>
    <n v="477"/>
    <n v="60"/>
    <n v="34"/>
    <n v="53"/>
    <s v="51-100"/>
    <x v="54"/>
    <n v="1"/>
    <n v="0.8"/>
    <s v="Graduate"/>
    <n v="0"/>
    <s v="No"/>
    <s v="Yes"/>
    <s v="No"/>
    <s v="No"/>
    <s v="Yes"/>
    <x v="0"/>
  </r>
  <r>
    <n v="480"/>
    <n v="60"/>
    <n v="36"/>
    <n v="132"/>
    <s v="100+"/>
    <x v="259"/>
    <n v="2"/>
    <n v="6"/>
    <s v="Undergraduate"/>
    <n v="470"/>
    <s v="No"/>
    <s v="No"/>
    <s v="No"/>
    <s v="Yes"/>
    <s v="Yes"/>
    <x v="0"/>
  </r>
  <r>
    <n v="486"/>
    <n v="60"/>
    <n v="34"/>
    <n v="15"/>
    <s v="0-50"/>
    <x v="40"/>
    <n v="1"/>
    <n v="0.8"/>
    <s v="Graduate"/>
    <n v="0"/>
    <s v="No"/>
    <s v="No"/>
    <s v="No"/>
    <s v="Yes"/>
    <s v="No"/>
    <x v="0"/>
  </r>
  <r>
    <n v="493"/>
    <n v="60"/>
    <n v="36"/>
    <n v="38"/>
    <s v="0-50"/>
    <x v="25"/>
    <n v="4"/>
    <n v="1.3"/>
    <s v="Undergraduate"/>
    <n v="0"/>
    <s v="No"/>
    <s v="No"/>
    <s v="No"/>
    <s v="Yes"/>
    <s v="No"/>
    <x v="0"/>
  </r>
  <r>
    <n v="551"/>
    <n v="60"/>
    <n v="34"/>
    <n v="54"/>
    <s v="51-100"/>
    <x v="5"/>
    <n v="3"/>
    <n v="0.3"/>
    <s v="Graduate"/>
    <n v="0"/>
    <s v="No"/>
    <s v="No"/>
    <s v="No"/>
    <s v="Yes"/>
    <s v="Yes"/>
    <x v="0"/>
  </r>
  <r>
    <n v="557"/>
    <n v="60"/>
    <n v="34"/>
    <n v="21"/>
    <s v="0-50"/>
    <x v="260"/>
    <n v="3"/>
    <n v="0.3"/>
    <s v="Professional"/>
    <n v="129"/>
    <s v="No"/>
    <s v="No"/>
    <s v="No"/>
    <s v="Yes"/>
    <s v="No"/>
    <x v="0"/>
  </r>
  <r>
    <n v="614"/>
    <n v="60"/>
    <n v="35"/>
    <n v="108"/>
    <s v="100+"/>
    <x v="37"/>
    <n v="1"/>
    <n v="0.9"/>
    <s v="Undergraduate"/>
    <n v="0"/>
    <s v="No"/>
    <s v="Yes"/>
    <s v="No"/>
    <s v="No"/>
    <s v="No"/>
    <x v="0"/>
  </r>
  <r>
    <n v="636"/>
    <n v="60"/>
    <n v="35"/>
    <n v="35"/>
    <s v="0-50"/>
    <x v="261"/>
    <n v="3"/>
    <n v="0.2"/>
    <s v="Undergraduate"/>
    <n v="169"/>
    <s v="No"/>
    <s v="No"/>
    <s v="No"/>
    <s v="Yes"/>
    <s v="No"/>
    <x v="0"/>
  </r>
  <r>
    <n v="862"/>
    <n v="60"/>
    <n v="30"/>
    <n v="28"/>
    <s v="0-50"/>
    <x v="60"/>
    <n v="1"/>
    <n v="1.5"/>
    <s v="Professional"/>
    <n v="124"/>
    <s v="No"/>
    <s v="Yes"/>
    <s v="No"/>
    <s v="Yes"/>
    <s v="No"/>
    <x v="1"/>
  </r>
  <r>
    <n v="866"/>
    <n v="60"/>
    <n v="34"/>
    <n v="22"/>
    <s v="0-50"/>
    <x v="154"/>
    <n v="3"/>
    <n v="0.3"/>
    <s v="Professional"/>
    <n v="139"/>
    <s v="No"/>
    <s v="No"/>
    <s v="No"/>
    <s v="Yes"/>
    <s v="Yes"/>
    <x v="0"/>
  </r>
  <r>
    <n v="911"/>
    <n v="60"/>
    <n v="36"/>
    <n v="79"/>
    <s v="51-100"/>
    <x v="35"/>
    <n v="1"/>
    <n v="1.8"/>
    <s v="Professional"/>
    <n v="0"/>
    <s v="No"/>
    <s v="No"/>
    <s v="No"/>
    <s v="No"/>
    <s v="Yes"/>
    <x v="0"/>
  </r>
  <r>
    <n v="1000"/>
    <n v="60"/>
    <n v="35"/>
    <n v="18"/>
    <s v="0-50"/>
    <x v="35"/>
    <n v="1"/>
    <n v="1.5"/>
    <s v="Graduate"/>
    <n v="0"/>
    <s v="No"/>
    <s v="No"/>
    <s v="No"/>
    <s v="Yes"/>
    <s v="Yes"/>
    <x v="0"/>
  </r>
  <r>
    <n v="1016"/>
    <n v="60"/>
    <n v="34"/>
    <n v="62"/>
    <s v="51-100"/>
    <x v="224"/>
    <n v="1"/>
    <n v="0.8"/>
    <s v="Graduate"/>
    <n v="0"/>
    <s v="No"/>
    <s v="No"/>
    <s v="No"/>
    <s v="No"/>
    <s v="No"/>
    <x v="0"/>
  </r>
  <r>
    <n v="1034"/>
    <n v="60"/>
    <n v="34"/>
    <n v="29"/>
    <s v="0-50"/>
    <x v="246"/>
    <n v="2"/>
    <n v="0.3"/>
    <s v="Undergraduate"/>
    <n v="0"/>
    <s v="No"/>
    <s v="No"/>
    <s v="No"/>
    <s v="Yes"/>
    <s v="No"/>
    <x v="0"/>
  </r>
  <r>
    <n v="1085"/>
    <n v="60"/>
    <n v="35"/>
    <n v="191"/>
    <s v="100+"/>
    <x v="206"/>
    <n v="4"/>
    <n v="5.6"/>
    <s v="Professional"/>
    <n v="0"/>
    <s v="Yes"/>
    <s v="No"/>
    <s v="No"/>
    <s v="No"/>
    <s v="No"/>
    <x v="0"/>
  </r>
  <r>
    <n v="1227"/>
    <n v="60"/>
    <n v="36"/>
    <n v="14"/>
    <s v="0-50"/>
    <x v="98"/>
    <n v="2"/>
    <n v="0.3"/>
    <s v="Undergraduate"/>
    <n v="109"/>
    <s v="No"/>
    <s v="No"/>
    <s v="No"/>
    <s v="Yes"/>
    <s v="Yes"/>
    <x v="0"/>
  </r>
  <r>
    <n v="1274"/>
    <n v="60"/>
    <n v="35"/>
    <n v="130"/>
    <s v="100+"/>
    <x v="262"/>
    <n v="3"/>
    <n v="6.3"/>
    <s v="Professional"/>
    <n v="437"/>
    <s v="Yes"/>
    <s v="No"/>
    <s v="Yes"/>
    <s v="Yes"/>
    <s v="Yes"/>
    <x v="0"/>
  </r>
  <r>
    <n v="1329"/>
    <n v="60"/>
    <n v="36"/>
    <n v="145"/>
    <s v="100+"/>
    <x v="3"/>
    <n v="4"/>
    <n v="6.9"/>
    <s v="Undergraduate"/>
    <n v="380"/>
    <s v="Yes"/>
    <s v="No"/>
    <s v="No"/>
    <s v="No"/>
    <s v="Yes"/>
    <x v="0"/>
  </r>
  <r>
    <n v="1348"/>
    <n v="60"/>
    <n v="34"/>
    <n v="85"/>
    <s v="51-100"/>
    <x v="263"/>
    <n v="2"/>
    <n v="2"/>
    <s v="Undergraduate"/>
    <n v="0"/>
    <s v="No"/>
    <s v="No"/>
    <s v="No"/>
    <s v="Yes"/>
    <s v="No"/>
    <x v="0"/>
  </r>
  <r>
    <n v="1366"/>
    <n v="60"/>
    <n v="35"/>
    <n v="43"/>
    <s v="0-50"/>
    <x v="26"/>
    <n v="3"/>
    <n v="0.9"/>
    <s v="Professional"/>
    <n v="0"/>
    <s v="No"/>
    <s v="No"/>
    <s v="No"/>
    <s v="Yes"/>
    <s v="Yes"/>
    <x v="0"/>
  </r>
  <r>
    <n v="1367"/>
    <n v="60"/>
    <n v="34"/>
    <n v="33"/>
    <s v="0-50"/>
    <x v="189"/>
    <n v="2"/>
    <n v="0.3"/>
    <s v="Undergraduate"/>
    <n v="101"/>
    <s v="No"/>
    <s v="No"/>
    <s v="No"/>
    <s v="Yes"/>
    <s v="No"/>
    <x v="0"/>
  </r>
  <r>
    <n v="1374"/>
    <n v="60"/>
    <n v="35"/>
    <n v="135"/>
    <s v="100+"/>
    <x v="21"/>
    <n v="3"/>
    <n v="0.3"/>
    <s v="Professional"/>
    <n v="0"/>
    <s v="Yes"/>
    <s v="No"/>
    <s v="No"/>
    <s v="Yes"/>
    <s v="No"/>
    <x v="0"/>
  </r>
  <r>
    <n v="1381"/>
    <n v="60"/>
    <n v="34"/>
    <n v="105"/>
    <s v="100+"/>
    <x v="11"/>
    <n v="2"/>
    <n v="1.4"/>
    <s v="Undergraduate"/>
    <n v="0"/>
    <s v="No"/>
    <s v="No"/>
    <s v="No"/>
    <s v="Yes"/>
    <s v="No"/>
    <x v="0"/>
  </r>
  <r>
    <n v="1411"/>
    <n v="60"/>
    <n v="35"/>
    <n v="44"/>
    <s v="0-50"/>
    <x v="41"/>
    <n v="4"/>
    <n v="2.1"/>
    <s v="Undergraduate"/>
    <n v="0"/>
    <s v="No"/>
    <s v="No"/>
    <s v="No"/>
    <s v="No"/>
    <s v="No"/>
    <x v="0"/>
  </r>
  <r>
    <n v="1445"/>
    <n v="60"/>
    <n v="33"/>
    <n v="154"/>
    <s v="100+"/>
    <x v="43"/>
    <n v="1"/>
    <n v="3"/>
    <s v="Graduate"/>
    <n v="0"/>
    <s v="Yes"/>
    <s v="Yes"/>
    <s v="Yes"/>
    <s v="Yes"/>
    <s v="No"/>
    <x v="0"/>
  </r>
  <r>
    <n v="1483"/>
    <n v="60"/>
    <n v="35"/>
    <n v="8"/>
    <s v="0-50"/>
    <x v="82"/>
    <n v="1"/>
    <n v="0.1"/>
    <s v="Undergraduate"/>
    <n v="0"/>
    <s v="No"/>
    <s v="No"/>
    <s v="No"/>
    <s v="Yes"/>
    <s v="No"/>
    <x v="0"/>
  </r>
  <r>
    <n v="1601"/>
    <n v="60"/>
    <n v="36"/>
    <n v="129"/>
    <s v="100+"/>
    <x v="99"/>
    <n v="2"/>
    <n v="6"/>
    <s v="Undergraduate"/>
    <n v="0"/>
    <s v="No"/>
    <s v="No"/>
    <s v="No"/>
    <s v="Yes"/>
    <s v="No"/>
    <x v="0"/>
  </r>
  <r>
    <n v="1614"/>
    <n v="60"/>
    <n v="34"/>
    <n v="52"/>
    <s v="51-100"/>
    <x v="13"/>
    <n v="4"/>
    <n v="1.7"/>
    <s v="Graduate"/>
    <n v="0"/>
    <s v="No"/>
    <s v="Yes"/>
    <s v="No"/>
    <s v="Yes"/>
    <s v="No"/>
    <x v="0"/>
  </r>
  <r>
    <n v="1655"/>
    <n v="60"/>
    <n v="34"/>
    <n v="102"/>
    <s v="100+"/>
    <x v="13"/>
    <n v="2"/>
    <n v="2"/>
    <s v="Undergraduate"/>
    <n v="0"/>
    <s v="No"/>
    <s v="No"/>
    <s v="No"/>
    <s v="Yes"/>
    <s v="Yes"/>
    <x v="0"/>
  </r>
  <r>
    <n v="1676"/>
    <n v="60"/>
    <n v="35"/>
    <n v="119"/>
    <s v="100+"/>
    <x v="103"/>
    <n v="2"/>
    <n v="3.9"/>
    <s v="Undergraduate"/>
    <n v="0"/>
    <s v="No"/>
    <s v="Yes"/>
    <s v="No"/>
    <s v="Yes"/>
    <s v="No"/>
    <x v="0"/>
  </r>
  <r>
    <n v="1685"/>
    <n v="60"/>
    <n v="34"/>
    <n v="83"/>
    <s v="51-100"/>
    <x v="124"/>
    <n v="2"/>
    <n v="2"/>
    <s v="Undergraduate"/>
    <n v="249"/>
    <s v="No"/>
    <s v="No"/>
    <s v="No"/>
    <s v="No"/>
    <s v="No"/>
    <x v="0"/>
  </r>
  <r>
    <n v="1689"/>
    <n v="60"/>
    <n v="34"/>
    <n v="108"/>
    <s v="100+"/>
    <x v="264"/>
    <n v="2"/>
    <n v="2"/>
    <s v="Undergraduate"/>
    <n v="359"/>
    <s v="No"/>
    <s v="No"/>
    <s v="No"/>
    <s v="Yes"/>
    <s v="No"/>
    <x v="0"/>
  </r>
  <r>
    <n v="1736"/>
    <n v="60"/>
    <n v="36"/>
    <n v="31"/>
    <s v="0-50"/>
    <x v="182"/>
    <n v="3"/>
    <n v="0.4"/>
    <s v="Graduate"/>
    <n v="0"/>
    <s v="No"/>
    <s v="No"/>
    <s v="No"/>
    <s v="Yes"/>
    <s v="Yes"/>
    <x v="0"/>
  </r>
  <r>
    <n v="1751"/>
    <n v="60"/>
    <n v="34"/>
    <n v="61"/>
    <s v="51-100"/>
    <x v="44"/>
    <n v="4"/>
    <n v="1.7"/>
    <s v="Graduate"/>
    <n v="229"/>
    <s v="No"/>
    <s v="No"/>
    <s v="No"/>
    <s v="No"/>
    <s v="No"/>
    <x v="0"/>
  </r>
  <r>
    <n v="1770"/>
    <n v="60"/>
    <n v="36"/>
    <n v="62"/>
    <s v="51-100"/>
    <x v="118"/>
    <n v="4"/>
    <n v="2.2000000000000002"/>
    <s v="Undergraduate"/>
    <n v="0"/>
    <s v="No"/>
    <s v="No"/>
    <s v="No"/>
    <s v="No"/>
    <s v="No"/>
    <x v="0"/>
  </r>
  <r>
    <n v="1811"/>
    <n v="60"/>
    <n v="34"/>
    <n v="35"/>
    <s v="0-50"/>
    <x v="76"/>
    <n v="1"/>
    <n v="0.2"/>
    <s v="Undergraduate"/>
    <n v="0"/>
    <s v="No"/>
    <s v="No"/>
    <s v="No"/>
    <s v="Yes"/>
    <s v="No"/>
    <x v="0"/>
  </r>
  <r>
    <n v="1820"/>
    <n v="60"/>
    <n v="34"/>
    <n v="59"/>
    <s v="51-100"/>
    <x v="117"/>
    <n v="1"/>
    <n v="1.6"/>
    <s v="Undergraduate"/>
    <n v="231"/>
    <s v="No"/>
    <s v="No"/>
    <s v="No"/>
    <s v="Yes"/>
    <s v="No"/>
    <x v="0"/>
  </r>
  <r>
    <n v="1912"/>
    <n v="60"/>
    <n v="35"/>
    <n v="52"/>
    <s v="51-100"/>
    <x v="101"/>
    <n v="3"/>
    <n v="0.5"/>
    <s v="Graduate"/>
    <n v="0"/>
    <s v="No"/>
    <s v="No"/>
    <s v="No"/>
    <s v="No"/>
    <s v="No"/>
    <x v="0"/>
  </r>
  <r>
    <n v="2032"/>
    <n v="60"/>
    <n v="35"/>
    <n v="80"/>
    <s v="51-100"/>
    <x v="61"/>
    <n v="3"/>
    <n v="0.5"/>
    <s v="Undergraduate"/>
    <n v="0"/>
    <s v="No"/>
    <s v="No"/>
    <s v="No"/>
    <s v="Yes"/>
    <s v="No"/>
    <x v="0"/>
  </r>
  <r>
    <n v="2112"/>
    <n v="60"/>
    <n v="34"/>
    <n v="40"/>
    <s v="0-50"/>
    <x v="57"/>
    <n v="1"/>
    <n v="1.6"/>
    <s v="Undergraduate"/>
    <n v="0"/>
    <s v="No"/>
    <s v="No"/>
    <s v="No"/>
    <s v="Yes"/>
    <s v="No"/>
    <x v="0"/>
  </r>
  <r>
    <n v="2198"/>
    <n v="60"/>
    <n v="35"/>
    <n v="34"/>
    <s v="0-50"/>
    <x v="265"/>
    <n v="1"/>
    <n v="0.3"/>
    <s v="Professional"/>
    <n v="0"/>
    <s v="No"/>
    <s v="No"/>
    <s v="No"/>
    <s v="Yes"/>
    <s v="No"/>
    <x v="0"/>
  </r>
  <r>
    <n v="2248"/>
    <n v="60"/>
    <n v="34"/>
    <n v="60"/>
    <s v="51-100"/>
    <x v="3"/>
    <n v="1"/>
    <n v="2.5"/>
    <s v="Professional"/>
    <n v="103"/>
    <s v="No"/>
    <s v="No"/>
    <s v="No"/>
    <s v="No"/>
    <s v="No"/>
    <x v="0"/>
  </r>
  <r>
    <n v="2272"/>
    <n v="60"/>
    <n v="34"/>
    <n v="101"/>
    <s v="100+"/>
    <x v="84"/>
    <n v="3"/>
    <n v="4.4000000000000004"/>
    <s v="Undergraduate"/>
    <n v="0"/>
    <s v="No"/>
    <s v="No"/>
    <s v="No"/>
    <s v="Yes"/>
    <s v="Yes"/>
    <x v="0"/>
  </r>
  <r>
    <n v="2319"/>
    <n v="60"/>
    <n v="34"/>
    <n v="23"/>
    <s v="0-50"/>
    <x v="48"/>
    <n v="1"/>
    <n v="0.8"/>
    <s v="Graduate"/>
    <n v="112"/>
    <s v="No"/>
    <s v="No"/>
    <s v="No"/>
    <s v="Yes"/>
    <s v="No"/>
    <x v="0"/>
  </r>
  <r>
    <n v="2414"/>
    <n v="60"/>
    <n v="34"/>
    <n v="31"/>
    <s v="0-50"/>
    <x v="266"/>
    <n v="2"/>
    <n v="1"/>
    <s v="Professional"/>
    <n v="0"/>
    <s v="No"/>
    <s v="No"/>
    <s v="No"/>
    <s v="No"/>
    <s v="No"/>
    <x v="0"/>
  </r>
  <r>
    <n v="2417"/>
    <n v="60"/>
    <n v="35"/>
    <n v="32"/>
    <s v="0-50"/>
    <x v="267"/>
    <n v="1"/>
    <n v="0.3"/>
    <s v="Professional"/>
    <n v="80"/>
    <s v="No"/>
    <s v="No"/>
    <s v="No"/>
    <s v="Yes"/>
    <s v="No"/>
    <x v="0"/>
  </r>
  <r>
    <n v="2445"/>
    <n v="60"/>
    <n v="35"/>
    <n v="38"/>
    <s v="0-50"/>
    <x v="77"/>
    <n v="3"/>
    <n v="0.5"/>
    <s v="Graduate"/>
    <n v="0"/>
    <s v="No"/>
    <s v="No"/>
    <s v="No"/>
    <s v="Yes"/>
    <s v="Yes"/>
    <x v="0"/>
  </r>
  <r>
    <n v="2465"/>
    <n v="60"/>
    <n v="36"/>
    <n v="32"/>
    <s v="0-50"/>
    <x v="135"/>
    <n v="3"/>
    <n v="0.4"/>
    <s v="Graduate"/>
    <n v="165"/>
    <s v="No"/>
    <s v="No"/>
    <s v="No"/>
    <s v="Yes"/>
    <s v="No"/>
    <x v="0"/>
  </r>
  <r>
    <n v="2520"/>
    <n v="60"/>
    <n v="36"/>
    <n v="10"/>
    <s v="0-50"/>
    <x v="104"/>
    <n v="2"/>
    <n v="1"/>
    <s v="Undergraduate"/>
    <n v="0"/>
    <s v="No"/>
    <s v="No"/>
    <s v="No"/>
    <s v="Yes"/>
    <s v="Yes"/>
    <x v="0"/>
  </r>
  <r>
    <n v="2577"/>
    <n v="60"/>
    <n v="36"/>
    <n v="30"/>
    <s v="0-50"/>
    <x v="2"/>
    <n v="4"/>
    <n v="1.3"/>
    <s v="Undergraduate"/>
    <n v="118"/>
    <s v="No"/>
    <s v="No"/>
    <s v="No"/>
    <s v="Yes"/>
    <s v="Yes"/>
    <x v="0"/>
  </r>
  <r>
    <n v="2582"/>
    <n v="60"/>
    <n v="34"/>
    <n v="25"/>
    <s v="0-50"/>
    <x v="235"/>
    <n v="4"/>
    <n v="0.7"/>
    <s v="Professional"/>
    <n v="0"/>
    <s v="No"/>
    <s v="No"/>
    <s v="No"/>
    <s v="Yes"/>
    <s v="No"/>
    <x v="0"/>
  </r>
  <r>
    <n v="2588"/>
    <n v="60"/>
    <n v="33"/>
    <n v="55"/>
    <s v="51-100"/>
    <x v="141"/>
    <n v="4"/>
    <n v="2.5"/>
    <s v="Graduate"/>
    <n v="0"/>
    <s v="No"/>
    <s v="No"/>
    <s v="No"/>
    <s v="Yes"/>
    <s v="No"/>
    <x v="0"/>
  </r>
  <r>
    <n v="2655"/>
    <n v="60"/>
    <n v="36"/>
    <n v="49"/>
    <s v="0-50"/>
    <x v="268"/>
    <n v="4"/>
    <n v="2.2000000000000002"/>
    <s v="Undergraduate"/>
    <n v="204"/>
    <s v="No"/>
    <s v="Yes"/>
    <s v="No"/>
    <s v="Yes"/>
    <s v="No"/>
    <x v="0"/>
  </r>
  <r>
    <n v="2660"/>
    <n v="60"/>
    <n v="35"/>
    <n v="43"/>
    <s v="0-50"/>
    <x v="269"/>
    <n v="3"/>
    <n v="0.9"/>
    <s v="Professional"/>
    <n v="175"/>
    <s v="No"/>
    <s v="No"/>
    <s v="No"/>
    <s v="No"/>
    <s v="No"/>
    <x v="0"/>
  </r>
  <r>
    <n v="2669"/>
    <n v="60"/>
    <n v="35"/>
    <n v="113"/>
    <s v="100+"/>
    <x v="270"/>
    <n v="1"/>
    <n v="0.9"/>
    <s v="Undergraduate"/>
    <n v="406"/>
    <s v="No"/>
    <s v="No"/>
    <s v="No"/>
    <s v="Yes"/>
    <s v="No"/>
    <x v="0"/>
  </r>
  <r>
    <n v="2681"/>
    <n v="60"/>
    <n v="30"/>
    <n v="31"/>
    <s v="0-50"/>
    <x v="78"/>
    <n v="1"/>
    <n v="1.5"/>
    <s v="Professional"/>
    <n v="0"/>
    <s v="No"/>
    <s v="No"/>
    <s v="No"/>
    <s v="Yes"/>
    <s v="No"/>
    <x v="1"/>
  </r>
  <r>
    <n v="2788"/>
    <n v="60"/>
    <n v="34"/>
    <n v="152"/>
    <s v="100+"/>
    <x v="271"/>
    <n v="2"/>
    <n v="6.9"/>
    <s v="Undergraduate"/>
    <n v="0"/>
    <s v="No"/>
    <s v="No"/>
    <s v="No"/>
    <s v="No"/>
    <s v="No"/>
    <x v="0"/>
  </r>
  <r>
    <n v="2845"/>
    <n v="60"/>
    <n v="34"/>
    <n v="64"/>
    <s v="51-100"/>
    <x v="40"/>
    <n v="3"/>
    <n v="2.2000000000000002"/>
    <s v="Professional"/>
    <n v="0"/>
    <s v="No"/>
    <s v="No"/>
    <s v="No"/>
    <s v="No"/>
    <s v="No"/>
    <x v="0"/>
  </r>
  <r>
    <n v="2870"/>
    <n v="60"/>
    <n v="35"/>
    <n v="22"/>
    <s v="0-50"/>
    <x v="272"/>
    <n v="1"/>
    <n v="1.3"/>
    <s v="Undergraduate"/>
    <n v="80"/>
    <s v="No"/>
    <s v="No"/>
    <s v="No"/>
    <s v="No"/>
    <s v="No"/>
    <x v="0"/>
  </r>
  <r>
    <n v="2896"/>
    <n v="60"/>
    <n v="36"/>
    <n v="39"/>
    <s v="0-50"/>
    <x v="200"/>
    <n v="4"/>
    <n v="1.3"/>
    <s v="Graduate"/>
    <n v="140"/>
    <s v="No"/>
    <s v="No"/>
    <s v="No"/>
    <s v="Yes"/>
    <s v="No"/>
    <x v="0"/>
  </r>
  <r>
    <n v="2921"/>
    <n v="60"/>
    <n v="35"/>
    <n v="44"/>
    <s v="0-50"/>
    <x v="26"/>
    <n v="2"/>
    <n v="1.6"/>
    <s v="Professional"/>
    <n v="170"/>
    <s v="No"/>
    <s v="No"/>
    <s v="No"/>
    <s v="Yes"/>
    <s v="No"/>
    <x v="0"/>
  </r>
  <r>
    <n v="2942"/>
    <n v="60"/>
    <n v="35"/>
    <n v="122"/>
    <s v="100+"/>
    <x v="216"/>
    <n v="1"/>
    <n v="2.6"/>
    <s v="Undergraduate"/>
    <n v="352"/>
    <s v="No"/>
    <s v="No"/>
    <s v="No"/>
    <s v="No"/>
    <s v="No"/>
    <x v="0"/>
  </r>
  <r>
    <n v="2962"/>
    <n v="60"/>
    <n v="36"/>
    <n v="50"/>
    <s v="0-50"/>
    <x v="262"/>
    <n v="1"/>
    <n v="1.8"/>
    <s v="Professional"/>
    <n v="0"/>
    <s v="No"/>
    <s v="No"/>
    <s v="No"/>
    <s v="Yes"/>
    <s v="No"/>
    <x v="0"/>
  </r>
  <r>
    <n v="3000"/>
    <n v="60"/>
    <n v="34"/>
    <n v="44"/>
    <s v="0-50"/>
    <x v="82"/>
    <n v="1"/>
    <n v="0.2"/>
    <s v="Undergraduate"/>
    <n v="0"/>
    <s v="No"/>
    <s v="No"/>
    <s v="No"/>
    <s v="No"/>
    <s v="Yes"/>
    <x v="0"/>
  </r>
  <r>
    <n v="3015"/>
    <n v="60"/>
    <n v="34"/>
    <n v="40"/>
    <s v="0-50"/>
    <x v="153"/>
    <n v="1"/>
    <n v="2.5"/>
    <s v="Professional"/>
    <n v="166"/>
    <s v="No"/>
    <s v="No"/>
    <s v="No"/>
    <s v="Yes"/>
    <s v="No"/>
    <x v="0"/>
  </r>
  <r>
    <n v="3050"/>
    <n v="60"/>
    <n v="35"/>
    <n v="125"/>
    <s v="100+"/>
    <x v="26"/>
    <n v="2"/>
    <n v="3.9"/>
    <s v="Undergraduate"/>
    <n v="0"/>
    <s v="No"/>
    <s v="No"/>
    <s v="No"/>
    <s v="No"/>
    <s v="No"/>
    <x v="0"/>
  </r>
  <r>
    <n v="3052"/>
    <n v="60"/>
    <n v="35"/>
    <n v="48"/>
    <s v="0-50"/>
    <x v="273"/>
    <n v="3"/>
    <n v="1.5"/>
    <s v="Undergraduate"/>
    <n v="0"/>
    <s v="No"/>
    <s v="No"/>
    <s v="No"/>
    <s v="Yes"/>
    <s v="No"/>
    <x v="0"/>
  </r>
  <r>
    <n v="3110"/>
    <n v="60"/>
    <n v="34"/>
    <n v="40"/>
    <s v="0-50"/>
    <x v="163"/>
    <n v="3"/>
    <n v="2.2000000000000002"/>
    <s v="Professional"/>
    <n v="0"/>
    <s v="No"/>
    <s v="Yes"/>
    <s v="No"/>
    <s v="Yes"/>
    <s v="No"/>
    <x v="0"/>
  </r>
  <r>
    <n v="3137"/>
    <n v="60"/>
    <n v="34"/>
    <n v="65"/>
    <s v="51-100"/>
    <x v="274"/>
    <n v="3"/>
    <n v="2.2000000000000002"/>
    <s v="Professional"/>
    <n v="94"/>
    <s v="No"/>
    <s v="Yes"/>
    <s v="Yes"/>
    <s v="No"/>
    <s v="Yes"/>
    <x v="0"/>
  </r>
  <r>
    <n v="3236"/>
    <n v="60"/>
    <n v="35"/>
    <n v="39"/>
    <s v="0-50"/>
    <x v="10"/>
    <n v="2"/>
    <n v="1.6"/>
    <s v="Professional"/>
    <n v="0"/>
    <s v="No"/>
    <s v="No"/>
    <s v="No"/>
    <s v="Yes"/>
    <s v="No"/>
    <x v="0"/>
  </r>
  <r>
    <n v="3300"/>
    <n v="60"/>
    <n v="34"/>
    <n v="90"/>
    <s v="51-100"/>
    <x v="275"/>
    <n v="4"/>
    <n v="1.9"/>
    <s v="Graduate"/>
    <n v="0"/>
    <s v="No"/>
    <s v="No"/>
    <s v="No"/>
    <s v="Yes"/>
    <s v="No"/>
    <x v="0"/>
  </r>
  <r>
    <n v="3320"/>
    <n v="60"/>
    <n v="35"/>
    <n v="153"/>
    <s v="100+"/>
    <x v="142"/>
    <n v="3"/>
    <n v="2"/>
    <s v="Professional"/>
    <n v="0"/>
    <s v="Yes"/>
    <s v="No"/>
    <s v="No"/>
    <s v="No"/>
    <s v="Yes"/>
    <x v="0"/>
  </r>
  <r>
    <n v="3324"/>
    <n v="60"/>
    <n v="35"/>
    <n v="20"/>
    <s v="0-50"/>
    <x v="276"/>
    <n v="1"/>
    <n v="1.3"/>
    <s v="Undergraduate"/>
    <n v="0"/>
    <s v="No"/>
    <s v="No"/>
    <s v="No"/>
    <s v="Yes"/>
    <s v="No"/>
    <x v="0"/>
  </r>
  <r>
    <n v="3337"/>
    <n v="60"/>
    <n v="34"/>
    <n v="11"/>
    <s v="0-50"/>
    <x v="13"/>
    <n v="4"/>
    <n v="0.7"/>
    <s v="Professional"/>
    <n v="0"/>
    <s v="No"/>
    <s v="No"/>
    <s v="No"/>
    <s v="Yes"/>
    <s v="No"/>
    <x v="0"/>
  </r>
  <r>
    <n v="3445"/>
    <n v="60"/>
    <n v="35"/>
    <n v="128"/>
    <s v="100+"/>
    <x v="277"/>
    <n v="1"/>
    <n v="0.9"/>
    <s v="Undergraduate"/>
    <n v="0"/>
    <s v="No"/>
    <s v="No"/>
    <s v="No"/>
    <s v="Yes"/>
    <s v="No"/>
    <x v="0"/>
  </r>
  <r>
    <n v="3484"/>
    <n v="60"/>
    <n v="36"/>
    <n v="195"/>
    <s v="100+"/>
    <x v="151"/>
    <n v="1"/>
    <n v="4.7"/>
    <s v="Undergraduate"/>
    <n v="0"/>
    <s v="No"/>
    <s v="No"/>
    <s v="No"/>
    <s v="Yes"/>
    <s v="No"/>
    <x v="0"/>
  </r>
  <r>
    <n v="3519"/>
    <n v="60"/>
    <n v="36"/>
    <n v="129"/>
    <s v="100+"/>
    <x v="130"/>
    <n v="2"/>
    <n v="6"/>
    <s v="Undergraduate"/>
    <n v="0"/>
    <s v="No"/>
    <s v="No"/>
    <s v="No"/>
    <s v="No"/>
    <s v="No"/>
    <x v="0"/>
  </r>
  <r>
    <n v="3521"/>
    <n v="60"/>
    <n v="35"/>
    <n v="29"/>
    <s v="0-50"/>
    <x v="41"/>
    <n v="3"/>
    <n v="1.3"/>
    <s v="Graduate"/>
    <n v="0"/>
    <s v="No"/>
    <s v="No"/>
    <s v="No"/>
    <s v="No"/>
    <s v="No"/>
    <x v="0"/>
  </r>
  <r>
    <n v="3538"/>
    <n v="60"/>
    <n v="34"/>
    <n v="19"/>
    <s v="0-50"/>
    <x v="30"/>
    <n v="3"/>
    <n v="0.3"/>
    <s v="Professional"/>
    <n v="0"/>
    <s v="No"/>
    <s v="No"/>
    <s v="No"/>
    <s v="Yes"/>
    <s v="No"/>
    <x v="0"/>
  </r>
  <r>
    <n v="3552"/>
    <n v="60"/>
    <n v="35"/>
    <n v="55"/>
    <s v="51-100"/>
    <x v="271"/>
    <n v="3"/>
    <n v="0.5"/>
    <s v="Graduate"/>
    <n v="172"/>
    <s v="No"/>
    <s v="No"/>
    <s v="No"/>
    <s v="No"/>
    <s v="No"/>
    <x v="0"/>
  </r>
  <r>
    <n v="3559"/>
    <n v="60"/>
    <n v="34"/>
    <n v="60"/>
    <s v="51-100"/>
    <x v="278"/>
    <n v="3"/>
    <n v="2.5"/>
    <s v="Undergraduate"/>
    <n v="0"/>
    <s v="No"/>
    <s v="No"/>
    <s v="No"/>
    <s v="Yes"/>
    <s v="No"/>
    <x v="0"/>
  </r>
  <r>
    <n v="3574"/>
    <n v="60"/>
    <n v="36"/>
    <n v="165"/>
    <s v="100+"/>
    <x v="33"/>
    <n v="3"/>
    <n v="5.6"/>
    <s v="Undergraduate"/>
    <n v="0"/>
    <s v="Yes"/>
    <s v="No"/>
    <s v="No"/>
    <s v="No"/>
    <s v="Yes"/>
    <x v="0"/>
  </r>
  <r>
    <n v="3594"/>
    <n v="60"/>
    <n v="34"/>
    <n v="44"/>
    <s v="0-50"/>
    <x v="279"/>
    <n v="2"/>
    <n v="0.3"/>
    <s v="Undergraduate"/>
    <n v="192"/>
    <s v="No"/>
    <s v="No"/>
    <s v="No"/>
    <s v="Yes"/>
    <s v="No"/>
    <x v="0"/>
  </r>
  <r>
    <n v="3659"/>
    <n v="60"/>
    <n v="35"/>
    <n v="24"/>
    <s v="0-50"/>
    <x v="21"/>
    <n v="1"/>
    <n v="0.1"/>
    <s v="Undergraduate"/>
    <n v="0"/>
    <s v="No"/>
    <s v="No"/>
    <s v="No"/>
    <s v="No"/>
    <s v="No"/>
    <x v="0"/>
  </r>
  <r>
    <n v="3667"/>
    <n v="60"/>
    <n v="35"/>
    <n v="51"/>
    <s v="51-100"/>
    <x v="82"/>
    <n v="2"/>
    <n v="2.8"/>
    <s v="Undergraduate"/>
    <n v="0"/>
    <s v="No"/>
    <s v="No"/>
    <s v="No"/>
    <s v="Yes"/>
    <s v="No"/>
    <x v="0"/>
  </r>
  <r>
    <n v="3676"/>
    <n v="60"/>
    <n v="34"/>
    <n v="110"/>
    <s v="100+"/>
    <x v="41"/>
    <n v="2"/>
    <n v="2"/>
    <s v="Undergraduate"/>
    <n v="0"/>
    <s v="No"/>
    <s v="No"/>
    <s v="No"/>
    <s v="Yes"/>
    <s v="No"/>
    <x v="0"/>
  </r>
  <r>
    <n v="3687"/>
    <n v="60"/>
    <n v="35"/>
    <n v="122"/>
    <s v="100+"/>
    <x v="28"/>
    <n v="1"/>
    <n v="1.3"/>
    <s v="Undergraduate"/>
    <n v="0"/>
    <s v="No"/>
    <s v="No"/>
    <s v="No"/>
    <s v="No"/>
    <s v="No"/>
    <x v="0"/>
  </r>
  <r>
    <n v="3784"/>
    <n v="60"/>
    <n v="34"/>
    <n v="51"/>
    <s v="51-100"/>
    <x v="258"/>
    <n v="3"/>
    <n v="1.4"/>
    <s v="Professional"/>
    <n v="0"/>
    <s v="No"/>
    <s v="No"/>
    <s v="No"/>
    <s v="No"/>
    <s v="No"/>
    <x v="0"/>
  </r>
  <r>
    <n v="3863"/>
    <n v="60"/>
    <n v="34"/>
    <n v="64"/>
    <s v="51-100"/>
    <x v="59"/>
    <n v="3"/>
    <n v="2.5"/>
    <s v="Undergraduate"/>
    <n v="0"/>
    <s v="No"/>
    <s v="No"/>
    <s v="No"/>
    <s v="Yes"/>
    <s v="No"/>
    <x v="0"/>
  </r>
  <r>
    <n v="3900"/>
    <n v="60"/>
    <n v="34"/>
    <n v="43"/>
    <s v="0-50"/>
    <x v="109"/>
    <n v="1"/>
    <n v="1.4"/>
    <s v="Undergraduate"/>
    <n v="0"/>
    <s v="No"/>
    <s v="No"/>
    <s v="No"/>
    <s v="Yes"/>
    <s v="Yes"/>
    <x v="0"/>
  </r>
  <r>
    <n v="3919"/>
    <n v="60"/>
    <n v="34"/>
    <n v="65"/>
    <s v="51-100"/>
    <x v="7"/>
    <n v="4"/>
    <n v="1.7"/>
    <s v="Graduate"/>
    <n v="0"/>
    <s v="No"/>
    <s v="Yes"/>
    <s v="No"/>
    <s v="Yes"/>
    <s v="No"/>
    <x v="0"/>
  </r>
  <r>
    <n v="3977"/>
    <n v="60"/>
    <n v="33"/>
    <n v="42"/>
    <s v="0-50"/>
    <x v="188"/>
    <n v="4"/>
    <n v="2.5"/>
    <s v="Graduate"/>
    <n v="194"/>
    <s v="No"/>
    <s v="No"/>
    <s v="No"/>
    <s v="Yes"/>
    <s v="No"/>
    <x v="0"/>
  </r>
  <r>
    <n v="4075"/>
    <n v="60"/>
    <n v="35"/>
    <n v="23"/>
    <s v="0-50"/>
    <x v="61"/>
    <n v="1"/>
    <n v="0.3"/>
    <s v="Professional"/>
    <n v="0"/>
    <s v="No"/>
    <s v="No"/>
    <s v="No"/>
    <s v="Yes"/>
    <s v="No"/>
    <x v="0"/>
  </r>
  <r>
    <n v="4082"/>
    <n v="60"/>
    <n v="35"/>
    <n v="155"/>
    <s v="100+"/>
    <x v="28"/>
    <n v="1"/>
    <n v="1.5"/>
    <s v="Professional"/>
    <n v="0"/>
    <s v="Yes"/>
    <s v="No"/>
    <s v="No"/>
    <s v="No"/>
    <s v="Yes"/>
    <x v="0"/>
  </r>
  <r>
    <n v="4085"/>
    <n v="60"/>
    <n v="36"/>
    <n v="59"/>
    <s v="51-100"/>
    <x v="280"/>
    <n v="1"/>
    <n v="0"/>
    <s v="Graduate"/>
    <n v="0"/>
    <s v="No"/>
    <s v="Yes"/>
    <s v="No"/>
    <s v="No"/>
    <s v="No"/>
    <x v="0"/>
  </r>
  <r>
    <n v="4098"/>
    <n v="60"/>
    <n v="34"/>
    <n v="92"/>
    <s v="51-100"/>
    <x v="179"/>
    <n v="2"/>
    <n v="2"/>
    <s v="Undergraduate"/>
    <n v="0"/>
    <s v="No"/>
    <s v="No"/>
    <s v="No"/>
    <s v="No"/>
    <s v="No"/>
    <x v="0"/>
  </r>
  <r>
    <n v="4126"/>
    <n v="60"/>
    <n v="34"/>
    <n v="95"/>
    <s v="51-100"/>
    <x v="59"/>
    <n v="2"/>
    <n v="0.7"/>
    <s v="Graduate"/>
    <n v="322"/>
    <s v="No"/>
    <s v="No"/>
    <s v="No"/>
    <s v="Yes"/>
    <s v="Yes"/>
    <x v="0"/>
  </r>
  <r>
    <n v="4169"/>
    <n v="60"/>
    <n v="34"/>
    <n v="139"/>
    <s v="100+"/>
    <x v="207"/>
    <n v="4"/>
    <n v="0.4"/>
    <s v="Undergraduate"/>
    <n v="0"/>
    <s v="Yes"/>
    <s v="No"/>
    <s v="No"/>
    <s v="Yes"/>
    <s v="No"/>
    <x v="0"/>
  </r>
  <r>
    <n v="4217"/>
    <n v="60"/>
    <n v="35"/>
    <n v="173"/>
    <s v="100+"/>
    <x v="281"/>
    <n v="3"/>
    <n v="3.1"/>
    <s v="Professional"/>
    <n v="0"/>
    <s v="Yes"/>
    <s v="No"/>
    <s v="No"/>
    <s v="Yes"/>
    <s v="No"/>
    <x v="0"/>
  </r>
  <r>
    <n v="4238"/>
    <n v="60"/>
    <n v="34"/>
    <n v="78"/>
    <s v="51-100"/>
    <x v="140"/>
    <n v="3"/>
    <n v="4.4000000000000004"/>
    <s v="Undergraduate"/>
    <n v="0"/>
    <s v="No"/>
    <s v="Yes"/>
    <s v="No"/>
    <s v="No"/>
    <s v="No"/>
    <x v="0"/>
  </r>
  <r>
    <n v="4247"/>
    <n v="60"/>
    <n v="35"/>
    <n v="24"/>
    <s v="0-50"/>
    <x v="282"/>
    <n v="1"/>
    <n v="1.5"/>
    <s v="Graduate"/>
    <n v="0"/>
    <s v="No"/>
    <s v="No"/>
    <s v="No"/>
    <s v="No"/>
    <s v="No"/>
    <x v="0"/>
  </r>
  <r>
    <n v="4383"/>
    <n v="60"/>
    <n v="34"/>
    <n v="38"/>
    <s v="0-50"/>
    <x v="15"/>
    <n v="3"/>
    <n v="2.2000000000000002"/>
    <s v="Professional"/>
    <n v="0"/>
    <s v="No"/>
    <s v="Yes"/>
    <s v="No"/>
    <s v="No"/>
    <s v="No"/>
    <x v="0"/>
  </r>
  <r>
    <n v="4402"/>
    <n v="60"/>
    <n v="35"/>
    <n v="42"/>
    <s v="0-50"/>
    <x v="283"/>
    <n v="3"/>
    <n v="1.5"/>
    <s v="Undergraduate"/>
    <n v="0"/>
    <s v="No"/>
    <s v="No"/>
    <s v="No"/>
    <s v="No"/>
    <s v="Yes"/>
    <x v="0"/>
  </r>
  <r>
    <n v="4416"/>
    <n v="60"/>
    <n v="35"/>
    <n v="65"/>
    <s v="51-100"/>
    <x v="115"/>
    <n v="2"/>
    <n v="1.5"/>
    <s v="Undergraduate"/>
    <n v="220"/>
    <s v="No"/>
    <s v="No"/>
    <s v="No"/>
    <s v="No"/>
    <s v="Yes"/>
    <x v="0"/>
  </r>
  <r>
    <n v="4437"/>
    <n v="60"/>
    <n v="35"/>
    <n v="33"/>
    <s v="0-50"/>
    <x v="33"/>
    <n v="2"/>
    <n v="0.5"/>
    <s v="Graduate"/>
    <n v="0"/>
    <s v="No"/>
    <s v="No"/>
    <s v="No"/>
    <s v="Yes"/>
    <s v="No"/>
    <x v="0"/>
  </r>
  <r>
    <n v="4465"/>
    <n v="60"/>
    <n v="35"/>
    <n v="29"/>
    <s v="0-50"/>
    <x v="1"/>
    <n v="3"/>
    <n v="0.2"/>
    <s v="Undergraduate"/>
    <n v="79"/>
    <s v="No"/>
    <s v="No"/>
    <s v="No"/>
    <s v="Yes"/>
    <s v="Yes"/>
    <x v="0"/>
  </r>
  <r>
    <n v="4707"/>
    <n v="60"/>
    <n v="36"/>
    <n v="8"/>
    <s v="0-50"/>
    <x v="93"/>
    <n v="2"/>
    <n v="1"/>
    <s v="Undergraduate"/>
    <n v="0"/>
    <s v="No"/>
    <s v="No"/>
    <s v="No"/>
    <s v="No"/>
    <s v="No"/>
    <x v="0"/>
  </r>
  <r>
    <n v="4717"/>
    <n v="60"/>
    <n v="34"/>
    <n v="83"/>
    <s v="51-100"/>
    <x v="3"/>
    <n v="2"/>
    <n v="1.4"/>
    <s v="Undergraduate"/>
    <n v="75"/>
    <s v="No"/>
    <s v="Yes"/>
    <s v="No"/>
    <s v="Yes"/>
    <s v="No"/>
    <x v="0"/>
  </r>
  <r>
    <n v="4815"/>
    <n v="60"/>
    <n v="34"/>
    <n v="41"/>
    <s v="0-50"/>
    <x v="243"/>
    <n v="3"/>
    <n v="2.2000000000000002"/>
    <s v="Professional"/>
    <n v="0"/>
    <s v="No"/>
    <s v="No"/>
    <s v="No"/>
    <s v="No"/>
    <s v="Yes"/>
    <x v="0"/>
  </r>
  <r>
    <n v="4823"/>
    <n v="60"/>
    <n v="36"/>
    <n v="149"/>
    <s v="100+"/>
    <x v="134"/>
    <n v="1"/>
    <n v="4.7"/>
    <s v="Undergraduate"/>
    <n v="0"/>
    <s v="No"/>
    <s v="No"/>
    <s v="No"/>
    <s v="Yes"/>
    <s v="No"/>
    <x v="0"/>
  </r>
  <r>
    <n v="4885"/>
    <n v="60"/>
    <n v="34"/>
    <n v="50"/>
    <s v="0-50"/>
    <x v="179"/>
    <n v="3"/>
    <n v="2.2000000000000002"/>
    <s v="Professional"/>
    <n v="0"/>
    <s v="No"/>
    <s v="No"/>
    <s v="No"/>
    <s v="Yes"/>
    <s v="Yes"/>
    <x v="0"/>
  </r>
  <r>
    <n v="14"/>
    <n v="59"/>
    <n v="32"/>
    <n v="40"/>
    <s v="0-50"/>
    <x v="282"/>
    <n v="4"/>
    <n v="2.5"/>
    <s v="Graduate"/>
    <n v="0"/>
    <s v="No"/>
    <s v="No"/>
    <s v="No"/>
    <s v="Yes"/>
    <s v="No"/>
    <x v="0"/>
  </r>
  <r>
    <n v="31"/>
    <n v="59"/>
    <n v="35"/>
    <n v="35"/>
    <s v="0-50"/>
    <x v="47"/>
    <n v="1"/>
    <n v="1.2"/>
    <s v="Professional"/>
    <n v="122"/>
    <s v="No"/>
    <s v="No"/>
    <s v="No"/>
    <s v="Yes"/>
    <s v="No"/>
    <x v="0"/>
  </r>
  <r>
    <n v="37"/>
    <n v="59"/>
    <n v="35"/>
    <n v="121"/>
    <s v="100+"/>
    <x v="26"/>
    <n v="1"/>
    <n v="2.9"/>
    <s v="Undergraduate"/>
    <n v="0"/>
    <s v="No"/>
    <s v="No"/>
    <s v="No"/>
    <s v="No"/>
    <s v="Yes"/>
    <x v="0"/>
  </r>
  <r>
    <n v="66"/>
    <n v="59"/>
    <n v="35"/>
    <n v="131"/>
    <s v="100+"/>
    <x v="81"/>
    <n v="1"/>
    <n v="3.8"/>
    <s v="Undergraduate"/>
    <n v="0"/>
    <s v="No"/>
    <s v="No"/>
    <s v="No"/>
    <s v="Yes"/>
    <s v="Yes"/>
    <x v="0"/>
  </r>
  <r>
    <n v="137"/>
    <n v="59"/>
    <n v="32"/>
    <n v="49"/>
    <s v="0-50"/>
    <x v="144"/>
    <n v="4"/>
    <n v="2.5"/>
    <s v="Graduate"/>
    <n v="0"/>
    <s v="No"/>
    <s v="No"/>
    <s v="No"/>
    <s v="Yes"/>
    <s v="No"/>
    <x v="0"/>
  </r>
  <r>
    <n v="139"/>
    <n v="59"/>
    <n v="34"/>
    <n v="42"/>
    <s v="0-50"/>
    <x v="84"/>
    <n v="3"/>
    <n v="1.5"/>
    <s v="Undergraduate"/>
    <n v="0"/>
    <s v="No"/>
    <s v="Yes"/>
    <s v="Yes"/>
    <s v="No"/>
    <s v="Yes"/>
    <x v="0"/>
  </r>
  <r>
    <n v="140"/>
    <n v="59"/>
    <n v="35"/>
    <n v="18"/>
    <s v="0-50"/>
    <x v="284"/>
    <n v="1"/>
    <n v="1.2"/>
    <s v="Professional"/>
    <n v="0"/>
    <s v="No"/>
    <s v="No"/>
    <s v="No"/>
    <s v="Yes"/>
    <s v="No"/>
    <x v="0"/>
  </r>
  <r>
    <n v="146"/>
    <n v="59"/>
    <n v="35"/>
    <n v="124"/>
    <s v="100+"/>
    <x v="285"/>
    <n v="1"/>
    <n v="7.4"/>
    <s v="Undergraduate"/>
    <n v="0"/>
    <s v="No"/>
    <s v="No"/>
    <s v="No"/>
    <s v="No"/>
    <s v="Yes"/>
    <x v="0"/>
  </r>
  <r>
    <n v="324"/>
    <n v="59"/>
    <n v="34"/>
    <n v="99"/>
    <s v="51-100"/>
    <x v="36"/>
    <n v="1"/>
    <n v="4.4000000000000004"/>
    <s v="Undergraduate"/>
    <n v="0"/>
    <s v="Yes"/>
    <s v="No"/>
    <s v="No"/>
    <s v="No"/>
    <s v="No"/>
    <x v="0"/>
  </r>
  <r>
    <n v="333"/>
    <n v="59"/>
    <n v="33"/>
    <n v="42"/>
    <s v="0-50"/>
    <x v="286"/>
    <n v="1"/>
    <n v="0.8"/>
    <s v="Graduate"/>
    <n v="0"/>
    <s v="No"/>
    <s v="No"/>
    <s v="No"/>
    <s v="Yes"/>
    <s v="No"/>
    <x v="0"/>
  </r>
  <r>
    <n v="341"/>
    <n v="59"/>
    <n v="34"/>
    <n v="91"/>
    <s v="51-100"/>
    <x v="287"/>
    <n v="1"/>
    <n v="2.6"/>
    <s v="Undergraduate"/>
    <n v="0"/>
    <s v="No"/>
    <s v="No"/>
    <s v="No"/>
    <s v="Yes"/>
    <s v="Yes"/>
    <x v="0"/>
  </r>
  <r>
    <n v="501"/>
    <n v="59"/>
    <n v="33"/>
    <n v="34"/>
    <s v="0-50"/>
    <x v="248"/>
    <n v="2"/>
    <n v="0.3"/>
    <s v="Undergraduate"/>
    <n v="0"/>
    <s v="No"/>
    <s v="No"/>
    <s v="No"/>
    <s v="No"/>
    <s v="No"/>
    <x v="0"/>
  </r>
  <r>
    <n v="552"/>
    <n v="59"/>
    <n v="34"/>
    <n v="14"/>
    <s v="0-50"/>
    <x v="234"/>
    <n v="1"/>
    <n v="0.1"/>
    <s v="Undergraduate"/>
    <n v="0"/>
    <s v="No"/>
    <s v="No"/>
    <s v="No"/>
    <s v="Yes"/>
    <s v="Yes"/>
    <x v="0"/>
  </r>
  <r>
    <n v="691"/>
    <n v="59"/>
    <n v="34"/>
    <n v="52"/>
    <s v="51-100"/>
    <x v="288"/>
    <n v="2"/>
    <n v="1.6"/>
    <s v="Professional"/>
    <n v="75"/>
    <s v="No"/>
    <s v="No"/>
    <s v="No"/>
    <s v="Yes"/>
    <s v="No"/>
    <x v="0"/>
  </r>
  <r>
    <n v="718"/>
    <n v="59"/>
    <n v="34"/>
    <n v="94"/>
    <s v="51-100"/>
    <x v="163"/>
    <n v="3"/>
    <n v="0.5"/>
    <s v="Undergraduate"/>
    <n v="0"/>
    <s v="No"/>
    <s v="No"/>
    <s v="No"/>
    <s v="No"/>
    <s v="Yes"/>
    <x v="0"/>
  </r>
  <r>
    <n v="856"/>
    <n v="59"/>
    <n v="33"/>
    <n v="113"/>
    <s v="100+"/>
    <x v="264"/>
    <n v="2"/>
    <n v="2"/>
    <s v="Undergraduate"/>
    <n v="77"/>
    <s v="No"/>
    <s v="No"/>
    <s v="No"/>
    <s v="Yes"/>
    <s v="No"/>
    <x v="0"/>
  </r>
  <r>
    <n v="952"/>
    <n v="59"/>
    <n v="34"/>
    <n v="83"/>
    <s v="51-100"/>
    <x v="57"/>
    <n v="2"/>
    <n v="3.4"/>
    <s v="Professional"/>
    <n v="0"/>
    <s v="Yes"/>
    <s v="No"/>
    <s v="No"/>
    <s v="Yes"/>
    <s v="No"/>
    <x v="0"/>
  </r>
  <r>
    <n v="956"/>
    <n v="59"/>
    <n v="35"/>
    <n v="14"/>
    <s v="0-50"/>
    <x v="114"/>
    <n v="4"/>
    <n v="0.7"/>
    <s v="Undergraduate"/>
    <n v="0"/>
    <s v="No"/>
    <s v="No"/>
    <s v="No"/>
    <s v="Yes"/>
    <s v="No"/>
    <x v="0"/>
  </r>
  <r>
    <n v="1001"/>
    <n v="59"/>
    <n v="35"/>
    <n v="8"/>
    <s v="0-50"/>
    <x v="12"/>
    <n v="4"/>
    <n v="0.7"/>
    <s v="Undergraduate"/>
    <n v="91"/>
    <s v="No"/>
    <s v="Yes"/>
    <s v="No"/>
    <s v="No"/>
    <s v="No"/>
    <x v="0"/>
  </r>
  <r>
    <n v="1059"/>
    <n v="59"/>
    <n v="34"/>
    <n v="24"/>
    <s v="0-50"/>
    <x v="57"/>
    <n v="2"/>
    <n v="0.2"/>
    <s v="Professional"/>
    <n v="86"/>
    <s v="No"/>
    <s v="No"/>
    <s v="No"/>
    <s v="Yes"/>
    <s v="No"/>
    <x v="0"/>
  </r>
  <r>
    <n v="1061"/>
    <n v="59"/>
    <n v="34"/>
    <n v="23"/>
    <s v="0-50"/>
    <x v="289"/>
    <n v="1"/>
    <n v="0.1"/>
    <s v="Undergraduate"/>
    <n v="0"/>
    <s v="No"/>
    <s v="No"/>
    <s v="No"/>
    <s v="No"/>
    <s v="Yes"/>
    <x v="0"/>
  </r>
  <r>
    <n v="1089"/>
    <n v="59"/>
    <n v="35"/>
    <n v="95"/>
    <s v="51-100"/>
    <x v="44"/>
    <n v="1"/>
    <n v="3.8"/>
    <s v="Undergraduate"/>
    <n v="0"/>
    <s v="No"/>
    <s v="No"/>
    <s v="No"/>
    <s v="Yes"/>
    <s v="Yes"/>
    <x v="0"/>
  </r>
  <r>
    <n v="1155"/>
    <n v="59"/>
    <n v="35"/>
    <n v="42"/>
    <s v="0-50"/>
    <x v="251"/>
    <n v="1"/>
    <n v="1.8"/>
    <s v="Professional"/>
    <n v="0"/>
    <s v="No"/>
    <s v="No"/>
    <s v="No"/>
    <s v="Yes"/>
    <s v="No"/>
    <x v="0"/>
  </r>
  <r>
    <n v="1225"/>
    <n v="59"/>
    <n v="35"/>
    <n v="45"/>
    <s v="0-50"/>
    <x v="282"/>
    <n v="1"/>
    <n v="1.8"/>
    <s v="Professional"/>
    <n v="0"/>
    <s v="No"/>
    <s v="No"/>
    <s v="No"/>
    <s v="Yes"/>
    <s v="No"/>
    <x v="0"/>
  </r>
  <r>
    <n v="1352"/>
    <n v="59"/>
    <n v="35"/>
    <n v="84"/>
    <s v="51-100"/>
    <x v="133"/>
    <n v="1"/>
    <n v="1.8"/>
    <s v="Professional"/>
    <n v="0"/>
    <s v="No"/>
    <s v="No"/>
    <s v="No"/>
    <s v="Yes"/>
    <s v="Yes"/>
    <x v="0"/>
  </r>
  <r>
    <n v="1375"/>
    <n v="59"/>
    <n v="34"/>
    <n v="84"/>
    <s v="51-100"/>
    <x v="290"/>
    <n v="3"/>
    <n v="1.6"/>
    <s v="Professional"/>
    <n v="0"/>
    <s v="No"/>
    <s v="No"/>
    <s v="No"/>
    <s v="Yes"/>
    <s v="No"/>
    <x v="0"/>
  </r>
  <r>
    <n v="1413"/>
    <n v="59"/>
    <n v="33"/>
    <n v="100"/>
    <s v="51-100"/>
    <x v="42"/>
    <n v="2"/>
    <n v="2"/>
    <s v="Undergraduate"/>
    <n v="127"/>
    <s v="No"/>
    <s v="No"/>
    <s v="No"/>
    <s v="No"/>
    <s v="No"/>
    <x v="0"/>
  </r>
  <r>
    <n v="1415"/>
    <n v="59"/>
    <n v="33"/>
    <n v="68"/>
    <s v="51-100"/>
    <x v="57"/>
    <n v="2"/>
    <n v="2.2999999999999998"/>
    <s v="Professional"/>
    <n v="128"/>
    <s v="No"/>
    <s v="Yes"/>
    <s v="No"/>
    <s v="Yes"/>
    <s v="No"/>
    <x v="0"/>
  </r>
  <r>
    <n v="1440"/>
    <n v="59"/>
    <n v="29"/>
    <n v="61"/>
    <s v="51-100"/>
    <x v="128"/>
    <n v="1"/>
    <n v="1.4"/>
    <s v="Professional"/>
    <n v="0"/>
    <s v="No"/>
    <s v="No"/>
    <s v="No"/>
    <s v="No"/>
    <s v="No"/>
    <x v="1"/>
  </r>
  <r>
    <n v="1451"/>
    <n v="59"/>
    <n v="34"/>
    <n v="80"/>
    <s v="51-100"/>
    <x v="291"/>
    <n v="3"/>
    <n v="0.5"/>
    <s v="Undergraduate"/>
    <n v="0"/>
    <s v="No"/>
    <s v="No"/>
    <s v="No"/>
    <s v="Yes"/>
    <s v="Yes"/>
    <x v="0"/>
  </r>
  <r>
    <n v="1470"/>
    <n v="59"/>
    <n v="35"/>
    <n v="59"/>
    <s v="51-100"/>
    <x v="292"/>
    <n v="4"/>
    <n v="1.2"/>
    <s v="Graduate"/>
    <n v="0"/>
    <s v="No"/>
    <s v="No"/>
    <s v="No"/>
    <s v="Yes"/>
    <s v="No"/>
    <x v="0"/>
  </r>
  <r>
    <n v="1495"/>
    <n v="59"/>
    <n v="35"/>
    <n v="60"/>
    <s v="51-100"/>
    <x v="98"/>
    <n v="1"/>
    <n v="0"/>
    <s v="Graduate"/>
    <n v="0"/>
    <s v="No"/>
    <s v="No"/>
    <s v="No"/>
    <s v="Yes"/>
    <s v="Yes"/>
    <x v="0"/>
  </r>
  <r>
    <n v="1535"/>
    <n v="59"/>
    <n v="34"/>
    <n v="30"/>
    <s v="0-50"/>
    <x v="293"/>
    <n v="1"/>
    <n v="1.3"/>
    <s v="Undergraduate"/>
    <n v="0"/>
    <s v="No"/>
    <s v="No"/>
    <s v="No"/>
    <s v="Yes"/>
    <s v="Yes"/>
    <x v="0"/>
  </r>
  <r>
    <n v="1556"/>
    <n v="59"/>
    <n v="33"/>
    <n v="49"/>
    <s v="0-50"/>
    <x v="139"/>
    <n v="4"/>
    <n v="1.7"/>
    <s v="Graduate"/>
    <n v="104"/>
    <s v="No"/>
    <s v="No"/>
    <s v="No"/>
    <s v="Yes"/>
    <s v="No"/>
    <x v="0"/>
  </r>
  <r>
    <n v="1560"/>
    <n v="59"/>
    <n v="35"/>
    <n v="102"/>
    <s v="100+"/>
    <x v="249"/>
    <n v="4"/>
    <n v="3"/>
    <s v="Graduate"/>
    <n v="115"/>
    <s v="Yes"/>
    <s v="No"/>
    <s v="No"/>
    <s v="Yes"/>
    <s v="No"/>
    <x v="0"/>
  </r>
  <r>
    <n v="1569"/>
    <n v="59"/>
    <n v="33"/>
    <n v="72"/>
    <s v="51-100"/>
    <x v="294"/>
    <n v="2"/>
    <n v="0.7"/>
    <s v="Graduate"/>
    <n v="226"/>
    <s v="No"/>
    <s v="No"/>
    <s v="No"/>
    <s v="No"/>
    <s v="No"/>
    <x v="0"/>
  </r>
  <r>
    <n v="1587"/>
    <n v="59"/>
    <n v="33"/>
    <n v="50"/>
    <s v="0-50"/>
    <x v="196"/>
    <n v="2"/>
    <n v="2.2999999999999998"/>
    <s v="Professional"/>
    <n v="0"/>
    <s v="No"/>
    <s v="No"/>
    <s v="No"/>
    <s v="No"/>
    <s v="Yes"/>
    <x v="0"/>
  </r>
  <r>
    <n v="1635"/>
    <n v="59"/>
    <n v="34"/>
    <n v="18"/>
    <s v="0-50"/>
    <x v="22"/>
    <n v="3"/>
    <n v="1.3"/>
    <s v="Graduate"/>
    <n v="104"/>
    <s v="No"/>
    <s v="No"/>
    <s v="Yes"/>
    <s v="Yes"/>
    <s v="Yes"/>
    <x v="0"/>
  </r>
  <r>
    <n v="1645"/>
    <n v="59"/>
    <n v="35"/>
    <n v="33"/>
    <s v="0-50"/>
    <x v="177"/>
    <n v="4"/>
    <n v="0.4"/>
    <s v="Undergraduate"/>
    <n v="131"/>
    <s v="No"/>
    <s v="No"/>
    <s v="No"/>
    <s v="No"/>
    <s v="Yes"/>
    <x v="0"/>
  </r>
  <r>
    <n v="1690"/>
    <n v="59"/>
    <n v="34"/>
    <n v="21"/>
    <s v="0-50"/>
    <x v="99"/>
    <n v="3"/>
    <n v="1.3"/>
    <s v="Graduate"/>
    <n v="0"/>
    <s v="No"/>
    <s v="No"/>
    <s v="No"/>
    <s v="Yes"/>
    <s v="Yes"/>
    <x v="0"/>
  </r>
  <r>
    <n v="1727"/>
    <n v="59"/>
    <n v="33"/>
    <n v="71"/>
    <s v="51-100"/>
    <x v="295"/>
    <n v="2"/>
    <n v="2.2999999999999998"/>
    <s v="Professional"/>
    <n v="150"/>
    <s v="No"/>
    <s v="No"/>
    <s v="No"/>
    <s v="Yes"/>
    <s v="Yes"/>
    <x v="0"/>
  </r>
  <r>
    <n v="1827"/>
    <n v="59"/>
    <n v="33"/>
    <n v="35"/>
    <s v="0-50"/>
    <x v="228"/>
    <n v="1"/>
    <n v="0.2"/>
    <s v="Undergraduate"/>
    <n v="171"/>
    <s v="No"/>
    <s v="No"/>
    <s v="No"/>
    <s v="No"/>
    <s v="No"/>
    <x v="0"/>
  </r>
  <r>
    <n v="1830"/>
    <n v="59"/>
    <n v="29"/>
    <n v="45"/>
    <s v="0-50"/>
    <x v="286"/>
    <n v="3"/>
    <n v="2"/>
    <s v="Professional"/>
    <n v="0"/>
    <s v="No"/>
    <s v="No"/>
    <s v="No"/>
    <s v="Yes"/>
    <s v="No"/>
    <x v="1"/>
  </r>
  <r>
    <n v="1900"/>
    <n v="59"/>
    <n v="33"/>
    <n v="34"/>
    <s v="0-50"/>
    <x v="288"/>
    <n v="1"/>
    <n v="0.2"/>
    <s v="Undergraduate"/>
    <n v="0"/>
    <s v="No"/>
    <s v="No"/>
    <s v="No"/>
    <s v="Yes"/>
    <s v="No"/>
    <x v="0"/>
  </r>
  <r>
    <n v="1990"/>
    <n v="59"/>
    <n v="35"/>
    <n v="55"/>
    <s v="51-100"/>
    <x v="193"/>
    <n v="1"/>
    <n v="1.8"/>
    <s v="Professional"/>
    <n v="0"/>
    <s v="No"/>
    <s v="Yes"/>
    <s v="No"/>
    <s v="No"/>
    <s v="No"/>
    <x v="0"/>
  </r>
  <r>
    <n v="2021"/>
    <n v="59"/>
    <n v="34"/>
    <n v="33"/>
    <s v="0-50"/>
    <x v="224"/>
    <n v="3"/>
    <n v="0.2"/>
    <s v="Undergraduate"/>
    <n v="0"/>
    <s v="No"/>
    <s v="Yes"/>
    <s v="No"/>
    <s v="No"/>
    <s v="No"/>
    <x v="0"/>
  </r>
  <r>
    <n v="2027"/>
    <n v="59"/>
    <n v="33"/>
    <n v="80"/>
    <s v="51-100"/>
    <x v="199"/>
    <n v="2"/>
    <n v="0.7"/>
    <s v="Graduate"/>
    <n v="0"/>
    <s v="No"/>
    <s v="No"/>
    <s v="No"/>
    <s v="Yes"/>
    <s v="No"/>
    <x v="0"/>
  </r>
  <r>
    <n v="2035"/>
    <n v="59"/>
    <n v="33"/>
    <n v="91"/>
    <s v="51-100"/>
    <x v="296"/>
    <n v="4"/>
    <n v="1.9"/>
    <s v="Graduate"/>
    <n v="329"/>
    <s v="No"/>
    <s v="No"/>
    <s v="No"/>
    <s v="No"/>
    <s v="No"/>
    <x v="0"/>
  </r>
  <r>
    <n v="2099"/>
    <n v="59"/>
    <n v="35"/>
    <n v="94"/>
    <s v="51-100"/>
    <x v="98"/>
    <n v="1"/>
    <n v="3.8"/>
    <s v="Undergraduate"/>
    <n v="272"/>
    <s v="No"/>
    <s v="No"/>
    <s v="No"/>
    <s v="No"/>
    <s v="No"/>
    <x v="0"/>
  </r>
  <r>
    <n v="2133"/>
    <n v="59"/>
    <n v="35"/>
    <n v="11"/>
    <s v="0-50"/>
    <x v="297"/>
    <n v="2"/>
    <n v="1"/>
    <s v="Undergraduate"/>
    <n v="0"/>
    <s v="No"/>
    <s v="No"/>
    <s v="No"/>
    <s v="No"/>
    <s v="Yes"/>
    <x v="0"/>
  </r>
  <r>
    <n v="2199"/>
    <n v="59"/>
    <n v="35"/>
    <n v="58"/>
    <s v="51-100"/>
    <x v="177"/>
    <n v="1"/>
    <n v="0"/>
    <s v="Graduate"/>
    <n v="0"/>
    <s v="No"/>
    <s v="No"/>
    <s v="No"/>
    <s v="Yes"/>
    <s v="No"/>
    <x v="0"/>
  </r>
  <r>
    <n v="2222"/>
    <n v="59"/>
    <n v="33"/>
    <n v="73"/>
    <s v="51-100"/>
    <x v="298"/>
    <n v="2"/>
    <n v="1.7"/>
    <s v="Professional"/>
    <n v="0"/>
    <s v="No"/>
    <s v="No"/>
    <s v="No"/>
    <s v="Yes"/>
    <s v="Yes"/>
    <x v="0"/>
  </r>
  <r>
    <n v="2233"/>
    <n v="59"/>
    <n v="33"/>
    <n v="140"/>
    <s v="100+"/>
    <x v="144"/>
    <n v="2"/>
    <n v="0.5"/>
    <s v="Undergraduate"/>
    <n v="262"/>
    <s v="No"/>
    <s v="No"/>
    <s v="No"/>
    <s v="Yes"/>
    <s v="No"/>
    <x v="0"/>
  </r>
  <r>
    <n v="2234"/>
    <n v="59"/>
    <n v="35"/>
    <n v="39"/>
    <s v="0-50"/>
    <x v="99"/>
    <n v="1"/>
    <n v="1.8"/>
    <s v="Professional"/>
    <n v="0"/>
    <s v="No"/>
    <s v="No"/>
    <s v="No"/>
    <s v="Yes"/>
    <s v="No"/>
    <x v="0"/>
  </r>
  <r>
    <n v="2254"/>
    <n v="59"/>
    <n v="35"/>
    <n v="25"/>
    <s v="0-50"/>
    <x v="299"/>
    <n v="2"/>
    <n v="0.3"/>
    <s v="Undergraduate"/>
    <n v="75"/>
    <s v="No"/>
    <s v="No"/>
    <s v="No"/>
    <s v="Yes"/>
    <s v="No"/>
    <x v="0"/>
  </r>
  <r>
    <n v="2259"/>
    <n v="59"/>
    <n v="33"/>
    <n v="93"/>
    <s v="51-100"/>
    <x v="89"/>
    <n v="2"/>
    <n v="0.7"/>
    <s v="Graduate"/>
    <n v="0"/>
    <s v="No"/>
    <s v="No"/>
    <s v="No"/>
    <s v="No"/>
    <s v="No"/>
    <x v="0"/>
  </r>
  <r>
    <n v="2290"/>
    <n v="59"/>
    <n v="35"/>
    <n v="68"/>
    <s v="51-100"/>
    <x v="162"/>
    <n v="1"/>
    <n v="1.8"/>
    <s v="Professional"/>
    <n v="95"/>
    <s v="No"/>
    <s v="No"/>
    <s v="No"/>
    <s v="No"/>
    <s v="No"/>
    <x v="0"/>
  </r>
  <r>
    <n v="2298"/>
    <n v="59"/>
    <n v="35"/>
    <n v="31"/>
    <s v="0-50"/>
    <x v="255"/>
    <n v="3"/>
    <n v="0.4"/>
    <s v="Graduate"/>
    <n v="0"/>
    <s v="No"/>
    <s v="No"/>
    <s v="No"/>
    <s v="Yes"/>
    <s v="Yes"/>
    <x v="0"/>
  </r>
  <r>
    <n v="2350"/>
    <n v="59"/>
    <n v="35"/>
    <n v="94"/>
    <s v="51-100"/>
    <x v="233"/>
    <n v="1"/>
    <n v="4.3"/>
    <s v="Undergraduate"/>
    <n v="76"/>
    <s v="No"/>
    <s v="Yes"/>
    <s v="Yes"/>
    <s v="Yes"/>
    <s v="No"/>
    <x v="0"/>
  </r>
  <r>
    <n v="2365"/>
    <n v="59"/>
    <n v="35"/>
    <n v="88"/>
    <s v="51-100"/>
    <x v="53"/>
    <n v="2"/>
    <n v="1.6"/>
    <s v="Undergraduate"/>
    <n v="0"/>
    <s v="No"/>
    <s v="No"/>
    <s v="No"/>
    <s v="No"/>
    <s v="Yes"/>
    <x v="0"/>
  </r>
  <r>
    <n v="2508"/>
    <n v="59"/>
    <n v="34"/>
    <n v="60"/>
    <s v="51-100"/>
    <x v="300"/>
    <n v="4"/>
    <n v="2.1"/>
    <s v="Undergraduate"/>
    <n v="234"/>
    <s v="No"/>
    <s v="No"/>
    <s v="No"/>
    <s v="Yes"/>
    <s v="Yes"/>
    <x v="0"/>
  </r>
  <r>
    <n v="2532"/>
    <n v="59"/>
    <n v="35"/>
    <n v="14"/>
    <s v="0-50"/>
    <x v="13"/>
    <n v="2"/>
    <n v="1"/>
    <s v="Undergraduate"/>
    <n v="107"/>
    <s v="No"/>
    <s v="No"/>
    <s v="No"/>
    <s v="Yes"/>
    <s v="No"/>
    <x v="0"/>
  </r>
  <r>
    <n v="2585"/>
    <n v="59"/>
    <n v="34"/>
    <n v="114"/>
    <s v="100+"/>
    <x v="301"/>
    <n v="3"/>
    <n v="4.2"/>
    <s v="Graduate"/>
    <n v="0"/>
    <s v="Yes"/>
    <s v="No"/>
    <s v="No"/>
    <s v="Yes"/>
    <s v="No"/>
    <x v="0"/>
  </r>
  <r>
    <n v="2671"/>
    <n v="59"/>
    <n v="33"/>
    <n v="142"/>
    <s v="100+"/>
    <x v="171"/>
    <n v="2"/>
    <n v="2.7"/>
    <s v="Undergraduate"/>
    <n v="0"/>
    <s v="No"/>
    <s v="No"/>
    <s v="No"/>
    <s v="No"/>
    <s v="No"/>
    <x v="0"/>
  </r>
  <r>
    <n v="2719"/>
    <n v="59"/>
    <n v="33"/>
    <n v="68"/>
    <s v="51-100"/>
    <x v="42"/>
    <n v="2"/>
    <n v="2.2999999999999998"/>
    <s v="Professional"/>
    <n v="0"/>
    <s v="No"/>
    <s v="Yes"/>
    <s v="No"/>
    <s v="No"/>
    <s v="No"/>
    <x v="0"/>
  </r>
  <r>
    <n v="2760"/>
    <n v="59"/>
    <n v="33"/>
    <n v="64"/>
    <s v="51-100"/>
    <x v="23"/>
    <n v="3"/>
    <n v="0.3"/>
    <s v="Graduate"/>
    <n v="0"/>
    <s v="No"/>
    <s v="No"/>
    <s v="No"/>
    <s v="No"/>
    <s v="No"/>
    <x v="0"/>
  </r>
  <r>
    <n v="2778"/>
    <n v="59"/>
    <n v="33"/>
    <n v="91"/>
    <s v="51-100"/>
    <x v="196"/>
    <n v="2"/>
    <n v="0.7"/>
    <s v="Graduate"/>
    <n v="0"/>
    <s v="No"/>
    <s v="No"/>
    <s v="No"/>
    <s v="Yes"/>
    <s v="Yes"/>
    <x v="0"/>
  </r>
  <r>
    <n v="2780"/>
    <n v="59"/>
    <n v="35"/>
    <n v="168"/>
    <s v="100+"/>
    <x v="44"/>
    <n v="4"/>
    <n v="4.0999999999999996"/>
    <s v="Graduate"/>
    <n v="0"/>
    <s v="Yes"/>
    <s v="No"/>
    <s v="No"/>
    <s v="Yes"/>
    <s v="No"/>
    <x v="0"/>
  </r>
  <r>
    <n v="2831"/>
    <n v="59"/>
    <n v="35"/>
    <n v="39"/>
    <s v="0-50"/>
    <x v="3"/>
    <n v="4"/>
    <n v="1.3"/>
    <s v="Undergraduate"/>
    <n v="0"/>
    <s v="No"/>
    <s v="No"/>
    <s v="No"/>
    <s v="Yes"/>
    <s v="No"/>
    <x v="0"/>
  </r>
  <r>
    <n v="2866"/>
    <n v="59"/>
    <n v="33"/>
    <n v="23"/>
    <s v="0-50"/>
    <x v="91"/>
    <n v="2"/>
    <n v="0.2"/>
    <s v="Professional"/>
    <n v="0"/>
    <s v="No"/>
    <s v="No"/>
    <s v="No"/>
    <s v="Yes"/>
    <s v="No"/>
    <x v="0"/>
  </r>
  <r>
    <n v="2868"/>
    <n v="59"/>
    <n v="33"/>
    <n v="110"/>
    <s v="100+"/>
    <x v="285"/>
    <n v="3"/>
    <n v="4.4000000000000004"/>
    <s v="Undergraduate"/>
    <n v="264"/>
    <s v="No"/>
    <s v="No"/>
    <s v="No"/>
    <s v="Yes"/>
    <s v="No"/>
    <x v="0"/>
  </r>
  <r>
    <n v="2892"/>
    <n v="59"/>
    <n v="33"/>
    <n v="63"/>
    <s v="51-100"/>
    <x v="302"/>
    <n v="1"/>
    <n v="1.6"/>
    <s v="Undergraduate"/>
    <n v="0"/>
    <s v="No"/>
    <s v="No"/>
    <s v="No"/>
    <s v="Yes"/>
    <s v="Yes"/>
    <x v="0"/>
  </r>
  <r>
    <n v="2926"/>
    <n v="59"/>
    <n v="35"/>
    <n v="42"/>
    <s v="0-50"/>
    <x v="10"/>
    <n v="4"/>
    <n v="0.4"/>
    <s v="Undergraduate"/>
    <n v="0"/>
    <s v="No"/>
    <s v="No"/>
    <s v="No"/>
    <s v="Yes"/>
    <s v="No"/>
    <x v="0"/>
  </r>
  <r>
    <n v="2983"/>
    <n v="59"/>
    <n v="33"/>
    <n v="111"/>
    <s v="100+"/>
    <x v="303"/>
    <n v="3"/>
    <n v="4.4000000000000004"/>
    <s v="Undergraduate"/>
    <n v="0"/>
    <s v="No"/>
    <s v="No"/>
    <s v="No"/>
    <s v="Yes"/>
    <s v="No"/>
    <x v="0"/>
  </r>
  <r>
    <n v="3023"/>
    <n v="59"/>
    <n v="33"/>
    <n v="89"/>
    <s v="51-100"/>
    <x v="61"/>
    <n v="4"/>
    <n v="1.9"/>
    <s v="Graduate"/>
    <n v="0"/>
    <s v="No"/>
    <s v="No"/>
    <s v="No"/>
    <s v="Yes"/>
    <s v="Yes"/>
    <x v="0"/>
  </r>
  <r>
    <n v="3065"/>
    <n v="59"/>
    <n v="33"/>
    <n v="83"/>
    <s v="51-100"/>
    <x v="77"/>
    <n v="3"/>
    <n v="4.4000000000000004"/>
    <s v="Undergraduate"/>
    <n v="0"/>
    <s v="No"/>
    <s v="No"/>
    <s v="No"/>
    <s v="Yes"/>
    <s v="No"/>
    <x v="0"/>
  </r>
  <r>
    <n v="3206"/>
    <n v="59"/>
    <n v="33"/>
    <n v="38"/>
    <s v="0-50"/>
    <x v="135"/>
    <n v="1"/>
    <n v="1.4"/>
    <s v="Undergraduate"/>
    <n v="0"/>
    <s v="No"/>
    <s v="No"/>
    <s v="No"/>
    <s v="Yes"/>
    <s v="Yes"/>
    <x v="0"/>
  </r>
  <r>
    <n v="3258"/>
    <n v="59"/>
    <n v="35"/>
    <n v="84"/>
    <s v="51-100"/>
    <x v="135"/>
    <n v="1"/>
    <n v="1.8"/>
    <s v="Professional"/>
    <n v="0"/>
    <s v="No"/>
    <s v="No"/>
    <s v="No"/>
    <s v="Yes"/>
    <s v="No"/>
    <x v="0"/>
  </r>
  <r>
    <n v="3268"/>
    <n v="59"/>
    <n v="35"/>
    <n v="21"/>
    <s v="0-50"/>
    <x v="184"/>
    <n v="2"/>
    <n v="1"/>
    <s v="Undergraduate"/>
    <n v="120"/>
    <s v="No"/>
    <s v="No"/>
    <s v="No"/>
    <s v="Yes"/>
    <s v="No"/>
    <x v="0"/>
  </r>
  <r>
    <n v="3338"/>
    <n v="59"/>
    <n v="29"/>
    <n v="61"/>
    <s v="51-100"/>
    <x v="46"/>
    <n v="3"/>
    <n v="2"/>
    <s v="Professional"/>
    <n v="0"/>
    <s v="No"/>
    <s v="No"/>
    <s v="No"/>
    <s v="Yes"/>
    <s v="No"/>
    <x v="1"/>
  </r>
  <r>
    <n v="3359"/>
    <n v="59"/>
    <n v="35"/>
    <n v="40"/>
    <s v="0-50"/>
    <x v="304"/>
    <n v="4"/>
    <n v="0.4"/>
    <s v="Undergraduate"/>
    <n v="0"/>
    <s v="No"/>
    <s v="No"/>
    <s v="No"/>
    <s v="No"/>
    <s v="No"/>
    <x v="0"/>
  </r>
  <r>
    <n v="3474"/>
    <n v="59"/>
    <n v="34"/>
    <n v="52"/>
    <s v="51-100"/>
    <x v="305"/>
    <n v="4"/>
    <n v="0.7"/>
    <s v="Undergraduate"/>
    <n v="0"/>
    <s v="No"/>
    <s v="Yes"/>
    <s v="No"/>
    <s v="No"/>
    <s v="No"/>
    <x v="0"/>
  </r>
  <r>
    <n v="3526"/>
    <n v="59"/>
    <n v="34"/>
    <n v="13"/>
    <s v="0-50"/>
    <x v="306"/>
    <n v="4"/>
    <n v="0.9"/>
    <s v="Graduate"/>
    <n v="0"/>
    <s v="No"/>
    <s v="No"/>
    <s v="No"/>
    <s v="No"/>
    <s v="No"/>
    <x v="0"/>
  </r>
  <r>
    <n v="3609"/>
    <n v="59"/>
    <n v="35"/>
    <n v="202"/>
    <s v="100+"/>
    <x v="128"/>
    <n v="1"/>
    <n v="4.7"/>
    <s v="Undergraduate"/>
    <n v="553"/>
    <s v="No"/>
    <s v="No"/>
    <s v="No"/>
    <s v="No"/>
    <s v="No"/>
    <x v="0"/>
  </r>
  <r>
    <n v="3635"/>
    <n v="59"/>
    <n v="35"/>
    <n v="73"/>
    <s v="51-100"/>
    <x v="20"/>
    <n v="4"/>
    <n v="2.2999999999999998"/>
    <s v="Professional"/>
    <n v="0"/>
    <s v="No"/>
    <s v="No"/>
    <s v="No"/>
    <s v="No"/>
    <s v="No"/>
    <x v="0"/>
  </r>
  <r>
    <n v="3642"/>
    <n v="59"/>
    <n v="35"/>
    <n v="74"/>
    <s v="51-100"/>
    <x v="174"/>
    <n v="4"/>
    <n v="2.2999999999999998"/>
    <s v="Professional"/>
    <n v="0"/>
    <s v="No"/>
    <s v="No"/>
    <s v="No"/>
    <s v="No"/>
    <s v="No"/>
    <x v="0"/>
  </r>
  <r>
    <n v="3645"/>
    <n v="59"/>
    <n v="33"/>
    <n v="41"/>
    <s v="0-50"/>
    <x v="10"/>
    <n v="4"/>
    <n v="2.5"/>
    <s v="Undergraduate"/>
    <n v="174"/>
    <s v="No"/>
    <s v="No"/>
    <s v="No"/>
    <s v="No"/>
    <s v="No"/>
    <x v="0"/>
  </r>
  <r>
    <n v="3678"/>
    <n v="59"/>
    <n v="33"/>
    <n v="43"/>
    <s v="0-50"/>
    <x v="138"/>
    <n v="2"/>
    <n v="0.3"/>
    <s v="Undergraduate"/>
    <n v="0"/>
    <s v="No"/>
    <s v="No"/>
    <s v="No"/>
    <s v="No"/>
    <s v="Yes"/>
    <x v="0"/>
  </r>
  <r>
    <n v="3741"/>
    <n v="59"/>
    <n v="35"/>
    <n v="174"/>
    <s v="100+"/>
    <x v="272"/>
    <n v="1"/>
    <n v="4.7"/>
    <s v="Undergraduate"/>
    <n v="0"/>
    <s v="No"/>
    <s v="No"/>
    <s v="No"/>
    <s v="Yes"/>
    <s v="Yes"/>
    <x v="0"/>
  </r>
  <r>
    <n v="3767"/>
    <n v="59"/>
    <n v="35"/>
    <n v="108"/>
    <s v="100+"/>
    <x v="115"/>
    <n v="4"/>
    <n v="3.8"/>
    <s v="Graduate"/>
    <n v="304"/>
    <s v="Yes"/>
    <s v="No"/>
    <s v="No"/>
    <s v="Yes"/>
    <s v="No"/>
    <x v="0"/>
  </r>
  <r>
    <n v="3893"/>
    <n v="59"/>
    <n v="33"/>
    <n v="102"/>
    <s v="100+"/>
    <x v="269"/>
    <n v="2"/>
    <n v="1.4"/>
    <s v="Undergraduate"/>
    <n v="0"/>
    <s v="No"/>
    <s v="No"/>
    <s v="No"/>
    <s v="Yes"/>
    <s v="No"/>
    <x v="0"/>
  </r>
  <r>
    <n v="3928"/>
    <n v="59"/>
    <n v="34"/>
    <n v="38"/>
    <s v="0-50"/>
    <x v="62"/>
    <n v="4"/>
    <n v="1.7"/>
    <s v="Undergraduate"/>
    <n v="0"/>
    <s v="No"/>
    <s v="No"/>
    <s v="No"/>
    <s v="No"/>
    <s v="Yes"/>
    <x v="0"/>
  </r>
  <r>
    <n v="3936"/>
    <n v="59"/>
    <n v="33"/>
    <n v="53"/>
    <s v="51-100"/>
    <x v="36"/>
    <n v="3"/>
    <n v="2.5"/>
    <s v="Undergraduate"/>
    <n v="0"/>
    <s v="No"/>
    <s v="No"/>
    <s v="No"/>
    <s v="Yes"/>
    <s v="No"/>
    <x v="0"/>
  </r>
  <r>
    <n v="3959"/>
    <n v="59"/>
    <n v="34"/>
    <n v="23"/>
    <s v="0-50"/>
    <x v="20"/>
    <n v="4"/>
    <n v="0.4"/>
    <s v="Graduate"/>
    <n v="78"/>
    <s v="No"/>
    <s v="No"/>
    <s v="No"/>
    <s v="No"/>
    <s v="No"/>
    <x v="0"/>
  </r>
  <r>
    <n v="3989"/>
    <n v="59"/>
    <n v="35"/>
    <n v="85"/>
    <s v="51-100"/>
    <x v="105"/>
    <n v="1"/>
    <n v="3.4"/>
    <s v="Professional"/>
    <n v="0"/>
    <s v="Yes"/>
    <s v="No"/>
    <s v="Yes"/>
    <s v="No"/>
    <s v="Yes"/>
    <x v="0"/>
  </r>
  <r>
    <n v="4003"/>
    <n v="59"/>
    <n v="34"/>
    <n v="60"/>
    <s v="51-100"/>
    <x v="175"/>
    <n v="2"/>
    <n v="2.8"/>
    <s v="Undergraduate"/>
    <n v="0"/>
    <s v="No"/>
    <s v="No"/>
    <s v="No"/>
    <s v="Yes"/>
    <s v="No"/>
    <x v="0"/>
  </r>
  <r>
    <n v="4019"/>
    <n v="59"/>
    <n v="35"/>
    <n v="161"/>
    <s v="100+"/>
    <x v="5"/>
    <n v="1"/>
    <n v="2.9"/>
    <s v="Undergraduate"/>
    <n v="160"/>
    <s v="No"/>
    <s v="No"/>
    <s v="No"/>
    <s v="No"/>
    <s v="Yes"/>
    <x v="0"/>
  </r>
  <r>
    <n v="4033"/>
    <n v="59"/>
    <n v="35"/>
    <n v="93"/>
    <s v="51-100"/>
    <x v="5"/>
    <n v="2"/>
    <n v="1.6"/>
    <s v="Undergraduate"/>
    <n v="0"/>
    <s v="No"/>
    <s v="No"/>
    <s v="No"/>
    <s v="No"/>
    <s v="Yes"/>
    <x v="0"/>
  </r>
  <r>
    <n v="4055"/>
    <n v="59"/>
    <n v="34"/>
    <n v="64"/>
    <s v="51-100"/>
    <x v="307"/>
    <n v="4"/>
    <n v="1.7"/>
    <s v="Undergraduate"/>
    <n v="0"/>
    <s v="No"/>
    <s v="No"/>
    <s v="No"/>
    <s v="No"/>
    <s v="No"/>
    <x v="0"/>
  </r>
  <r>
    <n v="4069"/>
    <n v="59"/>
    <n v="34"/>
    <n v="21"/>
    <s v="0-50"/>
    <x v="144"/>
    <n v="2"/>
    <n v="0.5"/>
    <s v="Graduate"/>
    <n v="0"/>
    <s v="No"/>
    <s v="No"/>
    <s v="No"/>
    <s v="Yes"/>
    <s v="No"/>
    <x v="0"/>
  </r>
  <r>
    <n v="4148"/>
    <n v="59"/>
    <n v="35"/>
    <n v="180"/>
    <s v="100+"/>
    <x v="308"/>
    <n v="2"/>
    <n v="6.5"/>
    <s v="Graduate"/>
    <n v="0"/>
    <s v="Yes"/>
    <s v="Yes"/>
    <s v="Yes"/>
    <s v="Yes"/>
    <s v="Yes"/>
    <x v="0"/>
  </r>
  <r>
    <n v="4159"/>
    <n v="59"/>
    <n v="34"/>
    <n v="74"/>
    <s v="51-100"/>
    <x v="309"/>
    <n v="4"/>
    <n v="0.7"/>
    <s v="Undergraduate"/>
    <n v="0"/>
    <s v="No"/>
    <s v="No"/>
    <s v="No"/>
    <s v="Yes"/>
    <s v="Yes"/>
    <x v="0"/>
  </r>
  <r>
    <n v="4179"/>
    <n v="59"/>
    <n v="35"/>
    <n v="88"/>
    <s v="51-100"/>
    <x v="153"/>
    <n v="2"/>
    <n v="1.6"/>
    <s v="Undergraduate"/>
    <n v="278"/>
    <s v="No"/>
    <s v="No"/>
    <s v="No"/>
    <s v="No"/>
    <s v="No"/>
    <x v="0"/>
  </r>
  <r>
    <n v="4204"/>
    <n v="59"/>
    <n v="33"/>
    <n v="88"/>
    <s v="51-100"/>
    <x v="47"/>
    <n v="4"/>
    <n v="1.9"/>
    <s v="Graduate"/>
    <n v="0"/>
    <s v="No"/>
    <s v="No"/>
    <s v="No"/>
    <s v="No"/>
    <s v="No"/>
    <x v="0"/>
  </r>
  <r>
    <n v="4256"/>
    <n v="59"/>
    <n v="35"/>
    <n v="78"/>
    <s v="51-100"/>
    <x v="33"/>
    <n v="2"/>
    <n v="2.8"/>
    <s v="Undergraduate"/>
    <n v="0"/>
    <s v="No"/>
    <s v="No"/>
    <s v="No"/>
    <s v="Yes"/>
    <s v="No"/>
    <x v="0"/>
  </r>
  <r>
    <n v="4264"/>
    <n v="59"/>
    <n v="33"/>
    <n v="18"/>
    <s v="0-50"/>
    <x v="51"/>
    <n v="2"/>
    <n v="0.2"/>
    <s v="Professional"/>
    <n v="0"/>
    <s v="No"/>
    <s v="No"/>
    <s v="No"/>
    <s v="No"/>
    <s v="No"/>
    <x v="0"/>
  </r>
  <r>
    <n v="4326"/>
    <n v="59"/>
    <n v="35"/>
    <n v="52"/>
    <s v="51-100"/>
    <x v="3"/>
    <n v="4"/>
    <n v="1.5"/>
    <s v="Undergraduate"/>
    <n v="0"/>
    <s v="No"/>
    <s v="No"/>
    <s v="No"/>
    <s v="Yes"/>
    <s v="Yes"/>
    <x v="0"/>
  </r>
  <r>
    <n v="4330"/>
    <n v="59"/>
    <n v="33"/>
    <n v="10"/>
    <s v="0-50"/>
    <x v="255"/>
    <n v="4"/>
    <n v="0.7"/>
    <s v="Professional"/>
    <n v="0"/>
    <s v="No"/>
    <s v="No"/>
    <s v="No"/>
    <s v="Yes"/>
    <s v="No"/>
    <x v="0"/>
  </r>
  <r>
    <n v="4349"/>
    <n v="59"/>
    <n v="33"/>
    <n v="99"/>
    <s v="51-100"/>
    <x v="30"/>
    <n v="2"/>
    <n v="2.7"/>
    <s v="Undergraduate"/>
    <n v="0"/>
    <s v="No"/>
    <s v="No"/>
    <s v="No"/>
    <s v="No"/>
    <s v="No"/>
    <x v="0"/>
  </r>
  <r>
    <n v="4365"/>
    <n v="59"/>
    <n v="35"/>
    <n v="75"/>
    <s v="51-100"/>
    <x v="104"/>
    <n v="4"/>
    <n v="2.2999999999999998"/>
    <s v="Professional"/>
    <n v="0"/>
    <s v="No"/>
    <s v="Yes"/>
    <s v="No"/>
    <s v="No"/>
    <s v="No"/>
    <x v="0"/>
  </r>
  <r>
    <n v="4419"/>
    <n v="59"/>
    <n v="34"/>
    <n v="145"/>
    <s v="100+"/>
    <x v="236"/>
    <n v="4"/>
    <n v="1.8"/>
    <s v="Undergraduate"/>
    <n v="198"/>
    <s v="Yes"/>
    <s v="No"/>
    <s v="No"/>
    <s v="Yes"/>
    <s v="No"/>
    <x v="0"/>
  </r>
  <r>
    <n v="4449"/>
    <n v="59"/>
    <n v="34"/>
    <n v="40"/>
    <s v="0-50"/>
    <x v="265"/>
    <n v="3"/>
    <n v="0.9"/>
    <s v="Professional"/>
    <n v="0"/>
    <s v="No"/>
    <s v="No"/>
    <s v="No"/>
    <s v="Yes"/>
    <s v="No"/>
    <x v="0"/>
  </r>
  <r>
    <n v="4453"/>
    <n v="59"/>
    <n v="35"/>
    <n v="53"/>
    <s v="51-100"/>
    <x v="71"/>
    <n v="4"/>
    <n v="2.2999999999999998"/>
    <s v="Professional"/>
    <n v="174"/>
    <s v="No"/>
    <s v="No"/>
    <s v="No"/>
    <s v="Yes"/>
    <s v="No"/>
    <x v="0"/>
  </r>
  <r>
    <n v="4502"/>
    <n v="59"/>
    <n v="33"/>
    <n v="38"/>
    <s v="0-50"/>
    <x v="235"/>
    <n v="3"/>
    <n v="2.2000000000000002"/>
    <s v="Professional"/>
    <n v="178"/>
    <s v="No"/>
    <s v="Yes"/>
    <s v="Yes"/>
    <s v="Yes"/>
    <s v="Yes"/>
    <x v="0"/>
  </r>
  <r>
    <n v="4534"/>
    <n v="59"/>
    <n v="34"/>
    <n v="19"/>
    <s v="0-50"/>
    <x v="65"/>
    <n v="2"/>
    <n v="0.5"/>
    <s v="Graduate"/>
    <n v="0"/>
    <s v="No"/>
    <s v="No"/>
    <s v="No"/>
    <s v="Yes"/>
    <s v="No"/>
    <x v="0"/>
  </r>
  <r>
    <n v="4562"/>
    <n v="59"/>
    <n v="33"/>
    <n v="59"/>
    <s v="51-100"/>
    <x v="231"/>
    <n v="3"/>
    <n v="1.4"/>
    <s v="Professional"/>
    <n v="0"/>
    <s v="No"/>
    <s v="No"/>
    <s v="No"/>
    <s v="No"/>
    <s v="No"/>
    <x v="0"/>
  </r>
  <r>
    <n v="4648"/>
    <n v="59"/>
    <n v="35"/>
    <n v="43"/>
    <s v="0-50"/>
    <x v="3"/>
    <n v="4"/>
    <n v="1.3"/>
    <s v="Undergraduate"/>
    <n v="0"/>
    <s v="No"/>
    <s v="No"/>
    <s v="No"/>
    <s v="Yes"/>
    <s v="No"/>
    <x v="0"/>
  </r>
  <r>
    <n v="4650"/>
    <n v="59"/>
    <n v="35"/>
    <n v="121"/>
    <s v="100+"/>
    <x v="310"/>
    <n v="1"/>
    <n v="4.3"/>
    <s v="Undergraduate"/>
    <n v="0"/>
    <s v="No"/>
    <s v="No"/>
    <s v="No"/>
    <s v="Yes"/>
    <s v="No"/>
    <x v="0"/>
  </r>
  <r>
    <n v="4661"/>
    <n v="59"/>
    <n v="35"/>
    <n v="38"/>
    <s v="0-50"/>
    <x v="50"/>
    <n v="1"/>
    <n v="0.8"/>
    <s v="Undergraduate"/>
    <n v="0"/>
    <s v="No"/>
    <s v="No"/>
    <s v="No"/>
    <s v="Yes"/>
    <s v="No"/>
    <x v="0"/>
  </r>
  <r>
    <n v="4685"/>
    <n v="59"/>
    <n v="34"/>
    <n v="103"/>
    <s v="100+"/>
    <x v="81"/>
    <n v="1"/>
    <n v="2.6"/>
    <s v="Undergraduate"/>
    <n v="0"/>
    <s v="No"/>
    <s v="No"/>
    <s v="No"/>
    <s v="Yes"/>
    <s v="No"/>
    <x v="0"/>
  </r>
  <r>
    <n v="4691"/>
    <n v="59"/>
    <n v="34"/>
    <n v="19"/>
    <s v="0-50"/>
    <x v="275"/>
    <n v="1"/>
    <n v="0.3"/>
    <s v="Professional"/>
    <n v="0"/>
    <s v="No"/>
    <s v="No"/>
    <s v="No"/>
    <s v="Yes"/>
    <s v="No"/>
    <x v="0"/>
  </r>
  <r>
    <n v="4693"/>
    <n v="59"/>
    <n v="35"/>
    <n v="32"/>
    <s v="0-50"/>
    <x v="311"/>
    <n v="3"/>
    <n v="0.4"/>
    <s v="Graduate"/>
    <n v="0"/>
    <s v="No"/>
    <s v="No"/>
    <s v="No"/>
    <s v="No"/>
    <s v="Yes"/>
    <x v="0"/>
  </r>
  <r>
    <n v="4697"/>
    <n v="59"/>
    <n v="35"/>
    <n v="70"/>
    <s v="51-100"/>
    <x v="11"/>
    <n v="4"/>
    <n v="2.2999999999999998"/>
    <s v="Professional"/>
    <n v="0"/>
    <s v="No"/>
    <s v="No"/>
    <s v="No"/>
    <s v="No"/>
    <s v="No"/>
    <x v="0"/>
  </r>
  <r>
    <n v="4708"/>
    <n v="59"/>
    <n v="35"/>
    <n v="91"/>
    <s v="51-100"/>
    <x v="213"/>
    <n v="2"/>
    <n v="1.6"/>
    <s v="Undergraduate"/>
    <n v="0"/>
    <s v="No"/>
    <s v="Yes"/>
    <s v="No"/>
    <s v="No"/>
    <s v="Yes"/>
    <x v="0"/>
  </r>
  <r>
    <n v="4729"/>
    <n v="59"/>
    <n v="35"/>
    <n v="31"/>
    <s v="0-50"/>
    <x v="312"/>
    <n v="3"/>
    <n v="0.4"/>
    <s v="Graduate"/>
    <n v="0"/>
    <s v="No"/>
    <s v="No"/>
    <s v="No"/>
    <s v="Yes"/>
    <s v="No"/>
    <x v="0"/>
  </r>
  <r>
    <n v="4756"/>
    <n v="59"/>
    <n v="35"/>
    <n v="151"/>
    <s v="100+"/>
    <x v="47"/>
    <n v="2"/>
    <n v="6"/>
    <s v="Undergraduate"/>
    <n v="0"/>
    <s v="No"/>
    <s v="No"/>
    <s v="No"/>
    <s v="Yes"/>
    <s v="No"/>
    <x v="0"/>
  </r>
  <r>
    <n v="4792"/>
    <n v="59"/>
    <n v="35"/>
    <n v="43"/>
    <s v="0-50"/>
    <x v="313"/>
    <n v="4"/>
    <n v="0.4"/>
    <s v="Undergraduate"/>
    <n v="0"/>
    <s v="No"/>
    <s v="No"/>
    <s v="No"/>
    <s v="No"/>
    <s v="Yes"/>
    <x v="0"/>
  </r>
  <r>
    <n v="4842"/>
    <n v="59"/>
    <n v="35"/>
    <n v="40"/>
    <s v="0-50"/>
    <x v="148"/>
    <n v="4"/>
    <n v="0.4"/>
    <s v="Undergraduate"/>
    <n v="135"/>
    <s v="No"/>
    <s v="No"/>
    <s v="No"/>
    <s v="Yes"/>
    <s v="No"/>
    <x v="0"/>
  </r>
  <r>
    <n v="4874"/>
    <n v="59"/>
    <n v="35"/>
    <n v="165"/>
    <s v="100+"/>
    <x v="121"/>
    <n v="2"/>
    <n v="6"/>
    <s v="Undergraduate"/>
    <n v="0"/>
    <s v="No"/>
    <s v="No"/>
    <s v="No"/>
    <s v="Yes"/>
    <s v="No"/>
    <x v="0"/>
  </r>
  <r>
    <n v="4933"/>
    <n v="59"/>
    <n v="35"/>
    <n v="111"/>
    <s v="100+"/>
    <x v="189"/>
    <n v="1"/>
    <n v="4.3"/>
    <s v="Undergraduate"/>
    <n v="0"/>
    <s v="No"/>
    <s v="No"/>
    <s v="No"/>
    <s v="Yes"/>
    <s v="No"/>
    <x v="0"/>
  </r>
  <r>
    <n v="4936"/>
    <n v="59"/>
    <n v="33"/>
    <n v="81"/>
    <s v="51-100"/>
    <x v="85"/>
    <n v="2"/>
    <n v="1.4"/>
    <s v="Undergraduate"/>
    <n v="0"/>
    <s v="No"/>
    <s v="No"/>
    <s v="No"/>
    <s v="Yes"/>
    <s v="No"/>
    <x v="0"/>
  </r>
  <r>
    <n v="4975"/>
    <n v="59"/>
    <n v="33"/>
    <n v="64"/>
    <s v="51-100"/>
    <x v="201"/>
    <n v="4"/>
    <n v="1.7"/>
    <s v="Graduate"/>
    <n v="0"/>
    <s v="No"/>
    <s v="No"/>
    <s v="No"/>
    <s v="No"/>
    <s v="Yes"/>
    <x v="0"/>
  </r>
  <r>
    <n v="77"/>
    <n v="58"/>
    <n v="32"/>
    <n v="12"/>
    <s v="0-50"/>
    <x v="89"/>
    <n v="3"/>
    <n v="0.3"/>
    <s v="Professional"/>
    <n v="0"/>
    <s v="No"/>
    <s v="No"/>
    <s v="No"/>
    <s v="No"/>
    <s v="No"/>
    <x v="0"/>
  </r>
  <r>
    <n v="114"/>
    <n v="58"/>
    <n v="34"/>
    <n v="92"/>
    <s v="51-100"/>
    <x v="314"/>
    <n v="2"/>
    <n v="2.8"/>
    <s v="Undergraduate"/>
    <n v="103"/>
    <s v="No"/>
    <s v="No"/>
    <s v="No"/>
    <s v="No"/>
    <s v="No"/>
    <x v="0"/>
  </r>
  <r>
    <n v="118"/>
    <n v="58"/>
    <n v="33"/>
    <n v="61"/>
    <s v="51-100"/>
    <x v="315"/>
    <n v="2"/>
    <n v="2.2999999999999998"/>
    <s v="Professional"/>
    <n v="193"/>
    <s v="No"/>
    <s v="No"/>
    <s v="No"/>
    <s v="Yes"/>
    <s v="No"/>
    <x v="0"/>
  </r>
  <r>
    <n v="123"/>
    <n v="58"/>
    <n v="32"/>
    <n v="73"/>
    <s v="51-100"/>
    <x v="316"/>
    <n v="2"/>
    <n v="0.7"/>
    <s v="Graduate"/>
    <n v="0"/>
    <s v="No"/>
    <s v="No"/>
    <s v="No"/>
    <s v="Yes"/>
    <s v="Yes"/>
    <x v="0"/>
  </r>
  <r>
    <n v="132"/>
    <n v="58"/>
    <n v="34"/>
    <n v="149"/>
    <s v="100+"/>
    <x v="317"/>
    <n v="4"/>
    <n v="7.2"/>
    <s v="Graduate"/>
    <n v="0"/>
    <s v="Yes"/>
    <s v="No"/>
    <s v="Yes"/>
    <s v="Yes"/>
    <s v="Yes"/>
    <x v="0"/>
  </r>
  <r>
    <n v="136"/>
    <n v="58"/>
    <n v="33"/>
    <n v="45"/>
    <s v="0-50"/>
    <x v="318"/>
    <n v="4"/>
    <n v="2.1"/>
    <s v="Undergraduate"/>
    <n v="0"/>
    <s v="No"/>
    <s v="No"/>
    <s v="No"/>
    <s v="Yes"/>
    <s v="Yes"/>
    <x v="0"/>
  </r>
  <r>
    <n v="174"/>
    <n v="58"/>
    <n v="34"/>
    <n v="42"/>
    <s v="0-50"/>
    <x v="33"/>
    <n v="4"/>
    <n v="1.5"/>
    <s v="Undergraduate"/>
    <n v="0"/>
    <s v="No"/>
    <s v="No"/>
    <s v="No"/>
    <s v="Yes"/>
    <s v="Yes"/>
    <x v="0"/>
  </r>
  <r>
    <n v="204"/>
    <n v="58"/>
    <n v="34"/>
    <n v="65"/>
    <s v="51-100"/>
    <x v="187"/>
    <n v="4"/>
    <n v="2.2000000000000002"/>
    <s v="Undergraduate"/>
    <n v="0"/>
    <s v="No"/>
    <s v="No"/>
    <s v="No"/>
    <s v="Yes"/>
    <s v="No"/>
    <x v="0"/>
  </r>
  <r>
    <n v="328"/>
    <n v="58"/>
    <n v="32"/>
    <n v="114"/>
    <s v="100+"/>
    <x v="105"/>
    <n v="2"/>
    <n v="2"/>
    <s v="Undergraduate"/>
    <n v="402"/>
    <s v="No"/>
    <s v="No"/>
    <s v="No"/>
    <s v="Yes"/>
    <s v="No"/>
    <x v="0"/>
  </r>
  <r>
    <n v="363"/>
    <n v="58"/>
    <n v="32"/>
    <n v="113"/>
    <s v="100+"/>
    <x v="19"/>
    <n v="2"/>
    <n v="1.4"/>
    <s v="Undergraduate"/>
    <n v="270"/>
    <s v="No"/>
    <s v="No"/>
    <s v="No"/>
    <s v="No"/>
    <s v="Yes"/>
    <x v="0"/>
  </r>
  <r>
    <n v="372"/>
    <n v="58"/>
    <n v="34"/>
    <n v="19"/>
    <s v="0-50"/>
    <x v="319"/>
    <n v="4"/>
    <n v="0.7"/>
    <s v="Undergraduate"/>
    <n v="0"/>
    <s v="No"/>
    <s v="No"/>
    <s v="No"/>
    <s v="No"/>
    <s v="No"/>
    <x v="0"/>
  </r>
  <r>
    <n v="392"/>
    <n v="58"/>
    <n v="32"/>
    <n v="9"/>
    <s v="0-50"/>
    <x v="171"/>
    <n v="3"/>
    <n v="0.3"/>
    <s v="Professional"/>
    <n v="0"/>
    <s v="No"/>
    <s v="No"/>
    <s v="No"/>
    <s v="No"/>
    <s v="Yes"/>
    <x v="0"/>
  </r>
  <r>
    <n v="420"/>
    <n v="58"/>
    <n v="33"/>
    <n v="50"/>
    <s v="0-50"/>
    <x v="200"/>
    <n v="4"/>
    <n v="2.1"/>
    <s v="Undergraduate"/>
    <n v="0"/>
    <s v="No"/>
    <s v="No"/>
    <s v="No"/>
    <s v="No"/>
    <s v="Yes"/>
    <x v="0"/>
  </r>
  <r>
    <n v="439"/>
    <n v="58"/>
    <n v="32"/>
    <n v="113"/>
    <s v="100+"/>
    <x v="1"/>
    <n v="2"/>
    <n v="3.8"/>
    <s v="Graduate"/>
    <n v="119"/>
    <s v="Yes"/>
    <s v="No"/>
    <s v="Yes"/>
    <s v="Yes"/>
    <s v="Yes"/>
    <x v="0"/>
  </r>
  <r>
    <n v="443"/>
    <n v="58"/>
    <n v="28"/>
    <n v="122"/>
    <s v="100+"/>
    <x v="142"/>
    <n v="1"/>
    <n v="3"/>
    <s v="Professional"/>
    <n v="115"/>
    <s v="Yes"/>
    <s v="No"/>
    <s v="No"/>
    <s v="Yes"/>
    <s v="No"/>
    <x v="1"/>
  </r>
  <r>
    <n v="446"/>
    <n v="58"/>
    <n v="32"/>
    <n v="65"/>
    <s v="51-100"/>
    <x v="19"/>
    <n v="3"/>
    <n v="2.2000000000000002"/>
    <s v="Professional"/>
    <n v="0"/>
    <s v="No"/>
    <s v="No"/>
    <s v="No"/>
    <s v="Yes"/>
    <s v="No"/>
    <x v="0"/>
  </r>
  <r>
    <n v="602"/>
    <n v="58"/>
    <n v="32"/>
    <n v="38"/>
    <s v="0-50"/>
    <x v="89"/>
    <n v="1"/>
    <n v="1.4"/>
    <s v="Undergraduate"/>
    <n v="0"/>
    <s v="No"/>
    <s v="No"/>
    <s v="No"/>
    <s v="Yes"/>
    <s v="Yes"/>
    <x v="0"/>
  </r>
  <r>
    <n v="647"/>
    <n v="58"/>
    <n v="33"/>
    <n v="61"/>
    <s v="51-100"/>
    <x v="159"/>
    <n v="4"/>
    <n v="1.7"/>
    <s v="Undergraduate"/>
    <n v="0"/>
    <s v="No"/>
    <s v="No"/>
    <s v="No"/>
    <s v="No"/>
    <s v="No"/>
    <x v="0"/>
  </r>
  <r>
    <n v="683"/>
    <n v="58"/>
    <n v="34"/>
    <n v="12"/>
    <s v="0-50"/>
    <x v="320"/>
    <n v="1"/>
    <n v="0.1"/>
    <s v="Graduate"/>
    <n v="0"/>
    <s v="No"/>
    <s v="No"/>
    <s v="No"/>
    <s v="No"/>
    <s v="Yes"/>
    <x v="0"/>
  </r>
  <r>
    <n v="707"/>
    <n v="58"/>
    <n v="34"/>
    <n v="148"/>
    <s v="100+"/>
    <x v="157"/>
    <n v="1"/>
    <n v="4.7"/>
    <s v="Undergraduate"/>
    <n v="0"/>
    <s v="No"/>
    <s v="No"/>
    <s v="No"/>
    <s v="Yes"/>
    <s v="No"/>
    <x v="0"/>
  </r>
  <r>
    <n v="721"/>
    <n v="58"/>
    <n v="32"/>
    <n v="38"/>
    <s v="0-50"/>
    <x v="128"/>
    <n v="1"/>
    <n v="2.2000000000000002"/>
    <s v="Professional"/>
    <n v="0"/>
    <s v="No"/>
    <s v="No"/>
    <s v="No"/>
    <s v="No"/>
    <s v="No"/>
    <x v="0"/>
  </r>
  <r>
    <n v="727"/>
    <n v="58"/>
    <n v="33"/>
    <n v="53"/>
    <s v="51-100"/>
    <x v="198"/>
    <n v="4"/>
    <n v="2.1"/>
    <s v="Undergraduate"/>
    <n v="0"/>
    <s v="No"/>
    <s v="No"/>
    <s v="No"/>
    <s v="Yes"/>
    <s v="No"/>
    <x v="0"/>
  </r>
  <r>
    <n v="730"/>
    <n v="58"/>
    <n v="28"/>
    <n v="90"/>
    <s v="51-100"/>
    <x v="47"/>
    <n v="1"/>
    <n v="3"/>
    <s v="Professional"/>
    <n v="0"/>
    <s v="No"/>
    <s v="No"/>
    <s v="No"/>
    <s v="No"/>
    <s v="Yes"/>
    <x v="1"/>
  </r>
  <r>
    <n v="750"/>
    <n v="58"/>
    <n v="34"/>
    <n v="60"/>
    <s v="51-100"/>
    <x v="46"/>
    <n v="4"/>
    <n v="1.6"/>
    <s v="Graduate"/>
    <n v="0"/>
    <s v="No"/>
    <s v="No"/>
    <s v="No"/>
    <s v="No"/>
    <s v="Yes"/>
    <x v="0"/>
  </r>
  <r>
    <n v="789"/>
    <n v="58"/>
    <n v="34"/>
    <n v="10"/>
    <s v="0-50"/>
    <x v="28"/>
    <n v="4"/>
    <n v="0.7"/>
    <s v="Undergraduate"/>
    <n v="0"/>
    <s v="No"/>
    <s v="No"/>
    <s v="No"/>
    <s v="No"/>
    <s v="No"/>
    <x v="0"/>
  </r>
  <r>
    <n v="836"/>
    <n v="58"/>
    <n v="33"/>
    <n v="142"/>
    <s v="100+"/>
    <x v="12"/>
    <n v="2"/>
    <n v="3.9"/>
    <s v="Undergraduate"/>
    <n v="193"/>
    <s v="No"/>
    <s v="No"/>
    <s v="No"/>
    <s v="Yes"/>
    <s v="Yes"/>
    <x v="0"/>
  </r>
  <r>
    <n v="894"/>
    <n v="58"/>
    <n v="32"/>
    <n v="43"/>
    <s v="0-50"/>
    <x v="1"/>
    <n v="3"/>
    <n v="1.4"/>
    <s v="Undergraduate"/>
    <n v="0"/>
    <s v="No"/>
    <s v="No"/>
    <s v="No"/>
    <s v="No"/>
    <s v="Yes"/>
    <x v="0"/>
  </r>
  <r>
    <n v="935"/>
    <n v="58"/>
    <n v="33"/>
    <n v="81"/>
    <s v="51-100"/>
    <x v="89"/>
    <n v="2"/>
    <n v="0"/>
    <s v="Professional"/>
    <n v="0"/>
    <s v="No"/>
    <s v="No"/>
    <s v="No"/>
    <s v="Yes"/>
    <s v="No"/>
    <x v="0"/>
  </r>
  <r>
    <n v="983"/>
    <n v="58"/>
    <n v="33"/>
    <n v="52"/>
    <s v="51-100"/>
    <x v="174"/>
    <n v="3"/>
    <n v="0.5"/>
    <s v="Graduate"/>
    <n v="0"/>
    <s v="No"/>
    <s v="No"/>
    <s v="No"/>
    <s v="No"/>
    <s v="Yes"/>
    <x v="0"/>
  </r>
  <r>
    <n v="1025"/>
    <n v="58"/>
    <n v="33"/>
    <n v="122"/>
    <s v="100+"/>
    <x v="2"/>
    <n v="4"/>
    <n v="0.2"/>
    <s v="Graduate"/>
    <n v="0"/>
    <s v="Yes"/>
    <s v="No"/>
    <s v="Yes"/>
    <s v="Yes"/>
    <s v="No"/>
    <x v="0"/>
  </r>
  <r>
    <n v="1054"/>
    <n v="58"/>
    <n v="32"/>
    <n v="51"/>
    <s v="51-100"/>
    <x v="157"/>
    <n v="1"/>
    <n v="2.8"/>
    <s v="Graduate"/>
    <n v="0"/>
    <s v="No"/>
    <s v="No"/>
    <s v="No"/>
    <s v="Yes"/>
    <s v="No"/>
    <x v="0"/>
  </r>
  <r>
    <n v="1111"/>
    <n v="58"/>
    <n v="33"/>
    <n v="34"/>
    <s v="0-50"/>
    <x v="99"/>
    <n v="3"/>
    <n v="0.2"/>
    <s v="Undergraduate"/>
    <n v="83"/>
    <s v="No"/>
    <s v="No"/>
    <s v="No"/>
    <s v="Yes"/>
    <s v="No"/>
    <x v="0"/>
  </r>
  <r>
    <n v="1131"/>
    <n v="58"/>
    <n v="32"/>
    <n v="191"/>
    <s v="100+"/>
    <x v="174"/>
    <n v="1"/>
    <n v="2.9"/>
    <s v="Undergraduate"/>
    <n v="0"/>
    <s v="No"/>
    <s v="No"/>
    <s v="No"/>
    <s v="No"/>
    <s v="No"/>
    <x v="0"/>
  </r>
  <r>
    <n v="1194"/>
    <n v="58"/>
    <n v="32"/>
    <n v="81"/>
    <s v="51-100"/>
    <x v="104"/>
    <n v="3"/>
    <n v="1.7"/>
    <s v="Graduate"/>
    <n v="0"/>
    <s v="No"/>
    <s v="No"/>
    <s v="No"/>
    <s v="Yes"/>
    <s v="Yes"/>
    <x v="0"/>
  </r>
  <r>
    <n v="1265"/>
    <n v="58"/>
    <n v="33"/>
    <n v="138"/>
    <s v="100+"/>
    <x v="321"/>
    <n v="2"/>
    <n v="3.9"/>
    <s v="Undergraduate"/>
    <n v="0"/>
    <s v="No"/>
    <s v="No"/>
    <s v="No"/>
    <s v="Yes"/>
    <s v="No"/>
    <x v="0"/>
  </r>
  <r>
    <n v="1292"/>
    <n v="58"/>
    <n v="34"/>
    <n v="44"/>
    <s v="0-50"/>
    <x v="204"/>
    <n v="4"/>
    <n v="2.2000000000000002"/>
    <s v="Undergraduate"/>
    <n v="0"/>
    <s v="No"/>
    <s v="Yes"/>
    <s v="No"/>
    <s v="No"/>
    <s v="No"/>
    <x v="0"/>
  </r>
  <r>
    <n v="1372"/>
    <n v="58"/>
    <n v="32"/>
    <n v="65"/>
    <s v="51-100"/>
    <x v="83"/>
    <n v="3"/>
    <n v="2.5"/>
    <s v="Undergraduate"/>
    <n v="222"/>
    <s v="No"/>
    <s v="No"/>
    <s v="No"/>
    <s v="Yes"/>
    <s v="No"/>
    <x v="0"/>
  </r>
  <r>
    <n v="1405"/>
    <n v="58"/>
    <n v="28"/>
    <n v="75"/>
    <s v="51-100"/>
    <x v="104"/>
    <n v="1"/>
    <n v="1.4"/>
    <s v="Professional"/>
    <n v="0"/>
    <s v="No"/>
    <s v="No"/>
    <s v="No"/>
    <s v="Yes"/>
    <s v="No"/>
    <x v="1"/>
  </r>
  <r>
    <n v="1432"/>
    <n v="58"/>
    <n v="34"/>
    <n v="128"/>
    <s v="100+"/>
    <x v="322"/>
    <n v="1"/>
    <n v="7.4"/>
    <s v="Undergraduate"/>
    <n v="0"/>
    <s v="No"/>
    <s v="No"/>
    <s v="No"/>
    <s v="No"/>
    <s v="No"/>
    <x v="0"/>
  </r>
  <r>
    <n v="1442"/>
    <n v="58"/>
    <n v="33"/>
    <n v="43"/>
    <s v="0-50"/>
    <x v="26"/>
    <n v="2"/>
    <n v="1.6"/>
    <s v="Professional"/>
    <n v="0"/>
    <s v="No"/>
    <s v="No"/>
    <s v="No"/>
    <s v="Yes"/>
    <s v="No"/>
    <x v="0"/>
  </r>
  <r>
    <n v="1471"/>
    <n v="58"/>
    <n v="28"/>
    <n v="80"/>
    <s v="51-100"/>
    <x v="323"/>
    <n v="2"/>
    <n v="4.5"/>
    <s v="Professional"/>
    <n v="0"/>
    <s v="No"/>
    <s v="No"/>
    <s v="No"/>
    <s v="No"/>
    <s v="Yes"/>
    <x v="1"/>
  </r>
  <r>
    <n v="1484"/>
    <n v="58"/>
    <n v="32"/>
    <n v="63"/>
    <s v="51-100"/>
    <x v="54"/>
    <n v="1"/>
    <n v="1.6"/>
    <s v="Undergraduate"/>
    <n v="0"/>
    <s v="No"/>
    <s v="Yes"/>
    <s v="No"/>
    <s v="Yes"/>
    <s v="No"/>
    <x v="0"/>
  </r>
  <r>
    <n v="1494"/>
    <n v="58"/>
    <n v="34"/>
    <n v="84"/>
    <s v="51-100"/>
    <x v="74"/>
    <n v="2"/>
    <n v="2.8"/>
    <s v="Undergraduate"/>
    <n v="0"/>
    <s v="No"/>
    <s v="No"/>
    <s v="No"/>
    <s v="Yes"/>
    <s v="Yes"/>
    <x v="0"/>
  </r>
  <r>
    <n v="1512"/>
    <n v="58"/>
    <n v="32"/>
    <n v="65"/>
    <s v="51-100"/>
    <x v="103"/>
    <n v="3"/>
    <n v="2.2000000000000002"/>
    <s v="Professional"/>
    <n v="0"/>
    <s v="No"/>
    <s v="No"/>
    <s v="No"/>
    <s v="No"/>
    <s v="No"/>
    <x v="0"/>
  </r>
  <r>
    <n v="1538"/>
    <n v="58"/>
    <n v="34"/>
    <n v="41"/>
    <s v="0-50"/>
    <x v="61"/>
    <n v="4"/>
    <n v="1.3"/>
    <s v="Undergraduate"/>
    <n v="0"/>
    <s v="No"/>
    <s v="No"/>
    <s v="No"/>
    <s v="Yes"/>
    <s v="No"/>
    <x v="0"/>
  </r>
  <r>
    <n v="1612"/>
    <n v="58"/>
    <n v="32"/>
    <n v="75"/>
    <s v="51-100"/>
    <x v="64"/>
    <n v="2"/>
    <n v="2.2999999999999998"/>
    <s v="Professional"/>
    <n v="0"/>
    <s v="No"/>
    <s v="No"/>
    <s v="No"/>
    <s v="No"/>
    <s v="No"/>
    <x v="0"/>
  </r>
  <r>
    <n v="1642"/>
    <n v="58"/>
    <n v="34"/>
    <n v="152"/>
    <s v="100+"/>
    <x v="15"/>
    <n v="4"/>
    <n v="3.6"/>
    <s v="Professional"/>
    <n v="0"/>
    <s v="Yes"/>
    <s v="No"/>
    <s v="No"/>
    <s v="No"/>
    <s v="No"/>
    <x v="0"/>
  </r>
  <r>
    <n v="1693"/>
    <n v="58"/>
    <n v="32"/>
    <n v="32"/>
    <s v="0-50"/>
    <x v="145"/>
    <n v="3"/>
    <n v="1.4"/>
    <s v="Undergraduate"/>
    <n v="0"/>
    <s v="No"/>
    <s v="No"/>
    <s v="No"/>
    <s v="Yes"/>
    <s v="No"/>
    <x v="0"/>
  </r>
  <r>
    <n v="1710"/>
    <n v="58"/>
    <n v="34"/>
    <n v="88"/>
    <s v="51-100"/>
    <x v="251"/>
    <n v="2"/>
    <n v="1.6"/>
    <s v="Undergraduate"/>
    <n v="0"/>
    <s v="No"/>
    <s v="No"/>
    <s v="No"/>
    <s v="Yes"/>
    <s v="Yes"/>
    <x v="0"/>
  </r>
  <r>
    <n v="1804"/>
    <n v="58"/>
    <n v="32"/>
    <n v="59"/>
    <s v="51-100"/>
    <x v="51"/>
    <n v="1"/>
    <n v="1.6"/>
    <s v="Undergraduate"/>
    <n v="0"/>
    <s v="No"/>
    <s v="No"/>
    <s v="No"/>
    <s v="Yes"/>
    <s v="No"/>
    <x v="0"/>
  </r>
  <r>
    <n v="1929"/>
    <n v="58"/>
    <n v="34"/>
    <n v="35"/>
    <s v="0-50"/>
    <x v="196"/>
    <n v="1"/>
    <n v="1.2"/>
    <s v="Professional"/>
    <n v="0"/>
    <s v="No"/>
    <s v="No"/>
    <s v="No"/>
    <s v="Yes"/>
    <s v="No"/>
    <x v="0"/>
  </r>
  <r>
    <n v="1950"/>
    <n v="58"/>
    <n v="34"/>
    <n v="19"/>
    <s v="0-50"/>
    <x v="320"/>
    <n v="1"/>
    <n v="1.2"/>
    <s v="Professional"/>
    <n v="0"/>
    <s v="No"/>
    <s v="No"/>
    <s v="No"/>
    <s v="No"/>
    <s v="No"/>
    <x v="0"/>
  </r>
  <r>
    <n v="1983"/>
    <n v="58"/>
    <n v="33"/>
    <n v="18"/>
    <s v="0-50"/>
    <x v="77"/>
    <n v="3"/>
    <n v="0.1"/>
    <s v="Graduate"/>
    <n v="110"/>
    <s v="No"/>
    <s v="No"/>
    <s v="No"/>
    <s v="Yes"/>
    <s v="No"/>
    <x v="0"/>
  </r>
  <r>
    <n v="2054"/>
    <n v="58"/>
    <n v="32"/>
    <n v="85"/>
    <s v="51-100"/>
    <x v="276"/>
    <n v="2"/>
    <n v="2"/>
    <s v="Undergraduate"/>
    <n v="161"/>
    <s v="No"/>
    <s v="Yes"/>
    <s v="Yes"/>
    <s v="Yes"/>
    <s v="Yes"/>
    <x v="0"/>
  </r>
  <r>
    <n v="2068"/>
    <n v="58"/>
    <n v="32"/>
    <n v="180"/>
    <s v="100+"/>
    <x v="324"/>
    <n v="1"/>
    <n v="2.9"/>
    <s v="Undergraduate"/>
    <n v="0"/>
    <s v="No"/>
    <s v="No"/>
    <s v="No"/>
    <s v="No"/>
    <s v="Yes"/>
    <x v="0"/>
  </r>
  <r>
    <n v="2181"/>
    <n v="58"/>
    <n v="33"/>
    <n v="42"/>
    <s v="0-50"/>
    <x v="74"/>
    <n v="2"/>
    <n v="1.6"/>
    <s v="Professional"/>
    <n v="0"/>
    <s v="No"/>
    <s v="No"/>
    <s v="No"/>
    <s v="Yes"/>
    <s v="No"/>
    <x v="0"/>
  </r>
  <r>
    <n v="2211"/>
    <n v="58"/>
    <n v="33"/>
    <n v="51"/>
    <s v="51-100"/>
    <x v="325"/>
    <n v="2"/>
    <n v="1.9"/>
    <s v="Graduate"/>
    <n v="0"/>
    <s v="No"/>
    <s v="No"/>
    <s v="No"/>
    <s v="No"/>
    <s v="No"/>
    <x v="0"/>
  </r>
  <r>
    <n v="2253"/>
    <n v="58"/>
    <n v="32"/>
    <n v="41"/>
    <s v="0-50"/>
    <x v="157"/>
    <n v="3"/>
    <n v="1.4"/>
    <s v="Undergraduate"/>
    <n v="0"/>
    <s v="No"/>
    <s v="No"/>
    <s v="No"/>
    <s v="Yes"/>
    <s v="No"/>
    <x v="0"/>
  </r>
  <r>
    <n v="2314"/>
    <n v="58"/>
    <n v="32"/>
    <n v="54"/>
    <s v="51-100"/>
    <x v="172"/>
    <n v="3"/>
    <n v="0.3"/>
    <s v="Graduate"/>
    <n v="0"/>
    <s v="No"/>
    <s v="No"/>
    <s v="No"/>
    <s v="Yes"/>
    <s v="Yes"/>
    <x v="0"/>
  </r>
  <r>
    <n v="2344"/>
    <n v="58"/>
    <n v="34"/>
    <n v="55"/>
    <s v="51-100"/>
    <x v="326"/>
    <n v="1"/>
    <n v="0.8"/>
    <s v="Undergraduate"/>
    <n v="168"/>
    <s v="No"/>
    <s v="No"/>
    <s v="No"/>
    <s v="Yes"/>
    <s v="Yes"/>
    <x v="0"/>
  </r>
  <r>
    <n v="2377"/>
    <n v="58"/>
    <n v="33"/>
    <n v="23"/>
    <s v="0-50"/>
    <x v="113"/>
    <n v="3"/>
    <n v="0.2"/>
    <s v="Undergraduate"/>
    <n v="0"/>
    <s v="No"/>
    <s v="No"/>
    <s v="No"/>
    <s v="No"/>
    <s v="No"/>
    <x v="0"/>
  </r>
  <r>
    <n v="2423"/>
    <n v="58"/>
    <n v="32"/>
    <n v="163"/>
    <s v="100+"/>
    <x v="40"/>
    <n v="2"/>
    <n v="0.5"/>
    <s v="Undergraduate"/>
    <n v="400"/>
    <s v="No"/>
    <s v="No"/>
    <s v="No"/>
    <s v="No"/>
    <s v="No"/>
    <x v="0"/>
  </r>
  <r>
    <n v="2466"/>
    <n v="58"/>
    <n v="34"/>
    <n v="25"/>
    <s v="0-50"/>
    <x v="281"/>
    <n v="2"/>
    <n v="0.3"/>
    <s v="Undergraduate"/>
    <n v="123"/>
    <s v="No"/>
    <s v="No"/>
    <s v="No"/>
    <s v="Yes"/>
    <s v="No"/>
    <x v="0"/>
  </r>
  <r>
    <n v="2503"/>
    <n v="58"/>
    <n v="31"/>
    <n v="178"/>
    <s v="100+"/>
    <x v="86"/>
    <n v="2"/>
    <n v="6"/>
    <s v="Graduate"/>
    <n v="0"/>
    <s v="Yes"/>
    <s v="No"/>
    <s v="No"/>
    <s v="Yes"/>
    <s v="No"/>
    <x v="0"/>
  </r>
  <r>
    <n v="2513"/>
    <n v="58"/>
    <n v="32"/>
    <n v="111"/>
    <s v="100+"/>
    <x v="327"/>
    <n v="2"/>
    <n v="1.4"/>
    <s v="Undergraduate"/>
    <n v="298"/>
    <s v="No"/>
    <s v="No"/>
    <s v="No"/>
    <s v="Yes"/>
    <s v="No"/>
    <x v="0"/>
  </r>
  <r>
    <n v="2545"/>
    <n v="58"/>
    <n v="34"/>
    <n v="90"/>
    <s v="51-100"/>
    <x v="130"/>
    <n v="1"/>
    <n v="3.6"/>
    <s v="Graduate"/>
    <n v="0"/>
    <s v="Yes"/>
    <s v="No"/>
    <s v="No"/>
    <s v="No"/>
    <s v="No"/>
    <x v="0"/>
  </r>
  <r>
    <n v="2556"/>
    <n v="58"/>
    <n v="32"/>
    <n v="110"/>
    <s v="100+"/>
    <x v="82"/>
    <n v="3"/>
    <n v="1.7"/>
    <s v="Graduate"/>
    <n v="0"/>
    <s v="No"/>
    <s v="No"/>
    <s v="No"/>
    <s v="No"/>
    <s v="No"/>
    <x v="0"/>
  </r>
  <r>
    <n v="2568"/>
    <n v="58"/>
    <n v="33"/>
    <n v="142"/>
    <s v="100+"/>
    <x v="241"/>
    <n v="2"/>
    <n v="3.9"/>
    <s v="Undergraduate"/>
    <n v="0"/>
    <s v="No"/>
    <s v="No"/>
    <s v="No"/>
    <s v="No"/>
    <s v="Yes"/>
    <x v="0"/>
  </r>
  <r>
    <n v="2574"/>
    <n v="58"/>
    <n v="34"/>
    <n v="80"/>
    <s v="51-100"/>
    <x v="33"/>
    <n v="2"/>
    <n v="1.6"/>
    <s v="Undergraduate"/>
    <n v="0"/>
    <s v="No"/>
    <s v="No"/>
    <s v="No"/>
    <s v="Yes"/>
    <s v="Yes"/>
    <x v="0"/>
  </r>
  <r>
    <n v="2722"/>
    <n v="58"/>
    <n v="33"/>
    <n v="173"/>
    <s v="100+"/>
    <x v="104"/>
    <n v="2"/>
    <n v="7.2"/>
    <s v="Professional"/>
    <n v="0"/>
    <s v="Yes"/>
    <s v="No"/>
    <s v="No"/>
    <s v="Yes"/>
    <s v="No"/>
    <x v="0"/>
  </r>
  <r>
    <n v="2723"/>
    <n v="58"/>
    <n v="34"/>
    <n v="31"/>
    <s v="0-50"/>
    <x v="41"/>
    <n v="4"/>
    <n v="0.4"/>
    <s v="Undergraduate"/>
    <n v="0"/>
    <s v="No"/>
    <s v="No"/>
    <s v="No"/>
    <s v="No"/>
    <s v="No"/>
    <x v="0"/>
  </r>
  <r>
    <n v="2730"/>
    <n v="58"/>
    <n v="34"/>
    <n v="63"/>
    <s v="51-100"/>
    <x v="285"/>
    <n v="4"/>
    <n v="1.5"/>
    <s v="Undergraduate"/>
    <n v="0"/>
    <s v="No"/>
    <s v="No"/>
    <s v="No"/>
    <s v="Yes"/>
    <s v="No"/>
    <x v="0"/>
  </r>
  <r>
    <n v="2767"/>
    <n v="58"/>
    <n v="32"/>
    <n v="108"/>
    <s v="100+"/>
    <x v="328"/>
    <n v="3"/>
    <n v="4.4000000000000004"/>
    <s v="Undergraduate"/>
    <n v="0"/>
    <s v="No"/>
    <s v="No"/>
    <s v="No"/>
    <s v="Yes"/>
    <s v="No"/>
    <x v="0"/>
  </r>
  <r>
    <n v="2799"/>
    <n v="58"/>
    <n v="33"/>
    <n v="28"/>
    <s v="0-50"/>
    <x v="26"/>
    <n v="1"/>
    <n v="0.3"/>
    <s v="Professional"/>
    <n v="0"/>
    <s v="No"/>
    <s v="No"/>
    <s v="No"/>
    <s v="Yes"/>
    <s v="No"/>
    <x v="0"/>
  </r>
  <r>
    <n v="2802"/>
    <n v="58"/>
    <n v="34"/>
    <n v="41"/>
    <s v="0-50"/>
    <x v="220"/>
    <n v="4"/>
    <n v="0.4"/>
    <s v="Undergraduate"/>
    <n v="177"/>
    <s v="No"/>
    <s v="No"/>
    <s v="No"/>
    <s v="Yes"/>
    <s v="No"/>
    <x v="0"/>
  </r>
  <r>
    <n v="2811"/>
    <n v="58"/>
    <n v="34"/>
    <n v="45"/>
    <s v="0-50"/>
    <x v="1"/>
    <n v="4"/>
    <n v="1.3"/>
    <s v="Graduate"/>
    <n v="201"/>
    <s v="No"/>
    <s v="No"/>
    <s v="No"/>
    <s v="No"/>
    <s v="No"/>
    <x v="0"/>
  </r>
  <r>
    <n v="2840"/>
    <n v="58"/>
    <n v="33"/>
    <n v="75"/>
    <s v="51-100"/>
    <x v="36"/>
    <n v="2"/>
    <n v="0"/>
    <s v="Professional"/>
    <n v="0"/>
    <s v="No"/>
    <s v="No"/>
    <s v="No"/>
    <s v="Yes"/>
    <s v="No"/>
    <x v="0"/>
  </r>
  <r>
    <n v="2851"/>
    <n v="58"/>
    <n v="34"/>
    <n v="125"/>
    <s v="100+"/>
    <x v="26"/>
    <n v="1"/>
    <n v="4.3"/>
    <s v="Undergraduate"/>
    <n v="219"/>
    <s v="No"/>
    <s v="No"/>
    <s v="No"/>
    <s v="No"/>
    <s v="No"/>
    <x v="0"/>
  </r>
  <r>
    <n v="2876"/>
    <n v="58"/>
    <n v="33"/>
    <n v="18"/>
    <s v="0-50"/>
    <x v="174"/>
    <n v="3"/>
    <n v="0.1"/>
    <s v="Graduate"/>
    <n v="0"/>
    <s v="No"/>
    <s v="No"/>
    <s v="No"/>
    <s v="Yes"/>
    <s v="Yes"/>
    <x v="0"/>
  </r>
  <r>
    <n v="2878"/>
    <n v="58"/>
    <n v="32"/>
    <n v="74"/>
    <s v="51-100"/>
    <x v="27"/>
    <n v="2"/>
    <n v="2.2999999999999998"/>
    <s v="Professional"/>
    <n v="0"/>
    <s v="No"/>
    <s v="No"/>
    <s v="No"/>
    <s v="No"/>
    <s v="Yes"/>
    <x v="0"/>
  </r>
  <r>
    <n v="2893"/>
    <n v="58"/>
    <n v="32"/>
    <n v="43"/>
    <s v="0-50"/>
    <x v="30"/>
    <n v="1"/>
    <n v="2.8"/>
    <s v="Graduate"/>
    <n v="0"/>
    <s v="No"/>
    <s v="No"/>
    <s v="No"/>
    <s v="Yes"/>
    <s v="No"/>
    <x v="0"/>
  </r>
  <r>
    <n v="2904"/>
    <n v="58"/>
    <n v="34"/>
    <n v="41"/>
    <s v="0-50"/>
    <x v="211"/>
    <n v="3"/>
    <n v="1.5"/>
    <s v="Undergraduate"/>
    <n v="0"/>
    <s v="No"/>
    <s v="No"/>
    <s v="No"/>
    <s v="Yes"/>
    <s v="Yes"/>
    <x v="0"/>
  </r>
  <r>
    <n v="3019"/>
    <n v="58"/>
    <n v="32"/>
    <n v="49"/>
    <s v="0-50"/>
    <x v="68"/>
    <n v="1"/>
    <n v="1.4"/>
    <s v="Undergraduate"/>
    <n v="99"/>
    <s v="No"/>
    <s v="No"/>
    <s v="No"/>
    <s v="Yes"/>
    <s v="Yes"/>
    <x v="0"/>
  </r>
  <r>
    <n v="3020"/>
    <n v="58"/>
    <n v="33"/>
    <n v="39"/>
    <s v="0-50"/>
    <x v="235"/>
    <n v="2"/>
    <n v="2.2999999999999998"/>
    <s v="Professional"/>
    <n v="0"/>
    <s v="No"/>
    <s v="No"/>
    <s v="No"/>
    <s v="Yes"/>
    <s v="No"/>
    <x v="0"/>
  </r>
  <r>
    <n v="3026"/>
    <n v="58"/>
    <n v="32"/>
    <n v="128"/>
    <s v="100+"/>
    <x v="185"/>
    <n v="2"/>
    <n v="2.7"/>
    <s v="Undergraduate"/>
    <n v="344"/>
    <s v="No"/>
    <s v="No"/>
    <s v="No"/>
    <s v="No"/>
    <s v="No"/>
    <x v="0"/>
  </r>
  <r>
    <n v="3046"/>
    <n v="58"/>
    <n v="32"/>
    <n v="48"/>
    <s v="0-50"/>
    <x v="113"/>
    <n v="1"/>
    <n v="2.8"/>
    <s v="Graduate"/>
    <n v="0"/>
    <s v="No"/>
    <s v="No"/>
    <s v="No"/>
    <s v="Yes"/>
    <s v="No"/>
    <x v="0"/>
  </r>
  <r>
    <n v="3092"/>
    <n v="58"/>
    <n v="32"/>
    <n v="42"/>
    <s v="0-50"/>
    <x v="207"/>
    <n v="3"/>
    <n v="1.4"/>
    <s v="Professional"/>
    <n v="158"/>
    <s v="No"/>
    <s v="No"/>
    <s v="No"/>
    <s v="No"/>
    <s v="Yes"/>
    <x v="0"/>
  </r>
  <r>
    <n v="3098"/>
    <n v="58"/>
    <n v="32"/>
    <n v="44"/>
    <s v="0-50"/>
    <x v="15"/>
    <n v="3"/>
    <n v="2.2000000000000002"/>
    <s v="Professional"/>
    <n v="0"/>
    <s v="No"/>
    <s v="No"/>
    <s v="No"/>
    <s v="No"/>
    <s v="No"/>
    <x v="0"/>
  </r>
  <r>
    <n v="3183"/>
    <n v="58"/>
    <n v="33"/>
    <n v="60"/>
    <s v="51-100"/>
    <x v="55"/>
    <n v="2"/>
    <n v="1.9"/>
    <s v="Graduate"/>
    <n v="94"/>
    <s v="No"/>
    <s v="Yes"/>
    <s v="No"/>
    <s v="Yes"/>
    <s v="No"/>
    <x v="0"/>
  </r>
  <r>
    <n v="3270"/>
    <n v="58"/>
    <n v="34"/>
    <n v="68"/>
    <s v="51-100"/>
    <x v="13"/>
    <n v="2"/>
    <n v="2.8"/>
    <s v="Undergraduate"/>
    <n v="113"/>
    <s v="No"/>
    <s v="No"/>
    <s v="No"/>
    <s v="No"/>
    <s v="No"/>
    <x v="0"/>
  </r>
  <r>
    <n v="3281"/>
    <n v="58"/>
    <n v="33"/>
    <n v="98"/>
    <s v="51-100"/>
    <x v="188"/>
    <n v="1"/>
    <n v="2.6"/>
    <s v="Undergraduate"/>
    <n v="0"/>
    <s v="No"/>
    <s v="No"/>
    <s v="No"/>
    <s v="No"/>
    <s v="No"/>
    <x v="0"/>
  </r>
  <r>
    <n v="3364"/>
    <n v="58"/>
    <n v="34"/>
    <n v="54"/>
    <s v="51-100"/>
    <x v="212"/>
    <n v="4"/>
    <n v="1.3"/>
    <s v="Graduate"/>
    <n v="0"/>
    <s v="No"/>
    <s v="No"/>
    <s v="No"/>
    <s v="Yes"/>
    <s v="No"/>
    <x v="0"/>
  </r>
  <r>
    <n v="3408"/>
    <n v="58"/>
    <n v="32"/>
    <n v="19"/>
    <s v="0-50"/>
    <x v="329"/>
    <n v="4"/>
    <n v="0.7"/>
    <s v="Professional"/>
    <n v="0"/>
    <s v="No"/>
    <s v="No"/>
    <s v="No"/>
    <s v="No"/>
    <s v="No"/>
    <x v="0"/>
  </r>
  <r>
    <n v="3463"/>
    <n v="58"/>
    <n v="33"/>
    <n v="28"/>
    <s v="0-50"/>
    <x v="61"/>
    <n v="2"/>
    <n v="0.5"/>
    <s v="Graduate"/>
    <n v="146"/>
    <s v="No"/>
    <s v="Yes"/>
    <s v="No"/>
    <s v="Yes"/>
    <s v="No"/>
    <x v="0"/>
  </r>
  <r>
    <n v="3525"/>
    <n v="58"/>
    <n v="33"/>
    <n v="15"/>
    <s v="0-50"/>
    <x v="197"/>
    <n v="4"/>
    <n v="0.9"/>
    <s v="Graduate"/>
    <n v="0"/>
    <s v="No"/>
    <s v="No"/>
    <s v="No"/>
    <s v="No"/>
    <s v="No"/>
    <x v="0"/>
  </r>
  <r>
    <n v="3527"/>
    <n v="58"/>
    <n v="33"/>
    <n v="9"/>
    <s v="0-50"/>
    <x v="213"/>
    <n v="2"/>
    <n v="0.2"/>
    <s v="Professional"/>
    <n v="0"/>
    <s v="No"/>
    <s v="No"/>
    <s v="No"/>
    <s v="Yes"/>
    <s v="No"/>
    <x v="0"/>
  </r>
  <r>
    <n v="3592"/>
    <n v="58"/>
    <n v="32"/>
    <n v="73"/>
    <s v="51-100"/>
    <x v="330"/>
    <n v="2"/>
    <n v="2.2999999999999998"/>
    <s v="Professional"/>
    <n v="224"/>
    <s v="No"/>
    <s v="No"/>
    <s v="No"/>
    <s v="Yes"/>
    <s v="Yes"/>
    <x v="0"/>
  </r>
  <r>
    <n v="3616"/>
    <n v="58"/>
    <n v="34"/>
    <n v="149"/>
    <s v="100+"/>
    <x v="3"/>
    <n v="2"/>
    <n v="6"/>
    <s v="Undergraduate"/>
    <n v="0"/>
    <s v="No"/>
    <s v="No"/>
    <s v="No"/>
    <s v="Yes"/>
    <s v="Yes"/>
    <x v="0"/>
  </r>
  <r>
    <n v="3625"/>
    <n v="58"/>
    <n v="28"/>
    <n v="70"/>
    <s v="51-100"/>
    <x v="99"/>
    <n v="1"/>
    <n v="1.4"/>
    <s v="Professional"/>
    <n v="0"/>
    <s v="No"/>
    <s v="No"/>
    <s v="No"/>
    <s v="No"/>
    <s v="No"/>
    <x v="1"/>
  </r>
  <r>
    <n v="3636"/>
    <n v="58"/>
    <n v="33"/>
    <n v="24"/>
    <s v="0-50"/>
    <x v="3"/>
    <n v="2"/>
    <n v="0.5"/>
    <s v="Graduate"/>
    <n v="0"/>
    <s v="No"/>
    <s v="No"/>
    <s v="No"/>
    <s v="Yes"/>
    <s v="No"/>
    <x v="0"/>
  </r>
  <r>
    <n v="3702"/>
    <n v="58"/>
    <n v="33"/>
    <n v="95"/>
    <s v="51-100"/>
    <x v="331"/>
    <m/>
    <n v="2.6"/>
    <s v="Undergraduate"/>
    <n v="0"/>
    <s v="No"/>
    <s v="No"/>
    <s v="No"/>
    <s v="Yes"/>
    <s v="No"/>
    <x v="0"/>
  </r>
  <r>
    <n v="3707"/>
    <n v="58"/>
    <n v="33"/>
    <n v="51"/>
    <s v="51-100"/>
    <x v="13"/>
    <n v="2"/>
    <n v="1.6"/>
    <s v="Professional"/>
    <n v="123"/>
    <s v="No"/>
    <s v="No"/>
    <s v="No"/>
    <s v="Yes"/>
    <s v="No"/>
    <x v="0"/>
  </r>
  <r>
    <n v="3734"/>
    <n v="58"/>
    <n v="32"/>
    <n v="72"/>
    <s v="51-100"/>
    <x v="57"/>
    <n v="3"/>
    <n v="0.3"/>
    <s v="Graduate"/>
    <n v="0"/>
    <s v="No"/>
    <s v="No"/>
    <s v="No"/>
    <s v="Yes"/>
    <s v="No"/>
    <x v="0"/>
  </r>
  <r>
    <n v="3964"/>
    <n v="58"/>
    <n v="32"/>
    <n v="38"/>
    <s v="0-50"/>
    <x v="47"/>
    <n v="3"/>
    <n v="2.2000000000000002"/>
    <s v="Professional"/>
    <n v="0"/>
    <s v="No"/>
    <s v="No"/>
    <s v="No"/>
    <s v="Yes"/>
    <s v="No"/>
    <x v="0"/>
  </r>
  <r>
    <n v="4021"/>
    <n v="58"/>
    <n v="32"/>
    <n v="191"/>
    <s v="100+"/>
    <x v="1"/>
    <n v="4"/>
    <n v="5.2"/>
    <s v="Professional"/>
    <n v="194"/>
    <s v="Yes"/>
    <s v="No"/>
    <s v="No"/>
    <s v="No"/>
    <s v="Yes"/>
    <x v="0"/>
  </r>
  <r>
    <n v="4031"/>
    <n v="58"/>
    <n v="32"/>
    <n v="44"/>
    <s v="0-50"/>
    <x v="60"/>
    <n v="1"/>
    <n v="0.8"/>
    <s v="Graduate"/>
    <n v="0"/>
    <s v="No"/>
    <s v="No"/>
    <s v="No"/>
    <s v="No"/>
    <s v="No"/>
    <x v="0"/>
  </r>
  <r>
    <n v="4071"/>
    <n v="58"/>
    <n v="33"/>
    <n v="70"/>
    <s v="51-100"/>
    <x v="26"/>
    <n v="4"/>
    <n v="0.7"/>
    <s v="Undergraduate"/>
    <n v="0"/>
    <s v="No"/>
    <s v="Yes"/>
    <s v="No"/>
    <s v="No"/>
    <s v="No"/>
    <x v="0"/>
  </r>
  <r>
    <n v="4127"/>
    <n v="58"/>
    <n v="33"/>
    <n v="23"/>
    <s v="0-50"/>
    <x v="33"/>
    <n v="3"/>
    <n v="1.3"/>
    <s v="Graduate"/>
    <n v="131"/>
    <s v="No"/>
    <s v="No"/>
    <s v="No"/>
    <s v="No"/>
    <s v="No"/>
    <x v="0"/>
  </r>
  <r>
    <n v="4146"/>
    <n v="58"/>
    <n v="34"/>
    <n v="63"/>
    <s v="51-100"/>
    <x v="13"/>
    <n v="4"/>
    <n v="1.6"/>
    <s v="Graduate"/>
    <n v="0"/>
    <s v="No"/>
    <s v="No"/>
    <s v="No"/>
    <s v="No"/>
    <s v="No"/>
    <x v="0"/>
  </r>
  <r>
    <n v="4172"/>
    <n v="58"/>
    <n v="31"/>
    <n v="49"/>
    <s v="0-50"/>
    <x v="332"/>
    <n v="4"/>
    <n v="2.5"/>
    <s v="Graduate"/>
    <n v="0"/>
    <s v="No"/>
    <s v="No"/>
    <s v="No"/>
    <s v="Yes"/>
    <s v="No"/>
    <x v="0"/>
  </r>
  <r>
    <n v="4220"/>
    <n v="58"/>
    <n v="34"/>
    <n v="30"/>
    <s v="0-50"/>
    <x v="151"/>
    <n v="3"/>
    <n v="0.4"/>
    <s v="Graduate"/>
    <n v="0"/>
    <s v="No"/>
    <s v="No"/>
    <s v="No"/>
    <s v="No"/>
    <s v="No"/>
    <x v="0"/>
  </r>
  <r>
    <n v="4249"/>
    <n v="58"/>
    <n v="33"/>
    <n v="138"/>
    <s v="100+"/>
    <x v="333"/>
    <n v="2"/>
    <n v="3.9"/>
    <s v="Undergraduate"/>
    <n v="0"/>
    <s v="No"/>
    <s v="Yes"/>
    <s v="No"/>
    <s v="Yes"/>
    <s v="No"/>
    <x v="0"/>
  </r>
  <r>
    <n v="4263"/>
    <n v="58"/>
    <n v="33"/>
    <n v="42"/>
    <s v="0-50"/>
    <x v="30"/>
    <n v="4"/>
    <n v="1.7"/>
    <s v="Undergraduate"/>
    <n v="0"/>
    <s v="No"/>
    <s v="No"/>
    <s v="No"/>
    <s v="No"/>
    <s v="No"/>
    <x v="0"/>
  </r>
  <r>
    <n v="4284"/>
    <n v="58"/>
    <n v="32"/>
    <n v="62"/>
    <s v="51-100"/>
    <x v="89"/>
    <n v="3"/>
    <n v="2.2000000000000002"/>
    <s v="Professional"/>
    <n v="217"/>
    <s v="No"/>
    <s v="No"/>
    <s v="Yes"/>
    <s v="Yes"/>
    <s v="Yes"/>
    <x v="0"/>
  </r>
  <r>
    <n v="4295"/>
    <n v="58"/>
    <n v="34"/>
    <n v="150"/>
    <s v="100+"/>
    <x v="276"/>
    <n v="1"/>
    <n v="7.4"/>
    <s v="Undergraduate"/>
    <n v="481"/>
    <s v="No"/>
    <s v="No"/>
    <s v="No"/>
    <s v="Yes"/>
    <s v="No"/>
    <x v="0"/>
  </r>
  <r>
    <n v="4318"/>
    <n v="58"/>
    <n v="33"/>
    <n v="60"/>
    <s v="51-100"/>
    <x v="334"/>
    <n v="4"/>
    <n v="1.3"/>
    <s v="Professional"/>
    <n v="0"/>
    <s v="No"/>
    <s v="No"/>
    <s v="No"/>
    <s v="Yes"/>
    <s v="No"/>
    <x v="0"/>
  </r>
  <r>
    <n v="4348"/>
    <n v="58"/>
    <n v="33"/>
    <n v="22"/>
    <s v="0-50"/>
    <x v="7"/>
    <n v="3"/>
    <n v="0.2"/>
    <s v="Undergraduate"/>
    <n v="0"/>
    <s v="No"/>
    <s v="No"/>
    <s v="No"/>
    <s v="Yes"/>
    <s v="No"/>
    <x v="0"/>
  </r>
  <r>
    <n v="4390"/>
    <n v="58"/>
    <n v="32"/>
    <n v="40"/>
    <s v="0-50"/>
    <x v="335"/>
    <n v="1"/>
    <n v="1.6"/>
    <s v="Undergraduate"/>
    <n v="0"/>
    <s v="No"/>
    <s v="Yes"/>
    <s v="Yes"/>
    <s v="Yes"/>
    <s v="Yes"/>
    <x v="0"/>
  </r>
  <r>
    <n v="4477"/>
    <n v="58"/>
    <n v="32"/>
    <n v="40"/>
    <s v="0-50"/>
    <x v="211"/>
    <n v="2"/>
    <n v="0.3"/>
    <s v="Undergraduate"/>
    <n v="0"/>
    <s v="No"/>
    <s v="No"/>
    <s v="No"/>
    <s v="No"/>
    <s v="No"/>
    <x v="0"/>
  </r>
  <r>
    <n v="4517"/>
    <n v="58"/>
    <n v="32"/>
    <n v="12"/>
    <s v="0-50"/>
    <x v="108"/>
    <n v="4"/>
    <n v="0.7"/>
    <s v="Professional"/>
    <n v="0"/>
    <s v="No"/>
    <s v="No"/>
    <s v="No"/>
    <s v="Yes"/>
    <s v="No"/>
    <x v="0"/>
  </r>
  <r>
    <n v="4549"/>
    <n v="58"/>
    <n v="33"/>
    <n v="73"/>
    <s v="51-100"/>
    <x v="132"/>
    <n v="4"/>
    <n v="0.7"/>
    <s v="Undergraduate"/>
    <n v="241"/>
    <s v="No"/>
    <s v="No"/>
    <s v="No"/>
    <s v="No"/>
    <s v="No"/>
    <x v="0"/>
  </r>
  <r>
    <n v="4565"/>
    <n v="58"/>
    <n v="32"/>
    <n v="28"/>
    <s v="0-50"/>
    <x v="33"/>
    <n v="2"/>
    <n v="0.3"/>
    <s v="Undergraduate"/>
    <n v="148"/>
    <s v="No"/>
    <s v="No"/>
    <s v="No"/>
    <s v="No"/>
    <s v="No"/>
    <x v="0"/>
  </r>
  <r>
    <n v="4572"/>
    <n v="58"/>
    <n v="28"/>
    <n v="95"/>
    <s v="51-100"/>
    <x v="55"/>
    <n v="1"/>
    <n v="3"/>
    <s v="Professional"/>
    <n v="0"/>
    <s v="No"/>
    <s v="No"/>
    <s v="No"/>
    <s v="No"/>
    <s v="No"/>
    <x v="1"/>
  </r>
  <r>
    <n v="4580"/>
    <n v="58"/>
    <n v="32"/>
    <n v="41"/>
    <s v="0-50"/>
    <x v="13"/>
    <n v="1"/>
    <n v="0.2"/>
    <s v="Undergraduate"/>
    <n v="81"/>
    <s v="No"/>
    <s v="No"/>
    <s v="No"/>
    <s v="Yes"/>
    <s v="No"/>
    <x v="0"/>
  </r>
  <r>
    <n v="4587"/>
    <n v="58"/>
    <n v="32"/>
    <n v="61"/>
    <s v="51-100"/>
    <x v="226"/>
    <n v="3"/>
    <n v="2.2000000000000002"/>
    <s v="Professional"/>
    <n v="0"/>
    <s v="No"/>
    <s v="No"/>
    <s v="No"/>
    <s v="Yes"/>
    <s v="Yes"/>
    <x v="0"/>
  </r>
  <r>
    <n v="4591"/>
    <n v="58"/>
    <n v="34"/>
    <n v="151"/>
    <s v="100+"/>
    <x v="85"/>
    <n v="3"/>
    <n v="0.6"/>
    <s v="Graduate"/>
    <n v="0"/>
    <s v="Yes"/>
    <s v="No"/>
    <s v="No"/>
    <s v="No"/>
    <s v="No"/>
    <x v="0"/>
  </r>
  <r>
    <n v="4627"/>
    <n v="58"/>
    <n v="34"/>
    <n v="58"/>
    <s v="51-100"/>
    <x v="36"/>
    <n v="4"/>
    <n v="2.2999999999999998"/>
    <s v="Professional"/>
    <n v="169"/>
    <s v="No"/>
    <s v="No"/>
    <s v="No"/>
    <s v="Yes"/>
    <s v="No"/>
    <x v="0"/>
  </r>
  <r>
    <n v="4645"/>
    <n v="58"/>
    <n v="34"/>
    <n v="22"/>
    <s v="0-50"/>
    <x v="61"/>
    <n v="1"/>
    <n v="0.1"/>
    <s v="Graduate"/>
    <n v="0"/>
    <s v="No"/>
    <s v="No"/>
    <s v="No"/>
    <s v="Yes"/>
    <s v="No"/>
    <x v="0"/>
  </r>
  <r>
    <n v="4688"/>
    <n v="58"/>
    <n v="34"/>
    <n v="48"/>
    <s v="0-50"/>
    <x v="336"/>
    <n v="4"/>
    <n v="1.3"/>
    <s v="Graduate"/>
    <n v="0"/>
    <s v="No"/>
    <s v="No"/>
    <s v="No"/>
    <s v="Yes"/>
    <s v="Yes"/>
    <x v="0"/>
  </r>
  <r>
    <n v="4742"/>
    <n v="58"/>
    <n v="32"/>
    <n v="55"/>
    <s v="51-100"/>
    <x v="47"/>
    <n v="4"/>
    <n v="2.5"/>
    <s v="Undergraduate"/>
    <n v="0"/>
    <s v="No"/>
    <s v="No"/>
    <s v="No"/>
    <s v="Yes"/>
    <s v="No"/>
    <x v="0"/>
  </r>
  <r>
    <n v="4743"/>
    <n v="58"/>
    <n v="33"/>
    <n v="25"/>
    <s v="0-50"/>
    <x v="104"/>
    <n v="4"/>
    <n v="0.9"/>
    <s v="Graduate"/>
    <n v="90"/>
    <s v="No"/>
    <s v="No"/>
    <s v="No"/>
    <s v="Yes"/>
    <s v="Yes"/>
    <x v="0"/>
  </r>
  <r>
    <n v="4766"/>
    <n v="58"/>
    <n v="34"/>
    <n v="82"/>
    <s v="51-100"/>
    <x v="128"/>
    <n v="1"/>
    <n v="4.3"/>
    <s v="Undergraduate"/>
    <n v="263"/>
    <s v="No"/>
    <s v="No"/>
    <s v="No"/>
    <s v="No"/>
    <s v="No"/>
    <x v="0"/>
  </r>
  <r>
    <n v="4790"/>
    <n v="58"/>
    <n v="34"/>
    <n v="84"/>
    <s v="51-100"/>
    <x v="303"/>
    <n v="4"/>
    <n v="1.6"/>
    <s v="Graduate"/>
    <n v="0"/>
    <s v="No"/>
    <s v="No"/>
    <s v="No"/>
    <s v="Yes"/>
    <s v="No"/>
    <x v="0"/>
  </r>
  <r>
    <n v="4805"/>
    <n v="58"/>
    <n v="32"/>
    <n v="40"/>
    <s v="0-50"/>
    <x v="280"/>
    <n v="1"/>
    <n v="2.8"/>
    <s v="Graduate"/>
    <n v="0"/>
    <s v="No"/>
    <s v="No"/>
    <s v="No"/>
    <s v="No"/>
    <s v="No"/>
    <x v="0"/>
  </r>
  <r>
    <n v="4811"/>
    <n v="58"/>
    <n v="34"/>
    <n v="11"/>
    <s v="0-50"/>
    <x v="154"/>
    <n v="2"/>
    <n v="0.3"/>
    <s v="Undergraduate"/>
    <n v="96"/>
    <s v="No"/>
    <s v="No"/>
    <s v="No"/>
    <s v="Yes"/>
    <s v="No"/>
    <x v="0"/>
  </r>
  <r>
    <n v="4816"/>
    <n v="58"/>
    <n v="32"/>
    <n v="99"/>
    <s v="51-100"/>
    <x v="109"/>
    <n v="2"/>
    <n v="1.4"/>
    <s v="Undergraduate"/>
    <n v="0"/>
    <s v="No"/>
    <s v="No"/>
    <s v="No"/>
    <s v="No"/>
    <s v="Yes"/>
    <x v="0"/>
  </r>
  <r>
    <n v="4849"/>
    <n v="58"/>
    <n v="32"/>
    <n v="145"/>
    <s v="100+"/>
    <x v="282"/>
    <n v="2"/>
    <n v="0.5"/>
    <s v="Undergraduate"/>
    <n v="119"/>
    <s v="No"/>
    <s v="No"/>
    <s v="No"/>
    <s v="Yes"/>
    <s v="No"/>
    <x v="0"/>
  </r>
  <r>
    <n v="4856"/>
    <n v="58"/>
    <n v="32"/>
    <n v="130"/>
    <s v="100+"/>
    <x v="26"/>
    <n v="2"/>
    <n v="2.7"/>
    <s v="Undergraduate"/>
    <n v="0"/>
    <s v="No"/>
    <s v="No"/>
    <s v="No"/>
    <s v="Yes"/>
    <s v="No"/>
    <x v="0"/>
  </r>
  <r>
    <n v="4890"/>
    <n v="58"/>
    <n v="28"/>
    <n v="58"/>
    <s v="51-100"/>
    <x v="110"/>
    <n v="3"/>
    <n v="2"/>
    <s v="Professional"/>
    <n v="0"/>
    <s v="No"/>
    <s v="No"/>
    <s v="No"/>
    <s v="Yes"/>
    <s v="No"/>
    <x v="1"/>
  </r>
  <r>
    <n v="4961"/>
    <n v="58"/>
    <n v="28"/>
    <n v="81"/>
    <s v="51-100"/>
    <x v="190"/>
    <n v="1"/>
    <n v="3"/>
    <s v="Professional"/>
    <n v="0"/>
    <s v="No"/>
    <s v="No"/>
    <s v="No"/>
    <s v="Yes"/>
    <s v="No"/>
    <x v="1"/>
  </r>
  <r>
    <n v="4969"/>
    <n v="58"/>
    <n v="32"/>
    <n v="41"/>
    <s v="0-50"/>
    <x v="69"/>
    <n v="4"/>
    <n v="2.5"/>
    <s v="Undergraduate"/>
    <n v="0"/>
    <s v="No"/>
    <s v="No"/>
    <s v="No"/>
    <s v="Yes"/>
    <s v="Yes"/>
    <x v="0"/>
  </r>
  <r>
    <n v="4972"/>
    <n v="58"/>
    <n v="28"/>
    <n v="73"/>
    <s v="51-100"/>
    <x v="7"/>
    <n v="1"/>
    <n v="1.4"/>
    <s v="Professional"/>
    <n v="0"/>
    <s v="No"/>
    <s v="Yes"/>
    <s v="No"/>
    <s v="No"/>
    <s v="No"/>
    <x v="1"/>
  </r>
  <r>
    <n v="4973"/>
    <n v="58"/>
    <n v="32"/>
    <n v="41"/>
    <s v="0-50"/>
    <x v="337"/>
    <n v="3"/>
    <n v="2.2000000000000002"/>
    <s v="Professional"/>
    <n v="148"/>
    <s v="No"/>
    <s v="No"/>
    <s v="No"/>
    <s v="Yes"/>
    <s v="Yes"/>
    <x v="0"/>
  </r>
  <r>
    <n v="22"/>
    <n v="57"/>
    <n v="27"/>
    <n v="63"/>
    <s v="51-100"/>
    <x v="33"/>
    <n v="3"/>
    <n v="2"/>
    <s v="Professional"/>
    <n v="0"/>
    <s v="No"/>
    <s v="No"/>
    <s v="No"/>
    <s v="Yes"/>
    <s v="No"/>
    <x v="1"/>
  </r>
  <r>
    <n v="41"/>
    <n v="57"/>
    <n v="32"/>
    <n v="84"/>
    <s v="51-100"/>
    <x v="334"/>
    <n v="3"/>
    <n v="1.6"/>
    <s v="Professional"/>
    <n v="0"/>
    <s v="No"/>
    <s v="Yes"/>
    <s v="No"/>
    <s v="No"/>
    <s v="No"/>
    <x v="0"/>
  </r>
  <r>
    <n v="46"/>
    <n v="57"/>
    <n v="31"/>
    <n v="52"/>
    <s v="51-100"/>
    <x v="26"/>
    <n v="4"/>
    <n v="2.5"/>
    <s v="Undergraduate"/>
    <n v="0"/>
    <s v="No"/>
    <s v="No"/>
    <s v="No"/>
    <s v="No"/>
    <s v="Yes"/>
    <x v="0"/>
  </r>
  <r>
    <n v="153"/>
    <n v="57"/>
    <n v="32"/>
    <n v="24"/>
    <s v="0-50"/>
    <x v="162"/>
    <n v="1"/>
    <n v="1.3"/>
    <s v="Undergraduate"/>
    <n v="0"/>
    <s v="No"/>
    <s v="No"/>
    <s v="No"/>
    <s v="Yes"/>
    <s v="Yes"/>
    <x v="0"/>
  </r>
  <r>
    <n v="214"/>
    <n v="57"/>
    <n v="33"/>
    <n v="155"/>
    <s v="100+"/>
    <x v="147"/>
    <n v="1"/>
    <n v="7.4"/>
    <s v="Undergraduate"/>
    <n v="0"/>
    <s v="No"/>
    <s v="No"/>
    <s v="No"/>
    <s v="Yes"/>
    <s v="No"/>
    <x v="0"/>
  </r>
  <r>
    <n v="239"/>
    <n v="57"/>
    <n v="32"/>
    <n v="28"/>
    <s v="0-50"/>
    <x v="143"/>
    <n v="3"/>
    <n v="0.2"/>
    <s v="Undergraduate"/>
    <n v="0"/>
    <s v="No"/>
    <s v="No"/>
    <s v="No"/>
    <s v="Yes"/>
    <s v="Yes"/>
    <x v="0"/>
  </r>
  <r>
    <n v="282"/>
    <n v="57"/>
    <n v="31"/>
    <n v="65"/>
    <s v="51-100"/>
    <x v="338"/>
    <n v="4"/>
    <n v="2.6"/>
    <s v="Professional"/>
    <n v="0"/>
    <s v="No"/>
    <s v="No"/>
    <s v="No"/>
    <s v="No"/>
    <s v="Yes"/>
    <x v="0"/>
  </r>
  <r>
    <n v="311"/>
    <n v="57"/>
    <n v="32"/>
    <n v="39"/>
    <s v="0-50"/>
    <x v="188"/>
    <n v="4"/>
    <n v="0.9"/>
    <s v="Undergraduate"/>
    <n v="0"/>
    <s v="No"/>
    <s v="No"/>
    <s v="No"/>
    <s v="Yes"/>
    <s v="Yes"/>
    <x v="0"/>
  </r>
  <r>
    <n v="317"/>
    <n v="57"/>
    <n v="31"/>
    <n v="165"/>
    <s v="100+"/>
    <x v="252"/>
    <n v="1"/>
    <n v="1.6"/>
    <s v="Graduate"/>
    <n v="0"/>
    <s v="Yes"/>
    <s v="No"/>
    <s v="No"/>
    <s v="Yes"/>
    <s v="No"/>
    <x v="0"/>
  </r>
  <r>
    <n v="338"/>
    <n v="57"/>
    <n v="27"/>
    <n v="68"/>
    <s v="51-100"/>
    <x v="9"/>
    <n v="1"/>
    <n v="1.4"/>
    <s v="Professional"/>
    <n v="0"/>
    <s v="No"/>
    <s v="No"/>
    <s v="No"/>
    <s v="Yes"/>
    <s v="No"/>
    <x v="1"/>
  </r>
  <r>
    <n v="366"/>
    <n v="57"/>
    <n v="32"/>
    <n v="174"/>
    <s v="100+"/>
    <x v="98"/>
    <n v="1"/>
    <n v="6.8"/>
    <s v="Graduate"/>
    <n v="466"/>
    <s v="Yes"/>
    <s v="No"/>
    <s v="No"/>
    <s v="Yes"/>
    <s v="No"/>
    <x v="0"/>
  </r>
  <r>
    <n v="540"/>
    <n v="57"/>
    <n v="32"/>
    <n v="21"/>
    <s v="0-50"/>
    <x v="26"/>
    <n v="1"/>
    <n v="0.3"/>
    <s v="Professional"/>
    <n v="117"/>
    <s v="No"/>
    <s v="No"/>
    <s v="No"/>
    <s v="No"/>
    <s v="No"/>
    <x v="0"/>
  </r>
  <r>
    <n v="580"/>
    <n v="57"/>
    <n v="33"/>
    <n v="88"/>
    <s v="51-100"/>
    <x v="287"/>
    <n v="1"/>
    <n v="2.7"/>
    <s v="Graduate"/>
    <n v="0"/>
    <s v="No"/>
    <s v="No"/>
    <s v="No"/>
    <s v="Yes"/>
    <s v="No"/>
    <x v="0"/>
  </r>
  <r>
    <n v="606"/>
    <n v="57"/>
    <n v="31"/>
    <n v="41"/>
    <s v="0-50"/>
    <x v="105"/>
    <n v="1"/>
    <n v="0.2"/>
    <s v="Undergraduate"/>
    <n v="0"/>
    <s v="No"/>
    <s v="No"/>
    <s v="No"/>
    <s v="Yes"/>
    <s v="Yes"/>
    <x v="0"/>
  </r>
  <r>
    <n v="620"/>
    <n v="57"/>
    <n v="27"/>
    <n v="73"/>
    <s v="51-100"/>
    <x v="47"/>
    <n v="1"/>
    <n v="3"/>
    <s v="Professional"/>
    <n v="0"/>
    <s v="No"/>
    <s v="No"/>
    <s v="No"/>
    <s v="No"/>
    <s v="No"/>
    <x v="1"/>
  </r>
  <r>
    <n v="633"/>
    <n v="57"/>
    <n v="32"/>
    <n v="165"/>
    <s v="100+"/>
    <x v="26"/>
    <n v="4"/>
    <n v="2.7"/>
    <s v="Professional"/>
    <n v="0"/>
    <s v="Yes"/>
    <s v="No"/>
    <s v="No"/>
    <s v="Yes"/>
    <s v="No"/>
    <x v="0"/>
  </r>
  <r>
    <n v="635"/>
    <n v="57"/>
    <n v="31"/>
    <n v="32"/>
    <s v="0-50"/>
    <x v="36"/>
    <n v="3"/>
    <n v="1.4"/>
    <s v="Undergraduate"/>
    <n v="0"/>
    <s v="No"/>
    <s v="Yes"/>
    <s v="Yes"/>
    <s v="Yes"/>
    <s v="Yes"/>
    <x v="0"/>
  </r>
  <r>
    <n v="748"/>
    <n v="57"/>
    <n v="32"/>
    <n v="21"/>
    <s v="0-50"/>
    <x v="166"/>
    <n v="3"/>
    <n v="0.1"/>
    <s v="Graduate"/>
    <n v="0"/>
    <s v="No"/>
    <s v="Yes"/>
    <s v="Yes"/>
    <s v="Yes"/>
    <s v="No"/>
    <x v="0"/>
  </r>
  <r>
    <n v="796"/>
    <n v="57"/>
    <n v="32"/>
    <n v="15"/>
    <s v="0-50"/>
    <x v="339"/>
    <n v="2"/>
    <n v="0.2"/>
    <s v="Professional"/>
    <n v="0"/>
    <s v="No"/>
    <s v="No"/>
    <s v="No"/>
    <s v="No"/>
    <s v="Yes"/>
    <x v="0"/>
  </r>
  <r>
    <n v="842"/>
    <n v="57"/>
    <n v="33"/>
    <n v="121"/>
    <s v="100+"/>
    <x v="51"/>
    <n v="1"/>
    <n v="4.3"/>
    <s v="Undergraduate"/>
    <n v="0"/>
    <s v="No"/>
    <s v="Yes"/>
    <s v="No"/>
    <s v="No"/>
    <s v="No"/>
    <x v="0"/>
  </r>
  <r>
    <n v="849"/>
    <n v="57"/>
    <n v="32"/>
    <n v="19"/>
    <s v="0-50"/>
    <x v="26"/>
    <n v="4"/>
    <n v="0.9"/>
    <s v="Graduate"/>
    <n v="0"/>
    <s v="No"/>
    <s v="No"/>
    <s v="No"/>
    <s v="Yes"/>
    <s v="No"/>
    <x v="0"/>
  </r>
  <r>
    <n v="861"/>
    <n v="57"/>
    <n v="31"/>
    <n v="30"/>
    <s v="0-50"/>
    <x v="340"/>
    <n v="2"/>
    <n v="0.7"/>
    <s v="Graduate"/>
    <n v="145"/>
    <s v="No"/>
    <s v="No"/>
    <s v="No"/>
    <s v="No"/>
    <s v="No"/>
    <x v="0"/>
  </r>
  <r>
    <n v="881"/>
    <n v="57"/>
    <n v="31"/>
    <n v="58"/>
    <s v="51-100"/>
    <x v="190"/>
    <n v="1"/>
    <n v="0.2"/>
    <s v="Undergraduate"/>
    <n v="177"/>
    <s v="No"/>
    <s v="No"/>
    <s v="No"/>
    <s v="Yes"/>
    <s v="No"/>
    <x v="0"/>
  </r>
  <r>
    <n v="889"/>
    <n v="57"/>
    <n v="33"/>
    <n v="182"/>
    <s v="100+"/>
    <x v="341"/>
    <n v="2"/>
    <n v="3.3"/>
    <s v="Professional"/>
    <n v="372"/>
    <s v="Yes"/>
    <s v="No"/>
    <s v="No"/>
    <s v="No"/>
    <s v="No"/>
    <x v="0"/>
  </r>
  <r>
    <n v="899"/>
    <n v="57"/>
    <n v="32"/>
    <n v="63"/>
    <s v="51-100"/>
    <x v="204"/>
    <n v="4"/>
    <n v="0.7"/>
    <s v="Undergraduate"/>
    <n v="0"/>
    <s v="No"/>
    <s v="No"/>
    <s v="No"/>
    <s v="Yes"/>
    <s v="No"/>
    <x v="0"/>
  </r>
  <r>
    <n v="902"/>
    <n v="57"/>
    <n v="33"/>
    <n v="24"/>
    <s v="0-50"/>
    <x v="3"/>
    <n v="4"/>
    <n v="0.7"/>
    <s v="Undergraduate"/>
    <n v="0"/>
    <s v="No"/>
    <s v="No"/>
    <s v="No"/>
    <s v="Yes"/>
    <s v="No"/>
    <x v="0"/>
  </r>
  <r>
    <n v="903"/>
    <n v="57"/>
    <n v="33"/>
    <n v="95"/>
    <s v="51-100"/>
    <x v="252"/>
    <n v="2"/>
    <n v="1.6"/>
    <s v="Undergraduate"/>
    <n v="0"/>
    <s v="No"/>
    <s v="No"/>
    <s v="No"/>
    <s v="No"/>
    <s v="No"/>
    <x v="0"/>
  </r>
  <r>
    <n v="914"/>
    <n v="57"/>
    <n v="32"/>
    <n v="34"/>
    <s v="0-50"/>
    <x v="79"/>
    <n v="2"/>
    <n v="2"/>
    <s v="Graduate"/>
    <n v="0"/>
    <s v="No"/>
    <s v="Yes"/>
    <s v="No"/>
    <s v="No"/>
    <s v="No"/>
    <x v="0"/>
  </r>
  <r>
    <n v="946"/>
    <n v="57"/>
    <n v="32"/>
    <n v="33"/>
    <s v="0-50"/>
    <x v="257"/>
    <n v="1"/>
    <n v="1.5"/>
    <s v="Graduate"/>
    <n v="0"/>
    <s v="No"/>
    <s v="No"/>
    <s v="No"/>
    <s v="Yes"/>
    <s v="No"/>
    <x v="0"/>
  </r>
  <r>
    <n v="967"/>
    <n v="57"/>
    <n v="32"/>
    <n v="44"/>
    <s v="0-50"/>
    <x v="229"/>
    <n v="2"/>
    <n v="1.6"/>
    <s v="Professional"/>
    <n v="0"/>
    <s v="No"/>
    <s v="No"/>
    <s v="No"/>
    <s v="No"/>
    <s v="No"/>
    <x v="0"/>
  </r>
  <r>
    <n v="971"/>
    <n v="57"/>
    <n v="32"/>
    <n v="75"/>
    <s v="51-100"/>
    <x v="84"/>
    <n v="2"/>
    <n v="3.7"/>
    <s v="Undergraduate"/>
    <n v="236"/>
    <s v="No"/>
    <s v="No"/>
    <s v="No"/>
    <s v="Yes"/>
    <s v="No"/>
    <x v="0"/>
  </r>
  <r>
    <n v="1002"/>
    <n v="57"/>
    <n v="32"/>
    <n v="55"/>
    <s v="51-100"/>
    <x v="205"/>
    <n v="4"/>
    <n v="2.1"/>
    <s v="Undergraduate"/>
    <n v="108"/>
    <s v="No"/>
    <s v="No"/>
    <s v="No"/>
    <s v="Yes"/>
    <s v="No"/>
    <x v="0"/>
  </r>
  <r>
    <n v="1132"/>
    <n v="57"/>
    <n v="27"/>
    <n v="90"/>
    <s v="51-100"/>
    <x v="342"/>
    <n v="2"/>
    <n v="4.5"/>
    <s v="Professional"/>
    <n v="0"/>
    <s v="No"/>
    <s v="No"/>
    <s v="No"/>
    <s v="Yes"/>
    <s v="No"/>
    <x v="1"/>
  </r>
  <r>
    <n v="1136"/>
    <n v="57"/>
    <n v="33"/>
    <n v="9"/>
    <s v="0-50"/>
    <x v="47"/>
    <n v="1"/>
    <n v="0.1"/>
    <s v="Graduate"/>
    <n v="91"/>
    <s v="No"/>
    <s v="Yes"/>
    <s v="No"/>
    <s v="Yes"/>
    <s v="No"/>
    <x v="0"/>
  </r>
  <r>
    <n v="1254"/>
    <n v="57"/>
    <n v="33"/>
    <n v="45"/>
    <s v="0-50"/>
    <x v="63"/>
    <n v="4"/>
    <n v="1.5"/>
    <s v="Undergraduate"/>
    <n v="204"/>
    <s v="No"/>
    <s v="No"/>
    <s v="No"/>
    <s v="Yes"/>
    <s v="No"/>
    <x v="0"/>
  </r>
  <r>
    <n v="1261"/>
    <n v="57"/>
    <n v="31"/>
    <n v="40"/>
    <s v="0-50"/>
    <x v="189"/>
    <n v="3"/>
    <n v="1.4"/>
    <s v="Professional"/>
    <n v="137"/>
    <s v="No"/>
    <s v="No"/>
    <s v="No"/>
    <s v="Yes"/>
    <s v="Yes"/>
    <x v="0"/>
  </r>
  <r>
    <n v="1346"/>
    <n v="57"/>
    <n v="32"/>
    <n v="23"/>
    <s v="0-50"/>
    <x v="41"/>
    <n v="2"/>
    <n v="0.2"/>
    <s v="Professional"/>
    <n v="0"/>
    <s v="No"/>
    <s v="No"/>
    <s v="No"/>
    <s v="No"/>
    <s v="No"/>
    <x v="0"/>
  </r>
  <r>
    <n v="1370"/>
    <n v="57"/>
    <n v="33"/>
    <n v="43"/>
    <s v="0-50"/>
    <x v="283"/>
    <n v="1"/>
    <n v="1.8"/>
    <s v="Professional"/>
    <n v="0"/>
    <s v="No"/>
    <s v="No"/>
    <s v="No"/>
    <s v="No"/>
    <s v="No"/>
    <x v="0"/>
  </r>
  <r>
    <n v="1386"/>
    <n v="57"/>
    <n v="31"/>
    <n v="82"/>
    <s v="51-100"/>
    <x v="152"/>
    <n v="2"/>
    <n v="2"/>
    <s v="Undergraduate"/>
    <n v="83"/>
    <s v="No"/>
    <s v="No"/>
    <s v="No"/>
    <s v="No"/>
    <s v="Yes"/>
    <x v="0"/>
  </r>
  <r>
    <n v="1511"/>
    <n v="57"/>
    <n v="32"/>
    <n v="33"/>
    <s v="0-50"/>
    <x v="187"/>
    <n v="2"/>
    <n v="2"/>
    <s v="Graduate"/>
    <n v="0"/>
    <s v="No"/>
    <s v="No"/>
    <s v="No"/>
    <s v="Yes"/>
    <s v="No"/>
    <x v="0"/>
  </r>
  <r>
    <n v="1528"/>
    <n v="57"/>
    <n v="33"/>
    <n v="45"/>
    <s v="0-50"/>
    <x v="9"/>
    <n v="1"/>
    <n v="1.8"/>
    <s v="Professional"/>
    <n v="195"/>
    <s v="No"/>
    <s v="No"/>
    <s v="No"/>
    <s v="No"/>
    <s v="No"/>
    <x v="0"/>
  </r>
  <r>
    <n v="1549"/>
    <n v="57"/>
    <n v="32"/>
    <n v="21"/>
    <s v="0-50"/>
    <x v="154"/>
    <n v="4"/>
    <n v="0.9"/>
    <s v="Graduate"/>
    <n v="113"/>
    <s v="No"/>
    <s v="Yes"/>
    <s v="No"/>
    <s v="No"/>
    <s v="No"/>
    <x v="0"/>
  </r>
  <r>
    <n v="1550"/>
    <n v="57"/>
    <n v="31"/>
    <n v="45"/>
    <s v="0-50"/>
    <x v="13"/>
    <n v="3"/>
    <n v="1.4"/>
    <s v="Undergraduate"/>
    <n v="198"/>
    <s v="No"/>
    <s v="No"/>
    <s v="No"/>
    <s v="Yes"/>
    <s v="No"/>
    <x v="0"/>
  </r>
  <r>
    <n v="1586"/>
    <n v="57"/>
    <n v="31"/>
    <n v="131"/>
    <s v="100+"/>
    <x v="343"/>
    <n v="2"/>
    <n v="2.7"/>
    <s v="Undergraduate"/>
    <n v="0"/>
    <s v="No"/>
    <s v="No"/>
    <s v="No"/>
    <s v="No"/>
    <s v="No"/>
    <x v="0"/>
  </r>
  <r>
    <n v="1590"/>
    <n v="57"/>
    <n v="32"/>
    <n v="124"/>
    <s v="100+"/>
    <x v="344"/>
    <n v="1"/>
    <n v="0.2"/>
    <s v="Graduate"/>
    <n v="0"/>
    <s v="Yes"/>
    <s v="No"/>
    <s v="No"/>
    <s v="Yes"/>
    <s v="No"/>
    <x v="0"/>
  </r>
  <r>
    <n v="1664"/>
    <n v="57"/>
    <n v="32"/>
    <n v="42"/>
    <s v="0-50"/>
    <x v="345"/>
    <n v="3"/>
    <n v="0.5"/>
    <s v="Graduate"/>
    <n v="0"/>
    <s v="No"/>
    <s v="Yes"/>
    <s v="No"/>
    <s v="Yes"/>
    <s v="No"/>
    <x v="0"/>
  </r>
  <r>
    <n v="1680"/>
    <n v="57"/>
    <n v="31"/>
    <n v="114"/>
    <s v="100+"/>
    <x v="19"/>
    <n v="4"/>
    <n v="5.2"/>
    <s v="Undergraduate"/>
    <n v="0"/>
    <s v="Yes"/>
    <s v="Yes"/>
    <s v="Yes"/>
    <s v="Yes"/>
    <s v="No"/>
    <x v="0"/>
  </r>
  <r>
    <n v="1694"/>
    <n v="57"/>
    <n v="31"/>
    <n v="43"/>
    <s v="0-50"/>
    <x v="3"/>
    <n v="1"/>
    <n v="0.2"/>
    <s v="Undergraduate"/>
    <n v="0"/>
    <s v="No"/>
    <s v="No"/>
    <s v="No"/>
    <s v="No"/>
    <s v="No"/>
    <x v="0"/>
  </r>
  <r>
    <n v="1726"/>
    <n v="57"/>
    <n v="32"/>
    <n v="19"/>
    <s v="0-50"/>
    <x v="346"/>
    <n v="1"/>
    <n v="1.3"/>
    <s v="Undergraduate"/>
    <n v="0"/>
    <s v="No"/>
    <s v="No"/>
    <s v="No"/>
    <s v="Yes"/>
    <s v="No"/>
    <x v="0"/>
  </r>
  <r>
    <n v="1737"/>
    <n v="57"/>
    <n v="31"/>
    <n v="131"/>
    <s v="100+"/>
    <x v="24"/>
    <n v="2"/>
    <n v="2.7"/>
    <s v="Undergraduate"/>
    <n v="394"/>
    <s v="No"/>
    <s v="No"/>
    <s v="No"/>
    <s v="No"/>
    <s v="Yes"/>
    <x v="0"/>
  </r>
  <r>
    <n v="1797"/>
    <n v="57"/>
    <n v="32"/>
    <n v="42"/>
    <s v="0-50"/>
    <x v="245"/>
    <n v="2"/>
    <n v="2.1"/>
    <s v="Professional"/>
    <n v="0"/>
    <s v="No"/>
    <s v="No"/>
    <s v="No"/>
    <s v="Yes"/>
    <s v="No"/>
    <x v="0"/>
  </r>
  <r>
    <n v="1801"/>
    <n v="57"/>
    <n v="33"/>
    <n v="45"/>
    <s v="0-50"/>
    <x v="171"/>
    <n v="3"/>
    <n v="1.5"/>
    <s v="Undergraduate"/>
    <n v="181"/>
    <s v="No"/>
    <s v="Yes"/>
    <s v="Yes"/>
    <s v="Yes"/>
    <s v="Yes"/>
    <x v="0"/>
  </r>
  <r>
    <n v="1885"/>
    <n v="57"/>
    <n v="33"/>
    <n v="163"/>
    <s v="100+"/>
    <x v="235"/>
    <n v="1"/>
    <n v="7.4"/>
    <s v="Undergraduate"/>
    <n v="0"/>
    <s v="No"/>
    <s v="No"/>
    <s v="No"/>
    <s v="Yes"/>
    <s v="No"/>
    <x v="0"/>
  </r>
  <r>
    <n v="1914"/>
    <n v="57"/>
    <n v="33"/>
    <n v="134"/>
    <s v="100+"/>
    <x v="276"/>
    <n v="4"/>
    <n v="0.9"/>
    <s v="Undergraduate"/>
    <n v="198"/>
    <s v="Yes"/>
    <s v="No"/>
    <s v="No"/>
    <s v="Yes"/>
    <s v="No"/>
    <x v="0"/>
  </r>
  <r>
    <n v="1917"/>
    <n v="57"/>
    <n v="32"/>
    <n v="64"/>
    <s v="51-100"/>
    <x v="347"/>
    <n v="3"/>
    <n v="1.6"/>
    <s v="Professional"/>
    <n v="0"/>
    <s v="No"/>
    <s v="No"/>
    <s v="No"/>
    <s v="Yes"/>
    <s v="No"/>
    <x v="0"/>
  </r>
  <r>
    <n v="1941"/>
    <n v="57"/>
    <n v="33"/>
    <n v="55"/>
    <s v="51-100"/>
    <x v="165"/>
    <n v="1"/>
    <n v="1.8"/>
    <s v="Professional"/>
    <n v="0"/>
    <s v="No"/>
    <s v="No"/>
    <s v="No"/>
    <s v="Yes"/>
    <s v="No"/>
    <x v="0"/>
  </r>
  <r>
    <n v="1946"/>
    <n v="57"/>
    <n v="33"/>
    <n v="30"/>
    <s v="0-50"/>
    <x v="47"/>
    <n v="3"/>
    <n v="1.5"/>
    <s v="Undergraduate"/>
    <n v="151"/>
    <s v="No"/>
    <s v="Yes"/>
    <s v="No"/>
    <s v="Yes"/>
    <s v="No"/>
    <x v="0"/>
  </r>
  <r>
    <n v="2013"/>
    <n v="57"/>
    <n v="31"/>
    <n v="51"/>
    <s v="51-100"/>
    <x v="1"/>
    <n v="1"/>
    <n v="1.4"/>
    <s v="Undergraduate"/>
    <n v="0"/>
    <s v="No"/>
    <s v="No"/>
    <s v="No"/>
    <s v="Yes"/>
    <s v="Yes"/>
    <x v="0"/>
  </r>
  <r>
    <n v="2044"/>
    <n v="57"/>
    <n v="32"/>
    <n v="25"/>
    <s v="0-50"/>
    <x v="344"/>
    <n v="2"/>
    <n v="0.2"/>
    <s v="Professional"/>
    <n v="0"/>
    <s v="No"/>
    <s v="No"/>
    <s v="No"/>
    <s v="Yes"/>
    <s v="Yes"/>
    <x v="0"/>
  </r>
  <r>
    <n v="2063"/>
    <n v="57"/>
    <n v="31"/>
    <n v="55"/>
    <s v="51-100"/>
    <x v="28"/>
    <n v="3"/>
    <n v="2.5"/>
    <s v="Undergraduate"/>
    <n v="219"/>
    <s v="No"/>
    <s v="No"/>
    <s v="Yes"/>
    <s v="Yes"/>
    <s v="Yes"/>
    <x v="0"/>
  </r>
  <r>
    <n v="2095"/>
    <n v="57"/>
    <n v="31"/>
    <n v="64"/>
    <s v="51-100"/>
    <x v="7"/>
    <n v="3"/>
    <n v="2.5"/>
    <s v="Undergraduate"/>
    <n v="208"/>
    <s v="No"/>
    <s v="No"/>
    <s v="No"/>
    <s v="No"/>
    <s v="Yes"/>
    <x v="0"/>
  </r>
  <r>
    <n v="2114"/>
    <n v="57"/>
    <n v="33"/>
    <n v="25"/>
    <s v="0-50"/>
    <x v="311"/>
    <n v="2"/>
    <n v="1"/>
    <s v="Undergraduate"/>
    <n v="0"/>
    <s v="No"/>
    <s v="No"/>
    <s v="No"/>
    <s v="Yes"/>
    <s v="No"/>
    <x v="0"/>
  </r>
  <r>
    <n v="2116"/>
    <n v="57"/>
    <n v="31"/>
    <n v="30"/>
    <s v="0-50"/>
    <x v="345"/>
    <n v="3"/>
    <n v="1.4"/>
    <s v="Undergraduate"/>
    <n v="0"/>
    <s v="No"/>
    <s v="No"/>
    <s v="No"/>
    <s v="No"/>
    <s v="No"/>
    <x v="0"/>
  </r>
  <r>
    <n v="2140"/>
    <n v="57"/>
    <n v="32"/>
    <n v="113"/>
    <s v="100+"/>
    <x v="113"/>
    <n v="1"/>
    <n v="0.1"/>
    <s v="Professional"/>
    <n v="0"/>
    <s v="No"/>
    <s v="No"/>
    <s v="No"/>
    <s v="Yes"/>
    <s v="No"/>
    <x v="0"/>
  </r>
  <r>
    <n v="2146"/>
    <n v="57"/>
    <n v="32"/>
    <n v="40"/>
    <s v="0-50"/>
    <x v="26"/>
    <n v="3"/>
    <n v="1.7"/>
    <s v="Undergraduate"/>
    <n v="0"/>
    <s v="No"/>
    <s v="No"/>
    <s v="No"/>
    <s v="Yes"/>
    <s v="Yes"/>
    <x v="0"/>
  </r>
  <r>
    <n v="2245"/>
    <n v="57"/>
    <n v="31"/>
    <n v="53"/>
    <s v="51-100"/>
    <x v="339"/>
    <n v="1"/>
    <n v="0.8"/>
    <s v="Graduate"/>
    <n v="120"/>
    <s v="No"/>
    <s v="No"/>
    <s v="No"/>
    <s v="No"/>
    <s v="No"/>
    <x v="0"/>
  </r>
  <r>
    <n v="2282"/>
    <n v="57"/>
    <n v="32"/>
    <n v="31"/>
    <s v="0-50"/>
    <x v="130"/>
    <n v="3"/>
    <n v="1.3"/>
    <s v="Graduate"/>
    <n v="0"/>
    <s v="No"/>
    <s v="No"/>
    <s v="No"/>
    <s v="Yes"/>
    <s v="Yes"/>
    <x v="0"/>
  </r>
  <r>
    <n v="2293"/>
    <n v="57"/>
    <n v="33"/>
    <n v="170"/>
    <s v="100+"/>
    <x v="182"/>
    <n v="2"/>
    <n v="2.1"/>
    <s v="Graduate"/>
    <n v="0"/>
    <s v="Yes"/>
    <s v="No"/>
    <s v="No"/>
    <s v="No"/>
    <s v="No"/>
    <x v="0"/>
  </r>
  <r>
    <n v="2406"/>
    <n v="57"/>
    <n v="32"/>
    <n v="13"/>
    <s v="0-50"/>
    <x v="133"/>
    <n v="4"/>
    <n v="0.9"/>
    <s v="Graduate"/>
    <n v="78"/>
    <s v="No"/>
    <s v="Yes"/>
    <s v="No"/>
    <s v="Yes"/>
    <s v="No"/>
    <x v="0"/>
  </r>
  <r>
    <n v="2474"/>
    <n v="57"/>
    <n v="32"/>
    <n v="39"/>
    <s v="0-50"/>
    <x v="15"/>
    <n v="4"/>
    <n v="0.9"/>
    <s v="Undergraduate"/>
    <n v="147"/>
    <s v="No"/>
    <s v="No"/>
    <s v="No"/>
    <s v="No"/>
    <s v="No"/>
    <x v="0"/>
  </r>
  <r>
    <n v="2518"/>
    <n v="57"/>
    <n v="31"/>
    <n v="120"/>
    <s v="100+"/>
    <x v="3"/>
    <n v="2"/>
    <n v="2"/>
    <s v="Undergraduate"/>
    <n v="0"/>
    <s v="No"/>
    <s v="No"/>
    <s v="No"/>
    <s v="No"/>
    <s v="Yes"/>
    <x v="0"/>
  </r>
  <r>
    <n v="2529"/>
    <n v="57"/>
    <n v="31"/>
    <n v="79"/>
    <s v="51-100"/>
    <x v="295"/>
    <n v="3"/>
    <n v="4.4000000000000004"/>
    <s v="Undergraduate"/>
    <n v="0"/>
    <s v="No"/>
    <s v="No"/>
    <s v="No"/>
    <s v="No"/>
    <s v="Yes"/>
    <x v="0"/>
  </r>
  <r>
    <n v="2593"/>
    <n v="57"/>
    <n v="32"/>
    <n v="69"/>
    <s v="51-100"/>
    <x v="31"/>
    <n v="4"/>
    <n v="0.7"/>
    <s v="Undergraduate"/>
    <n v="245"/>
    <s v="No"/>
    <s v="No"/>
    <s v="No"/>
    <s v="No"/>
    <s v="No"/>
    <x v="0"/>
  </r>
  <r>
    <n v="2608"/>
    <n v="57"/>
    <n v="33"/>
    <n v="49"/>
    <s v="0-50"/>
    <x v="13"/>
    <n v="4"/>
    <n v="1.5"/>
    <s v="Undergraduate"/>
    <n v="214"/>
    <s v="No"/>
    <s v="Yes"/>
    <s v="Yes"/>
    <s v="Yes"/>
    <s v="Yes"/>
    <x v="0"/>
  </r>
  <r>
    <n v="2616"/>
    <n v="57"/>
    <n v="32"/>
    <n v="68"/>
    <s v="51-100"/>
    <x v="51"/>
    <n v="4"/>
    <n v="0.7"/>
    <s v="Undergraduate"/>
    <n v="191"/>
    <s v="No"/>
    <s v="No"/>
    <s v="No"/>
    <s v="Yes"/>
    <s v="Yes"/>
    <x v="0"/>
  </r>
  <r>
    <n v="2680"/>
    <n v="57"/>
    <n v="32"/>
    <n v="43"/>
    <s v="0-50"/>
    <x v="227"/>
    <n v="2"/>
    <n v="2.1"/>
    <s v="Professional"/>
    <n v="166"/>
    <s v="No"/>
    <s v="No"/>
    <s v="No"/>
    <s v="Yes"/>
    <s v="No"/>
    <x v="0"/>
  </r>
  <r>
    <n v="2698"/>
    <n v="57"/>
    <n v="32"/>
    <n v="44"/>
    <s v="0-50"/>
    <x v="206"/>
    <n v="3"/>
    <n v="0.5"/>
    <s v="Graduate"/>
    <n v="0"/>
    <s v="No"/>
    <s v="No"/>
    <s v="No"/>
    <s v="Yes"/>
    <s v="No"/>
    <x v="0"/>
  </r>
  <r>
    <n v="2738"/>
    <n v="57"/>
    <n v="31"/>
    <n v="159"/>
    <s v="100+"/>
    <x v="348"/>
    <n v="2"/>
    <n v="0.5"/>
    <s v="Undergraduate"/>
    <n v="0"/>
    <s v="No"/>
    <s v="No"/>
    <s v="No"/>
    <s v="No"/>
    <s v="No"/>
    <x v="0"/>
  </r>
  <r>
    <n v="2751"/>
    <n v="57"/>
    <n v="33"/>
    <n v="24"/>
    <s v="0-50"/>
    <x v="200"/>
    <n v="1"/>
    <n v="0.1"/>
    <s v="Graduate"/>
    <n v="0"/>
    <s v="No"/>
    <s v="No"/>
    <s v="No"/>
    <s v="No"/>
    <s v="No"/>
    <x v="0"/>
  </r>
  <r>
    <n v="2794"/>
    <n v="57"/>
    <n v="33"/>
    <n v="122"/>
    <s v="100+"/>
    <x v="5"/>
    <n v="2"/>
    <n v="6"/>
    <s v="Undergraduate"/>
    <n v="153"/>
    <s v="No"/>
    <s v="Yes"/>
    <s v="Yes"/>
    <s v="Yes"/>
    <s v="Yes"/>
    <x v="0"/>
  </r>
  <r>
    <n v="2797"/>
    <n v="57"/>
    <n v="32"/>
    <n v="30"/>
    <s v="0-50"/>
    <x v="97"/>
    <n v="2"/>
    <n v="2"/>
    <s v="Graduate"/>
    <n v="0"/>
    <s v="No"/>
    <s v="No"/>
    <s v="No"/>
    <s v="No"/>
    <s v="No"/>
    <x v="0"/>
  </r>
  <r>
    <n v="2822"/>
    <n v="57"/>
    <n v="32"/>
    <n v="31"/>
    <s v="0-50"/>
    <x v="82"/>
    <n v="3"/>
    <n v="0.1"/>
    <s v="Graduate"/>
    <n v="0"/>
    <s v="No"/>
    <s v="No"/>
    <s v="No"/>
    <s v="Yes"/>
    <s v="No"/>
    <x v="0"/>
  </r>
  <r>
    <n v="2886"/>
    <n v="57"/>
    <n v="31"/>
    <n v="113"/>
    <s v="100+"/>
    <x v="10"/>
    <n v="4"/>
    <n v="0.6"/>
    <s v="Professional"/>
    <n v="327"/>
    <s v="Yes"/>
    <s v="No"/>
    <s v="No"/>
    <s v="Yes"/>
    <s v="No"/>
    <x v="0"/>
  </r>
  <r>
    <n v="2909"/>
    <n v="57"/>
    <n v="32"/>
    <n v="22"/>
    <s v="0-50"/>
    <x v="3"/>
    <n v="3"/>
    <n v="0.1"/>
    <s v="Graduate"/>
    <n v="0"/>
    <s v="No"/>
    <s v="No"/>
    <s v="No"/>
    <s v="Yes"/>
    <s v="No"/>
    <x v="0"/>
  </r>
  <r>
    <n v="2976"/>
    <n v="57"/>
    <n v="33"/>
    <n v="43"/>
    <s v="0-50"/>
    <x v="220"/>
    <n v="3"/>
    <n v="1.5"/>
    <s v="Undergraduate"/>
    <n v="168"/>
    <s v="No"/>
    <s v="No"/>
    <s v="No"/>
    <s v="No"/>
    <s v="Yes"/>
    <x v="0"/>
  </r>
  <r>
    <n v="2980"/>
    <n v="57"/>
    <n v="32"/>
    <n v="102"/>
    <s v="100+"/>
    <x v="80"/>
    <n v="1"/>
    <n v="2.6"/>
    <s v="Undergraduate"/>
    <n v="0"/>
    <s v="No"/>
    <s v="No"/>
    <s v="No"/>
    <s v="Yes"/>
    <s v="No"/>
    <x v="0"/>
  </r>
  <r>
    <n v="2998"/>
    <n v="57"/>
    <n v="33"/>
    <n v="80"/>
    <s v="51-100"/>
    <x v="217"/>
    <n v="4"/>
    <n v="1.6"/>
    <s v="Graduate"/>
    <n v="0"/>
    <s v="No"/>
    <s v="No"/>
    <s v="No"/>
    <s v="No"/>
    <s v="No"/>
    <x v="0"/>
  </r>
  <r>
    <n v="3018"/>
    <n v="57"/>
    <n v="32"/>
    <n v="68"/>
    <s v="51-100"/>
    <x v="6"/>
    <n v="2"/>
    <n v="3.7"/>
    <s v="Undergraduate"/>
    <n v="184"/>
    <s v="No"/>
    <s v="No"/>
    <s v="No"/>
    <s v="No"/>
    <s v="No"/>
    <x v="0"/>
  </r>
  <r>
    <n v="3048"/>
    <n v="57"/>
    <n v="33"/>
    <n v="149"/>
    <s v="100+"/>
    <x v="78"/>
    <n v="1"/>
    <n v="4.7"/>
    <s v="Undergraduate"/>
    <n v="0"/>
    <s v="No"/>
    <s v="Yes"/>
    <s v="No"/>
    <s v="No"/>
    <s v="No"/>
    <x v="0"/>
  </r>
  <r>
    <n v="3088"/>
    <n v="57"/>
    <n v="33"/>
    <n v="15"/>
    <s v="0-50"/>
    <x v="224"/>
    <n v="2"/>
    <n v="0.3"/>
    <s v="Undergraduate"/>
    <n v="0"/>
    <s v="No"/>
    <s v="No"/>
    <s v="No"/>
    <s v="Yes"/>
    <s v="No"/>
    <x v="0"/>
  </r>
  <r>
    <n v="3127"/>
    <n v="57"/>
    <n v="32"/>
    <n v="74"/>
    <s v="51-100"/>
    <x v="309"/>
    <n v="4"/>
    <n v="0.7"/>
    <s v="Undergraduate"/>
    <n v="0"/>
    <s v="No"/>
    <s v="No"/>
    <s v="No"/>
    <s v="No"/>
    <s v="Yes"/>
    <x v="0"/>
  </r>
  <r>
    <n v="3142"/>
    <n v="57"/>
    <n v="31"/>
    <n v="131"/>
    <s v="100+"/>
    <x v="329"/>
    <n v="3"/>
    <n v="0.6"/>
    <s v="Undergraduate"/>
    <n v="0"/>
    <s v="Yes"/>
    <s v="No"/>
    <s v="No"/>
    <s v="Yes"/>
    <s v="No"/>
    <x v="0"/>
  </r>
  <r>
    <n v="3160"/>
    <n v="57"/>
    <n v="33"/>
    <n v="62"/>
    <s v="51-100"/>
    <x v="245"/>
    <n v="3"/>
    <n v="2.67"/>
    <s v="Undergraduate"/>
    <n v="240"/>
    <s v="No"/>
    <s v="No"/>
    <s v="No"/>
    <s v="No"/>
    <s v="No"/>
    <x v="0"/>
  </r>
  <r>
    <n v="3267"/>
    <n v="57"/>
    <n v="31"/>
    <n v="39"/>
    <s v="0-50"/>
    <x v="296"/>
    <n v="1"/>
    <n v="2.2000000000000002"/>
    <s v="Professional"/>
    <n v="0"/>
    <s v="No"/>
    <s v="No"/>
    <s v="No"/>
    <s v="Yes"/>
    <s v="Yes"/>
    <x v="0"/>
  </r>
  <r>
    <n v="3298"/>
    <n v="57"/>
    <n v="32"/>
    <n v="23"/>
    <s v="0-50"/>
    <x v="206"/>
    <n v="1"/>
    <n v="0.3"/>
    <s v="Professional"/>
    <n v="0"/>
    <s v="No"/>
    <s v="No"/>
    <s v="No"/>
    <s v="Yes"/>
    <s v="Yes"/>
    <x v="0"/>
  </r>
  <r>
    <n v="3325"/>
    <n v="57"/>
    <n v="31"/>
    <n v="41"/>
    <s v="0-50"/>
    <x v="349"/>
    <n v="1"/>
    <n v="1.4"/>
    <s v="Undergraduate"/>
    <n v="0"/>
    <s v="No"/>
    <s v="Yes"/>
    <s v="No"/>
    <s v="Yes"/>
    <s v="No"/>
    <x v="0"/>
  </r>
  <r>
    <n v="3375"/>
    <n v="57"/>
    <n v="31"/>
    <n v="61"/>
    <s v="51-100"/>
    <x v="81"/>
    <n v="1"/>
    <n v="2.2000000000000002"/>
    <s v="Professional"/>
    <n v="0"/>
    <s v="No"/>
    <s v="No"/>
    <s v="No"/>
    <s v="No"/>
    <s v="No"/>
    <x v="0"/>
  </r>
  <r>
    <n v="3419"/>
    <n v="57"/>
    <n v="31"/>
    <n v="40"/>
    <s v="0-50"/>
    <x v="238"/>
    <n v="3"/>
    <n v="1.4"/>
    <s v="Professional"/>
    <n v="0"/>
    <s v="No"/>
    <s v="No"/>
    <s v="Yes"/>
    <s v="Yes"/>
    <s v="Yes"/>
    <x v="0"/>
  </r>
  <r>
    <n v="3438"/>
    <n v="57"/>
    <n v="31"/>
    <n v="39"/>
    <s v="0-50"/>
    <x v="55"/>
    <n v="4"/>
    <n v="0.7"/>
    <s v="Graduate"/>
    <n v="0"/>
    <s v="No"/>
    <s v="Yes"/>
    <s v="No"/>
    <s v="Yes"/>
    <s v="No"/>
    <x v="0"/>
  </r>
  <r>
    <n v="3450"/>
    <n v="57"/>
    <n v="32"/>
    <n v="135"/>
    <s v="100+"/>
    <x v="33"/>
    <n v="3"/>
    <n v="4.8"/>
    <s v="Graduate"/>
    <n v="0"/>
    <s v="Yes"/>
    <s v="Yes"/>
    <s v="Yes"/>
    <s v="Yes"/>
    <s v="No"/>
    <x v="0"/>
  </r>
  <r>
    <n v="3462"/>
    <n v="57"/>
    <n v="27"/>
    <n v="64"/>
    <s v="51-100"/>
    <x v="134"/>
    <n v="3"/>
    <n v="2"/>
    <s v="Professional"/>
    <n v="142"/>
    <s v="No"/>
    <s v="No"/>
    <s v="No"/>
    <s v="Yes"/>
    <s v="No"/>
    <x v="1"/>
  </r>
  <r>
    <n v="3471"/>
    <n v="57"/>
    <n v="31"/>
    <n v="175"/>
    <s v="100+"/>
    <x v="331"/>
    <n v="2"/>
    <n v="0.5"/>
    <s v="Undergraduate"/>
    <n v="429"/>
    <s v="No"/>
    <s v="No"/>
    <s v="No"/>
    <s v="Yes"/>
    <s v="Yes"/>
    <x v="0"/>
  </r>
  <r>
    <n v="3483"/>
    <n v="57"/>
    <n v="33"/>
    <n v="91"/>
    <s v="51-100"/>
    <x v="24"/>
    <n v="1"/>
    <n v="4.3"/>
    <s v="Undergraduate"/>
    <n v="81"/>
    <s v="No"/>
    <s v="Yes"/>
    <s v="No"/>
    <s v="No"/>
    <s v="No"/>
    <x v="0"/>
  </r>
  <r>
    <n v="3534"/>
    <n v="57"/>
    <n v="32"/>
    <n v="50"/>
    <s v="0-50"/>
    <x v="186"/>
    <n v="4"/>
    <n v="2.1"/>
    <s v="Undergraduate"/>
    <n v="211"/>
    <s v="No"/>
    <s v="No"/>
    <s v="No"/>
    <s v="No"/>
    <s v="No"/>
    <x v="0"/>
  </r>
  <r>
    <n v="3567"/>
    <n v="57"/>
    <n v="33"/>
    <n v="80"/>
    <s v="51-100"/>
    <x v="311"/>
    <n v="2"/>
    <n v="2.8"/>
    <s v="Undergraduate"/>
    <n v="0"/>
    <s v="No"/>
    <s v="No"/>
    <s v="No"/>
    <s v="Yes"/>
    <s v="Yes"/>
    <x v="0"/>
  </r>
  <r>
    <n v="3644"/>
    <n v="57"/>
    <n v="32"/>
    <n v="80"/>
    <s v="51-100"/>
    <x v="216"/>
    <n v="3"/>
    <n v="1.6"/>
    <s v="Professional"/>
    <n v="144"/>
    <s v="No"/>
    <s v="No"/>
    <s v="No"/>
    <s v="Yes"/>
    <s v="Yes"/>
    <x v="0"/>
  </r>
  <r>
    <n v="3685"/>
    <n v="57"/>
    <n v="31"/>
    <n v="51"/>
    <s v="51-100"/>
    <x v="30"/>
    <n v="4"/>
    <n v="1.7"/>
    <s v="Graduate"/>
    <n v="103"/>
    <s v="No"/>
    <s v="No"/>
    <s v="No"/>
    <s v="Yes"/>
    <s v="No"/>
    <x v="0"/>
  </r>
  <r>
    <n v="3693"/>
    <n v="57"/>
    <n v="33"/>
    <n v="64"/>
    <s v="51-100"/>
    <x v="235"/>
    <n v="4"/>
    <n v="2.2000000000000002"/>
    <s v="Undergraduate"/>
    <n v="0"/>
    <s v="No"/>
    <s v="No"/>
    <s v="No"/>
    <s v="Yes"/>
    <s v="No"/>
    <x v="0"/>
  </r>
  <r>
    <n v="3751"/>
    <n v="57"/>
    <n v="32"/>
    <n v="52"/>
    <s v="51-100"/>
    <x v="103"/>
    <n v="3"/>
    <n v="0.5"/>
    <s v="Graduate"/>
    <n v="0"/>
    <s v="No"/>
    <s v="No"/>
    <s v="No"/>
    <s v="Yes"/>
    <s v="No"/>
    <x v="0"/>
  </r>
  <r>
    <n v="3820"/>
    <n v="57"/>
    <n v="27"/>
    <n v="50"/>
    <s v="0-50"/>
    <x v="156"/>
    <n v="4"/>
    <n v="2"/>
    <s v="Professional"/>
    <n v="0"/>
    <s v="No"/>
    <s v="No"/>
    <s v="No"/>
    <s v="Yes"/>
    <s v="No"/>
    <x v="1"/>
  </r>
  <r>
    <n v="3849"/>
    <n v="57"/>
    <n v="32"/>
    <n v="84"/>
    <s v="51-100"/>
    <x v="47"/>
    <n v="4"/>
    <n v="1.3"/>
    <s v="Professional"/>
    <n v="0"/>
    <s v="No"/>
    <s v="No"/>
    <s v="No"/>
    <s v="No"/>
    <s v="Yes"/>
    <x v="0"/>
  </r>
  <r>
    <n v="3929"/>
    <n v="57"/>
    <n v="33"/>
    <n v="61"/>
    <s v="51-100"/>
    <x v="149"/>
    <n v="3"/>
    <n v="2.67"/>
    <s v="Undergraduate"/>
    <n v="0"/>
    <s v="No"/>
    <s v="No"/>
    <s v="No"/>
    <s v="Yes"/>
    <s v="No"/>
    <x v="0"/>
  </r>
  <r>
    <n v="3942"/>
    <n v="57"/>
    <n v="33"/>
    <n v="79"/>
    <s v="51-100"/>
    <x v="133"/>
    <n v="1"/>
    <n v="2.7"/>
    <s v="Graduate"/>
    <n v="294"/>
    <s v="No"/>
    <s v="No"/>
    <s v="No"/>
    <s v="Yes"/>
    <s v="Yes"/>
    <x v="0"/>
  </r>
  <r>
    <n v="3991"/>
    <n v="57"/>
    <n v="32"/>
    <n v="59"/>
    <s v="51-100"/>
    <x v="40"/>
    <n v="2"/>
    <n v="3.7"/>
    <s v="Undergraduate"/>
    <n v="134"/>
    <s v="No"/>
    <s v="No"/>
    <s v="No"/>
    <s v="Yes"/>
    <s v="No"/>
    <x v="0"/>
  </r>
  <r>
    <n v="4041"/>
    <n v="57"/>
    <n v="32"/>
    <n v="44"/>
    <s v="0-50"/>
    <x v="103"/>
    <n v="2"/>
    <n v="1.9"/>
    <s v="Graduate"/>
    <n v="157"/>
    <s v="No"/>
    <s v="No"/>
    <s v="No"/>
    <s v="No"/>
    <s v="No"/>
    <x v="0"/>
  </r>
  <r>
    <n v="4046"/>
    <n v="57"/>
    <n v="31"/>
    <n v="38"/>
    <s v="0-50"/>
    <x v="26"/>
    <n v="4"/>
    <n v="0.7"/>
    <s v="Graduate"/>
    <n v="0"/>
    <s v="No"/>
    <s v="No"/>
    <s v="No"/>
    <s v="Yes"/>
    <s v="No"/>
    <x v="0"/>
  </r>
  <r>
    <n v="4058"/>
    <n v="57"/>
    <n v="32"/>
    <n v="38"/>
    <s v="0-50"/>
    <x v="43"/>
    <n v="2"/>
    <n v="2.1"/>
    <s v="Professional"/>
    <n v="0"/>
    <s v="No"/>
    <s v="No"/>
    <s v="No"/>
    <s v="No"/>
    <s v="No"/>
    <x v="0"/>
  </r>
  <r>
    <n v="4143"/>
    <n v="57"/>
    <n v="32"/>
    <n v="70"/>
    <s v="51-100"/>
    <x v="7"/>
    <n v="3"/>
    <n v="1.6"/>
    <s v="Professional"/>
    <n v="0"/>
    <s v="No"/>
    <s v="No"/>
    <s v="No"/>
    <s v="No"/>
    <s v="No"/>
    <x v="0"/>
  </r>
  <r>
    <n v="4225"/>
    <n v="57"/>
    <n v="27"/>
    <n v="39"/>
    <s v="0-50"/>
    <x v="108"/>
    <n v="3"/>
    <n v="1"/>
    <s v="Professional"/>
    <n v="0"/>
    <s v="No"/>
    <s v="Yes"/>
    <s v="No"/>
    <s v="No"/>
    <s v="Yes"/>
    <x v="1"/>
  </r>
  <r>
    <n v="4261"/>
    <n v="57"/>
    <n v="31"/>
    <n v="52"/>
    <s v="51-100"/>
    <x v="57"/>
    <n v="1"/>
    <n v="1.4"/>
    <s v="Undergraduate"/>
    <n v="0"/>
    <s v="No"/>
    <s v="No"/>
    <s v="No"/>
    <s v="Yes"/>
    <s v="No"/>
    <x v="0"/>
  </r>
  <r>
    <n v="4265"/>
    <n v="57"/>
    <n v="31"/>
    <n v="40"/>
    <s v="0-50"/>
    <x v="55"/>
    <n v="2"/>
    <n v="0.3"/>
    <s v="Undergraduate"/>
    <n v="0"/>
    <s v="No"/>
    <s v="Yes"/>
    <s v="Yes"/>
    <s v="Yes"/>
    <s v="Yes"/>
    <x v="0"/>
  </r>
  <r>
    <n v="4395"/>
    <n v="57"/>
    <n v="31"/>
    <n v="25"/>
    <s v="0-50"/>
    <x v="316"/>
    <n v="2"/>
    <n v="0.7"/>
    <s v="Graduate"/>
    <n v="103"/>
    <s v="No"/>
    <s v="No"/>
    <s v="No"/>
    <s v="No"/>
    <s v="No"/>
    <x v="0"/>
  </r>
  <r>
    <n v="4423"/>
    <n v="57"/>
    <n v="31"/>
    <n v="164"/>
    <s v="100+"/>
    <x v="4"/>
    <n v="2"/>
    <n v="3.8"/>
    <s v="Professional"/>
    <n v="422"/>
    <s v="Yes"/>
    <s v="No"/>
    <s v="Yes"/>
    <s v="Yes"/>
    <s v="Yes"/>
    <x v="0"/>
  </r>
  <r>
    <n v="4503"/>
    <n v="57"/>
    <n v="32"/>
    <n v="80"/>
    <s v="51-100"/>
    <x v="67"/>
    <n v="2"/>
    <n v="0"/>
    <s v="Professional"/>
    <n v="0"/>
    <s v="No"/>
    <s v="No"/>
    <s v="No"/>
    <s v="No"/>
    <s v="No"/>
    <x v="0"/>
  </r>
  <r>
    <n v="4603"/>
    <n v="57"/>
    <n v="32"/>
    <n v="81"/>
    <s v="51-100"/>
    <x v="13"/>
    <n v="2"/>
    <n v="3.7"/>
    <s v="Undergraduate"/>
    <n v="226"/>
    <s v="No"/>
    <s v="No"/>
    <s v="No"/>
    <s v="Yes"/>
    <s v="Yes"/>
    <x v="0"/>
  </r>
  <r>
    <n v="4622"/>
    <n v="57"/>
    <n v="32"/>
    <n v="60"/>
    <s v="51-100"/>
    <x v="206"/>
    <n v="3"/>
    <n v="1.7"/>
    <s v="Undergraduate"/>
    <n v="0"/>
    <s v="No"/>
    <s v="Yes"/>
    <s v="Yes"/>
    <s v="Yes"/>
    <s v="Yes"/>
    <x v="0"/>
  </r>
  <r>
    <n v="4704"/>
    <n v="57"/>
    <n v="27"/>
    <n v="62"/>
    <s v="51-100"/>
    <x v="128"/>
    <n v="3"/>
    <n v="2"/>
    <s v="Professional"/>
    <n v="0"/>
    <s v="No"/>
    <s v="No"/>
    <s v="No"/>
    <s v="Yes"/>
    <s v="No"/>
    <x v="1"/>
  </r>
  <r>
    <n v="4755"/>
    <n v="57"/>
    <n v="33"/>
    <n v="93"/>
    <s v="51-100"/>
    <x v="128"/>
    <n v="2"/>
    <n v="1.6"/>
    <s v="Undergraduate"/>
    <n v="161"/>
    <s v="No"/>
    <s v="No"/>
    <s v="No"/>
    <s v="No"/>
    <s v="No"/>
    <x v="0"/>
  </r>
  <r>
    <n v="4882"/>
    <n v="57"/>
    <n v="32"/>
    <n v="24"/>
    <s v="0-50"/>
    <x v="63"/>
    <n v="2"/>
    <n v="0.2"/>
    <s v="Professional"/>
    <n v="140"/>
    <s v="No"/>
    <s v="No"/>
    <s v="No"/>
    <s v="Yes"/>
    <s v="No"/>
    <x v="0"/>
  </r>
  <r>
    <n v="4929"/>
    <n v="57"/>
    <n v="33"/>
    <n v="28"/>
    <s v="0-50"/>
    <x v="115"/>
    <n v="1"/>
    <n v="1.2"/>
    <s v="Professional"/>
    <n v="98"/>
    <s v="No"/>
    <s v="No"/>
    <s v="No"/>
    <s v="Yes"/>
    <s v="No"/>
    <x v="0"/>
  </r>
  <r>
    <n v="4932"/>
    <n v="57"/>
    <n v="27"/>
    <n v="55"/>
    <s v="51-100"/>
    <x v="3"/>
    <n v="1"/>
    <n v="1.4"/>
    <s v="Professional"/>
    <n v="0"/>
    <s v="No"/>
    <s v="No"/>
    <s v="No"/>
    <s v="Yes"/>
    <s v="No"/>
    <x v="1"/>
  </r>
  <r>
    <n v="4979"/>
    <n v="57"/>
    <n v="27"/>
    <n v="63"/>
    <s v="51-100"/>
    <x v="80"/>
    <n v="4"/>
    <n v="2"/>
    <s v="Professional"/>
    <n v="0"/>
    <s v="No"/>
    <s v="No"/>
    <s v="No"/>
    <s v="Yes"/>
    <s v="No"/>
    <x v="1"/>
  </r>
  <r>
    <n v="21"/>
    <n v="56"/>
    <n v="31"/>
    <n v="25"/>
    <s v="0-50"/>
    <x v="175"/>
    <m/>
    <n v="0.9"/>
    <s v="Graduate"/>
    <n v="111"/>
    <s v="No"/>
    <s v="No"/>
    <s v="No"/>
    <s v="Yes"/>
    <s v="No"/>
    <x v="0"/>
  </r>
  <r>
    <n v="29"/>
    <n v="56"/>
    <n v="30"/>
    <n v="48"/>
    <s v="0-50"/>
    <x v="195"/>
    <n v="1"/>
    <n v="2.2000000000000002"/>
    <s v="Professional"/>
    <n v="0"/>
    <s v="No"/>
    <s v="No"/>
    <s v="No"/>
    <s v="Yes"/>
    <s v="Yes"/>
    <x v="1"/>
  </r>
  <r>
    <n v="49"/>
    <n v="56"/>
    <n v="26"/>
    <n v="81"/>
    <s v="51-100"/>
    <x v="187"/>
    <n v="2"/>
    <n v="4.5"/>
    <s v="Professional"/>
    <n v="0"/>
    <s v="No"/>
    <s v="No"/>
    <s v="No"/>
    <s v="No"/>
    <s v="Yes"/>
    <x v="1"/>
  </r>
  <r>
    <n v="58"/>
    <n v="56"/>
    <n v="31"/>
    <n v="131"/>
    <s v="100+"/>
    <x v="3"/>
    <n v="2"/>
    <n v="1.2"/>
    <s v="Professional"/>
    <n v="0"/>
    <s v="Yes"/>
    <s v="No"/>
    <s v="No"/>
    <s v="No"/>
    <s v="No"/>
    <x v="0"/>
  </r>
  <r>
    <n v="105"/>
    <n v="56"/>
    <n v="32"/>
    <n v="38"/>
    <s v="0-50"/>
    <x v="350"/>
    <n v="4"/>
    <n v="1.3"/>
    <s v="Undergraduate"/>
    <n v="166"/>
    <s v="No"/>
    <s v="No"/>
    <s v="No"/>
    <s v="Yes"/>
    <s v="Yes"/>
    <x v="0"/>
  </r>
  <r>
    <n v="205"/>
    <n v="56"/>
    <n v="31"/>
    <n v="61"/>
    <s v="51-100"/>
    <x v="351"/>
    <n v="2"/>
    <n v="1.9"/>
    <s v="Graduate"/>
    <n v="105"/>
    <s v="No"/>
    <s v="No"/>
    <s v="No"/>
    <s v="No"/>
    <s v="No"/>
    <x v="0"/>
  </r>
  <r>
    <n v="220"/>
    <n v="56"/>
    <n v="30"/>
    <n v="61"/>
    <s v="51-100"/>
    <x v="90"/>
    <n v="1"/>
    <n v="2.2000000000000002"/>
    <s v="Professional"/>
    <n v="0"/>
    <s v="No"/>
    <s v="No"/>
    <s v="No"/>
    <s v="Yes"/>
    <s v="Yes"/>
    <x v="1"/>
  </r>
  <r>
    <n v="260"/>
    <n v="56"/>
    <n v="30"/>
    <n v="55"/>
    <s v="51-100"/>
    <x v="352"/>
    <n v="1"/>
    <n v="1.4"/>
    <s v="Undergraduate"/>
    <n v="77"/>
    <s v="No"/>
    <s v="No"/>
    <s v="No"/>
    <s v="Yes"/>
    <s v="No"/>
    <x v="1"/>
  </r>
  <r>
    <n v="325"/>
    <n v="56"/>
    <n v="30"/>
    <n v="158"/>
    <s v="100+"/>
    <x v="98"/>
    <n v="4"/>
    <n v="6.1"/>
    <s v="Undergraduate"/>
    <n v="0"/>
    <s v="Yes"/>
    <s v="No"/>
    <s v="No"/>
    <s v="No"/>
    <s v="No"/>
    <x v="1"/>
  </r>
  <r>
    <n v="336"/>
    <n v="56"/>
    <n v="32"/>
    <n v="122"/>
    <s v="100+"/>
    <x v="299"/>
    <n v="2"/>
    <n v="0.3"/>
    <s v="Undergraduate"/>
    <n v="360"/>
    <s v="No"/>
    <s v="No"/>
    <s v="Yes"/>
    <s v="Yes"/>
    <s v="Yes"/>
    <x v="0"/>
  </r>
  <r>
    <n v="357"/>
    <n v="56"/>
    <n v="30"/>
    <n v="24"/>
    <s v="0-50"/>
    <x v="137"/>
    <n v="2"/>
    <n v="0.4"/>
    <s v="Professional"/>
    <n v="88"/>
    <s v="No"/>
    <s v="No"/>
    <s v="No"/>
    <s v="No"/>
    <s v="No"/>
    <x v="1"/>
  </r>
  <r>
    <n v="373"/>
    <n v="56"/>
    <n v="30"/>
    <n v="44"/>
    <s v="0-50"/>
    <x v="260"/>
    <n v="4"/>
    <n v="0.7"/>
    <s v="Graduate"/>
    <n v="174"/>
    <s v="No"/>
    <s v="No"/>
    <s v="No"/>
    <s v="Yes"/>
    <s v="No"/>
    <x v="1"/>
  </r>
  <r>
    <n v="425"/>
    <n v="56"/>
    <n v="30"/>
    <n v="38"/>
    <s v="0-50"/>
    <x v="319"/>
    <n v="1"/>
    <n v="0.2"/>
    <s v="Undergraduate"/>
    <n v="0"/>
    <s v="No"/>
    <s v="No"/>
    <s v="No"/>
    <s v="No"/>
    <s v="No"/>
    <x v="1"/>
  </r>
  <r>
    <n v="483"/>
    <n v="56"/>
    <n v="32"/>
    <n v="173"/>
    <s v="100+"/>
    <x v="85"/>
    <n v="1"/>
    <n v="4.5999999999999996"/>
    <s v="Graduate"/>
    <n v="88"/>
    <s v="Yes"/>
    <s v="No"/>
    <s v="Yes"/>
    <s v="Yes"/>
    <s v="No"/>
    <x v="0"/>
  </r>
  <r>
    <n v="524"/>
    <n v="56"/>
    <n v="31"/>
    <n v="39"/>
    <s v="0-50"/>
    <x v="16"/>
    <n v="4"/>
    <n v="0.9"/>
    <s v="Undergraduate"/>
    <n v="0"/>
    <s v="No"/>
    <s v="No"/>
    <s v="No"/>
    <s v="No"/>
    <s v="No"/>
    <x v="0"/>
  </r>
  <r>
    <n v="599"/>
    <n v="56"/>
    <n v="31"/>
    <n v="11"/>
    <s v="0-50"/>
    <x v="88"/>
    <n v="2"/>
    <n v="0.2"/>
    <s v="Professional"/>
    <n v="90"/>
    <s v="No"/>
    <s v="No"/>
    <s v="No"/>
    <s v="No"/>
    <s v="No"/>
    <x v="0"/>
  </r>
  <r>
    <n v="601"/>
    <n v="56"/>
    <n v="30"/>
    <n v="141"/>
    <s v="100+"/>
    <x v="82"/>
    <n v="2"/>
    <n v="0.5"/>
    <s v="Undergraduate"/>
    <n v="0"/>
    <s v="No"/>
    <s v="No"/>
    <s v="No"/>
    <s v="Yes"/>
    <s v="No"/>
    <x v="1"/>
  </r>
  <r>
    <n v="670"/>
    <n v="56"/>
    <n v="29"/>
    <n v="41"/>
    <s v="0-50"/>
    <x v="330"/>
    <n v="4"/>
    <n v="2.5"/>
    <s v="Graduate"/>
    <n v="0"/>
    <s v="No"/>
    <s v="No"/>
    <s v="No"/>
    <s v="No"/>
    <s v="No"/>
    <x v="1"/>
  </r>
  <r>
    <n v="705"/>
    <n v="56"/>
    <n v="32"/>
    <n v="129"/>
    <s v="100+"/>
    <x v="278"/>
    <n v="1"/>
    <n v="7.4"/>
    <s v="Undergraduate"/>
    <n v="0"/>
    <s v="No"/>
    <s v="No"/>
    <s v="No"/>
    <s v="No"/>
    <s v="No"/>
    <x v="0"/>
  </r>
  <r>
    <n v="719"/>
    <n v="56"/>
    <n v="31"/>
    <n v="21"/>
    <s v="0-50"/>
    <x v="7"/>
    <n v="2"/>
    <n v="0.2"/>
    <s v="Professional"/>
    <n v="137"/>
    <s v="No"/>
    <s v="No"/>
    <s v="Yes"/>
    <s v="Yes"/>
    <s v="Yes"/>
    <x v="0"/>
  </r>
  <r>
    <n v="756"/>
    <n v="56"/>
    <n v="30"/>
    <n v="45"/>
    <s v="0-50"/>
    <x v="119"/>
    <n v="4"/>
    <n v="0.7"/>
    <s v="Graduate"/>
    <n v="0"/>
    <s v="No"/>
    <s v="No"/>
    <s v="No"/>
    <s v="No"/>
    <s v="Yes"/>
    <x v="1"/>
  </r>
  <r>
    <n v="757"/>
    <n v="56"/>
    <n v="31"/>
    <n v="82"/>
    <s v="51-100"/>
    <x v="346"/>
    <n v="4"/>
    <n v="1.3"/>
    <s v="Professional"/>
    <n v="0"/>
    <s v="No"/>
    <s v="No"/>
    <s v="No"/>
    <s v="Yes"/>
    <s v="No"/>
    <x v="0"/>
  </r>
  <r>
    <n v="782"/>
    <n v="56"/>
    <n v="32"/>
    <n v="158"/>
    <s v="100+"/>
    <x v="133"/>
    <n v="3"/>
    <n v="3.7"/>
    <s v="Professional"/>
    <n v="0"/>
    <s v="Yes"/>
    <s v="No"/>
    <s v="No"/>
    <s v="Yes"/>
    <s v="No"/>
    <x v="0"/>
  </r>
  <r>
    <n v="820"/>
    <n v="56"/>
    <n v="30"/>
    <n v="45"/>
    <s v="0-50"/>
    <x v="7"/>
    <n v="4"/>
    <n v="1.5"/>
    <s v="Professional"/>
    <n v="0"/>
    <s v="No"/>
    <s v="No"/>
    <s v="No"/>
    <s v="No"/>
    <s v="No"/>
    <x v="1"/>
  </r>
  <r>
    <n v="940"/>
    <n v="56"/>
    <n v="32"/>
    <n v="8"/>
    <s v="0-50"/>
    <x v="1"/>
    <n v="2"/>
    <n v="0.3"/>
    <s v="Undergraduate"/>
    <n v="0"/>
    <s v="No"/>
    <s v="No"/>
    <s v="No"/>
    <s v="Yes"/>
    <s v="Yes"/>
    <x v="0"/>
  </r>
  <r>
    <n v="958"/>
    <n v="56"/>
    <n v="32"/>
    <n v="88"/>
    <s v="51-100"/>
    <x v="121"/>
    <n v="2"/>
    <n v="0.3"/>
    <s v="Undergraduate"/>
    <n v="0"/>
    <s v="No"/>
    <s v="No"/>
    <s v="No"/>
    <s v="Yes"/>
    <s v="No"/>
    <x v="0"/>
  </r>
  <r>
    <n v="1032"/>
    <n v="56"/>
    <n v="32"/>
    <n v="25"/>
    <s v="0-50"/>
    <x v="353"/>
    <n v="1"/>
    <n v="0.1"/>
    <s v="Graduate"/>
    <n v="136"/>
    <s v="No"/>
    <s v="No"/>
    <s v="No"/>
    <s v="Yes"/>
    <s v="No"/>
    <x v="0"/>
  </r>
  <r>
    <n v="1039"/>
    <n v="56"/>
    <n v="30"/>
    <n v="145"/>
    <s v="100+"/>
    <x v="143"/>
    <n v="4"/>
    <n v="5.7"/>
    <s v="Graduate"/>
    <n v="0"/>
    <s v="Yes"/>
    <s v="No"/>
    <s v="Yes"/>
    <s v="Yes"/>
    <s v="Yes"/>
    <x v="1"/>
  </r>
  <r>
    <n v="1042"/>
    <n v="56"/>
    <n v="32"/>
    <n v="51"/>
    <s v="51-100"/>
    <x v="309"/>
    <n v="4"/>
    <n v="1.5"/>
    <s v="Undergraduate"/>
    <n v="0"/>
    <s v="No"/>
    <s v="No"/>
    <s v="No"/>
    <s v="No"/>
    <s v="No"/>
    <x v="0"/>
  </r>
  <r>
    <n v="1064"/>
    <n v="56"/>
    <n v="30"/>
    <n v="39"/>
    <s v="0-50"/>
    <x v="7"/>
    <n v="3"/>
    <n v="1.4"/>
    <s v="Undergraduate"/>
    <n v="131"/>
    <s v="No"/>
    <s v="No"/>
    <s v="No"/>
    <s v="No"/>
    <s v="Yes"/>
    <x v="1"/>
  </r>
  <r>
    <n v="1150"/>
    <n v="56"/>
    <n v="32"/>
    <n v="158"/>
    <s v="100+"/>
    <x v="269"/>
    <n v="1"/>
    <n v="7.4"/>
    <s v="Undergraduate"/>
    <n v="0"/>
    <s v="No"/>
    <s v="No"/>
    <s v="No"/>
    <s v="No"/>
    <s v="No"/>
    <x v="0"/>
  </r>
  <r>
    <n v="1229"/>
    <n v="56"/>
    <n v="30"/>
    <n v="45"/>
    <s v="0-50"/>
    <x v="148"/>
    <n v="1"/>
    <n v="0.2"/>
    <s v="Undergraduate"/>
    <n v="98"/>
    <s v="No"/>
    <s v="No"/>
    <s v="No"/>
    <s v="No"/>
    <s v="No"/>
    <x v="1"/>
  </r>
  <r>
    <n v="1230"/>
    <n v="56"/>
    <n v="32"/>
    <n v="80"/>
    <s v="51-100"/>
    <x v="25"/>
    <n v="3"/>
    <n v="2.67"/>
    <s v="Undergraduate"/>
    <n v="0"/>
    <s v="No"/>
    <s v="No"/>
    <s v="No"/>
    <s v="Yes"/>
    <s v="No"/>
    <x v="0"/>
  </r>
  <r>
    <n v="1293"/>
    <n v="56"/>
    <n v="30"/>
    <n v="164"/>
    <s v="100+"/>
    <x v="233"/>
    <n v="4"/>
    <n v="0.5"/>
    <s v="Graduate"/>
    <n v="234"/>
    <s v="Yes"/>
    <s v="No"/>
    <s v="Yes"/>
    <s v="Yes"/>
    <s v="Yes"/>
    <x v="1"/>
  </r>
  <r>
    <n v="1294"/>
    <n v="56"/>
    <n v="31"/>
    <n v="81"/>
    <s v="51-100"/>
    <x v="354"/>
    <n v="2"/>
    <n v="3.7"/>
    <s v="Undergraduate"/>
    <n v="121"/>
    <s v="No"/>
    <s v="No"/>
    <s v="No"/>
    <s v="Yes"/>
    <s v="Yes"/>
    <x v="0"/>
  </r>
  <r>
    <n v="1510"/>
    <n v="56"/>
    <n v="26"/>
    <n v="92"/>
    <s v="51-100"/>
    <x v="67"/>
    <n v="2"/>
    <n v="4.5"/>
    <s v="Professional"/>
    <n v="0"/>
    <s v="No"/>
    <s v="Yes"/>
    <s v="No"/>
    <s v="No"/>
    <s v="Yes"/>
    <x v="1"/>
  </r>
  <r>
    <n v="1593"/>
    <n v="56"/>
    <n v="31"/>
    <n v="192"/>
    <s v="100+"/>
    <x v="98"/>
    <n v="1"/>
    <n v="7"/>
    <s v="Professional"/>
    <n v="0"/>
    <s v="Yes"/>
    <s v="No"/>
    <s v="Yes"/>
    <s v="Yes"/>
    <s v="No"/>
    <x v="0"/>
  </r>
  <r>
    <n v="1596"/>
    <n v="56"/>
    <n v="26"/>
    <n v="38"/>
    <s v="0-50"/>
    <x v="13"/>
    <n v="3"/>
    <n v="1"/>
    <s v="Professional"/>
    <n v="110"/>
    <s v="No"/>
    <s v="Yes"/>
    <s v="No"/>
    <s v="Yes"/>
    <s v="No"/>
    <x v="1"/>
  </r>
  <r>
    <n v="1626"/>
    <n v="56"/>
    <n v="30"/>
    <n v="21"/>
    <s v="0-50"/>
    <x v="51"/>
    <n v="2"/>
    <n v="0.7"/>
    <s v="Graduate"/>
    <n v="0"/>
    <s v="No"/>
    <s v="No"/>
    <s v="No"/>
    <s v="Yes"/>
    <s v="No"/>
    <x v="1"/>
  </r>
  <r>
    <n v="1640"/>
    <n v="56"/>
    <n v="31"/>
    <n v="68"/>
    <s v="51-100"/>
    <x v="127"/>
    <n v="2"/>
    <n v="0"/>
    <s v="Professional"/>
    <n v="0"/>
    <s v="No"/>
    <s v="Yes"/>
    <s v="No"/>
    <s v="Yes"/>
    <s v="No"/>
    <x v="0"/>
  </r>
  <r>
    <n v="1646"/>
    <n v="56"/>
    <n v="32"/>
    <n v="89"/>
    <s v="51-100"/>
    <x v="64"/>
    <n v="4"/>
    <n v="1"/>
    <s v="Graduate"/>
    <n v="90"/>
    <s v="No"/>
    <s v="Yes"/>
    <s v="No"/>
    <s v="Yes"/>
    <s v="No"/>
    <x v="0"/>
  </r>
  <r>
    <n v="1679"/>
    <n v="56"/>
    <n v="30"/>
    <n v="73"/>
    <s v="51-100"/>
    <x v="172"/>
    <n v="2"/>
    <n v="1.1000000000000001"/>
    <s v="Undergraduate"/>
    <n v="0"/>
    <s v="No"/>
    <s v="No"/>
    <s v="No"/>
    <s v="No"/>
    <s v="No"/>
    <x v="1"/>
  </r>
  <r>
    <n v="1692"/>
    <n v="56"/>
    <n v="32"/>
    <n v="48"/>
    <s v="0-50"/>
    <x v="9"/>
    <n v="1"/>
    <n v="1.6"/>
    <s v="Professional"/>
    <n v="0"/>
    <s v="No"/>
    <s v="No"/>
    <s v="No"/>
    <s v="No"/>
    <s v="Yes"/>
    <x v="0"/>
  </r>
  <r>
    <n v="1703"/>
    <n v="56"/>
    <n v="30"/>
    <n v="122"/>
    <s v="100+"/>
    <x v="251"/>
    <n v="2"/>
    <n v="0.5"/>
    <s v="Undergraduate"/>
    <n v="0"/>
    <s v="No"/>
    <s v="No"/>
    <s v="No"/>
    <s v="No"/>
    <s v="Yes"/>
    <x v="1"/>
  </r>
  <r>
    <n v="1707"/>
    <n v="56"/>
    <n v="31"/>
    <n v="84"/>
    <s v="51-100"/>
    <x v="334"/>
    <n v="1"/>
    <n v="0.1"/>
    <s v="Professional"/>
    <n v="0"/>
    <s v="No"/>
    <s v="No"/>
    <s v="No"/>
    <s v="Yes"/>
    <s v="No"/>
    <x v="0"/>
  </r>
  <r>
    <n v="1795"/>
    <n v="56"/>
    <n v="32"/>
    <n v="98"/>
    <s v="51-100"/>
    <x v="177"/>
    <n v="3"/>
    <n v="3.9"/>
    <s v="Professional"/>
    <n v="0"/>
    <s v="Yes"/>
    <s v="No"/>
    <s v="No"/>
    <s v="No"/>
    <s v="No"/>
    <x v="0"/>
  </r>
  <r>
    <n v="1826"/>
    <n v="56"/>
    <n v="32"/>
    <n v="161"/>
    <s v="100+"/>
    <x v="26"/>
    <n v="1"/>
    <n v="5.8"/>
    <s v="Professional"/>
    <n v="0"/>
    <s v="Yes"/>
    <s v="Yes"/>
    <s v="No"/>
    <s v="No"/>
    <s v="No"/>
    <x v="0"/>
  </r>
  <r>
    <n v="1828"/>
    <n v="56"/>
    <n v="30"/>
    <n v="113"/>
    <s v="100+"/>
    <x v="227"/>
    <n v="2"/>
    <n v="2.7"/>
    <s v="Undergraduate"/>
    <n v="352"/>
    <s v="No"/>
    <s v="No"/>
    <s v="No"/>
    <s v="No"/>
    <s v="Yes"/>
    <x v="1"/>
  </r>
  <r>
    <n v="1847"/>
    <n v="56"/>
    <n v="32"/>
    <n v="15"/>
    <s v="0-50"/>
    <x v="98"/>
    <n v="1"/>
    <n v="0.1"/>
    <s v="Graduate"/>
    <n v="0"/>
    <s v="No"/>
    <s v="No"/>
    <s v="No"/>
    <s v="Yes"/>
    <s v="No"/>
    <x v="0"/>
  </r>
  <r>
    <n v="1879"/>
    <n v="56"/>
    <n v="30"/>
    <n v="59"/>
    <s v="51-100"/>
    <x v="211"/>
    <n v="3"/>
    <n v="0.8"/>
    <s v="Undergraduate"/>
    <n v="159"/>
    <s v="No"/>
    <s v="Yes"/>
    <s v="No"/>
    <s v="Yes"/>
    <s v="No"/>
    <x v="1"/>
  </r>
  <r>
    <n v="1880"/>
    <n v="56"/>
    <n v="30"/>
    <n v="78"/>
    <s v="51-100"/>
    <x v="140"/>
    <n v="3"/>
    <n v="1.7"/>
    <s v="Graduate"/>
    <n v="0"/>
    <s v="No"/>
    <s v="No"/>
    <s v="No"/>
    <s v="No"/>
    <s v="No"/>
    <x v="1"/>
  </r>
  <r>
    <n v="1883"/>
    <n v="56"/>
    <n v="32"/>
    <n v="125"/>
    <s v="100+"/>
    <x v="105"/>
    <n v="3"/>
    <n v="0.6"/>
    <s v="Undergraduate"/>
    <n v="342"/>
    <s v="Yes"/>
    <s v="No"/>
    <s v="Yes"/>
    <s v="Yes"/>
    <s v="Yes"/>
    <x v="0"/>
  </r>
  <r>
    <n v="1884"/>
    <n v="56"/>
    <n v="30"/>
    <n v="185"/>
    <s v="100+"/>
    <x v="10"/>
    <n v="1"/>
    <n v="2.9"/>
    <s v="Undergraduate"/>
    <n v="0"/>
    <s v="No"/>
    <s v="No"/>
    <s v="No"/>
    <s v="No"/>
    <s v="No"/>
    <x v="1"/>
  </r>
  <r>
    <n v="1890"/>
    <n v="56"/>
    <n v="30"/>
    <n v="111"/>
    <s v="100+"/>
    <x v="47"/>
    <n v="4"/>
    <n v="0.3"/>
    <s v="Undergraduate"/>
    <n v="372"/>
    <s v="Yes"/>
    <s v="Yes"/>
    <s v="Yes"/>
    <s v="Yes"/>
    <s v="No"/>
    <x v="1"/>
  </r>
  <r>
    <n v="1904"/>
    <n v="56"/>
    <n v="26"/>
    <n v="50"/>
    <s v="0-50"/>
    <x v="33"/>
    <n v="3"/>
    <n v="1.4"/>
    <s v="Professional"/>
    <n v="0"/>
    <s v="No"/>
    <s v="No"/>
    <s v="No"/>
    <s v="No"/>
    <s v="No"/>
    <x v="1"/>
  </r>
  <r>
    <n v="1910"/>
    <n v="56"/>
    <n v="30"/>
    <n v="101"/>
    <s v="100+"/>
    <x v="300"/>
    <n v="3"/>
    <n v="1.7"/>
    <s v="Graduate"/>
    <n v="0"/>
    <s v="No"/>
    <s v="No"/>
    <s v="No"/>
    <s v="No"/>
    <s v="Yes"/>
    <x v="1"/>
  </r>
  <r>
    <n v="1931"/>
    <n v="56"/>
    <n v="29"/>
    <n v="51"/>
    <s v="51-100"/>
    <x v="171"/>
    <n v="3"/>
    <n v="1"/>
    <s v="Graduate"/>
    <n v="0"/>
    <s v="No"/>
    <s v="No"/>
    <s v="No"/>
    <s v="Yes"/>
    <s v="No"/>
    <x v="1"/>
  </r>
  <r>
    <n v="1988"/>
    <n v="56"/>
    <n v="31"/>
    <n v="52"/>
    <s v="51-100"/>
    <x v="338"/>
    <n v="3"/>
    <n v="2"/>
    <s v="Graduate"/>
    <n v="0"/>
    <s v="No"/>
    <s v="Yes"/>
    <s v="Yes"/>
    <s v="Yes"/>
    <s v="Yes"/>
    <x v="0"/>
  </r>
  <r>
    <n v="1999"/>
    <n v="56"/>
    <n v="32"/>
    <n v="103"/>
    <s v="100+"/>
    <x v="204"/>
    <n v="3"/>
    <n v="4"/>
    <s v="Professional"/>
    <n v="0"/>
    <s v="Yes"/>
    <s v="No"/>
    <s v="No"/>
    <s v="No"/>
    <s v="No"/>
    <x v="0"/>
  </r>
  <r>
    <n v="2064"/>
    <n v="56"/>
    <n v="30"/>
    <n v="32"/>
    <s v="0-50"/>
    <x v="171"/>
    <n v="2"/>
    <n v="0.4"/>
    <s v="Professional"/>
    <n v="0"/>
    <s v="No"/>
    <s v="No"/>
    <s v="No"/>
    <s v="Yes"/>
    <s v="No"/>
    <x v="1"/>
  </r>
  <r>
    <n v="2109"/>
    <n v="56"/>
    <n v="32"/>
    <n v="85"/>
    <s v="51-100"/>
    <x v="235"/>
    <n v="3"/>
    <n v="2.67"/>
    <s v="Undergraduate"/>
    <n v="0"/>
    <s v="No"/>
    <s v="Yes"/>
    <s v="No"/>
    <s v="Yes"/>
    <s v="No"/>
    <x v="0"/>
  </r>
  <r>
    <n v="2144"/>
    <n v="56"/>
    <n v="31"/>
    <n v="65"/>
    <s v="51-100"/>
    <x v="30"/>
    <n v="3"/>
    <n v="1.7"/>
    <s v="Undergraduate"/>
    <n v="109"/>
    <s v="No"/>
    <s v="No"/>
    <s v="No"/>
    <s v="No"/>
    <s v="No"/>
    <x v="0"/>
  </r>
  <r>
    <n v="2257"/>
    <n v="56"/>
    <n v="31"/>
    <n v="13"/>
    <s v="0-50"/>
    <x v="13"/>
    <n v="4"/>
    <n v="0.9"/>
    <s v="Graduate"/>
    <n v="76"/>
    <s v="No"/>
    <s v="No"/>
    <s v="Yes"/>
    <s v="Yes"/>
    <s v="Yes"/>
    <x v="0"/>
  </r>
  <r>
    <n v="2308"/>
    <n v="56"/>
    <n v="31"/>
    <n v="60"/>
    <s v="51-100"/>
    <x v="86"/>
    <n v="3"/>
    <n v="1.7"/>
    <s v="Undergraduate"/>
    <n v="0"/>
    <s v="No"/>
    <s v="No"/>
    <s v="No"/>
    <s v="Yes"/>
    <s v="No"/>
    <x v="0"/>
  </r>
  <r>
    <n v="2340"/>
    <n v="56"/>
    <n v="31"/>
    <n v="72"/>
    <s v="51-100"/>
    <x v="33"/>
    <n v="3"/>
    <n v="2"/>
    <s v="Graduate"/>
    <n v="0"/>
    <s v="No"/>
    <s v="No"/>
    <s v="No"/>
    <s v="No"/>
    <s v="No"/>
    <x v="0"/>
  </r>
  <r>
    <n v="2356"/>
    <n v="56"/>
    <n v="31"/>
    <n v="74"/>
    <s v="51-100"/>
    <x v="282"/>
    <n v="3"/>
    <n v="1.6"/>
    <s v="Professional"/>
    <n v="0"/>
    <s v="No"/>
    <s v="No"/>
    <s v="No"/>
    <s v="Yes"/>
    <s v="Yes"/>
    <x v="0"/>
  </r>
  <r>
    <n v="2432"/>
    <n v="56"/>
    <n v="31"/>
    <n v="54"/>
    <s v="51-100"/>
    <x v="74"/>
    <n v="4"/>
    <n v="2.1"/>
    <s v="Undergraduate"/>
    <n v="0"/>
    <s v="No"/>
    <s v="No"/>
    <s v="No"/>
    <s v="Yes"/>
    <s v="No"/>
    <x v="0"/>
  </r>
  <r>
    <n v="2521"/>
    <n v="56"/>
    <n v="29"/>
    <n v="45"/>
    <s v="0-50"/>
    <x v="33"/>
    <n v="4"/>
    <n v="2.5"/>
    <s v="Graduate"/>
    <n v="113"/>
    <s v="No"/>
    <s v="No"/>
    <s v="No"/>
    <s v="Yes"/>
    <s v="No"/>
    <x v="1"/>
  </r>
  <r>
    <n v="2531"/>
    <n v="56"/>
    <n v="30"/>
    <n v="31"/>
    <s v="0-50"/>
    <x v="7"/>
    <n v="4"/>
    <n v="1.5"/>
    <s v="Professional"/>
    <n v="0"/>
    <s v="No"/>
    <s v="No"/>
    <s v="No"/>
    <s v="Yes"/>
    <s v="No"/>
    <x v="1"/>
  </r>
  <r>
    <n v="2535"/>
    <n v="56"/>
    <n v="30"/>
    <n v="90"/>
    <s v="51-100"/>
    <x v="174"/>
    <n v="1"/>
    <n v="1.9"/>
    <s v="Graduate"/>
    <n v="0"/>
    <s v="No"/>
    <s v="No"/>
    <s v="No"/>
    <s v="Yes"/>
    <s v="No"/>
    <x v="1"/>
  </r>
  <r>
    <n v="2617"/>
    <n v="56"/>
    <n v="31"/>
    <n v="49"/>
    <s v="0-50"/>
    <x v="15"/>
    <n v="2"/>
    <n v="1.6"/>
    <s v="Professional"/>
    <n v="103"/>
    <s v="No"/>
    <s v="No"/>
    <s v="No"/>
    <s v="Yes"/>
    <s v="No"/>
    <x v="0"/>
  </r>
  <r>
    <n v="2628"/>
    <n v="56"/>
    <n v="30"/>
    <n v="61"/>
    <s v="51-100"/>
    <x v="47"/>
    <n v="3"/>
    <n v="2.5"/>
    <s v="Undergraduate"/>
    <n v="193"/>
    <s v="No"/>
    <s v="No"/>
    <s v="No"/>
    <s v="Yes"/>
    <s v="No"/>
    <x v="1"/>
  </r>
  <r>
    <n v="2689"/>
    <n v="56"/>
    <n v="30"/>
    <n v="34"/>
    <s v="0-50"/>
    <x v="51"/>
    <n v="2"/>
    <n v="0.7"/>
    <s v="Graduate"/>
    <n v="0"/>
    <s v="No"/>
    <s v="No"/>
    <s v="No"/>
    <s v="Yes"/>
    <s v="No"/>
    <x v="1"/>
  </r>
  <r>
    <n v="2731"/>
    <n v="56"/>
    <n v="30"/>
    <n v="43"/>
    <s v="0-50"/>
    <x v="140"/>
    <n v="2"/>
    <n v="0.3"/>
    <s v="Undergraduate"/>
    <n v="0"/>
    <s v="No"/>
    <s v="Yes"/>
    <s v="No"/>
    <s v="No"/>
    <s v="No"/>
    <x v="1"/>
  </r>
  <r>
    <n v="2735"/>
    <n v="56"/>
    <n v="31"/>
    <n v="64"/>
    <s v="51-100"/>
    <x v="355"/>
    <n v="4"/>
    <n v="0.9"/>
    <s v="Undergraduate"/>
    <n v="0"/>
    <s v="No"/>
    <s v="No"/>
    <s v="No"/>
    <s v="Yes"/>
    <s v="No"/>
    <x v="0"/>
  </r>
  <r>
    <n v="2763"/>
    <n v="56"/>
    <n v="31"/>
    <n v="65"/>
    <s v="51-100"/>
    <x v="131"/>
    <n v="2"/>
    <n v="3.7"/>
    <s v="Undergraduate"/>
    <n v="0"/>
    <s v="No"/>
    <s v="No"/>
    <s v="No"/>
    <s v="Yes"/>
    <s v="No"/>
    <x v="0"/>
  </r>
  <r>
    <n v="2779"/>
    <n v="56"/>
    <n v="31"/>
    <n v="61"/>
    <s v="51-100"/>
    <x v="180"/>
    <n v="4"/>
    <n v="1.3"/>
    <s v="Professional"/>
    <n v="0"/>
    <s v="No"/>
    <s v="No"/>
    <s v="No"/>
    <s v="Yes"/>
    <s v="Yes"/>
    <x v="0"/>
  </r>
  <r>
    <n v="2805"/>
    <n v="56"/>
    <n v="32"/>
    <n v="33"/>
    <s v="0-50"/>
    <x v="40"/>
    <n v="3"/>
    <n v="1.5"/>
    <s v="Undergraduate"/>
    <n v="0"/>
    <s v="No"/>
    <s v="No"/>
    <s v="No"/>
    <s v="No"/>
    <s v="No"/>
    <x v="0"/>
  </r>
  <r>
    <n v="2903"/>
    <n v="56"/>
    <n v="30"/>
    <n v="50"/>
    <s v="0-50"/>
    <x v="85"/>
    <n v="4"/>
    <n v="2.8"/>
    <s v="Graduate"/>
    <n v="0"/>
    <s v="No"/>
    <s v="Yes"/>
    <s v="No"/>
    <s v="Yes"/>
    <s v="No"/>
    <x v="1"/>
  </r>
  <r>
    <n v="2905"/>
    <n v="56"/>
    <n v="32"/>
    <n v="190"/>
    <s v="100+"/>
    <x v="326"/>
    <n v="3"/>
    <n v="2.2000000000000002"/>
    <s v="Undergraduate"/>
    <n v="0"/>
    <s v="Yes"/>
    <s v="No"/>
    <s v="Yes"/>
    <s v="Yes"/>
    <s v="No"/>
    <x v="0"/>
  </r>
  <r>
    <n v="2944"/>
    <n v="56"/>
    <n v="32"/>
    <n v="83"/>
    <s v="51-100"/>
    <x v="89"/>
    <n v="4"/>
    <n v="1.6"/>
    <s v="Graduate"/>
    <n v="0"/>
    <s v="No"/>
    <s v="No"/>
    <s v="No"/>
    <s v="No"/>
    <s v="No"/>
    <x v="0"/>
  </r>
  <r>
    <n v="2979"/>
    <n v="56"/>
    <n v="30"/>
    <n v="24"/>
    <s v="0-50"/>
    <x v="160"/>
    <n v="2"/>
    <n v="0.7"/>
    <s v="Graduate"/>
    <n v="0"/>
    <s v="No"/>
    <s v="No"/>
    <s v="No"/>
    <s v="Yes"/>
    <s v="No"/>
    <x v="1"/>
  </r>
  <r>
    <n v="2984"/>
    <n v="56"/>
    <n v="32"/>
    <n v="90"/>
    <s v="51-100"/>
    <x v="252"/>
    <n v="2"/>
    <n v="0.3"/>
    <s v="Undergraduate"/>
    <n v="0"/>
    <s v="No"/>
    <s v="No"/>
    <s v="No"/>
    <s v="Yes"/>
    <s v="Yes"/>
    <x v="0"/>
  </r>
  <r>
    <n v="3069"/>
    <n v="56"/>
    <n v="26"/>
    <n v="90"/>
    <s v="51-100"/>
    <x v="35"/>
    <n v="2"/>
    <n v="4.5"/>
    <s v="Professional"/>
    <n v="0"/>
    <s v="No"/>
    <s v="No"/>
    <s v="No"/>
    <s v="No"/>
    <s v="No"/>
    <x v="1"/>
  </r>
  <r>
    <n v="3089"/>
    <n v="56"/>
    <n v="31"/>
    <n v="28"/>
    <s v="0-50"/>
    <x v="26"/>
    <n v="1"/>
    <n v="1.3"/>
    <s v="Undergraduate"/>
    <n v="138"/>
    <s v="No"/>
    <s v="No"/>
    <s v="No"/>
    <s v="No"/>
    <s v="Yes"/>
    <x v="0"/>
  </r>
  <r>
    <n v="3105"/>
    <n v="56"/>
    <n v="31"/>
    <n v="48"/>
    <s v="0-50"/>
    <x v="238"/>
    <n v="2"/>
    <n v="2.1"/>
    <s v="Professional"/>
    <n v="0"/>
    <s v="No"/>
    <s v="No"/>
    <s v="No"/>
    <s v="No"/>
    <s v="Yes"/>
    <x v="0"/>
  </r>
  <r>
    <n v="3113"/>
    <n v="56"/>
    <n v="32"/>
    <n v="65"/>
    <s v="51-100"/>
    <x v="249"/>
    <n v="2"/>
    <n v="3.2"/>
    <s v="Professional"/>
    <n v="0"/>
    <s v="No"/>
    <s v="No"/>
    <s v="No"/>
    <s v="Yes"/>
    <s v="No"/>
    <x v="0"/>
  </r>
  <r>
    <n v="3191"/>
    <n v="56"/>
    <n v="26"/>
    <n v="74"/>
    <s v="51-100"/>
    <x v="295"/>
    <n v="1"/>
    <n v="3"/>
    <s v="Professional"/>
    <n v="0"/>
    <s v="No"/>
    <s v="No"/>
    <s v="No"/>
    <s v="No"/>
    <s v="No"/>
    <x v="1"/>
  </r>
  <r>
    <n v="3208"/>
    <n v="56"/>
    <n v="32"/>
    <n v="84"/>
    <s v="51-100"/>
    <x v="206"/>
    <n v="1"/>
    <n v="4.3"/>
    <s v="Undergraduate"/>
    <n v="0"/>
    <s v="No"/>
    <s v="No"/>
    <s v="No"/>
    <s v="Yes"/>
    <s v="Yes"/>
    <x v="0"/>
  </r>
  <r>
    <n v="3284"/>
    <n v="56"/>
    <n v="30"/>
    <n v="29"/>
    <s v="0-50"/>
    <x v="264"/>
    <n v="4"/>
    <n v="0.7"/>
    <s v="Graduate"/>
    <n v="87"/>
    <s v="No"/>
    <s v="No"/>
    <s v="No"/>
    <s v="Yes"/>
    <s v="No"/>
    <x v="1"/>
  </r>
  <r>
    <n v="3289"/>
    <n v="56"/>
    <n v="30"/>
    <n v="140"/>
    <s v="100+"/>
    <x v="196"/>
    <n v="4"/>
    <n v="0.5"/>
    <s v="Undergraduate"/>
    <n v="292"/>
    <s v="Yes"/>
    <s v="No"/>
    <s v="No"/>
    <s v="No"/>
    <s v="No"/>
    <x v="1"/>
  </r>
  <r>
    <n v="3299"/>
    <n v="56"/>
    <n v="32"/>
    <n v="11"/>
    <s v="0-50"/>
    <x v="117"/>
    <n v="2"/>
    <n v="0.3"/>
    <s v="Undergraduate"/>
    <n v="89"/>
    <s v="No"/>
    <s v="No"/>
    <s v="No"/>
    <s v="No"/>
    <s v="No"/>
    <x v="0"/>
  </r>
  <r>
    <n v="3317"/>
    <n v="56"/>
    <n v="26"/>
    <n v="63"/>
    <s v="51-100"/>
    <x v="200"/>
    <n v="3"/>
    <n v="2"/>
    <s v="Professional"/>
    <n v="0"/>
    <s v="No"/>
    <s v="No"/>
    <s v="No"/>
    <s v="Yes"/>
    <s v="No"/>
    <x v="1"/>
  </r>
  <r>
    <n v="3435"/>
    <n v="56"/>
    <n v="31"/>
    <n v="53"/>
    <s v="51-100"/>
    <x v="44"/>
    <n v="2"/>
    <n v="1.6"/>
    <s v="Professional"/>
    <n v="78"/>
    <s v="No"/>
    <s v="No"/>
    <s v="No"/>
    <s v="No"/>
    <s v="No"/>
    <x v="0"/>
  </r>
  <r>
    <n v="3437"/>
    <n v="56"/>
    <n v="29"/>
    <n v="42"/>
    <s v="0-50"/>
    <x v="112"/>
    <n v="4"/>
    <n v="2.5"/>
    <s v="Graduate"/>
    <n v="0"/>
    <s v="No"/>
    <s v="No"/>
    <s v="No"/>
    <s v="No"/>
    <s v="No"/>
    <x v="1"/>
  </r>
  <r>
    <n v="3447"/>
    <n v="56"/>
    <n v="32"/>
    <n v="120"/>
    <s v="100+"/>
    <x v="356"/>
    <n v="1"/>
    <n v="7.4"/>
    <s v="Undergraduate"/>
    <n v="186"/>
    <s v="No"/>
    <s v="No"/>
    <s v="No"/>
    <s v="Yes"/>
    <s v="No"/>
    <x v="0"/>
  </r>
  <r>
    <n v="3540"/>
    <n v="56"/>
    <n v="30"/>
    <n v="60"/>
    <s v="51-100"/>
    <x v="74"/>
    <n v="1"/>
    <n v="2.2000000000000002"/>
    <s v="Professional"/>
    <n v="0"/>
    <s v="No"/>
    <s v="No"/>
    <s v="No"/>
    <s v="No"/>
    <s v="No"/>
    <x v="1"/>
  </r>
  <r>
    <n v="3575"/>
    <n v="56"/>
    <n v="30"/>
    <n v="64"/>
    <s v="51-100"/>
    <x v="328"/>
    <n v="3"/>
    <n v="0.3"/>
    <s v="Graduate"/>
    <n v="0"/>
    <s v="No"/>
    <s v="No"/>
    <s v="No"/>
    <s v="No"/>
    <s v="Yes"/>
    <x v="1"/>
  </r>
  <r>
    <n v="3577"/>
    <n v="56"/>
    <n v="30"/>
    <n v="70"/>
    <s v="51-100"/>
    <x v="115"/>
    <n v="3"/>
    <n v="0.3"/>
    <s v="Graduate"/>
    <n v="0"/>
    <s v="No"/>
    <s v="No"/>
    <s v="No"/>
    <s v="No"/>
    <s v="No"/>
    <x v="1"/>
  </r>
  <r>
    <n v="3598"/>
    <n v="56"/>
    <n v="26"/>
    <n v="51"/>
    <s v="51-100"/>
    <x v="99"/>
    <n v="3"/>
    <n v="2"/>
    <s v="Professional"/>
    <n v="0"/>
    <s v="No"/>
    <s v="No"/>
    <s v="No"/>
    <s v="Yes"/>
    <s v="No"/>
    <x v="1"/>
  </r>
  <r>
    <n v="3728"/>
    <n v="56"/>
    <n v="30"/>
    <n v="31"/>
    <s v="0-50"/>
    <x v="9"/>
    <n v="2"/>
    <n v="0.3"/>
    <s v="Undergraduate"/>
    <n v="109"/>
    <s v="No"/>
    <s v="Yes"/>
    <s v="Yes"/>
    <s v="Yes"/>
    <s v="Yes"/>
    <x v="1"/>
  </r>
  <r>
    <n v="3761"/>
    <n v="56"/>
    <n v="26"/>
    <n v="70"/>
    <s v="51-100"/>
    <x v="189"/>
    <n v="3"/>
    <n v="1.4"/>
    <s v="Professional"/>
    <n v="273"/>
    <s v="No"/>
    <s v="No"/>
    <s v="No"/>
    <s v="Yes"/>
    <s v="Yes"/>
    <x v="1"/>
  </r>
  <r>
    <n v="3841"/>
    <n v="56"/>
    <n v="31"/>
    <n v="35"/>
    <s v="0-50"/>
    <x v="357"/>
    <n v="3"/>
    <n v="0.1"/>
    <s v="Graduate"/>
    <n v="114"/>
    <s v="No"/>
    <s v="No"/>
    <s v="No"/>
    <s v="No"/>
    <s v="No"/>
    <x v="0"/>
  </r>
  <r>
    <n v="3857"/>
    <n v="56"/>
    <n v="30"/>
    <n v="81"/>
    <s v="51-100"/>
    <x v="140"/>
    <n v="4"/>
    <n v="2.6"/>
    <s v="Professional"/>
    <n v="0"/>
    <s v="No"/>
    <s v="No"/>
    <s v="No"/>
    <s v="Yes"/>
    <s v="No"/>
    <x v="1"/>
  </r>
  <r>
    <n v="3866"/>
    <n v="56"/>
    <n v="30"/>
    <n v="64"/>
    <s v="51-100"/>
    <x v="260"/>
    <n v="3"/>
    <n v="2.5"/>
    <s v="Undergraduate"/>
    <n v="0"/>
    <s v="No"/>
    <s v="No"/>
    <s v="No"/>
    <s v="No"/>
    <s v="No"/>
    <x v="1"/>
  </r>
  <r>
    <n v="3898"/>
    <n v="56"/>
    <n v="31"/>
    <n v="64"/>
    <s v="51-100"/>
    <x v="115"/>
    <n v="2"/>
    <n v="2.2999999999999998"/>
    <s v="Professional"/>
    <n v="0"/>
    <s v="No"/>
    <s v="No"/>
    <s v="No"/>
    <s v="No"/>
    <s v="No"/>
    <x v="0"/>
  </r>
  <r>
    <n v="3945"/>
    <n v="56"/>
    <n v="26"/>
    <n v="62"/>
    <s v="51-100"/>
    <x v="89"/>
    <n v="3"/>
    <n v="1.4"/>
    <s v="Professional"/>
    <n v="0"/>
    <s v="No"/>
    <s v="No"/>
    <s v="No"/>
    <s v="Yes"/>
    <s v="No"/>
    <x v="1"/>
  </r>
  <r>
    <n v="4006"/>
    <n v="56"/>
    <n v="32"/>
    <n v="32"/>
    <s v="0-50"/>
    <x v="299"/>
    <n v="2"/>
    <n v="0.8"/>
    <s v="Undergraduate"/>
    <n v="79"/>
    <s v="No"/>
    <s v="Yes"/>
    <s v="No"/>
    <s v="Yes"/>
    <s v="No"/>
    <x v="0"/>
  </r>
  <r>
    <n v="4007"/>
    <n v="56"/>
    <n v="32"/>
    <n v="28"/>
    <s v="0-50"/>
    <x v="8"/>
    <n v="1"/>
    <n v="1.2"/>
    <s v="Professional"/>
    <n v="0"/>
    <s v="No"/>
    <s v="No"/>
    <s v="No"/>
    <s v="Yes"/>
    <s v="No"/>
    <x v="0"/>
  </r>
  <r>
    <n v="4015"/>
    <n v="56"/>
    <n v="32"/>
    <n v="23"/>
    <s v="0-50"/>
    <x v="26"/>
    <n v="4"/>
    <n v="0.7"/>
    <s v="Undergraduate"/>
    <n v="0"/>
    <s v="No"/>
    <s v="No"/>
    <s v="No"/>
    <s v="Yes"/>
    <s v="Yes"/>
    <x v="0"/>
  </r>
  <r>
    <n v="4070"/>
    <n v="56"/>
    <n v="32"/>
    <n v="31"/>
    <s v="0-50"/>
    <x v="25"/>
    <n v="4"/>
    <n v="1.3"/>
    <s v="Undergraduate"/>
    <n v="0"/>
    <s v="No"/>
    <s v="No"/>
    <s v="No"/>
    <s v="No"/>
    <s v="No"/>
    <x v="0"/>
  </r>
  <r>
    <n v="4123"/>
    <n v="56"/>
    <n v="30"/>
    <n v="195"/>
    <s v="100+"/>
    <x v="98"/>
    <n v="1"/>
    <n v="2.9"/>
    <s v="Undergraduate"/>
    <n v="0"/>
    <s v="No"/>
    <s v="No"/>
    <s v="No"/>
    <s v="No"/>
    <s v="No"/>
    <x v="1"/>
  </r>
  <r>
    <n v="4131"/>
    <n v="56"/>
    <n v="30"/>
    <n v="75"/>
    <s v="51-100"/>
    <x v="226"/>
    <n v="1"/>
    <n v="1.9"/>
    <s v="Graduate"/>
    <n v="125"/>
    <s v="No"/>
    <s v="No"/>
    <s v="No"/>
    <s v="Yes"/>
    <s v="No"/>
    <x v="1"/>
  </r>
  <r>
    <n v="4209"/>
    <n v="56"/>
    <n v="32"/>
    <n v="58"/>
    <s v="51-100"/>
    <x v="42"/>
    <n v="1"/>
    <n v="1.8"/>
    <s v="Professional"/>
    <n v="241"/>
    <s v="No"/>
    <s v="No"/>
    <s v="No"/>
    <s v="Yes"/>
    <s v="No"/>
    <x v="0"/>
  </r>
  <r>
    <n v="4232"/>
    <n v="56"/>
    <n v="32"/>
    <n v="60"/>
    <s v="51-100"/>
    <x v="47"/>
    <n v="1"/>
    <n v="1.8"/>
    <s v="Professional"/>
    <n v="227"/>
    <s v="No"/>
    <s v="No"/>
    <s v="No"/>
    <s v="Yes"/>
    <s v="No"/>
    <x v="0"/>
  </r>
  <r>
    <n v="4279"/>
    <n v="56"/>
    <n v="31"/>
    <n v="51"/>
    <s v="51-100"/>
    <x v="99"/>
    <n v="3"/>
    <n v="1.7"/>
    <s v="Undergraduate"/>
    <n v="0"/>
    <s v="No"/>
    <s v="No"/>
    <s v="No"/>
    <s v="Yes"/>
    <s v="Yes"/>
    <x v="0"/>
  </r>
  <r>
    <n v="4386"/>
    <n v="56"/>
    <n v="32"/>
    <n v="23"/>
    <s v="0-50"/>
    <x v="233"/>
    <n v="1"/>
    <n v="1.2"/>
    <s v="Professional"/>
    <n v="127"/>
    <s v="No"/>
    <s v="No"/>
    <s v="No"/>
    <s v="Yes"/>
    <s v="Yes"/>
    <x v="0"/>
  </r>
  <r>
    <n v="4456"/>
    <n v="56"/>
    <n v="31"/>
    <n v="28"/>
    <s v="0-50"/>
    <x v="358"/>
    <n v="1"/>
    <n v="1.5"/>
    <s v="Graduate"/>
    <n v="0"/>
    <s v="No"/>
    <s v="Yes"/>
    <s v="Yes"/>
    <s v="Yes"/>
    <s v="Yes"/>
    <x v="0"/>
  </r>
  <r>
    <n v="4472"/>
    <n v="56"/>
    <n v="30"/>
    <n v="79"/>
    <s v="51-100"/>
    <x v="133"/>
    <n v="3"/>
    <n v="0.8"/>
    <s v="Undergraduate"/>
    <n v="302"/>
    <s v="No"/>
    <s v="No"/>
    <s v="No"/>
    <s v="No"/>
    <s v="No"/>
    <x v="1"/>
  </r>
  <r>
    <n v="4493"/>
    <n v="56"/>
    <n v="26"/>
    <n v="91"/>
    <s v="51-100"/>
    <x v="223"/>
    <n v="1"/>
    <n v="3"/>
    <s v="Professional"/>
    <n v="0"/>
    <s v="No"/>
    <s v="No"/>
    <s v="No"/>
    <s v="Yes"/>
    <s v="Yes"/>
    <x v="1"/>
  </r>
  <r>
    <n v="4522"/>
    <n v="56"/>
    <n v="31"/>
    <n v="25"/>
    <s v="0-50"/>
    <x v="328"/>
    <n v="3"/>
    <n v="0.1"/>
    <s v="Graduate"/>
    <n v="0"/>
    <s v="No"/>
    <s v="No"/>
    <s v="No"/>
    <s v="No"/>
    <s v="No"/>
    <x v="0"/>
  </r>
  <r>
    <n v="4541"/>
    <n v="56"/>
    <n v="32"/>
    <n v="64"/>
    <s v="51-100"/>
    <x v="80"/>
    <n v="4"/>
    <n v="1.5"/>
    <s v="Undergraduate"/>
    <n v="0"/>
    <s v="No"/>
    <s v="No"/>
    <s v="No"/>
    <s v="Yes"/>
    <s v="No"/>
    <x v="0"/>
  </r>
  <r>
    <n v="4615"/>
    <n v="56"/>
    <n v="30"/>
    <n v="15"/>
    <s v="0-50"/>
    <x v="30"/>
    <n v="4"/>
    <n v="0.7"/>
    <s v="Professional"/>
    <n v="102"/>
    <s v="No"/>
    <s v="No"/>
    <s v="No"/>
    <s v="No"/>
    <s v="No"/>
    <x v="1"/>
  </r>
  <r>
    <n v="4663"/>
    <n v="56"/>
    <n v="31"/>
    <n v="59"/>
    <s v="51-100"/>
    <x v="224"/>
    <n v="2"/>
    <n v="1.9"/>
    <s v="Graduate"/>
    <n v="0"/>
    <s v="No"/>
    <s v="No"/>
    <s v="No"/>
    <s v="Yes"/>
    <s v="No"/>
    <x v="0"/>
  </r>
  <r>
    <n v="4739"/>
    <n v="56"/>
    <n v="32"/>
    <n v="44"/>
    <s v="0-50"/>
    <x v="359"/>
    <n v="3"/>
    <n v="1.5"/>
    <s v="Undergraduate"/>
    <n v="153"/>
    <s v="No"/>
    <s v="No"/>
    <s v="No"/>
    <s v="Yes"/>
    <s v="No"/>
    <x v="0"/>
  </r>
  <r>
    <n v="4741"/>
    <n v="56"/>
    <n v="30"/>
    <n v="178"/>
    <s v="100+"/>
    <x v="163"/>
    <n v="1"/>
    <n v="2.9"/>
    <s v="Undergraduate"/>
    <n v="0"/>
    <s v="No"/>
    <s v="No"/>
    <s v="No"/>
    <s v="Yes"/>
    <s v="No"/>
    <x v="1"/>
  </r>
  <r>
    <n v="4765"/>
    <n v="56"/>
    <n v="32"/>
    <n v="88"/>
    <s v="51-100"/>
    <x v="182"/>
    <n v="4"/>
    <n v="1"/>
    <s v="Graduate"/>
    <n v="0"/>
    <s v="No"/>
    <s v="No"/>
    <s v="No"/>
    <s v="Yes"/>
    <s v="Yes"/>
    <x v="0"/>
  </r>
  <r>
    <n v="4775"/>
    <n v="56"/>
    <n v="32"/>
    <n v="22"/>
    <s v="0-50"/>
    <x v="113"/>
    <n v="1"/>
    <n v="1.2"/>
    <s v="Professional"/>
    <n v="0"/>
    <s v="No"/>
    <s v="No"/>
    <s v="No"/>
    <s v="Yes"/>
    <s v="Yes"/>
    <x v="0"/>
  </r>
  <r>
    <n v="4795"/>
    <n v="56"/>
    <n v="30"/>
    <n v="29"/>
    <s v="0-50"/>
    <x v="117"/>
    <n v="4"/>
    <n v="1.5"/>
    <s v="Professional"/>
    <n v="146"/>
    <s v="No"/>
    <s v="No"/>
    <s v="No"/>
    <s v="No"/>
    <s v="No"/>
    <x v="1"/>
  </r>
  <r>
    <n v="4826"/>
    <n v="56"/>
    <n v="32"/>
    <n v="84"/>
    <s v="51-100"/>
    <x v="40"/>
    <n v="2"/>
    <n v="1.6"/>
    <s v="Undergraduate"/>
    <n v="0"/>
    <s v="No"/>
    <s v="No"/>
    <s v="No"/>
    <s v="Yes"/>
    <s v="No"/>
    <x v="0"/>
  </r>
  <r>
    <n v="4827"/>
    <n v="56"/>
    <n v="31"/>
    <n v="81"/>
    <s v="51-100"/>
    <x v="1"/>
    <n v="2"/>
    <n v="0"/>
    <s v="Professional"/>
    <n v="225"/>
    <s v="No"/>
    <s v="No"/>
    <s v="No"/>
    <s v="No"/>
    <s v="No"/>
    <x v="0"/>
  </r>
  <r>
    <n v="4839"/>
    <n v="56"/>
    <n v="30"/>
    <n v="44"/>
    <s v="0-50"/>
    <x v="105"/>
    <n v="4"/>
    <n v="2.5"/>
    <s v="Undergraduate"/>
    <n v="0"/>
    <s v="No"/>
    <s v="No"/>
    <s v="No"/>
    <s v="No"/>
    <s v="Yes"/>
    <x v="1"/>
  </r>
  <r>
    <n v="4857"/>
    <n v="56"/>
    <n v="31"/>
    <n v="80"/>
    <s v="51-100"/>
    <x v="360"/>
    <n v="4"/>
    <n v="1.3"/>
    <s v="Professional"/>
    <n v="0"/>
    <s v="No"/>
    <s v="No"/>
    <s v="No"/>
    <s v="Yes"/>
    <s v="No"/>
    <x v="0"/>
  </r>
  <r>
    <n v="4881"/>
    <n v="56"/>
    <n v="32"/>
    <n v="79"/>
    <s v="51-100"/>
    <x v="154"/>
    <n v="3"/>
    <n v="2.67"/>
    <s v="Undergraduate"/>
    <n v="0"/>
    <s v="No"/>
    <s v="No"/>
    <s v="No"/>
    <s v="Yes"/>
    <s v="No"/>
    <x v="0"/>
  </r>
  <r>
    <n v="4892"/>
    <n v="56"/>
    <n v="31"/>
    <n v="61"/>
    <s v="51-100"/>
    <x v="7"/>
    <n v="4"/>
    <n v="0.9"/>
    <s v="Undergraduate"/>
    <n v="0"/>
    <s v="No"/>
    <s v="Yes"/>
    <s v="Yes"/>
    <s v="Yes"/>
    <s v="Yes"/>
    <x v="0"/>
  </r>
  <r>
    <n v="20"/>
    <n v="55"/>
    <n v="28"/>
    <n v="21"/>
    <s v="0-50"/>
    <x v="26"/>
    <n v="1"/>
    <n v="0.5"/>
    <s v="Graduate"/>
    <n v="0"/>
    <s v="No"/>
    <s v="Yes"/>
    <s v="No"/>
    <s v="No"/>
    <s v="Yes"/>
    <x v="1"/>
  </r>
  <r>
    <n v="57"/>
    <n v="55"/>
    <n v="30"/>
    <n v="29"/>
    <s v="0-50"/>
    <x v="68"/>
    <n v="3"/>
    <n v="0.1"/>
    <s v="Graduate"/>
    <n v="0"/>
    <s v="No"/>
    <s v="Yes"/>
    <s v="Yes"/>
    <s v="Yes"/>
    <s v="No"/>
    <x v="1"/>
  </r>
  <r>
    <n v="91"/>
    <n v="55"/>
    <n v="30"/>
    <n v="118"/>
    <s v="100+"/>
    <x v="188"/>
    <n v="4"/>
    <n v="5.6"/>
    <s v="Graduate"/>
    <n v="0"/>
    <s v="Yes"/>
    <s v="No"/>
    <s v="No"/>
    <s v="Yes"/>
    <s v="No"/>
    <x v="1"/>
  </r>
  <r>
    <n v="190"/>
    <n v="55"/>
    <n v="29"/>
    <n v="112"/>
    <s v="100+"/>
    <x v="290"/>
    <n v="2"/>
    <n v="1.4"/>
    <s v="Undergraduate"/>
    <n v="0"/>
    <s v="No"/>
    <s v="No"/>
    <s v="No"/>
    <s v="Yes"/>
    <s v="No"/>
    <x v="1"/>
  </r>
  <r>
    <n v="198"/>
    <n v="55"/>
    <n v="31"/>
    <n v="9"/>
    <s v="0-50"/>
    <x v="361"/>
    <n v="4"/>
    <n v="0.7"/>
    <s v="Undergraduate"/>
    <n v="89"/>
    <s v="No"/>
    <s v="No"/>
    <s v="No"/>
    <s v="Yes"/>
    <s v="No"/>
    <x v="0"/>
  </r>
  <r>
    <n v="224"/>
    <n v="55"/>
    <n v="25"/>
    <n v="41"/>
    <s v="0-50"/>
    <x v="40"/>
    <n v="3"/>
    <n v="1"/>
    <s v="Professional"/>
    <n v="0"/>
    <s v="No"/>
    <s v="No"/>
    <s v="No"/>
    <s v="Yes"/>
    <s v="No"/>
    <x v="1"/>
  </r>
  <r>
    <n v="249"/>
    <n v="55"/>
    <n v="29"/>
    <n v="99"/>
    <s v="51-100"/>
    <x v="104"/>
    <n v="2"/>
    <n v="1.4"/>
    <s v="Undergraduate"/>
    <n v="264"/>
    <s v="No"/>
    <s v="No"/>
    <s v="No"/>
    <s v="Yes"/>
    <s v="Yes"/>
    <x v="1"/>
  </r>
  <r>
    <n v="298"/>
    <n v="55"/>
    <n v="25"/>
    <n v="70"/>
    <s v="51-100"/>
    <x v="317"/>
    <n v="3"/>
    <n v="1.4"/>
    <s v="Professional"/>
    <n v="0"/>
    <s v="No"/>
    <s v="No"/>
    <s v="No"/>
    <s v="Yes"/>
    <s v="No"/>
    <x v="1"/>
  </r>
  <r>
    <n v="307"/>
    <n v="55"/>
    <n v="29"/>
    <n v="79"/>
    <s v="51-100"/>
    <x v="354"/>
    <n v="3"/>
    <n v="0.8"/>
    <s v="Undergraduate"/>
    <n v="0"/>
    <s v="No"/>
    <s v="No"/>
    <s v="No"/>
    <s v="Yes"/>
    <s v="Yes"/>
    <x v="1"/>
  </r>
  <r>
    <n v="382"/>
    <n v="55"/>
    <n v="29"/>
    <n v="73"/>
    <s v="51-100"/>
    <x v="3"/>
    <n v="2"/>
    <n v="2.2999999999999998"/>
    <s v="Professional"/>
    <n v="0"/>
    <s v="No"/>
    <s v="No"/>
    <s v="No"/>
    <s v="Yes"/>
    <s v="Yes"/>
    <x v="1"/>
  </r>
  <r>
    <n v="404"/>
    <n v="55"/>
    <n v="30"/>
    <n v="39"/>
    <s v="0-50"/>
    <x v="67"/>
    <n v="2"/>
    <n v="1.9"/>
    <s v="Graduate"/>
    <n v="0"/>
    <s v="No"/>
    <s v="No"/>
    <s v="No"/>
    <s v="No"/>
    <s v="No"/>
    <x v="1"/>
  </r>
  <r>
    <n v="462"/>
    <n v="55"/>
    <n v="30"/>
    <n v="81"/>
    <s v="51-100"/>
    <x v="362"/>
    <n v="2"/>
    <n v="3.7"/>
    <s v="Undergraduate"/>
    <n v="0"/>
    <s v="No"/>
    <s v="Yes"/>
    <s v="No"/>
    <s v="No"/>
    <s v="No"/>
    <x v="1"/>
  </r>
  <r>
    <n v="487"/>
    <n v="55"/>
    <n v="30"/>
    <n v="84"/>
    <s v="51-100"/>
    <x v="305"/>
    <n v="2"/>
    <n v="3.7"/>
    <s v="Undergraduate"/>
    <n v="304"/>
    <s v="No"/>
    <s v="Yes"/>
    <s v="No"/>
    <s v="Yes"/>
    <s v="No"/>
    <x v="1"/>
  </r>
  <r>
    <n v="566"/>
    <n v="55"/>
    <n v="29"/>
    <n v="79"/>
    <s v="51-100"/>
    <x v="80"/>
    <n v="3"/>
    <n v="0.8"/>
    <s v="Undergraduate"/>
    <n v="0"/>
    <s v="No"/>
    <s v="No"/>
    <s v="No"/>
    <s v="Yes"/>
    <s v="No"/>
    <x v="1"/>
  </r>
  <r>
    <n v="574"/>
    <n v="55"/>
    <n v="28"/>
    <n v="50"/>
    <s v="0-50"/>
    <x v="207"/>
    <n v="3"/>
    <n v="1"/>
    <s v="Graduate"/>
    <n v="0"/>
    <s v="No"/>
    <s v="No"/>
    <s v="No"/>
    <s v="Yes"/>
    <s v="Yes"/>
    <x v="1"/>
  </r>
  <r>
    <n v="680"/>
    <n v="55"/>
    <n v="31"/>
    <n v="103"/>
    <s v="100+"/>
    <x v="30"/>
    <n v="3"/>
    <n v="1.8"/>
    <s v="Graduate"/>
    <n v="364"/>
    <s v="No"/>
    <s v="No"/>
    <s v="No"/>
    <s v="No"/>
    <s v="No"/>
    <x v="0"/>
  </r>
  <r>
    <n v="775"/>
    <n v="55"/>
    <n v="29"/>
    <n v="39"/>
    <s v="0-50"/>
    <x v="259"/>
    <n v="1"/>
    <n v="0.2"/>
    <s v="Undergraduate"/>
    <n v="0"/>
    <s v="No"/>
    <s v="No"/>
    <s v="No"/>
    <s v="No"/>
    <s v="Yes"/>
    <x v="1"/>
  </r>
  <r>
    <n v="778"/>
    <n v="55"/>
    <n v="31"/>
    <n v="12"/>
    <s v="0-50"/>
    <x v="78"/>
    <n v="2"/>
    <n v="0.2"/>
    <s v="Undergraduate"/>
    <n v="76"/>
    <s v="No"/>
    <s v="No"/>
    <s v="No"/>
    <s v="Yes"/>
    <s v="Yes"/>
    <x v="0"/>
  </r>
  <r>
    <n v="791"/>
    <n v="55"/>
    <n v="30"/>
    <n v="58"/>
    <s v="51-100"/>
    <x v="99"/>
    <n v="4"/>
    <n v="0.9"/>
    <s v="Undergraduate"/>
    <n v="0"/>
    <s v="No"/>
    <s v="No"/>
    <s v="No"/>
    <s v="Yes"/>
    <s v="Yes"/>
    <x v="1"/>
  </r>
  <r>
    <n v="792"/>
    <n v="55"/>
    <n v="29"/>
    <n v="65"/>
    <s v="51-100"/>
    <x v="200"/>
    <n v="4"/>
    <n v="2.8"/>
    <s v="Graduate"/>
    <n v="0"/>
    <s v="No"/>
    <s v="No"/>
    <s v="No"/>
    <s v="Yes"/>
    <s v="No"/>
    <x v="1"/>
  </r>
  <r>
    <n v="806"/>
    <n v="55"/>
    <n v="29"/>
    <n v="132"/>
    <s v="100+"/>
    <x v="363"/>
    <n v="3"/>
    <n v="5.9"/>
    <s v="Graduate"/>
    <n v="307"/>
    <s v="Yes"/>
    <s v="No"/>
    <s v="No"/>
    <s v="No"/>
    <s v="No"/>
    <x v="1"/>
  </r>
  <r>
    <n v="830"/>
    <n v="55"/>
    <n v="30"/>
    <n v="81"/>
    <s v="51-100"/>
    <x v="364"/>
    <n v="4"/>
    <n v="3.8"/>
    <s v="Graduate"/>
    <n v="0"/>
    <s v="No"/>
    <s v="No"/>
    <s v="No"/>
    <s v="Yes"/>
    <s v="No"/>
    <x v="1"/>
  </r>
  <r>
    <n v="891"/>
    <n v="55"/>
    <n v="29"/>
    <n v="29"/>
    <s v="0-50"/>
    <x v="309"/>
    <n v="4"/>
    <n v="1.5"/>
    <s v="Professional"/>
    <n v="79"/>
    <s v="No"/>
    <s v="No"/>
    <s v="No"/>
    <s v="Yes"/>
    <s v="No"/>
    <x v="1"/>
  </r>
  <r>
    <n v="924"/>
    <n v="55"/>
    <n v="30"/>
    <n v="28"/>
    <s v="0-50"/>
    <x v="328"/>
    <n v="1"/>
    <n v="1.5"/>
    <s v="Graduate"/>
    <n v="0"/>
    <s v="No"/>
    <s v="No"/>
    <s v="No"/>
    <s v="No"/>
    <s v="No"/>
    <x v="1"/>
  </r>
  <r>
    <n v="925"/>
    <n v="55"/>
    <n v="30"/>
    <n v="32"/>
    <s v="0-50"/>
    <x v="105"/>
    <n v="4"/>
    <n v="0.1"/>
    <s v="Professional"/>
    <n v="0"/>
    <s v="No"/>
    <s v="Yes"/>
    <s v="No"/>
    <s v="No"/>
    <s v="No"/>
    <x v="1"/>
  </r>
  <r>
    <n v="930"/>
    <n v="55"/>
    <n v="30"/>
    <n v="22"/>
    <s v="0-50"/>
    <x v="104"/>
    <n v="1"/>
    <n v="1.5"/>
    <s v="Graduate"/>
    <n v="91"/>
    <s v="No"/>
    <s v="No"/>
    <s v="No"/>
    <s v="No"/>
    <s v="Yes"/>
    <x v="1"/>
  </r>
  <r>
    <n v="943"/>
    <n v="55"/>
    <n v="29"/>
    <n v="30"/>
    <s v="0-50"/>
    <x v="89"/>
    <n v="4"/>
    <n v="0.7"/>
    <s v="Graduate"/>
    <n v="0"/>
    <s v="No"/>
    <s v="No"/>
    <s v="No"/>
    <s v="No"/>
    <s v="Yes"/>
    <x v="1"/>
  </r>
  <r>
    <n v="948"/>
    <n v="55"/>
    <n v="29"/>
    <n v="60"/>
    <s v="51-100"/>
    <x v="13"/>
    <n v="3"/>
    <n v="2.2000000000000002"/>
    <s v="Professional"/>
    <n v="84"/>
    <s v="No"/>
    <s v="No"/>
    <s v="No"/>
    <s v="Yes"/>
    <s v="No"/>
    <x v="1"/>
  </r>
  <r>
    <n v="959"/>
    <n v="55"/>
    <n v="29"/>
    <n v="78"/>
    <s v="51-100"/>
    <x v="365"/>
    <n v="4"/>
    <n v="2.6"/>
    <s v="Professional"/>
    <n v="0"/>
    <s v="No"/>
    <s v="No"/>
    <s v="No"/>
    <s v="No"/>
    <s v="Yes"/>
    <x v="1"/>
  </r>
  <r>
    <n v="968"/>
    <n v="55"/>
    <n v="30"/>
    <n v="73"/>
    <s v="51-100"/>
    <x v="167"/>
    <n v="4"/>
    <n v="3.8"/>
    <s v="Graduate"/>
    <n v="0"/>
    <s v="No"/>
    <s v="No"/>
    <s v="No"/>
    <s v="Yes"/>
    <s v="No"/>
    <x v="1"/>
  </r>
  <r>
    <n v="969"/>
    <n v="55"/>
    <n v="31"/>
    <n v="90"/>
    <s v="51-100"/>
    <x v="366"/>
    <n v="1"/>
    <n v="2.7"/>
    <s v="Graduate"/>
    <n v="0"/>
    <s v="No"/>
    <s v="No"/>
    <s v="No"/>
    <s v="Yes"/>
    <s v="Yes"/>
    <x v="0"/>
  </r>
  <r>
    <n v="1048"/>
    <n v="55"/>
    <n v="31"/>
    <n v="73"/>
    <s v="51-100"/>
    <x v="82"/>
    <n v="4"/>
    <n v="1.6"/>
    <s v="Graduate"/>
    <n v="0"/>
    <s v="No"/>
    <s v="No"/>
    <s v="No"/>
    <s v="No"/>
    <s v="No"/>
    <x v="0"/>
  </r>
  <r>
    <n v="1109"/>
    <n v="55"/>
    <n v="29"/>
    <n v="61"/>
    <s v="51-100"/>
    <x v="182"/>
    <n v="4"/>
    <n v="2.8"/>
    <s v="Graduate"/>
    <n v="0"/>
    <s v="No"/>
    <s v="No"/>
    <s v="No"/>
    <s v="Yes"/>
    <s v="Yes"/>
    <x v="1"/>
  </r>
  <r>
    <n v="1140"/>
    <n v="55"/>
    <n v="28"/>
    <n v="38"/>
    <s v="0-50"/>
    <x v="3"/>
    <n v="3"/>
    <n v="1"/>
    <s v="Graduate"/>
    <n v="0"/>
    <s v="No"/>
    <s v="No"/>
    <s v="No"/>
    <s v="Yes"/>
    <s v="No"/>
    <x v="1"/>
  </r>
  <r>
    <n v="1151"/>
    <n v="55"/>
    <n v="31"/>
    <n v="81"/>
    <s v="51-100"/>
    <x v="44"/>
    <n v="3"/>
    <n v="2.67"/>
    <s v="Undergraduate"/>
    <n v="0"/>
    <s v="No"/>
    <s v="No"/>
    <s v="No"/>
    <s v="Yes"/>
    <s v="No"/>
    <x v="0"/>
  </r>
  <r>
    <n v="1154"/>
    <n v="55"/>
    <n v="30"/>
    <n v="55"/>
    <s v="51-100"/>
    <x v="296"/>
    <n v="4"/>
    <n v="0.9"/>
    <s v="Undergraduate"/>
    <n v="215"/>
    <s v="No"/>
    <s v="No"/>
    <s v="No"/>
    <s v="Yes"/>
    <s v="Yes"/>
    <x v="1"/>
  </r>
  <r>
    <n v="1318"/>
    <n v="55"/>
    <n v="30"/>
    <n v="40"/>
    <s v="0-50"/>
    <x v="44"/>
    <n v="2"/>
    <n v="2.2999999999999998"/>
    <s v="Professional"/>
    <n v="0"/>
    <s v="No"/>
    <s v="No"/>
    <s v="No"/>
    <s v="Yes"/>
    <s v="No"/>
    <x v="1"/>
  </r>
  <r>
    <n v="1358"/>
    <n v="55"/>
    <n v="29"/>
    <n v="53"/>
    <s v="51-100"/>
    <x v="29"/>
    <n v="1"/>
    <n v="1.4"/>
    <s v="Undergraduate"/>
    <n v="0"/>
    <s v="No"/>
    <s v="No"/>
    <s v="No"/>
    <s v="No"/>
    <s v="No"/>
    <x v="1"/>
  </r>
  <r>
    <n v="1385"/>
    <n v="55"/>
    <n v="31"/>
    <n v="62"/>
    <s v="51-100"/>
    <x v="10"/>
    <n v="1"/>
    <n v="1.8"/>
    <s v="Professional"/>
    <n v="0"/>
    <s v="No"/>
    <s v="No"/>
    <s v="No"/>
    <s v="Yes"/>
    <s v="No"/>
    <x v="0"/>
  </r>
  <r>
    <n v="1403"/>
    <n v="55"/>
    <n v="29"/>
    <n v="172"/>
    <s v="100+"/>
    <x v="42"/>
    <n v="1"/>
    <n v="5.2"/>
    <s v="Graduate"/>
    <n v="0"/>
    <s v="Yes"/>
    <s v="No"/>
    <s v="No"/>
    <s v="No"/>
    <s v="No"/>
    <x v="1"/>
  </r>
  <r>
    <n v="1424"/>
    <n v="55"/>
    <n v="30"/>
    <n v="64"/>
    <s v="51-100"/>
    <x v="367"/>
    <n v="2"/>
    <n v="2.2999999999999998"/>
    <s v="Professional"/>
    <n v="0"/>
    <s v="No"/>
    <s v="No"/>
    <s v="No"/>
    <s v="No"/>
    <s v="No"/>
    <x v="1"/>
  </r>
  <r>
    <n v="1485"/>
    <n v="55"/>
    <n v="30"/>
    <n v="40"/>
    <s v="0-50"/>
    <x v="355"/>
    <n v="2"/>
    <n v="2.2999999999999998"/>
    <s v="Professional"/>
    <n v="0"/>
    <s v="No"/>
    <s v="Yes"/>
    <s v="No"/>
    <s v="Yes"/>
    <s v="No"/>
    <x v="1"/>
  </r>
  <r>
    <n v="1539"/>
    <n v="55"/>
    <n v="30"/>
    <n v="34"/>
    <s v="0-50"/>
    <x v="368"/>
    <n v="4"/>
    <n v="0.1"/>
    <s v="Professional"/>
    <n v="157"/>
    <s v="No"/>
    <s v="No"/>
    <s v="No"/>
    <s v="Yes"/>
    <s v="No"/>
    <x v="1"/>
  </r>
  <r>
    <n v="1546"/>
    <n v="55"/>
    <n v="29"/>
    <n v="131"/>
    <s v="100+"/>
    <x v="167"/>
    <n v="2"/>
    <n v="2.7"/>
    <s v="Undergraduate"/>
    <n v="0"/>
    <s v="No"/>
    <s v="Yes"/>
    <s v="No"/>
    <s v="No"/>
    <s v="No"/>
    <x v="1"/>
  </r>
  <r>
    <n v="1564"/>
    <n v="55"/>
    <n v="29"/>
    <n v="19"/>
    <s v="0-50"/>
    <x v="72"/>
    <n v="4"/>
    <n v="0.7"/>
    <s v="Professional"/>
    <n v="121"/>
    <s v="No"/>
    <s v="Yes"/>
    <s v="No"/>
    <s v="No"/>
    <s v="Yes"/>
    <x v="1"/>
  </r>
  <r>
    <n v="1605"/>
    <n v="55"/>
    <n v="29"/>
    <n v="111"/>
    <s v="100+"/>
    <x v="343"/>
    <n v="2"/>
    <n v="3.6"/>
    <s v="Professional"/>
    <n v="0"/>
    <s v="Yes"/>
    <s v="No"/>
    <s v="No"/>
    <s v="No"/>
    <s v="Yes"/>
    <x v="1"/>
  </r>
  <r>
    <n v="1608"/>
    <n v="55"/>
    <n v="29"/>
    <n v="21"/>
    <s v="0-50"/>
    <x v="99"/>
    <n v="4"/>
    <n v="0.7"/>
    <s v="Professional"/>
    <n v="0"/>
    <s v="No"/>
    <s v="No"/>
    <s v="No"/>
    <s v="No"/>
    <s v="No"/>
    <x v="1"/>
  </r>
  <r>
    <n v="1684"/>
    <n v="55"/>
    <n v="29"/>
    <n v="33"/>
    <s v="0-50"/>
    <x v="272"/>
    <n v="2"/>
    <n v="0.4"/>
    <s v="Professional"/>
    <n v="0"/>
    <s v="No"/>
    <s v="No"/>
    <s v="No"/>
    <s v="No"/>
    <s v="No"/>
    <x v="1"/>
  </r>
  <r>
    <n v="1752"/>
    <n v="55"/>
    <n v="31"/>
    <n v="25"/>
    <s v="0-50"/>
    <x v="26"/>
    <n v="2"/>
    <n v="0.2"/>
    <s v="Undergraduate"/>
    <n v="0"/>
    <s v="No"/>
    <s v="No"/>
    <s v="No"/>
    <s v="No"/>
    <s v="No"/>
    <x v="0"/>
  </r>
  <r>
    <n v="1809"/>
    <n v="55"/>
    <n v="31"/>
    <n v="50"/>
    <s v="0-50"/>
    <x v="318"/>
    <n v="4"/>
    <n v="1.5"/>
    <s v="Undergraduate"/>
    <n v="0"/>
    <s v="No"/>
    <s v="No"/>
    <s v="No"/>
    <s v="Yes"/>
    <s v="No"/>
    <x v="0"/>
  </r>
  <r>
    <n v="1841"/>
    <n v="55"/>
    <n v="25"/>
    <n v="23"/>
    <s v="0-50"/>
    <x v="47"/>
    <n v="4"/>
    <n v="0.4"/>
    <s v="Professional"/>
    <n v="88"/>
    <s v="No"/>
    <s v="No"/>
    <s v="No"/>
    <s v="No"/>
    <s v="No"/>
    <x v="1"/>
  </r>
  <r>
    <n v="1870"/>
    <n v="55"/>
    <n v="30"/>
    <n v="44"/>
    <s v="0-50"/>
    <x v="128"/>
    <n v="2"/>
    <n v="2"/>
    <s v="Graduate"/>
    <n v="0"/>
    <s v="No"/>
    <s v="No"/>
    <s v="No"/>
    <s v="Yes"/>
    <s v="No"/>
    <x v="1"/>
  </r>
  <r>
    <n v="1893"/>
    <n v="55"/>
    <n v="30"/>
    <n v="55"/>
    <s v="51-100"/>
    <x v="117"/>
    <n v="3"/>
    <n v="1.7"/>
    <s v="Undergraduate"/>
    <n v="0"/>
    <s v="No"/>
    <s v="No"/>
    <s v="No"/>
    <s v="No"/>
    <s v="Yes"/>
    <x v="1"/>
  </r>
  <r>
    <n v="1940"/>
    <n v="55"/>
    <n v="31"/>
    <n v="23"/>
    <s v="0-50"/>
    <x v="196"/>
    <n v="2"/>
    <n v="0.2"/>
    <s v="Undergraduate"/>
    <n v="0"/>
    <s v="No"/>
    <s v="No"/>
    <s v="No"/>
    <s v="Yes"/>
    <s v="No"/>
    <x v="0"/>
  </r>
  <r>
    <n v="2024"/>
    <n v="55"/>
    <n v="29"/>
    <n v="55"/>
    <s v="51-100"/>
    <x v="26"/>
    <n v="1"/>
    <n v="0.2"/>
    <s v="Undergraduate"/>
    <n v="151"/>
    <s v="No"/>
    <s v="No"/>
    <s v="No"/>
    <s v="Yes"/>
    <s v="No"/>
    <x v="1"/>
  </r>
  <r>
    <n v="2097"/>
    <n v="55"/>
    <n v="29"/>
    <n v="54"/>
    <s v="51-100"/>
    <x v="182"/>
    <n v="2"/>
    <n v="2.2999999999999998"/>
    <s v="Professional"/>
    <n v="93"/>
    <s v="No"/>
    <s v="No"/>
    <s v="No"/>
    <s v="No"/>
    <s v="No"/>
    <x v="1"/>
  </r>
  <r>
    <n v="2123"/>
    <n v="55"/>
    <n v="29"/>
    <n v="64"/>
    <s v="51-100"/>
    <x v="92"/>
    <n v="3"/>
    <n v="0.8"/>
    <s v="Undergraduate"/>
    <n v="119"/>
    <s v="No"/>
    <s v="No"/>
    <s v="No"/>
    <s v="No"/>
    <s v="Yes"/>
    <x v="1"/>
  </r>
  <r>
    <n v="2131"/>
    <n v="55"/>
    <n v="31"/>
    <n v="74"/>
    <s v="51-100"/>
    <x v="4"/>
    <n v="3"/>
    <n v="2.67"/>
    <s v="Undergraduate"/>
    <n v="0"/>
    <s v="No"/>
    <s v="No"/>
    <s v="No"/>
    <s v="No"/>
    <s v="Yes"/>
    <x v="0"/>
  </r>
  <r>
    <n v="2132"/>
    <n v="55"/>
    <n v="31"/>
    <n v="15"/>
    <s v="0-50"/>
    <x v="187"/>
    <n v="1"/>
    <n v="0.2"/>
    <s v="Undergraduate"/>
    <n v="0"/>
    <s v="No"/>
    <s v="No"/>
    <s v="No"/>
    <s v="No"/>
    <s v="No"/>
    <x v="0"/>
  </r>
  <r>
    <n v="2143"/>
    <n v="55"/>
    <n v="31"/>
    <n v="62"/>
    <s v="51-100"/>
    <x v="1"/>
    <n v="4"/>
    <n v="1.5"/>
    <s v="Undergraduate"/>
    <n v="0"/>
    <s v="No"/>
    <s v="No"/>
    <s v="No"/>
    <s v="Yes"/>
    <s v="No"/>
    <x v="0"/>
  </r>
  <r>
    <n v="2169"/>
    <n v="55"/>
    <n v="29"/>
    <n v="64"/>
    <s v="51-100"/>
    <x v="369"/>
    <n v="4"/>
    <n v="2.6"/>
    <s v="Professional"/>
    <n v="0"/>
    <s v="No"/>
    <s v="No"/>
    <s v="No"/>
    <s v="Yes"/>
    <s v="No"/>
    <x v="1"/>
  </r>
  <r>
    <n v="2240"/>
    <n v="55"/>
    <n v="29"/>
    <n v="42"/>
    <s v="0-50"/>
    <x v="211"/>
    <n v="4"/>
    <n v="2.5"/>
    <s v="Undergraduate"/>
    <n v="0"/>
    <s v="No"/>
    <s v="Yes"/>
    <s v="No"/>
    <s v="No"/>
    <s v="No"/>
    <x v="1"/>
  </r>
  <r>
    <n v="2263"/>
    <n v="55"/>
    <n v="29"/>
    <n v="131"/>
    <s v="100+"/>
    <x v="345"/>
    <n v="2"/>
    <n v="0.7"/>
    <s v="Graduate"/>
    <n v="0"/>
    <s v="Yes"/>
    <s v="No"/>
    <s v="No"/>
    <s v="No"/>
    <s v="Yes"/>
    <x v="1"/>
  </r>
  <r>
    <n v="2326"/>
    <n v="55"/>
    <n v="30"/>
    <n v="85"/>
    <s v="51-100"/>
    <x v="122"/>
    <n v="1"/>
    <n v="0.1"/>
    <s v="Professional"/>
    <n v="0"/>
    <s v="No"/>
    <s v="No"/>
    <s v="No"/>
    <s v="No"/>
    <s v="No"/>
    <x v="1"/>
  </r>
  <r>
    <n v="2352"/>
    <n v="55"/>
    <n v="31"/>
    <n v="74"/>
    <s v="51-100"/>
    <x v="164"/>
    <n v="2"/>
    <n v="3.2"/>
    <s v="Professional"/>
    <n v="0"/>
    <s v="No"/>
    <s v="No"/>
    <s v="No"/>
    <s v="Yes"/>
    <s v="Yes"/>
    <x v="0"/>
  </r>
  <r>
    <n v="2376"/>
    <n v="55"/>
    <n v="30"/>
    <n v="69"/>
    <s v="51-100"/>
    <x v="266"/>
    <n v="4"/>
    <n v="1.3"/>
    <s v="Professional"/>
    <n v="0"/>
    <s v="No"/>
    <s v="Yes"/>
    <s v="Yes"/>
    <s v="Yes"/>
    <s v="Yes"/>
    <x v="1"/>
  </r>
  <r>
    <n v="2410"/>
    <n v="55"/>
    <n v="31"/>
    <n v="73"/>
    <s v="51-100"/>
    <x v="370"/>
    <n v="3"/>
    <n v="2.67"/>
    <s v="Undergraduate"/>
    <n v="219"/>
    <s v="No"/>
    <s v="No"/>
    <s v="No"/>
    <s v="Yes"/>
    <s v="No"/>
    <x v="0"/>
  </r>
  <r>
    <n v="2480"/>
    <n v="55"/>
    <n v="30"/>
    <n v="82"/>
    <s v="51-100"/>
    <x v="26"/>
    <n v="4"/>
    <n v="3.8"/>
    <s v="Graduate"/>
    <n v="0"/>
    <s v="No"/>
    <s v="No"/>
    <s v="No"/>
    <s v="Yes"/>
    <s v="No"/>
    <x v="1"/>
  </r>
  <r>
    <n v="2482"/>
    <n v="55"/>
    <n v="30"/>
    <n v="64"/>
    <s v="51-100"/>
    <x v="17"/>
    <n v="2"/>
    <n v="1.9"/>
    <s v="Graduate"/>
    <n v="0"/>
    <s v="No"/>
    <s v="No"/>
    <s v="No"/>
    <s v="No"/>
    <s v="No"/>
    <x v="1"/>
  </r>
  <r>
    <n v="2578"/>
    <n v="55"/>
    <n v="29"/>
    <n v="78"/>
    <s v="51-100"/>
    <x v="44"/>
    <n v="1"/>
    <n v="0.8"/>
    <s v="Professional"/>
    <n v="190"/>
    <s v="No"/>
    <s v="No"/>
    <s v="No"/>
    <s v="Yes"/>
    <s v="No"/>
    <x v="1"/>
  </r>
  <r>
    <n v="2694"/>
    <n v="55"/>
    <n v="29"/>
    <n v="62"/>
    <s v="51-100"/>
    <x v="98"/>
    <n v="1"/>
    <n v="0.2"/>
    <s v="Undergraduate"/>
    <n v="0"/>
    <s v="No"/>
    <s v="No"/>
    <s v="No"/>
    <s v="Yes"/>
    <s v="No"/>
    <x v="1"/>
  </r>
  <r>
    <n v="2734"/>
    <n v="55"/>
    <n v="29"/>
    <n v="72"/>
    <s v="51-100"/>
    <x v="371"/>
    <n v="3"/>
    <n v="0.3"/>
    <s v="Graduate"/>
    <n v="147"/>
    <s v="No"/>
    <s v="No"/>
    <s v="No"/>
    <s v="No"/>
    <s v="No"/>
    <x v="1"/>
  </r>
  <r>
    <n v="2764"/>
    <n v="55"/>
    <n v="31"/>
    <n v="13"/>
    <s v="0-50"/>
    <x v="1"/>
    <n v="4"/>
    <n v="0.7"/>
    <s v="Undergraduate"/>
    <n v="0"/>
    <s v="No"/>
    <s v="No"/>
    <s v="No"/>
    <s v="Yes"/>
    <s v="No"/>
    <x v="0"/>
  </r>
  <r>
    <n v="2773"/>
    <n v="55"/>
    <n v="31"/>
    <n v="130"/>
    <s v="100+"/>
    <x v="180"/>
    <n v="4"/>
    <n v="6.5"/>
    <s v="Undergraduate"/>
    <n v="0"/>
    <s v="Yes"/>
    <s v="No"/>
    <s v="No"/>
    <s v="No"/>
    <s v="Yes"/>
    <x v="0"/>
  </r>
  <r>
    <n v="2883"/>
    <n v="55"/>
    <n v="31"/>
    <n v="69"/>
    <s v="51-100"/>
    <x v="98"/>
    <n v="1"/>
    <n v="2.7"/>
    <s v="Graduate"/>
    <n v="0"/>
    <s v="No"/>
    <s v="Yes"/>
    <s v="No"/>
    <s v="No"/>
    <s v="Yes"/>
    <x v="0"/>
  </r>
  <r>
    <n v="2889"/>
    <n v="55"/>
    <n v="28"/>
    <n v="39"/>
    <s v="0-50"/>
    <x v="51"/>
    <n v="3"/>
    <n v="1"/>
    <s v="Graduate"/>
    <n v="0"/>
    <s v="No"/>
    <s v="No"/>
    <s v="No"/>
    <s v="Yes"/>
    <s v="Yes"/>
    <x v="1"/>
  </r>
  <r>
    <n v="2918"/>
    <n v="55"/>
    <n v="31"/>
    <n v="34"/>
    <s v="0-50"/>
    <x v="13"/>
    <n v="3"/>
    <n v="1.5"/>
    <s v="Undergraduate"/>
    <n v="101"/>
    <s v="No"/>
    <s v="No"/>
    <s v="No"/>
    <s v="Yes"/>
    <s v="No"/>
    <x v="0"/>
  </r>
  <r>
    <n v="2945"/>
    <n v="55"/>
    <n v="30"/>
    <n v="79"/>
    <s v="51-100"/>
    <x v="15"/>
    <n v="2"/>
    <n v="0"/>
    <s v="Professional"/>
    <n v="0"/>
    <s v="No"/>
    <s v="No"/>
    <s v="No"/>
    <s v="No"/>
    <s v="No"/>
    <x v="1"/>
  </r>
  <r>
    <n v="2961"/>
    <n v="55"/>
    <n v="29"/>
    <n v="38"/>
    <s v="0-50"/>
    <x v="71"/>
    <n v="4"/>
    <n v="1.5"/>
    <s v="Professional"/>
    <n v="0"/>
    <s v="No"/>
    <s v="No"/>
    <s v="No"/>
    <s v="No"/>
    <s v="Yes"/>
    <x v="1"/>
  </r>
  <r>
    <n v="2987"/>
    <n v="55"/>
    <n v="30"/>
    <n v="153"/>
    <s v="100+"/>
    <x v="13"/>
    <n v="2"/>
    <n v="2.8"/>
    <s v="Graduate"/>
    <n v="0"/>
    <s v="Yes"/>
    <s v="Yes"/>
    <s v="Yes"/>
    <s v="Yes"/>
    <s v="No"/>
    <x v="1"/>
  </r>
  <r>
    <n v="3009"/>
    <n v="55"/>
    <n v="25"/>
    <n v="92"/>
    <s v="51-100"/>
    <x v="160"/>
    <n v="1"/>
    <n v="3"/>
    <s v="Professional"/>
    <n v="158"/>
    <s v="No"/>
    <s v="No"/>
    <s v="No"/>
    <s v="No"/>
    <s v="Yes"/>
    <x v="1"/>
  </r>
  <r>
    <n v="3012"/>
    <n v="55"/>
    <n v="31"/>
    <n v="63"/>
    <s v="51-100"/>
    <x v="3"/>
    <n v="3"/>
    <n v="2.67"/>
    <s v="Undergraduate"/>
    <n v="0"/>
    <s v="No"/>
    <s v="No"/>
    <s v="No"/>
    <s v="Yes"/>
    <s v="No"/>
    <x v="0"/>
  </r>
  <r>
    <n v="3080"/>
    <n v="55"/>
    <n v="31"/>
    <n v="23"/>
    <s v="0-50"/>
    <x v="3"/>
    <n v="2"/>
    <n v="0.3"/>
    <s v="Undergraduate"/>
    <n v="0"/>
    <s v="No"/>
    <s v="No"/>
    <s v="No"/>
    <s v="Yes"/>
    <s v="Yes"/>
    <x v="0"/>
  </r>
  <r>
    <n v="3086"/>
    <n v="55"/>
    <n v="29"/>
    <n v="71"/>
    <s v="51-100"/>
    <x v="153"/>
    <n v="3"/>
    <n v="0.3"/>
    <s v="Graduate"/>
    <n v="0"/>
    <s v="No"/>
    <s v="No"/>
    <s v="No"/>
    <s v="No"/>
    <s v="Yes"/>
    <x v="1"/>
  </r>
  <r>
    <n v="3102"/>
    <n v="55"/>
    <n v="31"/>
    <n v="91"/>
    <s v="51-100"/>
    <x v="251"/>
    <n v="2"/>
    <n v="2.8"/>
    <s v="Undergraduate"/>
    <n v="0"/>
    <s v="No"/>
    <s v="No"/>
    <s v="No"/>
    <s v="No"/>
    <s v="No"/>
    <x v="0"/>
  </r>
  <r>
    <n v="3156"/>
    <n v="55"/>
    <n v="29"/>
    <n v="62"/>
    <s v="51-100"/>
    <x v="93"/>
    <n v="3"/>
    <n v="0.3"/>
    <s v="Graduate"/>
    <n v="0"/>
    <s v="No"/>
    <s v="No"/>
    <s v="No"/>
    <s v="Yes"/>
    <s v="No"/>
    <x v="1"/>
  </r>
  <r>
    <n v="3189"/>
    <n v="55"/>
    <n v="25"/>
    <n v="90"/>
    <s v="51-100"/>
    <x v="205"/>
    <n v="2"/>
    <n v="4.5"/>
    <s v="Professional"/>
    <n v="0"/>
    <s v="No"/>
    <s v="No"/>
    <s v="No"/>
    <s v="No"/>
    <s v="Yes"/>
    <x v="1"/>
  </r>
  <r>
    <n v="3196"/>
    <n v="55"/>
    <n v="29"/>
    <n v="35"/>
    <s v="0-50"/>
    <x v="285"/>
    <n v="3"/>
    <n v="1.4"/>
    <s v="Undergraduate"/>
    <n v="0"/>
    <s v="No"/>
    <s v="No"/>
    <s v="No"/>
    <s v="No"/>
    <s v="No"/>
    <x v="1"/>
  </r>
  <r>
    <n v="3233"/>
    <n v="55"/>
    <n v="25"/>
    <n v="65"/>
    <s v="51-100"/>
    <x v="30"/>
    <n v="4"/>
    <n v="2"/>
    <s v="Professional"/>
    <n v="0"/>
    <s v="No"/>
    <s v="No"/>
    <s v="No"/>
    <s v="Yes"/>
    <s v="No"/>
    <x v="1"/>
  </r>
  <r>
    <n v="3254"/>
    <n v="55"/>
    <n v="30"/>
    <n v="35"/>
    <s v="0-50"/>
    <x v="128"/>
    <n v="1"/>
    <n v="1.5"/>
    <s v="Graduate"/>
    <n v="118"/>
    <s v="No"/>
    <s v="No"/>
    <s v="No"/>
    <s v="No"/>
    <s v="Yes"/>
    <x v="1"/>
  </r>
  <r>
    <n v="3261"/>
    <n v="55"/>
    <n v="30"/>
    <n v="84"/>
    <s v="51-100"/>
    <x v="126"/>
    <n v="2"/>
    <n v="0"/>
    <s v="Professional"/>
    <n v="0"/>
    <s v="No"/>
    <s v="No"/>
    <s v="No"/>
    <s v="No"/>
    <s v="No"/>
    <x v="1"/>
  </r>
  <r>
    <n v="3277"/>
    <n v="55"/>
    <n v="31"/>
    <n v="159"/>
    <s v="100+"/>
    <x v="362"/>
    <n v="1"/>
    <n v="3.9"/>
    <s v="Professional"/>
    <n v="0"/>
    <s v="Yes"/>
    <s v="No"/>
    <s v="No"/>
    <s v="No"/>
    <s v="No"/>
    <x v="0"/>
  </r>
  <r>
    <n v="3304"/>
    <n v="55"/>
    <n v="29"/>
    <n v="28"/>
    <s v="0-50"/>
    <x v="195"/>
    <n v="2"/>
    <n v="0.7"/>
    <s v="Graduate"/>
    <n v="82"/>
    <s v="No"/>
    <s v="No"/>
    <s v="No"/>
    <s v="Yes"/>
    <s v="Yes"/>
    <x v="1"/>
  </r>
  <r>
    <n v="3350"/>
    <n v="55"/>
    <n v="25"/>
    <n v="95"/>
    <s v="51-100"/>
    <x v="135"/>
    <n v="2"/>
    <n v="4.5"/>
    <s v="Professional"/>
    <n v="275"/>
    <s v="No"/>
    <s v="No"/>
    <s v="No"/>
    <s v="No"/>
    <s v="No"/>
    <x v="1"/>
  </r>
  <r>
    <n v="3373"/>
    <n v="55"/>
    <n v="29"/>
    <n v="81"/>
    <s v="51-100"/>
    <x v="84"/>
    <n v="4"/>
    <n v="4.9000000000000004"/>
    <s v="Undergraduate"/>
    <n v="209"/>
    <s v="No"/>
    <s v="No"/>
    <s v="No"/>
    <s v="Yes"/>
    <s v="No"/>
    <x v="1"/>
  </r>
  <r>
    <n v="3392"/>
    <n v="55"/>
    <n v="29"/>
    <n v="94"/>
    <s v="51-100"/>
    <x v="330"/>
    <n v="1"/>
    <n v="0.8"/>
    <s v="Professional"/>
    <n v="221"/>
    <s v="No"/>
    <s v="No"/>
    <s v="No"/>
    <s v="No"/>
    <s v="No"/>
    <x v="1"/>
  </r>
  <r>
    <n v="3406"/>
    <n v="55"/>
    <n v="30"/>
    <n v="50"/>
    <s v="0-50"/>
    <x v="118"/>
    <n v="2"/>
    <n v="2.1"/>
    <s v="Professional"/>
    <n v="0"/>
    <s v="No"/>
    <s v="No"/>
    <s v="No"/>
    <s v="Yes"/>
    <s v="No"/>
    <x v="1"/>
  </r>
  <r>
    <n v="3413"/>
    <n v="55"/>
    <n v="29"/>
    <n v="79"/>
    <s v="51-100"/>
    <x v="218"/>
    <n v="4"/>
    <n v="4.9000000000000004"/>
    <s v="Undergraduate"/>
    <n v="0"/>
    <s v="No"/>
    <s v="No"/>
    <s v="No"/>
    <s v="No"/>
    <s v="No"/>
    <x v="1"/>
  </r>
  <r>
    <n v="3458"/>
    <n v="55"/>
    <n v="31"/>
    <n v="91"/>
    <s v="51-100"/>
    <x v="117"/>
    <n v="2"/>
    <n v="2.8"/>
    <s v="Undergraduate"/>
    <n v="0"/>
    <s v="No"/>
    <s v="No"/>
    <s v="No"/>
    <s v="Yes"/>
    <s v="No"/>
    <x v="0"/>
  </r>
  <r>
    <n v="3498"/>
    <n v="55"/>
    <n v="31"/>
    <n v="134"/>
    <s v="100+"/>
    <x v="8"/>
    <n v="2"/>
    <n v="0.3"/>
    <s v="Undergraduate"/>
    <n v="0"/>
    <s v="No"/>
    <s v="No"/>
    <s v="No"/>
    <s v="No"/>
    <s v="No"/>
    <x v="0"/>
  </r>
  <r>
    <n v="3643"/>
    <n v="55"/>
    <n v="29"/>
    <n v="21"/>
    <s v="0-50"/>
    <x v="227"/>
    <n v="4"/>
    <n v="0.7"/>
    <s v="Professional"/>
    <n v="0"/>
    <s v="No"/>
    <s v="Yes"/>
    <s v="No"/>
    <s v="Yes"/>
    <s v="No"/>
    <x v="1"/>
  </r>
  <r>
    <n v="3717"/>
    <n v="55"/>
    <n v="29"/>
    <n v="65"/>
    <s v="51-100"/>
    <x v="372"/>
    <n v="3"/>
    <n v="2.5"/>
    <s v="Undergraduate"/>
    <n v="0"/>
    <s v="No"/>
    <s v="No"/>
    <s v="No"/>
    <s v="No"/>
    <s v="No"/>
    <x v="1"/>
  </r>
  <r>
    <n v="3753"/>
    <n v="55"/>
    <n v="30"/>
    <n v="82"/>
    <s v="51-100"/>
    <x v="212"/>
    <n v="4"/>
    <n v="1.3"/>
    <s v="Professional"/>
    <n v="219"/>
    <s v="No"/>
    <s v="No"/>
    <s v="No"/>
    <s v="No"/>
    <s v="Yes"/>
    <x v="1"/>
  </r>
  <r>
    <n v="3756"/>
    <n v="55"/>
    <n v="25"/>
    <n v="42"/>
    <s v="0-50"/>
    <x v="288"/>
    <n v="3"/>
    <n v="1"/>
    <s v="Professional"/>
    <n v="0"/>
    <s v="No"/>
    <s v="No"/>
    <s v="No"/>
    <s v="Yes"/>
    <s v="No"/>
    <x v="1"/>
  </r>
  <r>
    <n v="3799"/>
    <n v="55"/>
    <n v="25"/>
    <n v="35"/>
    <s v="0-50"/>
    <x v="1"/>
    <n v="3"/>
    <n v="1"/>
    <s v="Professional"/>
    <n v="144"/>
    <s v="No"/>
    <s v="No"/>
    <s v="No"/>
    <s v="Yes"/>
    <s v="Yes"/>
    <x v="1"/>
  </r>
  <r>
    <n v="3817"/>
    <n v="55"/>
    <n v="30"/>
    <n v="70"/>
    <s v="51-100"/>
    <x v="37"/>
    <n v="3"/>
    <n v="2"/>
    <s v="Graduate"/>
    <n v="0"/>
    <s v="No"/>
    <s v="No"/>
    <s v="No"/>
    <s v="Yes"/>
    <s v="Yes"/>
    <x v="1"/>
  </r>
  <r>
    <n v="4039"/>
    <n v="55"/>
    <n v="30"/>
    <n v="54"/>
    <s v="51-100"/>
    <x v="263"/>
    <n v="3"/>
    <n v="1.7"/>
    <s v="Undergraduate"/>
    <n v="0"/>
    <s v="No"/>
    <s v="No"/>
    <s v="No"/>
    <s v="Yes"/>
    <s v="No"/>
    <x v="1"/>
  </r>
  <r>
    <n v="4052"/>
    <n v="55"/>
    <n v="29"/>
    <n v="162"/>
    <s v="100+"/>
    <x v="260"/>
    <n v="1"/>
    <n v="2.9"/>
    <s v="Undergraduate"/>
    <n v="0"/>
    <s v="No"/>
    <s v="No"/>
    <s v="No"/>
    <s v="Yes"/>
    <s v="Yes"/>
    <x v="1"/>
  </r>
  <r>
    <n v="4144"/>
    <n v="55"/>
    <n v="31"/>
    <n v="20"/>
    <s v="0-50"/>
    <x v="26"/>
    <n v="2"/>
    <n v="0.3"/>
    <s v="Undergraduate"/>
    <n v="0"/>
    <s v="No"/>
    <s v="No"/>
    <s v="No"/>
    <s v="Yes"/>
    <s v="No"/>
    <x v="0"/>
  </r>
  <r>
    <n v="4156"/>
    <n v="55"/>
    <n v="30"/>
    <n v="28"/>
    <s v="0-50"/>
    <x v="62"/>
    <n v="4"/>
    <n v="0.1"/>
    <s v="Professional"/>
    <n v="149"/>
    <s v="No"/>
    <s v="No"/>
    <s v="No"/>
    <s v="Yes"/>
    <s v="Yes"/>
    <x v="1"/>
  </r>
  <r>
    <n v="4183"/>
    <n v="55"/>
    <n v="29"/>
    <n v="49"/>
    <s v="0-50"/>
    <x v="12"/>
    <n v="2"/>
    <n v="0.8"/>
    <s v="Professional"/>
    <n v="220"/>
    <s v="No"/>
    <s v="No"/>
    <s v="No"/>
    <s v="No"/>
    <s v="Yes"/>
    <x v="1"/>
  </r>
  <r>
    <n v="4335"/>
    <n v="55"/>
    <n v="29"/>
    <n v="92"/>
    <s v="51-100"/>
    <x v="8"/>
    <n v="1"/>
    <n v="1.9"/>
    <s v="Graduate"/>
    <n v="0"/>
    <s v="No"/>
    <s v="No"/>
    <s v="No"/>
    <s v="No"/>
    <s v="No"/>
    <x v="1"/>
  </r>
  <r>
    <n v="4362"/>
    <n v="55"/>
    <n v="30"/>
    <n v="42"/>
    <s v="0-50"/>
    <x v="163"/>
    <n v="2"/>
    <n v="2"/>
    <s v="Graduate"/>
    <n v="196"/>
    <s v="No"/>
    <s v="No"/>
    <s v="No"/>
    <s v="No"/>
    <s v="Yes"/>
    <x v="1"/>
  </r>
  <r>
    <n v="4403"/>
    <n v="55"/>
    <n v="25"/>
    <n v="52"/>
    <s v="51-100"/>
    <x v="33"/>
    <m/>
    <n v="1.4"/>
    <s v="Professional"/>
    <n v="207"/>
    <s v="No"/>
    <s v="Yes"/>
    <s v="No"/>
    <s v="No"/>
    <s v="No"/>
    <x v="1"/>
  </r>
  <r>
    <n v="4430"/>
    <n v="55"/>
    <n v="29"/>
    <n v="140"/>
    <s v="100+"/>
    <x v="26"/>
    <n v="2"/>
    <n v="2.7"/>
    <s v="Undergraduate"/>
    <n v="0"/>
    <s v="No"/>
    <s v="No"/>
    <s v="No"/>
    <s v="Yes"/>
    <s v="No"/>
    <x v="1"/>
  </r>
  <r>
    <n v="4458"/>
    <n v="55"/>
    <n v="29"/>
    <n v="81"/>
    <s v="51-100"/>
    <x v="373"/>
    <n v="3"/>
    <n v="1.7"/>
    <s v="Graduate"/>
    <n v="171"/>
    <s v="No"/>
    <s v="No"/>
    <s v="No"/>
    <s v="Yes"/>
    <s v="No"/>
    <x v="1"/>
  </r>
  <r>
    <n v="4468"/>
    <n v="55"/>
    <n v="30"/>
    <n v="99"/>
    <s v="51-100"/>
    <x v="113"/>
    <n v="1"/>
    <n v="0.1"/>
    <s v="Professional"/>
    <n v="0"/>
    <s v="No"/>
    <s v="No"/>
    <s v="No"/>
    <s v="No"/>
    <s v="No"/>
    <x v="1"/>
  </r>
  <r>
    <n v="4481"/>
    <n v="55"/>
    <n v="30"/>
    <n v="145"/>
    <s v="100+"/>
    <x v="154"/>
    <n v="2"/>
    <n v="6"/>
    <s v="Professional"/>
    <n v="0"/>
    <s v="Yes"/>
    <s v="No"/>
    <s v="No"/>
    <s v="Yes"/>
    <s v="No"/>
    <x v="1"/>
  </r>
  <r>
    <n v="4510"/>
    <n v="55"/>
    <n v="30"/>
    <n v="53"/>
    <s v="51-100"/>
    <x v="160"/>
    <n v="3"/>
    <n v="1.7"/>
    <s v="Undergraduate"/>
    <n v="0"/>
    <s v="No"/>
    <s v="No"/>
    <s v="No"/>
    <s v="Yes"/>
    <s v="No"/>
    <x v="1"/>
  </r>
  <r>
    <n v="4557"/>
    <n v="55"/>
    <n v="29"/>
    <n v="79"/>
    <s v="51-100"/>
    <x v="61"/>
    <n v="2"/>
    <n v="1.1000000000000001"/>
    <s v="Undergraduate"/>
    <n v="0"/>
    <s v="No"/>
    <s v="Yes"/>
    <s v="No"/>
    <s v="Yes"/>
    <s v="No"/>
    <x v="1"/>
  </r>
  <r>
    <n v="4577"/>
    <n v="55"/>
    <n v="30"/>
    <n v="41"/>
    <s v="0-50"/>
    <x v="212"/>
    <n v="2"/>
    <n v="0.6"/>
    <s v="Professional"/>
    <n v="0"/>
    <s v="No"/>
    <s v="No"/>
    <s v="No"/>
    <s v="Yes"/>
    <s v="Yes"/>
    <x v="1"/>
  </r>
  <r>
    <n v="4683"/>
    <n v="55"/>
    <n v="25"/>
    <n v="44"/>
    <s v="0-50"/>
    <x v="30"/>
    <n v="3"/>
    <n v="1"/>
    <s v="Professional"/>
    <n v="0"/>
    <s v="No"/>
    <s v="No"/>
    <s v="No"/>
    <s v="Yes"/>
    <s v="No"/>
    <x v="1"/>
  </r>
  <r>
    <n v="4852"/>
    <n v="55"/>
    <n v="31"/>
    <n v="124"/>
    <s v="100+"/>
    <x v="206"/>
    <n v="2"/>
    <n v="0.3"/>
    <s v="Undergraduate"/>
    <n v="0"/>
    <s v="No"/>
    <s v="No"/>
    <s v="No"/>
    <s v="Yes"/>
    <s v="No"/>
    <x v="0"/>
  </r>
  <r>
    <n v="4871"/>
    <n v="55"/>
    <n v="30"/>
    <n v="28"/>
    <s v="0-50"/>
    <x v="358"/>
    <n v="2"/>
    <n v="2"/>
    <s v="Graduate"/>
    <n v="0"/>
    <s v="No"/>
    <s v="No"/>
    <s v="No"/>
    <s v="Yes"/>
    <s v="Yes"/>
    <x v="1"/>
  </r>
  <r>
    <n v="4991"/>
    <n v="55"/>
    <n v="25"/>
    <n v="58"/>
    <s v="51-100"/>
    <x v="214"/>
    <n v="4"/>
    <n v="2"/>
    <s v="Professional"/>
    <n v="219"/>
    <s v="No"/>
    <s v="No"/>
    <s v="No"/>
    <s v="No"/>
    <s v="Yes"/>
    <x v="1"/>
  </r>
  <r>
    <n v="79"/>
    <n v="54"/>
    <n v="30"/>
    <n v="133"/>
    <s v="100+"/>
    <x v="284"/>
    <n v="2"/>
    <n v="2.6"/>
    <s v="Professional"/>
    <n v="0"/>
    <s v="Yes"/>
    <s v="No"/>
    <s v="No"/>
    <s v="No"/>
    <s v="No"/>
    <x v="1"/>
  </r>
  <r>
    <n v="98"/>
    <n v="54"/>
    <n v="28"/>
    <n v="161"/>
    <s v="100+"/>
    <x v="104"/>
    <n v="1"/>
    <n v="2.9"/>
    <s v="Undergraduate"/>
    <n v="0"/>
    <s v="No"/>
    <s v="No"/>
    <s v="No"/>
    <s v="Yes"/>
    <s v="No"/>
    <x v="1"/>
  </r>
  <r>
    <n v="117"/>
    <n v="54"/>
    <n v="29"/>
    <n v="35"/>
    <s v="0-50"/>
    <x v="245"/>
    <n v="1"/>
    <n v="1.5"/>
    <s v="Graduate"/>
    <n v="0"/>
    <s v="No"/>
    <s v="No"/>
    <s v="No"/>
    <s v="Yes"/>
    <s v="No"/>
    <x v="1"/>
  </r>
  <r>
    <n v="121"/>
    <n v="54"/>
    <n v="29"/>
    <n v="12"/>
    <s v="0-50"/>
    <x v="335"/>
    <n v="2"/>
    <n v="0.2"/>
    <s v="Professional"/>
    <n v="0"/>
    <s v="No"/>
    <s v="No"/>
    <s v="No"/>
    <s v="Yes"/>
    <s v="No"/>
    <x v="1"/>
  </r>
  <r>
    <n v="155"/>
    <n v="54"/>
    <n v="29"/>
    <n v="58"/>
    <s v="51-100"/>
    <x v="21"/>
    <n v="4"/>
    <n v="1.3"/>
    <s v="Professional"/>
    <n v="0"/>
    <s v="No"/>
    <s v="No"/>
    <s v="No"/>
    <s v="No"/>
    <s v="No"/>
    <x v="1"/>
  </r>
  <r>
    <n v="215"/>
    <n v="54"/>
    <n v="28"/>
    <n v="94"/>
    <s v="51-100"/>
    <x v="62"/>
    <n v="1"/>
    <n v="1.9"/>
    <s v="Graduate"/>
    <n v="0"/>
    <s v="No"/>
    <s v="No"/>
    <s v="No"/>
    <s v="No"/>
    <s v="No"/>
    <x v="1"/>
  </r>
  <r>
    <n v="252"/>
    <n v="54"/>
    <n v="28"/>
    <n v="170"/>
    <s v="100+"/>
    <x v="15"/>
    <n v="2"/>
    <n v="6.2"/>
    <s v="Graduate"/>
    <n v="325"/>
    <s v="Yes"/>
    <s v="No"/>
    <s v="No"/>
    <s v="Yes"/>
    <s v="No"/>
    <x v="1"/>
  </r>
  <r>
    <n v="326"/>
    <n v="54"/>
    <n v="28"/>
    <n v="89"/>
    <s v="51-100"/>
    <x v="130"/>
    <n v="1"/>
    <n v="1.9"/>
    <s v="Graduate"/>
    <n v="0"/>
    <s v="No"/>
    <s v="No"/>
    <s v="No"/>
    <s v="Yes"/>
    <s v="Yes"/>
    <x v="1"/>
  </r>
  <r>
    <n v="331"/>
    <n v="54"/>
    <n v="30"/>
    <n v="78"/>
    <s v="51-100"/>
    <x v="88"/>
    <n v="4"/>
    <n v="1"/>
    <s v="Graduate"/>
    <n v="0"/>
    <s v="No"/>
    <s v="No"/>
    <s v="No"/>
    <s v="Yes"/>
    <s v="No"/>
    <x v="1"/>
  </r>
  <r>
    <n v="345"/>
    <n v="54"/>
    <n v="24"/>
    <n v="63"/>
    <s v="51-100"/>
    <x v="216"/>
    <n v="3"/>
    <n v="1.4"/>
    <s v="Professional"/>
    <n v="138"/>
    <s v="No"/>
    <s v="No"/>
    <s v="No"/>
    <s v="Yes"/>
    <s v="Yes"/>
    <x v="1"/>
  </r>
  <r>
    <n v="365"/>
    <n v="54"/>
    <n v="24"/>
    <n v="29"/>
    <s v="0-50"/>
    <x v="99"/>
    <n v="3"/>
    <n v="1"/>
    <s v="Professional"/>
    <n v="148"/>
    <s v="No"/>
    <s v="No"/>
    <s v="No"/>
    <s v="No"/>
    <s v="Yes"/>
    <x v="1"/>
  </r>
  <r>
    <n v="389"/>
    <n v="54"/>
    <n v="30"/>
    <n v="100"/>
    <s v="51-100"/>
    <x v="22"/>
    <n v="4"/>
    <n v="3.4"/>
    <s v="Professional"/>
    <n v="0"/>
    <s v="Yes"/>
    <s v="No"/>
    <s v="No"/>
    <s v="No"/>
    <s v="No"/>
    <x v="1"/>
  </r>
  <r>
    <n v="393"/>
    <n v="54"/>
    <n v="29"/>
    <n v="48"/>
    <s v="0-50"/>
    <x v="342"/>
    <n v="4"/>
    <n v="1.8"/>
    <s v="Professional"/>
    <n v="0"/>
    <s v="No"/>
    <s v="No"/>
    <s v="No"/>
    <s v="Yes"/>
    <s v="No"/>
    <x v="1"/>
  </r>
  <r>
    <n v="399"/>
    <n v="54"/>
    <n v="30"/>
    <n v="23"/>
    <s v="0-50"/>
    <x v="61"/>
    <n v="2"/>
    <n v="0.4"/>
    <s v="Undergraduate"/>
    <n v="0"/>
    <s v="No"/>
    <s v="No"/>
    <s v="No"/>
    <s v="No"/>
    <s v="No"/>
    <x v="1"/>
  </r>
  <r>
    <n v="403"/>
    <n v="54"/>
    <n v="28"/>
    <n v="93"/>
    <s v="51-100"/>
    <x v="190"/>
    <n v="1"/>
    <n v="4.9000000000000004"/>
    <s v="Undergraduate"/>
    <n v="133"/>
    <s v="No"/>
    <s v="No"/>
    <s v="Yes"/>
    <s v="Yes"/>
    <s v="Yes"/>
    <x v="1"/>
  </r>
  <r>
    <n v="454"/>
    <n v="54"/>
    <n v="28"/>
    <n v="53"/>
    <s v="51-100"/>
    <x v="72"/>
    <n v="4"/>
    <n v="2.8"/>
    <s v="Graduate"/>
    <n v="0"/>
    <s v="No"/>
    <s v="Yes"/>
    <s v="No"/>
    <s v="No"/>
    <s v="No"/>
    <x v="1"/>
  </r>
  <r>
    <n v="481"/>
    <n v="54"/>
    <n v="29"/>
    <n v="68"/>
    <s v="51-100"/>
    <x v="141"/>
    <n v="3"/>
    <n v="1.6"/>
    <s v="Professional"/>
    <n v="0"/>
    <s v="No"/>
    <s v="No"/>
    <s v="No"/>
    <s v="Yes"/>
    <s v="Yes"/>
    <x v="1"/>
  </r>
  <r>
    <n v="518"/>
    <n v="54"/>
    <n v="27"/>
    <n v="43"/>
    <s v="0-50"/>
    <x v="374"/>
    <n v="3"/>
    <n v="1"/>
    <s v="Graduate"/>
    <n v="169"/>
    <s v="No"/>
    <s v="No"/>
    <s v="No"/>
    <s v="No"/>
    <s v="No"/>
    <x v="1"/>
  </r>
  <r>
    <n v="531"/>
    <n v="54"/>
    <n v="30"/>
    <n v="21"/>
    <s v="0-50"/>
    <x v="58"/>
    <n v="2"/>
    <n v="0.2"/>
    <s v="Undergraduate"/>
    <n v="0"/>
    <s v="No"/>
    <s v="No"/>
    <s v="No"/>
    <s v="No"/>
    <s v="Yes"/>
    <x v="1"/>
  </r>
  <r>
    <n v="576"/>
    <n v="54"/>
    <n v="30"/>
    <n v="93"/>
    <s v="51-100"/>
    <x v="189"/>
    <n v="1"/>
    <n v="2.7"/>
    <s v="Graduate"/>
    <n v="0"/>
    <s v="No"/>
    <s v="No"/>
    <s v="No"/>
    <s v="Yes"/>
    <s v="No"/>
    <x v="1"/>
  </r>
  <r>
    <n v="655"/>
    <n v="54"/>
    <n v="29"/>
    <n v="129"/>
    <s v="100+"/>
    <x v="163"/>
    <n v="4"/>
    <n v="4.2"/>
    <s v="Professional"/>
    <n v="0"/>
    <s v="Yes"/>
    <s v="No"/>
    <s v="No"/>
    <s v="No"/>
    <s v="No"/>
    <x v="1"/>
  </r>
  <r>
    <n v="665"/>
    <n v="54"/>
    <n v="30"/>
    <n v="64"/>
    <s v="51-100"/>
    <x v="375"/>
    <n v="1"/>
    <n v="1.8"/>
    <s v="Professional"/>
    <n v="227"/>
    <s v="No"/>
    <s v="No"/>
    <s v="No"/>
    <s v="No"/>
    <s v="Yes"/>
    <x v="1"/>
  </r>
  <r>
    <n v="666"/>
    <n v="54"/>
    <n v="24"/>
    <n v="61"/>
    <s v="51-100"/>
    <x v="219"/>
    <n v="4"/>
    <n v="2"/>
    <s v="Professional"/>
    <n v="0"/>
    <s v="No"/>
    <s v="Yes"/>
    <s v="No"/>
    <s v="Yes"/>
    <s v="No"/>
    <x v="1"/>
  </r>
  <r>
    <n v="690"/>
    <n v="54"/>
    <n v="30"/>
    <n v="18"/>
    <s v="0-50"/>
    <x v="122"/>
    <n v="1"/>
    <n v="0.3"/>
    <s v="Undergraduate"/>
    <n v="0"/>
    <s v="No"/>
    <s v="Yes"/>
    <s v="Yes"/>
    <s v="Yes"/>
    <s v="No"/>
    <x v="1"/>
  </r>
  <r>
    <n v="764"/>
    <n v="54"/>
    <n v="28"/>
    <n v="65"/>
    <s v="51-100"/>
    <x v="196"/>
    <n v="1"/>
    <n v="0.2"/>
    <s v="Undergraduate"/>
    <n v="0"/>
    <s v="No"/>
    <s v="No"/>
    <s v="No"/>
    <s v="No"/>
    <s v="Yes"/>
    <x v="1"/>
  </r>
  <r>
    <n v="773"/>
    <n v="54"/>
    <n v="28"/>
    <n v="165"/>
    <s v="100+"/>
    <x v="30"/>
    <n v="1"/>
    <n v="4.0999999999999996"/>
    <s v="Professional"/>
    <n v="0"/>
    <s v="Yes"/>
    <s v="No"/>
    <s v="Yes"/>
    <s v="Yes"/>
    <s v="Yes"/>
    <x v="1"/>
  </r>
  <r>
    <n v="783"/>
    <n v="54"/>
    <n v="30"/>
    <n v="194"/>
    <s v="100+"/>
    <x v="298"/>
    <n v="3"/>
    <n v="6"/>
    <s v="Professional"/>
    <n v="587"/>
    <s v="Yes"/>
    <s v="Yes"/>
    <s v="Yes"/>
    <s v="Yes"/>
    <s v="Yes"/>
    <x v="1"/>
  </r>
  <r>
    <n v="795"/>
    <n v="54"/>
    <n v="29"/>
    <n v="44"/>
    <s v="0-50"/>
    <x v="253"/>
    <n v="2"/>
    <n v="2.2999999999999998"/>
    <s v="Professional"/>
    <n v="0"/>
    <s v="No"/>
    <s v="No"/>
    <s v="No"/>
    <s v="Yes"/>
    <s v="No"/>
    <x v="1"/>
  </r>
  <r>
    <n v="805"/>
    <n v="54"/>
    <n v="28"/>
    <n v="34"/>
    <s v="0-50"/>
    <x v="118"/>
    <n v="4"/>
    <n v="0.7"/>
    <s v="Graduate"/>
    <n v="0"/>
    <s v="No"/>
    <s v="No"/>
    <s v="No"/>
    <s v="Yes"/>
    <s v="No"/>
    <x v="1"/>
  </r>
  <r>
    <n v="810"/>
    <n v="54"/>
    <n v="29"/>
    <n v="111"/>
    <s v="100+"/>
    <x v="55"/>
    <n v="1"/>
    <n v="0.1"/>
    <s v="Professional"/>
    <n v="0"/>
    <s v="No"/>
    <s v="No"/>
    <s v="No"/>
    <s v="No"/>
    <s v="Yes"/>
    <x v="1"/>
  </r>
  <r>
    <n v="864"/>
    <n v="54"/>
    <n v="30"/>
    <n v="70"/>
    <s v="51-100"/>
    <x v="33"/>
    <n v="1"/>
    <n v="1.6"/>
    <s v="Professional"/>
    <n v="265"/>
    <s v="No"/>
    <s v="No"/>
    <s v="No"/>
    <s v="No"/>
    <s v="No"/>
    <x v="1"/>
  </r>
  <r>
    <n v="870"/>
    <n v="54"/>
    <n v="30"/>
    <n v="29"/>
    <s v="0-50"/>
    <x v="145"/>
    <n v="2"/>
    <n v="0.8"/>
    <s v="Undergraduate"/>
    <n v="0"/>
    <s v="No"/>
    <s v="No"/>
    <s v="No"/>
    <s v="No"/>
    <s v="Yes"/>
    <x v="1"/>
  </r>
  <r>
    <n v="872"/>
    <n v="54"/>
    <n v="28"/>
    <n v="48"/>
    <s v="0-50"/>
    <x v="221"/>
    <n v="4"/>
    <n v="2.8"/>
    <s v="Graduate"/>
    <n v="0"/>
    <s v="No"/>
    <s v="No"/>
    <s v="No"/>
    <s v="Yes"/>
    <s v="No"/>
    <x v="1"/>
  </r>
  <r>
    <n v="887"/>
    <n v="54"/>
    <n v="29"/>
    <n v="74"/>
    <s v="51-100"/>
    <x v="199"/>
    <n v="3"/>
    <n v="2"/>
    <s v="Graduate"/>
    <n v="0"/>
    <s v="No"/>
    <s v="No"/>
    <s v="No"/>
    <s v="No"/>
    <s v="No"/>
    <x v="1"/>
  </r>
  <r>
    <n v="977"/>
    <n v="54"/>
    <n v="30"/>
    <n v="24"/>
    <s v="0-50"/>
    <x v="330"/>
    <n v="4"/>
    <n v="0.2"/>
    <s v="Undergraduate"/>
    <n v="0"/>
    <s v="No"/>
    <s v="Yes"/>
    <s v="No"/>
    <s v="No"/>
    <s v="No"/>
    <x v="1"/>
  </r>
  <r>
    <n v="978"/>
    <n v="54"/>
    <n v="30"/>
    <n v="45"/>
    <s v="0-50"/>
    <x v="29"/>
    <n v="4"/>
    <n v="1.1000000000000001"/>
    <s v="Graduate"/>
    <n v="205"/>
    <s v="No"/>
    <s v="No"/>
    <s v="No"/>
    <s v="Yes"/>
    <s v="No"/>
    <x v="1"/>
  </r>
  <r>
    <n v="1021"/>
    <n v="54"/>
    <n v="29"/>
    <n v="29"/>
    <s v="0-50"/>
    <x v="102"/>
    <n v="1"/>
    <n v="1.5"/>
    <s v="Graduate"/>
    <n v="97"/>
    <s v="No"/>
    <s v="No"/>
    <s v="No"/>
    <s v="Yes"/>
    <s v="No"/>
    <x v="1"/>
  </r>
  <r>
    <n v="1073"/>
    <n v="54"/>
    <n v="24"/>
    <n v="75"/>
    <s v="51-100"/>
    <x v="98"/>
    <n v="2"/>
    <n v="4.5"/>
    <s v="Professional"/>
    <n v="0"/>
    <s v="No"/>
    <s v="No"/>
    <s v="No"/>
    <s v="No"/>
    <s v="No"/>
    <x v="1"/>
  </r>
  <r>
    <n v="1080"/>
    <n v="54"/>
    <n v="30"/>
    <n v="145"/>
    <s v="100+"/>
    <x v="122"/>
    <n v="2"/>
    <n v="6.8"/>
    <s v="Undergraduate"/>
    <n v="0"/>
    <s v="No"/>
    <s v="Yes"/>
    <s v="No"/>
    <s v="No"/>
    <s v="No"/>
    <x v="1"/>
  </r>
  <r>
    <n v="1112"/>
    <n v="54"/>
    <n v="28"/>
    <n v="183"/>
    <s v="100+"/>
    <x v="102"/>
    <n v="1"/>
    <n v="1"/>
    <s v="Undergraduate"/>
    <n v="442"/>
    <s v="No"/>
    <s v="No"/>
    <s v="No"/>
    <s v="No"/>
    <s v="No"/>
    <x v="1"/>
  </r>
  <r>
    <n v="1236"/>
    <n v="54"/>
    <n v="28"/>
    <n v="60"/>
    <s v="51-100"/>
    <x v="117"/>
    <n v="4"/>
    <n v="2.6"/>
    <s v="Professional"/>
    <n v="0"/>
    <s v="No"/>
    <s v="No"/>
    <s v="No"/>
    <s v="No"/>
    <s v="No"/>
    <x v="1"/>
  </r>
  <r>
    <n v="1309"/>
    <n v="54"/>
    <n v="24"/>
    <n v="50"/>
    <s v="0-50"/>
    <x v="154"/>
    <n v="3"/>
    <n v="2"/>
    <s v="Professional"/>
    <n v="0"/>
    <s v="No"/>
    <s v="No"/>
    <s v="No"/>
    <s v="Yes"/>
    <s v="Yes"/>
    <x v="1"/>
  </r>
  <r>
    <n v="1361"/>
    <n v="54"/>
    <n v="28"/>
    <n v="85"/>
    <s v="51-100"/>
    <x v="99"/>
    <n v="4"/>
    <n v="4.9000000000000004"/>
    <s v="Undergraduate"/>
    <n v="0"/>
    <s v="No"/>
    <s v="No"/>
    <s v="No"/>
    <s v="Yes"/>
    <s v="No"/>
    <x v="1"/>
  </r>
  <r>
    <n v="1379"/>
    <n v="54"/>
    <n v="29"/>
    <n v="34"/>
    <s v="0-50"/>
    <x v="284"/>
    <n v="4"/>
    <n v="0.1"/>
    <s v="Professional"/>
    <n v="0"/>
    <s v="No"/>
    <s v="No"/>
    <s v="No"/>
    <s v="Yes"/>
    <s v="No"/>
    <x v="1"/>
  </r>
  <r>
    <n v="1453"/>
    <n v="54"/>
    <n v="28"/>
    <n v="52"/>
    <s v="51-100"/>
    <x v="265"/>
    <n v="4"/>
    <n v="2.5"/>
    <s v="Undergraduate"/>
    <n v="0"/>
    <s v="No"/>
    <s v="No"/>
    <s v="No"/>
    <s v="Yes"/>
    <s v="No"/>
    <x v="1"/>
  </r>
  <r>
    <n v="1462"/>
    <n v="54"/>
    <n v="28"/>
    <n v="48"/>
    <s v="0-50"/>
    <x v="69"/>
    <m/>
    <n v="0.2"/>
    <s v="Undergraduate"/>
    <n v="0"/>
    <s v="No"/>
    <s v="No"/>
    <s v="No"/>
    <s v="Yes"/>
    <s v="No"/>
    <x v="1"/>
  </r>
  <r>
    <n v="1501"/>
    <n v="54"/>
    <n v="28"/>
    <n v="74"/>
    <s v="51-100"/>
    <x v="40"/>
    <n v="2"/>
    <n v="1.1000000000000001"/>
    <s v="Undergraduate"/>
    <n v="0"/>
    <s v="No"/>
    <s v="No"/>
    <s v="No"/>
    <s v="Yes"/>
    <s v="No"/>
    <x v="1"/>
  </r>
  <r>
    <n v="1516"/>
    <n v="54"/>
    <n v="28"/>
    <n v="28"/>
    <s v="0-50"/>
    <x v="13"/>
    <n v="4"/>
    <n v="1.5"/>
    <s v="Professional"/>
    <n v="0"/>
    <s v="No"/>
    <s v="No"/>
    <s v="No"/>
    <s v="Yes"/>
    <s v="Yes"/>
    <x v="1"/>
  </r>
  <r>
    <n v="1521"/>
    <n v="54"/>
    <n v="30"/>
    <n v="120"/>
    <s v="100+"/>
    <x v="130"/>
    <n v="1"/>
    <n v="7.4"/>
    <s v="Undergraduate"/>
    <n v="119"/>
    <s v="No"/>
    <s v="No"/>
    <s v="No"/>
    <s v="Yes"/>
    <s v="Yes"/>
    <x v="1"/>
  </r>
  <r>
    <n v="1606"/>
    <n v="54"/>
    <n v="28"/>
    <n v="83"/>
    <s v="51-100"/>
    <x v="251"/>
    <n v="3"/>
    <n v="0.8"/>
    <s v="Undergraduate"/>
    <n v="0"/>
    <s v="No"/>
    <s v="No"/>
    <s v="No"/>
    <s v="Yes"/>
    <s v="No"/>
    <x v="1"/>
  </r>
  <r>
    <n v="1722"/>
    <n v="54"/>
    <n v="29"/>
    <n v="59"/>
    <s v="51-100"/>
    <x v="201"/>
    <n v="2"/>
    <n v="2.2999999999999998"/>
    <s v="Professional"/>
    <n v="152"/>
    <s v="No"/>
    <s v="No"/>
    <s v="No"/>
    <s v="Yes"/>
    <s v="No"/>
    <x v="1"/>
  </r>
  <r>
    <n v="1785"/>
    <n v="54"/>
    <n v="29"/>
    <n v="119"/>
    <s v="100+"/>
    <x v="177"/>
    <n v="3"/>
    <n v="2"/>
    <s v="Undergraduate"/>
    <n v="0"/>
    <s v="Yes"/>
    <s v="Yes"/>
    <s v="Yes"/>
    <s v="No"/>
    <s v="No"/>
    <x v="1"/>
  </r>
  <r>
    <n v="1833"/>
    <n v="54"/>
    <n v="29"/>
    <n v="79"/>
    <s v="51-100"/>
    <x v="105"/>
    <n v="4"/>
    <n v="3.8"/>
    <s v="Graduate"/>
    <n v="0"/>
    <s v="No"/>
    <s v="Yes"/>
    <s v="No"/>
    <s v="Yes"/>
    <s v="No"/>
    <x v="1"/>
  </r>
  <r>
    <n v="1898"/>
    <n v="54"/>
    <n v="29"/>
    <n v="98"/>
    <s v="51-100"/>
    <x v="237"/>
    <n v="1"/>
    <n v="0.1"/>
    <s v="Professional"/>
    <n v="0"/>
    <s v="No"/>
    <s v="No"/>
    <s v="No"/>
    <s v="No"/>
    <s v="No"/>
    <x v="1"/>
  </r>
  <r>
    <n v="1921"/>
    <n v="54"/>
    <n v="28"/>
    <n v="31"/>
    <s v="0-50"/>
    <x v="8"/>
    <n v="2"/>
    <n v="0.4"/>
    <s v="Professional"/>
    <n v="0"/>
    <s v="No"/>
    <s v="No"/>
    <s v="No"/>
    <s v="No"/>
    <s v="No"/>
    <x v="1"/>
  </r>
  <r>
    <n v="1969"/>
    <n v="54"/>
    <n v="24"/>
    <n v="49"/>
    <s v="0-50"/>
    <x v="376"/>
    <n v="1"/>
    <n v="1.4"/>
    <s v="Professional"/>
    <n v="0"/>
    <s v="No"/>
    <s v="No"/>
    <s v="No"/>
    <s v="Yes"/>
    <s v="No"/>
    <x v="1"/>
  </r>
  <r>
    <n v="1998"/>
    <n v="54"/>
    <n v="30"/>
    <n v="61"/>
    <s v="51-100"/>
    <x v="30"/>
    <n v="1"/>
    <n v="1.8"/>
    <s v="Professional"/>
    <n v="0"/>
    <s v="No"/>
    <s v="No"/>
    <s v="No"/>
    <s v="Yes"/>
    <s v="No"/>
    <x v="1"/>
  </r>
  <r>
    <n v="2061"/>
    <n v="54"/>
    <n v="29"/>
    <n v="34"/>
    <s v="0-50"/>
    <x v="30"/>
    <n v="4"/>
    <n v="0.1"/>
    <s v="Professional"/>
    <n v="0"/>
    <s v="No"/>
    <s v="No"/>
    <s v="No"/>
    <s v="Yes"/>
    <s v="Yes"/>
    <x v="1"/>
  </r>
  <r>
    <n v="2065"/>
    <n v="54"/>
    <n v="29"/>
    <n v="65"/>
    <s v="51-100"/>
    <x v="186"/>
    <n v="4"/>
    <n v="1.8"/>
    <s v="Professional"/>
    <n v="0"/>
    <s v="No"/>
    <s v="No"/>
    <s v="No"/>
    <s v="No"/>
    <s v="Yes"/>
    <x v="1"/>
  </r>
  <r>
    <n v="2149"/>
    <n v="54"/>
    <n v="30"/>
    <n v="58"/>
    <s v="51-100"/>
    <x v="134"/>
    <n v="2"/>
    <n v="3.2"/>
    <s v="Professional"/>
    <n v="0"/>
    <s v="No"/>
    <s v="No"/>
    <s v="No"/>
    <s v="No"/>
    <s v="No"/>
    <x v="1"/>
  </r>
  <r>
    <n v="2186"/>
    <n v="54"/>
    <n v="30"/>
    <n v="69"/>
    <s v="51-100"/>
    <x v="86"/>
    <n v="1"/>
    <n v="1.6"/>
    <s v="Professional"/>
    <n v="0"/>
    <s v="No"/>
    <s v="No"/>
    <s v="No"/>
    <s v="Yes"/>
    <s v="Yes"/>
    <x v="1"/>
  </r>
  <r>
    <n v="2188"/>
    <n v="54"/>
    <n v="30"/>
    <n v="40"/>
    <s v="0-50"/>
    <x v="7"/>
    <n v="2"/>
    <n v="1"/>
    <s v="Professional"/>
    <n v="0"/>
    <s v="No"/>
    <s v="No"/>
    <s v="No"/>
    <s v="No"/>
    <s v="No"/>
    <x v="1"/>
  </r>
  <r>
    <n v="2226"/>
    <n v="54"/>
    <n v="24"/>
    <n v="25"/>
    <s v="0-50"/>
    <x v="377"/>
    <n v="4"/>
    <n v="0.4"/>
    <s v="Professional"/>
    <n v="115"/>
    <s v="No"/>
    <s v="No"/>
    <s v="No"/>
    <s v="No"/>
    <s v="No"/>
    <x v="1"/>
  </r>
  <r>
    <n v="2244"/>
    <n v="54"/>
    <n v="28"/>
    <n v="79"/>
    <s v="51-100"/>
    <x v="378"/>
    <n v="3"/>
    <n v="1.7"/>
    <s v="Graduate"/>
    <n v="150"/>
    <s v="No"/>
    <s v="No"/>
    <s v="No"/>
    <s v="Yes"/>
    <s v="Yes"/>
    <x v="1"/>
  </r>
  <r>
    <n v="2246"/>
    <n v="54"/>
    <n v="28"/>
    <n v="33"/>
    <s v="0-50"/>
    <x v="204"/>
    <n v="2"/>
    <n v="0.7"/>
    <s v="Graduate"/>
    <n v="0"/>
    <s v="No"/>
    <s v="No"/>
    <s v="No"/>
    <s v="No"/>
    <s v="Yes"/>
    <x v="1"/>
  </r>
  <r>
    <n v="2284"/>
    <n v="54"/>
    <n v="28"/>
    <n v="79"/>
    <s v="51-100"/>
    <x v="249"/>
    <n v="4"/>
    <n v="2.6"/>
    <s v="Professional"/>
    <n v="0"/>
    <s v="No"/>
    <s v="No"/>
    <s v="No"/>
    <s v="No"/>
    <s v="No"/>
    <x v="1"/>
  </r>
  <r>
    <n v="2317"/>
    <n v="54"/>
    <n v="30"/>
    <n v="112"/>
    <s v="100+"/>
    <x v="282"/>
    <n v="2"/>
    <n v="6.8"/>
    <s v="Undergraduate"/>
    <n v="0"/>
    <s v="No"/>
    <s v="No"/>
    <s v="No"/>
    <s v="Yes"/>
    <s v="No"/>
    <x v="1"/>
  </r>
  <r>
    <n v="2426"/>
    <n v="54"/>
    <n v="30"/>
    <n v="78"/>
    <s v="51-100"/>
    <x v="79"/>
    <n v="4"/>
    <n v="1.6"/>
    <s v="Graduate"/>
    <n v="0"/>
    <s v="No"/>
    <s v="No"/>
    <s v="No"/>
    <s v="Yes"/>
    <s v="Yes"/>
    <x v="1"/>
  </r>
  <r>
    <n v="2433"/>
    <n v="54"/>
    <n v="30"/>
    <n v="45"/>
    <s v="0-50"/>
    <x v="15"/>
    <n v="4"/>
    <n v="0.9"/>
    <s v="Graduate"/>
    <n v="0"/>
    <s v="No"/>
    <s v="No"/>
    <s v="No"/>
    <s v="No"/>
    <s v="Yes"/>
    <x v="1"/>
  </r>
  <r>
    <n v="2455"/>
    <n v="54"/>
    <n v="29"/>
    <n v="23"/>
    <s v="0-50"/>
    <x v="95"/>
    <n v="1"/>
    <n v="1.5"/>
    <s v="Graduate"/>
    <n v="0"/>
    <s v="No"/>
    <s v="No"/>
    <s v="No"/>
    <s v="No"/>
    <s v="No"/>
    <x v="1"/>
  </r>
  <r>
    <n v="2457"/>
    <n v="54"/>
    <n v="30"/>
    <n v="39"/>
    <s v="0-50"/>
    <x v="357"/>
    <n v="2"/>
    <n v="0.8"/>
    <s v="Undergraduate"/>
    <n v="0"/>
    <s v="No"/>
    <s v="No"/>
    <s v="No"/>
    <s v="No"/>
    <s v="Yes"/>
    <x v="1"/>
  </r>
  <r>
    <n v="2477"/>
    <n v="54"/>
    <n v="28"/>
    <n v="30"/>
    <s v="0-50"/>
    <x v="3"/>
    <n v="4"/>
    <n v="0.7"/>
    <s v="Graduate"/>
    <n v="0"/>
    <s v="No"/>
    <s v="No"/>
    <s v="No"/>
    <s v="Yes"/>
    <s v="No"/>
    <x v="1"/>
  </r>
  <r>
    <n v="2534"/>
    <n v="54"/>
    <n v="29"/>
    <n v="111"/>
    <s v="100+"/>
    <x v="16"/>
    <n v="1"/>
    <n v="1.1000000000000001"/>
    <s v="Graduate"/>
    <n v="0"/>
    <s v="Yes"/>
    <s v="No"/>
    <s v="No"/>
    <s v="Yes"/>
    <s v="No"/>
    <x v="1"/>
  </r>
  <r>
    <n v="2543"/>
    <n v="54"/>
    <n v="30"/>
    <n v="79"/>
    <s v="51-100"/>
    <x v="165"/>
    <n v="4"/>
    <n v="1.6"/>
    <s v="Graduate"/>
    <n v="0"/>
    <s v="No"/>
    <s v="No"/>
    <s v="No"/>
    <s v="Yes"/>
    <s v="No"/>
    <x v="1"/>
  </r>
  <r>
    <n v="2623"/>
    <n v="54"/>
    <n v="28"/>
    <n v="39"/>
    <s v="0-50"/>
    <x v="115"/>
    <n v="4"/>
    <n v="0.7"/>
    <s v="Graduate"/>
    <n v="0"/>
    <s v="No"/>
    <s v="No"/>
    <s v="No"/>
    <s v="Yes"/>
    <s v="No"/>
    <x v="1"/>
  </r>
  <r>
    <n v="2643"/>
    <n v="54"/>
    <n v="29"/>
    <n v="81"/>
    <s v="51-100"/>
    <x v="64"/>
    <n v="2"/>
    <n v="0"/>
    <s v="Professional"/>
    <n v="0"/>
    <s v="No"/>
    <s v="No"/>
    <s v="No"/>
    <s v="Yes"/>
    <s v="No"/>
    <x v="1"/>
  </r>
  <r>
    <n v="2664"/>
    <n v="54"/>
    <n v="28"/>
    <n v="78"/>
    <s v="51-100"/>
    <x v="153"/>
    <n v="4"/>
    <n v="4.9000000000000004"/>
    <s v="Undergraduate"/>
    <n v="0"/>
    <s v="No"/>
    <s v="No"/>
    <s v="No"/>
    <s v="No"/>
    <s v="No"/>
    <x v="1"/>
  </r>
  <r>
    <n v="2665"/>
    <n v="54"/>
    <n v="29"/>
    <n v="154"/>
    <s v="100+"/>
    <x v="40"/>
    <n v="1"/>
    <n v="2.4"/>
    <s v="Graduate"/>
    <n v="352"/>
    <s v="Yes"/>
    <s v="No"/>
    <s v="No"/>
    <s v="Yes"/>
    <s v="No"/>
    <x v="1"/>
  </r>
  <r>
    <n v="2674"/>
    <n v="54"/>
    <n v="30"/>
    <n v="88"/>
    <s v="51-100"/>
    <x v="67"/>
    <n v="4"/>
    <n v="1"/>
    <s v="Graduate"/>
    <n v="122"/>
    <s v="No"/>
    <s v="No"/>
    <s v="No"/>
    <s v="Yes"/>
    <s v="No"/>
    <x v="1"/>
  </r>
  <r>
    <n v="2724"/>
    <n v="54"/>
    <n v="29"/>
    <n v="72"/>
    <s v="51-100"/>
    <x v="379"/>
    <n v="2"/>
    <n v="3.7"/>
    <s v="Undergraduate"/>
    <n v="144"/>
    <s v="No"/>
    <s v="No"/>
    <s v="No"/>
    <s v="Yes"/>
    <s v="No"/>
    <x v="1"/>
  </r>
  <r>
    <n v="2741"/>
    <n v="54"/>
    <n v="29"/>
    <n v="48"/>
    <s v="0-50"/>
    <x v="15"/>
    <n v="2"/>
    <n v="2.1"/>
    <s v="Professional"/>
    <n v="142"/>
    <s v="No"/>
    <s v="No"/>
    <s v="No"/>
    <s v="Yes"/>
    <s v="No"/>
    <x v="1"/>
  </r>
  <r>
    <n v="2747"/>
    <n v="54"/>
    <n v="29"/>
    <n v="49"/>
    <s v="0-50"/>
    <x v="314"/>
    <n v="2"/>
    <n v="2.1"/>
    <s v="Professional"/>
    <n v="95"/>
    <s v="No"/>
    <s v="No"/>
    <s v="No"/>
    <s v="Yes"/>
    <s v="Yes"/>
    <x v="1"/>
  </r>
  <r>
    <n v="2754"/>
    <n v="54"/>
    <n v="27"/>
    <n v="195"/>
    <s v="100+"/>
    <x v="162"/>
    <n v="2"/>
    <n v="4.75"/>
    <s v="Graduate"/>
    <n v="477"/>
    <s v="Yes"/>
    <s v="No"/>
    <s v="No"/>
    <s v="No"/>
    <s v="No"/>
    <x v="1"/>
  </r>
  <r>
    <n v="2766"/>
    <n v="54"/>
    <n v="29"/>
    <n v="28"/>
    <s v="0-50"/>
    <x v="30"/>
    <n v="4"/>
    <n v="0.2"/>
    <s v="Graduate"/>
    <n v="101"/>
    <s v="No"/>
    <s v="No"/>
    <s v="No"/>
    <s v="Yes"/>
    <s v="No"/>
    <x v="1"/>
  </r>
  <r>
    <n v="2793"/>
    <n v="54"/>
    <n v="30"/>
    <n v="44"/>
    <s v="0-50"/>
    <x v="3"/>
    <n v="3"/>
    <n v="1.5"/>
    <s v="Undergraduate"/>
    <n v="117"/>
    <s v="No"/>
    <s v="No"/>
    <s v="No"/>
    <s v="Yes"/>
    <s v="No"/>
    <x v="1"/>
  </r>
  <r>
    <n v="2815"/>
    <n v="54"/>
    <n v="28"/>
    <n v="53"/>
    <s v="51-100"/>
    <x v="91"/>
    <n v="1"/>
    <n v="2.2000000000000002"/>
    <s v="Professional"/>
    <n v="0"/>
    <s v="No"/>
    <s v="No"/>
    <s v="No"/>
    <s v="Yes"/>
    <s v="Yes"/>
    <x v="1"/>
  </r>
  <r>
    <n v="2853"/>
    <n v="54"/>
    <n v="29"/>
    <n v="183"/>
    <s v="100+"/>
    <x v="260"/>
    <n v="1"/>
    <n v="8.1"/>
    <s v="Undergraduate"/>
    <n v="0"/>
    <s v="No"/>
    <s v="No"/>
    <s v="No"/>
    <s v="Yes"/>
    <s v="Yes"/>
    <x v="1"/>
  </r>
  <r>
    <n v="2897"/>
    <n v="54"/>
    <n v="28"/>
    <n v="81"/>
    <s v="51-100"/>
    <x v="26"/>
    <n v="3"/>
    <n v="0.8"/>
    <s v="Undergraduate"/>
    <n v="0"/>
    <s v="No"/>
    <s v="No"/>
    <s v="No"/>
    <s v="No"/>
    <s v="No"/>
    <x v="1"/>
  </r>
  <r>
    <n v="2902"/>
    <n v="54"/>
    <n v="30"/>
    <n v="21"/>
    <s v="0-50"/>
    <x v="380"/>
    <n v="1"/>
    <n v="0.1"/>
    <s v="Graduate"/>
    <n v="76"/>
    <s v="No"/>
    <s v="No"/>
    <s v="No"/>
    <s v="Yes"/>
    <s v="No"/>
    <x v="1"/>
  </r>
  <r>
    <n v="2940"/>
    <n v="54"/>
    <n v="24"/>
    <n v="25"/>
    <s v="0-50"/>
    <x v="381"/>
    <n v="4"/>
    <n v="0.4"/>
    <s v="Professional"/>
    <n v="0"/>
    <s v="No"/>
    <s v="No"/>
    <s v="No"/>
    <s v="No"/>
    <s v="Yes"/>
    <x v="1"/>
  </r>
  <r>
    <n v="2956"/>
    <n v="54"/>
    <n v="29"/>
    <n v="44"/>
    <s v="0-50"/>
    <x v="382"/>
    <n v="2"/>
    <n v="2.2999999999999998"/>
    <s v="Professional"/>
    <n v="187"/>
    <s v="No"/>
    <s v="No"/>
    <s v="No"/>
    <s v="Yes"/>
    <s v="No"/>
    <x v="1"/>
  </r>
  <r>
    <n v="2971"/>
    <n v="54"/>
    <n v="30"/>
    <n v="121"/>
    <s v="100+"/>
    <x v="130"/>
    <n v="2"/>
    <n v="1.1000000000000001"/>
    <s v="Professional"/>
    <n v="0"/>
    <s v="Yes"/>
    <s v="Yes"/>
    <s v="No"/>
    <s v="No"/>
    <s v="No"/>
    <x v="1"/>
  </r>
  <r>
    <n v="2985"/>
    <n v="54"/>
    <n v="28"/>
    <n v="94"/>
    <s v="51-100"/>
    <x v="208"/>
    <n v="2"/>
    <n v="1.1000000000000001"/>
    <s v="Undergraduate"/>
    <n v="188"/>
    <s v="No"/>
    <s v="No"/>
    <s v="No"/>
    <s v="No"/>
    <s v="No"/>
    <x v="1"/>
  </r>
  <r>
    <n v="2996"/>
    <n v="54"/>
    <n v="24"/>
    <n v="91"/>
    <s v="51-100"/>
    <x v="383"/>
    <n v="2"/>
    <n v="4.5"/>
    <s v="Professional"/>
    <n v="90"/>
    <s v="No"/>
    <s v="No"/>
    <s v="No"/>
    <s v="Yes"/>
    <s v="No"/>
    <x v="1"/>
  </r>
  <r>
    <n v="3022"/>
    <n v="54"/>
    <n v="28"/>
    <n v="159"/>
    <s v="100+"/>
    <x v="115"/>
    <n v="2"/>
    <n v="0.5"/>
    <s v="Undergraduate"/>
    <n v="461"/>
    <s v="No"/>
    <s v="No"/>
    <s v="No"/>
    <s v="Yes"/>
    <s v="No"/>
    <x v="1"/>
  </r>
  <r>
    <n v="3053"/>
    <n v="54"/>
    <n v="30"/>
    <n v="75"/>
    <s v="51-100"/>
    <x v="26"/>
    <n v="2"/>
    <n v="3.2"/>
    <s v="Professional"/>
    <n v="0"/>
    <s v="No"/>
    <s v="No"/>
    <s v="No"/>
    <s v="No"/>
    <s v="Yes"/>
    <x v="1"/>
  </r>
  <r>
    <n v="3057"/>
    <n v="54"/>
    <n v="29"/>
    <n v="62"/>
    <s v="51-100"/>
    <x v="5"/>
    <n v="4"/>
    <n v="3.8"/>
    <s v="Graduate"/>
    <n v="149"/>
    <s v="No"/>
    <s v="No"/>
    <s v="No"/>
    <s v="Yes"/>
    <s v="No"/>
    <x v="1"/>
  </r>
  <r>
    <n v="3064"/>
    <n v="54"/>
    <n v="29"/>
    <n v="21"/>
    <s v="0-50"/>
    <x v="340"/>
    <n v="4"/>
    <n v="0.1"/>
    <s v="Professional"/>
    <n v="0"/>
    <s v="No"/>
    <s v="No"/>
    <s v="No"/>
    <s v="No"/>
    <s v="No"/>
    <x v="1"/>
  </r>
  <r>
    <n v="3073"/>
    <n v="54"/>
    <n v="30"/>
    <n v="51"/>
    <s v="51-100"/>
    <x v="296"/>
    <n v="2"/>
    <n v="3.2"/>
    <s v="Professional"/>
    <n v="0"/>
    <s v="No"/>
    <s v="No"/>
    <s v="No"/>
    <s v="No"/>
    <s v="No"/>
    <x v="1"/>
  </r>
  <r>
    <n v="3135"/>
    <n v="54"/>
    <n v="30"/>
    <n v="22"/>
    <s v="0-50"/>
    <x v="78"/>
    <n v="2"/>
    <n v="0.4"/>
    <s v="Undergraduate"/>
    <n v="89"/>
    <s v="No"/>
    <s v="No"/>
    <s v="No"/>
    <s v="Yes"/>
    <s v="No"/>
    <x v="1"/>
  </r>
  <r>
    <n v="3157"/>
    <n v="54"/>
    <n v="30"/>
    <n v="24"/>
    <s v="0-50"/>
    <x v="67"/>
    <n v="1"/>
    <n v="0.1"/>
    <s v="Graduate"/>
    <n v="0"/>
    <s v="No"/>
    <s v="No"/>
    <s v="No"/>
    <s v="No"/>
    <s v="No"/>
    <x v="1"/>
  </r>
  <r>
    <n v="3159"/>
    <n v="54"/>
    <n v="28"/>
    <n v="64"/>
    <s v="51-100"/>
    <x v="33"/>
    <n v="2"/>
    <n v="0.8"/>
    <s v="Professional"/>
    <n v="0"/>
    <s v="No"/>
    <s v="Yes"/>
    <s v="No"/>
    <s v="Yes"/>
    <s v="No"/>
    <x v="1"/>
  </r>
  <r>
    <n v="3400"/>
    <n v="54"/>
    <n v="29"/>
    <n v="54"/>
    <s v="51-100"/>
    <x v="26"/>
    <n v="2"/>
    <n v="2.1"/>
    <s v="Professional"/>
    <n v="97"/>
    <s v="No"/>
    <s v="No"/>
    <s v="No"/>
    <s v="No"/>
    <s v="No"/>
    <x v="1"/>
  </r>
  <r>
    <n v="3404"/>
    <n v="54"/>
    <n v="29"/>
    <n v="82"/>
    <s v="51-100"/>
    <x v="101"/>
    <n v="3"/>
    <n v="3.7"/>
    <s v="Graduate"/>
    <n v="0"/>
    <s v="Yes"/>
    <s v="No"/>
    <s v="No"/>
    <s v="Yes"/>
    <s v="No"/>
    <x v="1"/>
  </r>
  <r>
    <n v="3414"/>
    <n v="54"/>
    <n v="24"/>
    <n v="72"/>
    <s v="51-100"/>
    <x v="328"/>
    <n v="3"/>
    <n v="1.4"/>
    <s v="Professional"/>
    <n v="0"/>
    <s v="No"/>
    <s v="No"/>
    <s v="No"/>
    <s v="No"/>
    <s v="Yes"/>
    <x v="1"/>
  </r>
  <r>
    <n v="3448"/>
    <n v="54"/>
    <n v="29"/>
    <n v="25"/>
    <s v="0-50"/>
    <x v="365"/>
    <n v="4"/>
    <n v="0.1"/>
    <s v="Professional"/>
    <n v="109"/>
    <s v="No"/>
    <s v="No"/>
    <s v="No"/>
    <s v="No"/>
    <s v="No"/>
    <x v="1"/>
  </r>
  <r>
    <n v="3452"/>
    <n v="54"/>
    <n v="30"/>
    <n v="70"/>
    <s v="51-100"/>
    <x v="15"/>
    <n v="1"/>
    <n v="1.6"/>
    <s v="Professional"/>
    <n v="251"/>
    <s v="No"/>
    <s v="No"/>
    <s v="No"/>
    <s v="Yes"/>
    <s v="Yes"/>
    <x v="1"/>
  </r>
  <r>
    <n v="3473"/>
    <n v="54"/>
    <n v="27"/>
    <n v="120"/>
    <s v="100+"/>
    <x v="334"/>
    <n v="4"/>
    <n v="3"/>
    <s v="Graduate"/>
    <n v="431"/>
    <s v="Yes"/>
    <s v="No"/>
    <s v="No"/>
    <s v="Yes"/>
    <s v="No"/>
    <x v="1"/>
  </r>
  <r>
    <n v="3476"/>
    <n v="54"/>
    <n v="30"/>
    <n v="13"/>
    <s v="0-50"/>
    <x v="154"/>
    <n v="1"/>
    <n v="0.3"/>
    <s v="Undergraduate"/>
    <n v="0"/>
    <s v="No"/>
    <s v="No"/>
    <s v="No"/>
    <s v="No"/>
    <s v="No"/>
    <x v="1"/>
  </r>
  <r>
    <n v="3494"/>
    <n v="54"/>
    <n v="28"/>
    <n v="33"/>
    <s v="0-50"/>
    <x v="31"/>
    <n v="2"/>
    <n v="0.4"/>
    <s v="Professional"/>
    <n v="0"/>
    <s v="No"/>
    <s v="No"/>
    <s v="No"/>
    <s v="Yes"/>
    <s v="No"/>
    <x v="1"/>
  </r>
  <r>
    <n v="3531"/>
    <n v="54"/>
    <n v="28"/>
    <n v="49"/>
    <s v="0-50"/>
    <x v="110"/>
    <n v="4"/>
    <n v="2.8"/>
    <s v="Graduate"/>
    <n v="0"/>
    <s v="No"/>
    <s v="Yes"/>
    <s v="No"/>
    <s v="No"/>
    <s v="No"/>
    <x v="1"/>
  </r>
  <r>
    <n v="3571"/>
    <n v="54"/>
    <n v="29"/>
    <n v="32"/>
    <s v="0-50"/>
    <x v="189"/>
    <n v="2"/>
    <n v="0.6"/>
    <s v="Professional"/>
    <n v="0"/>
    <s v="No"/>
    <s v="No"/>
    <s v="No"/>
    <s v="Yes"/>
    <s v="Yes"/>
    <x v="1"/>
  </r>
  <r>
    <n v="3623"/>
    <n v="54"/>
    <n v="29"/>
    <n v="60"/>
    <s v="51-100"/>
    <x v="146"/>
    <n v="4"/>
    <n v="3.8"/>
    <s v="Graduate"/>
    <n v="0"/>
    <s v="No"/>
    <s v="No"/>
    <s v="No"/>
    <s v="Yes"/>
    <s v="Yes"/>
    <x v="1"/>
  </r>
  <r>
    <n v="3737"/>
    <n v="54"/>
    <n v="30"/>
    <n v="78"/>
    <s v="51-100"/>
    <x v="194"/>
    <n v="3"/>
    <n v="1.8"/>
    <s v="Graduate"/>
    <n v="0"/>
    <s v="No"/>
    <s v="No"/>
    <s v="No"/>
    <s v="No"/>
    <s v="No"/>
    <x v="1"/>
  </r>
  <r>
    <n v="3739"/>
    <n v="54"/>
    <n v="28"/>
    <n v="45"/>
    <s v="0-50"/>
    <x v="213"/>
    <n v="3"/>
    <n v="1.4"/>
    <s v="Undergraduate"/>
    <n v="0"/>
    <s v="No"/>
    <s v="No"/>
    <s v="No"/>
    <s v="No"/>
    <s v="Yes"/>
    <x v="1"/>
  </r>
  <r>
    <n v="3745"/>
    <n v="54"/>
    <n v="29"/>
    <n v="79"/>
    <s v="51-100"/>
    <x v="76"/>
    <n v="3"/>
    <n v="1.6"/>
    <s v="Professional"/>
    <n v="0"/>
    <s v="No"/>
    <s v="No"/>
    <s v="No"/>
    <s v="No"/>
    <s v="No"/>
    <x v="1"/>
  </r>
  <r>
    <n v="3786"/>
    <n v="54"/>
    <n v="28"/>
    <n v="83"/>
    <s v="51-100"/>
    <x v="340"/>
    <n v="1"/>
    <n v="2.4"/>
    <s v="Undergraduate"/>
    <n v="0"/>
    <s v="No"/>
    <s v="No"/>
    <s v="No"/>
    <s v="Yes"/>
    <s v="No"/>
    <x v="1"/>
  </r>
  <r>
    <n v="3787"/>
    <n v="54"/>
    <n v="28"/>
    <n v="90"/>
    <s v="51-100"/>
    <x v="253"/>
    <n v="1"/>
    <n v="0.3"/>
    <s v="Undergraduate"/>
    <n v="0"/>
    <s v="No"/>
    <s v="No"/>
    <s v="No"/>
    <s v="Yes"/>
    <s v="No"/>
    <x v="1"/>
  </r>
  <r>
    <n v="3794"/>
    <n v="54"/>
    <n v="28"/>
    <n v="140"/>
    <s v="100+"/>
    <x v="10"/>
    <n v="1"/>
    <n v="2.9"/>
    <s v="Undergraduate"/>
    <n v="0"/>
    <s v="No"/>
    <s v="No"/>
    <s v="No"/>
    <s v="Yes"/>
    <s v="No"/>
    <x v="1"/>
  </r>
  <r>
    <n v="3874"/>
    <n v="54"/>
    <n v="30"/>
    <n v="54"/>
    <s v="51-100"/>
    <x v="160"/>
    <n v="1"/>
    <n v="1.6"/>
    <s v="Professional"/>
    <n v="185"/>
    <s v="No"/>
    <s v="No"/>
    <s v="No"/>
    <s v="Yes"/>
    <s v="No"/>
    <x v="1"/>
  </r>
  <r>
    <n v="3978"/>
    <n v="54"/>
    <n v="27"/>
    <n v="51"/>
    <s v="51-100"/>
    <x v="121"/>
    <n v="3"/>
    <n v="1"/>
    <s v="Graduate"/>
    <n v="113"/>
    <s v="No"/>
    <s v="Yes"/>
    <s v="Yes"/>
    <s v="Yes"/>
    <s v="Yes"/>
    <x v="1"/>
  </r>
  <r>
    <n v="4034"/>
    <n v="54"/>
    <n v="24"/>
    <n v="69"/>
    <s v="51-100"/>
    <x v="162"/>
    <n v="3"/>
    <n v="1.4"/>
    <s v="Professional"/>
    <n v="132"/>
    <s v="No"/>
    <s v="No"/>
    <s v="No"/>
    <s v="Yes"/>
    <s v="No"/>
    <x v="1"/>
  </r>
  <r>
    <n v="4050"/>
    <n v="54"/>
    <n v="28"/>
    <n v="82"/>
    <s v="51-100"/>
    <x v="196"/>
    <n v="4"/>
    <n v="2.6"/>
    <s v="Professional"/>
    <n v="294"/>
    <s v="No"/>
    <s v="No"/>
    <s v="No"/>
    <s v="No"/>
    <s v="No"/>
    <x v="1"/>
  </r>
  <r>
    <n v="4164"/>
    <n v="54"/>
    <n v="28"/>
    <n v="108"/>
    <s v="100+"/>
    <x v="117"/>
    <n v="4"/>
    <n v="1.9"/>
    <s v="Graduate"/>
    <n v="0"/>
    <s v="Yes"/>
    <s v="No"/>
    <s v="No"/>
    <s v="Yes"/>
    <s v="No"/>
    <x v="1"/>
  </r>
  <r>
    <n v="4221"/>
    <n v="54"/>
    <n v="30"/>
    <n v="39"/>
    <s v="0-50"/>
    <x v="384"/>
    <n v="4"/>
    <n v="0.1"/>
    <s v="Professional"/>
    <n v="0"/>
    <s v="No"/>
    <s v="Yes"/>
    <s v="No"/>
    <s v="Yes"/>
    <s v="No"/>
    <x v="1"/>
  </r>
  <r>
    <n v="4230"/>
    <n v="54"/>
    <n v="24"/>
    <n v="83"/>
    <s v="51-100"/>
    <x v="25"/>
    <n v="1"/>
    <n v="3"/>
    <s v="Professional"/>
    <n v="0"/>
    <s v="No"/>
    <s v="No"/>
    <s v="No"/>
    <s v="No"/>
    <s v="No"/>
    <x v="1"/>
  </r>
  <r>
    <n v="4253"/>
    <n v="54"/>
    <n v="29"/>
    <n v="81"/>
    <s v="51-100"/>
    <x v="189"/>
    <n v="1"/>
    <n v="0.1"/>
    <s v="Professional"/>
    <n v="0"/>
    <s v="No"/>
    <s v="No"/>
    <s v="No"/>
    <s v="No"/>
    <s v="No"/>
    <x v="1"/>
  </r>
  <r>
    <n v="4254"/>
    <n v="54"/>
    <n v="28"/>
    <n v="61"/>
    <s v="51-100"/>
    <x v="385"/>
    <n v="3"/>
    <n v="3"/>
    <s v="Graduate"/>
    <n v="0"/>
    <s v="No"/>
    <s v="No"/>
    <s v="No"/>
    <s v="Yes"/>
    <s v="Yes"/>
    <x v="1"/>
  </r>
  <r>
    <n v="4288"/>
    <n v="54"/>
    <n v="28"/>
    <n v="42"/>
    <s v="0-50"/>
    <x v="370"/>
    <n v="4"/>
    <n v="2.5"/>
    <s v="Undergraduate"/>
    <n v="0"/>
    <s v="No"/>
    <s v="No"/>
    <s v="No"/>
    <s v="Yes"/>
    <s v="Yes"/>
    <x v="1"/>
  </r>
  <r>
    <n v="4290"/>
    <n v="54"/>
    <n v="28"/>
    <n v="95"/>
    <s v="51-100"/>
    <x v="364"/>
    <n v="1"/>
    <n v="1.9"/>
    <s v="Graduate"/>
    <n v="0"/>
    <s v="No"/>
    <s v="No"/>
    <s v="No"/>
    <s v="Yes"/>
    <s v="No"/>
    <x v="1"/>
  </r>
  <r>
    <n v="4339"/>
    <n v="54"/>
    <n v="30"/>
    <n v="121"/>
    <s v="100+"/>
    <x v="104"/>
    <n v="2"/>
    <n v="0.4"/>
    <s v="Undergraduate"/>
    <n v="0"/>
    <s v="No"/>
    <s v="No"/>
    <s v="No"/>
    <s v="Yes"/>
    <s v="No"/>
    <x v="1"/>
  </r>
  <r>
    <n v="4418"/>
    <n v="54"/>
    <n v="28"/>
    <n v="92"/>
    <s v="51-100"/>
    <x v="88"/>
    <n v="2"/>
    <n v="1.1000000000000001"/>
    <s v="Undergraduate"/>
    <n v="0"/>
    <s v="No"/>
    <s v="No"/>
    <s v="No"/>
    <s v="Yes"/>
    <s v="No"/>
    <x v="1"/>
  </r>
  <r>
    <n v="4484"/>
    <n v="54"/>
    <n v="28"/>
    <n v="155"/>
    <s v="100+"/>
    <x v="33"/>
    <n v="1"/>
    <n v="1"/>
    <s v="Undergraduate"/>
    <n v="256"/>
    <s v="No"/>
    <s v="No"/>
    <s v="No"/>
    <s v="Yes"/>
    <s v="Yes"/>
    <x v="1"/>
  </r>
  <r>
    <n v="4594"/>
    <n v="54"/>
    <n v="30"/>
    <n v="133"/>
    <s v="100+"/>
    <x v="187"/>
    <n v="1"/>
    <n v="5"/>
    <s v="Graduate"/>
    <n v="0"/>
    <s v="Yes"/>
    <s v="No"/>
    <s v="No"/>
    <s v="No"/>
    <s v="Yes"/>
    <x v="1"/>
  </r>
  <r>
    <n v="4601"/>
    <n v="54"/>
    <n v="24"/>
    <n v="75"/>
    <s v="51-100"/>
    <x v="251"/>
    <n v="1"/>
    <n v="1.4"/>
    <s v="Professional"/>
    <n v="0"/>
    <s v="No"/>
    <s v="No"/>
    <s v="No"/>
    <s v="No"/>
    <s v="No"/>
    <x v="1"/>
  </r>
  <r>
    <n v="4610"/>
    <n v="54"/>
    <n v="28"/>
    <n v="80"/>
    <s v="51-100"/>
    <x v="325"/>
    <n v="4"/>
    <n v="2.6"/>
    <s v="Professional"/>
    <n v="143"/>
    <s v="No"/>
    <s v="No"/>
    <s v="No"/>
    <s v="No"/>
    <s v="No"/>
    <x v="1"/>
  </r>
  <r>
    <n v="4633"/>
    <n v="54"/>
    <n v="29"/>
    <n v="62"/>
    <s v="51-100"/>
    <x v="26"/>
    <n v="4"/>
    <n v="0.7"/>
    <s v="Undergraduate"/>
    <n v="0"/>
    <s v="No"/>
    <s v="No"/>
    <s v="No"/>
    <s v="No"/>
    <s v="Yes"/>
    <x v="1"/>
  </r>
  <r>
    <n v="4705"/>
    <n v="54"/>
    <n v="28"/>
    <n v="102"/>
    <s v="100+"/>
    <x v="81"/>
    <n v="3"/>
    <n v="1.7"/>
    <s v="Graduate"/>
    <n v="0"/>
    <s v="No"/>
    <s v="No"/>
    <s v="No"/>
    <s v="Yes"/>
    <s v="No"/>
    <x v="1"/>
  </r>
  <r>
    <n v="4837"/>
    <n v="54"/>
    <n v="24"/>
    <n v="72"/>
    <s v="51-100"/>
    <x v="1"/>
    <n v="3"/>
    <n v="1.4"/>
    <s v="Professional"/>
    <n v="218"/>
    <s v="No"/>
    <s v="No"/>
    <s v="No"/>
    <s v="No"/>
    <s v="Yes"/>
    <x v="1"/>
  </r>
  <r>
    <n v="4886"/>
    <n v="54"/>
    <n v="30"/>
    <n v="28"/>
    <s v="0-50"/>
    <x v="11"/>
    <n v="2"/>
    <n v="0.8"/>
    <s v="Undergraduate"/>
    <n v="0"/>
    <s v="No"/>
    <s v="No"/>
    <s v="No"/>
    <s v="Yes"/>
    <s v="No"/>
    <x v="1"/>
  </r>
  <r>
    <n v="4900"/>
    <n v="54"/>
    <n v="29"/>
    <n v="85"/>
    <s v="51-100"/>
    <x v="84"/>
    <n v="4"/>
    <n v="1.3"/>
    <s v="Professional"/>
    <n v="299"/>
    <s v="No"/>
    <s v="No"/>
    <s v="No"/>
    <s v="Yes"/>
    <s v="No"/>
    <x v="1"/>
  </r>
  <r>
    <n v="4907"/>
    <n v="54"/>
    <n v="28"/>
    <n v="49"/>
    <s v="0-50"/>
    <x v="61"/>
    <n v="1"/>
    <n v="2.2000000000000002"/>
    <s v="Professional"/>
    <n v="128"/>
    <s v="No"/>
    <s v="No"/>
    <s v="No"/>
    <s v="No"/>
    <s v="No"/>
    <x v="1"/>
  </r>
  <r>
    <n v="4940"/>
    <n v="54"/>
    <n v="29"/>
    <n v="70"/>
    <s v="51-100"/>
    <x v="30"/>
    <n v="3"/>
    <n v="2"/>
    <s v="Graduate"/>
    <n v="116"/>
    <s v="No"/>
    <s v="No"/>
    <s v="No"/>
    <s v="Yes"/>
    <s v="Yes"/>
    <x v="1"/>
  </r>
  <r>
    <n v="7"/>
    <n v="53"/>
    <n v="27"/>
    <n v="72"/>
    <s v="51-100"/>
    <x v="10"/>
    <n v="2"/>
    <n v="1.5"/>
    <s v="Graduate"/>
    <n v="0"/>
    <s v="No"/>
    <s v="No"/>
    <s v="No"/>
    <s v="Yes"/>
    <s v="No"/>
    <x v="1"/>
  </r>
  <r>
    <n v="33"/>
    <n v="53"/>
    <n v="28"/>
    <n v="41"/>
    <s v="0-50"/>
    <x v="183"/>
    <n v="2"/>
    <n v="0.6"/>
    <s v="Professional"/>
    <n v="193"/>
    <s v="No"/>
    <s v="No"/>
    <s v="No"/>
    <s v="No"/>
    <s v="No"/>
    <x v="1"/>
  </r>
  <r>
    <n v="68"/>
    <n v="53"/>
    <n v="23"/>
    <n v="45"/>
    <s v="0-50"/>
    <x v="328"/>
    <n v="4"/>
    <n v="2"/>
    <s v="Professional"/>
    <n v="132"/>
    <s v="No"/>
    <s v="Yes"/>
    <s v="No"/>
    <s v="No"/>
    <s v="No"/>
    <x v="1"/>
  </r>
  <r>
    <n v="70"/>
    <n v="53"/>
    <n v="29"/>
    <n v="20"/>
    <s v="0-50"/>
    <x v="150"/>
    <n v="4"/>
    <n v="0.2"/>
    <s v="Undergraduate"/>
    <n v="0"/>
    <s v="No"/>
    <s v="No"/>
    <s v="No"/>
    <s v="Yes"/>
    <s v="No"/>
    <x v="1"/>
  </r>
  <r>
    <n v="72"/>
    <n v="53"/>
    <n v="29"/>
    <n v="69"/>
    <s v="51-100"/>
    <x v="199"/>
    <n v="4"/>
    <n v="1"/>
    <s v="Graduate"/>
    <n v="0"/>
    <s v="No"/>
    <s v="No"/>
    <s v="No"/>
    <s v="Yes"/>
    <s v="No"/>
    <x v="1"/>
  </r>
  <r>
    <n v="103"/>
    <n v="53"/>
    <n v="23"/>
    <n v="44"/>
    <s v="0-50"/>
    <x v="251"/>
    <n v="3"/>
    <n v="1"/>
    <s v="Professional"/>
    <n v="198"/>
    <s v="No"/>
    <s v="No"/>
    <s v="No"/>
    <s v="Yes"/>
    <s v="Yes"/>
    <x v="1"/>
  </r>
  <r>
    <n v="135"/>
    <n v="53"/>
    <n v="29"/>
    <n v="98"/>
    <s v="51-100"/>
    <x v="144"/>
    <n v="3"/>
    <n v="1.8"/>
    <s v="Graduate"/>
    <n v="0"/>
    <s v="No"/>
    <s v="No"/>
    <s v="No"/>
    <s v="No"/>
    <s v="No"/>
    <x v="1"/>
  </r>
  <r>
    <n v="165"/>
    <n v="53"/>
    <n v="27"/>
    <n v="92"/>
    <s v="51-100"/>
    <x v="303"/>
    <n v="2"/>
    <n v="1.1000000000000001"/>
    <s v="Undergraduate"/>
    <n v="0"/>
    <s v="No"/>
    <s v="Yes"/>
    <s v="No"/>
    <s v="No"/>
    <s v="No"/>
    <x v="1"/>
  </r>
  <r>
    <n v="179"/>
    <n v="53"/>
    <n v="29"/>
    <n v="24"/>
    <s v="0-50"/>
    <x v="184"/>
    <n v="4"/>
    <n v="0.2"/>
    <s v="Undergraduate"/>
    <n v="0"/>
    <s v="No"/>
    <s v="No"/>
    <s v="No"/>
    <s v="Yes"/>
    <s v="Yes"/>
    <x v="1"/>
  </r>
  <r>
    <n v="195"/>
    <n v="53"/>
    <n v="29"/>
    <n v="144"/>
    <s v="100+"/>
    <x v="109"/>
    <n v="2"/>
    <n v="6.8"/>
    <s v="Undergraduate"/>
    <n v="0"/>
    <s v="No"/>
    <s v="No"/>
    <s v="No"/>
    <s v="Yes"/>
    <s v="No"/>
    <x v="1"/>
  </r>
  <r>
    <n v="248"/>
    <n v="53"/>
    <n v="29"/>
    <n v="120"/>
    <s v="100+"/>
    <x v="93"/>
    <n v="4"/>
    <n v="2.7"/>
    <s v="Graduate"/>
    <n v="111"/>
    <s v="Yes"/>
    <s v="Yes"/>
    <s v="Yes"/>
    <s v="Yes"/>
    <s v="No"/>
    <x v="1"/>
  </r>
  <r>
    <n v="354"/>
    <n v="53"/>
    <n v="29"/>
    <n v="55"/>
    <s v="51-100"/>
    <x v="184"/>
    <n v="4"/>
    <n v="1.1000000000000001"/>
    <s v="Graduate"/>
    <n v="0"/>
    <s v="No"/>
    <s v="No"/>
    <s v="No"/>
    <s v="Yes"/>
    <s v="No"/>
    <x v="1"/>
  </r>
  <r>
    <n v="394"/>
    <n v="53"/>
    <n v="28"/>
    <n v="18"/>
    <s v="0-50"/>
    <x v="33"/>
    <n v="4"/>
    <n v="0.1"/>
    <s v="Professional"/>
    <n v="109"/>
    <s v="No"/>
    <s v="Yes"/>
    <s v="Yes"/>
    <s v="Yes"/>
    <s v="Yes"/>
    <x v="1"/>
  </r>
  <r>
    <n v="418"/>
    <n v="53"/>
    <n v="29"/>
    <n v="83"/>
    <s v="51-100"/>
    <x v="110"/>
    <n v="4"/>
    <n v="1"/>
    <s v="Graduate"/>
    <n v="0"/>
    <s v="No"/>
    <s v="No"/>
    <s v="No"/>
    <s v="Yes"/>
    <s v="No"/>
    <x v="1"/>
  </r>
  <r>
    <n v="490"/>
    <n v="53"/>
    <n v="28"/>
    <n v="43"/>
    <s v="0-50"/>
    <x v="74"/>
    <n v="2"/>
    <n v="2.1"/>
    <s v="Professional"/>
    <n v="0"/>
    <s v="No"/>
    <s v="No"/>
    <s v="Yes"/>
    <s v="Yes"/>
    <s v="Yes"/>
    <x v="1"/>
  </r>
  <r>
    <n v="517"/>
    <n v="53"/>
    <n v="27"/>
    <n v="81"/>
    <s v="51-100"/>
    <x v="20"/>
    <n v="3"/>
    <n v="1.7"/>
    <s v="Graduate"/>
    <n v="0"/>
    <s v="No"/>
    <s v="No"/>
    <s v="No"/>
    <s v="No"/>
    <s v="No"/>
    <x v="1"/>
  </r>
  <r>
    <n v="535"/>
    <n v="53"/>
    <n v="28"/>
    <n v="41"/>
    <s v="0-50"/>
    <x v="162"/>
    <n v="2"/>
    <n v="0.6"/>
    <s v="Professional"/>
    <n v="0"/>
    <s v="No"/>
    <s v="Yes"/>
    <s v="No"/>
    <s v="No"/>
    <s v="No"/>
    <x v="1"/>
  </r>
  <r>
    <n v="567"/>
    <n v="53"/>
    <n v="28"/>
    <n v="175"/>
    <s v="100+"/>
    <x v="78"/>
    <n v="3"/>
    <n v="3.6"/>
    <s v="Professional"/>
    <n v="0"/>
    <s v="Yes"/>
    <s v="No"/>
    <s v="Yes"/>
    <s v="Yes"/>
    <s v="Yes"/>
    <x v="1"/>
  </r>
  <r>
    <n v="638"/>
    <n v="53"/>
    <n v="28"/>
    <n v="31"/>
    <s v="0-50"/>
    <x v="115"/>
    <n v="4"/>
    <n v="0.1"/>
    <s v="Professional"/>
    <n v="0"/>
    <s v="No"/>
    <s v="No"/>
    <s v="No"/>
    <s v="Yes"/>
    <s v="No"/>
    <x v="1"/>
  </r>
  <r>
    <n v="752"/>
    <n v="53"/>
    <n v="28"/>
    <n v="98"/>
    <s v="51-100"/>
    <x v="80"/>
    <n v="1"/>
    <n v="1.3"/>
    <s v="Professional"/>
    <n v="355"/>
    <s v="No"/>
    <s v="No"/>
    <s v="No"/>
    <s v="Yes"/>
    <s v="No"/>
    <x v="1"/>
  </r>
  <r>
    <n v="760"/>
    <n v="53"/>
    <n v="28"/>
    <n v="59"/>
    <s v="51-100"/>
    <x v="386"/>
    <n v="2"/>
    <n v="1.9"/>
    <s v="Graduate"/>
    <n v="0"/>
    <s v="No"/>
    <s v="No"/>
    <s v="No"/>
    <s v="Yes"/>
    <s v="No"/>
    <x v="1"/>
  </r>
  <r>
    <n v="780"/>
    <n v="53"/>
    <n v="28"/>
    <n v="192"/>
    <s v="100+"/>
    <x v="55"/>
    <n v="2"/>
    <n v="6.4"/>
    <s v="Professional"/>
    <n v="0"/>
    <s v="Yes"/>
    <s v="No"/>
    <s v="No"/>
    <s v="No"/>
    <s v="No"/>
    <x v="1"/>
  </r>
  <r>
    <n v="807"/>
    <n v="53"/>
    <n v="27"/>
    <n v="44"/>
    <s v="0-50"/>
    <x v="51"/>
    <n v="4"/>
    <n v="1.5"/>
    <s v="Professional"/>
    <n v="0"/>
    <s v="No"/>
    <s v="No"/>
    <s v="No"/>
    <s v="No"/>
    <s v="No"/>
    <x v="1"/>
  </r>
  <r>
    <n v="916"/>
    <n v="53"/>
    <n v="28"/>
    <n v="184"/>
    <s v="100+"/>
    <x v="160"/>
    <n v="1"/>
    <n v="8.1"/>
    <s v="Undergraduate"/>
    <n v="303"/>
    <s v="No"/>
    <s v="No"/>
    <s v="No"/>
    <s v="Yes"/>
    <s v="No"/>
    <x v="1"/>
  </r>
  <r>
    <n v="987"/>
    <n v="53"/>
    <n v="27"/>
    <n v="101"/>
    <s v="100+"/>
    <x v="115"/>
    <n v="4"/>
    <n v="4.9000000000000004"/>
    <s v="Undergraduate"/>
    <n v="0"/>
    <s v="No"/>
    <s v="No"/>
    <s v="No"/>
    <s v="Yes"/>
    <s v="No"/>
    <x v="1"/>
  </r>
  <r>
    <n v="1005"/>
    <n v="53"/>
    <n v="23"/>
    <n v="65"/>
    <s v="51-100"/>
    <x v="252"/>
    <n v="4"/>
    <n v="2"/>
    <s v="Professional"/>
    <n v="0"/>
    <s v="No"/>
    <s v="No"/>
    <s v="No"/>
    <s v="Yes"/>
    <s v="No"/>
    <x v="1"/>
  </r>
  <r>
    <n v="1037"/>
    <n v="53"/>
    <n v="28"/>
    <n v="55"/>
    <s v="51-100"/>
    <x v="26"/>
    <n v="4"/>
    <n v="0.9"/>
    <s v="Undergraduate"/>
    <n v="119"/>
    <s v="No"/>
    <s v="No"/>
    <s v="No"/>
    <s v="Yes"/>
    <s v="Yes"/>
    <x v="1"/>
  </r>
  <r>
    <n v="1051"/>
    <n v="53"/>
    <n v="27"/>
    <n v="145"/>
    <s v="100+"/>
    <x v="33"/>
    <n v="2"/>
    <n v="6.1"/>
    <s v="Professional"/>
    <n v="294"/>
    <s v="Yes"/>
    <s v="No"/>
    <s v="Yes"/>
    <s v="Yes"/>
    <s v="Yes"/>
    <x v="1"/>
  </r>
  <r>
    <n v="1082"/>
    <n v="53"/>
    <n v="28"/>
    <n v="20"/>
    <s v="0-50"/>
    <x v="171"/>
    <n v="3"/>
    <n v="0.1"/>
    <s v="Graduate"/>
    <n v="0"/>
    <s v="No"/>
    <s v="No"/>
    <s v="No"/>
    <s v="No"/>
    <s v="No"/>
    <x v="1"/>
  </r>
  <r>
    <n v="1090"/>
    <n v="53"/>
    <n v="29"/>
    <n v="94"/>
    <s v="51-100"/>
    <x v="11"/>
    <n v="4"/>
    <n v="1"/>
    <s v="Graduate"/>
    <n v="0"/>
    <s v="No"/>
    <s v="No"/>
    <s v="No"/>
    <s v="Yes"/>
    <s v="No"/>
    <x v="1"/>
  </r>
  <r>
    <n v="1234"/>
    <n v="53"/>
    <n v="29"/>
    <n v="22"/>
    <s v="0-50"/>
    <x v="1"/>
    <n v="2"/>
    <n v="0.4"/>
    <s v="Undergraduate"/>
    <n v="0"/>
    <s v="No"/>
    <s v="No"/>
    <s v="No"/>
    <s v="Yes"/>
    <s v="No"/>
    <x v="1"/>
  </r>
  <r>
    <n v="1407"/>
    <n v="53"/>
    <n v="23"/>
    <n v="20"/>
    <s v="0-50"/>
    <x v="362"/>
    <n v="4"/>
    <n v="0.4"/>
    <s v="Professional"/>
    <n v="0"/>
    <s v="No"/>
    <s v="No"/>
    <s v="No"/>
    <s v="Yes"/>
    <s v="Yes"/>
    <x v="1"/>
  </r>
  <r>
    <n v="1513"/>
    <n v="53"/>
    <n v="28"/>
    <n v="44"/>
    <s v="0-50"/>
    <x v="190"/>
    <n v="3"/>
    <n v="1.7"/>
    <s v="Undergraduate"/>
    <n v="0"/>
    <s v="No"/>
    <s v="No"/>
    <s v="No"/>
    <s v="No"/>
    <s v="No"/>
    <x v="1"/>
  </r>
  <r>
    <n v="1582"/>
    <n v="53"/>
    <n v="29"/>
    <n v="24"/>
    <s v="0-50"/>
    <x v="57"/>
    <n v="2"/>
    <n v="0.2"/>
    <s v="Undergraduate"/>
    <n v="0"/>
    <s v="No"/>
    <s v="No"/>
    <s v="No"/>
    <s v="No"/>
    <s v="Yes"/>
    <x v="1"/>
  </r>
  <r>
    <n v="1630"/>
    <n v="53"/>
    <n v="29"/>
    <n v="154"/>
    <s v="100+"/>
    <x v="206"/>
    <n v="4"/>
    <n v="7.4"/>
    <s v="Professional"/>
    <n v="0"/>
    <s v="Yes"/>
    <s v="No"/>
    <s v="No"/>
    <s v="No"/>
    <s v="No"/>
    <x v="1"/>
  </r>
  <r>
    <n v="1754"/>
    <n v="53"/>
    <n v="29"/>
    <n v="25"/>
    <s v="0-50"/>
    <x v="46"/>
    <n v="2"/>
    <n v="0.4"/>
    <s v="Undergraduate"/>
    <n v="0"/>
    <s v="No"/>
    <s v="No"/>
    <s v="No"/>
    <s v="Yes"/>
    <s v="No"/>
    <x v="1"/>
  </r>
  <r>
    <n v="1784"/>
    <n v="53"/>
    <n v="27"/>
    <n v="192"/>
    <s v="100+"/>
    <x v="26"/>
    <n v="1"/>
    <n v="1.7"/>
    <s v="Undergraduate"/>
    <n v="601"/>
    <s v="No"/>
    <s v="No"/>
    <s v="No"/>
    <s v="Yes"/>
    <s v="No"/>
    <x v="1"/>
  </r>
  <r>
    <n v="1843"/>
    <n v="53"/>
    <n v="29"/>
    <n v="93"/>
    <s v="51-100"/>
    <x v="182"/>
    <n v="1"/>
    <n v="2.7"/>
    <s v="Graduate"/>
    <n v="256"/>
    <s v="No"/>
    <s v="No"/>
    <s v="No"/>
    <s v="Yes"/>
    <s v="No"/>
    <x v="1"/>
  </r>
  <r>
    <n v="1947"/>
    <n v="53"/>
    <n v="23"/>
    <n v="58"/>
    <s v="51-100"/>
    <x v="26"/>
    <n v="4"/>
    <n v="2"/>
    <s v="Professional"/>
    <n v="0"/>
    <s v="No"/>
    <s v="No"/>
    <s v="No"/>
    <s v="Yes"/>
    <s v="Yes"/>
    <x v="1"/>
  </r>
  <r>
    <n v="2090"/>
    <n v="53"/>
    <n v="29"/>
    <n v="95"/>
    <s v="51-100"/>
    <x v="55"/>
    <n v="1"/>
    <n v="2.7"/>
    <s v="Graduate"/>
    <n v="0"/>
    <s v="No"/>
    <s v="No"/>
    <s v="No"/>
    <s v="Yes"/>
    <s v="No"/>
    <x v="1"/>
  </r>
  <r>
    <n v="2093"/>
    <n v="53"/>
    <n v="23"/>
    <n v="19"/>
    <s v="0-50"/>
    <x v="387"/>
    <n v="4"/>
    <n v="0.4"/>
    <s v="Professional"/>
    <n v="84"/>
    <s v="No"/>
    <s v="No"/>
    <s v="No"/>
    <s v="Yes"/>
    <s v="No"/>
    <x v="1"/>
  </r>
  <r>
    <n v="2100"/>
    <n v="53"/>
    <n v="29"/>
    <n v="10"/>
    <s v="0-50"/>
    <x v="33"/>
    <n v="2"/>
    <n v="0.4"/>
    <s v="Undergraduate"/>
    <n v="0"/>
    <s v="No"/>
    <s v="No"/>
    <s v="No"/>
    <s v="No"/>
    <s v="No"/>
    <x v="1"/>
  </r>
  <r>
    <n v="2141"/>
    <n v="53"/>
    <n v="27"/>
    <n v="89"/>
    <s v="51-100"/>
    <x v="8"/>
    <n v="1"/>
    <n v="0.8"/>
    <s v="Professional"/>
    <n v="0"/>
    <s v="No"/>
    <s v="Yes"/>
    <s v="No"/>
    <s v="Yes"/>
    <s v="No"/>
    <x v="1"/>
  </r>
  <r>
    <n v="2215"/>
    <n v="53"/>
    <n v="27"/>
    <n v="89"/>
    <s v="51-100"/>
    <x v="388"/>
    <n v="1"/>
    <n v="0.8"/>
    <s v="Professional"/>
    <n v="146"/>
    <s v="No"/>
    <s v="No"/>
    <s v="No"/>
    <s v="Yes"/>
    <s v="Yes"/>
    <x v="1"/>
  </r>
  <r>
    <n v="2224"/>
    <n v="53"/>
    <n v="28"/>
    <n v="74"/>
    <s v="51-100"/>
    <x v="10"/>
    <n v="3"/>
    <n v="2"/>
    <s v="Graduate"/>
    <n v="0"/>
    <s v="No"/>
    <s v="Yes"/>
    <s v="No"/>
    <s v="No"/>
    <s v="No"/>
    <x v="1"/>
  </r>
  <r>
    <n v="2296"/>
    <n v="53"/>
    <n v="23"/>
    <n v="39"/>
    <s v="0-50"/>
    <x v="389"/>
    <n v="3"/>
    <n v="1"/>
    <s v="Professional"/>
    <n v="87"/>
    <s v="No"/>
    <s v="No"/>
    <s v="No"/>
    <s v="Yes"/>
    <s v="No"/>
    <x v="1"/>
  </r>
  <r>
    <n v="2359"/>
    <n v="53"/>
    <n v="27"/>
    <n v="63"/>
    <s v="51-100"/>
    <x v="132"/>
    <n v="2"/>
    <n v="0.8"/>
    <s v="Professional"/>
    <n v="0"/>
    <s v="No"/>
    <s v="Yes"/>
    <s v="No"/>
    <s v="Yes"/>
    <s v="No"/>
    <x v="1"/>
  </r>
  <r>
    <n v="2394"/>
    <n v="53"/>
    <n v="28"/>
    <n v="14"/>
    <s v="0-50"/>
    <x v="68"/>
    <n v="4"/>
    <n v="0.8"/>
    <s v="Undergraduate"/>
    <n v="0"/>
    <s v="No"/>
    <s v="No"/>
    <s v="No"/>
    <s v="Yes"/>
    <s v="Yes"/>
    <x v="1"/>
  </r>
  <r>
    <n v="2399"/>
    <n v="53"/>
    <n v="29"/>
    <n v="90"/>
    <s v="51-100"/>
    <x v="217"/>
    <n v="2"/>
    <n v="0.3"/>
    <s v="Undergraduate"/>
    <n v="217"/>
    <s v="No"/>
    <s v="Yes"/>
    <s v="No"/>
    <s v="No"/>
    <s v="Yes"/>
    <x v="1"/>
  </r>
  <r>
    <n v="2437"/>
    <n v="53"/>
    <n v="29"/>
    <n v="39"/>
    <s v="0-50"/>
    <x v="93"/>
    <n v="3"/>
    <n v="1.5"/>
    <s v="Undergraduate"/>
    <n v="0"/>
    <s v="No"/>
    <s v="No"/>
    <s v="No"/>
    <s v="Yes"/>
    <s v="No"/>
    <x v="1"/>
  </r>
  <r>
    <n v="2500"/>
    <n v="53"/>
    <n v="27"/>
    <n v="38"/>
    <s v="0-50"/>
    <x v="57"/>
    <n v="4"/>
    <n v="2.8"/>
    <s v="Graduate"/>
    <n v="144"/>
    <s v="No"/>
    <s v="Yes"/>
    <s v="No"/>
    <s v="Yes"/>
    <s v="No"/>
    <x v="1"/>
  </r>
  <r>
    <n v="2533"/>
    <n v="53"/>
    <n v="28"/>
    <n v="19"/>
    <s v="0-50"/>
    <x v="61"/>
    <n v="4"/>
    <n v="0.8"/>
    <s v="Undergraduate"/>
    <n v="106"/>
    <s v="No"/>
    <s v="No"/>
    <s v="No"/>
    <s v="No"/>
    <s v="Yes"/>
    <x v="1"/>
  </r>
  <r>
    <n v="2538"/>
    <n v="53"/>
    <n v="27"/>
    <n v="75"/>
    <s v="51-100"/>
    <x v="224"/>
    <n v="1"/>
    <n v="1.9"/>
    <s v="Graduate"/>
    <n v="0"/>
    <s v="No"/>
    <s v="No"/>
    <s v="No"/>
    <s v="Yes"/>
    <s v="No"/>
    <x v="1"/>
  </r>
  <r>
    <n v="2604"/>
    <n v="53"/>
    <n v="27"/>
    <n v="60"/>
    <s v="51-100"/>
    <x v="344"/>
    <n v="1"/>
    <n v="0.2"/>
    <s v="Undergraduate"/>
    <n v="0"/>
    <s v="No"/>
    <s v="No"/>
    <s v="No"/>
    <s v="Yes"/>
    <s v="No"/>
    <x v="1"/>
  </r>
  <r>
    <n v="2627"/>
    <n v="53"/>
    <n v="27"/>
    <n v="59"/>
    <s v="51-100"/>
    <x v="75"/>
    <n v="2"/>
    <n v="0.8"/>
    <s v="Professional"/>
    <n v="0"/>
    <s v="No"/>
    <s v="No"/>
    <s v="No"/>
    <s v="Yes"/>
    <s v="No"/>
    <x v="1"/>
  </r>
  <r>
    <n v="2683"/>
    <n v="53"/>
    <n v="27"/>
    <n v="81"/>
    <s v="51-100"/>
    <x v="326"/>
    <n v="4"/>
    <n v="2.6"/>
    <s v="Professional"/>
    <n v="0"/>
    <s v="No"/>
    <s v="No"/>
    <s v="No"/>
    <s v="Yes"/>
    <s v="No"/>
    <x v="1"/>
  </r>
  <r>
    <n v="2706"/>
    <n v="53"/>
    <n v="26"/>
    <n v="22"/>
    <s v="0-50"/>
    <x v="245"/>
    <n v="1"/>
    <n v="0.5"/>
    <s v="Graduate"/>
    <n v="100"/>
    <s v="No"/>
    <s v="No"/>
    <s v="No"/>
    <s v="Yes"/>
    <s v="No"/>
    <x v="1"/>
  </r>
  <r>
    <n v="2737"/>
    <n v="53"/>
    <n v="29"/>
    <n v="12"/>
    <s v="0-50"/>
    <x v="83"/>
    <n v="1"/>
    <n v="0.3"/>
    <s v="Undergraduate"/>
    <n v="0"/>
    <s v="No"/>
    <s v="No"/>
    <s v="No"/>
    <s v="No"/>
    <s v="No"/>
    <x v="1"/>
  </r>
  <r>
    <n v="2775"/>
    <n v="53"/>
    <n v="29"/>
    <n v="118"/>
    <s v="100+"/>
    <x v="222"/>
    <n v="2"/>
    <n v="0.3"/>
    <s v="Undergraduate"/>
    <n v="0"/>
    <s v="No"/>
    <s v="No"/>
    <s v="No"/>
    <s v="Yes"/>
    <s v="No"/>
    <x v="1"/>
  </r>
  <r>
    <n v="2784"/>
    <n v="53"/>
    <n v="26"/>
    <n v="25"/>
    <s v="0-50"/>
    <x v="362"/>
    <n v="2"/>
    <n v="1"/>
    <s v="Graduate"/>
    <n v="0"/>
    <s v="No"/>
    <s v="No"/>
    <s v="Yes"/>
    <s v="Yes"/>
    <s v="Yes"/>
    <x v="1"/>
  </r>
  <r>
    <n v="2807"/>
    <n v="53"/>
    <n v="27"/>
    <n v="59"/>
    <s v="51-100"/>
    <x v="43"/>
    <n v="2"/>
    <n v="0.8"/>
    <s v="Professional"/>
    <n v="0"/>
    <s v="No"/>
    <s v="No"/>
    <s v="No"/>
    <s v="Yes"/>
    <s v="No"/>
    <x v="1"/>
  </r>
  <r>
    <n v="2809"/>
    <n v="53"/>
    <n v="27"/>
    <n v="35"/>
    <s v="0-50"/>
    <x v="197"/>
    <n v="3"/>
    <n v="0.9"/>
    <s v="Professional"/>
    <n v="136"/>
    <s v="No"/>
    <s v="No"/>
    <s v="No"/>
    <s v="Yes"/>
    <s v="No"/>
    <x v="1"/>
  </r>
  <r>
    <n v="2813"/>
    <n v="53"/>
    <n v="28"/>
    <n v="183"/>
    <s v="100+"/>
    <x v="308"/>
    <n v="3"/>
    <n v="8.1999999999999993"/>
    <s v="Professional"/>
    <n v="467"/>
    <s v="Yes"/>
    <s v="No"/>
    <s v="Yes"/>
    <s v="Yes"/>
    <s v="Yes"/>
    <x v="1"/>
  </r>
  <r>
    <n v="2832"/>
    <n v="53"/>
    <n v="27"/>
    <n v="45"/>
    <s v="0-50"/>
    <x v="329"/>
    <n v="2"/>
    <n v="0.8"/>
    <s v="Professional"/>
    <n v="0"/>
    <s v="No"/>
    <s v="No"/>
    <s v="No"/>
    <s v="Yes"/>
    <s v="Yes"/>
    <x v="1"/>
  </r>
  <r>
    <n v="2890"/>
    <n v="53"/>
    <n v="29"/>
    <n v="33"/>
    <s v="0-50"/>
    <x v="122"/>
    <n v="3"/>
    <n v="1.9"/>
    <s v="Graduate"/>
    <n v="144"/>
    <s v="No"/>
    <s v="No"/>
    <s v="No"/>
    <s v="No"/>
    <s v="No"/>
    <x v="1"/>
  </r>
  <r>
    <n v="2927"/>
    <n v="53"/>
    <n v="28"/>
    <n v="44"/>
    <s v="0-50"/>
    <x v="264"/>
    <n v="2"/>
    <n v="0.6"/>
    <s v="Professional"/>
    <n v="0"/>
    <s v="No"/>
    <s v="No"/>
    <s v="No"/>
    <s v="Yes"/>
    <s v="Yes"/>
    <x v="1"/>
  </r>
  <r>
    <n v="2936"/>
    <n v="53"/>
    <n v="23"/>
    <n v="80"/>
    <s v="51-100"/>
    <x v="16"/>
    <n v="1"/>
    <n v="3"/>
    <s v="Professional"/>
    <n v="0"/>
    <s v="No"/>
    <s v="No"/>
    <s v="No"/>
    <s v="Yes"/>
    <s v="Yes"/>
    <x v="1"/>
  </r>
  <r>
    <n v="2966"/>
    <n v="53"/>
    <n v="27"/>
    <n v="31"/>
    <s v="0-50"/>
    <x v="229"/>
    <n v="2"/>
    <n v="0.4"/>
    <s v="Professional"/>
    <n v="104"/>
    <s v="No"/>
    <s v="No"/>
    <s v="No"/>
    <s v="No"/>
    <s v="Yes"/>
    <x v="1"/>
  </r>
  <r>
    <n v="2982"/>
    <n v="53"/>
    <n v="28"/>
    <n v="85"/>
    <s v="51-100"/>
    <x v="154"/>
    <n v="1"/>
    <n v="1.2"/>
    <s v="Undergraduate"/>
    <n v="0"/>
    <s v="No"/>
    <s v="No"/>
    <s v="No"/>
    <s v="No"/>
    <s v="No"/>
    <x v="1"/>
  </r>
  <r>
    <n v="3028"/>
    <n v="53"/>
    <n v="29"/>
    <n v="50"/>
    <s v="0-50"/>
    <x v="284"/>
    <n v="4"/>
    <n v="0.1"/>
    <s v="Professional"/>
    <n v="152"/>
    <s v="No"/>
    <s v="No"/>
    <s v="No"/>
    <s v="Yes"/>
    <s v="No"/>
    <x v="1"/>
  </r>
  <r>
    <n v="3209"/>
    <n v="53"/>
    <n v="29"/>
    <n v="61"/>
    <s v="51-100"/>
    <x v="152"/>
    <n v="4"/>
    <n v="1.6"/>
    <s v="Graduate"/>
    <n v="0"/>
    <s v="No"/>
    <s v="No"/>
    <s v="No"/>
    <s v="Yes"/>
    <s v="No"/>
    <x v="1"/>
  </r>
  <r>
    <n v="3292"/>
    <n v="53"/>
    <n v="28"/>
    <n v="38"/>
    <s v="0-50"/>
    <x v="141"/>
    <n v="1"/>
    <n v="1.3"/>
    <s v="Graduate"/>
    <n v="0"/>
    <s v="No"/>
    <s v="No"/>
    <s v="No"/>
    <s v="Yes"/>
    <s v="No"/>
    <x v="1"/>
  </r>
  <r>
    <n v="3311"/>
    <n v="53"/>
    <n v="29"/>
    <n v="95"/>
    <s v="51-100"/>
    <x v="26"/>
    <n v="4"/>
    <n v="1"/>
    <s v="Graduate"/>
    <n v="0"/>
    <s v="No"/>
    <s v="No"/>
    <s v="No"/>
    <s v="Yes"/>
    <s v="Yes"/>
    <x v="1"/>
  </r>
  <r>
    <n v="3327"/>
    <n v="53"/>
    <n v="27"/>
    <n v="174"/>
    <s v="100+"/>
    <x v="390"/>
    <n v="1"/>
    <n v="2.9"/>
    <s v="Graduate"/>
    <n v="0"/>
    <s v="Yes"/>
    <s v="No"/>
    <s v="No"/>
    <s v="Yes"/>
    <s v="No"/>
    <x v="1"/>
  </r>
  <r>
    <n v="3564"/>
    <n v="53"/>
    <n v="27"/>
    <n v="139"/>
    <s v="100+"/>
    <x v="141"/>
    <n v="1"/>
    <n v="0.9"/>
    <s v="Professional"/>
    <n v="0"/>
    <s v="Yes"/>
    <s v="No"/>
    <s v="No"/>
    <s v="No"/>
    <s v="No"/>
    <x v="1"/>
  </r>
  <r>
    <n v="3621"/>
    <n v="53"/>
    <n v="29"/>
    <n v="132"/>
    <s v="100+"/>
    <x v="207"/>
    <n v="2"/>
    <n v="0.3"/>
    <s v="Undergraduate"/>
    <n v="403"/>
    <s v="No"/>
    <s v="No"/>
    <s v="No"/>
    <s v="No"/>
    <s v="No"/>
    <x v="1"/>
  </r>
  <r>
    <n v="3622"/>
    <n v="53"/>
    <n v="27"/>
    <n v="81"/>
    <s v="51-100"/>
    <x v="391"/>
    <n v="3"/>
    <n v="1.7"/>
    <s v="Graduate"/>
    <n v="193"/>
    <s v="No"/>
    <s v="No"/>
    <s v="No"/>
    <s v="Yes"/>
    <s v="No"/>
    <x v="1"/>
  </r>
  <r>
    <n v="3650"/>
    <n v="53"/>
    <n v="29"/>
    <n v="85"/>
    <s v="51-100"/>
    <x v="12"/>
    <n v="3"/>
    <n v="1.8"/>
    <s v="Graduate"/>
    <n v="0"/>
    <s v="No"/>
    <s v="No"/>
    <s v="No"/>
    <s v="Yes"/>
    <s v="No"/>
    <x v="1"/>
  </r>
  <r>
    <n v="3655"/>
    <n v="53"/>
    <n v="28"/>
    <n v="61"/>
    <s v="51-100"/>
    <x v="118"/>
    <n v="4"/>
    <n v="0.9"/>
    <s v="Undergraduate"/>
    <n v="177"/>
    <s v="No"/>
    <s v="No"/>
    <s v="No"/>
    <s v="No"/>
    <s v="No"/>
    <x v="1"/>
  </r>
  <r>
    <n v="3684"/>
    <n v="53"/>
    <n v="27"/>
    <n v="62"/>
    <s v="51-100"/>
    <x v="345"/>
    <n v="3"/>
    <n v="3"/>
    <s v="Graduate"/>
    <n v="0"/>
    <s v="No"/>
    <s v="Yes"/>
    <s v="No"/>
    <s v="No"/>
    <s v="No"/>
    <x v="1"/>
  </r>
  <r>
    <n v="3686"/>
    <n v="53"/>
    <n v="27"/>
    <n v="93"/>
    <s v="51-100"/>
    <x v="133"/>
    <n v="1"/>
    <n v="0.8"/>
    <s v="Professional"/>
    <n v="313"/>
    <s v="No"/>
    <s v="No"/>
    <s v="No"/>
    <s v="No"/>
    <s v="No"/>
    <x v="1"/>
  </r>
  <r>
    <n v="3742"/>
    <n v="53"/>
    <n v="29"/>
    <n v="51"/>
    <s v="51-100"/>
    <x v="264"/>
    <n v="2"/>
    <n v="3.2"/>
    <s v="Professional"/>
    <n v="0"/>
    <s v="No"/>
    <s v="No"/>
    <s v="No"/>
    <s v="Yes"/>
    <s v="No"/>
    <x v="1"/>
  </r>
  <r>
    <n v="3763"/>
    <n v="53"/>
    <n v="27"/>
    <n v="84"/>
    <s v="51-100"/>
    <x v="3"/>
    <n v="2"/>
    <n v="1.1000000000000001"/>
    <s v="Undergraduate"/>
    <n v="0"/>
    <s v="No"/>
    <s v="No"/>
    <s v="No"/>
    <s v="Yes"/>
    <s v="No"/>
    <x v="1"/>
  </r>
  <r>
    <n v="3780"/>
    <n v="53"/>
    <n v="27"/>
    <n v="64"/>
    <s v="51-100"/>
    <x v="206"/>
    <n v="4"/>
    <n v="2.6"/>
    <s v="Undergraduate"/>
    <n v="0"/>
    <s v="No"/>
    <s v="No"/>
    <s v="No"/>
    <s v="Yes"/>
    <s v="Yes"/>
    <x v="1"/>
  </r>
  <r>
    <n v="3873"/>
    <n v="53"/>
    <n v="29"/>
    <n v="63"/>
    <s v="51-100"/>
    <x v="26"/>
    <n v="2"/>
    <n v="1"/>
    <s v="Professional"/>
    <n v="0"/>
    <s v="No"/>
    <s v="No"/>
    <s v="No"/>
    <s v="Yes"/>
    <s v="No"/>
    <x v="1"/>
  </r>
  <r>
    <n v="3931"/>
    <n v="53"/>
    <n v="27"/>
    <n v="145"/>
    <s v="100+"/>
    <x v="392"/>
    <n v="1"/>
    <n v="2.9"/>
    <s v="Undergraduate"/>
    <n v="345"/>
    <s v="No"/>
    <s v="No"/>
    <s v="No"/>
    <s v="No"/>
    <s v="No"/>
    <x v="1"/>
  </r>
  <r>
    <n v="3932"/>
    <n v="53"/>
    <n v="27"/>
    <n v="170"/>
    <s v="100+"/>
    <x v="393"/>
    <n v="1"/>
    <n v="1"/>
    <s v="Undergraduate"/>
    <n v="0"/>
    <s v="No"/>
    <s v="No"/>
    <s v="No"/>
    <s v="Yes"/>
    <s v="No"/>
    <x v="1"/>
  </r>
  <r>
    <n v="3996"/>
    <n v="53"/>
    <n v="28"/>
    <n v="34"/>
    <s v="0-50"/>
    <x v="109"/>
    <n v="2"/>
    <n v="0.6"/>
    <s v="Professional"/>
    <n v="0"/>
    <s v="No"/>
    <s v="No"/>
    <s v="No"/>
    <s v="Yes"/>
    <s v="Yes"/>
    <x v="1"/>
  </r>
  <r>
    <n v="4017"/>
    <n v="53"/>
    <n v="28"/>
    <n v="173"/>
    <s v="100+"/>
    <x v="394"/>
    <n v="4"/>
    <n v="2.7"/>
    <s v="Undergraduate"/>
    <n v="427"/>
    <s v="Yes"/>
    <s v="No"/>
    <s v="No"/>
    <s v="Yes"/>
    <s v="No"/>
    <x v="1"/>
  </r>
  <r>
    <n v="4051"/>
    <n v="53"/>
    <n v="26"/>
    <n v="14"/>
    <s v="0-50"/>
    <x v="19"/>
    <n v="2"/>
    <n v="1"/>
    <s v="Graduate"/>
    <n v="83"/>
    <s v="No"/>
    <s v="No"/>
    <s v="No"/>
    <s v="No"/>
    <s v="No"/>
    <x v="1"/>
  </r>
  <r>
    <n v="4060"/>
    <n v="53"/>
    <n v="27"/>
    <n v="39"/>
    <s v="0-50"/>
    <x v="105"/>
    <n v="4"/>
    <n v="1.5"/>
    <s v="Professional"/>
    <n v="0"/>
    <s v="No"/>
    <s v="No"/>
    <s v="No"/>
    <s v="Yes"/>
    <s v="No"/>
    <x v="1"/>
  </r>
  <r>
    <n v="4095"/>
    <n v="53"/>
    <n v="23"/>
    <n v="8"/>
    <s v="0-50"/>
    <x v="3"/>
    <n v="4"/>
    <n v="0.4"/>
    <s v="Professional"/>
    <n v="0"/>
    <s v="No"/>
    <s v="Yes"/>
    <s v="No"/>
    <s v="Yes"/>
    <s v="No"/>
    <x v="1"/>
  </r>
  <r>
    <n v="4122"/>
    <n v="53"/>
    <n v="27"/>
    <n v="65"/>
    <s v="51-100"/>
    <x v="10"/>
    <n v="4"/>
    <n v="2.8"/>
    <s v="Graduate"/>
    <n v="0"/>
    <s v="No"/>
    <s v="No"/>
    <s v="No"/>
    <s v="No"/>
    <s v="Yes"/>
    <x v="1"/>
  </r>
  <r>
    <n v="4125"/>
    <n v="53"/>
    <n v="29"/>
    <n v="141"/>
    <s v="100+"/>
    <x v="243"/>
    <n v="2"/>
    <n v="0.2"/>
    <s v="Professional"/>
    <n v="0"/>
    <s v="Yes"/>
    <s v="No"/>
    <s v="No"/>
    <s v="No"/>
    <s v="No"/>
    <x v="1"/>
  </r>
  <r>
    <n v="4147"/>
    <n v="53"/>
    <n v="28"/>
    <n v="85"/>
    <s v="51-100"/>
    <x v="22"/>
    <n v="1"/>
    <n v="1.3"/>
    <s v="Professional"/>
    <n v="118"/>
    <s v="No"/>
    <s v="No"/>
    <s v="No"/>
    <s v="Yes"/>
    <s v="No"/>
    <x v="1"/>
  </r>
  <r>
    <n v="4224"/>
    <n v="53"/>
    <n v="26"/>
    <n v="8"/>
    <s v="0-50"/>
    <x v="101"/>
    <n v="1"/>
    <n v="0.5"/>
    <s v="Graduate"/>
    <n v="0"/>
    <s v="No"/>
    <s v="No"/>
    <s v="No"/>
    <s v="No"/>
    <s v="Yes"/>
    <x v="1"/>
  </r>
  <r>
    <n v="4262"/>
    <n v="53"/>
    <n v="28"/>
    <n v="18"/>
    <s v="0-50"/>
    <x v="79"/>
    <n v="4"/>
    <n v="0.8"/>
    <s v="Undergraduate"/>
    <n v="0"/>
    <s v="No"/>
    <s v="No"/>
    <s v="No"/>
    <s v="No"/>
    <s v="No"/>
    <x v="1"/>
  </r>
  <r>
    <n v="4287"/>
    <n v="53"/>
    <n v="29"/>
    <n v="20"/>
    <s v="0-50"/>
    <x v="95"/>
    <n v="1"/>
    <n v="0.2"/>
    <s v="Undergraduate"/>
    <n v="131"/>
    <s v="No"/>
    <s v="No"/>
    <s v="No"/>
    <s v="Yes"/>
    <s v="Yes"/>
    <x v="1"/>
  </r>
  <r>
    <n v="4333"/>
    <n v="53"/>
    <n v="26"/>
    <n v="12"/>
    <s v="0-50"/>
    <x v="334"/>
    <n v="2"/>
    <n v="1"/>
    <s v="Graduate"/>
    <n v="0"/>
    <s v="No"/>
    <s v="No"/>
    <s v="No"/>
    <s v="No"/>
    <s v="Yes"/>
    <x v="1"/>
  </r>
  <r>
    <n v="4345"/>
    <n v="53"/>
    <n v="28"/>
    <n v="181"/>
    <s v="100+"/>
    <x v="182"/>
    <n v="1"/>
    <n v="8.1"/>
    <s v="Undergraduate"/>
    <n v="0"/>
    <s v="No"/>
    <s v="No"/>
    <s v="No"/>
    <s v="Yes"/>
    <s v="No"/>
    <x v="1"/>
  </r>
  <r>
    <n v="4387"/>
    <n v="53"/>
    <n v="27"/>
    <n v="122"/>
    <s v="100+"/>
    <x v="13"/>
    <n v="1"/>
    <n v="2.4"/>
    <s v="Undergraduate"/>
    <n v="330"/>
    <s v="No"/>
    <s v="No"/>
    <s v="No"/>
    <s v="No"/>
    <s v="No"/>
    <x v="1"/>
  </r>
  <r>
    <n v="4433"/>
    <n v="53"/>
    <n v="27"/>
    <n v="50"/>
    <s v="0-50"/>
    <x v="272"/>
    <n v="2"/>
    <n v="0.8"/>
    <s v="Professional"/>
    <n v="0"/>
    <s v="No"/>
    <s v="No"/>
    <s v="No"/>
    <s v="Yes"/>
    <s v="No"/>
    <x v="1"/>
  </r>
  <r>
    <n v="4500"/>
    <n v="53"/>
    <n v="26"/>
    <n v="22"/>
    <s v="0-50"/>
    <x v="161"/>
    <n v="1"/>
    <n v="0.5"/>
    <s v="Graduate"/>
    <n v="0"/>
    <s v="No"/>
    <s v="No"/>
    <s v="No"/>
    <s v="Yes"/>
    <s v="Yes"/>
    <x v="1"/>
  </r>
  <r>
    <n v="4519"/>
    <n v="53"/>
    <n v="28"/>
    <n v="30"/>
    <s v="0-50"/>
    <x v="185"/>
    <n v="4"/>
    <n v="0.2"/>
    <s v="Graduate"/>
    <n v="0"/>
    <s v="No"/>
    <s v="No"/>
    <s v="No"/>
    <s v="Yes"/>
    <s v="No"/>
    <x v="1"/>
  </r>
  <r>
    <n v="4543"/>
    <n v="53"/>
    <n v="29"/>
    <n v="20"/>
    <s v="0-50"/>
    <x v="66"/>
    <n v="1"/>
    <n v="0.2"/>
    <s v="Undergraduate"/>
    <n v="0"/>
    <s v="No"/>
    <s v="Yes"/>
    <s v="Yes"/>
    <s v="Yes"/>
    <s v="Yes"/>
    <x v="1"/>
  </r>
  <r>
    <n v="4550"/>
    <n v="53"/>
    <n v="29"/>
    <n v="41"/>
    <s v="0-50"/>
    <x v="171"/>
    <n v="2"/>
    <n v="0.8"/>
    <s v="Undergraduate"/>
    <n v="0"/>
    <s v="No"/>
    <s v="No"/>
    <s v="No"/>
    <s v="Yes"/>
    <s v="No"/>
    <x v="1"/>
  </r>
  <r>
    <n v="4576"/>
    <n v="53"/>
    <n v="27"/>
    <n v="115"/>
    <s v="100+"/>
    <x v="33"/>
    <n v="2"/>
    <n v="0.5"/>
    <s v="Professional"/>
    <n v="0"/>
    <s v="Yes"/>
    <s v="No"/>
    <s v="No"/>
    <s v="No"/>
    <s v="No"/>
    <x v="1"/>
  </r>
  <r>
    <n v="4595"/>
    <n v="53"/>
    <n v="27"/>
    <n v="31"/>
    <s v="0-50"/>
    <x v="89"/>
    <n v="3"/>
    <n v="0.9"/>
    <s v="Professional"/>
    <n v="78"/>
    <s v="No"/>
    <s v="No"/>
    <s v="No"/>
    <s v="Yes"/>
    <s v="No"/>
    <x v="1"/>
  </r>
  <r>
    <n v="4774"/>
    <n v="53"/>
    <n v="28"/>
    <n v="48"/>
    <s v="0-50"/>
    <x v="319"/>
    <n v="2"/>
    <n v="1.9"/>
    <s v="Graduate"/>
    <n v="0"/>
    <s v="No"/>
    <s v="No"/>
    <s v="No"/>
    <s v="Yes"/>
    <s v="No"/>
    <x v="1"/>
  </r>
  <r>
    <n v="4878"/>
    <n v="53"/>
    <n v="29"/>
    <n v="53"/>
    <s v="51-100"/>
    <x v="395"/>
    <n v="4"/>
    <n v="0.1"/>
    <s v="Professional"/>
    <n v="0"/>
    <s v="No"/>
    <s v="No"/>
    <s v="No"/>
    <s v="No"/>
    <s v="No"/>
    <x v="1"/>
  </r>
  <r>
    <n v="4952"/>
    <n v="53"/>
    <n v="27"/>
    <n v="65"/>
    <s v="51-100"/>
    <x v="396"/>
    <n v="1"/>
    <n v="2.2000000000000002"/>
    <s v="Professional"/>
    <n v="0"/>
    <s v="No"/>
    <s v="No"/>
    <s v="No"/>
    <s v="Yes"/>
    <s v="Yes"/>
    <x v="1"/>
  </r>
  <r>
    <n v="4965"/>
    <n v="53"/>
    <n v="27"/>
    <n v="110"/>
    <s v="100+"/>
    <x v="115"/>
    <n v="1"/>
    <n v="4.9000000000000004"/>
    <s v="Undergraduate"/>
    <n v="0"/>
    <s v="No"/>
    <s v="No"/>
    <s v="No"/>
    <s v="Yes"/>
    <s v="No"/>
    <x v="1"/>
  </r>
  <r>
    <n v="122"/>
    <n v="52"/>
    <n v="26"/>
    <n v="38"/>
    <s v="0-50"/>
    <x v="10"/>
    <n v="3"/>
    <n v="0.9"/>
    <s v="Professional"/>
    <n v="0"/>
    <s v="No"/>
    <s v="No"/>
    <s v="No"/>
    <s v="Yes"/>
    <s v="No"/>
    <x v="1"/>
  </r>
  <r>
    <n v="149"/>
    <n v="52"/>
    <n v="28"/>
    <n v="163"/>
    <s v="100+"/>
    <x v="310"/>
    <n v="2"/>
    <n v="0.4"/>
    <s v="Undergraduate"/>
    <n v="116"/>
    <s v="No"/>
    <s v="No"/>
    <s v="No"/>
    <s v="Yes"/>
    <s v="No"/>
    <x v="1"/>
  </r>
  <r>
    <n v="172"/>
    <n v="52"/>
    <n v="28"/>
    <n v="11"/>
    <s v="0-50"/>
    <x v="27"/>
    <n v="3"/>
    <n v="0.4"/>
    <s v="Undergraduate"/>
    <n v="0"/>
    <s v="No"/>
    <s v="Yes"/>
    <s v="No"/>
    <s v="No"/>
    <s v="No"/>
    <x v="1"/>
  </r>
  <r>
    <n v="177"/>
    <n v="52"/>
    <n v="25"/>
    <n v="44"/>
    <s v="0-50"/>
    <x v="289"/>
    <n v="3"/>
    <n v="1"/>
    <s v="Graduate"/>
    <n v="135"/>
    <s v="No"/>
    <s v="No"/>
    <s v="No"/>
    <s v="Yes"/>
    <s v="No"/>
    <x v="1"/>
  </r>
  <r>
    <n v="185"/>
    <n v="52"/>
    <n v="26"/>
    <n v="63"/>
    <s v="51-100"/>
    <x v="54"/>
    <n v="2"/>
    <n v="1.5"/>
    <s v="Graduate"/>
    <n v="0"/>
    <s v="No"/>
    <s v="Yes"/>
    <s v="No"/>
    <s v="Yes"/>
    <s v="No"/>
    <x v="1"/>
  </r>
  <r>
    <n v="225"/>
    <n v="52"/>
    <n v="27"/>
    <n v="58"/>
    <s v="51-100"/>
    <x v="13"/>
    <n v="4"/>
    <n v="1.8"/>
    <s v="Professional"/>
    <n v="91"/>
    <s v="No"/>
    <s v="No"/>
    <s v="No"/>
    <s v="No"/>
    <s v="No"/>
    <x v="1"/>
  </r>
  <r>
    <n v="312"/>
    <n v="52"/>
    <n v="26"/>
    <n v="121"/>
    <s v="100+"/>
    <x v="160"/>
    <n v="1"/>
    <n v="7.3"/>
    <s v="Undergraduate"/>
    <n v="167"/>
    <s v="No"/>
    <s v="No"/>
    <s v="No"/>
    <s v="Yes"/>
    <s v="No"/>
    <x v="1"/>
  </r>
  <r>
    <n v="327"/>
    <n v="52"/>
    <n v="27"/>
    <n v="80"/>
    <s v="51-100"/>
    <x v="3"/>
    <n v="1"/>
    <n v="1.3"/>
    <s v="Professional"/>
    <n v="0"/>
    <s v="No"/>
    <s v="No"/>
    <s v="Yes"/>
    <s v="Yes"/>
    <s v="Yes"/>
    <x v="1"/>
  </r>
  <r>
    <n v="353"/>
    <n v="52"/>
    <n v="28"/>
    <n v="91"/>
    <s v="51-100"/>
    <x v="397"/>
    <n v="4"/>
    <n v="1"/>
    <s v="Graduate"/>
    <n v="0"/>
    <s v="No"/>
    <s v="No"/>
    <s v="No"/>
    <s v="No"/>
    <s v="Yes"/>
    <x v="1"/>
  </r>
  <r>
    <n v="415"/>
    <n v="52"/>
    <n v="28"/>
    <n v="41"/>
    <s v="0-50"/>
    <x v="121"/>
    <n v="3"/>
    <n v="1.9"/>
    <s v="Graduate"/>
    <n v="0"/>
    <s v="No"/>
    <s v="No"/>
    <s v="No"/>
    <s v="No"/>
    <s v="Yes"/>
    <x v="1"/>
  </r>
  <r>
    <n v="434"/>
    <n v="52"/>
    <n v="28"/>
    <n v="31"/>
    <s v="0-50"/>
    <x v="105"/>
    <n v="4"/>
    <n v="0.2"/>
    <s v="Undergraduate"/>
    <n v="141"/>
    <s v="No"/>
    <s v="No"/>
    <s v="No"/>
    <s v="Yes"/>
    <s v="Yes"/>
    <x v="1"/>
  </r>
  <r>
    <n v="436"/>
    <n v="52"/>
    <n v="26"/>
    <n v="80"/>
    <s v="51-100"/>
    <x v="101"/>
    <n v="3"/>
    <n v="0.8"/>
    <s v="Undergraduate"/>
    <n v="0"/>
    <s v="No"/>
    <s v="No"/>
    <s v="No"/>
    <s v="No"/>
    <s v="No"/>
    <x v="1"/>
  </r>
  <r>
    <n v="442"/>
    <n v="52"/>
    <n v="27"/>
    <n v="43"/>
    <s v="0-50"/>
    <x v="251"/>
    <n v="1"/>
    <n v="1.3"/>
    <s v="Graduate"/>
    <n v="0"/>
    <s v="No"/>
    <s v="Yes"/>
    <s v="No"/>
    <s v="Yes"/>
    <s v="No"/>
    <x v="1"/>
  </r>
  <r>
    <n v="510"/>
    <n v="52"/>
    <n v="28"/>
    <n v="118"/>
    <s v="100+"/>
    <x v="331"/>
    <n v="2"/>
    <n v="6.8"/>
    <s v="Undergraduate"/>
    <n v="112"/>
    <s v="No"/>
    <s v="No"/>
    <s v="No"/>
    <s v="Yes"/>
    <s v="No"/>
    <x v="1"/>
  </r>
  <r>
    <n v="554"/>
    <n v="52"/>
    <n v="28"/>
    <n v="101"/>
    <s v="100+"/>
    <x v="105"/>
    <n v="2"/>
    <n v="0.3"/>
    <s v="Undergraduate"/>
    <n v="0"/>
    <s v="No"/>
    <s v="No"/>
    <s v="No"/>
    <s v="No"/>
    <s v="No"/>
    <x v="1"/>
  </r>
  <r>
    <n v="578"/>
    <n v="52"/>
    <n v="28"/>
    <n v="149"/>
    <s v="100+"/>
    <x v="290"/>
    <n v="2"/>
    <n v="6.8"/>
    <s v="Undergraduate"/>
    <n v="0"/>
    <s v="No"/>
    <s v="No"/>
    <s v="No"/>
    <s v="Yes"/>
    <s v="No"/>
    <x v="1"/>
  </r>
  <r>
    <n v="581"/>
    <n v="52"/>
    <n v="22"/>
    <n v="22"/>
    <s v="0-50"/>
    <x v="344"/>
    <n v="4"/>
    <n v="0.4"/>
    <s v="Professional"/>
    <n v="0"/>
    <s v="No"/>
    <s v="No"/>
    <s v="No"/>
    <s v="Yes"/>
    <s v="Yes"/>
    <x v="1"/>
  </r>
  <r>
    <n v="611"/>
    <n v="52"/>
    <n v="28"/>
    <n v="81"/>
    <s v="51-100"/>
    <x v="235"/>
    <n v="3"/>
    <n v="1.8"/>
    <s v="Graduate"/>
    <n v="275"/>
    <s v="No"/>
    <s v="No"/>
    <s v="No"/>
    <s v="No"/>
    <s v="No"/>
    <x v="1"/>
  </r>
  <r>
    <n v="626"/>
    <n v="52"/>
    <n v="28"/>
    <n v="64"/>
    <s v="51-100"/>
    <x v="392"/>
    <n v="2"/>
    <n v="1"/>
    <s v="Professional"/>
    <n v="211"/>
    <s v="No"/>
    <s v="No"/>
    <s v="No"/>
    <s v="Yes"/>
    <s v="No"/>
    <x v="1"/>
  </r>
  <r>
    <n v="645"/>
    <n v="52"/>
    <n v="27"/>
    <n v="33"/>
    <s v="0-50"/>
    <x v="104"/>
    <n v="2"/>
    <n v="2"/>
    <s v="Graduate"/>
    <n v="0"/>
    <s v="No"/>
    <s v="No"/>
    <s v="No"/>
    <s v="Yes"/>
    <s v="No"/>
    <x v="1"/>
  </r>
  <r>
    <n v="659"/>
    <n v="52"/>
    <n v="26"/>
    <n v="35"/>
    <s v="0-50"/>
    <x v="10"/>
    <n v="3"/>
    <n v="0.9"/>
    <s v="Professional"/>
    <n v="0"/>
    <s v="No"/>
    <s v="No"/>
    <s v="No"/>
    <s v="No"/>
    <s v="No"/>
    <x v="1"/>
  </r>
  <r>
    <n v="667"/>
    <n v="52"/>
    <n v="26"/>
    <n v="112"/>
    <s v="100+"/>
    <x v="35"/>
    <n v="1"/>
    <n v="2.4"/>
    <s v="Undergraduate"/>
    <n v="0"/>
    <s v="No"/>
    <s v="Yes"/>
    <s v="Yes"/>
    <s v="Yes"/>
    <s v="Yes"/>
    <x v="1"/>
  </r>
  <r>
    <n v="679"/>
    <n v="52"/>
    <n v="27"/>
    <n v="61"/>
    <s v="51-100"/>
    <x v="389"/>
    <n v="4"/>
    <n v="1.8"/>
    <s v="Professional"/>
    <n v="207"/>
    <s v="No"/>
    <s v="No"/>
    <s v="No"/>
    <s v="No"/>
    <s v="No"/>
    <x v="1"/>
  </r>
  <r>
    <n v="741"/>
    <n v="52"/>
    <n v="27"/>
    <n v="195"/>
    <s v="100+"/>
    <x v="103"/>
    <n v="1"/>
    <n v="8.1"/>
    <s v="Undergraduate"/>
    <n v="0"/>
    <s v="No"/>
    <s v="No"/>
    <s v="No"/>
    <s v="No"/>
    <s v="No"/>
    <x v="1"/>
  </r>
  <r>
    <n v="758"/>
    <n v="52"/>
    <n v="28"/>
    <n v="81"/>
    <s v="51-100"/>
    <x v="257"/>
    <n v="3"/>
    <n v="1.8"/>
    <s v="Graduate"/>
    <n v="0"/>
    <s v="No"/>
    <s v="Yes"/>
    <s v="No"/>
    <s v="No"/>
    <s v="No"/>
    <x v="1"/>
  </r>
  <r>
    <n v="804"/>
    <n v="52"/>
    <n v="27"/>
    <n v="62"/>
    <s v="51-100"/>
    <x v="398"/>
    <n v="4"/>
    <n v="1.8"/>
    <s v="Professional"/>
    <n v="82"/>
    <s v="No"/>
    <s v="No"/>
    <s v="No"/>
    <s v="No"/>
    <s v="No"/>
    <x v="1"/>
  </r>
  <r>
    <n v="808"/>
    <n v="52"/>
    <n v="27"/>
    <n v="162"/>
    <s v="100+"/>
    <x v="64"/>
    <n v="1"/>
    <n v="8.1"/>
    <s v="Undergraduate"/>
    <n v="0"/>
    <s v="No"/>
    <s v="No"/>
    <s v="No"/>
    <s v="Yes"/>
    <s v="No"/>
    <x v="1"/>
  </r>
  <r>
    <n v="855"/>
    <n v="52"/>
    <n v="28"/>
    <n v="90"/>
    <s v="51-100"/>
    <x v="22"/>
    <n v="1"/>
    <n v="2.6"/>
    <s v="Graduate"/>
    <n v="0"/>
    <s v="No"/>
    <s v="Yes"/>
    <s v="No"/>
    <s v="Yes"/>
    <s v="No"/>
    <x v="1"/>
  </r>
  <r>
    <n v="979"/>
    <n v="52"/>
    <n v="26"/>
    <n v="68"/>
    <s v="51-100"/>
    <x v="94"/>
    <n v="1"/>
    <n v="0.8"/>
    <s v="Professional"/>
    <n v="0"/>
    <s v="No"/>
    <s v="No"/>
    <s v="No"/>
    <s v="Yes"/>
    <s v="Yes"/>
    <x v="1"/>
  </r>
  <r>
    <n v="999"/>
    <n v="52"/>
    <n v="27"/>
    <n v="94"/>
    <s v="51-100"/>
    <x v="47"/>
    <n v="1"/>
    <n v="2.8"/>
    <s v="Graduate"/>
    <n v="333"/>
    <s v="No"/>
    <s v="No"/>
    <s v="No"/>
    <s v="Yes"/>
    <s v="No"/>
    <x v="1"/>
  </r>
  <r>
    <n v="1012"/>
    <n v="52"/>
    <n v="27"/>
    <n v="39"/>
    <s v="0-50"/>
    <x v="55"/>
    <n v="2"/>
    <n v="0.7"/>
    <s v="Graduate"/>
    <n v="166"/>
    <s v="No"/>
    <s v="No"/>
    <s v="No"/>
    <s v="Yes"/>
    <s v="No"/>
    <x v="1"/>
  </r>
  <r>
    <n v="1113"/>
    <n v="52"/>
    <n v="28"/>
    <n v="51"/>
    <s v="51-100"/>
    <x v="297"/>
    <n v="1"/>
    <n v="1.6"/>
    <s v="Professional"/>
    <n v="0"/>
    <s v="No"/>
    <s v="Yes"/>
    <s v="No"/>
    <s v="No"/>
    <s v="Yes"/>
    <x v="1"/>
  </r>
  <r>
    <n v="1241"/>
    <n v="52"/>
    <n v="27"/>
    <n v="15"/>
    <s v="0-50"/>
    <x v="89"/>
    <n v="4"/>
    <n v="0.8"/>
    <s v="Undergraduate"/>
    <n v="101"/>
    <s v="No"/>
    <s v="No"/>
    <s v="No"/>
    <s v="No"/>
    <s v="No"/>
    <x v="1"/>
  </r>
  <r>
    <n v="1248"/>
    <n v="52"/>
    <n v="28"/>
    <n v="39"/>
    <s v="0-50"/>
    <x v="301"/>
    <n v="2"/>
    <n v="0.8"/>
    <s v="Undergraduate"/>
    <n v="0"/>
    <s v="No"/>
    <s v="No"/>
    <s v="No"/>
    <s v="Yes"/>
    <s v="No"/>
    <x v="1"/>
  </r>
  <r>
    <n v="1260"/>
    <n v="52"/>
    <n v="27"/>
    <n v="35"/>
    <s v="0-50"/>
    <x v="3"/>
    <n v="4"/>
    <n v="0.2"/>
    <s v="Graduate"/>
    <n v="0"/>
    <s v="No"/>
    <s v="No"/>
    <s v="No"/>
    <s v="Yes"/>
    <s v="No"/>
    <x v="1"/>
  </r>
  <r>
    <n v="1314"/>
    <n v="52"/>
    <n v="27"/>
    <n v="78"/>
    <s v="51-100"/>
    <x v="46"/>
    <n v="4"/>
    <n v="3.6"/>
    <s v="Professional"/>
    <n v="141"/>
    <s v="No"/>
    <s v="No"/>
    <s v="No"/>
    <s v="Yes"/>
    <s v="No"/>
    <x v="1"/>
  </r>
  <r>
    <n v="1319"/>
    <n v="52"/>
    <n v="26"/>
    <n v="178"/>
    <s v="100+"/>
    <x v="138"/>
    <n v="1"/>
    <n v="1"/>
    <s v="Undergraduate"/>
    <n v="0"/>
    <s v="No"/>
    <s v="No"/>
    <s v="No"/>
    <s v="No"/>
    <s v="No"/>
    <x v="1"/>
  </r>
  <r>
    <n v="1324"/>
    <n v="52"/>
    <n v="26"/>
    <n v="45"/>
    <s v="0-50"/>
    <x v="190"/>
    <n v="3"/>
    <n v="0.6"/>
    <s v="Graduate"/>
    <n v="0"/>
    <s v="No"/>
    <s v="No"/>
    <s v="No"/>
    <s v="No"/>
    <s v="No"/>
    <x v="1"/>
  </r>
  <r>
    <n v="1325"/>
    <n v="52"/>
    <n v="28"/>
    <n v="15"/>
    <s v="0-50"/>
    <x v="42"/>
    <n v="1"/>
    <n v="0.2"/>
    <s v="Undergraduate"/>
    <n v="0"/>
    <s v="No"/>
    <s v="No"/>
    <s v="No"/>
    <s v="Yes"/>
    <s v="No"/>
    <x v="1"/>
  </r>
  <r>
    <n v="1340"/>
    <n v="52"/>
    <n v="25"/>
    <n v="180"/>
    <s v="100+"/>
    <x v="186"/>
    <n v="2"/>
    <n v="9"/>
    <s v="Graduate"/>
    <n v="297"/>
    <s v="Yes"/>
    <s v="No"/>
    <s v="No"/>
    <s v="Yes"/>
    <s v="No"/>
    <x v="1"/>
  </r>
  <r>
    <n v="1389"/>
    <n v="52"/>
    <n v="28"/>
    <n v="25"/>
    <s v="0-50"/>
    <x v="327"/>
    <n v="4"/>
    <n v="1"/>
    <s v="Undergraduate"/>
    <n v="0"/>
    <s v="No"/>
    <s v="No"/>
    <s v="No"/>
    <s v="No"/>
    <s v="No"/>
    <x v="1"/>
  </r>
  <r>
    <n v="1395"/>
    <n v="52"/>
    <n v="27"/>
    <n v="33"/>
    <s v="0-50"/>
    <x v="33"/>
    <n v="2"/>
    <n v="0.7"/>
    <s v="Graduate"/>
    <n v="0"/>
    <s v="No"/>
    <s v="No"/>
    <s v="No"/>
    <s v="No"/>
    <s v="Yes"/>
    <x v="1"/>
  </r>
  <r>
    <n v="1448"/>
    <n v="52"/>
    <n v="28"/>
    <n v="145"/>
    <s v="100+"/>
    <x v="66"/>
    <n v="2"/>
    <n v="6.8"/>
    <s v="Undergraduate"/>
    <n v="0"/>
    <s v="No"/>
    <s v="No"/>
    <s v="No"/>
    <s v="Yes"/>
    <s v="No"/>
    <x v="1"/>
  </r>
  <r>
    <n v="1472"/>
    <n v="52"/>
    <n v="26"/>
    <n v="180"/>
    <s v="100+"/>
    <x v="13"/>
    <n v="1"/>
    <n v="1"/>
    <s v="Undergraduate"/>
    <n v="0"/>
    <s v="No"/>
    <s v="No"/>
    <s v="No"/>
    <s v="Yes"/>
    <s v="Yes"/>
    <x v="1"/>
  </r>
  <r>
    <n v="1496"/>
    <n v="52"/>
    <n v="28"/>
    <n v="178"/>
    <s v="100+"/>
    <x v="67"/>
    <n v="3"/>
    <n v="5.4"/>
    <s v="Professional"/>
    <n v="147"/>
    <s v="Yes"/>
    <s v="No"/>
    <s v="No"/>
    <s v="Yes"/>
    <s v="No"/>
    <x v="1"/>
  </r>
  <r>
    <n v="1500"/>
    <n v="52"/>
    <n v="26"/>
    <n v="91"/>
    <s v="51-100"/>
    <x v="305"/>
    <n v="1"/>
    <n v="4.3"/>
    <s v="Graduate"/>
    <n v="0"/>
    <s v="Yes"/>
    <s v="No"/>
    <s v="Yes"/>
    <s v="Yes"/>
    <s v="Yes"/>
    <x v="1"/>
  </r>
  <r>
    <n v="1507"/>
    <n v="52"/>
    <n v="27"/>
    <n v="25"/>
    <s v="0-50"/>
    <x v="347"/>
    <n v="2"/>
    <n v="0"/>
    <s v="Undergraduate"/>
    <n v="0"/>
    <s v="No"/>
    <s v="No"/>
    <s v="No"/>
    <s v="Yes"/>
    <s v="Yes"/>
    <x v="1"/>
  </r>
  <r>
    <n v="1518"/>
    <n v="52"/>
    <n v="26"/>
    <n v="45"/>
    <s v="0-50"/>
    <x v="109"/>
    <n v="4"/>
    <n v="1.8"/>
    <s v="Undergraduate"/>
    <n v="0"/>
    <s v="No"/>
    <s v="No"/>
    <s v="No"/>
    <s v="Yes"/>
    <s v="No"/>
    <x v="1"/>
  </r>
  <r>
    <n v="1544"/>
    <n v="52"/>
    <n v="26"/>
    <n v="101"/>
    <s v="100+"/>
    <x v="206"/>
    <n v="2"/>
    <n v="2.4"/>
    <s v="Graduate"/>
    <n v="0"/>
    <s v="No"/>
    <s v="No"/>
    <s v="No"/>
    <s v="Yes"/>
    <s v="No"/>
    <x v="1"/>
  </r>
  <r>
    <n v="1588"/>
    <n v="52"/>
    <n v="28"/>
    <n v="21"/>
    <s v="0-50"/>
    <x v="172"/>
    <n v="2"/>
    <n v="0.4"/>
    <s v="Undergraduate"/>
    <n v="0"/>
    <s v="No"/>
    <s v="Yes"/>
    <s v="No"/>
    <s v="Yes"/>
    <s v="No"/>
    <x v="1"/>
  </r>
  <r>
    <n v="1647"/>
    <n v="52"/>
    <n v="26"/>
    <n v="93"/>
    <s v="51-100"/>
    <x v="257"/>
    <n v="1"/>
    <n v="2.4"/>
    <s v="Undergraduate"/>
    <n v="0"/>
    <s v="No"/>
    <s v="No"/>
    <s v="No"/>
    <s v="Yes"/>
    <s v="No"/>
    <x v="1"/>
  </r>
  <r>
    <n v="1721"/>
    <n v="52"/>
    <n v="28"/>
    <n v="8"/>
    <s v="0-50"/>
    <x v="78"/>
    <n v="1"/>
    <n v="0.3"/>
    <s v="Undergraduate"/>
    <n v="0"/>
    <s v="No"/>
    <s v="No"/>
    <s v="No"/>
    <s v="Yes"/>
    <s v="No"/>
    <x v="1"/>
  </r>
  <r>
    <n v="1728"/>
    <n v="52"/>
    <n v="26"/>
    <n v="54"/>
    <s v="51-100"/>
    <x v="344"/>
    <n v="2"/>
    <n v="1.5"/>
    <s v="Graduate"/>
    <n v="0"/>
    <s v="No"/>
    <s v="No"/>
    <s v="No"/>
    <s v="No"/>
    <s v="Yes"/>
    <x v="1"/>
  </r>
  <r>
    <n v="1729"/>
    <n v="52"/>
    <n v="26"/>
    <n v="28"/>
    <s v="0-50"/>
    <x v="399"/>
    <n v="1"/>
    <n v="0.3"/>
    <s v="Professional"/>
    <n v="0"/>
    <s v="No"/>
    <s v="No"/>
    <s v="No"/>
    <s v="Yes"/>
    <s v="No"/>
    <x v="1"/>
  </r>
  <r>
    <n v="1762"/>
    <n v="52"/>
    <n v="27"/>
    <n v="45"/>
    <s v="0-50"/>
    <x v="26"/>
    <n v="2"/>
    <n v="2"/>
    <s v="Graduate"/>
    <n v="121"/>
    <s v="No"/>
    <s v="No"/>
    <s v="No"/>
    <s v="No"/>
    <s v="Yes"/>
    <x v="1"/>
  </r>
  <r>
    <n v="1778"/>
    <n v="52"/>
    <n v="27"/>
    <n v="34"/>
    <s v="0-50"/>
    <x v="162"/>
    <n v="2"/>
    <n v="0.7"/>
    <s v="Graduate"/>
    <n v="114"/>
    <s v="No"/>
    <s v="No"/>
    <s v="No"/>
    <s v="Yes"/>
    <s v="Yes"/>
    <x v="1"/>
  </r>
  <r>
    <n v="1782"/>
    <n v="52"/>
    <n v="26"/>
    <n v="19"/>
    <s v="0-50"/>
    <x v="400"/>
    <n v="2"/>
    <n v="0.7"/>
    <s v="Graduate"/>
    <n v="0"/>
    <s v="No"/>
    <s v="No"/>
    <s v="No"/>
    <s v="No"/>
    <s v="Yes"/>
    <x v="1"/>
  </r>
  <r>
    <n v="1855"/>
    <n v="52"/>
    <n v="25"/>
    <n v="41"/>
    <s v="0-50"/>
    <x v="353"/>
    <n v="3"/>
    <n v="1"/>
    <s v="Graduate"/>
    <n v="0"/>
    <s v="No"/>
    <s v="No"/>
    <s v="No"/>
    <s v="Yes"/>
    <s v="No"/>
    <x v="1"/>
  </r>
  <r>
    <n v="1891"/>
    <n v="52"/>
    <n v="27"/>
    <n v="184"/>
    <s v="100+"/>
    <x v="312"/>
    <n v="1"/>
    <n v="8.1"/>
    <s v="Undergraduate"/>
    <n v="0"/>
    <s v="No"/>
    <s v="No"/>
    <s v="No"/>
    <s v="No"/>
    <s v="No"/>
    <x v="1"/>
  </r>
  <r>
    <n v="1945"/>
    <n v="52"/>
    <n v="28"/>
    <n v="39"/>
    <s v="0-50"/>
    <x v="33"/>
    <n v="3"/>
    <n v="1.9"/>
    <s v="Graduate"/>
    <n v="83"/>
    <s v="No"/>
    <s v="No"/>
    <s v="Yes"/>
    <s v="Yes"/>
    <s v="Yes"/>
    <x v="1"/>
  </r>
  <r>
    <n v="1948"/>
    <n v="52"/>
    <n v="28"/>
    <n v="62"/>
    <s v="51-100"/>
    <x v="204"/>
    <n v="1"/>
    <n v="1.8"/>
    <s v="Professional"/>
    <n v="231"/>
    <s v="No"/>
    <s v="No"/>
    <s v="No"/>
    <s v="Yes"/>
    <s v="No"/>
    <x v="1"/>
  </r>
  <r>
    <n v="1962"/>
    <n v="52"/>
    <n v="26"/>
    <n v="114"/>
    <s v="100+"/>
    <x v="55"/>
    <n v="1"/>
    <n v="4.9000000000000004"/>
    <s v="Undergraduate"/>
    <n v="0"/>
    <s v="No"/>
    <s v="No"/>
    <s v="No"/>
    <s v="No"/>
    <s v="No"/>
    <x v="1"/>
  </r>
  <r>
    <n v="1967"/>
    <n v="52"/>
    <n v="26"/>
    <n v="114"/>
    <s v="100+"/>
    <x v="105"/>
    <n v="2"/>
    <n v="2.4"/>
    <s v="Graduate"/>
    <n v="0"/>
    <s v="No"/>
    <s v="No"/>
    <s v="No"/>
    <s v="No"/>
    <s v="No"/>
    <x v="1"/>
  </r>
  <r>
    <n v="1982"/>
    <n v="52"/>
    <n v="26"/>
    <n v="84"/>
    <s v="51-100"/>
    <x v="113"/>
    <n v="3"/>
    <n v="3"/>
    <s v="Graduate"/>
    <n v="0"/>
    <s v="No"/>
    <s v="No"/>
    <s v="No"/>
    <s v="Yes"/>
    <s v="No"/>
    <x v="1"/>
  </r>
  <r>
    <n v="1989"/>
    <n v="52"/>
    <n v="28"/>
    <n v="18"/>
    <s v="0-50"/>
    <x v="253"/>
    <n v="1"/>
    <n v="0.3"/>
    <s v="Undergraduate"/>
    <n v="120"/>
    <s v="No"/>
    <s v="No"/>
    <s v="No"/>
    <s v="Yes"/>
    <s v="No"/>
    <x v="1"/>
  </r>
  <r>
    <n v="1993"/>
    <n v="52"/>
    <n v="28"/>
    <n v="38"/>
    <s v="0-50"/>
    <x v="401"/>
    <n v="2"/>
    <n v="0.8"/>
    <s v="Undergraduate"/>
    <n v="0"/>
    <s v="No"/>
    <s v="No"/>
    <s v="No"/>
    <s v="No"/>
    <s v="Yes"/>
    <x v="1"/>
  </r>
  <r>
    <n v="2046"/>
    <n v="52"/>
    <n v="28"/>
    <n v="44"/>
    <s v="0-50"/>
    <x v="182"/>
    <n v="4"/>
    <n v="0.9"/>
    <s v="Graduate"/>
    <n v="107"/>
    <s v="No"/>
    <s v="No"/>
    <s v="No"/>
    <s v="Yes"/>
    <s v="No"/>
    <x v="1"/>
  </r>
  <r>
    <n v="2072"/>
    <n v="52"/>
    <n v="28"/>
    <n v="83"/>
    <s v="51-100"/>
    <x v="402"/>
    <n v="1"/>
    <n v="0"/>
    <s v="Undergraduate"/>
    <n v="0"/>
    <s v="No"/>
    <s v="No"/>
    <s v="No"/>
    <s v="Yes"/>
    <s v="No"/>
    <x v="1"/>
  </r>
  <r>
    <n v="2075"/>
    <n v="52"/>
    <n v="27"/>
    <n v="81"/>
    <s v="51-100"/>
    <x v="34"/>
    <n v="1"/>
    <n v="1.3"/>
    <s v="Professional"/>
    <n v="293"/>
    <s v="No"/>
    <s v="No"/>
    <s v="No"/>
    <s v="No"/>
    <s v="Yes"/>
    <x v="1"/>
  </r>
  <r>
    <n v="2082"/>
    <n v="52"/>
    <n v="27"/>
    <n v="45"/>
    <s v="0-50"/>
    <x v="325"/>
    <n v="1"/>
    <n v="1.3"/>
    <s v="Graduate"/>
    <n v="0"/>
    <s v="No"/>
    <s v="No"/>
    <s v="No"/>
    <s v="No"/>
    <s v="No"/>
    <x v="1"/>
  </r>
  <r>
    <n v="2162"/>
    <n v="52"/>
    <n v="28"/>
    <n v="38"/>
    <s v="0-50"/>
    <x v="66"/>
    <n v="4"/>
    <n v="0.9"/>
    <s v="Graduate"/>
    <n v="95"/>
    <s v="No"/>
    <s v="No"/>
    <s v="No"/>
    <s v="Yes"/>
    <s v="Yes"/>
    <x v="1"/>
  </r>
  <r>
    <n v="2170"/>
    <n v="52"/>
    <n v="27"/>
    <n v="30"/>
    <s v="0-50"/>
    <x v="13"/>
    <n v="2"/>
    <n v="0.7"/>
    <s v="Graduate"/>
    <n v="0"/>
    <s v="No"/>
    <s v="No"/>
    <s v="No"/>
    <s v="Yes"/>
    <s v="Yes"/>
    <x v="1"/>
  </r>
  <r>
    <n v="2220"/>
    <n v="52"/>
    <n v="22"/>
    <n v="58"/>
    <s v="51-100"/>
    <x v="277"/>
    <n v="4"/>
    <n v="2"/>
    <s v="Professional"/>
    <n v="223"/>
    <s v="No"/>
    <s v="No"/>
    <s v="No"/>
    <s v="Yes"/>
    <s v="No"/>
    <x v="1"/>
  </r>
  <r>
    <n v="2316"/>
    <n v="52"/>
    <n v="26"/>
    <n v="182"/>
    <s v="100+"/>
    <x v="184"/>
    <n v="2"/>
    <n v="1.4"/>
    <s v="Graduate"/>
    <n v="0"/>
    <s v="Yes"/>
    <s v="No"/>
    <s v="No"/>
    <s v="Yes"/>
    <s v="No"/>
    <x v="1"/>
  </r>
  <r>
    <n v="2347"/>
    <n v="52"/>
    <n v="26"/>
    <n v="59"/>
    <s v="51-100"/>
    <x v="272"/>
    <n v="2"/>
    <n v="1.5"/>
    <s v="Graduate"/>
    <n v="239"/>
    <s v="No"/>
    <s v="No"/>
    <s v="No"/>
    <s v="No"/>
    <s v="Yes"/>
    <x v="1"/>
  </r>
  <r>
    <n v="2351"/>
    <n v="52"/>
    <n v="28"/>
    <n v="22"/>
    <s v="0-50"/>
    <x v="10"/>
    <n v="2"/>
    <n v="0.4"/>
    <s v="Undergraduate"/>
    <n v="0"/>
    <s v="No"/>
    <s v="No"/>
    <s v="No"/>
    <s v="Yes"/>
    <s v="Yes"/>
    <x v="1"/>
  </r>
  <r>
    <n v="2463"/>
    <n v="52"/>
    <n v="28"/>
    <n v="23"/>
    <s v="0-50"/>
    <x v="403"/>
    <n v="3"/>
    <n v="0.4"/>
    <s v="Undergraduate"/>
    <n v="0"/>
    <s v="No"/>
    <s v="No"/>
    <s v="No"/>
    <s v="Yes"/>
    <s v="No"/>
    <x v="1"/>
  </r>
  <r>
    <n v="2476"/>
    <n v="52"/>
    <n v="26"/>
    <n v="79"/>
    <s v="51-100"/>
    <x v="27"/>
    <n v="3"/>
    <n v="0.8"/>
    <s v="Undergraduate"/>
    <n v="183"/>
    <s v="No"/>
    <s v="No"/>
    <s v="No"/>
    <s v="No"/>
    <s v="No"/>
    <x v="1"/>
  </r>
  <r>
    <n v="2491"/>
    <n v="52"/>
    <n v="28"/>
    <n v="168"/>
    <s v="100+"/>
    <x v="404"/>
    <n v="3"/>
    <n v="6.5"/>
    <s v="Professional"/>
    <n v="118"/>
    <s v="Yes"/>
    <s v="No"/>
    <s v="No"/>
    <s v="Yes"/>
    <s v="No"/>
    <x v="1"/>
  </r>
  <r>
    <n v="2514"/>
    <n v="52"/>
    <n v="26"/>
    <n v="71"/>
    <s v="51-100"/>
    <x v="154"/>
    <n v="1"/>
    <n v="1.4"/>
    <s v="Professional"/>
    <n v="0"/>
    <s v="No"/>
    <s v="No"/>
    <s v="No"/>
    <s v="No"/>
    <s v="No"/>
    <x v="1"/>
  </r>
  <r>
    <n v="2580"/>
    <n v="52"/>
    <n v="27"/>
    <n v="23"/>
    <s v="0-50"/>
    <x v="309"/>
    <n v="1"/>
    <n v="0.4"/>
    <s v="Professional"/>
    <n v="0"/>
    <s v="No"/>
    <s v="No"/>
    <s v="No"/>
    <s v="No"/>
    <s v="No"/>
    <x v="1"/>
  </r>
  <r>
    <n v="2603"/>
    <n v="52"/>
    <n v="26"/>
    <n v="161"/>
    <s v="100+"/>
    <x v="405"/>
    <n v="4"/>
    <n v="4.3"/>
    <s v="Undergraduate"/>
    <n v="0"/>
    <s v="Yes"/>
    <s v="No"/>
    <s v="Yes"/>
    <s v="Yes"/>
    <s v="Yes"/>
    <x v="1"/>
  </r>
  <r>
    <n v="2614"/>
    <n v="52"/>
    <n v="26"/>
    <n v="110"/>
    <s v="100+"/>
    <x v="200"/>
    <n v="2"/>
    <n v="5.4"/>
    <s v="Professional"/>
    <n v="204"/>
    <s v="Yes"/>
    <s v="Yes"/>
    <s v="Yes"/>
    <s v="Yes"/>
    <s v="No"/>
    <x v="1"/>
  </r>
  <r>
    <n v="2640"/>
    <n v="52"/>
    <n v="26"/>
    <n v="59"/>
    <s v="51-100"/>
    <x v="65"/>
    <n v="3"/>
    <n v="3"/>
    <s v="Graduate"/>
    <n v="0"/>
    <s v="No"/>
    <s v="No"/>
    <s v="No"/>
    <s v="Yes"/>
    <s v="No"/>
    <x v="1"/>
  </r>
  <r>
    <n v="2688"/>
    <n v="52"/>
    <n v="27"/>
    <n v="135"/>
    <s v="100+"/>
    <x v="38"/>
    <n v="1"/>
    <n v="0.6"/>
    <s v="Undergraduate"/>
    <n v="452"/>
    <s v="No"/>
    <s v="No"/>
    <s v="No"/>
    <s v="Yes"/>
    <s v="No"/>
    <x v="1"/>
  </r>
  <r>
    <n v="2795"/>
    <n v="52"/>
    <n v="26"/>
    <n v="35"/>
    <s v="0-50"/>
    <x v="160"/>
    <n v="4"/>
    <n v="1.8"/>
    <s v="Undergraduate"/>
    <n v="0"/>
    <s v="No"/>
    <s v="No"/>
    <s v="No"/>
    <s v="Yes"/>
    <s v="No"/>
    <x v="1"/>
  </r>
  <r>
    <n v="2801"/>
    <n v="52"/>
    <n v="26"/>
    <n v="28"/>
    <s v="0-50"/>
    <x v="199"/>
    <n v="2"/>
    <n v="0.7"/>
    <s v="Graduate"/>
    <n v="90"/>
    <s v="No"/>
    <s v="No"/>
    <s v="No"/>
    <s v="Yes"/>
    <s v="Yes"/>
    <x v="1"/>
  </r>
  <r>
    <n v="2803"/>
    <n v="52"/>
    <n v="22"/>
    <n v="154"/>
    <s v="100+"/>
    <x v="400"/>
    <n v="1"/>
    <n v="5"/>
    <s v="Professional"/>
    <n v="0"/>
    <s v="Yes"/>
    <s v="Yes"/>
    <s v="Yes"/>
    <s v="Yes"/>
    <s v="No"/>
    <x v="1"/>
  </r>
  <r>
    <n v="2869"/>
    <n v="52"/>
    <n v="26"/>
    <n v="31"/>
    <s v="0-50"/>
    <x v="53"/>
    <n v="4"/>
    <n v="1.8"/>
    <s v="Undergraduate"/>
    <n v="0"/>
    <s v="No"/>
    <s v="No"/>
    <s v="No"/>
    <s v="Yes"/>
    <s v="Yes"/>
    <x v="1"/>
  </r>
  <r>
    <n v="2901"/>
    <n v="52"/>
    <n v="28"/>
    <n v="55"/>
    <s v="51-100"/>
    <x v="89"/>
    <n v="2"/>
    <n v="3.2"/>
    <s v="Professional"/>
    <n v="151"/>
    <s v="No"/>
    <s v="No"/>
    <s v="No"/>
    <s v="No"/>
    <s v="No"/>
    <x v="1"/>
  </r>
  <r>
    <n v="2923"/>
    <n v="52"/>
    <n v="26"/>
    <n v="49"/>
    <s v="0-50"/>
    <x v="225"/>
    <n v="1"/>
    <n v="1.4"/>
    <s v="Professional"/>
    <n v="0"/>
    <s v="No"/>
    <s v="No"/>
    <s v="No"/>
    <s v="Yes"/>
    <s v="No"/>
    <x v="1"/>
  </r>
  <r>
    <n v="2972"/>
    <n v="52"/>
    <n v="25"/>
    <n v="43"/>
    <s v="0-50"/>
    <x v="74"/>
    <n v="3"/>
    <n v="1"/>
    <s v="Graduate"/>
    <n v="165"/>
    <s v="No"/>
    <s v="No"/>
    <s v="Yes"/>
    <s v="Yes"/>
    <s v="Yes"/>
    <x v="1"/>
  </r>
  <r>
    <n v="3004"/>
    <n v="52"/>
    <n v="28"/>
    <n v="44"/>
    <s v="0-50"/>
    <x v="365"/>
    <n v="3"/>
    <n v="1.9"/>
    <s v="Graduate"/>
    <n v="0"/>
    <s v="No"/>
    <s v="No"/>
    <s v="No"/>
    <s v="No"/>
    <s v="Yes"/>
    <x v="1"/>
  </r>
  <r>
    <n v="3043"/>
    <n v="52"/>
    <n v="26"/>
    <n v="78"/>
    <s v="51-100"/>
    <x v="5"/>
    <n v="3"/>
    <n v="3"/>
    <s v="Graduate"/>
    <n v="0"/>
    <s v="No"/>
    <s v="No"/>
    <s v="No"/>
    <s v="No"/>
    <s v="No"/>
    <x v="1"/>
  </r>
  <r>
    <n v="3101"/>
    <n v="52"/>
    <n v="27"/>
    <n v="81"/>
    <s v="51-100"/>
    <x v="7"/>
    <n v="4"/>
    <n v="3.8"/>
    <s v="Graduate"/>
    <n v="0"/>
    <s v="No"/>
    <s v="No"/>
    <s v="No"/>
    <s v="No"/>
    <s v="Yes"/>
    <x v="1"/>
  </r>
  <r>
    <n v="3104"/>
    <n v="52"/>
    <n v="22"/>
    <n v="55"/>
    <s v="51-100"/>
    <x v="406"/>
    <n v="3"/>
    <n v="1.4"/>
    <s v="Professional"/>
    <n v="0"/>
    <s v="No"/>
    <s v="No"/>
    <s v="No"/>
    <s v="Yes"/>
    <s v="No"/>
    <x v="1"/>
  </r>
  <r>
    <n v="3140"/>
    <n v="52"/>
    <n v="26"/>
    <n v="95"/>
    <s v="51-100"/>
    <x v="8"/>
    <n v="1"/>
    <n v="0.3"/>
    <s v="Undergraduate"/>
    <n v="0"/>
    <s v="No"/>
    <s v="No"/>
    <s v="No"/>
    <s v="Yes"/>
    <s v="No"/>
    <x v="1"/>
  </r>
  <r>
    <n v="3170"/>
    <n v="52"/>
    <n v="28"/>
    <n v="55"/>
    <s v="51-100"/>
    <x v="61"/>
    <n v="1"/>
    <n v="1.6"/>
    <s v="Graduate"/>
    <n v="227"/>
    <s v="No"/>
    <s v="No"/>
    <s v="No"/>
    <s v="No"/>
    <s v="No"/>
    <x v="1"/>
  </r>
  <r>
    <n v="3226"/>
    <n v="52"/>
    <n v="28"/>
    <n v="38"/>
    <s v="0-50"/>
    <x v="42"/>
    <n v="4"/>
    <n v="0.9"/>
    <s v="Graduate"/>
    <n v="0"/>
    <s v="No"/>
    <s v="No"/>
    <s v="No"/>
    <s v="No"/>
    <s v="Yes"/>
    <x v="1"/>
  </r>
  <r>
    <n v="3239"/>
    <n v="52"/>
    <n v="28"/>
    <n v="49"/>
    <s v="0-50"/>
    <x v="84"/>
    <n v="4"/>
    <n v="1.1000000000000001"/>
    <s v="Graduate"/>
    <n v="0"/>
    <s v="No"/>
    <s v="No"/>
    <s v="No"/>
    <s v="Yes"/>
    <s v="No"/>
    <x v="1"/>
  </r>
  <r>
    <n v="3244"/>
    <n v="52"/>
    <n v="26"/>
    <n v="31"/>
    <s v="0-50"/>
    <x v="136"/>
    <n v="4"/>
    <n v="1.5"/>
    <s v="Professional"/>
    <n v="0"/>
    <s v="No"/>
    <s v="No"/>
    <s v="No"/>
    <s v="Yes"/>
    <s v="No"/>
    <x v="1"/>
  </r>
  <r>
    <n v="3252"/>
    <n v="52"/>
    <n v="26"/>
    <n v="78"/>
    <s v="51-100"/>
    <x v="333"/>
    <n v="3"/>
    <n v="3"/>
    <s v="Graduate"/>
    <n v="0"/>
    <s v="No"/>
    <s v="No"/>
    <s v="No"/>
    <s v="No"/>
    <s v="Yes"/>
    <x v="1"/>
  </r>
  <r>
    <n v="3272"/>
    <n v="52"/>
    <n v="27"/>
    <n v="93"/>
    <s v="51-100"/>
    <x v="62"/>
    <n v="4"/>
    <n v="4.0999999999999996"/>
    <s v="Graduate"/>
    <n v="0"/>
    <s v="Yes"/>
    <s v="No"/>
    <s v="No"/>
    <s v="No"/>
    <s v="Yes"/>
    <x v="1"/>
  </r>
  <r>
    <n v="3291"/>
    <n v="52"/>
    <n v="27"/>
    <n v="113"/>
    <s v="100+"/>
    <x v="75"/>
    <n v="1"/>
    <n v="0.1"/>
    <s v="Professional"/>
    <n v="0"/>
    <s v="No"/>
    <s v="No"/>
    <s v="No"/>
    <s v="No"/>
    <s v="No"/>
    <x v="1"/>
  </r>
  <r>
    <n v="3310"/>
    <n v="52"/>
    <n v="27"/>
    <n v="43"/>
    <s v="0-50"/>
    <x v="164"/>
    <n v="4"/>
    <n v="0.2"/>
    <s v="Graduate"/>
    <n v="0"/>
    <s v="No"/>
    <s v="No"/>
    <s v="No"/>
    <s v="Yes"/>
    <s v="No"/>
    <x v="1"/>
  </r>
  <r>
    <n v="3352"/>
    <n v="52"/>
    <n v="26"/>
    <n v="191"/>
    <s v="100+"/>
    <x v="104"/>
    <n v="1"/>
    <n v="1.7"/>
    <s v="Undergraduate"/>
    <n v="0"/>
    <s v="No"/>
    <s v="No"/>
    <s v="No"/>
    <s v="Yes"/>
    <s v="No"/>
    <x v="1"/>
  </r>
  <r>
    <n v="3397"/>
    <n v="52"/>
    <n v="28"/>
    <n v="65"/>
    <s v="51-100"/>
    <x v="47"/>
    <n v="1"/>
    <n v="0"/>
    <s v="Undergraduate"/>
    <n v="0"/>
    <s v="No"/>
    <s v="No"/>
    <s v="No"/>
    <s v="Yes"/>
    <s v="Yes"/>
    <x v="1"/>
  </r>
  <r>
    <n v="3482"/>
    <n v="52"/>
    <n v="26"/>
    <n v="34"/>
    <s v="0-50"/>
    <x v="16"/>
    <n v="1"/>
    <n v="0.3"/>
    <s v="Professional"/>
    <n v="0"/>
    <s v="No"/>
    <s v="No"/>
    <s v="No"/>
    <s v="Yes"/>
    <s v="No"/>
    <x v="1"/>
  </r>
  <r>
    <n v="3536"/>
    <n v="52"/>
    <n v="27"/>
    <n v="65"/>
    <s v="51-100"/>
    <x v="112"/>
    <n v="1"/>
    <n v="1.2"/>
    <s v="Undergraduate"/>
    <n v="0"/>
    <s v="No"/>
    <s v="No"/>
    <s v="No"/>
    <s v="Yes"/>
    <s v="Yes"/>
    <x v="1"/>
  </r>
  <r>
    <n v="3654"/>
    <n v="52"/>
    <n v="27"/>
    <n v="32"/>
    <s v="0-50"/>
    <x v="28"/>
    <n v="2"/>
    <n v="2"/>
    <s v="Graduate"/>
    <n v="0"/>
    <s v="No"/>
    <s v="No"/>
    <s v="No"/>
    <s v="No"/>
    <s v="Yes"/>
    <x v="1"/>
  </r>
  <r>
    <n v="3658"/>
    <n v="52"/>
    <n v="26"/>
    <n v="104"/>
    <s v="100+"/>
    <x v="128"/>
    <n v="2"/>
    <n v="2.4"/>
    <s v="Graduate"/>
    <n v="0"/>
    <s v="No"/>
    <s v="No"/>
    <s v="No"/>
    <s v="Yes"/>
    <s v="Yes"/>
    <x v="1"/>
  </r>
  <r>
    <n v="3694"/>
    <n v="52"/>
    <n v="27"/>
    <n v="28"/>
    <s v="0-50"/>
    <x v="162"/>
    <n v="3"/>
    <n v="1.7"/>
    <s v="Graduate"/>
    <n v="0"/>
    <s v="No"/>
    <s v="No"/>
    <s v="No"/>
    <s v="No"/>
    <s v="No"/>
    <x v="1"/>
  </r>
  <r>
    <n v="3795"/>
    <n v="52"/>
    <n v="27"/>
    <n v="39"/>
    <s v="0-50"/>
    <x v="21"/>
    <n v="4"/>
    <n v="0.2"/>
    <s v="Graduate"/>
    <n v="0"/>
    <s v="No"/>
    <s v="Yes"/>
    <s v="No"/>
    <s v="Yes"/>
    <s v="No"/>
    <x v="1"/>
  </r>
  <r>
    <n v="3906"/>
    <n v="52"/>
    <n v="28"/>
    <n v="55"/>
    <s v="51-100"/>
    <x v="25"/>
    <n v="1"/>
    <n v="1.6"/>
    <s v="Professional"/>
    <n v="0"/>
    <s v="No"/>
    <s v="No"/>
    <s v="No"/>
    <s v="No"/>
    <s v="No"/>
    <x v="1"/>
  </r>
  <r>
    <n v="3912"/>
    <n v="52"/>
    <n v="26"/>
    <n v="44"/>
    <s v="0-50"/>
    <x v="128"/>
    <n v="2"/>
    <n v="0.8"/>
    <s v="Professional"/>
    <n v="148"/>
    <s v="No"/>
    <s v="No"/>
    <s v="No"/>
    <s v="No"/>
    <s v="Yes"/>
    <x v="1"/>
  </r>
  <r>
    <n v="4038"/>
    <n v="52"/>
    <n v="28"/>
    <n v="72"/>
    <s v="51-100"/>
    <x v="295"/>
    <n v="1"/>
    <n v="0"/>
    <s v="Undergraduate"/>
    <n v="178"/>
    <s v="No"/>
    <s v="No"/>
    <s v="No"/>
    <s v="No"/>
    <s v="No"/>
    <x v="1"/>
  </r>
  <r>
    <n v="4068"/>
    <n v="52"/>
    <n v="28"/>
    <n v="21"/>
    <s v="0-50"/>
    <x v="128"/>
    <n v="4"/>
    <n v="0.5"/>
    <s v="Graduate"/>
    <n v="0"/>
    <s v="No"/>
    <s v="No"/>
    <s v="No"/>
    <s v="Yes"/>
    <s v="No"/>
    <x v="1"/>
  </r>
  <r>
    <n v="4088"/>
    <n v="52"/>
    <n v="28"/>
    <n v="179"/>
    <s v="100+"/>
    <x v="197"/>
    <n v="4"/>
    <n v="4.2"/>
    <s v="Professional"/>
    <n v="0"/>
    <s v="Yes"/>
    <s v="No"/>
    <s v="No"/>
    <s v="No"/>
    <s v="No"/>
    <x v="1"/>
  </r>
  <r>
    <n v="4115"/>
    <n v="52"/>
    <n v="28"/>
    <n v="52"/>
    <s v="51-100"/>
    <x v="41"/>
    <n v="4"/>
    <n v="0.1"/>
    <s v="Professional"/>
    <n v="121"/>
    <s v="No"/>
    <s v="No"/>
    <s v="No"/>
    <s v="No"/>
    <s v="No"/>
    <x v="1"/>
  </r>
  <r>
    <n v="4219"/>
    <n v="52"/>
    <n v="27"/>
    <n v="43"/>
    <s v="0-50"/>
    <x v="68"/>
    <n v="4"/>
    <n v="0.2"/>
    <s v="Graduate"/>
    <n v="0"/>
    <s v="No"/>
    <s v="No"/>
    <s v="No"/>
    <s v="No"/>
    <s v="Yes"/>
    <x v="1"/>
  </r>
  <r>
    <n v="4251"/>
    <n v="52"/>
    <n v="28"/>
    <n v="54"/>
    <s v="51-100"/>
    <x v="6"/>
    <n v="4"/>
    <n v="0.1"/>
    <s v="Professional"/>
    <n v="0"/>
    <s v="No"/>
    <s v="No"/>
    <s v="No"/>
    <s v="No"/>
    <s v="Yes"/>
    <x v="1"/>
  </r>
  <r>
    <n v="4259"/>
    <n v="52"/>
    <n v="26"/>
    <n v="155"/>
    <s v="100+"/>
    <x v="272"/>
    <n v="3"/>
    <n v="7.2"/>
    <s v="Graduate"/>
    <n v="0"/>
    <s v="Yes"/>
    <s v="No"/>
    <s v="No"/>
    <s v="Yes"/>
    <s v="No"/>
    <x v="1"/>
  </r>
  <r>
    <n v="4260"/>
    <n v="52"/>
    <n v="26"/>
    <n v="158"/>
    <s v="100+"/>
    <x v="282"/>
    <n v="2"/>
    <n v="3.7"/>
    <s v="Professional"/>
    <n v="251"/>
    <s v="Yes"/>
    <s v="No"/>
    <s v="No"/>
    <s v="No"/>
    <s v="Yes"/>
    <x v="1"/>
  </r>
  <r>
    <n v="4268"/>
    <n v="52"/>
    <n v="26"/>
    <n v="194"/>
    <s v="100+"/>
    <x v="283"/>
    <n v="2"/>
    <n v="5.7"/>
    <s v="Graduate"/>
    <n v="0"/>
    <s v="Yes"/>
    <s v="No"/>
    <s v="No"/>
    <s v="Yes"/>
    <s v="No"/>
    <x v="1"/>
  </r>
  <r>
    <n v="4303"/>
    <n v="52"/>
    <n v="27"/>
    <n v="85"/>
    <s v="51-100"/>
    <x v="154"/>
    <n v="3"/>
    <n v="3.4"/>
    <s v="Professional"/>
    <n v="0"/>
    <s v="Yes"/>
    <s v="No"/>
    <s v="No"/>
    <s v="No"/>
    <s v="No"/>
    <x v="1"/>
  </r>
  <r>
    <n v="4314"/>
    <n v="52"/>
    <n v="28"/>
    <n v="79"/>
    <s v="51-100"/>
    <x v="25"/>
    <n v="1"/>
    <n v="2.7"/>
    <s v="Graduate"/>
    <n v="0"/>
    <s v="No"/>
    <s v="No"/>
    <s v="No"/>
    <s v="Yes"/>
    <s v="Yes"/>
    <x v="1"/>
  </r>
  <r>
    <n v="4324"/>
    <n v="52"/>
    <n v="28"/>
    <n v="31"/>
    <s v="0-50"/>
    <x v="46"/>
    <n v="4"/>
    <n v="0.9"/>
    <s v="Graduate"/>
    <n v="151"/>
    <s v="No"/>
    <s v="Yes"/>
    <s v="No"/>
    <s v="Yes"/>
    <s v="No"/>
    <x v="1"/>
  </r>
  <r>
    <n v="4367"/>
    <n v="52"/>
    <n v="28"/>
    <n v="43"/>
    <s v="0-50"/>
    <x v="98"/>
    <n v="4"/>
    <n v="1.1000000000000001"/>
    <s v="Graduate"/>
    <n v="0"/>
    <s v="No"/>
    <s v="No"/>
    <s v="No"/>
    <s v="No"/>
    <s v="No"/>
    <x v="1"/>
  </r>
  <r>
    <n v="4391"/>
    <n v="52"/>
    <n v="26"/>
    <n v="62"/>
    <s v="51-100"/>
    <x v="29"/>
    <n v="4"/>
    <n v="2.8"/>
    <s v="Graduate"/>
    <n v="0"/>
    <s v="No"/>
    <s v="No"/>
    <s v="No"/>
    <s v="Yes"/>
    <s v="No"/>
    <x v="1"/>
  </r>
  <r>
    <n v="4393"/>
    <n v="52"/>
    <n v="27"/>
    <n v="81"/>
    <s v="51-100"/>
    <x v="407"/>
    <n v="4"/>
    <n v="3.8"/>
    <s v="Graduate"/>
    <n v="0"/>
    <s v="No"/>
    <s v="No"/>
    <s v="No"/>
    <s v="No"/>
    <s v="No"/>
    <x v="1"/>
  </r>
  <r>
    <n v="4494"/>
    <n v="52"/>
    <n v="28"/>
    <n v="74"/>
    <s v="51-100"/>
    <x v="116"/>
    <n v="1"/>
    <n v="2.6"/>
    <s v="Graduate"/>
    <n v="0"/>
    <s v="No"/>
    <s v="No"/>
    <s v="No"/>
    <s v="Yes"/>
    <s v="Yes"/>
    <x v="1"/>
  </r>
  <r>
    <n v="4584"/>
    <n v="52"/>
    <n v="26"/>
    <n v="83"/>
    <s v="51-100"/>
    <x v="28"/>
    <n v="1"/>
    <n v="3.1"/>
    <s v="Undergraduate"/>
    <n v="0"/>
    <s v="Yes"/>
    <s v="No"/>
    <s v="No"/>
    <s v="Yes"/>
    <s v="No"/>
    <x v="1"/>
  </r>
  <r>
    <n v="4621"/>
    <n v="52"/>
    <n v="26"/>
    <n v="84"/>
    <s v="51-100"/>
    <x v="235"/>
    <n v="1"/>
    <n v="2.4"/>
    <s v="Undergraduate"/>
    <n v="0"/>
    <s v="No"/>
    <s v="No"/>
    <s v="No"/>
    <s v="Yes"/>
    <s v="No"/>
    <x v="1"/>
  </r>
  <r>
    <n v="4668"/>
    <n v="52"/>
    <n v="28"/>
    <n v="72"/>
    <s v="51-100"/>
    <x v="26"/>
    <n v="1"/>
    <n v="1.6"/>
    <s v="Professional"/>
    <n v="0"/>
    <s v="No"/>
    <s v="No"/>
    <s v="No"/>
    <s v="Yes"/>
    <s v="No"/>
    <x v="1"/>
  </r>
  <r>
    <n v="4671"/>
    <n v="52"/>
    <n v="26"/>
    <n v="194"/>
    <s v="100+"/>
    <x v="13"/>
    <n v="1"/>
    <n v="1.7"/>
    <s v="Undergraduate"/>
    <n v="0"/>
    <s v="No"/>
    <s v="No"/>
    <s v="No"/>
    <s v="Yes"/>
    <s v="No"/>
    <x v="1"/>
  </r>
  <r>
    <n v="4673"/>
    <n v="52"/>
    <n v="26"/>
    <n v="180"/>
    <s v="100+"/>
    <x v="143"/>
    <n v="1"/>
    <n v="1.7"/>
    <s v="Undergraduate"/>
    <n v="550"/>
    <s v="No"/>
    <s v="No"/>
    <s v="No"/>
    <s v="Yes"/>
    <s v="No"/>
    <x v="1"/>
  </r>
  <r>
    <n v="4684"/>
    <n v="52"/>
    <n v="28"/>
    <n v="149"/>
    <s v="100+"/>
    <x v="104"/>
    <n v="2"/>
    <n v="0.4"/>
    <s v="Undergraduate"/>
    <n v="0"/>
    <s v="No"/>
    <s v="No"/>
    <s v="No"/>
    <s v="No"/>
    <s v="No"/>
    <x v="1"/>
  </r>
  <r>
    <n v="4694"/>
    <n v="52"/>
    <n v="28"/>
    <n v="20"/>
    <s v="0-50"/>
    <x v="3"/>
    <n v="1"/>
    <n v="0.3"/>
    <s v="Undergraduate"/>
    <n v="0"/>
    <s v="No"/>
    <s v="No"/>
    <s v="No"/>
    <s v="No"/>
    <s v="No"/>
    <x v="1"/>
  </r>
  <r>
    <n v="4722"/>
    <n v="52"/>
    <n v="26"/>
    <n v="70"/>
    <s v="51-100"/>
    <x v="9"/>
    <n v="2"/>
    <n v="1.1000000000000001"/>
    <s v="Undergraduate"/>
    <n v="0"/>
    <s v="No"/>
    <s v="Yes"/>
    <s v="No"/>
    <s v="Yes"/>
    <s v="No"/>
    <x v="1"/>
  </r>
  <r>
    <n v="4731"/>
    <n v="52"/>
    <n v="27"/>
    <n v="29"/>
    <s v="0-50"/>
    <x v="26"/>
    <n v="1"/>
    <n v="1.5"/>
    <s v="Graduate"/>
    <n v="159"/>
    <s v="No"/>
    <s v="No"/>
    <s v="No"/>
    <s v="No"/>
    <s v="Yes"/>
    <x v="1"/>
  </r>
  <r>
    <n v="4779"/>
    <n v="52"/>
    <n v="27"/>
    <n v="22"/>
    <s v="0-50"/>
    <x v="408"/>
    <n v="4"/>
    <n v="0.8"/>
    <s v="Undergraduate"/>
    <n v="0"/>
    <s v="No"/>
    <s v="No"/>
    <s v="No"/>
    <s v="Yes"/>
    <s v="Yes"/>
    <x v="1"/>
  </r>
  <r>
    <n v="4785"/>
    <n v="52"/>
    <n v="28"/>
    <n v="9"/>
    <s v="0-50"/>
    <x v="329"/>
    <n v="2"/>
    <n v="0.2"/>
    <s v="Undergraduate"/>
    <n v="0"/>
    <s v="No"/>
    <s v="No"/>
    <s v="No"/>
    <s v="No"/>
    <s v="No"/>
    <x v="1"/>
  </r>
  <r>
    <n v="4829"/>
    <n v="52"/>
    <n v="28"/>
    <n v="62"/>
    <s v="51-100"/>
    <x v="98"/>
    <n v="1"/>
    <n v="1.8"/>
    <s v="Professional"/>
    <n v="0"/>
    <s v="No"/>
    <s v="No"/>
    <s v="No"/>
    <s v="Yes"/>
    <s v="No"/>
    <x v="1"/>
  </r>
  <r>
    <n v="4899"/>
    <n v="52"/>
    <n v="26"/>
    <n v="19"/>
    <s v="0-50"/>
    <x v="82"/>
    <n v="1"/>
    <n v="1.4"/>
    <s v="Professional"/>
    <n v="96"/>
    <s v="No"/>
    <s v="No"/>
    <s v="No"/>
    <s v="Yes"/>
    <s v="No"/>
    <x v="1"/>
  </r>
  <r>
    <n v="4943"/>
    <n v="52"/>
    <n v="26"/>
    <n v="109"/>
    <s v="100+"/>
    <x v="31"/>
    <n v="1"/>
    <n v="2.4"/>
    <s v="Undergraduate"/>
    <n v="308"/>
    <s v="No"/>
    <s v="No"/>
    <s v="Yes"/>
    <s v="Yes"/>
    <s v="Yes"/>
    <x v="1"/>
  </r>
  <r>
    <n v="38"/>
    <n v="51"/>
    <n v="25"/>
    <n v="71"/>
    <s v="51-100"/>
    <x v="22"/>
    <n v="1"/>
    <n v="1.4"/>
    <s v="Professional"/>
    <n v="198"/>
    <s v="No"/>
    <s v="No"/>
    <s v="No"/>
    <s v="No"/>
    <s v="No"/>
    <x v="1"/>
  </r>
  <r>
    <n v="141"/>
    <n v="51"/>
    <n v="25"/>
    <n v="31"/>
    <s v="0-50"/>
    <x v="115"/>
    <n v="2"/>
    <n v="0.4"/>
    <s v="Professional"/>
    <n v="161"/>
    <s v="No"/>
    <s v="No"/>
    <s v="No"/>
    <s v="Yes"/>
    <s v="Yes"/>
    <x v="1"/>
  </r>
  <r>
    <n v="181"/>
    <n v="51"/>
    <n v="27"/>
    <n v="38"/>
    <s v="0-50"/>
    <x v="140"/>
    <n v="2"/>
    <n v="1"/>
    <s v="Professional"/>
    <n v="164"/>
    <s v="No"/>
    <s v="No"/>
    <s v="No"/>
    <s v="Yes"/>
    <s v="No"/>
    <x v="1"/>
  </r>
  <r>
    <n v="192"/>
    <n v="51"/>
    <n v="25"/>
    <n v="29"/>
    <s v="0-50"/>
    <x v="404"/>
    <n v="1"/>
    <n v="0.3"/>
    <s v="Professional"/>
    <n v="140"/>
    <s v="No"/>
    <s v="No"/>
    <s v="No"/>
    <s v="No"/>
    <s v="No"/>
    <x v="1"/>
  </r>
  <r>
    <n v="211"/>
    <n v="51"/>
    <n v="26"/>
    <n v="20"/>
    <s v="0-50"/>
    <x v="409"/>
    <n v="2"/>
    <n v="0"/>
    <s v="Undergraduate"/>
    <n v="0"/>
    <s v="No"/>
    <s v="No"/>
    <s v="No"/>
    <s v="No"/>
    <s v="No"/>
    <x v="1"/>
  </r>
  <r>
    <n v="241"/>
    <n v="51"/>
    <n v="26"/>
    <n v="70"/>
    <s v="51-100"/>
    <x v="98"/>
    <n v="1"/>
    <n v="1.2"/>
    <s v="Undergraduate"/>
    <n v="169"/>
    <s v="No"/>
    <s v="No"/>
    <s v="No"/>
    <s v="No"/>
    <s v="No"/>
    <x v="1"/>
  </r>
  <r>
    <n v="261"/>
    <n v="51"/>
    <n v="27"/>
    <n v="58"/>
    <s v="51-100"/>
    <x v="135"/>
    <n v="1"/>
    <n v="0"/>
    <s v="Undergraduate"/>
    <n v="0"/>
    <s v="No"/>
    <s v="No"/>
    <s v="No"/>
    <s v="No"/>
    <s v="Yes"/>
    <x v="1"/>
  </r>
  <r>
    <n v="287"/>
    <n v="51"/>
    <n v="25"/>
    <n v="45"/>
    <s v="0-50"/>
    <x v="384"/>
    <n v="3"/>
    <n v="0.6"/>
    <s v="Graduate"/>
    <n v="131"/>
    <s v="No"/>
    <s v="No"/>
    <s v="No"/>
    <s v="Yes"/>
    <s v="No"/>
    <x v="1"/>
  </r>
  <r>
    <n v="291"/>
    <n v="51"/>
    <n v="25"/>
    <n v="80"/>
    <s v="51-100"/>
    <x v="354"/>
    <n v="1"/>
    <n v="4.9000000000000004"/>
    <s v="Undergraduate"/>
    <n v="0"/>
    <s v="No"/>
    <s v="No"/>
    <s v="No"/>
    <s v="No"/>
    <s v="No"/>
    <x v="1"/>
  </r>
  <r>
    <n v="346"/>
    <n v="51"/>
    <n v="27"/>
    <n v="12"/>
    <s v="0-50"/>
    <x v="275"/>
    <n v="4"/>
    <n v="0.5"/>
    <s v="Graduate"/>
    <n v="78"/>
    <s v="No"/>
    <s v="Yes"/>
    <s v="No"/>
    <s v="Yes"/>
    <s v="No"/>
    <x v="1"/>
  </r>
  <r>
    <n v="385"/>
    <n v="51"/>
    <n v="25"/>
    <n v="21"/>
    <s v="0-50"/>
    <x v="410"/>
    <n v="4"/>
    <n v="0.6"/>
    <s v="Professional"/>
    <n v="0"/>
    <s v="No"/>
    <s v="No"/>
    <s v="No"/>
    <s v="Yes"/>
    <s v="Yes"/>
    <x v="1"/>
  </r>
  <r>
    <n v="431"/>
    <n v="51"/>
    <n v="26"/>
    <n v="113"/>
    <s v="100+"/>
    <x v="100"/>
    <n v="1"/>
    <n v="1.3"/>
    <s v="Professional"/>
    <n v="161"/>
    <s v="No"/>
    <s v="No"/>
    <s v="No"/>
    <s v="Yes"/>
    <s v="No"/>
    <x v="1"/>
  </r>
  <r>
    <n v="451"/>
    <n v="51"/>
    <n v="25"/>
    <n v="69"/>
    <s v="51-100"/>
    <x v="187"/>
    <n v="1"/>
    <n v="0.3"/>
    <s v="Undergraduate"/>
    <n v="0"/>
    <s v="No"/>
    <s v="No"/>
    <s v="No"/>
    <s v="Yes"/>
    <s v="Yes"/>
    <x v="1"/>
  </r>
  <r>
    <n v="507"/>
    <n v="51"/>
    <n v="25"/>
    <n v="44"/>
    <s v="0-50"/>
    <x v="61"/>
    <n v="3"/>
    <n v="0.9"/>
    <s v="Professional"/>
    <n v="0"/>
    <s v="No"/>
    <s v="No"/>
    <s v="No"/>
    <s v="No"/>
    <s v="No"/>
    <x v="1"/>
  </r>
  <r>
    <n v="511"/>
    <n v="51"/>
    <n v="26"/>
    <n v="62"/>
    <s v="51-100"/>
    <x v="142"/>
    <n v="1"/>
    <n v="1.3"/>
    <s v="Graduate"/>
    <n v="221"/>
    <s v="No"/>
    <s v="No"/>
    <s v="No"/>
    <s v="Yes"/>
    <s v="No"/>
    <x v="1"/>
  </r>
  <r>
    <n v="536"/>
    <n v="51"/>
    <n v="25"/>
    <n v="132"/>
    <s v="100+"/>
    <x v="82"/>
    <n v="1"/>
    <n v="0.3"/>
    <s v="Undergraduate"/>
    <n v="0"/>
    <s v="No"/>
    <s v="No"/>
    <s v="No"/>
    <s v="Yes"/>
    <s v="No"/>
    <x v="1"/>
  </r>
  <r>
    <n v="564"/>
    <n v="51"/>
    <n v="27"/>
    <n v="12"/>
    <s v="0-50"/>
    <x v="61"/>
    <n v="4"/>
    <n v="1"/>
    <s v="Undergraduate"/>
    <n v="0"/>
    <s v="No"/>
    <s v="No"/>
    <s v="No"/>
    <s v="Yes"/>
    <s v="No"/>
    <x v="1"/>
  </r>
  <r>
    <n v="673"/>
    <n v="51"/>
    <n v="27"/>
    <n v="23"/>
    <s v="0-50"/>
    <x v="306"/>
    <n v="1"/>
    <n v="0.2"/>
    <s v="Undergraduate"/>
    <n v="0"/>
    <s v="No"/>
    <s v="No"/>
    <s v="No"/>
    <s v="Yes"/>
    <s v="No"/>
    <x v="1"/>
  </r>
  <r>
    <n v="697"/>
    <n v="51"/>
    <n v="27"/>
    <n v="63"/>
    <s v="51-100"/>
    <x v="411"/>
    <n v="2"/>
    <n v="1"/>
    <s v="Professional"/>
    <n v="82"/>
    <s v="No"/>
    <s v="No"/>
    <s v="No"/>
    <s v="Yes"/>
    <s v="No"/>
    <x v="1"/>
  </r>
  <r>
    <n v="819"/>
    <n v="51"/>
    <n v="27"/>
    <n v="42"/>
    <s v="0-50"/>
    <x v="130"/>
    <n v="4"/>
    <n v="1.1000000000000001"/>
    <s v="Graduate"/>
    <n v="0"/>
    <s v="No"/>
    <s v="No"/>
    <s v="No"/>
    <s v="Yes"/>
    <s v="Yes"/>
    <x v="1"/>
  </r>
  <r>
    <n v="821"/>
    <n v="51"/>
    <n v="25"/>
    <n v="145"/>
    <s v="100+"/>
    <x v="43"/>
    <n v="1"/>
    <n v="0.3"/>
    <s v="Undergraduate"/>
    <n v="0"/>
    <s v="No"/>
    <s v="No"/>
    <s v="No"/>
    <s v="Yes"/>
    <s v="No"/>
    <x v="1"/>
  </r>
  <r>
    <n v="847"/>
    <n v="51"/>
    <n v="27"/>
    <n v="93"/>
    <s v="51-100"/>
    <x v="259"/>
    <n v="1"/>
    <n v="2.7"/>
    <s v="Undergraduate"/>
    <n v="0"/>
    <s v="No"/>
    <s v="No"/>
    <s v="No"/>
    <s v="Yes"/>
    <s v="No"/>
    <x v="1"/>
  </r>
  <r>
    <n v="883"/>
    <n v="51"/>
    <n v="25"/>
    <n v="185"/>
    <s v="100+"/>
    <x v="9"/>
    <n v="1"/>
    <n v="1.7"/>
    <s v="Undergraduate"/>
    <n v="0"/>
    <s v="No"/>
    <s v="No"/>
    <s v="No"/>
    <s v="No"/>
    <s v="No"/>
    <x v="1"/>
  </r>
  <r>
    <n v="884"/>
    <n v="51"/>
    <n v="26"/>
    <n v="78"/>
    <s v="51-100"/>
    <x v="314"/>
    <n v="1"/>
    <n v="1.2"/>
    <s v="Undergraduate"/>
    <n v="305"/>
    <s v="No"/>
    <s v="No"/>
    <s v="No"/>
    <s v="Yes"/>
    <s v="No"/>
    <x v="1"/>
  </r>
  <r>
    <n v="920"/>
    <n v="51"/>
    <n v="27"/>
    <n v="88"/>
    <s v="51-100"/>
    <x v="323"/>
    <n v="1"/>
    <n v="2.6"/>
    <s v="Graduate"/>
    <n v="0"/>
    <s v="No"/>
    <s v="Yes"/>
    <s v="No"/>
    <s v="No"/>
    <s v="Yes"/>
    <x v="1"/>
  </r>
  <r>
    <n v="933"/>
    <n v="51"/>
    <n v="27"/>
    <n v="112"/>
    <s v="100+"/>
    <x v="26"/>
    <n v="3"/>
    <n v="1.8"/>
    <s v="Graduate"/>
    <n v="0"/>
    <s v="No"/>
    <s v="Yes"/>
    <s v="Yes"/>
    <s v="Yes"/>
    <s v="Yes"/>
    <x v="1"/>
  </r>
  <r>
    <n v="954"/>
    <n v="51"/>
    <n v="26"/>
    <n v="28"/>
    <s v="0-50"/>
    <x v="8"/>
    <n v="4"/>
    <n v="0.2"/>
    <s v="Graduate"/>
    <n v="0"/>
    <s v="No"/>
    <s v="Yes"/>
    <s v="No"/>
    <s v="Yes"/>
    <s v="No"/>
    <x v="1"/>
  </r>
  <r>
    <n v="1044"/>
    <n v="51"/>
    <n v="27"/>
    <n v="21"/>
    <s v="0-50"/>
    <x v="286"/>
    <n v="3"/>
    <n v="0.4"/>
    <s v="Undergraduate"/>
    <n v="0"/>
    <s v="No"/>
    <s v="No"/>
    <s v="No"/>
    <s v="Yes"/>
    <s v="No"/>
    <x v="1"/>
  </r>
  <r>
    <n v="1047"/>
    <n v="51"/>
    <n v="26"/>
    <n v="34"/>
    <s v="0-50"/>
    <x v="57"/>
    <n v="4"/>
    <n v="0.4"/>
    <s v="Graduate"/>
    <n v="0"/>
    <s v="No"/>
    <s v="No"/>
    <s v="No"/>
    <s v="No"/>
    <s v="No"/>
    <x v="1"/>
  </r>
  <r>
    <n v="1079"/>
    <n v="51"/>
    <n v="27"/>
    <n v="39"/>
    <s v="0-50"/>
    <x v="208"/>
    <n v="2"/>
    <n v="0.8"/>
    <s v="Undergraduate"/>
    <n v="182"/>
    <s v="No"/>
    <s v="No"/>
    <s v="No"/>
    <s v="No"/>
    <s v="Yes"/>
    <x v="1"/>
  </r>
  <r>
    <n v="1086"/>
    <n v="51"/>
    <n v="26"/>
    <n v="11"/>
    <s v="0-50"/>
    <x v="21"/>
    <n v="2"/>
    <n v="0"/>
    <s v="Undergraduate"/>
    <n v="0"/>
    <s v="No"/>
    <s v="Yes"/>
    <s v="No"/>
    <s v="No"/>
    <s v="No"/>
    <x v="1"/>
  </r>
  <r>
    <n v="1105"/>
    <n v="51"/>
    <n v="25"/>
    <n v="181"/>
    <s v="100+"/>
    <x v="47"/>
    <n v="1"/>
    <n v="1.7"/>
    <s v="Undergraduate"/>
    <n v="0"/>
    <s v="No"/>
    <s v="No"/>
    <s v="No"/>
    <s v="Yes"/>
    <s v="Yes"/>
    <x v="1"/>
  </r>
  <r>
    <n v="1116"/>
    <n v="51"/>
    <n v="24"/>
    <n v="84"/>
    <s v="51-100"/>
    <x v="9"/>
    <n v="3"/>
    <n v="2"/>
    <s v="Graduate"/>
    <n v="0"/>
    <s v="No"/>
    <s v="No"/>
    <s v="No"/>
    <s v="No"/>
    <s v="No"/>
    <x v="1"/>
  </r>
  <r>
    <n v="1138"/>
    <n v="51"/>
    <n v="26"/>
    <n v="134"/>
    <s v="100+"/>
    <x v="210"/>
    <n v="4"/>
    <n v="4.5"/>
    <s v="Professional"/>
    <n v="0"/>
    <s v="Yes"/>
    <s v="Yes"/>
    <s v="Yes"/>
    <s v="Yes"/>
    <s v="No"/>
    <x v="1"/>
  </r>
  <r>
    <n v="1240"/>
    <n v="51"/>
    <n v="26"/>
    <n v="12"/>
    <s v="0-50"/>
    <x v="115"/>
    <n v="2"/>
    <n v="0.7"/>
    <s v="Professional"/>
    <n v="109"/>
    <s v="No"/>
    <s v="No"/>
    <s v="No"/>
    <s v="Yes"/>
    <s v="Yes"/>
    <x v="1"/>
  </r>
  <r>
    <n v="1250"/>
    <n v="51"/>
    <n v="27"/>
    <n v="80"/>
    <s v="51-100"/>
    <x v="326"/>
    <n v="1"/>
    <n v="2.6"/>
    <s v="Graduate"/>
    <n v="0"/>
    <s v="No"/>
    <s v="No"/>
    <s v="No"/>
    <s v="Yes"/>
    <s v="Yes"/>
    <x v="1"/>
  </r>
  <r>
    <n v="1283"/>
    <n v="51"/>
    <n v="26"/>
    <n v="55"/>
    <s v="51-100"/>
    <x v="95"/>
    <n v="1"/>
    <n v="1.3"/>
    <s v="Graduate"/>
    <n v="236"/>
    <s v="No"/>
    <s v="No"/>
    <s v="No"/>
    <s v="No"/>
    <s v="Yes"/>
    <x v="1"/>
  </r>
  <r>
    <n v="1305"/>
    <n v="51"/>
    <n v="26"/>
    <n v="145"/>
    <s v="100+"/>
    <x v="76"/>
    <n v="1"/>
    <n v="8.1"/>
    <s v="Undergraduate"/>
    <n v="397"/>
    <s v="No"/>
    <s v="No"/>
    <s v="No"/>
    <s v="No"/>
    <s v="Yes"/>
    <x v="1"/>
  </r>
  <r>
    <n v="1339"/>
    <n v="51"/>
    <n v="27"/>
    <n v="42"/>
    <s v="0-50"/>
    <x v="115"/>
    <n v="4"/>
    <n v="0.1"/>
    <s v="Professional"/>
    <n v="0"/>
    <s v="No"/>
    <s v="No"/>
    <s v="No"/>
    <s v="No"/>
    <s v="No"/>
    <x v="1"/>
  </r>
  <r>
    <n v="1353"/>
    <n v="51"/>
    <n v="27"/>
    <n v="20"/>
    <s v="0-50"/>
    <x v="140"/>
    <n v="4"/>
    <n v="0.5"/>
    <s v="Graduate"/>
    <n v="0"/>
    <s v="No"/>
    <s v="No"/>
    <s v="No"/>
    <s v="Yes"/>
    <s v="No"/>
    <x v="1"/>
  </r>
  <r>
    <n v="1434"/>
    <n v="51"/>
    <n v="25"/>
    <n v="68"/>
    <s v="51-100"/>
    <x v="67"/>
    <n v="2"/>
    <n v="1.5"/>
    <s v="Graduate"/>
    <n v="117"/>
    <s v="No"/>
    <s v="No"/>
    <s v="No"/>
    <s v="No"/>
    <s v="Yes"/>
    <x v="1"/>
  </r>
  <r>
    <n v="1455"/>
    <n v="51"/>
    <n v="25"/>
    <n v="148"/>
    <s v="100+"/>
    <x v="7"/>
    <n v="1"/>
    <n v="1"/>
    <s v="Undergraduate"/>
    <n v="0"/>
    <s v="No"/>
    <s v="No"/>
    <s v="No"/>
    <s v="No"/>
    <s v="No"/>
    <x v="1"/>
  </r>
  <r>
    <n v="1459"/>
    <n v="51"/>
    <n v="25"/>
    <n v="33"/>
    <s v="0-50"/>
    <x v="412"/>
    <n v="1"/>
    <n v="1.4"/>
    <s v="Professional"/>
    <n v="0"/>
    <s v="No"/>
    <s v="No"/>
    <s v="No"/>
    <s v="Yes"/>
    <s v="Yes"/>
    <x v="1"/>
  </r>
  <r>
    <n v="1506"/>
    <n v="51"/>
    <n v="25"/>
    <n v="18"/>
    <s v="0-50"/>
    <x v="72"/>
    <n v="1"/>
    <n v="0.3"/>
    <s v="Professional"/>
    <n v="93"/>
    <s v="No"/>
    <s v="No"/>
    <s v="No"/>
    <s v="No"/>
    <s v="Yes"/>
    <x v="1"/>
  </r>
  <r>
    <n v="1558"/>
    <n v="51"/>
    <n v="25"/>
    <n v="41"/>
    <s v="0-50"/>
    <x v="223"/>
    <n v="4"/>
    <n v="1.8"/>
    <s v="Undergraduate"/>
    <n v="0"/>
    <s v="No"/>
    <s v="No"/>
    <s v="No"/>
    <s v="No"/>
    <s v="No"/>
    <x v="1"/>
  </r>
  <r>
    <n v="1570"/>
    <n v="51"/>
    <n v="27"/>
    <n v="44"/>
    <s v="0-50"/>
    <x v="13"/>
    <n v="3"/>
    <n v="1.9"/>
    <s v="Graduate"/>
    <n v="141"/>
    <s v="No"/>
    <s v="No"/>
    <s v="No"/>
    <s v="No"/>
    <s v="No"/>
    <x v="1"/>
  </r>
  <r>
    <n v="1667"/>
    <n v="51"/>
    <n v="25"/>
    <n v="190"/>
    <s v="100+"/>
    <x v="347"/>
    <n v="2"/>
    <n v="4.2"/>
    <s v="Graduate"/>
    <n v="0"/>
    <s v="Yes"/>
    <s v="No"/>
    <s v="No"/>
    <s v="Yes"/>
    <s v="No"/>
    <x v="1"/>
  </r>
  <r>
    <n v="1683"/>
    <n v="51"/>
    <n v="26"/>
    <n v="14"/>
    <s v="0-50"/>
    <x v="15"/>
    <n v="2"/>
    <n v="0"/>
    <s v="Undergraduate"/>
    <n v="103"/>
    <s v="No"/>
    <s v="No"/>
    <s v="No"/>
    <s v="Yes"/>
    <s v="No"/>
    <x v="1"/>
  </r>
  <r>
    <n v="1700"/>
    <n v="51"/>
    <n v="25"/>
    <n v="15"/>
    <s v="0-50"/>
    <x v="26"/>
    <n v="4"/>
    <n v="0.6"/>
    <s v="Professional"/>
    <n v="0"/>
    <s v="No"/>
    <s v="No"/>
    <s v="No"/>
    <s v="No"/>
    <s v="Yes"/>
    <x v="1"/>
  </r>
  <r>
    <n v="1715"/>
    <n v="51"/>
    <n v="27"/>
    <n v="155"/>
    <s v="100+"/>
    <x v="26"/>
    <n v="2"/>
    <n v="0.4"/>
    <s v="Undergraduate"/>
    <n v="107"/>
    <s v="No"/>
    <s v="No"/>
    <s v="No"/>
    <s v="No"/>
    <s v="Yes"/>
    <x v="1"/>
  </r>
  <r>
    <n v="1806"/>
    <n v="51"/>
    <n v="26"/>
    <n v="15"/>
    <s v="0-50"/>
    <x v="354"/>
    <n v="2"/>
    <n v="0"/>
    <s v="Undergraduate"/>
    <n v="114"/>
    <s v="No"/>
    <s v="No"/>
    <s v="No"/>
    <s v="Yes"/>
    <s v="No"/>
    <x v="1"/>
  </r>
  <r>
    <n v="1854"/>
    <n v="51"/>
    <n v="25"/>
    <n v="60"/>
    <s v="51-100"/>
    <x v="140"/>
    <n v="4"/>
    <n v="2.6"/>
    <s v="Undergraduate"/>
    <n v="97"/>
    <s v="No"/>
    <s v="No"/>
    <s v="No"/>
    <s v="Yes"/>
    <s v="No"/>
    <x v="1"/>
  </r>
  <r>
    <n v="1857"/>
    <n v="51"/>
    <n v="24"/>
    <n v="21"/>
    <s v="0-50"/>
    <x v="40"/>
    <n v="2"/>
    <n v="1"/>
    <s v="Graduate"/>
    <n v="0"/>
    <s v="No"/>
    <s v="No"/>
    <s v="No"/>
    <s v="Yes"/>
    <s v="No"/>
    <x v="1"/>
  </r>
  <r>
    <n v="1878"/>
    <n v="51"/>
    <n v="24"/>
    <n v="78"/>
    <s v="51-100"/>
    <x v="413"/>
    <n v="1"/>
    <n v="2.67"/>
    <s v="Graduate"/>
    <n v="0"/>
    <s v="No"/>
    <s v="No"/>
    <s v="No"/>
    <s v="Yes"/>
    <s v="No"/>
    <x v="1"/>
  </r>
  <r>
    <n v="1895"/>
    <n v="51"/>
    <n v="25"/>
    <n v="29"/>
    <s v="0-50"/>
    <x v="224"/>
    <n v="4"/>
    <n v="0.1"/>
    <s v="Undergraduate"/>
    <n v="0"/>
    <s v="No"/>
    <s v="No"/>
    <s v="No"/>
    <s v="Yes"/>
    <s v="Yes"/>
    <x v="1"/>
  </r>
  <r>
    <n v="1938"/>
    <n v="51"/>
    <n v="25"/>
    <n v="181"/>
    <s v="100+"/>
    <x v="182"/>
    <n v="1"/>
    <n v="3.3"/>
    <s v="Professional"/>
    <n v="589"/>
    <s v="Yes"/>
    <s v="Yes"/>
    <s v="Yes"/>
    <s v="Yes"/>
    <s v="No"/>
    <x v="1"/>
  </r>
  <r>
    <n v="2040"/>
    <n v="51"/>
    <n v="25"/>
    <n v="32"/>
    <s v="0-50"/>
    <x v="229"/>
    <n v="2"/>
    <n v="0.4"/>
    <s v="Professional"/>
    <n v="0"/>
    <s v="No"/>
    <s v="No"/>
    <s v="No"/>
    <s v="Yes"/>
    <s v="No"/>
    <x v="1"/>
  </r>
  <r>
    <n v="2045"/>
    <n v="51"/>
    <n v="25"/>
    <n v="102"/>
    <s v="100+"/>
    <x v="249"/>
    <n v="1"/>
    <n v="0.3"/>
    <s v="Undergraduate"/>
    <n v="0"/>
    <s v="No"/>
    <s v="No"/>
    <s v="No"/>
    <s v="Yes"/>
    <s v="No"/>
    <x v="1"/>
  </r>
  <r>
    <n v="2088"/>
    <n v="51"/>
    <n v="27"/>
    <n v="188"/>
    <s v="100+"/>
    <x v="13"/>
    <n v="2"/>
    <n v="6.9"/>
    <s v="Graduate"/>
    <n v="343"/>
    <s v="Yes"/>
    <s v="No"/>
    <s v="No"/>
    <s v="Yes"/>
    <s v="No"/>
    <x v="1"/>
  </r>
  <r>
    <n v="2196"/>
    <n v="51"/>
    <n v="27"/>
    <n v="33"/>
    <s v="0-50"/>
    <x v="154"/>
    <n v="4"/>
    <n v="0.2"/>
    <s v="Undergraduate"/>
    <n v="83"/>
    <s v="No"/>
    <s v="No"/>
    <s v="No"/>
    <s v="Yes"/>
    <s v="No"/>
    <x v="1"/>
  </r>
  <r>
    <n v="2197"/>
    <n v="51"/>
    <n v="24"/>
    <n v="189"/>
    <s v="100+"/>
    <x v="357"/>
    <n v="4"/>
    <n v="4.75"/>
    <s v="Graduate"/>
    <n v="0"/>
    <s v="Yes"/>
    <s v="No"/>
    <s v="No"/>
    <s v="Yes"/>
    <s v="No"/>
    <x v="1"/>
  </r>
  <r>
    <n v="2237"/>
    <n v="51"/>
    <n v="24"/>
    <n v="23"/>
    <s v="0-50"/>
    <x v="3"/>
    <n v="1"/>
    <n v="0.5"/>
    <s v="Graduate"/>
    <n v="0"/>
    <s v="No"/>
    <s v="No"/>
    <s v="No"/>
    <s v="Yes"/>
    <s v="No"/>
    <x v="1"/>
  </r>
  <r>
    <n v="2328"/>
    <n v="51"/>
    <n v="25"/>
    <n v="70"/>
    <s v="51-100"/>
    <x v="33"/>
    <n v="1"/>
    <n v="0.8"/>
    <s v="Professional"/>
    <n v="0"/>
    <s v="No"/>
    <s v="Yes"/>
    <s v="No"/>
    <s v="Yes"/>
    <s v="No"/>
    <x v="1"/>
  </r>
  <r>
    <n v="2349"/>
    <n v="51"/>
    <n v="25"/>
    <n v="85"/>
    <s v="51-100"/>
    <x v="175"/>
    <n v="4"/>
    <n v="4.9000000000000004"/>
    <s v="Undergraduate"/>
    <n v="0"/>
    <s v="No"/>
    <s v="No"/>
    <s v="No"/>
    <s v="Yes"/>
    <s v="Yes"/>
    <x v="1"/>
  </r>
  <r>
    <n v="2440"/>
    <n v="51"/>
    <n v="25"/>
    <n v="30"/>
    <s v="0-50"/>
    <x v="323"/>
    <n v="3"/>
    <n v="0.6"/>
    <s v="Graduate"/>
    <n v="144"/>
    <s v="No"/>
    <s v="No"/>
    <s v="No"/>
    <s v="No"/>
    <s v="Yes"/>
    <x v="1"/>
  </r>
  <r>
    <n v="2449"/>
    <n v="51"/>
    <n v="26"/>
    <n v="42"/>
    <s v="0-50"/>
    <x v="11"/>
    <n v="2"/>
    <n v="0.6"/>
    <s v="Professional"/>
    <n v="0"/>
    <s v="No"/>
    <s v="No"/>
    <s v="No"/>
    <s v="Yes"/>
    <s v="Yes"/>
    <x v="1"/>
  </r>
  <r>
    <n v="2452"/>
    <n v="51"/>
    <n v="25"/>
    <n v="119"/>
    <s v="100+"/>
    <x v="163"/>
    <n v="1"/>
    <n v="4.9000000000000004"/>
    <s v="Undergraduate"/>
    <n v="208"/>
    <s v="No"/>
    <s v="No"/>
    <s v="No"/>
    <s v="Yes"/>
    <s v="Yes"/>
    <x v="1"/>
  </r>
  <r>
    <n v="2512"/>
    <n v="51"/>
    <n v="27"/>
    <n v="92"/>
    <s v="51-100"/>
    <x v="104"/>
    <n v="4"/>
    <n v="3"/>
    <s v="Undergraduate"/>
    <n v="0"/>
    <s v="Yes"/>
    <s v="No"/>
    <s v="Yes"/>
    <s v="Yes"/>
    <s v="Yes"/>
    <x v="1"/>
  </r>
  <r>
    <n v="2537"/>
    <n v="51"/>
    <n v="25"/>
    <n v="104"/>
    <s v="100+"/>
    <x v="297"/>
    <n v="1"/>
    <n v="4.2"/>
    <s v="Graduate"/>
    <n v="0"/>
    <s v="Yes"/>
    <s v="No"/>
    <s v="No"/>
    <s v="Yes"/>
    <s v="No"/>
    <x v="1"/>
  </r>
  <r>
    <n v="2586"/>
    <n v="51"/>
    <n v="26"/>
    <n v="70"/>
    <s v="51-100"/>
    <x v="89"/>
    <n v="1"/>
    <n v="2.8"/>
    <s v="Graduate"/>
    <n v="0"/>
    <s v="No"/>
    <s v="No"/>
    <s v="No"/>
    <s v="Yes"/>
    <s v="Yes"/>
    <x v="1"/>
  </r>
  <r>
    <n v="2638"/>
    <n v="51"/>
    <n v="26"/>
    <n v="69"/>
    <s v="51-100"/>
    <x v="68"/>
    <n v="3"/>
    <n v="2"/>
    <s v="Graduate"/>
    <n v="0"/>
    <s v="No"/>
    <s v="No"/>
    <s v="No"/>
    <s v="Yes"/>
    <s v="No"/>
    <x v="1"/>
  </r>
  <r>
    <n v="2684"/>
    <n v="51"/>
    <n v="25"/>
    <n v="19"/>
    <s v="0-50"/>
    <x v="414"/>
    <n v="1"/>
    <n v="1.4"/>
    <s v="Professional"/>
    <n v="98"/>
    <s v="No"/>
    <s v="No"/>
    <s v="No"/>
    <s v="No"/>
    <s v="No"/>
    <x v="1"/>
  </r>
  <r>
    <n v="2704"/>
    <n v="51"/>
    <n v="27"/>
    <n v="71"/>
    <s v="51-100"/>
    <x v="28"/>
    <n v="1"/>
    <n v="2.6"/>
    <s v="Graduate"/>
    <n v="0"/>
    <s v="No"/>
    <s v="No"/>
    <s v="No"/>
    <s v="No"/>
    <s v="Yes"/>
    <x v="1"/>
  </r>
  <r>
    <n v="2711"/>
    <n v="51"/>
    <n v="27"/>
    <n v="39"/>
    <s v="0-50"/>
    <x v="55"/>
    <n v="2"/>
    <n v="0.8"/>
    <s v="Undergraduate"/>
    <n v="0"/>
    <s v="No"/>
    <s v="No"/>
    <s v="No"/>
    <s v="No"/>
    <s v="No"/>
    <x v="1"/>
  </r>
  <r>
    <n v="2745"/>
    <n v="51"/>
    <n v="27"/>
    <n v="10"/>
    <s v="0-50"/>
    <x v="104"/>
    <n v="2"/>
    <n v="0.2"/>
    <s v="Undergraduate"/>
    <n v="86"/>
    <s v="No"/>
    <s v="No"/>
    <s v="No"/>
    <s v="No"/>
    <s v="No"/>
    <x v="1"/>
  </r>
  <r>
    <n v="2753"/>
    <n v="51"/>
    <n v="25"/>
    <n v="34"/>
    <s v="0-50"/>
    <x v="157"/>
    <n v="3"/>
    <n v="0.9"/>
    <s v="Professional"/>
    <n v="111"/>
    <s v="No"/>
    <s v="No"/>
    <s v="No"/>
    <s v="Yes"/>
    <s v="No"/>
    <x v="1"/>
  </r>
  <r>
    <n v="2796"/>
    <n v="51"/>
    <n v="25"/>
    <n v="91"/>
    <s v="51-100"/>
    <x v="135"/>
    <n v="1"/>
    <n v="0.8"/>
    <s v="Professional"/>
    <n v="0"/>
    <s v="No"/>
    <s v="No"/>
    <s v="No"/>
    <s v="No"/>
    <s v="No"/>
    <x v="1"/>
  </r>
  <r>
    <n v="2924"/>
    <n v="51"/>
    <n v="27"/>
    <n v="12"/>
    <s v="0-50"/>
    <x v="266"/>
    <n v="2"/>
    <n v="0.2"/>
    <s v="Undergraduate"/>
    <n v="0"/>
    <s v="No"/>
    <s v="No"/>
    <s v="No"/>
    <s v="No"/>
    <s v="No"/>
    <x v="1"/>
  </r>
  <r>
    <n v="2925"/>
    <n v="51"/>
    <n v="26"/>
    <n v="98"/>
    <s v="51-100"/>
    <x v="7"/>
    <n v="1"/>
    <n v="1.3"/>
    <s v="Professional"/>
    <n v="0"/>
    <s v="No"/>
    <s v="No"/>
    <s v="No"/>
    <s v="Yes"/>
    <s v="Yes"/>
    <x v="1"/>
  </r>
  <r>
    <n v="3032"/>
    <n v="51"/>
    <n v="25"/>
    <n v="29"/>
    <s v="0-50"/>
    <x v="327"/>
    <n v="1"/>
    <n v="1.4"/>
    <s v="Professional"/>
    <n v="102"/>
    <s v="No"/>
    <s v="No"/>
    <s v="No"/>
    <s v="No"/>
    <s v="Yes"/>
    <x v="1"/>
  </r>
  <r>
    <n v="3164"/>
    <n v="51"/>
    <n v="27"/>
    <n v="52"/>
    <s v="51-100"/>
    <x v="235"/>
    <n v="2"/>
    <n v="1"/>
    <s v="Professional"/>
    <n v="0"/>
    <s v="No"/>
    <s v="No"/>
    <s v="No"/>
    <s v="No"/>
    <s v="No"/>
    <x v="1"/>
  </r>
  <r>
    <n v="3169"/>
    <n v="51"/>
    <n v="25"/>
    <n v="180"/>
    <s v="100+"/>
    <x v="77"/>
    <n v="1"/>
    <n v="1.7"/>
    <s v="Undergraduate"/>
    <n v="0"/>
    <s v="No"/>
    <s v="No"/>
    <s v="No"/>
    <s v="Yes"/>
    <s v="No"/>
    <x v="1"/>
  </r>
  <r>
    <n v="3282"/>
    <n v="51"/>
    <n v="25"/>
    <n v="62"/>
    <s v="51-100"/>
    <x v="40"/>
    <n v="2"/>
    <n v="1.5"/>
    <s v="Graduate"/>
    <n v="0"/>
    <s v="No"/>
    <s v="No"/>
    <s v="No"/>
    <s v="Yes"/>
    <s v="Yes"/>
    <x v="1"/>
  </r>
  <r>
    <n v="3368"/>
    <n v="51"/>
    <n v="27"/>
    <n v="53"/>
    <s v="51-100"/>
    <x v="50"/>
    <n v="1"/>
    <n v="1.6"/>
    <s v="Graduate"/>
    <n v="0"/>
    <s v="No"/>
    <s v="No"/>
    <s v="No"/>
    <s v="Yes"/>
    <s v="No"/>
    <x v="1"/>
  </r>
  <r>
    <n v="3492"/>
    <n v="51"/>
    <n v="27"/>
    <n v="12"/>
    <s v="0-50"/>
    <x v="109"/>
    <n v="2"/>
    <n v="0.4"/>
    <s v="Undergraduate"/>
    <n v="0"/>
    <s v="No"/>
    <s v="No"/>
    <s v="No"/>
    <s v="No"/>
    <s v="Yes"/>
    <x v="1"/>
  </r>
  <r>
    <n v="3501"/>
    <n v="51"/>
    <n v="26"/>
    <n v="90"/>
    <s v="51-100"/>
    <x v="117"/>
    <n v="1"/>
    <n v="2.8"/>
    <s v="Graduate"/>
    <n v="0"/>
    <s v="No"/>
    <s v="No"/>
    <s v="No"/>
    <s v="Yes"/>
    <s v="Yes"/>
    <x v="1"/>
  </r>
  <r>
    <n v="3553"/>
    <n v="51"/>
    <n v="27"/>
    <n v="22"/>
    <s v="0-50"/>
    <x v="47"/>
    <n v="4"/>
    <n v="0.5"/>
    <s v="Graduate"/>
    <n v="0"/>
    <s v="No"/>
    <s v="No"/>
    <s v="No"/>
    <s v="Yes"/>
    <s v="Yes"/>
    <x v="1"/>
  </r>
  <r>
    <n v="3560"/>
    <n v="51"/>
    <n v="25"/>
    <n v="68"/>
    <s v="51-100"/>
    <x v="278"/>
    <n v="1"/>
    <n v="1.5"/>
    <s v="Graduate"/>
    <n v="0"/>
    <s v="No"/>
    <s v="No"/>
    <s v="No"/>
    <s v="No"/>
    <s v="No"/>
    <x v="1"/>
  </r>
  <r>
    <n v="3568"/>
    <n v="51"/>
    <n v="26"/>
    <n v="43"/>
    <s v="0-50"/>
    <x v="415"/>
    <n v="1"/>
    <n v="1.3"/>
    <s v="Graduate"/>
    <n v="123"/>
    <s v="No"/>
    <s v="No"/>
    <s v="No"/>
    <s v="Yes"/>
    <s v="No"/>
    <x v="1"/>
  </r>
  <r>
    <n v="3604"/>
    <n v="51"/>
    <n v="25"/>
    <n v="45"/>
    <s v="0-50"/>
    <x v="135"/>
    <n v="4"/>
    <n v="0.1"/>
    <s v="Undergraduate"/>
    <n v="0"/>
    <s v="No"/>
    <s v="No"/>
    <s v="No"/>
    <s v="Yes"/>
    <s v="Yes"/>
    <x v="1"/>
  </r>
  <r>
    <n v="3634"/>
    <n v="51"/>
    <n v="25"/>
    <n v="93"/>
    <s v="51-100"/>
    <x v="300"/>
    <n v="1"/>
    <n v="0.3"/>
    <s v="Undergraduate"/>
    <n v="0"/>
    <s v="No"/>
    <s v="No"/>
    <s v="No"/>
    <s v="Yes"/>
    <s v="No"/>
    <x v="1"/>
  </r>
  <r>
    <n v="3640"/>
    <n v="51"/>
    <n v="26"/>
    <n v="191"/>
    <s v="100+"/>
    <x v="255"/>
    <n v="1"/>
    <n v="8.1"/>
    <s v="Undergraduate"/>
    <n v="0"/>
    <s v="No"/>
    <s v="Yes"/>
    <s v="No"/>
    <s v="Yes"/>
    <s v="No"/>
    <x v="1"/>
  </r>
  <r>
    <n v="3689"/>
    <n v="51"/>
    <n v="26"/>
    <n v="179"/>
    <s v="100+"/>
    <x v="115"/>
    <n v="1"/>
    <n v="8.1"/>
    <s v="Undergraduate"/>
    <n v="0"/>
    <s v="No"/>
    <s v="Yes"/>
    <s v="No"/>
    <s v="Yes"/>
    <s v="No"/>
    <x v="1"/>
  </r>
  <r>
    <n v="3724"/>
    <n v="51"/>
    <n v="27"/>
    <n v="45"/>
    <s v="0-50"/>
    <x v="85"/>
    <n v="1"/>
    <n v="1.6"/>
    <s v="Graduate"/>
    <n v="82"/>
    <s v="No"/>
    <s v="No"/>
    <s v="No"/>
    <s v="Yes"/>
    <s v="No"/>
    <x v="1"/>
  </r>
  <r>
    <n v="3775"/>
    <n v="51"/>
    <n v="26"/>
    <n v="52"/>
    <s v="51-100"/>
    <x v="28"/>
    <n v="4"/>
    <n v="1.8"/>
    <s v="Professional"/>
    <n v="0"/>
    <s v="No"/>
    <s v="No"/>
    <s v="No"/>
    <s v="Yes"/>
    <s v="No"/>
    <x v="1"/>
  </r>
  <r>
    <n v="3790"/>
    <n v="51"/>
    <n v="27"/>
    <n v="24"/>
    <s v="0-50"/>
    <x v="5"/>
    <n v="3"/>
    <n v="0.4"/>
    <s v="Undergraduate"/>
    <n v="0"/>
    <s v="No"/>
    <s v="No"/>
    <s v="No"/>
    <s v="Yes"/>
    <s v="Yes"/>
    <x v="1"/>
  </r>
  <r>
    <n v="3796"/>
    <n v="51"/>
    <n v="25"/>
    <n v="39"/>
    <s v="0-50"/>
    <x v="14"/>
    <n v="1"/>
    <n v="1.2"/>
    <s v="Graduate"/>
    <n v="98"/>
    <s v="No"/>
    <s v="No"/>
    <s v="No"/>
    <s v="Yes"/>
    <s v="No"/>
    <x v="1"/>
  </r>
  <r>
    <n v="3845"/>
    <n v="51"/>
    <n v="27"/>
    <n v="75"/>
    <s v="51-100"/>
    <x v="403"/>
    <n v="1"/>
    <n v="2.7"/>
    <s v="Undergraduate"/>
    <n v="0"/>
    <s v="No"/>
    <s v="No"/>
    <s v="No"/>
    <s v="No"/>
    <s v="No"/>
    <x v="1"/>
  </r>
  <r>
    <n v="3867"/>
    <n v="51"/>
    <n v="25"/>
    <n v="40"/>
    <s v="0-50"/>
    <x v="349"/>
    <n v="4"/>
    <n v="1.8"/>
    <s v="Undergraduate"/>
    <n v="0"/>
    <s v="No"/>
    <s v="Yes"/>
    <s v="No"/>
    <s v="No"/>
    <s v="Yes"/>
    <x v="1"/>
  </r>
  <r>
    <n v="3901"/>
    <n v="51"/>
    <n v="27"/>
    <n v="12"/>
    <s v="0-50"/>
    <x v="374"/>
    <n v="3"/>
    <n v="0.4"/>
    <s v="Undergraduate"/>
    <n v="0"/>
    <s v="No"/>
    <s v="Yes"/>
    <s v="Yes"/>
    <s v="Yes"/>
    <s v="Yes"/>
    <x v="1"/>
  </r>
  <r>
    <n v="4024"/>
    <n v="51"/>
    <n v="25"/>
    <n v="175"/>
    <s v="100+"/>
    <x v="98"/>
    <n v="3"/>
    <n v="0.7"/>
    <s v="Undergraduate"/>
    <n v="312"/>
    <s v="Yes"/>
    <s v="No"/>
    <s v="No"/>
    <s v="No"/>
    <s v="No"/>
    <x v="1"/>
  </r>
  <r>
    <n v="4026"/>
    <n v="51"/>
    <n v="27"/>
    <n v="53"/>
    <s v="51-100"/>
    <x v="341"/>
    <n v="1"/>
    <n v="1.8"/>
    <s v="Professional"/>
    <n v="0"/>
    <s v="No"/>
    <s v="No"/>
    <s v="No"/>
    <s v="No"/>
    <s v="Yes"/>
    <x v="1"/>
  </r>
  <r>
    <n v="4057"/>
    <n v="51"/>
    <n v="25"/>
    <n v="113"/>
    <s v="100+"/>
    <x v="89"/>
    <n v="2"/>
    <n v="6.3"/>
    <s v="Undergraduate"/>
    <n v="0"/>
    <s v="No"/>
    <s v="No"/>
    <s v="No"/>
    <s v="No"/>
    <s v="No"/>
    <x v="1"/>
  </r>
  <r>
    <n v="4074"/>
    <n v="51"/>
    <n v="27"/>
    <n v="19"/>
    <s v="0-50"/>
    <x v="35"/>
    <n v="1"/>
    <n v="0.2"/>
    <s v="Undergraduate"/>
    <n v="0"/>
    <s v="No"/>
    <s v="No"/>
    <s v="No"/>
    <s v="No"/>
    <s v="No"/>
    <x v="1"/>
  </r>
  <r>
    <n v="4155"/>
    <n v="51"/>
    <n v="25"/>
    <n v="163"/>
    <s v="100+"/>
    <x v="13"/>
    <n v="2"/>
    <n v="1.3"/>
    <s v="Professional"/>
    <n v="0"/>
    <s v="Yes"/>
    <s v="No"/>
    <s v="No"/>
    <s v="Yes"/>
    <s v="No"/>
    <x v="1"/>
  </r>
  <r>
    <n v="4185"/>
    <n v="51"/>
    <n v="25"/>
    <n v="99"/>
    <s v="51-100"/>
    <x v="188"/>
    <n v="2"/>
    <n v="2.4"/>
    <s v="Graduate"/>
    <n v="0"/>
    <s v="No"/>
    <s v="No"/>
    <s v="No"/>
    <s v="No"/>
    <s v="No"/>
    <x v="1"/>
  </r>
  <r>
    <n v="4198"/>
    <n v="51"/>
    <n v="25"/>
    <n v="21"/>
    <s v="0-50"/>
    <x v="114"/>
    <n v="2"/>
    <n v="0.4"/>
    <s v="Professional"/>
    <n v="76"/>
    <s v="No"/>
    <s v="Yes"/>
    <s v="No"/>
    <s v="Yes"/>
    <s v="No"/>
    <x v="1"/>
  </r>
  <r>
    <n v="4223"/>
    <n v="51"/>
    <n v="25"/>
    <n v="58"/>
    <s v="51-100"/>
    <x v="47"/>
    <n v="3"/>
    <n v="0.7"/>
    <s v="Graduate"/>
    <n v="223"/>
    <s v="No"/>
    <s v="No"/>
    <s v="No"/>
    <s v="No"/>
    <s v="No"/>
    <x v="1"/>
  </r>
  <r>
    <n v="4245"/>
    <n v="51"/>
    <n v="26"/>
    <n v="55"/>
    <s v="51-100"/>
    <x v="104"/>
    <n v="3"/>
    <n v="2"/>
    <s v="Graduate"/>
    <n v="93"/>
    <s v="No"/>
    <s v="No"/>
    <s v="No"/>
    <s v="Yes"/>
    <s v="No"/>
    <x v="1"/>
  </r>
  <r>
    <n v="4255"/>
    <n v="51"/>
    <n v="27"/>
    <n v="68"/>
    <s v="51-100"/>
    <x v="10"/>
    <n v="1"/>
    <n v="1.6"/>
    <s v="Professional"/>
    <n v="0"/>
    <s v="No"/>
    <s v="No"/>
    <s v="No"/>
    <s v="Yes"/>
    <s v="No"/>
    <x v="1"/>
  </r>
  <r>
    <n v="4316"/>
    <n v="51"/>
    <n v="26"/>
    <n v="62"/>
    <s v="51-100"/>
    <x v="7"/>
    <n v="4"/>
    <n v="1.8"/>
    <s v="Professional"/>
    <n v="119"/>
    <s v="No"/>
    <s v="No"/>
    <s v="No"/>
    <s v="Yes"/>
    <s v="No"/>
    <x v="1"/>
  </r>
  <r>
    <n v="4334"/>
    <n v="51"/>
    <n v="26"/>
    <n v="59"/>
    <s v="51-100"/>
    <x v="33"/>
    <n v="1"/>
    <n v="1.2"/>
    <s v="Undergraduate"/>
    <n v="139"/>
    <s v="No"/>
    <s v="No"/>
    <s v="No"/>
    <s v="Yes"/>
    <s v="No"/>
    <x v="1"/>
  </r>
  <r>
    <n v="4429"/>
    <n v="51"/>
    <n v="27"/>
    <n v="12"/>
    <s v="0-50"/>
    <x v="184"/>
    <n v="4"/>
    <n v="1"/>
    <s v="Undergraduate"/>
    <n v="0"/>
    <s v="No"/>
    <s v="Yes"/>
    <s v="No"/>
    <s v="Yes"/>
    <s v="No"/>
    <x v="1"/>
  </r>
  <r>
    <n v="4497"/>
    <n v="51"/>
    <n v="25"/>
    <n v="45"/>
    <s v="0-50"/>
    <x v="3"/>
    <n v="4"/>
    <n v="2.6"/>
    <s v="Undergraduate"/>
    <n v="0"/>
    <s v="No"/>
    <s v="No"/>
    <s v="No"/>
    <s v="No"/>
    <s v="No"/>
    <x v="1"/>
  </r>
  <r>
    <n v="4499"/>
    <n v="51"/>
    <n v="26"/>
    <n v="133"/>
    <s v="100+"/>
    <x v="62"/>
    <n v="1"/>
    <n v="0.6"/>
    <s v="Undergraduate"/>
    <n v="328"/>
    <s v="No"/>
    <s v="No"/>
    <s v="No"/>
    <s v="No"/>
    <s v="No"/>
    <x v="1"/>
  </r>
  <r>
    <n v="4539"/>
    <n v="51"/>
    <n v="24"/>
    <n v="85"/>
    <s v="51-100"/>
    <x v="13"/>
    <n v="3"/>
    <n v="2"/>
    <s v="Graduate"/>
    <n v="0"/>
    <s v="No"/>
    <s v="No"/>
    <s v="No"/>
    <s v="No"/>
    <s v="No"/>
    <x v="1"/>
  </r>
  <r>
    <n v="4599"/>
    <n v="51"/>
    <n v="26"/>
    <n v="21"/>
    <s v="0-50"/>
    <x v="82"/>
    <n v="4"/>
    <n v="0.8"/>
    <s v="Undergraduate"/>
    <n v="0"/>
    <s v="No"/>
    <s v="No"/>
    <s v="No"/>
    <s v="Yes"/>
    <s v="No"/>
    <x v="1"/>
  </r>
  <r>
    <n v="4640"/>
    <n v="51"/>
    <n v="25"/>
    <n v="33"/>
    <s v="0-50"/>
    <x v="219"/>
    <n v="3"/>
    <n v="0.9"/>
    <s v="Professional"/>
    <n v="0"/>
    <s v="No"/>
    <s v="No"/>
    <s v="No"/>
    <s v="Yes"/>
    <s v="Yes"/>
    <x v="1"/>
  </r>
  <r>
    <n v="4690"/>
    <n v="51"/>
    <n v="27"/>
    <n v="43"/>
    <s v="0-50"/>
    <x v="217"/>
    <n v="4"/>
    <n v="1.1000000000000001"/>
    <s v="Graduate"/>
    <n v="164"/>
    <s v="No"/>
    <s v="No"/>
    <s v="No"/>
    <s v="Yes"/>
    <s v="Yes"/>
    <x v="1"/>
  </r>
  <r>
    <n v="4737"/>
    <n v="51"/>
    <n v="25"/>
    <n v="65"/>
    <s v="51-100"/>
    <x v="82"/>
    <n v="3"/>
    <n v="0.7"/>
    <s v="Graduate"/>
    <n v="0"/>
    <s v="No"/>
    <s v="No"/>
    <s v="No"/>
    <s v="No"/>
    <s v="No"/>
    <x v="1"/>
  </r>
  <r>
    <n v="4764"/>
    <n v="51"/>
    <n v="25"/>
    <n v="173"/>
    <s v="100+"/>
    <x v="182"/>
    <m/>
    <n v="0.5"/>
    <s v="Graduate"/>
    <n v="0"/>
    <s v="Yes"/>
    <s v="No"/>
    <s v="No"/>
    <s v="Yes"/>
    <s v="No"/>
    <x v="1"/>
  </r>
  <r>
    <n v="4861"/>
    <n v="51"/>
    <n v="25"/>
    <n v="34"/>
    <s v="0-50"/>
    <x v="47"/>
    <n v="3"/>
    <n v="0.6"/>
    <s v="Graduate"/>
    <n v="128"/>
    <s v="No"/>
    <s v="No"/>
    <s v="No"/>
    <s v="Yes"/>
    <s v="No"/>
    <x v="1"/>
  </r>
  <r>
    <n v="4869"/>
    <n v="51"/>
    <n v="27"/>
    <n v="62"/>
    <s v="51-100"/>
    <x v="255"/>
    <n v="2"/>
    <n v="3.2"/>
    <s v="Professional"/>
    <n v="118"/>
    <s v="No"/>
    <s v="No"/>
    <s v="No"/>
    <s v="No"/>
    <s v="Yes"/>
    <x v="1"/>
  </r>
  <r>
    <n v="4887"/>
    <n v="51"/>
    <n v="26"/>
    <n v="64"/>
    <s v="51-100"/>
    <x v="68"/>
    <n v="4"/>
    <n v="1.8"/>
    <s v="Professional"/>
    <n v="0"/>
    <s v="No"/>
    <s v="No"/>
    <s v="No"/>
    <s v="No"/>
    <s v="No"/>
    <x v="1"/>
  </r>
  <r>
    <n v="4913"/>
    <n v="51"/>
    <n v="26"/>
    <n v="28"/>
    <s v="0-50"/>
    <x v="118"/>
    <n v="1"/>
    <n v="1.3"/>
    <s v="Graduate"/>
    <n v="94"/>
    <s v="No"/>
    <s v="Yes"/>
    <s v="No"/>
    <s v="Yes"/>
    <s v="No"/>
    <x v="1"/>
  </r>
  <r>
    <n v="4947"/>
    <n v="51"/>
    <n v="26"/>
    <n v="42"/>
    <s v="0-50"/>
    <x v="234"/>
    <n v="1"/>
    <n v="1.3"/>
    <s v="Graduate"/>
    <n v="0"/>
    <s v="No"/>
    <s v="No"/>
    <s v="No"/>
    <s v="Yes"/>
    <s v="No"/>
    <x v="1"/>
  </r>
  <r>
    <n v="4960"/>
    <n v="51"/>
    <n v="27"/>
    <n v="55"/>
    <s v="51-100"/>
    <x v="145"/>
    <n v="1"/>
    <n v="1.6"/>
    <s v="Graduate"/>
    <n v="197"/>
    <s v="No"/>
    <s v="Yes"/>
    <s v="No"/>
    <s v="Yes"/>
    <s v="No"/>
    <x v="1"/>
  </r>
  <r>
    <n v="4984"/>
    <n v="51"/>
    <n v="26"/>
    <n v="72"/>
    <s v="51-100"/>
    <x v="87"/>
    <n v="1"/>
    <n v="2.9"/>
    <s v="Undergraduate"/>
    <n v="0"/>
    <s v="No"/>
    <s v="No"/>
    <s v="No"/>
    <s v="No"/>
    <s v="No"/>
    <x v="1"/>
  </r>
  <r>
    <n v="4992"/>
    <n v="51"/>
    <n v="25"/>
    <n v="92"/>
    <s v="51-100"/>
    <x v="105"/>
    <n v="1"/>
    <n v="1.9"/>
    <s v="Graduate"/>
    <n v="100"/>
    <s v="No"/>
    <s v="No"/>
    <s v="No"/>
    <s v="No"/>
    <s v="Yes"/>
    <x v="1"/>
  </r>
  <r>
    <n v="8"/>
    <n v="50"/>
    <n v="24"/>
    <n v="22"/>
    <s v="0-50"/>
    <x v="1"/>
    <n v="1"/>
    <n v="0.3"/>
    <s v="Professional"/>
    <n v="0"/>
    <s v="No"/>
    <s v="No"/>
    <s v="No"/>
    <s v="No"/>
    <s v="Yes"/>
    <x v="1"/>
  </r>
  <r>
    <n v="54"/>
    <n v="50"/>
    <n v="26"/>
    <n v="190"/>
    <s v="100+"/>
    <x v="115"/>
    <n v="3"/>
    <n v="2.1"/>
    <s v="Professional"/>
    <n v="240"/>
    <s v="Yes"/>
    <s v="No"/>
    <s v="No"/>
    <s v="Yes"/>
    <s v="No"/>
    <x v="1"/>
  </r>
  <r>
    <n v="80"/>
    <n v="50"/>
    <n v="26"/>
    <n v="19"/>
    <s v="0-50"/>
    <x v="26"/>
    <n v="2"/>
    <n v="0.4"/>
    <s v="Undergraduate"/>
    <n v="118"/>
    <s v="No"/>
    <s v="No"/>
    <s v="No"/>
    <s v="Yes"/>
    <s v="No"/>
    <x v="1"/>
  </r>
  <r>
    <n v="148"/>
    <n v="50"/>
    <n v="25"/>
    <n v="83"/>
    <s v="51-100"/>
    <x v="51"/>
    <n v="4"/>
    <n v="3.6"/>
    <s v="Professional"/>
    <n v="188"/>
    <s v="No"/>
    <s v="No"/>
    <s v="No"/>
    <s v="Yes"/>
    <s v="No"/>
    <x v="1"/>
  </r>
  <r>
    <n v="169"/>
    <n v="50"/>
    <n v="26"/>
    <n v="13"/>
    <s v="0-50"/>
    <x v="89"/>
    <n v="4"/>
    <n v="1"/>
    <s v="Undergraduate"/>
    <n v="0"/>
    <s v="No"/>
    <s v="No"/>
    <s v="No"/>
    <s v="Yes"/>
    <s v="No"/>
    <x v="1"/>
  </r>
  <r>
    <n v="193"/>
    <n v="50"/>
    <n v="23"/>
    <n v="85"/>
    <s v="51-100"/>
    <x v="50"/>
    <n v="1"/>
    <n v="2.67"/>
    <s v="Graduate"/>
    <n v="0"/>
    <s v="No"/>
    <s v="No"/>
    <s v="No"/>
    <s v="Yes"/>
    <s v="No"/>
    <x v="1"/>
  </r>
  <r>
    <n v="279"/>
    <n v="50"/>
    <n v="26"/>
    <n v="21"/>
    <s v="0-50"/>
    <x v="203"/>
    <n v="4"/>
    <n v="1"/>
    <s v="Undergraduate"/>
    <n v="0"/>
    <s v="No"/>
    <s v="No"/>
    <s v="No"/>
    <s v="Yes"/>
    <s v="No"/>
    <x v="1"/>
  </r>
  <r>
    <n v="367"/>
    <n v="50"/>
    <n v="24"/>
    <n v="35"/>
    <s v="0-50"/>
    <x v="54"/>
    <n v="1"/>
    <n v="0.3"/>
    <s v="Professional"/>
    <n v="0"/>
    <s v="No"/>
    <s v="No"/>
    <s v="No"/>
    <s v="Yes"/>
    <s v="No"/>
    <x v="1"/>
  </r>
  <r>
    <n v="397"/>
    <n v="50"/>
    <n v="24"/>
    <n v="29"/>
    <s v="0-50"/>
    <x v="16"/>
    <n v="4"/>
    <n v="0.1"/>
    <s v="Undergraduate"/>
    <n v="0"/>
    <s v="No"/>
    <s v="No"/>
    <s v="No"/>
    <s v="No"/>
    <s v="No"/>
    <x v="1"/>
  </r>
  <r>
    <n v="455"/>
    <n v="50"/>
    <n v="24"/>
    <n v="29"/>
    <s v="0-50"/>
    <x v="117"/>
    <n v="3"/>
    <n v="0.9"/>
    <s v="Professional"/>
    <n v="0"/>
    <s v="No"/>
    <s v="No"/>
    <s v="No"/>
    <s v="No"/>
    <s v="No"/>
    <x v="1"/>
  </r>
  <r>
    <n v="472"/>
    <n v="50"/>
    <n v="24"/>
    <n v="30"/>
    <s v="0-50"/>
    <x v="113"/>
    <n v="4"/>
    <n v="0.1"/>
    <s v="Undergraduate"/>
    <n v="161"/>
    <s v="No"/>
    <s v="No"/>
    <s v="No"/>
    <s v="Yes"/>
    <s v="Yes"/>
    <x v="1"/>
  </r>
  <r>
    <n v="494"/>
    <n v="50"/>
    <n v="24"/>
    <n v="173"/>
    <s v="100+"/>
    <x v="26"/>
    <n v="1"/>
    <n v="1"/>
    <s v="Undergraduate"/>
    <n v="0"/>
    <s v="No"/>
    <s v="No"/>
    <s v="No"/>
    <s v="Yes"/>
    <s v="Yes"/>
    <x v="1"/>
  </r>
  <r>
    <n v="497"/>
    <n v="50"/>
    <n v="24"/>
    <n v="83"/>
    <s v="51-100"/>
    <x v="5"/>
    <n v="2"/>
    <n v="0.4"/>
    <s v="Professional"/>
    <n v="0"/>
    <s v="No"/>
    <s v="No"/>
    <s v="No"/>
    <s v="Yes"/>
    <s v="No"/>
    <x v="1"/>
  </r>
  <r>
    <n v="500"/>
    <n v="50"/>
    <n v="25"/>
    <n v="42"/>
    <s v="0-50"/>
    <x v="405"/>
    <n v="3"/>
    <n v="1.7"/>
    <s v="Graduate"/>
    <n v="0"/>
    <s v="No"/>
    <s v="No"/>
    <s v="No"/>
    <s v="Yes"/>
    <s v="No"/>
    <x v="1"/>
  </r>
  <r>
    <n v="502"/>
    <n v="50"/>
    <n v="26"/>
    <n v="39"/>
    <s v="0-50"/>
    <x v="155"/>
    <n v="3"/>
    <n v="1.9"/>
    <s v="Graduate"/>
    <n v="0"/>
    <s v="No"/>
    <s v="No"/>
    <s v="No"/>
    <s v="Yes"/>
    <s v="No"/>
    <x v="1"/>
  </r>
  <r>
    <n v="588"/>
    <n v="50"/>
    <n v="24"/>
    <n v="94"/>
    <s v="51-100"/>
    <x v="284"/>
    <n v="1"/>
    <n v="4.9000000000000004"/>
    <s v="Undergraduate"/>
    <n v="272"/>
    <s v="No"/>
    <s v="No"/>
    <s v="No"/>
    <s v="Yes"/>
    <s v="No"/>
    <x v="1"/>
  </r>
  <r>
    <n v="595"/>
    <n v="50"/>
    <n v="26"/>
    <n v="85"/>
    <s v="51-100"/>
    <x v="82"/>
    <n v="1"/>
    <n v="0"/>
    <s v="Undergraduate"/>
    <n v="144"/>
    <s v="No"/>
    <s v="No"/>
    <s v="No"/>
    <s v="No"/>
    <s v="No"/>
    <x v="1"/>
  </r>
  <r>
    <n v="643"/>
    <n v="50"/>
    <n v="24"/>
    <n v="103"/>
    <s v="100+"/>
    <x v="235"/>
    <n v="1"/>
    <n v="0.3"/>
    <s v="Undergraduate"/>
    <n v="0"/>
    <s v="No"/>
    <s v="No"/>
    <s v="No"/>
    <s v="Yes"/>
    <s v="No"/>
    <x v="1"/>
  </r>
  <r>
    <n v="649"/>
    <n v="50"/>
    <n v="25"/>
    <n v="34"/>
    <s v="0-50"/>
    <x v="83"/>
    <n v="1"/>
    <n v="1.3"/>
    <s v="Graduate"/>
    <n v="0"/>
    <s v="No"/>
    <s v="No"/>
    <s v="No"/>
    <s v="Yes"/>
    <s v="No"/>
    <x v="1"/>
  </r>
  <r>
    <n v="656"/>
    <n v="50"/>
    <n v="25"/>
    <n v="13"/>
    <s v="0-50"/>
    <x v="111"/>
    <n v="2"/>
    <n v="0.7"/>
    <s v="Professional"/>
    <n v="0"/>
    <s v="No"/>
    <s v="No"/>
    <s v="No"/>
    <s v="No"/>
    <s v="No"/>
    <x v="1"/>
  </r>
  <r>
    <n v="715"/>
    <n v="50"/>
    <n v="23"/>
    <n v="98"/>
    <s v="51-100"/>
    <x v="94"/>
    <n v="3"/>
    <n v="2"/>
    <s v="Graduate"/>
    <n v="0"/>
    <s v="No"/>
    <s v="No"/>
    <s v="No"/>
    <s v="No"/>
    <s v="No"/>
    <x v="1"/>
  </r>
  <r>
    <n v="724"/>
    <n v="50"/>
    <n v="24"/>
    <n v="61"/>
    <s v="51-100"/>
    <x v="5"/>
    <n v="4"/>
    <n v="2.6"/>
    <s v="Undergraduate"/>
    <n v="0"/>
    <s v="No"/>
    <s v="No"/>
    <s v="No"/>
    <s v="Yes"/>
    <s v="No"/>
    <x v="1"/>
  </r>
  <r>
    <n v="777"/>
    <n v="50"/>
    <n v="26"/>
    <n v="135"/>
    <s v="100+"/>
    <x v="104"/>
    <n v="2"/>
    <n v="4.5999999999999996"/>
    <s v="Professional"/>
    <n v="91"/>
    <s v="Yes"/>
    <s v="No"/>
    <s v="No"/>
    <s v="Yes"/>
    <s v="No"/>
    <x v="1"/>
  </r>
  <r>
    <n v="814"/>
    <n v="50"/>
    <n v="25"/>
    <n v="130"/>
    <s v="100+"/>
    <x v="26"/>
    <n v="1"/>
    <n v="1.1000000000000001"/>
    <s v="Graduate"/>
    <n v="0"/>
    <s v="Yes"/>
    <s v="No"/>
    <s v="No"/>
    <s v="Yes"/>
    <s v="No"/>
    <x v="1"/>
  </r>
  <r>
    <n v="863"/>
    <n v="50"/>
    <n v="23"/>
    <n v="15"/>
    <s v="0-50"/>
    <x v="128"/>
    <n v="2"/>
    <n v="1"/>
    <s v="Graduate"/>
    <n v="101"/>
    <s v="No"/>
    <s v="No"/>
    <s v="No"/>
    <s v="No"/>
    <s v="No"/>
    <x v="1"/>
  </r>
  <r>
    <n v="897"/>
    <n v="50"/>
    <n v="24"/>
    <n v="161"/>
    <s v="100+"/>
    <x v="24"/>
    <n v="3"/>
    <n v="3.4"/>
    <s v="Undergraduate"/>
    <n v="212"/>
    <s v="Yes"/>
    <s v="No"/>
    <s v="No"/>
    <s v="Yes"/>
    <s v="No"/>
    <x v="1"/>
  </r>
  <r>
    <n v="934"/>
    <n v="50"/>
    <n v="23"/>
    <n v="9"/>
    <s v="0-50"/>
    <x v="311"/>
    <n v="2"/>
    <n v="1"/>
    <s v="Graduate"/>
    <n v="0"/>
    <s v="No"/>
    <s v="No"/>
    <s v="No"/>
    <s v="Yes"/>
    <s v="No"/>
    <x v="1"/>
  </r>
  <r>
    <n v="980"/>
    <n v="50"/>
    <n v="26"/>
    <n v="48"/>
    <s v="0-50"/>
    <x v="26"/>
    <n v="4"/>
    <n v="0.1"/>
    <s v="Professional"/>
    <n v="0"/>
    <s v="No"/>
    <s v="No"/>
    <s v="No"/>
    <s v="No"/>
    <s v="Yes"/>
    <x v="1"/>
  </r>
  <r>
    <n v="985"/>
    <n v="50"/>
    <n v="25"/>
    <n v="15"/>
    <s v="0-50"/>
    <x v="305"/>
    <n v="1"/>
    <n v="0.4"/>
    <s v="Professional"/>
    <n v="0"/>
    <s v="No"/>
    <s v="No"/>
    <s v="No"/>
    <s v="No"/>
    <s v="No"/>
    <x v="1"/>
  </r>
  <r>
    <n v="1009"/>
    <n v="50"/>
    <n v="24"/>
    <n v="152"/>
    <s v="100+"/>
    <x v="416"/>
    <n v="1"/>
    <n v="7.3"/>
    <s v="Undergraduate"/>
    <n v="0"/>
    <s v="No"/>
    <s v="No"/>
    <s v="No"/>
    <s v="Yes"/>
    <s v="No"/>
    <x v="1"/>
  </r>
  <r>
    <n v="1013"/>
    <n v="50"/>
    <n v="25"/>
    <n v="40"/>
    <s v="0-50"/>
    <x v="368"/>
    <n v="1"/>
    <n v="1.3"/>
    <s v="Graduate"/>
    <n v="0"/>
    <s v="No"/>
    <s v="No"/>
    <s v="No"/>
    <s v="Yes"/>
    <s v="Yes"/>
    <x v="1"/>
  </r>
  <r>
    <n v="1015"/>
    <n v="50"/>
    <n v="26"/>
    <n v="192"/>
    <s v="100+"/>
    <x v="115"/>
    <n v="2"/>
    <n v="1.8"/>
    <s v="Professional"/>
    <n v="301"/>
    <s v="Yes"/>
    <s v="No"/>
    <s v="Yes"/>
    <s v="Yes"/>
    <s v="Yes"/>
    <x v="1"/>
  </r>
  <r>
    <n v="1068"/>
    <n v="50"/>
    <n v="24"/>
    <n v="195"/>
    <s v="100+"/>
    <x v="144"/>
    <n v="1"/>
    <n v="1.7"/>
    <s v="Undergraduate"/>
    <n v="0"/>
    <s v="No"/>
    <s v="No"/>
    <s v="No"/>
    <s v="No"/>
    <s v="No"/>
    <x v="1"/>
  </r>
  <r>
    <n v="1095"/>
    <n v="50"/>
    <n v="24"/>
    <n v="44"/>
    <s v="0-50"/>
    <x v="100"/>
    <n v="4"/>
    <n v="1.8"/>
    <s v="Undergraduate"/>
    <n v="0"/>
    <s v="No"/>
    <s v="No"/>
    <s v="No"/>
    <s v="Yes"/>
    <s v="Yes"/>
    <x v="1"/>
  </r>
  <r>
    <n v="1096"/>
    <n v="50"/>
    <n v="25"/>
    <n v="43"/>
    <s v="0-50"/>
    <x v="406"/>
    <n v="1"/>
    <n v="1.4"/>
    <s v="Professional"/>
    <n v="137"/>
    <s v="No"/>
    <s v="No"/>
    <s v="No"/>
    <s v="Yes"/>
    <s v="No"/>
    <x v="1"/>
  </r>
  <r>
    <n v="1098"/>
    <n v="50"/>
    <n v="24"/>
    <n v="188"/>
    <s v="100+"/>
    <x v="134"/>
    <n v="3"/>
    <n v="1.3"/>
    <s v="Undergraduate"/>
    <n v="184"/>
    <s v="Yes"/>
    <s v="No"/>
    <s v="No"/>
    <s v="No"/>
    <s v="Yes"/>
    <x v="1"/>
  </r>
  <r>
    <n v="1160"/>
    <n v="50"/>
    <n v="26"/>
    <n v="23"/>
    <s v="0-50"/>
    <x v="99"/>
    <n v="4"/>
    <n v="0.2"/>
    <s v="Undergraduate"/>
    <n v="0"/>
    <s v="No"/>
    <s v="No"/>
    <s v="No"/>
    <s v="No"/>
    <s v="Yes"/>
    <x v="1"/>
  </r>
  <r>
    <n v="1184"/>
    <n v="50"/>
    <n v="25"/>
    <n v="35"/>
    <s v="0-50"/>
    <x v="57"/>
    <n v="3"/>
    <n v="1.7"/>
    <s v="Graduate"/>
    <n v="0"/>
    <s v="No"/>
    <s v="No"/>
    <s v="No"/>
    <s v="Yes"/>
    <s v="Yes"/>
    <x v="1"/>
  </r>
  <r>
    <n v="1209"/>
    <n v="50"/>
    <n v="26"/>
    <n v="48"/>
    <s v="0-50"/>
    <x v="10"/>
    <n v="1"/>
    <n v="1.6"/>
    <s v="Graduate"/>
    <n v="0"/>
    <s v="No"/>
    <s v="No"/>
    <s v="No"/>
    <s v="No"/>
    <s v="Yes"/>
    <x v="1"/>
  </r>
  <r>
    <n v="1211"/>
    <n v="50"/>
    <n v="24"/>
    <n v="84"/>
    <s v="51-100"/>
    <x v="1"/>
    <n v="4"/>
    <n v="4.9000000000000004"/>
    <s v="Undergraduate"/>
    <n v="0"/>
    <s v="No"/>
    <s v="No"/>
    <s v="No"/>
    <s v="Yes"/>
    <s v="No"/>
    <x v="1"/>
  </r>
  <r>
    <n v="1217"/>
    <n v="50"/>
    <n v="25"/>
    <n v="84"/>
    <s v="51-100"/>
    <x v="189"/>
    <n v="1"/>
    <n v="1.3"/>
    <s v="Professional"/>
    <n v="0"/>
    <s v="No"/>
    <s v="Yes"/>
    <s v="No"/>
    <s v="Yes"/>
    <s v="No"/>
    <x v="1"/>
  </r>
  <r>
    <n v="1268"/>
    <n v="50"/>
    <n v="23"/>
    <n v="23"/>
    <s v="0-50"/>
    <x v="26"/>
    <n v="2"/>
    <n v="1"/>
    <s v="Graduate"/>
    <n v="0"/>
    <s v="No"/>
    <s v="Yes"/>
    <s v="No"/>
    <s v="No"/>
    <s v="No"/>
    <x v="1"/>
  </r>
  <r>
    <n v="1300"/>
    <n v="50"/>
    <n v="25"/>
    <n v="14"/>
    <s v="0-50"/>
    <x v="65"/>
    <n v="2"/>
    <n v="0.7"/>
    <s v="Professional"/>
    <n v="0"/>
    <s v="No"/>
    <s v="Yes"/>
    <s v="No"/>
    <s v="Yes"/>
    <s v="No"/>
    <x v="1"/>
  </r>
  <r>
    <n v="1326"/>
    <n v="50"/>
    <n v="24"/>
    <n v="79"/>
    <s v="51-100"/>
    <x v="55"/>
    <n v="1"/>
    <n v="0.3"/>
    <s v="Undergraduate"/>
    <n v="120"/>
    <s v="No"/>
    <s v="No"/>
    <s v="No"/>
    <s v="Yes"/>
    <s v="No"/>
    <x v="1"/>
  </r>
  <r>
    <n v="1336"/>
    <n v="50"/>
    <n v="24"/>
    <n v="180"/>
    <s v="100+"/>
    <x v="195"/>
    <n v="1"/>
    <n v="1.7"/>
    <s v="Undergraduate"/>
    <n v="0"/>
    <s v="No"/>
    <s v="No"/>
    <s v="No"/>
    <s v="Yes"/>
    <s v="Yes"/>
    <x v="1"/>
  </r>
  <r>
    <n v="1354"/>
    <n v="50"/>
    <n v="25"/>
    <n v="14"/>
    <s v="0-50"/>
    <x v="280"/>
    <n v="1"/>
    <n v="0.4"/>
    <s v="Professional"/>
    <n v="0"/>
    <s v="No"/>
    <s v="No"/>
    <s v="No"/>
    <s v="Yes"/>
    <s v="Yes"/>
    <x v="1"/>
  </r>
  <r>
    <n v="1359"/>
    <n v="50"/>
    <n v="25"/>
    <n v="83"/>
    <s v="51-100"/>
    <x v="134"/>
    <n v="1"/>
    <n v="2.8"/>
    <s v="Graduate"/>
    <n v="0"/>
    <s v="No"/>
    <s v="No"/>
    <s v="No"/>
    <s v="Yes"/>
    <s v="Yes"/>
    <x v="1"/>
  </r>
  <r>
    <n v="1362"/>
    <n v="50"/>
    <n v="26"/>
    <n v="38"/>
    <s v="0-50"/>
    <x v="130"/>
    <n v="4"/>
    <n v="0.9"/>
    <s v="Graduate"/>
    <n v="0"/>
    <s v="No"/>
    <s v="No"/>
    <s v="No"/>
    <s v="Yes"/>
    <s v="No"/>
    <x v="1"/>
  </r>
  <r>
    <n v="1376"/>
    <n v="50"/>
    <n v="26"/>
    <n v="179"/>
    <s v="100+"/>
    <x v="21"/>
    <n v="1"/>
    <n v="2.9"/>
    <s v="Professional"/>
    <n v="0"/>
    <s v="Yes"/>
    <s v="No"/>
    <s v="No"/>
    <s v="No"/>
    <s v="Yes"/>
    <x v="1"/>
  </r>
  <r>
    <n v="1543"/>
    <n v="50"/>
    <n v="20"/>
    <n v="19"/>
    <s v="0-50"/>
    <x v="21"/>
    <n v="4"/>
    <n v="0.4"/>
    <s v="Professional"/>
    <n v="0"/>
    <s v="No"/>
    <s v="No"/>
    <s v="No"/>
    <s v="No"/>
    <s v="No"/>
    <x v="2"/>
  </r>
  <r>
    <n v="1552"/>
    <n v="50"/>
    <n v="25"/>
    <n v="192"/>
    <s v="100+"/>
    <x v="288"/>
    <n v="2"/>
    <n v="2.8"/>
    <s v="Undergraduate"/>
    <n v="238"/>
    <s v="No"/>
    <s v="No"/>
    <s v="No"/>
    <s v="No"/>
    <s v="Yes"/>
    <x v="1"/>
  </r>
  <r>
    <n v="1576"/>
    <n v="50"/>
    <n v="26"/>
    <n v="88"/>
    <s v="51-100"/>
    <x v="413"/>
    <n v="1"/>
    <n v="2.7"/>
    <s v="Undergraduate"/>
    <n v="0"/>
    <s v="No"/>
    <s v="No"/>
    <s v="No"/>
    <s v="Yes"/>
    <s v="No"/>
    <x v="1"/>
  </r>
  <r>
    <n v="1600"/>
    <n v="50"/>
    <n v="24"/>
    <n v="124"/>
    <s v="100+"/>
    <x v="284"/>
    <n v="1"/>
    <n v="4.9000000000000004"/>
    <s v="Undergraduate"/>
    <n v="266"/>
    <s v="No"/>
    <s v="No"/>
    <s v="No"/>
    <s v="Yes"/>
    <s v="No"/>
    <x v="1"/>
  </r>
  <r>
    <n v="1659"/>
    <n v="50"/>
    <n v="25"/>
    <n v="14"/>
    <s v="0-50"/>
    <x v="154"/>
    <n v="4"/>
    <n v="0.8"/>
    <s v="Undergraduate"/>
    <n v="0"/>
    <s v="No"/>
    <s v="No"/>
    <s v="No"/>
    <s v="Yes"/>
    <s v="No"/>
    <x v="1"/>
  </r>
  <r>
    <n v="1730"/>
    <n v="50"/>
    <n v="20"/>
    <n v="25"/>
    <s v="0-50"/>
    <x v="89"/>
    <n v="4"/>
    <n v="0.4"/>
    <s v="Professional"/>
    <n v="0"/>
    <s v="No"/>
    <s v="No"/>
    <s v="No"/>
    <s v="Yes"/>
    <s v="No"/>
    <x v="2"/>
  </r>
  <r>
    <n v="1744"/>
    <n v="50"/>
    <n v="24"/>
    <n v="32"/>
    <s v="0-50"/>
    <x v="77"/>
    <n v="4"/>
    <n v="1.8"/>
    <s v="Undergraduate"/>
    <n v="109"/>
    <s v="No"/>
    <s v="No"/>
    <s v="No"/>
    <s v="Yes"/>
    <s v="No"/>
    <x v="1"/>
  </r>
  <r>
    <n v="1755"/>
    <n v="50"/>
    <n v="24"/>
    <n v="80"/>
    <s v="51-100"/>
    <x v="3"/>
    <n v="4"/>
    <n v="4.9000000000000004"/>
    <s v="Undergraduate"/>
    <n v="0"/>
    <s v="No"/>
    <s v="No"/>
    <s v="No"/>
    <s v="Yes"/>
    <s v="No"/>
    <x v="1"/>
  </r>
  <r>
    <n v="1777"/>
    <n v="50"/>
    <n v="26"/>
    <n v="42"/>
    <s v="0-50"/>
    <x v="171"/>
    <n v="4"/>
    <n v="1.1000000000000001"/>
    <s v="Graduate"/>
    <n v="151"/>
    <s v="No"/>
    <s v="No"/>
    <s v="No"/>
    <s v="Yes"/>
    <s v="No"/>
    <x v="1"/>
  </r>
  <r>
    <n v="1850"/>
    <n v="50"/>
    <n v="26"/>
    <n v="42"/>
    <s v="0-50"/>
    <x v="312"/>
    <n v="1"/>
    <n v="1.6"/>
    <s v="Graduate"/>
    <n v="0"/>
    <s v="No"/>
    <s v="No"/>
    <s v="No"/>
    <s v="Yes"/>
    <s v="No"/>
    <x v="1"/>
  </r>
  <r>
    <n v="1899"/>
    <n v="50"/>
    <n v="24"/>
    <n v="43"/>
    <s v="0-50"/>
    <x v="286"/>
    <n v="4"/>
    <n v="0.1"/>
    <s v="Undergraduate"/>
    <n v="0"/>
    <s v="No"/>
    <s v="No"/>
    <s v="No"/>
    <s v="Yes"/>
    <s v="No"/>
    <x v="1"/>
  </r>
  <r>
    <n v="1909"/>
    <n v="50"/>
    <n v="26"/>
    <n v="22"/>
    <s v="0-50"/>
    <x v="154"/>
    <n v="4"/>
    <n v="0.5"/>
    <s v="Graduate"/>
    <n v="112"/>
    <s v="No"/>
    <s v="No"/>
    <s v="No"/>
    <s v="Yes"/>
    <s v="No"/>
    <x v="1"/>
  </r>
  <r>
    <n v="1937"/>
    <n v="50"/>
    <n v="24"/>
    <n v="82"/>
    <s v="51-100"/>
    <x v="62"/>
    <n v="3"/>
    <n v="3"/>
    <s v="Graduate"/>
    <n v="0"/>
    <s v="No"/>
    <s v="No"/>
    <s v="No"/>
    <s v="Yes"/>
    <s v="No"/>
    <x v="1"/>
  </r>
  <r>
    <n v="1960"/>
    <n v="50"/>
    <n v="24"/>
    <n v="130"/>
    <s v="100+"/>
    <x v="211"/>
    <n v="1"/>
    <n v="1"/>
    <s v="Undergraduate"/>
    <n v="0"/>
    <s v="No"/>
    <s v="No"/>
    <s v="No"/>
    <s v="No"/>
    <s v="No"/>
    <x v="1"/>
  </r>
  <r>
    <n v="2039"/>
    <n v="50"/>
    <n v="24"/>
    <n v="150"/>
    <s v="100+"/>
    <x v="254"/>
    <n v="1"/>
    <n v="7.3"/>
    <s v="Undergraduate"/>
    <n v="0"/>
    <s v="No"/>
    <s v="No"/>
    <s v="No"/>
    <s v="Yes"/>
    <s v="Yes"/>
    <x v="1"/>
  </r>
  <r>
    <n v="2086"/>
    <n v="50"/>
    <n v="24"/>
    <n v="45"/>
    <s v="0-50"/>
    <x v="57"/>
    <n v="3"/>
    <n v="0.6"/>
    <s v="Graduate"/>
    <n v="117"/>
    <s v="No"/>
    <s v="No"/>
    <s v="No"/>
    <s v="Yes"/>
    <s v="No"/>
    <x v="1"/>
  </r>
  <r>
    <n v="2091"/>
    <n v="50"/>
    <n v="25"/>
    <n v="79"/>
    <s v="51-100"/>
    <x v="214"/>
    <n v="1"/>
    <n v="2.9"/>
    <s v="Undergraduate"/>
    <n v="307"/>
    <s v="No"/>
    <s v="No"/>
    <s v="No"/>
    <s v="No"/>
    <s v="Yes"/>
    <x v="1"/>
  </r>
  <r>
    <n v="2135"/>
    <n v="50"/>
    <n v="24"/>
    <n v="68"/>
    <s v="51-100"/>
    <x v="126"/>
    <n v="1"/>
    <n v="1.5"/>
    <s v="Graduate"/>
    <n v="120"/>
    <s v="No"/>
    <s v="No"/>
    <s v="No"/>
    <s v="Yes"/>
    <s v="Yes"/>
    <x v="1"/>
  </r>
  <r>
    <n v="2137"/>
    <n v="50"/>
    <n v="26"/>
    <n v="115"/>
    <s v="100+"/>
    <x v="213"/>
    <n v="1"/>
    <n v="1.2"/>
    <s v="Professional"/>
    <n v="0"/>
    <s v="Yes"/>
    <s v="No"/>
    <s v="No"/>
    <s v="No"/>
    <s v="Yes"/>
    <x v="1"/>
  </r>
  <r>
    <n v="2159"/>
    <n v="50"/>
    <n v="25"/>
    <n v="83"/>
    <s v="51-100"/>
    <x v="26"/>
    <n v="4"/>
    <n v="3.1"/>
    <s v="Undergraduate"/>
    <n v="0"/>
    <s v="Yes"/>
    <s v="No"/>
    <s v="No"/>
    <s v="No"/>
    <s v="Yes"/>
    <x v="1"/>
  </r>
  <r>
    <n v="2201"/>
    <n v="50"/>
    <n v="25"/>
    <n v="29"/>
    <s v="0-50"/>
    <x v="33"/>
    <n v="2"/>
    <n v="1.3"/>
    <s v="Undergraduate"/>
    <n v="0"/>
    <s v="No"/>
    <s v="No"/>
    <s v="No"/>
    <s v="No"/>
    <s v="No"/>
    <x v="1"/>
  </r>
  <r>
    <n v="2204"/>
    <n v="50"/>
    <n v="25"/>
    <n v="130"/>
    <s v="100+"/>
    <x v="89"/>
    <n v="1"/>
    <n v="0.6"/>
    <s v="Undergraduate"/>
    <n v="311"/>
    <s v="No"/>
    <s v="No"/>
    <s v="No"/>
    <s v="No"/>
    <s v="No"/>
    <x v="1"/>
  </r>
  <r>
    <n v="2370"/>
    <n v="50"/>
    <n v="24"/>
    <n v="45"/>
    <s v="0-50"/>
    <x v="68"/>
    <n v="4"/>
    <n v="0.1"/>
    <s v="Undergraduate"/>
    <n v="93"/>
    <s v="No"/>
    <s v="No"/>
    <s v="No"/>
    <s v="Yes"/>
    <s v="No"/>
    <x v="1"/>
  </r>
  <r>
    <n v="2424"/>
    <n v="50"/>
    <n v="25"/>
    <n v="82"/>
    <s v="51-100"/>
    <x v="295"/>
    <n v="1"/>
    <n v="1.3"/>
    <s v="Professional"/>
    <n v="0"/>
    <s v="No"/>
    <s v="No"/>
    <s v="No"/>
    <s v="Yes"/>
    <s v="No"/>
    <x v="1"/>
  </r>
  <r>
    <n v="2536"/>
    <n v="50"/>
    <n v="25"/>
    <n v="21"/>
    <s v="0-50"/>
    <x v="193"/>
    <n v="2"/>
    <n v="0.7"/>
    <s v="Professional"/>
    <n v="129"/>
    <s v="No"/>
    <s v="No"/>
    <s v="No"/>
    <s v="No"/>
    <s v="No"/>
    <x v="1"/>
  </r>
  <r>
    <n v="2547"/>
    <n v="50"/>
    <n v="25"/>
    <n v="9"/>
    <s v="0-50"/>
    <x v="417"/>
    <n v="2"/>
    <n v="0"/>
    <s v="Undergraduate"/>
    <n v="0"/>
    <s v="No"/>
    <s v="Yes"/>
    <s v="No"/>
    <s v="No"/>
    <s v="No"/>
    <x v="1"/>
  </r>
  <r>
    <n v="2602"/>
    <n v="50"/>
    <n v="24"/>
    <n v="32"/>
    <s v="0-50"/>
    <x v="188"/>
    <n v="1"/>
    <n v="1.4"/>
    <s v="Professional"/>
    <n v="167"/>
    <s v="No"/>
    <s v="No"/>
    <s v="No"/>
    <s v="No"/>
    <s v="No"/>
    <x v="1"/>
  </r>
  <r>
    <n v="2613"/>
    <n v="50"/>
    <n v="26"/>
    <n v="40"/>
    <s v="0-50"/>
    <x v="347"/>
    <n v="4"/>
    <n v="1.1000000000000001"/>
    <s v="Graduate"/>
    <n v="131"/>
    <s v="No"/>
    <s v="No"/>
    <s v="No"/>
    <s v="No"/>
    <s v="No"/>
    <x v="1"/>
  </r>
  <r>
    <n v="2633"/>
    <n v="50"/>
    <n v="24"/>
    <n v="81"/>
    <s v="51-100"/>
    <x v="26"/>
    <n v="1"/>
    <n v="4.9000000000000004"/>
    <s v="Undergraduate"/>
    <n v="248"/>
    <s v="No"/>
    <s v="No"/>
    <s v="No"/>
    <s v="Yes"/>
    <s v="No"/>
    <x v="1"/>
  </r>
  <r>
    <n v="2656"/>
    <n v="50"/>
    <n v="26"/>
    <n v="42"/>
    <s v="0-50"/>
    <x v="418"/>
    <n v="2"/>
    <n v="1"/>
    <s v="Professional"/>
    <n v="78"/>
    <s v="No"/>
    <s v="Yes"/>
    <s v="No"/>
    <s v="Yes"/>
    <s v="No"/>
    <x v="1"/>
  </r>
  <r>
    <n v="2687"/>
    <n v="50"/>
    <n v="24"/>
    <n v="81"/>
    <s v="51-100"/>
    <x v="217"/>
    <n v="2"/>
    <n v="0.4"/>
    <s v="Professional"/>
    <n v="0"/>
    <s v="No"/>
    <s v="No"/>
    <s v="No"/>
    <s v="No"/>
    <s v="No"/>
    <x v="1"/>
  </r>
  <r>
    <n v="2702"/>
    <n v="50"/>
    <n v="26"/>
    <n v="55"/>
    <s v="51-100"/>
    <x v="13"/>
    <n v="1"/>
    <n v="1.6"/>
    <s v="Graduate"/>
    <n v="0"/>
    <s v="No"/>
    <s v="No"/>
    <s v="No"/>
    <s v="Yes"/>
    <s v="No"/>
    <x v="1"/>
  </r>
  <r>
    <n v="2746"/>
    <n v="50"/>
    <n v="25"/>
    <n v="38"/>
    <s v="0-50"/>
    <x v="3"/>
    <n v="1"/>
    <n v="1.3"/>
    <s v="Graduate"/>
    <n v="120"/>
    <s v="No"/>
    <s v="No"/>
    <s v="No"/>
    <s v="No"/>
    <s v="Yes"/>
    <x v="1"/>
  </r>
  <r>
    <n v="2817"/>
    <n v="50"/>
    <n v="26"/>
    <n v="128"/>
    <s v="100+"/>
    <x v="309"/>
    <n v="2"/>
    <n v="0.4"/>
    <s v="Undergraduate"/>
    <n v="0"/>
    <s v="No"/>
    <s v="No"/>
    <s v="No"/>
    <s v="Yes"/>
    <s v="No"/>
    <x v="1"/>
  </r>
  <r>
    <n v="2873"/>
    <n v="50"/>
    <n v="26"/>
    <n v="23"/>
    <s v="0-50"/>
    <x v="165"/>
    <n v="1"/>
    <n v="0.3"/>
    <s v="Undergraduate"/>
    <n v="0"/>
    <s v="No"/>
    <s v="No"/>
    <s v="No"/>
    <s v="No"/>
    <s v="No"/>
    <x v="1"/>
  </r>
  <r>
    <n v="2887"/>
    <n v="50"/>
    <n v="25"/>
    <n v="58"/>
    <s v="51-100"/>
    <x v="163"/>
    <n v="1"/>
    <n v="1.3"/>
    <s v="Graduate"/>
    <n v="0"/>
    <s v="No"/>
    <s v="No"/>
    <s v="No"/>
    <s v="Yes"/>
    <s v="No"/>
    <x v="1"/>
  </r>
  <r>
    <n v="2922"/>
    <n v="50"/>
    <n v="24"/>
    <n v="95"/>
    <s v="51-100"/>
    <x v="349"/>
    <n v="1"/>
    <n v="0.3"/>
    <s v="Undergraduate"/>
    <n v="262"/>
    <s v="No"/>
    <s v="No"/>
    <s v="No"/>
    <s v="Yes"/>
    <s v="No"/>
    <x v="1"/>
  </r>
  <r>
    <n v="2995"/>
    <n v="50"/>
    <n v="24"/>
    <n v="179"/>
    <s v="100+"/>
    <x v="128"/>
    <n v="1"/>
    <n v="1"/>
    <s v="Undergraduate"/>
    <n v="0"/>
    <s v="No"/>
    <s v="No"/>
    <s v="No"/>
    <s v="Yes"/>
    <s v="No"/>
    <x v="1"/>
  </r>
  <r>
    <n v="3031"/>
    <n v="50"/>
    <n v="26"/>
    <n v="110"/>
    <s v="100+"/>
    <x v="256"/>
    <n v="3"/>
    <n v="1.8"/>
    <s v="Graduate"/>
    <n v="0"/>
    <s v="No"/>
    <s v="No"/>
    <s v="No"/>
    <s v="Yes"/>
    <s v="No"/>
    <x v="1"/>
  </r>
  <r>
    <n v="3036"/>
    <n v="50"/>
    <n v="24"/>
    <n v="31"/>
    <s v="0-50"/>
    <x v="252"/>
    <n v="1"/>
    <n v="0.3"/>
    <s v="Professional"/>
    <n v="0"/>
    <s v="No"/>
    <s v="No"/>
    <s v="No"/>
    <s v="No"/>
    <s v="No"/>
    <x v="1"/>
  </r>
  <r>
    <n v="3051"/>
    <n v="50"/>
    <n v="25"/>
    <n v="58"/>
    <s v="51-100"/>
    <x v="409"/>
    <n v="1"/>
    <n v="1.3"/>
    <s v="Graduate"/>
    <n v="0"/>
    <s v="No"/>
    <s v="No"/>
    <s v="No"/>
    <s v="Yes"/>
    <s v="No"/>
    <x v="1"/>
  </r>
  <r>
    <n v="3095"/>
    <n v="50"/>
    <n v="23"/>
    <n v="19"/>
    <s v="0-50"/>
    <x v="242"/>
    <n v="1"/>
    <n v="0.5"/>
    <s v="Graduate"/>
    <n v="104"/>
    <s v="No"/>
    <s v="No"/>
    <s v="No"/>
    <s v="No"/>
    <s v="Yes"/>
    <x v="1"/>
  </r>
  <r>
    <n v="3144"/>
    <n v="50"/>
    <n v="24"/>
    <n v="38"/>
    <s v="0-50"/>
    <x v="228"/>
    <n v="4"/>
    <n v="0.1"/>
    <s v="Undergraduate"/>
    <n v="0"/>
    <s v="No"/>
    <s v="No"/>
    <s v="No"/>
    <s v="Yes"/>
    <s v="No"/>
    <x v="1"/>
  </r>
  <r>
    <n v="3250"/>
    <n v="50"/>
    <n v="25"/>
    <n v="81"/>
    <s v="51-100"/>
    <x v="339"/>
    <n v="1"/>
    <n v="1.2"/>
    <s v="Undergraduate"/>
    <n v="0"/>
    <s v="No"/>
    <s v="No"/>
    <s v="No"/>
    <s v="No"/>
    <s v="No"/>
    <x v="1"/>
  </r>
  <r>
    <n v="3271"/>
    <n v="50"/>
    <n v="23"/>
    <n v="179"/>
    <s v="100+"/>
    <x v="185"/>
    <n v="4"/>
    <n v="3.6"/>
    <s v="Graduate"/>
    <n v="0"/>
    <s v="Yes"/>
    <s v="No"/>
    <s v="No"/>
    <s v="Yes"/>
    <s v="No"/>
    <x v="1"/>
  </r>
  <r>
    <n v="3290"/>
    <n v="50"/>
    <n v="25"/>
    <n v="44"/>
    <s v="0-50"/>
    <x v="224"/>
    <n v="1"/>
    <n v="0.3"/>
    <s v="Undergraduate"/>
    <n v="187"/>
    <s v="No"/>
    <s v="No"/>
    <s v="No"/>
    <s v="Yes"/>
    <s v="Yes"/>
    <x v="1"/>
  </r>
  <r>
    <n v="3321"/>
    <n v="50"/>
    <n v="25"/>
    <n v="114"/>
    <s v="100+"/>
    <x v="112"/>
    <n v="1"/>
    <n v="0.6"/>
    <s v="Undergraduate"/>
    <n v="0"/>
    <s v="No"/>
    <s v="No"/>
    <s v="No"/>
    <s v="No"/>
    <s v="Yes"/>
    <x v="1"/>
  </r>
  <r>
    <n v="3472"/>
    <n v="50"/>
    <n v="25"/>
    <n v="38"/>
    <s v="0-50"/>
    <x v="419"/>
    <n v="1"/>
    <n v="1.4"/>
    <s v="Professional"/>
    <n v="0"/>
    <s v="No"/>
    <s v="No"/>
    <s v="No"/>
    <s v="Yes"/>
    <s v="No"/>
    <x v="1"/>
  </r>
  <r>
    <n v="3508"/>
    <n v="50"/>
    <n v="23"/>
    <n v="83"/>
    <s v="51-100"/>
    <x v="313"/>
    <n v="1"/>
    <n v="2.67"/>
    <s v="Graduate"/>
    <n v="0"/>
    <s v="No"/>
    <s v="No"/>
    <s v="Yes"/>
    <s v="Yes"/>
    <s v="Yes"/>
    <x v="1"/>
  </r>
  <r>
    <n v="3516"/>
    <n v="50"/>
    <n v="26"/>
    <n v="148"/>
    <s v="100+"/>
    <x v="82"/>
    <n v="2"/>
    <n v="0.4"/>
    <s v="Undergraduate"/>
    <n v="508"/>
    <s v="No"/>
    <s v="No"/>
    <s v="No"/>
    <s v="No"/>
    <s v="No"/>
    <x v="1"/>
  </r>
  <r>
    <n v="3537"/>
    <n v="50"/>
    <n v="24"/>
    <n v="112"/>
    <s v="100+"/>
    <x v="68"/>
    <n v="1"/>
    <n v="0.3"/>
    <s v="Undergraduate"/>
    <n v="229"/>
    <s v="No"/>
    <s v="No"/>
    <s v="No"/>
    <s v="No"/>
    <s v="No"/>
    <x v="1"/>
  </r>
  <r>
    <n v="3613"/>
    <n v="50"/>
    <n v="25"/>
    <n v="99"/>
    <s v="51-100"/>
    <x v="115"/>
    <n v="1"/>
    <n v="4.5999999999999996"/>
    <s v="Undergraduate"/>
    <n v="368"/>
    <s v="Yes"/>
    <s v="Yes"/>
    <s v="Yes"/>
    <s v="No"/>
    <s v="Yes"/>
    <x v="1"/>
  </r>
  <r>
    <n v="3630"/>
    <n v="50"/>
    <n v="26"/>
    <n v="82"/>
    <s v="51-100"/>
    <x v="182"/>
    <n v="1"/>
    <n v="0"/>
    <s v="Undergraduate"/>
    <n v="0"/>
    <s v="No"/>
    <s v="No"/>
    <s v="No"/>
    <s v="Yes"/>
    <s v="Yes"/>
    <x v="1"/>
  </r>
  <r>
    <n v="3672"/>
    <n v="50"/>
    <n v="25"/>
    <n v="18"/>
    <s v="0-50"/>
    <x v="47"/>
    <n v="1"/>
    <n v="0.4"/>
    <s v="Professional"/>
    <n v="0"/>
    <s v="No"/>
    <s v="No"/>
    <s v="No"/>
    <s v="Yes"/>
    <s v="No"/>
    <x v="1"/>
  </r>
  <r>
    <n v="3703"/>
    <n v="50"/>
    <n v="25"/>
    <n v="160"/>
    <s v="100+"/>
    <x v="405"/>
    <n v="4"/>
    <n v="4.3"/>
    <s v="Professional"/>
    <n v="410"/>
    <s v="Yes"/>
    <s v="No"/>
    <s v="No"/>
    <s v="No"/>
    <s v="No"/>
    <x v="1"/>
  </r>
  <r>
    <n v="3713"/>
    <n v="50"/>
    <n v="25"/>
    <n v="112"/>
    <s v="100+"/>
    <x v="259"/>
    <n v="1"/>
    <n v="0.6"/>
    <s v="Undergraduate"/>
    <n v="0"/>
    <s v="No"/>
    <s v="No"/>
    <s v="No"/>
    <s v="No"/>
    <s v="No"/>
    <x v="1"/>
  </r>
  <r>
    <n v="3860"/>
    <n v="50"/>
    <n v="24"/>
    <n v="62"/>
    <s v="51-100"/>
    <x v="115"/>
    <n v="1"/>
    <n v="1.4"/>
    <s v="Professional"/>
    <n v="0"/>
    <s v="No"/>
    <s v="No"/>
    <s v="No"/>
    <s v="No"/>
    <s v="No"/>
    <x v="1"/>
  </r>
  <r>
    <n v="3917"/>
    <n v="50"/>
    <n v="26"/>
    <n v="12"/>
    <s v="0-50"/>
    <x v="104"/>
    <n v="1"/>
    <n v="0.2"/>
    <s v="Undergraduate"/>
    <n v="96"/>
    <s v="No"/>
    <s v="No"/>
    <s v="No"/>
    <s v="No"/>
    <s v="No"/>
    <x v="1"/>
  </r>
  <r>
    <n v="3954"/>
    <n v="50"/>
    <n v="26"/>
    <n v="52"/>
    <s v="51-100"/>
    <x v="251"/>
    <n v="4"/>
    <n v="0.1"/>
    <s v="Professional"/>
    <n v="0"/>
    <s v="No"/>
    <s v="No"/>
    <s v="No"/>
    <s v="No"/>
    <s v="No"/>
    <x v="1"/>
  </r>
  <r>
    <n v="3976"/>
    <n v="50"/>
    <n v="23"/>
    <n v="25"/>
    <s v="0-50"/>
    <x v="105"/>
    <n v="1"/>
    <n v="0.5"/>
    <s v="Graduate"/>
    <n v="0"/>
    <s v="No"/>
    <s v="No"/>
    <s v="No"/>
    <s v="Yes"/>
    <s v="No"/>
    <x v="1"/>
  </r>
  <r>
    <n v="3997"/>
    <n v="50"/>
    <n v="24"/>
    <n v="11"/>
    <s v="0-50"/>
    <x v="200"/>
    <n v="4"/>
    <n v="0.6"/>
    <s v="Professional"/>
    <n v="0"/>
    <s v="No"/>
    <s v="No"/>
    <s v="No"/>
    <s v="No"/>
    <s v="Yes"/>
    <x v="1"/>
  </r>
  <r>
    <n v="4087"/>
    <n v="50"/>
    <n v="26"/>
    <n v="11"/>
    <s v="0-50"/>
    <x v="47"/>
    <n v="4"/>
    <n v="0.2"/>
    <s v="Undergraduate"/>
    <n v="0"/>
    <s v="No"/>
    <s v="Yes"/>
    <s v="No"/>
    <s v="No"/>
    <s v="No"/>
    <x v="1"/>
  </r>
  <r>
    <n v="4124"/>
    <n v="50"/>
    <n v="24"/>
    <n v="40"/>
    <s v="0-50"/>
    <x v="336"/>
    <n v="4"/>
    <n v="2.6"/>
    <s v="Undergraduate"/>
    <n v="89"/>
    <s v="No"/>
    <s v="No"/>
    <s v="No"/>
    <s v="Yes"/>
    <s v="No"/>
    <x v="1"/>
  </r>
  <r>
    <n v="4154"/>
    <n v="50"/>
    <n v="26"/>
    <n v="148"/>
    <s v="100+"/>
    <x v="61"/>
    <n v="2"/>
    <n v="6.8"/>
    <s v="Undergraduate"/>
    <n v="0"/>
    <s v="No"/>
    <s v="No"/>
    <s v="No"/>
    <s v="Yes"/>
    <s v="No"/>
    <x v="1"/>
  </r>
  <r>
    <n v="4193"/>
    <n v="50"/>
    <n v="26"/>
    <n v="21"/>
    <s v="0-50"/>
    <x v="113"/>
    <n v="1"/>
    <n v="0.2"/>
    <s v="Undergraduate"/>
    <n v="89"/>
    <s v="No"/>
    <s v="No"/>
    <s v="No"/>
    <s v="Yes"/>
    <s v="No"/>
    <x v="1"/>
  </r>
  <r>
    <n v="4213"/>
    <n v="50"/>
    <n v="23"/>
    <n v="9"/>
    <s v="0-50"/>
    <x v="330"/>
    <n v="1"/>
    <n v="0.5"/>
    <s v="Graduate"/>
    <n v="98"/>
    <s v="No"/>
    <s v="No"/>
    <s v="No"/>
    <s v="Yes"/>
    <s v="No"/>
    <x v="1"/>
  </r>
  <r>
    <n v="4235"/>
    <n v="50"/>
    <n v="24"/>
    <n v="91"/>
    <s v="51-100"/>
    <x v="251"/>
    <n v="1"/>
    <n v="0.8"/>
    <s v="Professional"/>
    <n v="0"/>
    <s v="No"/>
    <s v="No"/>
    <s v="No"/>
    <s v="Yes"/>
    <s v="No"/>
    <x v="1"/>
  </r>
  <r>
    <n v="4277"/>
    <n v="50"/>
    <n v="24"/>
    <n v="155"/>
    <s v="100+"/>
    <x v="54"/>
    <n v="1"/>
    <n v="7.3"/>
    <s v="Undergraduate"/>
    <n v="0"/>
    <s v="No"/>
    <s v="No"/>
    <s v="No"/>
    <s v="Yes"/>
    <s v="Yes"/>
    <x v="1"/>
  </r>
  <r>
    <n v="4370"/>
    <n v="50"/>
    <n v="25"/>
    <n v="19"/>
    <s v="0-50"/>
    <x v="68"/>
    <n v="4"/>
    <n v="0.4"/>
    <s v="Graduate"/>
    <n v="103"/>
    <s v="No"/>
    <s v="No"/>
    <s v="No"/>
    <s v="Yes"/>
    <s v="Yes"/>
    <x v="1"/>
  </r>
  <r>
    <n v="4404"/>
    <n v="50"/>
    <n v="24"/>
    <n v="112"/>
    <s v="100+"/>
    <x v="311"/>
    <m/>
    <n v="0"/>
    <s v="Undergraduate"/>
    <n v="0"/>
    <s v="No"/>
    <s v="No"/>
    <s v="No"/>
    <s v="No"/>
    <s v="No"/>
    <x v="1"/>
  </r>
  <r>
    <n v="4407"/>
    <n v="50"/>
    <n v="25"/>
    <n v="24"/>
    <s v="0-50"/>
    <x v="24"/>
    <n v="4"/>
    <n v="0.4"/>
    <s v="Graduate"/>
    <n v="137"/>
    <s v="No"/>
    <s v="No"/>
    <s v="No"/>
    <s v="Yes"/>
    <s v="No"/>
    <x v="1"/>
  </r>
  <r>
    <n v="4455"/>
    <n v="50"/>
    <n v="24"/>
    <n v="38"/>
    <s v="0-50"/>
    <x v="82"/>
    <n v="3"/>
    <n v="0.6"/>
    <s v="Graduate"/>
    <n v="0"/>
    <s v="No"/>
    <s v="No"/>
    <s v="No"/>
    <s v="Yes"/>
    <s v="No"/>
    <x v="1"/>
  </r>
  <r>
    <n v="4473"/>
    <n v="50"/>
    <n v="25"/>
    <n v="90"/>
    <s v="51-100"/>
    <x v="3"/>
    <n v="1"/>
    <n v="2.8"/>
    <s v="Graduate"/>
    <n v="0"/>
    <s v="No"/>
    <s v="No"/>
    <s v="No"/>
    <s v="Yes"/>
    <s v="No"/>
    <x v="1"/>
  </r>
  <r>
    <n v="4501"/>
    <n v="50"/>
    <n v="26"/>
    <n v="24"/>
    <s v="0-50"/>
    <x v="13"/>
    <n v="4"/>
    <n v="0.5"/>
    <s v="Graduate"/>
    <n v="0"/>
    <s v="No"/>
    <s v="No"/>
    <s v="No"/>
    <s v="No"/>
    <s v="Yes"/>
    <x v="1"/>
  </r>
  <r>
    <n v="4548"/>
    <n v="50"/>
    <n v="25"/>
    <n v="32"/>
    <s v="0-50"/>
    <x v="55"/>
    <n v="2"/>
    <n v="0.7"/>
    <s v="Graduate"/>
    <n v="0"/>
    <s v="No"/>
    <s v="No"/>
    <s v="No"/>
    <s v="Yes"/>
    <s v="No"/>
    <x v="1"/>
  </r>
  <r>
    <n v="4553"/>
    <n v="50"/>
    <n v="23"/>
    <n v="64"/>
    <s v="51-100"/>
    <x v="154"/>
    <n v="1"/>
    <n v="2.67"/>
    <s v="Graduate"/>
    <n v="0"/>
    <s v="No"/>
    <s v="No"/>
    <s v="No"/>
    <s v="No"/>
    <s v="No"/>
    <x v="1"/>
  </r>
  <r>
    <n v="4554"/>
    <n v="50"/>
    <n v="25"/>
    <n v="44"/>
    <s v="0-50"/>
    <x v="30"/>
    <n v="2"/>
    <n v="0.7"/>
    <s v="Graduate"/>
    <n v="192"/>
    <s v="No"/>
    <s v="No"/>
    <s v="No"/>
    <s v="Yes"/>
    <s v="No"/>
    <x v="1"/>
  </r>
  <r>
    <n v="4581"/>
    <n v="50"/>
    <n v="24"/>
    <n v="102"/>
    <s v="100+"/>
    <x v="119"/>
    <n v="2"/>
    <n v="6.3"/>
    <s v="Undergraduate"/>
    <n v="0"/>
    <s v="No"/>
    <s v="No"/>
    <s v="No"/>
    <s v="Yes"/>
    <s v="No"/>
    <x v="1"/>
  </r>
  <r>
    <n v="4608"/>
    <n v="50"/>
    <n v="23"/>
    <n v="18"/>
    <s v="0-50"/>
    <x v="162"/>
    <n v="1"/>
    <n v="0.5"/>
    <s v="Graduate"/>
    <n v="0"/>
    <s v="No"/>
    <s v="No"/>
    <s v="No"/>
    <s v="Yes"/>
    <s v="Yes"/>
    <x v="1"/>
  </r>
  <r>
    <n v="4624"/>
    <n v="50"/>
    <n v="25"/>
    <n v="45"/>
    <s v="0-50"/>
    <x v="420"/>
    <n v="2"/>
    <n v="0.6"/>
    <s v="Professional"/>
    <n v="0"/>
    <s v="No"/>
    <s v="No"/>
    <s v="No"/>
    <s v="No"/>
    <s v="No"/>
    <x v="1"/>
  </r>
  <r>
    <n v="4674"/>
    <n v="50"/>
    <n v="23"/>
    <n v="18"/>
    <s v="0-50"/>
    <x v="419"/>
    <n v="2"/>
    <n v="1"/>
    <s v="Graduate"/>
    <n v="88"/>
    <s v="No"/>
    <s v="No"/>
    <s v="No"/>
    <s v="Yes"/>
    <s v="Yes"/>
    <x v="1"/>
  </r>
  <r>
    <n v="4744"/>
    <n v="50"/>
    <n v="26"/>
    <n v="21"/>
    <s v="0-50"/>
    <x v="13"/>
    <n v="1"/>
    <n v="0.2"/>
    <s v="Undergraduate"/>
    <n v="0"/>
    <s v="No"/>
    <s v="No"/>
    <s v="No"/>
    <s v="Yes"/>
    <s v="No"/>
    <x v="1"/>
  </r>
  <r>
    <n v="4761"/>
    <n v="50"/>
    <n v="25"/>
    <n v="18"/>
    <s v="0-50"/>
    <x v="157"/>
    <n v="2"/>
    <n v="0"/>
    <s v="Undergraduate"/>
    <n v="0"/>
    <s v="No"/>
    <s v="No"/>
    <s v="No"/>
    <s v="No"/>
    <s v="Yes"/>
    <x v="1"/>
  </r>
  <r>
    <n v="4817"/>
    <n v="50"/>
    <n v="24"/>
    <n v="83"/>
    <s v="51-100"/>
    <x v="241"/>
    <n v="3"/>
    <n v="3"/>
    <s v="Graduate"/>
    <n v="0"/>
    <s v="No"/>
    <s v="No"/>
    <s v="No"/>
    <s v="No"/>
    <s v="Yes"/>
    <x v="1"/>
  </r>
  <r>
    <n v="4859"/>
    <n v="50"/>
    <n v="24"/>
    <n v="62"/>
    <s v="51-100"/>
    <x v="160"/>
    <n v="2"/>
    <n v="0.8"/>
    <s v="Professional"/>
    <n v="0"/>
    <s v="No"/>
    <s v="No"/>
    <s v="No"/>
    <s v="Yes"/>
    <s v="No"/>
    <x v="1"/>
  </r>
  <r>
    <n v="4866"/>
    <n v="50"/>
    <n v="24"/>
    <n v="133"/>
    <s v="100+"/>
    <x v="76"/>
    <n v="4"/>
    <n v="1.4"/>
    <s v="Graduate"/>
    <n v="342"/>
    <s v="Yes"/>
    <s v="No"/>
    <s v="No"/>
    <s v="No"/>
    <s v="Yes"/>
    <x v="1"/>
  </r>
  <r>
    <n v="4919"/>
    <n v="50"/>
    <n v="25"/>
    <n v="42"/>
    <s v="0-50"/>
    <x v="356"/>
    <n v="2"/>
    <n v="0.7"/>
    <s v="Graduate"/>
    <n v="110"/>
    <s v="No"/>
    <s v="No"/>
    <s v="No"/>
    <s v="No"/>
    <s v="Yes"/>
    <x v="1"/>
  </r>
  <r>
    <n v="4959"/>
    <n v="50"/>
    <n v="26"/>
    <n v="19"/>
    <s v="0-50"/>
    <x v="33"/>
    <n v="1"/>
    <n v="0.9"/>
    <s v="Professional"/>
    <n v="0"/>
    <s v="No"/>
    <s v="No"/>
    <s v="No"/>
    <s v="No"/>
    <s v="No"/>
    <x v="1"/>
  </r>
  <r>
    <n v="4980"/>
    <n v="50"/>
    <n v="26"/>
    <n v="92"/>
    <s v="51-100"/>
    <x v="43"/>
    <n v="1"/>
    <n v="2.6"/>
    <s v="Graduate"/>
    <n v="213"/>
    <s v="No"/>
    <s v="No"/>
    <s v="No"/>
    <s v="No"/>
    <s v="Yes"/>
    <x v="1"/>
  </r>
  <r>
    <n v="61"/>
    <n v="49"/>
    <n v="24"/>
    <n v="39"/>
    <s v="0-50"/>
    <x v="404"/>
    <n v="3"/>
    <n v="1.7"/>
    <s v="Graduate"/>
    <n v="0"/>
    <s v="No"/>
    <s v="Yes"/>
    <s v="No"/>
    <s v="Yes"/>
    <s v="No"/>
    <x v="1"/>
  </r>
  <r>
    <n v="99"/>
    <n v="49"/>
    <n v="23"/>
    <n v="94"/>
    <s v="51-100"/>
    <x v="88"/>
    <m/>
    <n v="0.3"/>
    <s v="Undergraduate"/>
    <n v="0"/>
    <s v="No"/>
    <s v="No"/>
    <s v="No"/>
    <s v="Yes"/>
    <s v="No"/>
    <x v="1"/>
  </r>
  <r>
    <n v="138"/>
    <n v="49"/>
    <n v="25"/>
    <n v="128"/>
    <s v="100+"/>
    <x v="252"/>
    <n v="2"/>
    <n v="0.4"/>
    <s v="Undergraduate"/>
    <n v="0"/>
    <s v="No"/>
    <s v="No"/>
    <s v="No"/>
    <s v="No"/>
    <s v="No"/>
    <x v="1"/>
  </r>
  <r>
    <n v="145"/>
    <n v="49"/>
    <n v="23"/>
    <n v="70"/>
    <s v="51-100"/>
    <x v="30"/>
    <n v="2"/>
    <n v="1.5"/>
    <s v="Graduate"/>
    <n v="0"/>
    <s v="No"/>
    <s v="No"/>
    <s v="No"/>
    <s v="No"/>
    <s v="No"/>
    <x v="1"/>
  </r>
  <r>
    <n v="207"/>
    <n v="49"/>
    <n v="25"/>
    <n v="31"/>
    <s v="0-50"/>
    <x v="177"/>
    <n v="1"/>
    <n v="1"/>
    <s v="Undergraduate"/>
    <n v="0"/>
    <s v="No"/>
    <s v="Yes"/>
    <s v="No"/>
    <s v="Yes"/>
    <s v="No"/>
    <x v="1"/>
  </r>
  <r>
    <n v="263"/>
    <n v="49"/>
    <n v="23"/>
    <n v="33"/>
    <s v="0-50"/>
    <x v="115"/>
    <n v="1"/>
    <n v="0.3"/>
    <s v="Professional"/>
    <n v="0"/>
    <s v="No"/>
    <s v="No"/>
    <s v="Yes"/>
    <s v="Yes"/>
    <s v="Yes"/>
    <x v="1"/>
  </r>
  <r>
    <n v="266"/>
    <n v="49"/>
    <n v="23"/>
    <n v="23"/>
    <s v="0-50"/>
    <x v="13"/>
    <n v="4"/>
    <n v="0.6"/>
    <s v="Professional"/>
    <n v="98"/>
    <s v="No"/>
    <s v="Yes"/>
    <s v="No"/>
    <s v="No"/>
    <s v="No"/>
    <x v="1"/>
  </r>
  <r>
    <n v="276"/>
    <n v="49"/>
    <n v="24"/>
    <n v="50"/>
    <s v="0-50"/>
    <x v="106"/>
    <n v="4"/>
    <n v="1.8"/>
    <s v="Professional"/>
    <n v="0"/>
    <s v="No"/>
    <s v="Yes"/>
    <s v="No"/>
    <s v="No"/>
    <s v="No"/>
    <x v="1"/>
  </r>
  <r>
    <n v="304"/>
    <n v="49"/>
    <n v="25"/>
    <n v="195"/>
    <s v="100+"/>
    <x v="392"/>
    <n v="4"/>
    <n v="3"/>
    <s v="Undergraduate"/>
    <n v="617"/>
    <s v="Yes"/>
    <s v="No"/>
    <s v="No"/>
    <s v="No"/>
    <s v="No"/>
    <x v="1"/>
  </r>
  <r>
    <n v="374"/>
    <n v="49"/>
    <n v="25"/>
    <n v="20"/>
    <s v="0-50"/>
    <x v="62"/>
    <n v="4"/>
    <n v="1"/>
    <s v="Undergraduate"/>
    <n v="111"/>
    <s v="No"/>
    <s v="No"/>
    <s v="No"/>
    <s v="Yes"/>
    <s v="Yes"/>
    <x v="1"/>
  </r>
  <r>
    <n v="410"/>
    <n v="49"/>
    <n v="22"/>
    <n v="82"/>
    <s v="51-100"/>
    <x v="202"/>
    <n v="1"/>
    <n v="2.67"/>
    <s v="Graduate"/>
    <n v="125"/>
    <s v="No"/>
    <s v="No"/>
    <s v="No"/>
    <s v="Yes"/>
    <s v="No"/>
    <x v="1"/>
  </r>
  <r>
    <n v="448"/>
    <n v="49"/>
    <n v="23"/>
    <n v="71"/>
    <s v="51-100"/>
    <x v="29"/>
    <n v="1"/>
    <n v="1.4"/>
    <s v="Professional"/>
    <n v="0"/>
    <s v="No"/>
    <s v="No"/>
    <s v="No"/>
    <s v="No"/>
    <s v="No"/>
    <x v="1"/>
  </r>
  <r>
    <n v="549"/>
    <n v="49"/>
    <n v="23"/>
    <n v="61"/>
    <s v="51-100"/>
    <x v="9"/>
    <n v="1"/>
    <n v="1.4"/>
    <s v="Professional"/>
    <n v="0"/>
    <s v="No"/>
    <s v="No"/>
    <s v="No"/>
    <s v="Yes"/>
    <s v="Yes"/>
    <x v="1"/>
  </r>
  <r>
    <n v="560"/>
    <n v="49"/>
    <n v="25"/>
    <n v="24"/>
    <s v="0-50"/>
    <x v="184"/>
    <n v="4"/>
    <n v="0.2"/>
    <s v="Undergraduate"/>
    <n v="138"/>
    <s v="No"/>
    <s v="No"/>
    <s v="No"/>
    <s v="Yes"/>
    <s v="No"/>
    <x v="1"/>
  </r>
  <r>
    <n v="571"/>
    <n v="49"/>
    <n v="25"/>
    <n v="161"/>
    <s v="100+"/>
    <x v="84"/>
    <n v="3"/>
    <n v="6.5"/>
    <s v="Graduate"/>
    <n v="485"/>
    <s v="Yes"/>
    <s v="Yes"/>
    <s v="Yes"/>
    <s v="No"/>
    <s v="No"/>
    <x v="1"/>
  </r>
  <r>
    <n v="612"/>
    <n v="49"/>
    <n v="23"/>
    <n v="32"/>
    <s v="0-50"/>
    <x v="77"/>
    <n v="4"/>
    <n v="1.8"/>
    <s v="Undergraduate"/>
    <n v="83"/>
    <s v="No"/>
    <s v="No"/>
    <s v="No"/>
    <s v="No"/>
    <s v="No"/>
    <x v="1"/>
  </r>
  <r>
    <n v="629"/>
    <n v="49"/>
    <n v="24"/>
    <n v="51"/>
    <s v="51-100"/>
    <x v="102"/>
    <n v="1"/>
    <n v="1.3"/>
    <s v="Graduate"/>
    <n v="0"/>
    <s v="No"/>
    <s v="No"/>
    <s v="No"/>
    <s v="No"/>
    <s v="No"/>
    <x v="1"/>
  </r>
  <r>
    <n v="654"/>
    <n v="49"/>
    <n v="23"/>
    <n v="78"/>
    <s v="51-100"/>
    <x v="12"/>
    <n v="2"/>
    <n v="2.4"/>
    <s v="Graduate"/>
    <n v="205"/>
    <s v="No"/>
    <s v="No"/>
    <s v="No"/>
    <s v="No"/>
    <s v="Yes"/>
    <x v="1"/>
  </r>
  <r>
    <n v="675"/>
    <n v="49"/>
    <n v="23"/>
    <n v="59"/>
    <s v="51-100"/>
    <x v="299"/>
    <n v="3"/>
    <n v="2.1"/>
    <s v="Undergraduate"/>
    <n v="0"/>
    <s v="No"/>
    <s v="No"/>
    <s v="No"/>
    <s v="No"/>
    <s v="No"/>
    <x v="1"/>
  </r>
  <r>
    <n v="722"/>
    <n v="49"/>
    <n v="24"/>
    <n v="39"/>
    <s v="0-50"/>
    <x v="54"/>
    <m/>
    <n v="1.4"/>
    <s v="Professional"/>
    <n v="0"/>
    <s v="No"/>
    <s v="No"/>
    <s v="No"/>
    <s v="Yes"/>
    <s v="No"/>
    <x v="1"/>
  </r>
  <r>
    <n v="734"/>
    <n v="49"/>
    <n v="24"/>
    <n v="80"/>
    <s v="51-100"/>
    <x v="86"/>
    <n v="1"/>
    <n v="1.2"/>
    <s v="Undergraduate"/>
    <n v="0"/>
    <s v="No"/>
    <s v="No"/>
    <s v="No"/>
    <s v="Yes"/>
    <s v="No"/>
    <x v="1"/>
  </r>
  <r>
    <n v="740"/>
    <n v="49"/>
    <n v="23"/>
    <n v="82"/>
    <s v="51-100"/>
    <x v="283"/>
    <n v="2"/>
    <n v="2.4"/>
    <s v="Graduate"/>
    <n v="0"/>
    <s v="No"/>
    <s v="No"/>
    <s v="No"/>
    <s v="No"/>
    <s v="No"/>
    <x v="1"/>
  </r>
  <r>
    <n v="754"/>
    <n v="49"/>
    <n v="23"/>
    <n v="49"/>
    <s v="0-50"/>
    <x v="26"/>
    <n v="1"/>
    <n v="1.2"/>
    <s v="Graduate"/>
    <n v="0"/>
    <s v="No"/>
    <s v="No"/>
    <s v="No"/>
    <s v="Yes"/>
    <s v="Yes"/>
    <x v="1"/>
  </r>
  <r>
    <n v="817"/>
    <n v="49"/>
    <n v="23"/>
    <n v="65"/>
    <s v="51-100"/>
    <x v="172"/>
    <n v="3"/>
    <n v="0.7"/>
    <s v="Graduate"/>
    <n v="263"/>
    <s v="No"/>
    <s v="No"/>
    <s v="No"/>
    <s v="Yes"/>
    <s v="Yes"/>
    <x v="1"/>
  </r>
  <r>
    <n v="858"/>
    <n v="49"/>
    <n v="25"/>
    <n v="30"/>
    <s v="0-50"/>
    <x v="3"/>
    <n v="4"/>
    <n v="0.2"/>
    <s v="Undergraduate"/>
    <n v="0"/>
    <s v="No"/>
    <s v="No"/>
    <s v="Yes"/>
    <s v="Yes"/>
    <s v="Yes"/>
    <x v="1"/>
  </r>
  <r>
    <n v="960"/>
    <n v="49"/>
    <n v="24"/>
    <n v="68"/>
    <s v="51-100"/>
    <x v="82"/>
    <n v="1"/>
    <n v="0.2"/>
    <s v="Graduate"/>
    <n v="163"/>
    <s v="No"/>
    <s v="No"/>
    <s v="No"/>
    <s v="No"/>
    <s v="No"/>
    <x v="1"/>
  </r>
  <r>
    <n v="1035"/>
    <n v="49"/>
    <n v="23"/>
    <n v="84"/>
    <s v="51-100"/>
    <x v="33"/>
    <n v="3"/>
    <n v="2.1"/>
    <s v="Undergraduate"/>
    <n v="134"/>
    <s v="No"/>
    <s v="Yes"/>
    <s v="No"/>
    <s v="Yes"/>
    <s v="No"/>
    <x v="1"/>
  </r>
  <r>
    <n v="1045"/>
    <n v="49"/>
    <n v="24"/>
    <n v="79"/>
    <s v="51-100"/>
    <x v="299"/>
    <n v="1"/>
    <n v="0.2"/>
    <s v="Graduate"/>
    <n v="83"/>
    <s v="No"/>
    <s v="No"/>
    <s v="No"/>
    <s v="Yes"/>
    <s v="Yes"/>
    <x v="1"/>
  </r>
  <r>
    <n v="1145"/>
    <n v="49"/>
    <n v="24"/>
    <n v="91"/>
    <s v="51-100"/>
    <x v="421"/>
    <n v="1"/>
    <n v="2.8"/>
    <s v="Graduate"/>
    <n v="0"/>
    <s v="No"/>
    <s v="No"/>
    <s v="No"/>
    <s v="No"/>
    <s v="No"/>
    <x v="1"/>
  </r>
  <r>
    <n v="1152"/>
    <n v="49"/>
    <n v="23"/>
    <n v="12"/>
    <s v="0-50"/>
    <x v="26"/>
    <n v="2"/>
    <n v="0.1"/>
    <s v="Professional"/>
    <n v="0"/>
    <s v="No"/>
    <s v="Yes"/>
    <s v="Yes"/>
    <s v="Yes"/>
    <s v="No"/>
    <x v="1"/>
  </r>
  <r>
    <n v="1157"/>
    <n v="49"/>
    <n v="25"/>
    <n v="13"/>
    <s v="0-50"/>
    <x v="13"/>
    <n v="4"/>
    <n v="0.2"/>
    <s v="Undergraduate"/>
    <n v="87"/>
    <s v="No"/>
    <s v="No"/>
    <s v="No"/>
    <s v="No"/>
    <s v="No"/>
    <x v="1"/>
  </r>
  <r>
    <n v="1173"/>
    <n v="49"/>
    <n v="24"/>
    <n v="45"/>
    <s v="0-50"/>
    <x v="112"/>
    <n v="3"/>
    <n v="1.7"/>
    <s v="Graduate"/>
    <n v="0"/>
    <s v="No"/>
    <s v="Yes"/>
    <s v="No"/>
    <s v="Yes"/>
    <s v="No"/>
    <x v="1"/>
  </r>
  <r>
    <n v="1316"/>
    <n v="49"/>
    <n v="25"/>
    <n v="53"/>
    <s v="51-100"/>
    <x v="29"/>
    <n v="2"/>
    <n v="1"/>
    <s v="Professional"/>
    <n v="181"/>
    <s v="No"/>
    <s v="No"/>
    <s v="No"/>
    <s v="No"/>
    <s v="No"/>
    <x v="1"/>
  </r>
  <r>
    <n v="1345"/>
    <n v="49"/>
    <n v="25"/>
    <n v="93"/>
    <s v="51-100"/>
    <x v="162"/>
    <n v="1"/>
    <n v="2.7"/>
    <s v="Undergraduate"/>
    <n v="0"/>
    <s v="No"/>
    <s v="Yes"/>
    <s v="No"/>
    <s v="Yes"/>
    <s v="No"/>
    <x v="1"/>
  </r>
  <r>
    <n v="1499"/>
    <n v="49"/>
    <n v="23"/>
    <n v="125"/>
    <s v="100+"/>
    <x v="85"/>
    <n v="1"/>
    <n v="7.3"/>
    <s v="Undergraduate"/>
    <n v="0"/>
    <s v="No"/>
    <s v="No"/>
    <s v="No"/>
    <s v="No"/>
    <s v="No"/>
    <x v="1"/>
  </r>
  <r>
    <n v="1591"/>
    <n v="49"/>
    <n v="23"/>
    <n v="58"/>
    <s v="51-100"/>
    <x v="157"/>
    <n v="4"/>
    <n v="2.6"/>
    <s v="Undergraduate"/>
    <n v="188"/>
    <s v="No"/>
    <s v="No"/>
    <s v="No"/>
    <s v="No"/>
    <s v="No"/>
    <x v="1"/>
  </r>
  <r>
    <n v="1636"/>
    <n v="49"/>
    <n v="24"/>
    <n v="70"/>
    <s v="51-100"/>
    <x v="105"/>
    <n v="1"/>
    <n v="2.9"/>
    <s v="Undergraduate"/>
    <n v="0"/>
    <s v="No"/>
    <s v="No"/>
    <s v="No"/>
    <s v="No"/>
    <s v="No"/>
    <x v="1"/>
  </r>
  <r>
    <n v="1749"/>
    <n v="49"/>
    <n v="23"/>
    <n v="79"/>
    <s v="51-100"/>
    <x v="157"/>
    <n v="3"/>
    <n v="0.7"/>
    <s v="Graduate"/>
    <n v="151"/>
    <s v="No"/>
    <s v="No"/>
    <s v="No"/>
    <s v="Yes"/>
    <s v="No"/>
    <x v="1"/>
  </r>
  <r>
    <n v="1781"/>
    <n v="49"/>
    <n v="24"/>
    <n v="82"/>
    <s v="51-100"/>
    <x v="182"/>
    <n v="1"/>
    <n v="2.9"/>
    <s v="Undergraduate"/>
    <n v="267"/>
    <s v="No"/>
    <s v="No"/>
    <s v="No"/>
    <s v="Yes"/>
    <s v="No"/>
    <x v="1"/>
  </r>
  <r>
    <n v="1796"/>
    <n v="49"/>
    <n v="24"/>
    <n v="70"/>
    <s v="51-100"/>
    <x v="7"/>
    <n v="1"/>
    <n v="2.9"/>
    <s v="Undergraduate"/>
    <n v="0"/>
    <s v="No"/>
    <s v="No"/>
    <s v="No"/>
    <s v="No"/>
    <s v="Yes"/>
    <x v="1"/>
  </r>
  <r>
    <n v="1825"/>
    <n v="49"/>
    <n v="23"/>
    <n v="194"/>
    <s v="100+"/>
    <x v="85"/>
    <n v="4"/>
    <n v="8.3000000000000007"/>
    <s v="Graduate"/>
    <n v="0"/>
    <s v="Yes"/>
    <s v="No"/>
    <s v="No"/>
    <s v="No"/>
    <s v="Yes"/>
    <x v="1"/>
  </r>
  <r>
    <n v="1894"/>
    <n v="49"/>
    <n v="24"/>
    <n v="13"/>
    <s v="0-50"/>
    <x v="61"/>
    <n v="1"/>
    <n v="0.4"/>
    <s v="Professional"/>
    <n v="101"/>
    <s v="No"/>
    <s v="Yes"/>
    <s v="No"/>
    <s v="No"/>
    <s v="No"/>
    <x v="1"/>
  </r>
  <r>
    <n v="1944"/>
    <n v="49"/>
    <n v="23"/>
    <n v="39"/>
    <s v="0-50"/>
    <x v="44"/>
    <n v="4"/>
    <n v="2.6"/>
    <s v="Undergraduate"/>
    <n v="0"/>
    <s v="No"/>
    <s v="No"/>
    <s v="No"/>
    <s v="No"/>
    <s v="No"/>
    <x v="1"/>
  </r>
  <r>
    <n v="1954"/>
    <n v="49"/>
    <n v="25"/>
    <n v="22"/>
    <s v="0-50"/>
    <x v="322"/>
    <n v="4"/>
    <n v="0.2"/>
    <s v="Undergraduate"/>
    <n v="83"/>
    <s v="No"/>
    <s v="No"/>
    <s v="No"/>
    <s v="Yes"/>
    <s v="No"/>
    <x v="1"/>
  </r>
  <r>
    <n v="1997"/>
    <n v="49"/>
    <n v="24"/>
    <n v="38"/>
    <s v="0-50"/>
    <x v="13"/>
    <n v="1"/>
    <n v="1.4"/>
    <s v="Professional"/>
    <n v="0"/>
    <s v="No"/>
    <s v="No"/>
    <s v="No"/>
    <s v="No"/>
    <s v="No"/>
    <x v="1"/>
  </r>
  <r>
    <n v="2015"/>
    <n v="49"/>
    <n v="19"/>
    <n v="169"/>
    <s v="100+"/>
    <x v="252"/>
    <n v="3"/>
    <n v="5.67"/>
    <s v="Professional"/>
    <n v="167"/>
    <s v="Yes"/>
    <s v="No"/>
    <s v="Yes"/>
    <s v="No"/>
    <s v="Yes"/>
    <x v="2"/>
  </r>
  <r>
    <n v="2034"/>
    <n v="49"/>
    <n v="23"/>
    <n v="83"/>
    <s v="51-100"/>
    <x v="41"/>
    <n v="1"/>
    <n v="0.3"/>
    <s v="Undergraduate"/>
    <n v="0"/>
    <s v="No"/>
    <s v="No"/>
    <s v="No"/>
    <s v="Yes"/>
    <s v="Yes"/>
    <x v="1"/>
  </r>
  <r>
    <n v="2056"/>
    <n v="49"/>
    <n v="23"/>
    <n v="25"/>
    <s v="0-50"/>
    <x v="193"/>
    <n v="1"/>
    <n v="1.4"/>
    <s v="Professional"/>
    <n v="0"/>
    <s v="No"/>
    <s v="No"/>
    <s v="No"/>
    <s v="Yes"/>
    <s v="No"/>
    <x v="1"/>
  </r>
  <r>
    <n v="2077"/>
    <n v="49"/>
    <n v="23"/>
    <n v="119"/>
    <s v="100+"/>
    <x v="198"/>
    <n v="1"/>
    <n v="7.3"/>
    <s v="Undergraduate"/>
    <n v="398"/>
    <s v="No"/>
    <s v="No"/>
    <s v="No"/>
    <s v="No"/>
    <s v="No"/>
    <x v="1"/>
  </r>
  <r>
    <n v="2180"/>
    <n v="49"/>
    <n v="23"/>
    <n v="68"/>
    <s v="51-100"/>
    <x v="7"/>
    <n v="1"/>
    <n v="1.5"/>
    <s v="Graduate"/>
    <n v="0"/>
    <s v="No"/>
    <s v="No"/>
    <s v="No"/>
    <s v="No"/>
    <s v="No"/>
    <x v="1"/>
  </r>
  <r>
    <n v="2200"/>
    <n v="49"/>
    <n v="24"/>
    <n v="51"/>
    <s v="51-100"/>
    <x v="220"/>
    <n v="1"/>
    <n v="1.3"/>
    <s v="Graduate"/>
    <n v="98"/>
    <s v="No"/>
    <s v="No"/>
    <s v="No"/>
    <s v="No"/>
    <s v="Yes"/>
    <x v="1"/>
  </r>
  <r>
    <n v="2203"/>
    <n v="49"/>
    <n v="24"/>
    <n v="43"/>
    <s v="0-50"/>
    <x v="101"/>
    <n v="4"/>
    <n v="1.9"/>
    <s v="Professional"/>
    <n v="0"/>
    <s v="No"/>
    <s v="No"/>
    <s v="No"/>
    <s v="Yes"/>
    <s v="No"/>
    <x v="1"/>
  </r>
  <r>
    <n v="2469"/>
    <n v="49"/>
    <n v="23"/>
    <n v="133"/>
    <s v="100+"/>
    <x v="55"/>
    <n v="1"/>
    <n v="7.3"/>
    <s v="Undergraduate"/>
    <n v="0"/>
    <s v="No"/>
    <s v="No"/>
    <s v="No"/>
    <s v="Yes"/>
    <s v="Yes"/>
    <x v="1"/>
  </r>
  <r>
    <n v="2522"/>
    <n v="49"/>
    <n v="23"/>
    <n v="29"/>
    <s v="0-50"/>
    <x v="254"/>
    <n v="4"/>
    <n v="1.8"/>
    <s v="Undergraduate"/>
    <n v="0"/>
    <s v="No"/>
    <s v="No"/>
    <s v="No"/>
    <s v="Yes"/>
    <s v="Yes"/>
    <x v="1"/>
  </r>
  <r>
    <n v="2524"/>
    <n v="49"/>
    <n v="23"/>
    <n v="100"/>
    <s v="51-100"/>
    <x v="353"/>
    <n v="2"/>
    <n v="6.3"/>
    <s v="Undergraduate"/>
    <n v="0"/>
    <s v="No"/>
    <s v="No"/>
    <s v="No"/>
    <s v="No"/>
    <s v="No"/>
    <x v="1"/>
  </r>
  <r>
    <n v="2525"/>
    <n v="49"/>
    <n v="25"/>
    <n v="24"/>
    <s v="0-50"/>
    <x v="129"/>
    <n v="3"/>
    <n v="0.4"/>
    <s v="Undergraduate"/>
    <n v="0"/>
    <s v="No"/>
    <s v="No"/>
    <s v="No"/>
    <s v="Yes"/>
    <s v="No"/>
    <x v="1"/>
  </r>
  <r>
    <n v="2541"/>
    <n v="49"/>
    <n v="23"/>
    <n v="41"/>
    <s v="0-50"/>
    <x v="44"/>
    <n v="4"/>
    <n v="0.1"/>
    <s v="Undergraduate"/>
    <n v="153"/>
    <s v="No"/>
    <s v="No"/>
    <s v="No"/>
    <s v="Yes"/>
    <s v="No"/>
    <x v="1"/>
  </r>
  <r>
    <n v="2634"/>
    <n v="49"/>
    <n v="25"/>
    <n v="13"/>
    <s v="0-50"/>
    <x v="252"/>
    <n v="3"/>
    <n v="0.4"/>
    <s v="Undergraduate"/>
    <n v="106"/>
    <s v="No"/>
    <s v="No"/>
    <s v="No"/>
    <s v="Yes"/>
    <s v="No"/>
    <x v="1"/>
  </r>
  <r>
    <n v="2709"/>
    <n v="49"/>
    <n v="24"/>
    <n v="75"/>
    <s v="51-100"/>
    <x v="179"/>
    <n v="1"/>
    <n v="2.8"/>
    <s v="Graduate"/>
    <n v="160"/>
    <s v="No"/>
    <s v="No"/>
    <s v="No"/>
    <s v="No"/>
    <s v="Yes"/>
    <x v="1"/>
  </r>
  <r>
    <n v="2725"/>
    <n v="49"/>
    <n v="24"/>
    <n v="30"/>
    <s v="0-50"/>
    <x v="327"/>
    <n v="4"/>
    <n v="0.4"/>
    <s v="Graduate"/>
    <n v="157"/>
    <s v="No"/>
    <s v="No"/>
    <s v="Yes"/>
    <s v="Yes"/>
    <s v="Yes"/>
    <x v="1"/>
  </r>
  <r>
    <n v="2855"/>
    <n v="49"/>
    <n v="24"/>
    <n v="79"/>
    <s v="51-100"/>
    <x v="128"/>
    <n v="4"/>
    <n v="3.6"/>
    <s v="Professional"/>
    <n v="212"/>
    <s v="No"/>
    <s v="No"/>
    <s v="No"/>
    <s v="Yes"/>
    <s v="No"/>
    <x v="1"/>
  </r>
  <r>
    <n v="2875"/>
    <n v="49"/>
    <n v="25"/>
    <n v="114"/>
    <s v="100+"/>
    <x v="74"/>
    <n v="1"/>
    <n v="2.5"/>
    <s v="Professional"/>
    <n v="0"/>
    <s v="Yes"/>
    <s v="No"/>
    <s v="No"/>
    <s v="Yes"/>
    <s v="No"/>
    <x v="1"/>
  </r>
  <r>
    <n v="2882"/>
    <n v="49"/>
    <n v="25"/>
    <n v="55"/>
    <s v="51-100"/>
    <x v="11"/>
    <n v="4"/>
    <n v="0.1"/>
    <s v="Professional"/>
    <n v="0"/>
    <s v="No"/>
    <s v="No"/>
    <s v="No"/>
    <s v="Yes"/>
    <s v="No"/>
    <x v="1"/>
  </r>
  <r>
    <n v="2895"/>
    <n v="49"/>
    <n v="25"/>
    <n v="19"/>
    <s v="0-50"/>
    <x v="186"/>
    <n v="1"/>
    <n v="0.9"/>
    <s v="Professional"/>
    <n v="0"/>
    <s v="No"/>
    <s v="No"/>
    <s v="No"/>
    <s v="No"/>
    <s v="No"/>
    <x v="1"/>
  </r>
  <r>
    <n v="2937"/>
    <n v="49"/>
    <n v="22"/>
    <n v="81"/>
    <s v="51-100"/>
    <x v="5"/>
    <n v="3"/>
    <n v="2"/>
    <s v="Graduate"/>
    <n v="0"/>
    <s v="No"/>
    <s v="No"/>
    <s v="No"/>
    <s v="Yes"/>
    <s v="No"/>
    <x v="1"/>
  </r>
  <r>
    <n v="2991"/>
    <n v="49"/>
    <n v="25"/>
    <n v="163"/>
    <s v="100+"/>
    <x v="61"/>
    <n v="2"/>
    <n v="0.4"/>
    <s v="Undergraduate"/>
    <n v="0"/>
    <s v="No"/>
    <s v="Yes"/>
    <s v="No"/>
    <s v="No"/>
    <s v="No"/>
    <x v="1"/>
  </r>
  <r>
    <n v="3096"/>
    <n v="49"/>
    <n v="25"/>
    <n v="43"/>
    <s v="0-50"/>
    <x v="330"/>
    <n v="1"/>
    <n v="1.6"/>
    <s v="Graduate"/>
    <n v="0"/>
    <s v="No"/>
    <s v="No"/>
    <s v="No"/>
    <s v="Yes"/>
    <s v="Yes"/>
    <x v="1"/>
  </r>
  <r>
    <n v="3103"/>
    <n v="49"/>
    <n v="25"/>
    <n v="30"/>
    <s v="0-50"/>
    <x v="33"/>
    <n v="4"/>
    <n v="0.9"/>
    <s v="Graduate"/>
    <n v="0"/>
    <s v="No"/>
    <s v="No"/>
    <s v="No"/>
    <s v="No"/>
    <s v="Yes"/>
    <x v="1"/>
  </r>
  <r>
    <n v="3150"/>
    <n v="49"/>
    <n v="25"/>
    <n v="25"/>
    <s v="0-50"/>
    <x v="422"/>
    <n v="4"/>
    <n v="1"/>
    <s v="Undergraduate"/>
    <n v="0"/>
    <s v="No"/>
    <s v="No"/>
    <s v="No"/>
    <s v="Yes"/>
    <s v="Yes"/>
    <x v="1"/>
  </r>
  <r>
    <n v="3175"/>
    <n v="49"/>
    <n v="24"/>
    <n v="35"/>
    <s v="0-50"/>
    <x v="77"/>
    <n v="4"/>
    <n v="0.2"/>
    <s v="Graduate"/>
    <n v="0"/>
    <s v="No"/>
    <s v="No"/>
    <s v="No"/>
    <s v="No"/>
    <s v="Yes"/>
    <x v="1"/>
  </r>
  <r>
    <n v="3223"/>
    <n v="49"/>
    <n v="23"/>
    <n v="81"/>
    <s v="51-100"/>
    <x v="371"/>
    <n v="2"/>
    <n v="0.8"/>
    <s v="Professional"/>
    <n v="0"/>
    <s v="No"/>
    <s v="No"/>
    <s v="No"/>
    <s v="No"/>
    <s v="No"/>
    <x v="1"/>
  </r>
  <r>
    <n v="3312"/>
    <n v="49"/>
    <n v="25"/>
    <n v="24"/>
    <s v="0-50"/>
    <x v="157"/>
    <n v="1"/>
    <n v="0.3"/>
    <s v="Undergraduate"/>
    <n v="0"/>
    <s v="No"/>
    <s v="No"/>
    <s v="No"/>
    <s v="No"/>
    <s v="No"/>
    <x v="1"/>
  </r>
  <r>
    <n v="3354"/>
    <n v="49"/>
    <n v="23"/>
    <n v="19"/>
    <s v="0-50"/>
    <x v="332"/>
    <n v="4"/>
    <n v="0.6"/>
    <s v="Professional"/>
    <n v="0"/>
    <s v="No"/>
    <s v="No"/>
    <s v="No"/>
    <s v="Yes"/>
    <s v="Yes"/>
    <x v="1"/>
  </r>
  <r>
    <n v="3356"/>
    <n v="49"/>
    <n v="23"/>
    <n v="93"/>
    <s v="51-100"/>
    <x v="49"/>
    <n v="1"/>
    <n v="2.4"/>
    <s v="Undergraduate"/>
    <n v="0"/>
    <s v="No"/>
    <s v="No"/>
    <s v="No"/>
    <s v="Yes"/>
    <s v="Yes"/>
    <x v="1"/>
  </r>
  <r>
    <n v="3357"/>
    <n v="49"/>
    <n v="23"/>
    <n v="115"/>
    <s v="100+"/>
    <x v="182"/>
    <n v="3"/>
    <n v="4.5999999999999996"/>
    <s v="Professional"/>
    <n v="0"/>
    <s v="Yes"/>
    <s v="No"/>
    <s v="No"/>
    <s v="No"/>
    <s v="No"/>
    <x v="1"/>
  </r>
  <r>
    <n v="3422"/>
    <n v="49"/>
    <n v="23"/>
    <n v="125"/>
    <s v="100+"/>
    <x v="115"/>
    <n v="1"/>
    <n v="2.4"/>
    <s v="Undergraduate"/>
    <n v="0"/>
    <s v="No"/>
    <s v="No"/>
    <s v="No"/>
    <s v="No"/>
    <s v="Yes"/>
    <x v="1"/>
  </r>
  <r>
    <n v="3475"/>
    <n v="49"/>
    <n v="24"/>
    <n v="42"/>
    <s v="0-50"/>
    <x v="104"/>
    <n v="2"/>
    <n v="0.7"/>
    <s v="Graduate"/>
    <n v="0"/>
    <s v="No"/>
    <s v="No"/>
    <s v="No"/>
    <s v="Yes"/>
    <s v="No"/>
    <x v="1"/>
  </r>
  <r>
    <n v="3500"/>
    <n v="49"/>
    <n v="23"/>
    <n v="114"/>
    <s v="100+"/>
    <x v="160"/>
    <n v="1"/>
    <n v="0.3"/>
    <s v="Undergraduate"/>
    <n v="286"/>
    <s v="No"/>
    <s v="No"/>
    <s v="No"/>
    <s v="Yes"/>
    <s v="No"/>
    <x v="1"/>
  </r>
  <r>
    <n v="3583"/>
    <n v="49"/>
    <n v="25"/>
    <n v="65"/>
    <s v="51-100"/>
    <x v="60"/>
    <n v="1"/>
    <n v="0"/>
    <s v="Undergraduate"/>
    <n v="0"/>
    <s v="No"/>
    <s v="No"/>
    <s v="No"/>
    <s v="Yes"/>
    <s v="No"/>
    <x v="1"/>
  </r>
  <r>
    <n v="3652"/>
    <n v="49"/>
    <n v="23"/>
    <n v="140"/>
    <s v="100+"/>
    <x v="320"/>
    <n v="1"/>
    <n v="1.9"/>
    <s v="Professional"/>
    <n v="0"/>
    <s v="Yes"/>
    <s v="No"/>
    <s v="No"/>
    <s v="No"/>
    <s v="Yes"/>
    <x v="1"/>
  </r>
  <r>
    <n v="3679"/>
    <n v="49"/>
    <n v="25"/>
    <n v="30"/>
    <s v="0-50"/>
    <x v="30"/>
    <n v="4"/>
    <n v="0.6"/>
    <s v="Undergraduate"/>
    <n v="0"/>
    <s v="No"/>
    <s v="No"/>
    <s v="No"/>
    <s v="No"/>
    <s v="No"/>
    <x v="1"/>
  </r>
  <r>
    <n v="3680"/>
    <n v="49"/>
    <n v="23"/>
    <n v="134"/>
    <s v="100+"/>
    <x v="33"/>
    <n v="2"/>
    <n v="6.3"/>
    <s v="Undergraduate"/>
    <n v="0"/>
    <s v="No"/>
    <s v="No"/>
    <s v="No"/>
    <s v="Yes"/>
    <s v="No"/>
    <x v="1"/>
  </r>
  <r>
    <n v="3711"/>
    <n v="49"/>
    <n v="22"/>
    <n v="23"/>
    <s v="0-50"/>
    <x v="326"/>
    <n v="2"/>
    <n v="1"/>
    <s v="Graduate"/>
    <n v="0"/>
    <s v="No"/>
    <s v="No"/>
    <s v="No"/>
    <s v="Yes"/>
    <s v="Yes"/>
    <x v="1"/>
  </r>
  <r>
    <n v="3715"/>
    <n v="49"/>
    <n v="23"/>
    <n v="65"/>
    <s v="51-100"/>
    <x v="26"/>
    <n v="2"/>
    <n v="0.4"/>
    <s v="Professional"/>
    <n v="232"/>
    <s v="No"/>
    <s v="No"/>
    <s v="No"/>
    <s v="No"/>
    <s v="Yes"/>
    <x v="1"/>
  </r>
  <r>
    <n v="3762"/>
    <n v="49"/>
    <n v="24"/>
    <n v="25"/>
    <s v="0-50"/>
    <x v="143"/>
    <n v="2"/>
    <n v="0.7"/>
    <s v="Professional"/>
    <n v="0"/>
    <s v="No"/>
    <s v="No"/>
    <s v="No"/>
    <s v="Yes"/>
    <s v="No"/>
    <x v="1"/>
  </r>
  <r>
    <n v="3781"/>
    <n v="49"/>
    <n v="25"/>
    <n v="109"/>
    <s v="100+"/>
    <x v="309"/>
    <n v="2"/>
    <n v="6.8"/>
    <s v="Undergraduate"/>
    <n v="0"/>
    <s v="No"/>
    <s v="No"/>
    <s v="No"/>
    <s v="No"/>
    <s v="No"/>
    <x v="1"/>
  </r>
  <r>
    <n v="3824"/>
    <n v="49"/>
    <n v="25"/>
    <n v="44"/>
    <s v="0-50"/>
    <x v="70"/>
    <n v="4"/>
    <n v="0.9"/>
    <s v="Graduate"/>
    <n v="194"/>
    <s v="No"/>
    <s v="No"/>
    <s v="No"/>
    <s v="Yes"/>
    <s v="No"/>
    <x v="1"/>
  </r>
  <r>
    <n v="3939"/>
    <n v="49"/>
    <n v="24"/>
    <n v="13"/>
    <s v="0-50"/>
    <x v="108"/>
    <n v="2"/>
    <n v="0"/>
    <s v="Undergraduate"/>
    <n v="0"/>
    <s v="No"/>
    <s v="No"/>
    <s v="No"/>
    <s v="Yes"/>
    <s v="No"/>
    <x v="1"/>
  </r>
  <r>
    <n v="3990"/>
    <n v="49"/>
    <n v="25"/>
    <n v="90"/>
    <s v="51-100"/>
    <x v="208"/>
    <n v="4"/>
    <n v="1.4"/>
    <s v="Graduate"/>
    <n v="0"/>
    <s v="No"/>
    <s v="Yes"/>
    <s v="No"/>
    <s v="Yes"/>
    <s v="No"/>
    <x v="1"/>
  </r>
  <r>
    <n v="4044"/>
    <n v="49"/>
    <n v="23"/>
    <n v="64"/>
    <s v="51-100"/>
    <x v="133"/>
    <n v="4"/>
    <n v="2.6"/>
    <s v="Undergraduate"/>
    <n v="0"/>
    <s v="No"/>
    <s v="No"/>
    <s v="No"/>
    <s v="Yes"/>
    <s v="Yes"/>
    <x v="1"/>
  </r>
  <r>
    <n v="4077"/>
    <n v="49"/>
    <n v="23"/>
    <n v="22"/>
    <s v="0-50"/>
    <x v="416"/>
    <n v="1"/>
    <n v="0.3"/>
    <s v="Professional"/>
    <n v="0"/>
    <s v="No"/>
    <s v="No"/>
    <s v="No"/>
    <s v="No"/>
    <s v="No"/>
    <x v="1"/>
  </r>
  <r>
    <n v="4094"/>
    <n v="49"/>
    <n v="24"/>
    <n v="138"/>
    <s v="100+"/>
    <x v="289"/>
    <n v="2"/>
    <n v="2.2000000000000002"/>
    <s v="Graduate"/>
    <n v="0"/>
    <s v="Yes"/>
    <s v="No"/>
    <s v="No"/>
    <s v="Yes"/>
    <s v="No"/>
    <x v="1"/>
  </r>
  <r>
    <n v="4121"/>
    <n v="49"/>
    <n v="23"/>
    <n v="23"/>
    <s v="0-50"/>
    <x v="171"/>
    <n v="1"/>
    <n v="1.4"/>
    <s v="Professional"/>
    <n v="0"/>
    <s v="No"/>
    <s v="No"/>
    <s v="No"/>
    <s v="No"/>
    <s v="No"/>
    <x v="1"/>
  </r>
  <r>
    <n v="4197"/>
    <n v="49"/>
    <n v="25"/>
    <n v="13"/>
    <s v="0-50"/>
    <x v="22"/>
    <n v="1"/>
    <n v="0.9"/>
    <s v="Professional"/>
    <n v="0"/>
    <s v="No"/>
    <s v="No"/>
    <s v="No"/>
    <s v="Yes"/>
    <s v="No"/>
    <x v="1"/>
  </r>
  <r>
    <n v="4214"/>
    <n v="49"/>
    <n v="25"/>
    <n v="39"/>
    <s v="0-50"/>
    <x v="203"/>
    <n v="3"/>
    <n v="1.9"/>
    <s v="Graduate"/>
    <n v="0"/>
    <s v="No"/>
    <s v="No"/>
    <s v="No"/>
    <s v="No"/>
    <s v="No"/>
    <x v="1"/>
  </r>
  <r>
    <n v="4269"/>
    <n v="49"/>
    <n v="23"/>
    <n v="108"/>
    <s v="100+"/>
    <x v="3"/>
    <n v="2"/>
    <n v="2.4"/>
    <s v="Graduate"/>
    <n v="0"/>
    <s v="No"/>
    <s v="No"/>
    <s v="No"/>
    <s v="Yes"/>
    <s v="No"/>
    <x v="1"/>
  </r>
  <r>
    <n v="4302"/>
    <n v="49"/>
    <n v="24"/>
    <n v="130"/>
    <s v="100+"/>
    <x v="249"/>
    <n v="4"/>
    <n v="1.1000000000000001"/>
    <s v="Undergraduate"/>
    <n v="281"/>
    <s v="Yes"/>
    <s v="No"/>
    <s v="Yes"/>
    <s v="Yes"/>
    <s v="No"/>
    <x v="1"/>
  </r>
  <r>
    <n v="4319"/>
    <n v="49"/>
    <n v="23"/>
    <n v="75"/>
    <s v="51-100"/>
    <x v="88"/>
    <n v="1"/>
    <n v="1.5"/>
    <s v="Graduate"/>
    <n v="0"/>
    <s v="No"/>
    <s v="No"/>
    <s v="No"/>
    <s v="No"/>
    <s v="Yes"/>
    <x v="1"/>
  </r>
  <r>
    <n v="4325"/>
    <n v="49"/>
    <n v="24"/>
    <n v="13"/>
    <s v="0-50"/>
    <x v="273"/>
    <n v="4"/>
    <n v="0.8"/>
    <s v="Undergraduate"/>
    <n v="111"/>
    <s v="No"/>
    <s v="No"/>
    <s v="No"/>
    <s v="Yes"/>
    <s v="No"/>
    <x v="1"/>
  </r>
  <r>
    <n v="4417"/>
    <n v="49"/>
    <n v="25"/>
    <n v="8"/>
    <s v="0-50"/>
    <x v="26"/>
    <n v="1"/>
    <n v="0.3"/>
    <s v="Undergraduate"/>
    <n v="97"/>
    <s v="No"/>
    <s v="No"/>
    <s v="No"/>
    <s v="No"/>
    <s v="No"/>
    <x v="1"/>
  </r>
  <r>
    <n v="4446"/>
    <n v="49"/>
    <n v="25"/>
    <n v="135"/>
    <s v="100+"/>
    <x v="243"/>
    <n v="2"/>
    <n v="1.4"/>
    <s v="Undergraduate"/>
    <n v="82"/>
    <s v="No"/>
    <s v="No"/>
    <s v="No"/>
    <s v="Yes"/>
    <s v="Yes"/>
    <x v="1"/>
  </r>
  <r>
    <n v="4448"/>
    <n v="49"/>
    <n v="22"/>
    <n v="78"/>
    <s v="51-100"/>
    <x v="3"/>
    <n v="3"/>
    <n v="2"/>
    <s v="Graduate"/>
    <n v="0"/>
    <s v="No"/>
    <s v="No"/>
    <s v="No"/>
    <s v="Yes"/>
    <s v="No"/>
    <x v="1"/>
  </r>
  <r>
    <n v="4600"/>
    <n v="49"/>
    <n v="25"/>
    <n v="149"/>
    <s v="100+"/>
    <x v="7"/>
    <n v="2"/>
    <n v="0.4"/>
    <s v="Undergraduate"/>
    <n v="0"/>
    <s v="No"/>
    <s v="No"/>
    <s v="No"/>
    <s v="Yes"/>
    <s v="No"/>
    <x v="1"/>
  </r>
  <r>
    <n v="4698"/>
    <n v="49"/>
    <n v="22"/>
    <n v="103"/>
    <s v="100+"/>
    <x v="105"/>
    <n v="3"/>
    <n v="2"/>
    <s v="Graduate"/>
    <n v="167"/>
    <s v="No"/>
    <s v="No"/>
    <s v="No"/>
    <s v="No"/>
    <s v="No"/>
    <x v="1"/>
  </r>
  <r>
    <n v="4734"/>
    <n v="49"/>
    <n v="23"/>
    <n v="121"/>
    <s v="100+"/>
    <x v="326"/>
    <n v="1"/>
    <n v="4.9000000000000004"/>
    <s v="Undergraduate"/>
    <n v="0"/>
    <s v="No"/>
    <s v="No"/>
    <s v="No"/>
    <s v="Yes"/>
    <s v="No"/>
    <x v="1"/>
  </r>
  <r>
    <n v="4746"/>
    <n v="49"/>
    <n v="23"/>
    <n v="129"/>
    <s v="100+"/>
    <x v="232"/>
    <n v="1"/>
    <n v="0.3"/>
    <s v="Undergraduate"/>
    <n v="0"/>
    <s v="No"/>
    <s v="No"/>
    <s v="No"/>
    <s v="Yes"/>
    <s v="Yes"/>
    <x v="1"/>
  </r>
  <r>
    <n v="4748"/>
    <n v="49"/>
    <n v="25"/>
    <n v="91"/>
    <s v="51-100"/>
    <x v="137"/>
    <n v="4"/>
    <n v="1.4"/>
    <s v="Graduate"/>
    <n v="0"/>
    <s v="No"/>
    <s v="No"/>
    <s v="No"/>
    <s v="Yes"/>
    <s v="No"/>
    <x v="1"/>
  </r>
  <r>
    <n v="4814"/>
    <n v="49"/>
    <n v="23"/>
    <n v="60"/>
    <s v="51-100"/>
    <x v="214"/>
    <n v="3"/>
    <n v="0.7"/>
    <s v="Graduate"/>
    <n v="142"/>
    <s v="No"/>
    <s v="No"/>
    <s v="No"/>
    <s v="Yes"/>
    <s v="Yes"/>
    <x v="1"/>
  </r>
  <r>
    <n v="4834"/>
    <n v="49"/>
    <n v="24"/>
    <n v="109"/>
    <s v="100+"/>
    <x v="67"/>
    <n v="1"/>
    <n v="0.6"/>
    <s v="Undergraduate"/>
    <n v="0"/>
    <s v="No"/>
    <s v="No"/>
    <s v="No"/>
    <s v="No"/>
    <s v="No"/>
    <x v="1"/>
  </r>
  <r>
    <n v="4835"/>
    <n v="49"/>
    <n v="23"/>
    <n v="70"/>
    <s v="51-100"/>
    <x v="13"/>
    <n v="1"/>
    <n v="0.3"/>
    <s v="Undergraduate"/>
    <n v="217"/>
    <s v="No"/>
    <s v="No"/>
    <s v="No"/>
    <s v="No"/>
    <s v="No"/>
    <x v="1"/>
  </r>
  <r>
    <n v="4843"/>
    <n v="49"/>
    <n v="23"/>
    <n v="174"/>
    <s v="100+"/>
    <x v="173"/>
    <n v="3"/>
    <n v="4.5999999999999996"/>
    <s v="Graduate"/>
    <n v="590"/>
    <s v="Yes"/>
    <s v="No"/>
    <s v="No"/>
    <s v="No"/>
    <s v="No"/>
    <x v="1"/>
  </r>
  <r>
    <n v="4850"/>
    <n v="49"/>
    <n v="25"/>
    <n v="65"/>
    <s v="51-100"/>
    <x v="285"/>
    <n v="2"/>
    <n v="1"/>
    <s v="Professional"/>
    <n v="0"/>
    <s v="No"/>
    <s v="No"/>
    <s v="No"/>
    <s v="Yes"/>
    <s v="Yes"/>
    <x v="1"/>
  </r>
  <r>
    <n v="4862"/>
    <n v="49"/>
    <n v="24"/>
    <n v="18"/>
    <s v="0-50"/>
    <x v="3"/>
    <n v="1"/>
    <n v="0.4"/>
    <s v="Professional"/>
    <n v="121"/>
    <s v="No"/>
    <s v="No"/>
    <s v="No"/>
    <s v="Yes"/>
    <s v="No"/>
    <x v="1"/>
  </r>
  <r>
    <n v="4916"/>
    <n v="49"/>
    <n v="24"/>
    <n v="48"/>
    <s v="0-50"/>
    <x v="162"/>
    <n v="1"/>
    <n v="1.3"/>
    <s v="Graduate"/>
    <n v="0"/>
    <s v="No"/>
    <s v="No"/>
    <s v="No"/>
    <s v="No"/>
    <s v="Yes"/>
    <x v="1"/>
  </r>
  <r>
    <n v="4945"/>
    <n v="49"/>
    <n v="24"/>
    <n v="33"/>
    <s v="0-50"/>
    <x v="30"/>
    <n v="3"/>
    <n v="1.7"/>
    <s v="Graduate"/>
    <n v="0"/>
    <s v="No"/>
    <s v="No"/>
    <s v="No"/>
    <s v="Yes"/>
    <s v="No"/>
    <x v="1"/>
  </r>
  <r>
    <n v="13"/>
    <n v="48"/>
    <n v="23"/>
    <n v="114"/>
    <s v="100+"/>
    <x v="47"/>
    <n v="2"/>
    <n v="3.8"/>
    <s v="Professional"/>
    <n v="0"/>
    <s v="No"/>
    <s v="Yes"/>
    <s v="No"/>
    <s v="No"/>
    <s v="No"/>
    <x v="1"/>
  </r>
  <r>
    <n v="36"/>
    <n v="48"/>
    <n v="24"/>
    <n v="81"/>
    <s v="51-100"/>
    <x v="67"/>
    <n v="3"/>
    <n v="0.7"/>
    <s v="Undergraduate"/>
    <n v="0"/>
    <s v="No"/>
    <s v="No"/>
    <s v="No"/>
    <s v="No"/>
    <s v="No"/>
    <x v="1"/>
  </r>
  <r>
    <n v="88"/>
    <n v="48"/>
    <n v="22"/>
    <n v="78"/>
    <s v="51-100"/>
    <x v="13"/>
    <n v="3"/>
    <n v="1.1000000000000001"/>
    <s v="Undergraduate"/>
    <n v="0"/>
    <s v="No"/>
    <s v="No"/>
    <s v="No"/>
    <s v="Yes"/>
    <s v="No"/>
    <x v="1"/>
  </r>
  <r>
    <n v="101"/>
    <n v="48"/>
    <n v="23"/>
    <n v="74"/>
    <s v="51-100"/>
    <x v="171"/>
    <n v="1"/>
    <n v="1.2"/>
    <s v="Undergraduate"/>
    <n v="0"/>
    <s v="No"/>
    <s v="No"/>
    <s v="No"/>
    <s v="Yes"/>
    <s v="No"/>
    <x v="1"/>
  </r>
  <r>
    <n v="150"/>
    <n v="48"/>
    <n v="22"/>
    <n v="42"/>
    <s v="0-50"/>
    <x v="95"/>
    <n v="3"/>
    <n v="2.2000000000000002"/>
    <s v="Graduate"/>
    <n v="0"/>
    <s v="No"/>
    <s v="No"/>
    <s v="No"/>
    <s v="No"/>
    <s v="No"/>
    <x v="1"/>
  </r>
  <r>
    <n v="187"/>
    <n v="48"/>
    <n v="23"/>
    <n v="45"/>
    <s v="0-50"/>
    <x v="3"/>
    <n v="1"/>
    <n v="0.3"/>
    <s v="Undergraduate"/>
    <n v="0"/>
    <s v="No"/>
    <s v="No"/>
    <s v="No"/>
    <s v="Yes"/>
    <s v="Yes"/>
    <x v="1"/>
  </r>
  <r>
    <n v="194"/>
    <n v="48"/>
    <n v="24"/>
    <n v="21"/>
    <s v="0-50"/>
    <x v="234"/>
    <n v="4"/>
    <n v="0.6"/>
    <s v="Undergraduate"/>
    <n v="0"/>
    <s v="No"/>
    <s v="No"/>
    <s v="No"/>
    <s v="Yes"/>
    <s v="Yes"/>
    <x v="1"/>
  </r>
  <r>
    <n v="197"/>
    <n v="48"/>
    <n v="24"/>
    <n v="165"/>
    <s v="100+"/>
    <x v="206"/>
    <n v="1"/>
    <n v="5"/>
    <s v="Undergraduate"/>
    <n v="0"/>
    <s v="No"/>
    <s v="No"/>
    <s v="No"/>
    <s v="No"/>
    <s v="Yes"/>
    <x v="1"/>
  </r>
  <r>
    <n v="230"/>
    <n v="48"/>
    <n v="24"/>
    <n v="71"/>
    <s v="51-100"/>
    <x v="162"/>
    <n v="2"/>
    <n v="1.7"/>
    <s v="Undergraduate"/>
    <n v="145"/>
    <s v="No"/>
    <s v="No"/>
    <s v="No"/>
    <s v="No"/>
    <s v="Yes"/>
    <x v="1"/>
  </r>
  <r>
    <n v="242"/>
    <n v="48"/>
    <n v="22"/>
    <n v="71"/>
    <s v="51-100"/>
    <x v="10"/>
    <n v="1"/>
    <n v="1.4"/>
    <s v="Professional"/>
    <n v="0"/>
    <s v="No"/>
    <s v="No"/>
    <s v="No"/>
    <s v="No"/>
    <s v="Yes"/>
    <x v="1"/>
  </r>
  <r>
    <n v="305"/>
    <n v="48"/>
    <n v="23"/>
    <n v="22"/>
    <s v="0-50"/>
    <x v="43"/>
    <n v="1"/>
    <n v="0.1"/>
    <s v="Undergraduate"/>
    <n v="0"/>
    <s v="No"/>
    <s v="No"/>
    <s v="No"/>
    <s v="No"/>
    <s v="No"/>
    <x v="1"/>
  </r>
  <r>
    <n v="335"/>
    <n v="48"/>
    <n v="23"/>
    <n v="45"/>
    <s v="0-50"/>
    <x v="217"/>
    <n v="1"/>
    <n v="1.3"/>
    <s v="Graduate"/>
    <n v="0"/>
    <s v="No"/>
    <s v="No"/>
    <s v="No"/>
    <s v="Yes"/>
    <s v="No"/>
    <x v="1"/>
  </r>
  <r>
    <n v="444"/>
    <n v="48"/>
    <n v="24"/>
    <n v="29"/>
    <s v="0-50"/>
    <x v="261"/>
    <n v="1"/>
    <n v="1"/>
    <s v="Undergraduate"/>
    <n v="0"/>
    <s v="No"/>
    <s v="No"/>
    <s v="No"/>
    <s v="No"/>
    <s v="No"/>
    <x v="1"/>
  </r>
  <r>
    <n v="459"/>
    <n v="48"/>
    <n v="24"/>
    <n v="20"/>
    <s v="0-50"/>
    <x v="340"/>
    <n v="1"/>
    <n v="1"/>
    <s v="Undergraduate"/>
    <n v="0"/>
    <s v="No"/>
    <s v="No"/>
    <s v="No"/>
    <s v="Yes"/>
    <s v="Yes"/>
    <x v="1"/>
  </r>
  <r>
    <n v="464"/>
    <n v="48"/>
    <n v="22"/>
    <n v="149"/>
    <s v="100+"/>
    <x v="84"/>
    <n v="2"/>
    <n v="5.5"/>
    <s v="Graduate"/>
    <n v="0"/>
    <s v="Yes"/>
    <s v="Yes"/>
    <s v="Yes"/>
    <s v="Yes"/>
    <s v="No"/>
    <x v="1"/>
  </r>
  <r>
    <n v="470"/>
    <n v="48"/>
    <n v="23"/>
    <n v="10"/>
    <s v="0-50"/>
    <x v="185"/>
    <n v="2"/>
    <n v="0.7"/>
    <s v="Professional"/>
    <n v="0"/>
    <s v="No"/>
    <s v="No"/>
    <s v="No"/>
    <s v="Yes"/>
    <s v="Yes"/>
    <x v="1"/>
  </r>
  <r>
    <n v="498"/>
    <n v="48"/>
    <n v="22"/>
    <n v="94"/>
    <s v="51-100"/>
    <x v="423"/>
    <n v="4"/>
    <n v="2.6"/>
    <s v="Professional"/>
    <n v="0"/>
    <s v="No"/>
    <s v="No"/>
    <s v="No"/>
    <s v="Yes"/>
    <s v="No"/>
    <x v="1"/>
  </r>
  <r>
    <n v="522"/>
    <n v="48"/>
    <n v="24"/>
    <n v="75"/>
    <s v="51-100"/>
    <x v="424"/>
    <n v="4"/>
    <n v="1.4"/>
    <s v="Graduate"/>
    <n v="0"/>
    <s v="No"/>
    <s v="No"/>
    <s v="No"/>
    <s v="Yes"/>
    <s v="No"/>
    <x v="1"/>
  </r>
  <r>
    <n v="597"/>
    <n v="48"/>
    <n v="22"/>
    <n v="152"/>
    <s v="100+"/>
    <x v="85"/>
    <n v="1"/>
    <n v="3.5"/>
    <s v="Professional"/>
    <n v="0"/>
    <s v="Yes"/>
    <s v="No"/>
    <s v="No"/>
    <s v="Yes"/>
    <s v="No"/>
    <x v="1"/>
  </r>
  <r>
    <n v="688"/>
    <n v="48"/>
    <n v="22"/>
    <n v="65"/>
    <s v="51-100"/>
    <x v="35"/>
    <n v="2"/>
    <n v="1.5"/>
    <s v="Graduate"/>
    <n v="0"/>
    <s v="No"/>
    <s v="No"/>
    <s v="No"/>
    <s v="Yes"/>
    <s v="No"/>
    <x v="1"/>
  </r>
  <r>
    <n v="762"/>
    <n v="48"/>
    <n v="24"/>
    <n v="84"/>
    <s v="51-100"/>
    <x v="264"/>
    <n v="3"/>
    <n v="0.7"/>
    <s v="Undergraduate"/>
    <n v="166"/>
    <s v="No"/>
    <s v="No"/>
    <s v="No"/>
    <s v="Yes"/>
    <s v="No"/>
    <x v="1"/>
  </r>
  <r>
    <n v="785"/>
    <n v="48"/>
    <n v="22"/>
    <n v="98"/>
    <s v="51-100"/>
    <x v="288"/>
    <n v="2"/>
    <n v="6.3"/>
    <s v="Undergraduate"/>
    <n v="0"/>
    <s v="No"/>
    <s v="No"/>
    <s v="No"/>
    <s v="No"/>
    <s v="No"/>
    <x v="1"/>
  </r>
  <r>
    <n v="827"/>
    <n v="48"/>
    <n v="21"/>
    <n v="23"/>
    <s v="0-50"/>
    <x v="251"/>
    <n v="3"/>
    <n v="0.67"/>
    <s v="Graduate"/>
    <n v="0"/>
    <s v="No"/>
    <s v="No"/>
    <s v="No"/>
    <s v="Yes"/>
    <s v="No"/>
    <x v="1"/>
  </r>
  <r>
    <n v="1158"/>
    <n v="48"/>
    <n v="23"/>
    <n v="132"/>
    <s v="100+"/>
    <x v="141"/>
    <n v="1"/>
    <n v="0.6"/>
    <s v="Undergraduate"/>
    <n v="157"/>
    <s v="No"/>
    <s v="No"/>
    <s v="No"/>
    <s v="No"/>
    <s v="No"/>
    <x v="1"/>
  </r>
  <r>
    <n v="1198"/>
    <n v="48"/>
    <n v="23"/>
    <n v="8"/>
    <s v="0-50"/>
    <x v="219"/>
    <n v="1"/>
    <n v="0.4"/>
    <s v="Professional"/>
    <n v="0"/>
    <s v="No"/>
    <s v="No"/>
    <s v="No"/>
    <s v="No"/>
    <s v="Yes"/>
    <x v="1"/>
  </r>
  <r>
    <n v="1247"/>
    <n v="48"/>
    <n v="22"/>
    <n v="59"/>
    <s v="51-100"/>
    <x v="238"/>
    <n v="1"/>
    <n v="1.4"/>
    <s v="Professional"/>
    <n v="241"/>
    <s v="No"/>
    <s v="No"/>
    <s v="No"/>
    <s v="Yes"/>
    <s v="No"/>
    <x v="1"/>
  </r>
  <r>
    <n v="1280"/>
    <n v="48"/>
    <n v="22"/>
    <n v="84"/>
    <s v="51-100"/>
    <x v="7"/>
    <n v="2"/>
    <n v="0.4"/>
    <s v="Professional"/>
    <n v="145"/>
    <s v="No"/>
    <s v="No"/>
    <s v="No"/>
    <s v="No"/>
    <s v="No"/>
    <x v="1"/>
  </r>
  <r>
    <n v="1414"/>
    <n v="48"/>
    <n v="24"/>
    <n v="12"/>
    <s v="0-50"/>
    <x v="322"/>
    <n v="3"/>
    <n v="0.4"/>
    <s v="Undergraduate"/>
    <n v="0"/>
    <s v="No"/>
    <s v="No"/>
    <s v="No"/>
    <s v="No"/>
    <s v="No"/>
    <x v="1"/>
  </r>
  <r>
    <n v="1475"/>
    <n v="48"/>
    <n v="23"/>
    <n v="79"/>
    <s v="51-100"/>
    <x v="396"/>
    <n v="2"/>
    <n v="3.8"/>
    <s v="Professional"/>
    <n v="0"/>
    <s v="No"/>
    <s v="No"/>
    <s v="No"/>
    <s v="Yes"/>
    <s v="No"/>
    <x v="1"/>
  </r>
  <r>
    <n v="1617"/>
    <n v="48"/>
    <n v="23"/>
    <n v="84"/>
    <s v="51-100"/>
    <x v="174"/>
    <n v="4"/>
    <n v="3.1"/>
    <s v="Graduate"/>
    <n v="0"/>
    <s v="Yes"/>
    <s v="Yes"/>
    <s v="Yes"/>
    <s v="Yes"/>
    <s v="No"/>
    <x v="1"/>
  </r>
  <r>
    <n v="1653"/>
    <n v="48"/>
    <n v="18"/>
    <n v="182"/>
    <s v="100+"/>
    <x v="93"/>
    <n v="4"/>
    <n v="6"/>
    <s v="Professional"/>
    <n v="0"/>
    <s v="Yes"/>
    <s v="No"/>
    <s v="No"/>
    <s v="Yes"/>
    <s v="No"/>
    <x v="2"/>
  </r>
  <r>
    <n v="1673"/>
    <n v="48"/>
    <n v="23"/>
    <n v="173"/>
    <s v="100+"/>
    <x v="321"/>
    <n v="3"/>
    <n v="0.2"/>
    <s v="Undergraduate"/>
    <n v="0"/>
    <s v="Yes"/>
    <s v="No"/>
    <s v="Yes"/>
    <s v="Yes"/>
    <s v="Yes"/>
    <x v="1"/>
  </r>
  <r>
    <n v="1695"/>
    <n v="48"/>
    <n v="23"/>
    <n v="35"/>
    <s v="0-50"/>
    <x v="128"/>
    <n v="4"/>
    <n v="0.4"/>
    <s v="Graduate"/>
    <n v="118"/>
    <s v="No"/>
    <s v="No"/>
    <s v="No"/>
    <s v="No"/>
    <s v="No"/>
    <x v="1"/>
  </r>
  <r>
    <n v="1706"/>
    <n v="48"/>
    <n v="24"/>
    <n v="79"/>
    <s v="51-100"/>
    <x v="115"/>
    <n v="4"/>
    <n v="1.4"/>
    <s v="Graduate"/>
    <n v="0"/>
    <s v="No"/>
    <s v="Yes"/>
    <s v="No"/>
    <s v="No"/>
    <s v="Yes"/>
    <x v="1"/>
  </r>
  <r>
    <n v="1764"/>
    <n v="48"/>
    <n v="24"/>
    <n v="134"/>
    <s v="100+"/>
    <x v="57"/>
    <n v="1"/>
    <n v="5"/>
    <s v="Undergraduate"/>
    <n v="0"/>
    <s v="No"/>
    <s v="No"/>
    <s v="No"/>
    <s v="No"/>
    <s v="Yes"/>
    <x v="1"/>
  </r>
  <r>
    <n v="1792"/>
    <n v="48"/>
    <n v="22"/>
    <n v="139"/>
    <s v="100+"/>
    <x v="121"/>
    <n v="1"/>
    <n v="0"/>
    <s v="Undergraduate"/>
    <n v="0"/>
    <s v="No"/>
    <s v="No"/>
    <s v="Yes"/>
    <s v="Yes"/>
    <s v="Yes"/>
    <x v="1"/>
  </r>
  <r>
    <n v="1815"/>
    <n v="48"/>
    <n v="22"/>
    <n v="79"/>
    <s v="51-100"/>
    <x v="187"/>
    <n v="3"/>
    <n v="0.7"/>
    <s v="Graduate"/>
    <n v="0"/>
    <s v="No"/>
    <s v="No"/>
    <s v="No"/>
    <s v="Yes"/>
    <s v="No"/>
    <x v="1"/>
  </r>
  <r>
    <n v="1823"/>
    <n v="48"/>
    <n v="23"/>
    <n v="112"/>
    <s v="100+"/>
    <x v="145"/>
    <n v="1"/>
    <n v="5.0999999999999996"/>
    <s v="Graduate"/>
    <n v="86"/>
    <s v="Yes"/>
    <s v="Yes"/>
    <s v="Yes"/>
    <s v="Yes"/>
    <s v="No"/>
    <x v="1"/>
  </r>
  <r>
    <n v="1864"/>
    <n v="48"/>
    <n v="22"/>
    <n v="43"/>
    <s v="0-50"/>
    <x v="133"/>
    <n v="1"/>
    <n v="1.2"/>
    <s v="Graduate"/>
    <n v="112"/>
    <s v="No"/>
    <s v="No"/>
    <s v="No"/>
    <s v="Yes"/>
    <s v="No"/>
    <x v="1"/>
  </r>
  <r>
    <n v="1867"/>
    <n v="48"/>
    <n v="24"/>
    <n v="90"/>
    <s v="51-100"/>
    <x v="316"/>
    <n v="1"/>
    <n v="2.6"/>
    <s v="Graduate"/>
    <n v="334"/>
    <s v="No"/>
    <s v="No"/>
    <s v="No"/>
    <s v="Yes"/>
    <s v="No"/>
    <x v="1"/>
  </r>
  <r>
    <n v="1915"/>
    <n v="48"/>
    <n v="24"/>
    <n v="54"/>
    <s v="51-100"/>
    <x v="3"/>
    <n v="1"/>
    <n v="1.6"/>
    <s v="Graduate"/>
    <n v="186"/>
    <s v="No"/>
    <s v="No"/>
    <s v="No"/>
    <s v="Yes"/>
    <s v="No"/>
    <x v="1"/>
  </r>
  <r>
    <n v="2000"/>
    <n v="48"/>
    <n v="22"/>
    <n v="80"/>
    <s v="51-100"/>
    <x v="163"/>
    <n v="2"/>
    <n v="2.4"/>
    <s v="Graduate"/>
    <n v="0"/>
    <s v="No"/>
    <s v="No"/>
    <s v="No"/>
    <s v="Yes"/>
    <s v="No"/>
    <x v="1"/>
  </r>
  <r>
    <n v="2008"/>
    <n v="48"/>
    <n v="21"/>
    <n v="78"/>
    <s v="51-100"/>
    <x v="14"/>
    <n v="3"/>
    <n v="2"/>
    <s v="Graduate"/>
    <n v="0"/>
    <s v="No"/>
    <s v="No"/>
    <s v="No"/>
    <s v="Yes"/>
    <s v="Yes"/>
    <x v="1"/>
  </r>
  <r>
    <n v="2094"/>
    <n v="48"/>
    <n v="23"/>
    <n v="75"/>
    <s v="51-100"/>
    <x v="204"/>
    <n v="4"/>
    <n v="3.6"/>
    <s v="Professional"/>
    <n v="0"/>
    <s v="No"/>
    <s v="No"/>
    <s v="No"/>
    <s v="Yes"/>
    <s v="Yes"/>
    <x v="1"/>
  </r>
  <r>
    <n v="2150"/>
    <n v="48"/>
    <n v="22"/>
    <n v="150"/>
    <s v="100+"/>
    <x v="130"/>
    <n v="1"/>
    <n v="7.3"/>
    <s v="Undergraduate"/>
    <n v="193"/>
    <s v="No"/>
    <s v="No"/>
    <s v="No"/>
    <s v="No"/>
    <s v="No"/>
    <x v="1"/>
  </r>
  <r>
    <n v="2190"/>
    <n v="48"/>
    <n v="23"/>
    <n v="128"/>
    <s v="100+"/>
    <x v="121"/>
    <n v="1"/>
    <n v="0.6"/>
    <s v="Undergraduate"/>
    <n v="0"/>
    <s v="No"/>
    <s v="No"/>
    <s v="No"/>
    <s v="Yes"/>
    <s v="Yes"/>
    <x v="1"/>
  </r>
  <r>
    <n v="2218"/>
    <n v="48"/>
    <n v="24"/>
    <n v="162"/>
    <s v="100+"/>
    <x v="177"/>
    <n v="4"/>
    <n v="3.3"/>
    <s v="Graduate"/>
    <n v="446"/>
    <s v="Yes"/>
    <s v="No"/>
    <s v="Yes"/>
    <s v="Yes"/>
    <s v="No"/>
    <x v="1"/>
  </r>
  <r>
    <n v="2229"/>
    <n v="48"/>
    <n v="23"/>
    <n v="43"/>
    <s v="0-50"/>
    <x v="364"/>
    <n v="4"/>
    <n v="1.9"/>
    <s v="Professional"/>
    <n v="0"/>
    <s v="No"/>
    <s v="No"/>
    <s v="No"/>
    <s v="Yes"/>
    <s v="No"/>
    <x v="1"/>
  </r>
  <r>
    <n v="2239"/>
    <n v="48"/>
    <n v="22"/>
    <n v="35"/>
    <s v="0-50"/>
    <x v="208"/>
    <n v="1"/>
    <n v="1.4"/>
    <s v="Professional"/>
    <n v="0"/>
    <s v="No"/>
    <s v="No"/>
    <s v="No"/>
    <s v="Yes"/>
    <s v="No"/>
    <x v="1"/>
  </r>
  <r>
    <n v="2286"/>
    <n v="48"/>
    <n v="22"/>
    <n v="114"/>
    <s v="100+"/>
    <x v="134"/>
    <n v="1"/>
    <n v="2.4"/>
    <s v="Professional"/>
    <n v="0"/>
    <s v="Yes"/>
    <s v="No"/>
    <s v="No"/>
    <s v="Yes"/>
    <s v="No"/>
    <x v="1"/>
  </r>
  <r>
    <n v="2299"/>
    <n v="48"/>
    <n v="24"/>
    <n v="9"/>
    <s v="0-50"/>
    <x v="165"/>
    <n v="4"/>
    <n v="0.5"/>
    <s v="Graduate"/>
    <n v="0"/>
    <s v="No"/>
    <s v="No"/>
    <s v="No"/>
    <s v="No"/>
    <s v="Yes"/>
    <x v="1"/>
  </r>
  <r>
    <n v="2313"/>
    <n v="48"/>
    <n v="22"/>
    <n v="83"/>
    <s v="51-100"/>
    <x v="361"/>
    <n v="2"/>
    <n v="2.4"/>
    <s v="Graduate"/>
    <n v="0"/>
    <s v="No"/>
    <s v="No"/>
    <s v="No"/>
    <s v="Yes"/>
    <s v="No"/>
    <x v="1"/>
  </r>
  <r>
    <n v="2369"/>
    <n v="48"/>
    <n v="22"/>
    <n v="78"/>
    <s v="51-100"/>
    <x v="133"/>
    <n v="3"/>
    <n v="2.1"/>
    <s v="Undergraduate"/>
    <n v="0"/>
    <s v="No"/>
    <s v="No"/>
    <s v="No"/>
    <s v="Yes"/>
    <s v="Yes"/>
    <x v="1"/>
  </r>
  <r>
    <n v="2403"/>
    <n v="48"/>
    <n v="21"/>
    <n v="23"/>
    <s v="0-50"/>
    <x v="26"/>
    <n v="3"/>
    <n v="0.67"/>
    <s v="Graduate"/>
    <n v="95"/>
    <s v="No"/>
    <s v="No"/>
    <s v="No"/>
    <s v="No"/>
    <s v="No"/>
    <x v="1"/>
  </r>
  <r>
    <n v="2409"/>
    <n v="48"/>
    <n v="22"/>
    <n v="85"/>
    <s v="51-100"/>
    <x v="57"/>
    <n v="3"/>
    <n v="1.1000000000000001"/>
    <s v="Undergraduate"/>
    <n v="203"/>
    <s v="No"/>
    <s v="No"/>
    <s v="No"/>
    <s v="Yes"/>
    <s v="No"/>
    <x v="1"/>
  </r>
  <r>
    <n v="2505"/>
    <n v="48"/>
    <n v="24"/>
    <n v="61"/>
    <s v="51-100"/>
    <x v="74"/>
    <n v="2"/>
    <n v="1.7"/>
    <s v="Undergraduate"/>
    <n v="229"/>
    <s v="No"/>
    <s v="No"/>
    <s v="No"/>
    <s v="No"/>
    <s v="Yes"/>
    <x v="1"/>
  </r>
  <r>
    <n v="2549"/>
    <n v="48"/>
    <n v="24"/>
    <n v="80"/>
    <s v="51-100"/>
    <x v="209"/>
    <n v="1"/>
    <n v="2.7"/>
    <s v="Undergraduate"/>
    <n v="0"/>
    <s v="No"/>
    <s v="No"/>
    <s v="No"/>
    <s v="Yes"/>
    <s v="No"/>
    <x v="1"/>
  </r>
  <r>
    <n v="2594"/>
    <n v="48"/>
    <n v="23"/>
    <n v="161"/>
    <s v="100+"/>
    <x v="192"/>
    <n v="4"/>
    <n v="7.9"/>
    <s v="Professional"/>
    <n v="310"/>
    <s v="Yes"/>
    <s v="No"/>
    <s v="No"/>
    <s v="No"/>
    <s v="No"/>
    <x v="1"/>
  </r>
  <r>
    <n v="2595"/>
    <n v="48"/>
    <n v="23"/>
    <n v="79"/>
    <s v="51-100"/>
    <x v="97"/>
    <n v="1"/>
    <n v="0.2"/>
    <s v="Graduate"/>
    <n v="0"/>
    <s v="No"/>
    <s v="No"/>
    <s v="No"/>
    <s v="No"/>
    <s v="No"/>
    <x v="1"/>
  </r>
  <r>
    <n v="2621"/>
    <n v="48"/>
    <n v="22"/>
    <n v="152"/>
    <s v="100+"/>
    <x v="3"/>
    <n v="1"/>
    <n v="0"/>
    <s v="Undergraduate"/>
    <n v="0"/>
    <s v="No"/>
    <s v="No"/>
    <s v="No"/>
    <s v="No"/>
    <s v="No"/>
    <x v="1"/>
  </r>
  <r>
    <n v="2721"/>
    <n v="48"/>
    <n v="23"/>
    <n v="32"/>
    <s v="0-50"/>
    <x v="239"/>
    <n v="1"/>
    <n v="0.1"/>
    <s v="Undergraduate"/>
    <n v="0"/>
    <s v="No"/>
    <s v="No"/>
    <s v="No"/>
    <s v="No"/>
    <s v="Yes"/>
    <x v="1"/>
  </r>
  <r>
    <n v="2768"/>
    <n v="48"/>
    <n v="24"/>
    <n v="59"/>
    <s v="51-100"/>
    <x v="140"/>
    <n v="1"/>
    <n v="0"/>
    <s v="Undergraduate"/>
    <n v="144"/>
    <s v="No"/>
    <s v="No"/>
    <s v="No"/>
    <s v="Yes"/>
    <s v="No"/>
    <x v="1"/>
  </r>
  <r>
    <n v="2769"/>
    <n v="48"/>
    <n v="22"/>
    <n v="163"/>
    <s v="100+"/>
    <x v="157"/>
    <n v="1"/>
    <n v="2.4"/>
    <s v="Undergraduate"/>
    <n v="396"/>
    <s v="No"/>
    <s v="No"/>
    <s v="No"/>
    <s v="Yes"/>
    <s v="No"/>
    <x v="1"/>
  </r>
  <r>
    <n v="2814"/>
    <n v="48"/>
    <n v="22"/>
    <n v="14"/>
    <s v="0-50"/>
    <x v="224"/>
    <n v="2"/>
    <n v="0.1"/>
    <s v="Professional"/>
    <n v="0"/>
    <s v="No"/>
    <s v="No"/>
    <s v="No"/>
    <s v="Yes"/>
    <s v="No"/>
    <x v="1"/>
  </r>
  <r>
    <n v="2874"/>
    <n v="48"/>
    <n v="23"/>
    <n v="35"/>
    <s v="0-50"/>
    <x v="1"/>
    <n v="1"/>
    <n v="0.1"/>
    <s v="Undergraduate"/>
    <n v="0"/>
    <s v="No"/>
    <s v="Yes"/>
    <s v="No"/>
    <s v="Yes"/>
    <s v="No"/>
    <x v="1"/>
  </r>
  <r>
    <n v="2891"/>
    <n v="48"/>
    <n v="24"/>
    <n v="18"/>
    <s v="0-50"/>
    <x v="55"/>
    <n v="4"/>
    <n v="0.2"/>
    <s v="Undergraduate"/>
    <n v="0"/>
    <s v="No"/>
    <s v="No"/>
    <s v="No"/>
    <s v="Yes"/>
    <s v="Yes"/>
    <x v="1"/>
  </r>
  <r>
    <n v="2986"/>
    <n v="48"/>
    <n v="23"/>
    <n v="63"/>
    <s v="51-100"/>
    <x v="301"/>
    <n v="4"/>
    <n v="3.6"/>
    <s v="Professional"/>
    <n v="0"/>
    <s v="No"/>
    <s v="No"/>
    <s v="No"/>
    <s v="No"/>
    <s v="No"/>
    <x v="1"/>
  </r>
  <r>
    <n v="3017"/>
    <n v="48"/>
    <n v="23"/>
    <n v="78"/>
    <s v="51-100"/>
    <x v="310"/>
    <n v="4"/>
    <n v="3.6"/>
    <s v="Professional"/>
    <n v="0"/>
    <s v="No"/>
    <s v="No"/>
    <s v="No"/>
    <s v="Yes"/>
    <s v="No"/>
    <x v="1"/>
  </r>
  <r>
    <n v="3081"/>
    <n v="48"/>
    <n v="22"/>
    <n v="40"/>
    <s v="0-50"/>
    <x v="255"/>
    <n v="3"/>
    <n v="2.2000000000000002"/>
    <s v="Graduate"/>
    <n v="87"/>
    <s v="No"/>
    <s v="No"/>
    <s v="No"/>
    <s v="Yes"/>
    <s v="No"/>
    <x v="1"/>
  </r>
  <r>
    <n v="3149"/>
    <n v="48"/>
    <n v="22"/>
    <n v="19"/>
    <s v="0-50"/>
    <x v="3"/>
    <n v="2"/>
    <n v="0.1"/>
    <s v="Professional"/>
    <n v="106"/>
    <s v="No"/>
    <s v="No"/>
    <s v="No"/>
    <s v="No"/>
    <s v="No"/>
    <x v="1"/>
  </r>
  <r>
    <n v="3177"/>
    <n v="48"/>
    <n v="24"/>
    <n v="14"/>
    <s v="0-50"/>
    <x v="105"/>
    <n v="3"/>
    <n v="0.4"/>
    <s v="Undergraduate"/>
    <n v="0"/>
    <s v="No"/>
    <s v="No"/>
    <s v="No"/>
    <s v="Yes"/>
    <s v="No"/>
    <x v="1"/>
  </r>
  <r>
    <n v="3201"/>
    <n v="48"/>
    <n v="23"/>
    <n v="70"/>
    <s v="51-100"/>
    <x v="50"/>
    <n v="1"/>
    <n v="2.8"/>
    <s v="Graduate"/>
    <n v="0"/>
    <s v="No"/>
    <s v="No"/>
    <s v="No"/>
    <s v="No"/>
    <s v="No"/>
    <x v="1"/>
  </r>
  <r>
    <n v="3245"/>
    <n v="48"/>
    <n v="24"/>
    <n v="24"/>
    <s v="0-50"/>
    <x v="169"/>
    <n v="4"/>
    <n v="0.2"/>
    <s v="Undergraduate"/>
    <n v="0"/>
    <s v="No"/>
    <s v="No"/>
    <s v="No"/>
    <s v="Yes"/>
    <s v="No"/>
    <x v="1"/>
  </r>
  <r>
    <n v="3302"/>
    <n v="48"/>
    <n v="22"/>
    <n v="59"/>
    <s v="51-100"/>
    <x v="291"/>
    <n v="4"/>
    <n v="2.6"/>
    <s v="Undergraduate"/>
    <n v="0"/>
    <s v="No"/>
    <s v="No"/>
    <s v="No"/>
    <s v="Yes"/>
    <s v="Yes"/>
    <x v="1"/>
  </r>
  <r>
    <n v="3309"/>
    <n v="48"/>
    <n v="23"/>
    <n v="108"/>
    <s v="100+"/>
    <x v="35"/>
    <n v="2"/>
    <n v="3.8"/>
    <s v="Professional"/>
    <n v="0"/>
    <s v="No"/>
    <s v="No"/>
    <s v="No"/>
    <s v="No"/>
    <s v="Yes"/>
    <x v="1"/>
  </r>
  <r>
    <n v="3314"/>
    <n v="48"/>
    <n v="24"/>
    <n v="24"/>
    <s v="0-50"/>
    <x v="386"/>
    <n v="1"/>
    <n v="0.9"/>
    <s v="Professional"/>
    <n v="0"/>
    <s v="No"/>
    <s v="No"/>
    <s v="No"/>
    <s v="No"/>
    <s v="No"/>
    <x v="1"/>
  </r>
  <r>
    <n v="3316"/>
    <n v="48"/>
    <n v="22"/>
    <n v="80"/>
    <s v="51-100"/>
    <x v="26"/>
    <n v="3"/>
    <n v="1.1000000000000001"/>
    <s v="Undergraduate"/>
    <n v="0"/>
    <s v="No"/>
    <s v="No"/>
    <s v="No"/>
    <s v="No"/>
    <s v="No"/>
    <x v="1"/>
  </r>
  <r>
    <n v="3326"/>
    <n v="48"/>
    <n v="23"/>
    <n v="35"/>
    <s v="0-50"/>
    <x v="239"/>
    <n v="2"/>
    <n v="1.3"/>
    <s v="Undergraduate"/>
    <n v="0"/>
    <s v="No"/>
    <s v="No"/>
    <s v="No"/>
    <s v="No"/>
    <s v="No"/>
    <x v="1"/>
  </r>
  <r>
    <n v="3361"/>
    <n v="48"/>
    <n v="24"/>
    <n v="133"/>
    <s v="100+"/>
    <x v="43"/>
    <n v="1"/>
    <n v="5"/>
    <s v="Undergraduate"/>
    <n v="0"/>
    <s v="No"/>
    <s v="No"/>
    <s v="No"/>
    <s v="No"/>
    <s v="No"/>
    <x v="1"/>
  </r>
  <r>
    <n v="3401"/>
    <n v="48"/>
    <n v="22"/>
    <n v="39"/>
    <s v="0-50"/>
    <x v="278"/>
    <n v="1"/>
    <n v="1.2"/>
    <s v="Graduate"/>
    <n v="0"/>
    <s v="No"/>
    <s v="No"/>
    <s v="No"/>
    <s v="No"/>
    <s v="No"/>
    <x v="1"/>
  </r>
  <r>
    <n v="3423"/>
    <n v="48"/>
    <n v="23"/>
    <n v="41"/>
    <s v="0-50"/>
    <x v="249"/>
    <n v="1"/>
    <n v="1.4"/>
    <s v="Professional"/>
    <n v="0"/>
    <s v="No"/>
    <s v="No"/>
    <s v="No"/>
    <s v="No"/>
    <s v="Yes"/>
    <x v="1"/>
  </r>
  <r>
    <n v="3459"/>
    <n v="48"/>
    <n v="23"/>
    <n v="191"/>
    <s v="100+"/>
    <x v="217"/>
    <n v="2"/>
    <n v="2.8"/>
    <s v="Undergraduate"/>
    <n v="231"/>
    <s v="No"/>
    <s v="No"/>
    <s v="No"/>
    <s v="No"/>
    <s v="Yes"/>
    <x v="1"/>
  </r>
  <r>
    <n v="3546"/>
    <n v="48"/>
    <n v="22"/>
    <n v="174"/>
    <s v="100+"/>
    <x v="299"/>
    <n v="1"/>
    <n v="2.4"/>
    <s v="Undergraduate"/>
    <n v="0"/>
    <s v="No"/>
    <s v="No"/>
    <s v="No"/>
    <s v="Yes"/>
    <s v="No"/>
    <x v="1"/>
  </r>
  <r>
    <n v="3656"/>
    <n v="48"/>
    <n v="22"/>
    <n v="125"/>
    <s v="100+"/>
    <x v="291"/>
    <n v="1"/>
    <n v="2.4"/>
    <s v="Undergraduate"/>
    <n v="0"/>
    <s v="No"/>
    <s v="No"/>
    <s v="No"/>
    <s v="Yes"/>
    <s v="No"/>
    <x v="1"/>
  </r>
  <r>
    <n v="3665"/>
    <n v="48"/>
    <n v="24"/>
    <n v="43"/>
    <s v="0-50"/>
    <x v="313"/>
    <n v="3"/>
    <n v="1.9"/>
    <s v="Graduate"/>
    <n v="0"/>
    <s v="No"/>
    <s v="No"/>
    <s v="No"/>
    <s v="Yes"/>
    <s v="No"/>
    <x v="1"/>
  </r>
  <r>
    <n v="3701"/>
    <n v="48"/>
    <n v="22"/>
    <n v="128"/>
    <s v="100+"/>
    <x v="61"/>
    <n v="1"/>
    <n v="5.7"/>
    <s v="Undergraduate"/>
    <n v="0"/>
    <s v="No"/>
    <s v="Yes"/>
    <s v="No"/>
    <s v="No"/>
    <s v="No"/>
    <x v="1"/>
  </r>
  <r>
    <n v="3811"/>
    <n v="48"/>
    <n v="24"/>
    <n v="12"/>
    <s v="0-50"/>
    <x v="90"/>
    <n v="4"/>
    <n v="1"/>
    <s v="Undergraduate"/>
    <n v="89"/>
    <s v="No"/>
    <s v="No"/>
    <s v="No"/>
    <s v="No"/>
    <s v="No"/>
    <x v="1"/>
  </r>
  <r>
    <n v="3835"/>
    <n v="48"/>
    <n v="22"/>
    <n v="28"/>
    <s v="0-50"/>
    <x v="26"/>
    <n v="1"/>
    <n v="1.4"/>
    <s v="Professional"/>
    <n v="75"/>
    <s v="No"/>
    <s v="No"/>
    <s v="No"/>
    <s v="Yes"/>
    <s v="No"/>
    <x v="1"/>
  </r>
  <r>
    <n v="3851"/>
    <n v="48"/>
    <n v="23"/>
    <n v="15"/>
    <s v="0-50"/>
    <x v="118"/>
    <n v="4"/>
    <n v="0.8"/>
    <s v="Undergraduate"/>
    <n v="0"/>
    <s v="No"/>
    <s v="No"/>
    <s v="No"/>
    <s v="Yes"/>
    <s v="No"/>
    <x v="1"/>
  </r>
  <r>
    <n v="3881"/>
    <n v="48"/>
    <n v="24"/>
    <n v="25"/>
    <s v="0-50"/>
    <x v="7"/>
    <n v="4"/>
    <n v="0.5"/>
    <s v="Graduate"/>
    <n v="0"/>
    <s v="No"/>
    <s v="No"/>
    <s v="No"/>
    <s v="No"/>
    <s v="No"/>
    <x v="1"/>
  </r>
  <r>
    <n v="3897"/>
    <n v="48"/>
    <n v="24"/>
    <n v="224"/>
    <s v="100+"/>
    <x v="163"/>
    <n v="2"/>
    <n v="6.67"/>
    <s v="Undergraduate"/>
    <n v="0"/>
    <s v="No"/>
    <s v="No"/>
    <s v="Yes"/>
    <s v="Yes"/>
    <s v="Yes"/>
    <x v="1"/>
  </r>
  <r>
    <n v="3927"/>
    <n v="48"/>
    <n v="23"/>
    <n v="43"/>
    <s v="0-50"/>
    <x v="5"/>
    <n v="2"/>
    <n v="1.3"/>
    <s v="Undergraduate"/>
    <n v="0"/>
    <s v="No"/>
    <s v="No"/>
    <s v="No"/>
    <s v="Yes"/>
    <s v="No"/>
    <x v="1"/>
  </r>
  <r>
    <n v="3962"/>
    <n v="48"/>
    <n v="22"/>
    <n v="145"/>
    <s v="100+"/>
    <x v="425"/>
    <n v="1"/>
    <n v="0.3"/>
    <s v="Undergraduate"/>
    <n v="140"/>
    <s v="No"/>
    <s v="No"/>
    <s v="No"/>
    <s v="Yes"/>
    <s v="No"/>
    <x v="1"/>
  </r>
  <r>
    <n v="4107"/>
    <n v="48"/>
    <n v="22"/>
    <n v="54"/>
    <s v="51-100"/>
    <x v="47"/>
    <n v="1"/>
    <n v="1.2"/>
    <s v="Graduate"/>
    <n v="0"/>
    <s v="No"/>
    <s v="No"/>
    <s v="No"/>
    <s v="No"/>
    <s v="No"/>
    <x v="1"/>
  </r>
  <r>
    <n v="4132"/>
    <n v="48"/>
    <n v="23"/>
    <n v="23"/>
    <s v="0-50"/>
    <x v="426"/>
    <n v="4"/>
    <n v="0.4"/>
    <s v="Graduate"/>
    <n v="122"/>
    <s v="No"/>
    <s v="No"/>
    <s v="No"/>
    <s v="No"/>
    <s v="No"/>
    <x v="1"/>
  </r>
  <r>
    <n v="4136"/>
    <n v="48"/>
    <n v="23"/>
    <n v="168"/>
    <s v="100+"/>
    <x v="108"/>
    <m/>
    <n v="2.8"/>
    <s v="Undergraduate"/>
    <n v="308"/>
    <s v="No"/>
    <s v="No"/>
    <s v="No"/>
    <s v="Yes"/>
    <s v="No"/>
    <x v="1"/>
  </r>
  <r>
    <n v="4168"/>
    <n v="48"/>
    <n v="24"/>
    <n v="144"/>
    <s v="100+"/>
    <x v="128"/>
    <n v="4"/>
    <n v="3.5"/>
    <s v="Graduate"/>
    <n v="0"/>
    <s v="Yes"/>
    <s v="No"/>
    <s v="No"/>
    <s v="No"/>
    <s v="No"/>
    <x v="1"/>
  </r>
  <r>
    <n v="4207"/>
    <n v="48"/>
    <n v="23"/>
    <n v="29"/>
    <s v="0-50"/>
    <x v="2"/>
    <n v="1"/>
    <n v="1.3"/>
    <s v="Graduate"/>
    <n v="0"/>
    <s v="No"/>
    <s v="No"/>
    <s v="No"/>
    <s v="No"/>
    <s v="No"/>
    <x v="1"/>
  </r>
  <r>
    <n v="4222"/>
    <n v="48"/>
    <n v="22"/>
    <n v="83"/>
    <s v="51-100"/>
    <x v="258"/>
    <n v="2"/>
    <n v="0.4"/>
    <s v="Professional"/>
    <n v="248"/>
    <s v="No"/>
    <s v="No"/>
    <s v="No"/>
    <s v="Yes"/>
    <s v="No"/>
    <x v="1"/>
  </r>
  <r>
    <n v="4398"/>
    <n v="48"/>
    <n v="23"/>
    <n v="19"/>
    <s v="0-50"/>
    <x v="322"/>
    <n v="1"/>
    <n v="0.1"/>
    <s v="Undergraduate"/>
    <n v="0"/>
    <s v="No"/>
    <s v="No"/>
    <s v="No"/>
    <s v="Yes"/>
    <s v="No"/>
    <x v="1"/>
  </r>
  <r>
    <n v="4400"/>
    <n v="48"/>
    <n v="23"/>
    <n v="21"/>
    <s v="0-50"/>
    <x v="37"/>
    <n v="1"/>
    <n v="0.1"/>
    <s v="Undergraduate"/>
    <n v="0"/>
    <s v="No"/>
    <s v="No"/>
    <s v="No"/>
    <s v="No"/>
    <s v="No"/>
    <x v="1"/>
  </r>
  <r>
    <n v="4443"/>
    <n v="48"/>
    <n v="23"/>
    <n v="62"/>
    <s v="51-100"/>
    <x v="263"/>
    <n v="4"/>
    <n v="3.6"/>
    <s v="Professional"/>
    <n v="83"/>
    <s v="No"/>
    <s v="No"/>
    <s v="No"/>
    <s v="No"/>
    <s v="Yes"/>
    <x v="1"/>
  </r>
  <r>
    <n v="4459"/>
    <n v="48"/>
    <n v="22"/>
    <n v="90"/>
    <s v="51-100"/>
    <x v="19"/>
    <n v="2"/>
    <n v="0.8"/>
    <s v="Professional"/>
    <n v="205"/>
    <s v="No"/>
    <s v="No"/>
    <s v="No"/>
    <s v="No"/>
    <s v="No"/>
    <x v="1"/>
  </r>
  <r>
    <n v="4525"/>
    <n v="48"/>
    <n v="24"/>
    <n v="79"/>
    <s v="51-100"/>
    <x v="51"/>
    <n v="3"/>
    <n v="0.7"/>
    <s v="Undergraduate"/>
    <n v="0"/>
    <s v="No"/>
    <s v="No"/>
    <s v="No"/>
    <s v="Yes"/>
    <s v="Yes"/>
    <x v="1"/>
  </r>
  <r>
    <n v="4529"/>
    <n v="48"/>
    <n v="23"/>
    <n v="48"/>
    <s v="0-50"/>
    <x v="100"/>
    <n v="1"/>
    <n v="0.3"/>
    <s v="Undergraduate"/>
    <n v="0"/>
    <s v="No"/>
    <s v="No"/>
    <s v="No"/>
    <s v="No"/>
    <s v="No"/>
    <x v="1"/>
  </r>
  <r>
    <n v="4533"/>
    <n v="48"/>
    <n v="22"/>
    <n v="133"/>
    <s v="100+"/>
    <x v="110"/>
    <n v="2"/>
    <n v="3.1"/>
    <s v="Graduate"/>
    <n v="0"/>
    <s v="Yes"/>
    <s v="No"/>
    <s v="No"/>
    <s v="Yes"/>
    <s v="No"/>
    <x v="1"/>
  </r>
  <r>
    <n v="4540"/>
    <n v="48"/>
    <n v="24"/>
    <n v="14"/>
    <s v="0-50"/>
    <x v="13"/>
    <n v="4"/>
    <n v="1"/>
    <s v="Undergraduate"/>
    <n v="0"/>
    <s v="No"/>
    <s v="No"/>
    <s v="No"/>
    <s v="Yes"/>
    <s v="No"/>
    <x v="1"/>
  </r>
  <r>
    <n v="4547"/>
    <n v="48"/>
    <n v="24"/>
    <n v="74"/>
    <s v="51-100"/>
    <x v="111"/>
    <n v="3"/>
    <n v="0.7"/>
    <s v="Undergraduate"/>
    <n v="0"/>
    <s v="No"/>
    <s v="Yes"/>
    <s v="No"/>
    <s v="Yes"/>
    <s v="No"/>
    <x v="1"/>
  </r>
  <r>
    <n v="4606"/>
    <n v="48"/>
    <n v="22"/>
    <n v="42"/>
    <s v="0-50"/>
    <x v="164"/>
    <n v="1"/>
    <n v="1.2"/>
    <s v="Graduate"/>
    <n v="0"/>
    <s v="No"/>
    <s v="No"/>
    <s v="No"/>
    <s v="No"/>
    <s v="No"/>
    <x v="1"/>
  </r>
  <r>
    <n v="4630"/>
    <n v="48"/>
    <n v="24"/>
    <n v="148"/>
    <s v="100+"/>
    <x v="153"/>
    <n v="2"/>
    <n v="3.3"/>
    <s v="Undergraduate"/>
    <n v="0"/>
    <s v="No"/>
    <s v="No"/>
    <s v="Yes"/>
    <s v="Yes"/>
    <s v="Yes"/>
    <x v="1"/>
  </r>
  <r>
    <n v="4652"/>
    <n v="48"/>
    <n v="24"/>
    <n v="58"/>
    <s v="51-100"/>
    <x v="68"/>
    <n v="2"/>
    <n v="1.7"/>
    <s v="Undergraduate"/>
    <n v="0"/>
    <s v="No"/>
    <s v="No"/>
    <s v="No"/>
    <s v="No"/>
    <s v="No"/>
    <x v="1"/>
  </r>
  <r>
    <n v="4699"/>
    <n v="48"/>
    <n v="22"/>
    <n v="162"/>
    <s v="100+"/>
    <x v="82"/>
    <n v="3"/>
    <n v="1.4"/>
    <s v="Undergraduate"/>
    <n v="400"/>
    <s v="Yes"/>
    <s v="No"/>
    <s v="No"/>
    <s v="No"/>
    <s v="No"/>
    <x v="1"/>
  </r>
  <r>
    <n v="4788"/>
    <n v="48"/>
    <n v="22"/>
    <n v="42"/>
    <s v="0-50"/>
    <x v="252"/>
    <n v="3"/>
    <n v="0.6"/>
    <s v="Graduate"/>
    <n v="121"/>
    <s v="No"/>
    <s v="No"/>
    <s v="No"/>
    <s v="Yes"/>
    <s v="No"/>
    <x v="1"/>
  </r>
  <r>
    <n v="4804"/>
    <n v="48"/>
    <n v="24"/>
    <n v="48"/>
    <s v="0-50"/>
    <x v="311"/>
    <n v="2"/>
    <n v="2.1"/>
    <s v="Professional"/>
    <n v="0"/>
    <s v="No"/>
    <s v="No"/>
    <s v="No"/>
    <s v="Yes"/>
    <s v="No"/>
    <x v="1"/>
  </r>
  <r>
    <n v="4895"/>
    <n v="48"/>
    <n v="22"/>
    <n v="74"/>
    <s v="51-100"/>
    <x v="156"/>
    <n v="1"/>
    <n v="1.4"/>
    <s v="Professional"/>
    <n v="0"/>
    <s v="No"/>
    <s v="Yes"/>
    <s v="No"/>
    <s v="No"/>
    <s v="No"/>
    <x v="1"/>
  </r>
  <r>
    <n v="4911"/>
    <n v="48"/>
    <n v="22"/>
    <n v="120"/>
    <s v="100+"/>
    <x v="62"/>
    <n v="1"/>
    <n v="0"/>
    <s v="Undergraduate"/>
    <n v="0"/>
    <s v="No"/>
    <s v="No"/>
    <s v="No"/>
    <s v="Yes"/>
    <s v="No"/>
    <x v="1"/>
  </r>
  <r>
    <n v="4986"/>
    <n v="48"/>
    <n v="23"/>
    <n v="30"/>
    <s v="0-50"/>
    <x v="26"/>
    <n v="3"/>
    <n v="1.7"/>
    <s v="Graduate"/>
    <n v="162"/>
    <s v="No"/>
    <s v="No"/>
    <s v="No"/>
    <s v="Yes"/>
    <s v="No"/>
    <x v="1"/>
  </r>
  <r>
    <n v="4988"/>
    <n v="48"/>
    <n v="23"/>
    <n v="43"/>
    <s v="0-50"/>
    <x v="1"/>
    <n v="3"/>
    <n v="1.7"/>
    <s v="Graduate"/>
    <n v="159"/>
    <s v="No"/>
    <s v="No"/>
    <s v="No"/>
    <s v="Yes"/>
    <s v="No"/>
    <x v="1"/>
  </r>
  <r>
    <n v="62"/>
    <n v="47"/>
    <n v="21"/>
    <n v="125"/>
    <s v="100+"/>
    <x v="206"/>
    <n v="1"/>
    <n v="5.7"/>
    <s v="Undergraduate"/>
    <n v="112"/>
    <s v="No"/>
    <s v="Yes"/>
    <s v="No"/>
    <s v="No"/>
    <s v="No"/>
    <x v="1"/>
  </r>
  <r>
    <n v="65"/>
    <n v="47"/>
    <n v="23"/>
    <n v="105"/>
    <s v="100+"/>
    <x v="7"/>
    <n v="2"/>
    <n v="3.3"/>
    <s v="Undergraduate"/>
    <n v="0"/>
    <s v="No"/>
    <s v="No"/>
    <s v="No"/>
    <s v="No"/>
    <s v="No"/>
    <x v="1"/>
  </r>
  <r>
    <n v="69"/>
    <n v="47"/>
    <n v="21"/>
    <n v="60"/>
    <s v="51-100"/>
    <x v="206"/>
    <n v="3"/>
    <n v="2.1"/>
    <s v="Undergraduate"/>
    <n v="0"/>
    <s v="No"/>
    <s v="No"/>
    <s v="No"/>
    <s v="Yes"/>
    <s v="Yes"/>
    <x v="1"/>
  </r>
  <r>
    <n v="82"/>
    <n v="47"/>
    <n v="22"/>
    <n v="40"/>
    <s v="0-50"/>
    <x v="427"/>
    <n v="3"/>
    <n v="2.7"/>
    <s v="Graduate"/>
    <n v="0"/>
    <s v="No"/>
    <s v="No"/>
    <s v="No"/>
    <s v="Yes"/>
    <s v="No"/>
    <x v="1"/>
  </r>
  <r>
    <n v="228"/>
    <n v="47"/>
    <n v="23"/>
    <n v="148"/>
    <s v="100+"/>
    <x v="254"/>
    <n v="2"/>
    <n v="7.5"/>
    <s v="Undergraduate"/>
    <n v="0"/>
    <s v="No"/>
    <s v="No"/>
    <s v="Yes"/>
    <s v="Yes"/>
    <s v="Yes"/>
    <x v="1"/>
  </r>
  <r>
    <n v="229"/>
    <n v="47"/>
    <n v="22"/>
    <n v="53"/>
    <s v="51-100"/>
    <x v="249"/>
    <n v="4"/>
    <n v="1.9"/>
    <s v="Professional"/>
    <n v="98"/>
    <s v="No"/>
    <s v="Yes"/>
    <s v="Yes"/>
    <s v="No"/>
    <s v="Yes"/>
    <x v="1"/>
  </r>
  <r>
    <n v="231"/>
    <n v="47"/>
    <n v="22"/>
    <n v="92"/>
    <s v="51-100"/>
    <x v="26"/>
    <n v="1"/>
    <n v="2.8"/>
    <s v="Graduate"/>
    <n v="0"/>
    <s v="No"/>
    <s v="No"/>
    <s v="No"/>
    <s v="Yes"/>
    <s v="No"/>
    <x v="1"/>
  </r>
  <r>
    <n v="254"/>
    <n v="47"/>
    <n v="21"/>
    <n v="138"/>
    <s v="100+"/>
    <x v="197"/>
    <n v="1"/>
    <n v="0"/>
    <s v="Undergraduate"/>
    <n v="0"/>
    <s v="No"/>
    <s v="No"/>
    <s v="No"/>
    <s v="No"/>
    <s v="No"/>
    <x v="1"/>
  </r>
  <r>
    <n v="268"/>
    <n v="47"/>
    <n v="22"/>
    <n v="81"/>
    <s v="51-100"/>
    <x v="320"/>
    <n v="1"/>
    <n v="2.9"/>
    <s v="Undergraduate"/>
    <n v="138"/>
    <s v="No"/>
    <s v="No"/>
    <s v="No"/>
    <s v="No"/>
    <s v="No"/>
    <x v="1"/>
  </r>
  <r>
    <n v="379"/>
    <n v="47"/>
    <n v="23"/>
    <n v="38"/>
    <s v="0-50"/>
    <x v="158"/>
    <n v="2"/>
    <n v="2.1"/>
    <s v="Professional"/>
    <n v="0"/>
    <s v="No"/>
    <s v="No"/>
    <s v="No"/>
    <s v="No"/>
    <s v="No"/>
    <x v="1"/>
  </r>
  <r>
    <n v="411"/>
    <n v="47"/>
    <n v="23"/>
    <n v="110"/>
    <s v="100+"/>
    <x v="204"/>
    <n v="2"/>
    <n v="3.3"/>
    <s v="Undergraduate"/>
    <n v="0"/>
    <s v="No"/>
    <s v="No"/>
    <s v="No"/>
    <s v="Yes"/>
    <s v="Yes"/>
    <x v="1"/>
  </r>
  <r>
    <n v="421"/>
    <n v="47"/>
    <n v="22"/>
    <n v="58"/>
    <s v="51-100"/>
    <x v="260"/>
    <n v="4"/>
    <n v="3.6"/>
    <s v="Professional"/>
    <n v="0"/>
    <s v="No"/>
    <s v="No"/>
    <s v="No"/>
    <s v="Yes"/>
    <s v="Yes"/>
    <x v="1"/>
  </r>
  <r>
    <n v="440"/>
    <n v="47"/>
    <n v="23"/>
    <n v="29"/>
    <s v="0-50"/>
    <x v="55"/>
    <n v="4"/>
    <n v="0.6"/>
    <s v="Undergraduate"/>
    <n v="0"/>
    <s v="No"/>
    <s v="No"/>
    <s v="No"/>
    <s v="Yes"/>
    <s v="No"/>
    <x v="1"/>
  </r>
  <r>
    <n v="447"/>
    <n v="47"/>
    <n v="23"/>
    <n v="22"/>
    <s v="0-50"/>
    <x v="405"/>
    <n v="1"/>
    <n v="1"/>
    <s v="Undergraduate"/>
    <n v="0"/>
    <s v="No"/>
    <s v="No"/>
    <s v="No"/>
    <s v="No"/>
    <s v="Yes"/>
    <x v="1"/>
  </r>
  <r>
    <n v="509"/>
    <n v="47"/>
    <n v="22"/>
    <n v="15"/>
    <s v="0-50"/>
    <x v="44"/>
    <n v="2"/>
    <n v="0.7"/>
    <s v="Professional"/>
    <n v="0"/>
    <s v="No"/>
    <s v="No"/>
    <s v="No"/>
    <s v="No"/>
    <s v="No"/>
    <x v="1"/>
  </r>
  <r>
    <n v="651"/>
    <n v="47"/>
    <n v="22"/>
    <n v="122"/>
    <s v="100+"/>
    <x v="413"/>
    <n v="1"/>
    <n v="5.0999999999999996"/>
    <s v="Professional"/>
    <n v="163"/>
    <s v="Yes"/>
    <s v="Yes"/>
    <s v="No"/>
    <s v="No"/>
    <s v="No"/>
    <x v="1"/>
  </r>
  <r>
    <n v="677"/>
    <n v="47"/>
    <n v="23"/>
    <n v="11"/>
    <s v="0-50"/>
    <x v="255"/>
    <n v="1"/>
    <n v="0.9"/>
    <s v="Professional"/>
    <n v="103"/>
    <s v="No"/>
    <s v="No"/>
    <s v="No"/>
    <s v="No"/>
    <s v="Yes"/>
    <x v="1"/>
  </r>
  <r>
    <n v="708"/>
    <n v="47"/>
    <n v="20"/>
    <n v="25"/>
    <s v="0-50"/>
    <x v="42"/>
    <n v="3"/>
    <n v="0.67"/>
    <s v="Graduate"/>
    <n v="0"/>
    <s v="No"/>
    <s v="No"/>
    <s v="No"/>
    <s v="Yes"/>
    <s v="Yes"/>
    <x v="2"/>
  </r>
  <r>
    <n v="716"/>
    <n v="47"/>
    <n v="23"/>
    <n v="32"/>
    <s v="0-50"/>
    <x v="8"/>
    <n v="1"/>
    <n v="1"/>
    <s v="Undergraduate"/>
    <n v="0"/>
    <s v="No"/>
    <s v="Yes"/>
    <s v="Yes"/>
    <s v="Yes"/>
    <s v="Yes"/>
    <x v="1"/>
  </r>
  <r>
    <n v="766"/>
    <n v="47"/>
    <n v="21"/>
    <n v="109"/>
    <s v="100+"/>
    <x v="421"/>
    <n v="4"/>
    <n v="1.8"/>
    <s v="Undergraduate"/>
    <n v="0"/>
    <s v="Yes"/>
    <s v="No"/>
    <s v="No"/>
    <s v="No"/>
    <s v="No"/>
    <x v="1"/>
  </r>
  <r>
    <n v="802"/>
    <n v="47"/>
    <n v="23"/>
    <n v="8"/>
    <s v="0-50"/>
    <x v="21"/>
    <n v="4"/>
    <n v="0.2"/>
    <s v="Undergraduate"/>
    <n v="0"/>
    <s v="No"/>
    <s v="No"/>
    <s v="No"/>
    <s v="Yes"/>
    <s v="No"/>
    <x v="1"/>
  </r>
  <r>
    <n v="845"/>
    <n v="47"/>
    <n v="23"/>
    <n v="71"/>
    <s v="51-100"/>
    <x v="65"/>
    <n v="1"/>
    <n v="0.8"/>
    <s v="Professional"/>
    <n v="127"/>
    <s v="No"/>
    <s v="No"/>
    <s v="No"/>
    <s v="Yes"/>
    <s v="No"/>
    <x v="1"/>
  </r>
  <r>
    <n v="912"/>
    <n v="47"/>
    <n v="21"/>
    <n v="68"/>
    <s v="51-100"/>
    <x v="273"/>
    <n v="4"/>
    <n v="2.6"/>
    <s v="Professional"/>
    <n v="0"/>
    <s v="No"/>
    <s v="No"/>
    <s v="No"/>
    <s v="No"/>
    <s v="No"/>
    <x v="1"/>
  </r>
  <r>
    <n v="963"/>
    <n v="47"/>
    <n v="21"/>
    <n v="120"/>
    <s v="100+"/>
    <x v="211"/>
    <n v="1"/>
    <n v="0"/>
    <s v="Undergraduate"/>
    <n v="135"/>
    <s v="No"/>
    <s v="No"/>
    <s v="No"/>
    <s v="No"/>
    <s v="No"/>
    <x v="1"/>
  </r>
  <r>
    <n v="1062"/>
    <n v="47"/>
    <n v="22"/>
    <n v="33"/>
    <s v="0-50"/>
    <x v="228"/>
    <n v="1"/>
    <n v="1.4"/>
    <s v="Professional"/>
    <n v="0"/>
    <s v="No"/>
    <s v="No"/>
    <s v="No"/>
    <s v="Yes"/>
    <s v="No"/>
    <x v="1"/>
  </r>
  <r>
    <n v="1063"/>
    <n v="47"/>
    <n v="21"/>
    <n v="83"/>
    <s v="51-100"/>
    <x v="416"/>
    <n v="1"/>
    <n v="3.8"/>
    <s v="Undergraduate"/>
    <n v="97"/>
    <s v="Yes"/>
    <s v="No"/>
    <s v="No"/>
    <s v="No"/>
    <s v="No"/>
    <x v="1"/>
  </r>
  <r>
    <n v="1081"/>
    <n v="47"/>
    <n v="22"/>
    <n v="24"/>
    <s v="0-50"/>
    <x v="205"/>
    <n v="4"/>
    <n v="0.4"/>
    <s v="Graduate"/>
    <n v="142"/>
    <s v="No"/>
    <s v="No"/>
    <s v="No"/>
    <s v="Yes"/>
    <s v="No"/>
    <x v="1"/>
  </r>
  <r>
    <n v="1108"/>
    <n v="47"/>
    <n v="21"/>
    <n v="79"/>
    <s v="51-100"/>
    <x v="117"/>
    <n v="3"/>
    <n v="1.1000000000000001"/>
    <s v="Undergraduate"/>
    <n v="185"/>
    <s v="No"/>
    <s v="No"/>
    <s v="No"/>
    <s v="Yes"/>
    <s v="Yes"/>
    <x v="1"/>
  </r>
  <r>
    <n v="1137"/>
    <n v="47"/>
    <n v="21"/>
    <n v="65"/>
    <s v="51-100"/>
    <x v="100"/>
    <n v="1"/>
    <n v="1.5"/>
    <s v="Graduate"/>
    <n v="0"/>
    <s v="No"/>
    <s v="Yes"/>
    <s v="No"/>
    <s v="Yes"/>
    <s v="No"/>
    <x v="1"/>
  </r>
  <r>
    <n v="1251"/>
    <n v="47"/>
    <n v="20"/>
    <n v="81"/>
    <s v="51-100"/>
    <x v="5"/>
    <n v="1"/>
    <n v="2.67"/>
    <s v="Graduate"/>
    <n v="0"/>
    <s v="No"/>
    <s v="No"/>
    <s v="No"/>
    <s v="Yes"/>
    <s v="No"/>
    <x v="2"/>
  </r>
  <r>
    <n v="1335"/>
    <n v="47"/>
    <n v="22"/>
    <n v="35"/>
    <s v="0-50"/>
    <x v="55"/>
    <n v="2"/>
    <n v="1.3"/>
    <s v="Undergraduate"/>
    <n v="0"/>
    <s v="No"/>
    <s v="No"/>
    <s v="No"/>
    <s v="Yes"/>
    <s v="No"/>
    <x v="1"/>
  </r>
  <r>
    <n v="1393"/>
    <n v="47"/>
    <n v="23"/>
    <n v="33"/>
    <s v="0-50"/>
    <x v="33"/>
    <n v="1"/>
    <n v="1"/>
    <s v="Undergraduate"/>
    <n v="0"/>
    <s v="No"/>
    <s v="No"/>
    <s v="No"/>
    <s v="Yes"/>
    <s v="Yes"/>
    <x v="1"/>
  </r>
  <r>
    <n v="1396"/>
    <n v="47"/>
    <n v="23"/>
    <n v="190"/>
    <s v="100+"/>
    <x v="245"/>
    <n v="4"/>
    <n v="0.3"/>
    <s v="Professional"/>
    <n v="305"/>
    <s v="Yes"/>
    <s v="No"/>
    <s v="No"/>
    <s v="No"/>
    <s v="No"/>
    <x v="1"/>
  </r>
  <r>
    <n v="1446"/>
    <n v="47"/>
    <n v="21"/>
    <n v="141"/>
    <s v="100+"/>
    <x v="33"/>
    <n v="1"/>
    <n v="2.4"/>
    <s v="Undergraduate"/>
    <n v="0"/>
    <s v="No"/>
    <s v="No"/>
    <s v="No"/>
    <s v="No"/>
    <s v="No"/>
    <x v="1"/>
  </r>
  <r>
    <n v="1460"/>
    <n v="47"/>
    <n v="20"/>
    <n v="38"/>
    <s v="0-50"/>
    <x v="149"/>
    <n v="3"/>
    <n v="2.5"/>
    <s v="Graduate"/>
    <n v="0"/>
    <s v="No"/>
    <s v="No"/>
    <s v="No"/>
    <s v="No"/>
    <s v="No"/>
    <x v="2"/>
  </r>
  <r>
    <n v="1463"/>
    <n v="47"/>
    <n v="21"/>
    <n v="15"/>
    <s v="0-50"/>
    <x v="370"/>
    <n v="4"/>
    <n v="0.6"/>
    <s v="Professional"/>
    <n v="77"/>
    <s v="No"/>
    <s v="No"/>
    <s v="No"/>
    <s v="Yes"/>
    <s v="No"/>
    <x v="1"/>
  </r>
  <r>
    <n v="1531"/>
    <n v="47"/>
    <n v="21"/>
    <n v="20"/>
    <s v="0-50"/>
    <x v="222"/>
    <n v="1"/>
    <n v="0.2"/>
    <s v="Undergraduate"/>
    <n v="0"/>
    <s v="No"/>
    <s v="No"/>
    <s v="No"/>
    <s v="Yes"/>
    <s v="Yes"/>
    <x v="1"/>
  </r>
  <r>
    <n v="1548"/>
    <n v="47"/>
    <n v="21"/>
    <n v="52"/>
    <s v="51-100"/>
    <x v="26"/>
    <n v="1"/>
    <n v="1.2"/>
    <s v="Graduate"/>
    <n v="194"/>
    <s v="No"/>
    <s v="No"/>
    <s v="No"/>
    <s v="No"/>
    <s v="No"/>
    <x v="1"/>
  </r>
  <r>
    <n v="1615"/>
    <n v="47"/>
    <n v="23"/>
    <n v="89"/>
    <s v="51-100"/>
    <x v="282"/>
    <n v="1"/>
    <n v="2.6"/>
    <s v="Graduate"/>
    <n v="0"/>
    <s v="No"/>
    <s v="Yes"/>
    <s v="Yes"/>
    <s v="Yes"/>
    <s v="Yes"/>
    <x v="1"/>
  </r>
  <r>
    <n v="1649"/>
    <n v="47"/>
    <n v="21"/>
    <n v="85"/>
    <s v="51-100"/>
    <x v="47"/>
    <n v="2"/>
    <n v="1.7"/>
    <s v="Graduate"/>
    <n v="0"/>
    <s v="No"/>
    <s v="No"/>
    <s v="No"/>
    <s v="No"/>
    <s v="Yes"/>
    <x v="1"/>
  </r>
  <r>
    <n v="1821"/>
    <n v="47"/>
    <n v="22"/>
    <n v="25"/>
    <s v="0-50"/>
    <x v="404"/>
    <n v="1"/>
    <n v="0.1"/>
    <s v="Undergraduate"/>
    <n v="148"/>
    <s v="No"/>
    <s v="No"/>
    <s v="No"/>
    <s v="Yes"/>
    <s v="No"/>
    <x v="1"/>
  </r>
  <r>
    <n v="1832"/>
    <n v="47"/>
    <n v="22"/>
    <n v="30"/>
    <s v="0-50"/>
    <x v="338"/>
    <n v="4"/>
    <n v="0.4"/>
    <s v="Graduate"/>
    <n v="115"/>
    <s v="No"/>
    <s v="No"/>
    <s v="No"/>
    <s v="Yes"/>
    <s v="Yes"/>
    <x v="1"/>
  </r>
  <r>
    <n v="1836"/>
    <n v="47"/>
    <n v="23"/>
    <n v="171"/>
    <s v="100+"/>
    <x v="321"/>
    <n v="2"/>
    <n v="1.4"/>
    <s v="Undergraduate"/>
    <n v="284"/>
    <s v="No"/>
    <s v="No"/>
    <s v="No"/>
    <s v="Yes"/>
    <s v="Yes"/>
    <x v="1"/>
  </r>
  <r>
    <n v="1974"/>
    <n v="47"/>
    <n v="22"/>
    <n v="11"/>
    <s v="0-50"/>
    <x v="275"/>
    <n v="2"/>
    <n v="0"/>
    <s v="Undergraduate"/>
    <n v="78"/>
    <s v="No"/>
    <s v="No"/>
    <s v="No"/>
    <s v="No"/>
    <s v="No"/>
    <x v="1"/>
  </r>
  <r>
    <n v="2006"/>
    <n v="47"/>
    <n v="23"/>
    <n v="170"/>
    <s v="100+"/>
    <x v="364"/>
    <n v="2"/>
    <n v="6.5"/>
    <s v="Graduate"/>
    <n v="0"/>
    <s v="Yes"/>
    <s v="No"/>
    <s v="Yes"/>
    <s v="Yes"/>
    <s v="Yes"/>
    <x v="1"/>
  </r>
  <r>
    <n v="2026"/>
    <n v="47"/>
    <n v="20"/>
    <n v="79"/>
    <s v="51-100"/>
    <x v="26"/>
    <n v="3"/>
    <n v="2"/>
    <s v="Graduate"/>
    <n v="185"/>
    <s v="No"/>
    <s v="Yes"/>
    <s v="No"/>
    <s v="No"/>
    <s v="No"/>
    <x v="2"/>
  </r>
  <r>
    <n v="2096"/>
    <n v="47"/>
    <n v="21"/>
    <n v="174"/>
    <s v="100+"/>
    <x v="128"/>
    <n v="4"/>
    <n v="3.2"/>
    <s v="Professional"/>
    <n v="0"/>
    <s v="Yes"/>
    <s v="No"/>
    <s v="No"/>
    <s v="No"/>
    <s v="No"/>
    <x v="1"/>
  </r>
  <r>
    <n v="2110"/>
    <n v="47"/>
    <n v="23"/>
    <n v="178"/>
    <s v="100+"/>
    <x v="145"/>
    <n v="1"/>
    <n v="6.5"/>
    <s v="Professional"/>
    <n v="0"/>
    <s v="Yes"/>
    <s v="No"/>
    <s v="No"/>
    <s v="No"/>
    <s v="No"/>
    <x v="1"/>
  </r>
  <r>
    <n v="2258"/>
    <n v="47"/>
    <n v="23"/>
    <n v="130"/>
    <s v="100+"/>
    <x v="269"/>
    <n v="2"/>
    <n v="1.4"/>
    <s v="Undergraduate"/>
    <n v="0"/>
    <s v="No"/>
    <s v="No"/>
    <s v="No"/>
    <s v="No"/>
    <s v="No"/>
    <x v="1"/>
  </r>
  <r>
    <n v="2264"/>
    <n v="47"/>
    <n v="21"/>
    <n v="28"/>
    <s v="0-50"/>
    <x v="366"/>
    <n v="3"/>
    <n v="1.5"/>
    <s v="Undergraduate"/>
    <n v="0"/>
    <s v="No"/>
    <s v="No"/>
    <s v="No"/>
    <s v="Yes"/>
    <s v="No"/>
    <x v="1"/>
  </r>
  <r>
    <n v="2266"/>
    <n v="47"/>
    <n v="23"/>
    <n v="88"/>
    <s v="51-100"/>
    <x v="13"/>
    <n v="4"/>
    <n v="1.4"/>
    <s v="Graduate"/>
    <n v="0"/>
    <s v="No"/>
    <s v="No"/>
    <s v="No"/>
    <s v="No"/>
    <s v="No"/>
    <x v="1"/>
  </r>
  <r>
    <n v="2280"/>
    <n v="47"/>
    <n v="23"/>
    <n v="34"/>
    <s v="0-50"/>
    <x v="10"/>
    <n v="4"/>
    <n v="0.6"/>
    <s v="Undergraduate"/>
    <n v="0"/>
    <s v="No"/>
    <s v="No"/>
    <s v="Yes"/>
    <s v="Yes"/>
    <s v="Yes"/>
    <x v="1"/>
  </r>
  <r>
    <n v="2285"/>
    <n v="47"/>
    <n v="23"/>
    <n v="22"/>
    <s v="0-50"/>
    <x v="146"/>
    <n v="4"/>
    <n v="0.6"/>
    <s v="Undergraduate"/>
    <n v="0"/>
    <s v="No"/>
    <s v="No"/>
    <s v="No"/>
    <s v="Yes"/>
    <s v="Yes"/>
    <x v="1"/>
  </r>
  <r>
    <n v="2292"/>
    <n v="47"/>
    <n v="23"/>
    <n v="90"/>
    <s v="51-100"/>
    <x v="173"/>
    <n v="1"/>
    <n v="2.7"/>
    <s v="Undergraduate"/>
    <n v="323"/>
    <s v="No"/>
    <s v="No"/>
    <s v="No"/>
    <s v="No"/>
    <s v="No"/>
    <x v="1"/>
  </r>
  <r>
    <n v="2304"/>
    <n v="47"/>
    <n v="21"/>
    <n v="89"/>
    <s v="51-100"/>
    <x v="26"/>
    <n v="2"/>
    <n v="0.8"/>
    <s v="Professional"/>
    <n v="0"/>
    <s v="No"/>
    <s v="No"/>
    <s v="No"/>
    <s v="Yes"/>
    <s v="Yes"/>
    <x v="1"/>
  </r>
  <r>
    <n v="2378"/>
    <n v="47"/>
    <n v="23"/>
    <n v="160"/>
    <s v="100+"/>
    <x v="154"/>
    <n v="2"/>
    <n v="6.67"/>
    <s v="Undergraduate"/>
    <n v="0"/>
    <s v="No"/>
    <s v="No"/>
    <s v="No"/>
    <s v="No"/>
    <s v="No"/>
    <x v="1"/>
  </r>
  <r>
    <n v="2398"/>
    <n v="47"/>
    <n v="22"/>
    <n v="93"/>
    <s v="51-100"/>
    <x v="103"/>
    <n v="1"/>
    <n v="0.2"/>
    <s v="Graduate"/>
    <n v="309"/>
    <s v="No"/>
    <s v="No"/>
    <s v="No"/>
    <s v="Yes"/>
    <s v="No"/>
    <x v="1"/>
  </r>
  <r>
    <n v="2412"/>
    <n v="47"/>
    <n v="22"/>
    <n v="65"/>
    <s v="51-100"/>
    <x v="105"/>
    <n v="3"/>
    <n v="2.7"/>
    <s v="Graduate"/>
    <n v="0"/>
    <s v="No"/>
    <s v="No"/>
    <s v="No"/>
    <s v="Yes"/>
    <s v="No"/>
    <x v="1"/>
  </r>
  <r>
    <n v="2446"/>
    <n v="47"/>
    <n v="23"/>
    <n v="25"/>
    <s v="0-50"/>
    <x v="47"/>
    <n v="1"/>
    <n v="0.9"/>
    <s v="Professional"/>
    <n v="0"/>
    <s v="No"/>
    <s v="No"/>
    <s v="No"/>
    <s v="Yes"/>
    <s v="No"/>
    <x v="1"/>
  </r>
  <r>
    <n v="2587"/>
    <n v="47"/>
    <n v="23"/>
    <n v="149"/>
    <s v="100+"/>
    <x v="167"/>
    <n v="4"/>
    <n v="6.1"/>
    <s v="Undergraduate"/>
    <n v="0"/>
    <s v="Yes"/>
    <s v="No"/>
    <s v="No"/>
    <s v="No"/>
    <s v="Yes"/>
    <x v="1"/>
  </r>
  <r>
    <n v="2598"/>
    <n v="47"/>
    <n v="23"/>
    <n v="163"/>
    <s v="100+"/>
    <x v="428"/>
    <n v="1"/>
    <n v="5"/>
    <s v="Undergraduate"/>
    <n v="0"/>
    <s v="No"/>
    <s v="No"/>
    <s v="No"/>
    <s v="No"/>
    <s v="No"/>
    <x v="1"/>
  </r>
  <r>
    <n v="2625"/>
    <n v="47"/>
    <n v="21"/>
    <n v="82"/>
    <s v="51-100"/>
    <x v="330"/>
    <n v="3"/>
    <n v="2.1"/>
    <s v="Undergraduate"/>
    <n v="0"/>
    <s v="No"/>
    <s v="No"/>
    <s v="No"/>
    <s v="No"/>
    <s v="No"/>
    <x v="1"/>
  </r>
  <r>
    <n v="2632"/>
    <n v="47"/>
    <n v="20"/>
    <n v="62"/>
    <s v="51-100"/>
    <x v="28"/>
    <n v="1"/>
    <n v="2.67"/>
    <s v="Graduate"/>
    <n v="0"/>
    <s v="No"/>
    <s v="No"/>
    <s v="No"/>
    <s v="Yes"/>
    <s v="No"/>
    <x v="2"/>
  </r>
  <r>
    <n v="2720"/>
    <n v="47"/>
    <n v="21"/>
    <n v="53"/>
    <s v="51-100"/>
    <x v="108"/>
    <n v="1"/>
    <n v="1.5"/>
    <s v="Graduate"/>
    <n v="0"/>
    <s v="No"/>
    <s v="No"/>
    <s v="No"/>
    <s v="Yes"/>
    <s v="No"/>
    <x v="1"/>
  </r>
  <r>
    <n v="2752"/>
    <n v="47"/>
    <n v="23"/>
    <n v="32"/>
    <s v="0-50"/>
    <x v="411"/>
    <n v="4"/>
    <n v="0.6"/>
    <s v="Undergraduate"/>
    <n v="156"/>
    <s v="No"/>
    <s v="No"/>
    <s v="No"/>
    <s v="Yes"/>
    <s v="Yes"/>
    <x v="1"/>
  </r>
  <r>
    <n v="2782"/>
    <n v="47"/>
    <n v="21"/>
    <n v="22"/>
    <s v="0-50"/>
    <x v="154"/>
    <n v="1"/>
    <n v="0.2"/>
    <s v="Undergraduate"/>
    <n v="104"/>
    <s v="No"/>
    <s v="No"/>
    <s v="No"/>
    <s v="No"/>
    <s v="No"/>
    <x v="1"/>
  </r>
  <r>
    <n v="2783"/>
    <n v="47"/>
    <n v="22"/>
    <n v="53"/>
    <s v="51-100"/>
    <x v="12"/>
    <n v="1"/>
    <n v="0.3"/>
    <s v="Undergraduate"/>
    <n v="213"/>
    <s v="No"/>
    <s v="No"/>
    <s v="No"/>
    <s v="No"/>
    <s v="No"/>
    <x v="1"/>
  </r>
  <r>
    <n v="2791"/>
    <n v="47"/>
    <n v="22"/>
    <n v="44"/>
    <s v="0-50"/>
    <x v="126"/>
    <n v="1"/>
    <n v="1.4"/>
    <s v="Professional"/>
    <n v="0"/>
    <s v="No"/>
    <s v="No"/>
    <s v="No"/>
    <s v="Yes"/>
    <s v="Yes"/>
    <x v="1"/>
  </r>
  <r>
    <n v="2934"/>
    <n v="47"/>
    <n v="22"/>
    <n v="42"/>
    <s v="0-50"/>
    <x v="368"/>
    <n v="3"/>
    <n v="2.7"/>
    <s v="Graduate"/>
    <n v="0"/>
    <s v="No"/>
    <s v="No"/>
    <s v="No"/>
    <s v="Yes"/>
    <s v="No"/>
    <x v="1"/>
  </r>
  <r>
    <n v="2974"/>
    <n v="47"/>
    <n v="22"/>
    <n v="82"/>
    <s v="51-100"/>
    <x v="293"/>
    <n v="1"/>
    <n v="2.9"/>
    <s v="Undergraduate"/>
    <n v="276"/>
    <s v="No"/>
    <s v="No"/>
    <s v="No"/>
    <s v="Yes"/>
    <s v="No"/>
    <x v="1"/>
  </r>
  <r>
    <n v="3033"/>
    <n v="47"/>
    <n v="22"/>
    <n v="19"/>
    <s v="0-50"/>
    <x v="19"/>
    <n v="1"/>
    <n v="0.4"/>
    <s v="Professional"/>
    <n v="0"/>
    <s v="No"/>
    <s v="No"/>
    <s v="No"/>
    <s v="Yes"/>
    <s v="No"/>
    <x v="1"/>
  </r>
  <r>
    <n v="3044"/>
    <n v="47"/>
    <n v="22"/>
    <n v="42"/>
    <s v="0-50"/>
    <x v="181"/>
    <n v="3"/>
    <n v="2.7"/>
    <s v="Graduate"/>
    <n v="0"/>
    <s v="No"/>
    <s v="No"/>
    <s v="No"/>
    <s v="Yes"/>
    <s v="Yes"/>
    <x v="1"/>
  </r>
  <r>
    <n v="3070"/>
    <n v="47"/>
    <n v="20"/>
    <n v="68"/>
    <s v="51-100"/>
    <x v="89"/>
    <n v="1"/>
    <n v="2.67"/>
    <s v="Graduate"/>
    <n v="0"/>
    <s v="No"/>
    <s v="No"/>
    <s v="No"/>
    <s v="Yes"/>
    <s v="Yes"/>
    <x v="2"/>
  </r>
  <r>
    <n v="3132"/>
    <n v="47"/>
    <n v="22"/>
    <n v="61"/>
    <s v="51-100"/>
    <x v="128"/>
    <n v="3"/>
    <n v="2.7"/>
    <s v="Graduate"/>
    <n v="168"/>
    <s v="No"/>
    <s v="No"/>
    <s v="No"/>
    <s v="Yes"/>
    <s v="Yes"/>
    <x v="1"/>
  </r>
  <r>
    <n v="3151"/>
    <n v="47"/>
    <n v="22"/>
    <n v="124"/>
    <s v="100+"/>
    <x v="429"/>
    <n v="4"/>
    <n v="5"/>
    <s v="Professional"/>
    <n v="0"/>
    <s v="Yes"/>
    <s v="No"/>
    <s v="No"/>
    <s v="No"/>
    <s v="No"/>
    <x v="1"/>
  </r>
  <r>
    <n v="3246"/>
    <n v="47"/>
    <n v="22"/>
    <n v="81"/>
    <s v="51-100"/>
    <x v="20"/>
    <n v="4"/>
    <n v="3.6"/>
    <s v="Professional"/>
    <n v="0"/>
    <s v="No"/>
    <s v="No"/>
    <s v="No"/>
    <s v="Yes"/>
    <s v="Yes"/>
    <x v="1"/>
  </r>
  <r>
    <n v="3307"/>
    <n v="47"/>
    <n v="22"/>
    <n v="65"/>
    <s v="51-100"/>
    <x v="114"/>
    <n v="1"/>
    <n v="2.4"/>
    <s v="Undergraduate"/>
    <n v="0"/>
    <s v="No"/>
    <s v="No"/>
    <s v="No"/>
    <s v="Yes"/>
    <s v="No"/>
    <x v="1"/>
  </r>
  <r>
    <n v="3313"/>
    <n v="47"/>
    <n v="22"/>
    <n v="190"/>
    <s v="100+"/>
    <x v="160"/>
    <n v="2"/>
    <n v="8.8000000000000007"/>
    <s v="Undergraduate"/>
    <n v="0"/>
    <s v="No"/>
    <s v="No"/>
    <s v="No"/>
    <s v="No"/>
    <s v="No"/>
    <x v="1"/>
  </r>
  <r>
    <n v="3433"/>
    <n v="47"/>
    <n v="23"/>
    <n v="32"/>
    <s v="0-50"/>
    <x v="87"/>
    <n v="1"/>
    <n v="1"/>
    <s v="Undergraduate"/>
    <n v="0"/>
    <s v="No"/>
    <s v="No"/>
    <s v="No"/>
    <s v="No"/>
    <s v="Yes"/>
    <x v="1"/>
  </r>
  <r>
    <n v="3455"/>
    <n v="47"/>
    <n v="21"/>
    <n v="132"/>
    <s v="100+"/>
    <x v="35"/>
    <n v="1"/>
    <n v="0.3"/>
    <s v="Undergraduate"/>
    <n v="0"/>
    <s v="No"/>
    <s v="No"/>
    <s v="No"/>
    <s v="Yes"/>
    <s v="No"/>
    <x v="1"/>
  </r>
  <r>
    <n v="3603"/>
    <n v="47"/>
    <n v="21"/>
    <n v="42"/>
    <s v="0-50"/>
    <x v="340"/>
    <n v="4"/>
    <n v="0.1"/>
    <s v="Undergraduate"/>
    <n v="0"/>
    <s v="No"/>
    <s v="No"/>
    <s v="No"/>
    <s v="Yes"/>
    <s v="Yes"/>
    <x v="1"/>
  </r>
  <r>
    <n v="3626"/>
    <n v="47"/>
    <n v="21"/>
    <n v="71"/>
    <s v="51-100"/>
    <x v="154"/>
    <n v="4"/>
    <n v="2.9"/>
    <s v="Undergraduate"/>
    <n v="0"/>
    <s v="No"/>
    <s v="No"/>
    <s v="No"/>
    <s v="Yes"/>
    <s v="No"/>
    <x v="1"/>
  </r>
  <r>
    <n v="3639"/>
    <n v="47"/>
    <n v="22"/>
    <n v="38"/>
    <s v="0-50"/>
    <x v="219"/>
    <n v="4"/>
    <n v="1.9"/>
    <s v="Professional"/>
    <n v="0"/>
    <s v="No"/>
    <s v="No"/>
    <s v="No"/>
    <s v="Yes"/>
    <s v="No"/>
    <x v="1"/>
  </r>
  <r>
    <n v="3651"/>
    <n v="47"/>
    <n v="21"/>
    <n v="93"/>
    <s v="51-100"/>
    <x v="190"/>
    <n v="2"/>
    <n v="0.8"/>
    <s v="Professional"/>
    <n v="107"/>
    <s v="No"/>
    <s v="No"/>
    <s v="No"/>
    <s v="No"/>
    <s v="No"/>
    <x v="1"/>
  </r>
  <r>
    <n v="3759"/>
    <n v="47"/>
    <n v="23"/>
    <n v="199"/>
    <s v="100+"/>
    <x v="26"/>
    <n v="2"/>
    <n v="6.67"/>
    <s v="Undergraduate"/>
    <n v="0"/>
    <s v="No"/>
    <s v="No"/>
    <s v="No"/>
    <s v="Yes"/>
    <s v="No"/>
    <x v="1"/>
  </r>
  <r>
    <n v="3805"/>
    <n v="47"/>
    <n v="22"/>
    <n v="203"/>
    <s v="100+"/>
    <x v="430"/>
    <n v="2"/>
    <n v="8.8000000000000007"/>
    <s v="Undergraduate"/>
    <n v="0"/>
    <s v="No"/>
    <s v="No"/>
    <s v="No"/>
    <s v="Yes"/>
    <s v="No"/>
    <x v="1"/>
  </r>
  <r>
    <n v="3812"/>
    <n v="47"/>
    <n v="23"/>
    <n v="28"/>
    <s v="0-50"/>
    <x v="118"/>
    <n v="4"/>
    <n v="0.6"/>
    <s v="Undergraduate"/>
    <n v="0"/>
    <s v="No"/>
    <s v="No"/>
    <s v="No"/>
    <s v="Yes"/>
    <s v="No"/>
    <x v="1"/>
  </r>
  <r>
    <n v="3904"/>
    <n v="47"/>
    <n v="23"/>
    <n v="65"/>
    <s v="51-100"/>
    <x v="1"/>
    <n v="1"/>
    <n v="0"/>
    <s v="Undergraduate"/>
    <n v="0"/>
    <s v="No"/>
    <s v="No"/>
    <s v="No"/>
    <s v="No"/>
    <s v="No"/>
    <x v="1"/>
  </r>
  <r>
    <n v="3940"/>
    <n v="47"/>
    <n v="23"/>
    <n v="12"/>
    <s v="0-50"/>
    <x v="276"/>
    <n v="4"/>
    <n v="0.2"/>
    <s v="Undergraduate"/>
    <n v="102"/>
    <s v="No"/>
    <s v="No"/>
    <s v="No"/>
    <s v="No"/>
    <s v="Yes"/>
    <x v="1"/>
  </r>
  <r>
    <n v="3993"/>
    <n v="47"/>
    <n v="22"/>
    <n v="95"/>
    <s v="51-100"/>
    <x v="350"/>
    <n v="2"/>
    <n v="3.9"/>
    <s v="Graduate"/>
    <n v="0"/>
    <s v="Yes"/>
    <s v="No"/>
    <s v="No"/>
    <s v="No"/>
    <s v="No"/>
    <x v="1"/>
  </r>
  <r>
    <n v="4000"/>
    <n v="47"/>
    <n v="21"/>
    <n v="90"/>
    <s v="51-100"/>
    <x v="115"/>
    <n v="2"/>
    <n v="0.8"/>
    <s v="Professional"/>
    <n v="0"/>
    <s v="No"/>
    <s v="No"/>
    <s v="No"/>
    <s v="No"/>
    <s v="No"/>
    <x v="1"/>
  </r>
  <r>
    <n v="4004"/>
    <n v="47"/>
    <n v="21"/>
    <n v="39"/>
    <s v="0-50"/>
    <x v="21"/>
    <n v="3"/>
    <n v="0.6"/>
    <s v="Graduate"/>
    <n v="0"/>
    <s v="No"/>
    <s v="No"/>
    <s v="No"/>
    <s v="Yes"/>
    <s v="Yes"/>
    <x v="1"/>
  </r>
  <r>
    <n v="4012"/>
    <n v="47"/>
    <n v="21"/>
    <n v="88"/>
    <s v="51-100"/>
    <x v="55"/>
    <n v="2"/>
    <n v="1.7"/>
    <s v="Graduate"/>
    <n v="0"/>
    <s v="No"/>
    <s v="No"/>
    <s v="No"/>
    <s v="Yes"/>
    <s v="No"/>
    <x v="1"/>
  </r>
  <r>
    <n v="4064"/>
    <n v="47"/>
    <n v="21"/>
    <n v="24"/>
    <s v="0-50"/>
    <x v="431"/>
    <n v="2"/>
    <n v="0.1"/>
    <s v="Professional"/>
    <n v="0"/>
    <s v="No"/>
    <s v="No"/>
    <s v="No"/>
    <s v="No"/>
    <s v="Yes"/>
    <x v="1"/>
  </r>
  <r>
    <n v="4108"/>
    <n v="47"/>
    <n v="22"/>
    <n v="81"/>
    <s v="51-100"/>
    <x v="250"/>
    <n v="1"/>
    <n v="2.9"/>
    <s v="Undergraduate"/>
    <n v="0"/>
    <s v="No"/>
    <s v="No"/>
    <s v="No"/>
    <s v="No"/>
    <s v="Yes"/>
    <x v="1"/>
  </r>
  <r>
    <n v="4139"/>
    <n v="47"/>
    <n v="22"/>
    <n v="114"/>
    <s v="100+"/>
    <x v="157"/>
    <m/>
    <n v="0.6"/>
    <s v="Undergraduate"/>
    <n v="0"/>
    <s v="No"/>
    <s v="Yes"/>
    <s v="Yes"/>
    <s v="Yes"/>
    <s v="Yes"/>
    <x v="1"/>
  </r>
  <r>
    <n v="4145"/>
    <n v="47"/>
    <n v="23"/>
    <n v="138"/>
    <s v="100+"/>
    <x v="263"/>
    <n v="2"/>
    <n v="3.3"/>
    <s v="Undergraduate"/>
    <n v="0"/>
    <s v="No"/>
    <s v="No"/>
    <s v="No"/>
    <s v="Yes"/>
    <s v="Yes"/>
    <x v="1"/>
  </r>
  <r>
    <n v="4178"/>
    <n v="47"/>
    <n v="23"/>
    <n v="75"/>
    <s v="51-100"/>
    <x v="47"/>
    <n v="1"/>
    <n v="2.6"/>
    <s v="Graduate"/>
    <n v="0"/>
    <s v="No"/>
    <s v="No"/>
    <s v="No"/>
    <s v="No"/>
    <s v="Yes"/>
    <x v="1"/>
  </r>
  <r>
    <n v="4182"/>
    <n v="47"/>
    <n v="22"/>
    <n v="22"/>
    <s v="0-50"/>
    <x v="7"/>
    <n v="1"/>
    <n v="0.4"/>
    <s v="Professional"/>
    <n v="0"/>
    <s v="No"/>
    <s v="No"/>
    <s v="No"/>
    <s v="Yes"/>
    <s v="No"/>
    <x v="1"/>
  </r>
  <r>
    <n v="4270"/>
    <n v="47"/>
    <n v="23"/>
    <n v="12"/>
    <s v="0-50"/>
    <x v="424"/>
    <n v="4"/>
    <n v="0.5"/>
    <s v="Graduate"/>
    <n v="0"/>
    <s v="No"/>
    <s v="No"/>
    <s v="No"/>
    <s v="No"/>
    <s v="No"/>
    <x v="1"/>
  </r>
  <r>
    <n v="4273"/>
    <n v="47"/>
    <n v="22"/>
    <n v="89"/>
    <s v="51-100"/>
    <x v="67"/>
    <n v="4"/>
    <n v="1.9"/>
    <s v="Professional"/>
    <n v="0"/>
    <s v="No"/>
    <s v="No"/>
    <s v="No"/>
    <s v="Yes"/>
    <s v="No"/>
    <x v="1"/>
  </r>
  <r>
    <n v="4389"/>
    <n v="47"/>
    <n v="21"/>
    <n v="123"/>
    <s v="100+"/>
    <x v="114"/>
    <n v="1"/>
    <n v="7.3"/>
    <s v="Undergraduate"/>
    <n v="0"/>
    <s v="No"/>
    <s v="No"/>
    <s v="No"/>
    <s v="No"/>
    <s v="No"/>
    <x v="1"/>
  </r>
  <r>
    <n v="4461"/>
    <n v="47"/>
    <n v="22"/>
    <n v="78"/>
    <s v="51-100"/>
    <x v="30"/>
    <n v="1"/>
    <n v="0.2"/>
    <s v="Graduate"/>
    <n v="0"/>
    <s v="No"/>
    <s v="No"/>
    <s v="No"/>
    <s v="Yes"/>
    <s v="No"/>
    <x v="1"/>
  </r>
  <r>
    <n v="4560"/>
    <n v="47"/>
    <n v="20"/>
    <n v="101"/>
    <s v="100+"/>
    <x v="386"/>
    <n v="3"/>
    <n v="2"/>
    <s v="Graduate"/>
    <n v="270"/>
    <s v="No"/>
    <s v="No"/>
    <s v="No"/>
    <s v="Yes"/>
    <s v="No"/>
    <x v="2"/>
  </r>
  <r>
    <n v="4570"/>
    <n v="47"/>
    <n v="21"/>
    <n v="49"/>
    <s v="0-50"/>
    <x v="264"/>
    <n v="3"/>
    <n v="2.2000000000000002"/>
    <s v="Graduate"/>
    <n v="0"/>
    <s v="No"/>
    <s v="Yes"/>
    <s v="No"/>
    <s v="No"/>
    <s v="No"/>
    <x v="1"/>
  </r>
  <r>
    <n v="4623"/>
    <n v="47"/>
    <n v="20"/>
    <n v="13"/>
    <s v="0-50"/>
    <x v="186"/>
    <n v="3"/>
    <n v="0.67"/>
    <s v="Graduate"/>
    <n v="0"/>
    <s v="No"/>
    <s v="No"/>
    <s v="No"/>
    <s v="Yes"/>
    <s v="No"/>
    <x v="2"/>
  </r>
  <r>
    <n v="4651"/>
    <n v="47"/>
    <n v="23"/>
    <n v="63"/>
    <s v="51-100"/>
    <x v="44"/>
    <n v="1"/>
    <n v="0.8"/>
    <s v="Professional"/>
    <n v="0"/>
    <s v="No"/>
    <s v="No"/>
    <s v="No"/>
    <s v="Yes"/>
    <s v="No"/>
    <x v="1"/>
  </r>
  <r>
    <n v="4657"/>
    <n v="47"/>
    <n v="21"/>
    <n v="38"/>
    <s v="0-50"/>
    <x v="383"/>
    <n v="3"/>
    <n v="0.6"/>
    <s v="Graduate"/>
    <n v="0"/>
    <s v="No"/>
    <s v="Yes"/>
    <s v="No"/>
    <s v="No"/>
    <s v="No"/>
    <x v="1"/>
  </r>
  <r>
    <n v="4777"/>
    <n v="47"/>
    <n v="23"/>
    <n v="40"/>
    <s v="0-50"/>
    <x v="328"/>
    <n v="2"/>
    <n v="2.1"/>
    <s v="Professional"/>
    <n v="156"/>
    <s v="No"/>
    <s v="No"/>
    <s v="No"/>
    <s v="Yes"/>
    <s v="No"/>
    <x v="1"/>
  </r>
  <r>
    <n v="4781"/>
    <n v="47"/>
    <n v="20"/>
    <n v="49"/>
    <s v="0-50"/>
    <x v="112"/>
    <n v="3"/>
    <n v="2.5"/>
    <s v="Graduate"/>
    <n v="0"/>
    <s v="No"/>
    <s v="No"/>
    <s v="No"/>
    <s v="Yes"/>
    <s v="No"/>
    <x v="2"/>
  </r>
  <r>
    <n v="4934"/>
    <n v="47"/>
    <n v="23"/>
    <n v="94"/>
    <s v="51-100"/>
    <x v="319"/>
    <n v="1"/>
    <n v="4.7"/>
    <s v="Undergraduate"/>
    <n v="0"/>
    <s v="No"/>
    <s v="No"/>
    <s v="No"/>
    <s v="Yes"/>
    <s v="Yes"/>
    <x v="1"/>
  </r>
  <r>
    <n v="4951"/>
    <n v="47"/>
    <n v="23"/>
    <n v="19"/>
    <s v="0-50"/>
    <x v="98"/>
    <n v="1"/>
    <n v="1"/>
    <s v="Undergraduate"/>
    <n v="0"/>
    <s v="No"/>
    <s v="No"/>
    <s v="No"/>
    <s v="No"/>
    <s v="Yes"/>
    <x v="1"/>
  </r>
  <r>
    <n v="4954"/>
    <n v="47"/>
    <n v="21"/>
    <n v="32"/>
    <s v="0-50"/>
    <x v="182"/>
    <n v="3"/>
    <n v="1.5"/>
    <s v="Undergraduate"/>
    <n v="75"/>
    <s v="No"/>
    <s v="No"/>
    <s v="No"/>
    <s v="Yes"/>
    <s v="No"/>
    <x v="1"/>
  </r>
  <r>
    <n v="19"/>
    <n v="46"/>
    <n v="21"/>
    <n v="193"/>
    <s v="100+"/>
    <x v="190"/>
    <n v="2"/>
    <n v="8.1"/>
    <s v="Professional"/>
    <n v="0"/>
    <s v="Yes"/>
    <s v="No"/>
    <s v="No"/>
    <s v="No"/>
    <s v="No"/>
    <x v="1"/>
  </r>
  <r>
    <n v="28"/>
    <n v="46"/>
    <n v="20"/>
    <n v="158"/>
    <s v="100+"/>
    <x v="243"/>
    <n v="1"/>
    <n v="2.4"/>
    <s v="Undergraduate"/>
    <n v="0"/>
    <s v="No"/>
    <s v="No"/>
    <s v="No"/>
    <s v="Yes"/>
    <s v="Yes"/>
    <x v="2"/>
  </r>
  <r>
    <n v="45"/>
    <n v="46"/>
    <n v="20"/>
    <n v="104"/>
    <s v="100+"/>
    <x v="278"/>
    <n v="1"/>
    <n v="5.7"/>
    <s v="Undergraduate"/>
    <n v="0"/>
    <s v="No"/>
    <s v="No"/>
    <s v="No"/>
    <s v="Yes"/>
    <s v="Yes"/>
    <x v="2"/>
  </r>
  <r>
    <n v="78"/>
    <n v="46"/>
    <n v="20"/>
    <n v="29"/>
    <s v="0-50"/>
    <x v="416"/>
    <n v="3"/>
    <n v="0.5"/>
    <s v="Graduate"/>
    <n v="0"/>
    <s v="No"/>
    <s v="No"/>
    <s v="No"/>
    <s v="No"/>
    <s v="No"/>
    <x v="2"/>
  </r>
  <r>
    <n v="85"/>
    <n v="46"/>
    <n v="22"/>
    <n v="18"/>
    <s v="0-50"/>
    <x v="391"/>
    <n v="1"/>
    <n v="0.9"/>
    <s v="Professional"/>
    <n v="0"/>
    <s v="No"/>
    <s v="No"/>
    <s v="No"/>
    <s v="Yes"/>
    <s v="No"/>
    <x v="1"/>
  </r>
  <r>
    <n v="147"/>
    <n v="46"/>
    <n v="19"/>
    <n v="84"/>
    <s v="51-100"/>
    <x v="265"/>
    <n v="1"/>
    <n v="2.67"/>
    <s v="Graduate"/>
    <n v="0"/>
    <s v="No"/>
    <s v="No"/>
    <s v="No"/>
    <s v="Yes"/>
    <s v="Yes"/>
    <x v="2"/>
  </r>
  <r>
    <n v="151"/>
    <n v="46"/>
    <n v="22"/>
    <n v="118"/>
    <s v="100+"/>
    <x v="352"/>
    <n v="2"/>
    <n v="7.5"/>
    <s v="Undergraduate"/>
    <n v="0"/>
    <s v="No"/>
    <s v="No"/>
    <s v="Yes"/>
    <s v="Yes"/>
    <s v="Yes"/>
    <x v="1"/>
  </r>
  <r>
    <n v="188"/>
    <n v="46"/>
    <n v="21"/>
    <n v="159"/>
    <s v="100+"/>
    <x v="13"/>
    <n v="3"/>
    <n v="1.9"/>
    <s v="Professional"/>
    <n v="315"/>
    <s v="Yes"/>
    <s v="No"/>
    <s v="No"/>
    <s v="Yes"/>
    <s v="No"/>
    <x v="1"/>
  </r>
  <r>
    <n v="213"/>
    <n v="46"/>
    <n v="22"/>
    <n v="69"/>
    <s v="51-100"/>
    <x v="190"/>
    <n v="2"/>
    <n v="1.7"/>
    <s v="Undergraduate"/>
    <n v="209"/>
    <s v="No"/>
    <s v="No"/>
    <s v="No"/>
    <s v="No"/>
    <s v="No"/>
    <x v="1"/>
  </r>
  <r>
    <n v="233"/>
    <n v="46"/>
    <n v="19"/>
    <n v="38"/>
    <s v="0-50"/>
    <x v="196"/>
    <n v="3"/>
    <n v="2.5"/>
    <s v="Graduate"/>
    <n v="135"/>
    <s v="No"/>
    <s v="No"/>
    <s v="No"/>
    <s v="No"/>
    <s v="No"/>
    <x v="2"/>
  </r>
  <r>
    <n v="423"/>
    <n v="46"/>
    <n v="20"/>
    <n v="145"/>
    <s v="100+"/>
    <x v="74"/>
    <n v="2"/>
    <n v="6.3"/>
    <s v="Undergraduate"/>
    <n v="0"/>
    <s v="No"/>
    <s v="Yes"/>
    <s v="Yes"/>
    <s v="Yes"/>
    <s v="No"/>
    <x v="2"/>
  </r>
  <r>
    <n v="579"/>
    <n v="46"/>
    <n v="19"/>
    <n v="49"/>
    <s v="0-50"/>
    <x v="396"/>
    <n v="3"/>
    <n v="2.5"/>
    <s v="Graduate"/>
    <n v="0"/>
    <s v="No"/>
    <s v="No"/>
    <s v="No"/>
    <s v="Yes"/>
    <s v="Yes"/>
    <x v="2"/>
  </r>
  <r>
    <n v="618"/>
    <n v="46"/>
    <n v="20"/>
    <n v="74"/>
    <s v="51-100"/>
    <x v="97"/>
    <n v="4"/>
    <n v="2.6"/>
    <s v="Professional"/>
    <n v="0"/>
    <s v="No"/>
    <s v="No"/>
    <s v="No"/>
    <s v="Yes"/>
    <s v="No"/>
    <x v="2"/>
  </r>
  <r>
    <n v="664"/>
    <n v="46"/>
    <n v="20"/>
    <n v="49"/>
    <s v="0-50"/>
    <x v="331"/>
    <n v="3"/>
    <n v="2.2000000000000002"/>
    <s v="Graduate"/>
    <n v="0"/>
    <s v="No"/>
    <s v="No"/>
    <s v="No"/>
    <s v="No"/>
    <s v="No"/>
    <x v="2"/>
  </r>
  <r>
    <n v="678"/>
    <n v="46"/>
    <n v="21"/>
    <n v="204"/>
    <s v="100+"/>
    <x v="309"/>
    <n v="2"/>
    <n v="2.8"/>
    <s v="Undergraduate"/>
    <n v="0"/>
    <s v="No"/>
    <s v="No"/>
    <s v="No"/>
    <s v="Yes"/>
    <s v="No"/>
    <x v="1"/>
  </r>
  <r>
    <n v="786"/>
    <n v="46"/>
    <n v="22"/>
    <n v="164"/>
    <s v="100+"/>
    <x v="196"/>
    <n v="2"/>
    <n v="7.6"/>
    <s v="Undergraduate"/>
    <n v="0"/>
    <s v="No"/>
    <s v="No"/>
    <s v="Yes"/>
    <s v="Yes"/>
    <s v="Yes"/>
    <x v="1"/>
  </r>
  <r>
    <n v="851"/>
    <n v="46"/>
    <n v="20"/>
    <n v="39"/>
    <s v="0-50"/>
    <x v="252"/>
    <n v="1"/>
    <n v="0.2"/>
    <s v="Undergraduate"/>
    <n v="0"/>
    <s v="No"/>
    <s v="No"/>
    <s v="No"/>
    <s v="No"/>
    <s v="No"/>
    <x v="2"/>
  </r>
  <r>
    <n v="906"/>
    <n v="46"/>
    <n v="22"/>
    <n v="28"/>
    <s v="0-50"/>
    <x v="26"/>
    <n v="1"/>
    <n v="1"/>
    <s v="Undergraduate"/>
    <n v="84"/>
    <s v="No"/>
    <s v="No"/>
    <s v="No"/>
    <s v="Yes"/>
    <s v="Yes"/>
    <x v="1"/>
  </r>
  <r>
    <n v="936"/>
    <n v="46"/>
    <n v="20"/>
    <n v="131"/>
    <s v="100+"/>
    <x v="108"/>
    <n v="1"/>
    <n v="5.7"/>
    <s v="Undergraduate"/>
    <n v="256"/>
    <s v="No"/>
    <s v="No"/>
    <s v="No"/>
    <s v="No"/>
    <s v="Yes"/>
    <x v="2"/>
  </r>
  <r>
    <n v="961"/>
    <n v="46"/>
    <n v="22"/>
    <n v="144"/>
    <s v="100+"/>
    <x v="267"/>
    <n v="2"/>
    <n v="3.3"/>
    <s v="Undergraduate"/>
    <n v="0"/>
    <s v="No"/>
    <s v="No"/>
    <s v="No"/>
    <s v="Yes"/>
    <s v="Yes"/>
    <x v="1"/>
  </r>
  <r>
    <n v="984"/>
    <n v="46"/>
    <n v="22"/>
    <n v="142"/>
    <s v="100+"/>
    <x v="416"/>
    <n v="2"/>
    <n v="3.3"/>
    <s v="Undergraduate"/>
    <n v="0"/>
    <s v="No"/>
    <s v="No"/>
    <s v="No"/>
    <s v="No"/>
    <s v="No"/>
    <x v="1"/>
  </r>
  <r>
    <n v="986"/>
    <n v="46"/>
    <n v="22"/>
    <n v="118"/>
    <s v="100+"/>
    <x v="35"/>
    <n v="1"/>
    <n v="4.7"/>
    <s v="Undergraduate"/>
    <n v="159"/>
    <s v="No"/>
    <s v="No"/>
    <s v="No"/>
    <s v="No"/>
    <s v="Yes"/>
    <x v="1"/>
  </r>
  <r>
    <n v="998"/>
    <n v="46"/>
    <n v="20"/>
    <n v="69"/>
    <s v="51-100"/>
    <x v="309"/>
    <n v="3"/>
    <n v="2.1"/>
    <s v="Undergraduate"/>
    <n v="0"/>
    <s v="No"/>
    <s v="No"/>
    <s v="No"/>
    <s v="No"/>
    <s v="No"/>
    <x v="2"/>
  </r>
  <r>
    <n v="1003"/>
    <n v="46"/>
    <n v="20"/>
    <n v="85"/>
    <s v="51-100"/>
    <x v="23"/>
    <n v="2"/>
    <n v="0.4"/>
    <s v="Professional"/>
    <n v="0"/>
    <s v="No"/>
    <s v="No"/>
    <s v="No"/>
    <s v="No"/>
    <s v="No"/>
    <x v="2"/>
  </r>
  <r>
    <n v="1099"/>
    <n v="46"/>
    <n v="20"/>
    <n v="114"/>
    <s v="100+"/>
    <x v="333"/>
    <n v="1"/>
    <n v="0"/>
    <s v="Undergraduate"/>
    <n v="0"/>
    <s v="No"/>
    <s v="No"/>
    <s v="No"/>
    <s v="Yes"/>
    <s v="Yes"/>
    <x v="2"/>
  </r>
  <r>
    <n v="1124"/>
    <n v="46"/>
    <n v="20"/>
    <n v="91"/>
    <s v="51-100"/>
    <x v="28"/>
    <n v="4"/>
    <n v="2.6"/>
    <s v="Professional"/>
    <n v="0"/>
    <s v="No"/>
    <s v="No"/>
    <s v="No"/>
    <s v="No"/>
    <s v="No"/>
    <x v="2"/>
  </r>
  <r>
    <n v="1210"/>
    <n v="46"/>
    <n v="21"/>
    <n v="52"/>
    <s v="51-100"/>
    <x v="161"/>
    <n v="3"/>
    <n v="2.7"/>
    <s v="Graduate"/>
    <n v="228"/>
    <s v="No"/>
    <s v="No"/>
    <s v="No"/>
    <s v="No"/>
    <s v="Yes"/>
    <x v="1"/>
  </r>
  <r>
    <n v="1246"/>
    <n v="46"/>
    <n v="21"/>
    <n v="41"/>
    <s v="0-50"/>
    <x v="128"/>
    <n v="1"/>
    <n v="1.4"/>
    <s v="Professional"/>
    <n v="128"/>
    <s v="No"/>
    <s v="No"/>
    <s v="No"/>
    <s v="Yes"/>
    <s v="No"/>
    <x v="1"/>
  </r>
  <r>
    <n v="1290"/>
    <n v="46"/>
    <n v="21"/>
    <n v="82"/>
    <s v="51-100"/>
    <x v="316"/>
    <n v="4"/>
    <n v="0.4"/>
    <s v="Undergraduate"/>
    <n v="0"/>
    <s v="No"/>
    <s v="No"/>
    <s v="No"/>
    <s v="No"/>
    <s v="No"/>
    <x v="1"/>
  </r>
  <r>
    <n v="1313"/>
    <n v="46"/>
    <n v="21"/>
    <n v="42"/>
    <s v="0-50"/>
    <x v="12"/>
    <n v="1"/>
    <n v="2.4"/>
    <s v="Undergraduate"/>
    <n v="0"/>
    <s v="No"/>
    <s v="No"/>
    <s v="No"/>
    <s v="Yes"/>
    <s v="Yes"/>
    <x v="1"/>
  </r>
  <r>
    <n v="1369"/>
    <n v="46"/>
    <n v="21"/>
    <n v="40"/>
    <s v="0-50"/>
    <x v="128"/>
    <n v="4"/>
    <n v="1.9"/>
    <s v="Professional"/>
    <n v="122"/>
    <s v="No"/>
    <s v="No"/>
    <s v="No"/>
    <s v="Yes"/>
    <s v="No"/>
    <x v="1"/>
  </r>
  <r>
    <n v="1406"/>
    <n v="46"/>
    <n v="22"/>
    <n v="183"/>
    <s v="100+"/>
    <x v="229"/>
    <n v="1"/>
    <n v="3.1"/>
    <s v="Graduate"/>
    <n v="0"/>
    <s v="Yes"/>
    <s v="No"/>
    <s v="Yes"/>
    <s v="Yes"/>
    <s v="Yes"/>
    <x v="1"/>
  </r>
  <r>
    <n v="1437"/>
    <n v="46"/>
    <n v="21"/>
    <n v="80"/>
    <s v="51-100"/>
    <x v="252"/>
    <n v="4"/>
    <n v="0.4"/>
    <s v="Undergraduate"/>
    <n v="0"/>
    <s v="No"/>
    <s v="No"/>
    <s v="No"/>
    <s v="Yes"/>
    <s v="Yes"/>
    <x v="1"/>
  </r>
  <r>
    <n v="1554"/>
    <n v="46"/>
    <n v="22"/>
    <n v="83"/>
    <s v="51-100"/>
    <x v="3"/>
    <n v="3"/>
    <n v="0.7"/>
    <s v="Undergraduate"/>
    <n v="0"/>
    <s v="No"/>
    <s v="No"/>
    <s v="No"/>
    <s v="No"/>
    <s v="No"/>
    <x v="1"/>
  </r>
  <r>
    <n v="1562"/>
    <n v="46"/>
    <n v="20"/>
    <n v="73"/>
    <s v="51-100"/>
    <x v="47"/>
    <n v="1"/>
    <n v="1.5"/>
    <s v="Graduate"/>
    <n v="128"/>
    <s v="No"/>
    <s v="No"/>
    <s v="No"/>
    <s v="Yes"/>
    <s v="No"/>
    <x v="2"/>
  </r>
  <r>
    <n v="1585"/>
    <n v="46"/>
    <n v="20"/>
    <n v="25"/>
    <s v="0-50"/>
    <x v="337"/>
    <n v="4"/>
    <n v="0.6"/>
    <s v="Professional"/>
    <n v="125"/>
    <s v="No"/>
    <s v="No"/>
    <s v="No"/>
    <s v="No"/>
    <s v="No"/>
    <x v="2"/>
  </r>
  <r>
    <n v="1628"/>
    <n v="46"/>
    <n v="20"/>
    <n v="82"/>
    <s v="51-100"/>
    <x v="220"/>
    <n v="3"/>
    <n v="0.7"/>
    <s v="Graduate"/>
    <n v="0"/>
    <s v="No"/>
    <s v="No"/>
    <s v="No"/>
    <s v="Yes"/>
    <s v="Yes"/>
    <x v="2"/>
  </r>
  <r>
    <n v="1677"/>
    <n v="46"/>
    <n v="20"/>
    <n v="74"/>
    <s v="51-100"/>
    <x v="296"/>
    <n v="4"/>
    <n v="2.6"/>
    <s v="Professional"/>
    <n v="104"/>
    <s v="No"/>
    <s v="No"/>
    <s v="No"/>
    <s v="Yes"/>
    <s v="No"/>
    <x v="2"/>
  </r>
  <r>
    <n v="1705"/>
    <n v="46"/>
    <n v="22"/>
    <n v="198"/>
    <s v="100+"/>
    <x v="44"/>
    <n v="2"/>
    <n v="6.67"/>
    <s v="Undergraduate"/>
    <n v="0"/>
    <s v="No"/>
    <s v="No"/>
    <s v="No"/>
    <s v="No"/>
    <s v="Yes"/>
    <x v="1"/>
  </r>
  <r>
    <n v="1709"/>
    <n v="46"/>
    <n v="20"/>
    <n v="12"/>
    <s v="0-50"/>
    <x v="367"/>
    <n v="4"/>
    <n v="0.6"/>
    <s v="Professional"/>
    <n v="0"/>
    <s v="No"/>
    <s v="No"/>
    <s v="No"/>
    <s v="No"/>
    <s v="Yes"/>
    <x v="2"/>
  </r>
  <r>
    <n v="1725"/>
    <n v="46"/>
    <n v="19"/>
    <n v="24"/>
    <s v="0-50"/>
    <x v="76"/>
    <n v="3"/>
    <n v="0.67"/>
    <s v="Graduate"/>
    <n v="0"/>
    <s v="No"/>
    <s v="No"/>
    <s v="No"/>
    <s v="Yes"/>
    <s v="No"/>
    <x v="2"/>
  </r>
  <r>
    <n v="1750"/>
    <n v="46"/>
    <n v="22"/>
    <n v="52"/>
    <s v="51-100"/>
    <x v="22"/>
    <n v="2"/>
    <n v="2.1"/>
    <s v="Professional"/>
    <n v="221"/>
    <s v="No"/>
    <s v="No"/>
    <s v="No"/>
    <s v="No"/>
    <s v="No"/>
    <x v="1"/>
  </r>
  <r>
    <n v="1772"/>
    <n v="46"/>
    <n v="21"/>
    <n v="9"/>
    <s v="0-50"/>
    <x v="214"/>
    <n v="2"/>
    <n v="0.7"/>
    <s v="Professional"/>
    <n v="0"/>
    <s v="No"/>
    <s v="No"/>
    <s v="No"/>
    <s v="Yes"/>
    <s v="No"/>
    <x v="1"/>
  </r>
  <r>
    <n v="1776"/>
    <n v="46"/>
    <n v="22"/>
    <n v="73"/>
    <s v="51-100"/>
    <x v="81"/>
    <n v="1"/>
    <n v="0.8"/>
    <s v="Professional"/>
    <n v="117"/>
    <s v="No"/>
    <s v="No"/>
    <s v="No"/>
    <s v="No"/>
    <s v="No"/>
    <x v="1"/>
  </r>
  <r>
    <n v="1793"/>
    <n v="46"/>
    <n v="20"/>
    <n v="118"/>
    <s v="100+"/>
    <x v="139"/>
    <n v="1"/>
    <n v="5.7"/>
    <s v="Undergraduate"/>
    <n v="0"/>
    <s v="No"/>
    <s v="No"/>
    <s v="Yes"/>
    <s v="Yes"/>
    <s v="Yes"/>
    <x v="2"/>
  </r>
  <r>
    <n v="1808"/>
    <n v="46"/>
    <n v="20"/>
    <n v="61"/>
    <s v="51-100"/>
    <x v="49"/>
    <n v="2"/>
    <n v="0.4"/>
    <s v="Professional"/>
    <n v="0"/>
    <s v="No"/>
    <s v="No"/>
    <s v="No"/>
    <s v="No"/>
    <s v="No"/>
    <x v="2"/>
  </r>
  <r>
    <n v="1882"/>
    <n v="46"/>
    <n v="19"/>
    <n v="82"/>
    <s v="51-100"/>
    <x v="231"/>
    <n v="3"/>
    <n v="2.67"/>
    <s v="Graduate"/>
    <n v="0"/>
    <s v="No"/>
    <s v="No"/>
    <s v="No"/>
    <s v="No"/>
    <s v="No"/>
    <x v="2"/>
  </r>
  <r>
    <n v="1992"/>
    <n v="46"/>
    <n v="22"/>
    <n v="30"/>
    <s v="0-50"/>
    <x v="365"/>
    <n v="3"/>
    <n v="0.5"/>
    <s v="Undergraduate"/>
    <n v="0"/>
    <s v="No"/>
    <s v="No"/>
    <s v="No"/>
    <s v="No"/>
    <s v="No"/>
    <x v="1"/>
  </r>
  <r>
    <n v="2012"/>
    <n v="46"/>
    <n v="21"/>
    <n v="39"/>
    <s v="0-50"/>
    <x v="79"/>
    <n v="4"/>
    <n v="0"/>
    <s v="Graduate"/>
    <n v="0"/>
    <s v="No"/>
    <s v="No"/>
    <s v="No"/>
    <s v="Yes"/>
    <s v="No"/>
    <x v="1"/>
  </r>
  <r>
    <n v="2022"/>
    <n v="46"/>
    <n v="20"/>
    <n v="103"/>
    <s v="100+"/>
    <x v="74"/>
    <n v="4"/>
    <n v="4.8"/>
    <s v="Professional"/>
    <n v="0"/>
    <s v="Yes"/>
    <s v="No"/>
    <s v="No"/>
    <s v="Yes"/>
    <s v="No"/>
    <x v="2"/>
  </r>
  <r>
    <n v="2037"/>
    <n v="46"/>
    <n v="19"/>
    <n v="19"/>
    <s v="0-50"/>
    <x v="13"/>
    <n v="3"/>
    <n v="0.67"/>
    <s v="Graduate"/>
    <n v="0"/>
    <s v="No"/>
    <s v="No"/>
    <s v="No"/>
    <s v="Yes"/>
    <s v="No"/>
    <x v="2"/>
  </r>
  <r>
    <n v="2074"/>
    <n v="46"/>
    <n v="20"/>
    <n v="54"/>
    <s v="51-100"/>
    <x v="189"/>
    <n v="1"/>
    <n v="0.7"/>
    <s v="Professional"/>
    <n v="154"/>
    <s v="No"/>
    <s v="No"/>
    <s v="No"/>
    <s v="Yes"/>
    <s v="Yes"/>
    <x v="2"/>
  </r>
  <r>
    <n v="2213"/>
    <n v="46"/>
    <n v="22"/>
    <n v="83"/>
    <s v="51-100"/>
    <x v="78"/>
    <n v="1"/>
    <n v="2.7"/>
    <s v="Undergraduate"/>
    <n v="0"/>
    <s v="No"/>
    <s v="No"/>
    <s v="No"/>
    <s v="Yes"/>
    <s v="No"/>
    <x v="1"/>
  </r>
  <r>
    <n v="2230"/>
    <n v="46"/>
    <n v="22"/>
    <n v="72"/>
    <s v="51-100"/>
    <x v="10"/>
    <n v="4"/>
    <n v="1.4"/>
    <s v="Graduate"/>
    <n v="149"/>
    <s v="No"/>
    <s v="No"/>
    <s v="No"/>
    <s v="Yes"/>
    <s v="Yes"/>
    <x v="1"/>
  </r>
  <r>
    <n v="2232"/>
    <n v="46"/>
    <n v="20"/>
    <n v="134"/>
    <s v="100+"/>
    <x v="359"/>
    <n v="1"/>
    <n v="5.7"/>
    <s v="Undergraduate"/>
    <n v="146"/>
    <s v="No"/>
    <s v="Yes"/>
    <s v="No"/>
    <s v="Yes"/>
    <s v="No"/>
    <x v="2"/>
  </r>
  <r>
    <n v="2251"/>
    <n v="46"/>
    <n v="22"/>
    <n v="154"/>
    <s v="100+"/>
    <x v="132"/>
    <n v="1"/>
    <n v="5"/>
    <s v="Undergraduate"/>
    <n v="0"/>
    <s v="No"/>
    <s v="No"/>
    <s v="No"/>
    <s v="Yes"/>
    <s v="No"/>
    <x v="1"/>
  </r>
  <r>
    <n v="2255"/>
    <n v="46"/>
    <n v="22"/>
    <n v="53"/>
    <s v="51-100"/>
    <x v="76"/>
    <n v="2"/>
    <n v="1.7"/>
    <s v="Undergraduate"/>
    <n v="109"/>
    <s v="No"/>
    <s v="No"/>
    <s v="No"/>
    <s v="No"/>
    <s v="No"/>
    <x v="1"/>
  </r>
  <r>
    <n v="2321"/>
    <n v="46"/>
    <n v="22"/>
    <n v="84"/>
    <s v="51-100"/>
    <x v="397"/>
    <n v="4"/>
    <n v="2"/>
    <s v="Professional"/>
    <n v="0"/>
    <s v="No"/>
    <s v="No"/>
    <s v="No"/>
    <s v="Yes"/>
    <s v="No"/>
    <x v="1"/>
  </r>
  <r>
    <n v="2353"/>
    <n v="46"/>
    <n v="19"/>
    <n v="59"/>
    <s v="51-100"/>
    <x v="251"/>
    <n v="3"/>
    <n v="2.67"/>
    <s v="Graduate"/>
    <n v="0"/>
    <s v="No"/>
    <s v="No"/>
    <s v="No"/>
    <s v="No"/>
    <s v="No"/>
    <x v="2"/>
  </r>
  <r>
    <n v="2383"/>
    <n v="46"/>
    <n v="20"/>
    <n v="185"/>
    <s v="100+"/>
    <x v="66"/>
    <n v="4"/>
    <n v="7.5"/>
    <s v="Graduate"/>
    <n v="428"/>
    <s v="Yes"/>
    <s v="No"/>
    <s v="No"/>
    <s v="No"/>
    <s v="Yes"/>
    <x v="2"/>
  </r>
  <r>
    <n v="2459"/>
    <n v="46"/>
    <n v="20"/>
    <n v="72"/>
    <s v="51-100"/>
    <x v="405"/>
    <n v="2"/>
    <n v="0.8"/>
    <s v="Professional"/>
    <n v="0"/>
    <s v="No"/>
    <s v="No"/>
    <s v="No"/>
    <s v="Yes"/>
    <s v="Yes"/>
    <x v="2"/>
  </r>
  <r>
    <n v="2485"/>
    <n v="46"/>
    <n v="21"/>
    <n v="30"/>
    <s v="0-50"/>
    <x v="109"/>
    <n v="1"/>
    <n v="1.4"/>
    <s v="Professional"/>
    <n v="112"/>
    <s v="No"/>
    <s v="Yes"/>
    <s v="No"/>
    <s v="No"/>
    <s v="No"/>
    <x v="1"/>
  </r>
  <r>
    <n v="2496"/>
    <n v="46"/>
    <n v="22"/>
    <n v="70"/>
    <s v="51-100"/>
    <x v="77"/>
    <n v="4"/>
    <n v="1.9"/>
    <s v="Undergraduate"/>
    <n v="212"/>
    <s v="No"/>
    <s v="No"/>
    <s v="No"/>
    <s v="No"/>
    <s v="Yes"/>
    <x v="1"/>
  </r>
  <r>
    <n v="2552"/>
    <n v="46"/>
    <n v="22"/>
    <n v="43"/>
    <s v="0-50"/>
    <x v="35"/>
    <n v="2"/>
    <n v="2.1"/>
    <s v="Professional"/>
    <n v="0"/>
    <s v="No"/>
    <s v="Yes"/>
    <s v="Yes"/>
    <s v="Yes"/>
    <s v="Yes"/>
    <x v="1"/>
  </r>
  <r>
    <n v="2569"/>
    <n v="46"/>
    <n v="21"/>
    <n v="34"/>
    <s v="0-50"/>
    <x v="354"/>
    <n v="2"/>
    <n v="1.3"/>
    <s v="Undergraduate"/>
    <n v="0"/>
    <s v="No"/>
    <s v="No"/>
    <s v="No"/>
    <s v="Yes"/>
    <s v="No"/>
    <x v="1"/>
  </r>
  <r>
    <n v="2591"/>
    <n v="46"/>
    <n v="20"/>
    <n v="152"/>
    <s v="100+"/>
    <x v="22"/>
    <n v="1"/>
    <n v="7.4"/>
    <s v="Professional"/>
    <n v="374"/>
    <s v="Yes"/>
    <s v="No"/>
    <s v="Yes"/>
    <s v="Yes"/>
    <s v="Yes"/>
    <x v="2"/>
  </r>
  <r>
    <n v="2599"/>
    <n v="46"/>
    <n v="20"/>
    <n v="9"/>
    <s v="0-50"/>
    <x v="68"/>
    <n v="1"/>
    <n v="0.2"/>
    <s v="Undergraduate"/>
    <n v="0"/>
    <s v="No"/>
    <s v="No"/>
    <s v="No"/>
    <s v="Yes"/>
    <s v="No"/>
    <x v="2"/>
  </r>
  <r>
    <n v="2607"/>
    <n v="46"/>
    <n v="22"/>
    <n v="73"/>
    <s v="51-100"/>
    <x v="395"/>
    <n v="2"/>
    <n v="1.7"/>
    <s v="Undergraduate"/>
    <n v="216"/>
    <s v="No"/>
    <s v="No"/>
    <s v="No"/>
    <s v="Yes"/>
    <s v="No"/>
    <x v="1"/>
  </r>
  <r>
    <n v="2693"/>
    <n v="46"/>
    <n v="20"/>
    <n v="82"/>
    <s v="51-100"/>
    <x v="210"/>
    <n v="2"/>
    <n v="1.7"/>
    <s v="Graduate"/>
    <n v="0"/>
    <s v="No"/>
    <s v="No"/>
    <s v="No"/>
    <s v="Yes"/>
    <s v="Yes"/>
    <x v="2"/>
  </r>
  <r>
    <n v="2715"/>
    <n v="46"/>
    <n v="20"/>
    <n v="158"/>
    <s v="100+"/>
    <x v="148"/>
    <n v="3"/>
    <n v="5.4"/>
    <s v="Undergraduate"/>
    <n v="432"/>
    <s v="Yes"/>
    <s v="No"/>
    <s v="No"/>
    <s v="No"/>
    <s v="Yes"/>
    <x v="2"/>
  </r>
  <r>
    <n v="2777"/>
    <n v="46"/>
    <n v="20"/>
    <n v="140"/>
    <s v="100+"/>
    <x v="47"/>
    <n v="2"/>
    <n v="6.3"/>
    <s v="Undergraduate"/>
    <n v="380"/>
    <s v="No"/>
    <s v="No"/>
    <s v="No"/>
    <s v="Yes"/>
    <s v="Yes"/>
    <x v="2"/>
  </r>
  <r>
    <n v="2834"/>
    <n v="46"/>
    <n v="22"/>
    <n v="152"/>
    <s v="100+"/>
    <x v="20"/>
    <n v="2"/>
    <n v="1.4"/>
    <s v="Undergraduate"/>
    <n v="0"/>
    <s v="No"/>
    <s v="No"/>
    <s v="No"/>
    <s v="Yes"/>
    <s v="No"/>
    <x v="1"/>
  </r>
  <r>
    <n v="2867"/>
    <n v="46"/>
    <n v="22"/>
    <n v="141"/>
    <s v="100+"/>
    <x v="98"/>
    <n v="2"/>
    <n v="3.3"/>
    <s v="Undergraduate"/>
    <n v="0"/>
    <s v="No"/>
    <s v="Yes"/>
    <s v="Yes"/>
    <s v="Yes"/>
    <s v="Yes"/>
    <x v="1"/>
  </r>
  <r>
    <n v="2911"/>
    <n v="46"/>
    <n v="22"/>
    <n v="102"/>
    <s v="100+"/>
    <x v="130"/>
    <n v="3"/>
    <n v="4.5"/>
    <s v="Professional"/>
    <n v="0"/>
    <s v="Yes"/>
    <s v="No"/>
    <s v="No"/>
    <s v="Yes"/>
    <s v="No"/>
    <x v="1"/>
  </r>
  <r>
    <n v="2917"/>
    <n v="46"/>
    <n v="20"/>
    <n v="40"/>
    <s v="0-50"/>
    <x v="154"/>
    <n v="1"/>
    <n v="1.2"/>
    <s v="Graduate"/>
    <n v="0"/>
    <s v="No"/>
    <s v="No"/>
    <s v="No"/>
    <s v="Yes"/>
    <s v="No"/>
    <x v="2"/>
  </r>
  <r>
    <n v="2989"/>
    <n v="46"/>
    <n v="21"/>
    <n v="205"/>
    <s v="100+"/>
    <x v="65"/>
    <n v="2"/>
    <n v="8.8000000000000007"/>
    <s v="Undergraduate"/>
    <n v="181"/>
    <s v="No"/>
    <s v="Yes"/>
    <s v="No"/>
    <s v="Yes"/>
    <s v="No"/>
    <x v="1"/>
  </r>
  <r>
    <n v="2993"/>
    <n v="46"/>
    <n v="21"/>
    <n v="64"/>
    <s v="51-100"/>
    <x v="112"/>
    <n v="1"/>
    <n v="2.9"/>
    <s v="Undergraduate"/>
    <n v="0"/>
    <s v="No"/>
    <s v="No"/>
    <s v="No"/>
    <s v="Yes"/>
    <s v="Yes"/>
    <x v="1"/>
  </r>
  <r>
    <n v="3035"/>
    <n v="46"/>
    <n v="21"/>
    <n v="38"/>
    <s v="0-50"/>
    <x v="7"/>
    <n v="1"/>
    <n v="2.4"/>
    <s v="Undergraduate"/>
    <n v="130"/>
    <s v="No"/>
    <s v="No"/>
    <s v="No"/>
    <s v="Yes"/>
    <s v="No"/>
    <x v="1"/>
  </r>
  <r>
    <n v="3078"/>
    <n v="46"/>
    <n v="21"/>
    <n v="44"/>
    <s v="0-50"/>
    <x v="96"/>
    <n v="1"/>
    <n v="0.3"/>
    <s v="Undergraduate"/>
    <n v="110"/>
    <s v="No"/>
    <s v="Yes"/>
    <s v="No"/>
    <s v="Yes"/>
    <s v="No"/>
    <x v="1"/>
  </r>
  <r>
    <n v="3126"/>
    <n v="46"/>
    <n v="20"/>
    <n v="18"/>
    <s v="0-50"/>
    <x v="28"/>
    <n v="1"/>
    <n v="0.2"/>
    <s v="Undergraduate"/>
    <n v="0"/>
    <s v="No"/>
    <s v="No"/>
    <s v="No"/>
    <s v="Yes"/>
    <s v="Yes"/>
    <x v="2"/>
  </r>
  <r>
    <n v="3179"/>
    <n v="46"/>
    <n v="21"/>
    <n v="71"/>
    <s v="51-100"/>
    <x v="22"/>
    <n v="4"/>
    <n v="1.9"/>
    <s v="Professional"/>
    <n v="0"/>
    <s v="No"/>
    <s v="No"/>
    <s v="No"/>
    <s v="No"/>
    <s v="No"/>
    <x v="1"/>
  </r>
  <r>
    <n v="3234"/>
    <n v="46"/>
    <n v="20"/>
    <n v="111"/>
    <s v="100+"/>
    <x v="432"/>
    <n v="1"/>
    <n v="0"/>
    <s v="Undergraduate"/>
    <n v="329"/>
    <s v="No"/>
    <s v="No"/>
    <s v="No"/>
    <s v="No"/>
    <s v="No"/>
    <x v="2"/>
  </r>
  <r>
    <n v="3319"/>
    <n v="46"/>
    <n v="20"/>
    <n v="105"/>
    <s v="100+"/>
    <x v="98"/>
    <n v="4"/>
    <n v="3.2"/>
    <s v="Undergraduate"/>
    <n v="0"/>
    <s v="Yes"/>
    <s v="No"/>
    <s v="No"/>
    <s v="No"/>
    <s v="No"/>
    <x v="2"/>
  </r>
  <r>
    <n v="3377"/>
    <n v="46"/>
    <n v="21"/>
    <n v="170"/>
    <s v="100+"/>
    <x v="142"/>
    <n v="2"/>
    <n v="2.8"/>
    <s v="Undergraduate"/>
    <n v="0"/>
    <s v="No"/>
    <s v="No"/>
    <s v="No"/>
    <s v="No"/>
    <s v="No"/>
    <x v="1"/>
  </r>
  <r>
    <n v="3384"/>
    <n v="46"/>
    <n v="22"/>
    <n v="135"/>
    <s v="100+"/>
    <x v="433"/>
    <n v="3"/>
    <n v="4.0999999999999996"/>
    <s v="Undergraduate"/>
    <n v="213"/>
    <s v="Yes"/>
    <s v="No"/>
    <s v="No"/>
    <s v="Yes"/>
    <s v="No"/>
    <x v="1"/>
  </r>
  <r>
    <n v="3457"/>
    <n v="46"/>
    <n v="22"/>
    <n v="125"/>
    <s v="100+"/>
    <x v="304"/>
    <n v="2"/>
    <n v="4.7"/>
    <s v="Professional"/>
    <n v="0"/>
    <s v="Yes"/>
    <s v="No"/>
    <s v="No"/>
    <s v="Yes"/>
    <s v="No"/>
    <x v="1"/>
  </r>
  <r>
    <n v="3505"/>
    <n v="46"/>
    <n v="20"/>
    <n v="15"/>
    <s v="0-50"/>
    <x v="87"/>
    <n v="4"/>
    <n v="0.6"/>
    <s v="Professional"/>
    <n v="0"/>
    <s v="No"/>
    <s v="Yes"/>
    <s v="No"/>
    <s v="Yes"/>
    <s v="No"/>
    <x v="2"/>
  </r>
  <r>
    <n v="3513"/>
    <n v="46"/>
    <n v="20"/>
    <n v="70"/>
    <s v="51-100"/>
    <x v="329"/>
    <n v="4"/>
    <n v="2.9"/>
    <s v="Undergraduate"/>
    <n v="0"/>
    <s v="No"/>
    <s v="No"/>
    <s v="No"/>
    <s v="No"/>
    <s v="Yes"/>
    <x v="2"/>
  </r>
  <r>
    <n v="3548"/>
    <n v="46"/>
    <n v="20"/>
    <n v="84"/>
    <s v="51-100"/>
    <x v="60"/>
    <n v="3"/>
    <n v="0.7"/>
    <s v="Graduate"/>
    <n v="0"/>
    <s v="No"/>
    <s v="No"/>
    <s v="No"/>
    <s v="Yes"/>
    <s v="No"/>
    <x v="2"/>
  </r>
  <r>
    <n v="3558"/>
    <n v="46"/>
    <n v="20"/>
    <n v="54"/>
    <s v="51-100"/>
    <x v="408"/>
    <n v="4"/>
    <n v="2.9"/>
    <s v="Undergraduate"/>
    <n v="189"/>
    <s v="No"/>
    <s v="No"/>
    <s v="No"/>
    <s v="Yes"/>
    <s v="Yes"/>
    <x v="2"/>
  </r>
  <r>
    <n v="3632"/>
    <n v="46"/>
    <n v="21"/>
    <n v="51"/>
    <s v="51-100"/>
    <x v="98"/>
    <n v="4"/>
    <n v="1.9"/>
    <s v="Professional"/>
    <n v="0"/>
    <s v="No"/>
    <s v="No"/>
    <s v="No"/>
    <s v="No"/>
    <s v="No"/>
    <x v="1"/>
  </r>
  <r>
    <n v="3633"/>
    <n v="46"/>
    <n v="20"/>
    <n v="111"/>
    <s v="100+"/>
    <x v="434"/>
    <n v="2"/>
    <n v="6.3"/>
    <s v="Undergraduate"/>
    <n v="0"/>
    <s v="No"/>
    <s v="No"/>
    <s v="No"/>
    <s v="No"/>
    <s v="Yes"/>
    <x v="2"/>
  </r>
  <r>
    <n v="3700"/>
    <n v="46"/>
    <n v="22"/>
    <n v="83"/>
    <s v="51-100"/>
    <x v="200"/>
    <n v="4"/>
    <n v="1.4"/>
    <s v="Graduate"/>
    <n v="0"/>
    <s v="No"/>
    <s v="No"/>
    <s v="No"/>
    <s v="Yes"/>
    <s v="Yes"/>
    <x v="1"/>
  </r>
  <r>
    <n v="3714"/>
    <n v="46"/>
    <n v="20"/>
    <n v="74"/>
    <s v="51-100"/>
    <x v="243"/>
    <n v="3"/>
    <n v="0.7"/>
    <s v="Graduate"/>
    <n v="0"/>
    <s v="No"/>
    <s v="No"/>
    <s v="No"/>
    <s v="Yes"/>
    <s v="Yes"/>
    <x v="2"/>
  </r>
  <r>
    <n v="3791"/>
    <n v="46"/>
    <n v="22"/>
    <n v="71"/>
    <s v="51-100"/>
    <x v="319"/>
    <n v="2"/>
    <n v="1.7"/>
    <s v="Undergraduate"/>
    <n v="0"/>
    <s v="No"/>
    <s v="No"/>
    <s v="No"/>
    <s v="Yes"/>
    <s v="Yes"/>
    <x v="1"/>
  </r>
  <r>
    <n v="3852"/>
    <n v="46"/>
    <n v="21"/>
    <n v="99"/>
    <s v="51-100"/>
    <x v="188"/>
    <n v="2"/>
    <n v="3.8"/>
    <s v="Professional"/>
    <n v="194"/>
    <s v="No"/>
    <s v="No"/>
    <s v="No"/>
    <s v="Yes"/>
    <s v="No"/>
    <x v="1"/>
  </r>
  <r>
    <n v="3882"/>
    <n v="46"/>
    <n v="20"/>
    <n v="55"/>
    <s v="51-100"/>
    <x v="220"/>
    <n v="1"/>
    <n v="1.5"/>
    <s v="Graduate"/>
    <n v="0"/>
    <s v="No"/>
    <s v="Yes"/>
    <s v="No"/>
    <s v="No"/>
    <s v="No"/>
    <x v="2"/>
  </r>
  <r>
    <n v="3975"/>
    <n v="46"/>
    <n v="21"/>
    <n v="41"/>
    <s v="0-50"/>
    <x v="13"/>
    <n v="1"/>
    <n v="0.5"/>
    <s v="Professional"/>
    <n v="0"/>
    <s v="No"/>
    <s v="No"/>
    <s v="No"/>
    <s v="No"/>
    <s v="No"/>
    <x v="1"/>
  </r>
  <r>
    <n v="3981"/>
    <n v="46"/>
    <n v="22"/>
    <n v="89"/>
    <s v="51-100"/>
    <x v="219"/>
    <n v="4"/>
    <n v="1.4"/>
    <s v="Graduate"/>
    <n v="0"/>
    <s v="No"/>
    <s v="No"/>
    <s v="No"/>
    <s v="Yes"/>
    <s v="No"/>
    <x v="1"/>
  </r>
  <r>
    <n v="4028"/>
    <n v="46"/>
    <n v="21"/>
    <n v="42"/>
    <s v="0-50"/>
    <x v="435"/>
    <n v="4"/>
    <n v="1.9"/>
    <s v="Professional"/>
    <n v="0"/>
    <s v="No"/>
    <s v="No"/>
    <s v="No"/>
    <s v="Yes"/>
    <s v="No"/>
    <x v="1"/>
  </r>
  <r>
    <n v="4029"/>
    <n v="46"/>
    <n v="20"/>
    <n v="64"/>
    <s v="51-100"/>
    <x v="9"/>
    <n v="4"/>
    <n v="2.9"/>
    <s v="Undergraduate"/>
    <n v="189"/>
    <s v="No"/>
    <s v="No"/>
    <s v="No"/>
    <s v="No"/>
    <s v="No"/>
    <x v="2"/>
  </r>
  <r>
    <n v="4037"/>
    <n v="46"/>
    <n v="21"/>
    <n v="13"/>
    <s v="0-50"/>
    <x v="162"/>
    <n v="2"/>
    <n v="0.7"/>
    <s v="Professional"/>
    <n v="0"/>
    <s v="No"/>
    <s v="No"/>
    <s v="No"/>
    <s v="Yes"/>
    <s v="No"/>
    <x v="1"/>
  </r>
  <r>
    <n v="4084"/>
    <n v="46"/>
    <n v="20"/>
    <n v="99"/>
    <s v="51-100"/>
    <x v="401"/>
    <n v="3"/>
    <n v="1.1000000000000001"/>
    <s v="Undergraduate"/>
    <n v="0"/>
    <s v="No"/>
    <s v="No"/>
    <s v="No"/>
    <s v="No"/>
    <s v="No"/>
    <x v="2"/>
  </r>
  <r>
    <n v="4129"/>
    <n v="46"/>
    <n v="21"/>
    <n v="53"/>
    <s v="51-100"/>
    <x v="251"/>
    <n v="4"/>
    <n v="1.9"/>
    <s v="Professional"/>
    <n v="0"/>
    <s v="No"/>
    <s v="No"/>
    <s v="No"/>
    <s v="No"/>
    <s v="No"/>
    <x v="1"/>
  </r>
  <r>
    <n v="4149"/>
    <n v="46"/>
    <n v="22"/>
    <n v="80"/>
    <s v="51-100"/>
    <x v="187"/>
    <n v="4"/>
    <n v="2"/>
    <s v="Professional"/>
    <n v="0"/>
    <s v="No"/>
    <s v="No"/>
    <s v="No"/>
    <s v="Yes"/>
    <s v="No"/>
    <x v="1"/>
  </r>
  <r>
    <n v="4151"/>
    <n v="46"/>
    <n v="20"/>
    <n v="72"/>
    <s v="51-100"/>
    <x v="86"/>
    <n v="2"/>
    <n v="1.7"/>
    <s v="Graduate"/>
    <n v="75"/>
    <s v="No"/>
    <s v="No"/>
    <s v="No"/>
    <s v="Yes"/>
    <s v="No"/>
    <x v="2"/>
  </r>
  <r>
    <n v="4215"/>
    <n v="46"/>
    <n v="22"/>
    <n v="89"/>
    <s v="51-100"/>
    <x v="224"/>
    <n v="1"/>
    <n v="2.7"/>
    <s v="Undergraduate"/>
    <n v="0"/>
    <s v="No"/>
    <s v="Yes"/>
    <s v="Yes"/>
    <s v="Yes"/>
    <s v="Yes"/>
    <x v="1"/>
  </r>
  <r>
    <n v="4243"/>
    <n v="46"/>
    <n v="21"/>
    <n v="68"/>
    <s v="51-100"/>
    <x v="26"/>
    <n v="1"/>
    <n v="0.2"/>
    <s v="Graduate"/>
    <n v="0"/>
    <s v="No"/>
    <s v="No"/>
    <s v="No"/>
    <s v="Yes"/>
    <s v="No"/>
    <x v="1"/>
  </r>
  <r>
    <n v="4244"/>
    <n v="46"/>
    <n v="22"/>
    <n v="74"/>
    <s v="51-100"/>
    <x v="160"/>
    <n v="3"/>
    <n v="0.7"/>
    <s v="Undergraduate"/>
    <n v="0"/>
    <s v="No"/>
    <s v="No"/>
    <s v="No"/>
    <s v="Yes"/>
    <s v="No"/>
    <x v="1"/>
  </r>
  <r>
    <n v="4292"/>
    <n v="46"/>
    <n v="21"/>
    <n v="34"/>
    <s v="0-50"/>
    <x v="36"/>
    <n v="1"/>
    <n v="0.1"/>
    <s v="Undergraduate"/>
    <n v="124"/>
    <s v="No"/>
    <s v="No"/>
    <s v="No"/>
    <s v="Yes"/>
    <s v="No"/>
    <x v="1"/>
  </r>
  <r>
    <n v="4392"/>
    <n v="46"/>
    <n v="22"/>
    <n v="113"/>
    <s v="100+"/>
    <x v="57"/>
    <n v="2"/>
    <n v="3.3"/>
    <s v="Undergraduate"/>
    <n v="0"/>
    <s v="No"/>
    <s v="No"/>
    <s v="No"/>
    <s v="No"/>
    <s v="Yes"/>
    <x v="1"/>
  </r>
  <r>
    <n v="4436"/>
    <n v="46"/>
    <n v="21"/>
    <n v="34"/>
    <s v="0-50"/>
    <x v="114"/>
    <n v="2"/>
    <n v="1.3"/>
    <s v="Undergraduate"/>
    <n v="116"/>
    <s v="No"/>
    <s v="No"/>
    <s v="No"/>
    <s v="No"/>
    <s v="No"/>
    <x v="1"/>
  </r>
  <r>
    <n v="4462"/>
    <n v="46"/>
    <n v="21"/>
    <n v="30"/>
    <s v="0-50"/>
    <x v="5"/>
    <n v="4"/>
    <n v="1.9"/>
    <s v="Professional"/>
    <n v="0"/>
    <s v="No"/>
    <s v="No"/>
    <s v="No"/>
    <s v="Yes"/>
    <s v="No"/>
    <x v="1"/>
  </r>
  <r>
    <n v="4513"/>
    <n v="46"/>
    <n v="22"/>
    <n v="25"/>
    <s v="0-50"/>
    <x v="187"/>
    <n v="4"/>
    <n v="0.6"/>
    <s v="Undergraduate"/>
    <n v="0"/>
    <s v="No"/>
    <s v="No"/>
    <s v="No"/>
    <s v="Yes"/>
    <s v="Yes"/>
    <x v="1"/>
  </r>
  <r>
    <n v="4568"/>
    <n v="46"/>
    <n v="20"/>
    <n v="19"/>
    <s v="0-50"/>
    <x v="57"/>
    <n v="3"/>
    <n v="0.5"/>
    <s v="Graduate"/>
    <n v="97"/>
    <s v="No"/>
    <s v="Yes"/>
    <s v="No"/>
    <s v="Yes"/>
    <s v="No"/>
    <x v="2"/>
  </r>
  <r>
    <n v="4574"/>
    <n v="46"/>
    <n v="20"/>
    <n v="73"/>
    <s v="51-100"/>
    <x v="3"/>
    <n v="2"/>
    <n v="0.8"/>
    <s v="Professional"/>
    <n v="264"/>
    <s v="No"/>
    <s v="No"/>
    <s v="Yes"/>
    <s v="Yes"/>
    <s v="Yes"/>
    <x v="2"/>
  </r>
  <r>
    <n v="4631"/>
    <n v="46"/>
    <n v="21"/>
    <n v="92"/>
    <s v="51-100"/>
    <x v="436"/>
    <n v="1"/>
    <n v="0.2"/>
    <s v="Graduate"/>
    <n v="0"/>
    <s v="No"/>
    <s v="No"/>
    <s v="No"/>
    <s v="No"/>
    <s v="No"/>
    <x v="1"/>
  </r>
  <r>
    <n v="4681"/>
    <n v="46"/>
    <n v="21"/>
    <n v="154"/>
    <s v="100+"/>
    <x v="115"/>
    <n v="2"/>
    <n v="2.8"/>
    <s v="Undergraduate"/>
    <n v="94"/>
    <s v="No"/>
    <s v="No"/>
    <s v="No"/>
    <s v="No"/>
    <s v="No"/>
    <x v="1"/>
  </r>
  <r>
    <n v="4754"/>
    <n v="46"/>
    <n v="21"/>
    <n v="85"/>
    <s v="51-100"/>
    <x v="201"/>
    <n v="1"/>
    <n v="0.2"/>
    <s v="Graduate"/>
    <n v="0"/>
    <s v="No"/>
    <s v="Yes"/>
    <s v="Yes"/>
    <s v="Yes"/>
    <s v="Yes"/>
    <x v="1"/>
  </r>
  <r>
    <n v="4759"/>
    <n v="46"/>
    <n v="21"/>
    <n v="40"/>
    <s v="0-50"/>
    <x v="150"/>
    <n v="1"/>
    <n v="0.3"/>
    <s v="Undergraduate"/>
    <n v="116"/>
    <s v="No"/>
    <s v="No"/>
    <s v="No"/>
    <s v="No"/>
    <s v="No"/>
    <x v="1"/>
  </r>
  <r>
    <n v="4796"/>
    <n v="46"/>
    <n v="21"/>
    <n v="39"/>
    <s v="0-50"/>
    <x v="437"/>
    <n v="2"/>
    <n v="1.3"/>
    <s v="Undergraduate"/>
    <n v="101"/>
    <s v="No"/>
    <s v="No"/>
    <s v="No"/>
    <s v="Yes"/>
    <s v="No"/>
    <x v="1"/>
  </r>
  <r>
    <n v="4818"/>
    <n v="46"/>
    <n v="22"/>
    <n v="134"/>
    <s v="100+"/>
    <x v="284"/>
    <n v="2"/>
    <n v="3.3"/>
    <s v="Undergraduate"/>
    <n v="0"/>
    <s v="No"/>
    <s v="No"/>
    <s v="No"/>
    <s v="No"/>
    <s v="No"/>
    <x v="1"/>
  </r>
  <r>
    <n v="4824"/>
    <n v="46"/>
    <n v="21"/>
    <n v="115"/>
    <s v="100+"/>
    <x v="3"/>
    <n v="2"/>
    <n v="4.2"/>
    <s v="Professional"/>
    <n v="0"/>
    <s v="Yes"/>
    <s v="Yes"/>
    <s v="Yes"/>
    <s v="Yes"/>
    <s v="Yes"/>
    <x v="1"/>
  </r>
  <r>
    <n v="4872"/>
    <n v="46"/>
    <n v="22"/>
    <n v="53"/>
    <s v="51-100"/>
    <x v="3"/>
    <n v="4"/>
    <n v="1.9"/>
    <s v="Undergraduate"/>
    <n v="187"/>
    <s v="No"/>
    <s v="No"/>
    <s v="No"/>
    <s v="No"/>
    <s v="No"/>
    <x v="1"/>
  </r>
  <r>
    <n v="4912"/>
    <n v="46"/>
    <n v="22"/>
    <n v="153"/>
    <s v="100+"/>
    <x v="195"/>
    <n v="2"/>
    <n v="7.5"/>
    <s v="Undergraduate"/>
    <n v="0"/>
    <s v="No"/>
    <s v="No"/>
    <s v="No"/>
    <s v="No"/>
    <s v="No"/>
    <x v="1"/>
  </r>
  <r>
    <n v="4941"/>
    <n v="46"/>
    <n v="22"/>
    <n v="19"/>
    <s v="0-50"/>
    <x v="148"/>
    <n v="3"/>
    <n v="0.5"/>
    <s v="Undergraduate"/>
    <n v="0"/>
    <s v="No"/>
    <s v="No"/>
    <s v="No"/>
    <s v="Yes"/>
    <s v="No"/>
    <x v="1"/>
  </r>
  <r>
    <n v="4963"/>
    <n v="46"/>
    <n v="20"/>
    <n v="122"/>
    <s v="100+"/>
    <x v="107"/>
    <n v="3"/>
    <n v="3"/>
    <s v="Professional"/>
    <n v="0"/>
    <s v="Yes"/>
    <s v="No"/>
    <s v="Yes"/>
    <s v="Yes"/>
    <s v="Yes"/>
    <x v="2"/>
  </r>
  <r>
    <n v="2"/>
    <n v="45"/>
    <n v="19"/>
    <n v="34"/>
    <s v="0-50"/>
    <x v="98"/>
    <n v="3"/>
    <n v="1.5"/>
    <s v="Undergraduate"/>
    <n v="0"/>
    <s v="No"/>
    <s v="Yes"/>
    <s v="No"/>
    <s v="No"/>
    <s v="No"/>
    <x v="2"/>
  </r>
  <r>
    <n v="176"/>
    <n v="45"/>
    <n v="20"/>
    <n v="85"/>
    <s v="51-100"/>
    <x v="10"/>
    <n v="4"/>
    <n v="1.1000000000000001"/>
    <s v="Graduate"/>
    <n v="0"/>
    <s v="No"/>
    <s v="Yes"/>
    <s v="No"/>
    <s v="Yes"/>
    <s v="No"/>
    <x v="2"/>
  </r>
  <r>
    <n v="222"/>
    <n v="45"/>
    <n v="19"/>
    <n v="83"/>
    <s v="51-100"/>
    <x v="182"/>
    <n v="2"/>
    <n v="1.7"/>
    <s v="Graduate"/>
    <n v="0"/>
    <s v="No"/>
    <s v="No"/>
    <s v="No"/>
    <s v="Yes"/>
    <s v="No"/>
    <x v="2"/>
  </r>
  <r>
    <n v="265"/>
    <n v="45"/>
    <n v="19"/>
    <n v="38"/>
    <s v="0-50"/>
    <x v="114"/>
    <n v="2"/>
    <n v="0.7"/>
    <s v="Undergraduate"/>
    <n v="0"/>
    <s v="No"/>
    <s v="No"/>
    <s v="No"/>
    <s v="No"/>
    <s v="No"/>
    <x v="2"/>
  </r>
  <r>
    <n v="294"/>
    <n v="45"/>
    <n v="19"/>
    <n v="93"/>
    <s v="51-100"/>
    <x v="33"/>
    <n v="4"/>
    <n v="2.6"/>
    <s v="Professional"/>
    <n v="0"/>
    <s v="No"/>
    <s v="No"/>
    <s v="No"/>
    <s v="No"/>
    <s v="No"/>
    <x v="2"/>
  </r>
  <r>
    <n v="303"/>
    <n v="45"/>
    <n v="21"/>
    <n v="152"/>
    <s v="100+"/>
    <x v="160"/>
    <n v="2"/>
    <n v="7.5"/>
    <s v="Undergraduate"/>
    <n v="0"/>
    <s v="No"/>
    <s v="No"/>
    <s v="No"/>
    <s v="Yes"/>
    <s v="No"/>
    <x v="1"/>
  </r>
  <r>
    <n v="377"/>
    <n v="45"/>
    <n v="21"/>
    <n v="61"/>
    <s v="51-100"/>
    <x v="55"/>
    <n v="3"/>
    <n v="0.7"/>
    <s v="Undergraduate"/>
    <n v="0"/>
    <s v="No"/>
    <s v="No"/>
    <s v="No"/>
    <s v="No"/>
    <s v="No"/>
    <x v="1"/>
  </r>
  <r>
    <n v="390"/>
    <n v="45"/>
    <n v="20"/>
    <n v="155"/>
    <s v="100+"/>
    <x v="7"/>
    <n v="1"/>
    <n v="7"/>
    <s v="Undergraduate"/>
    <n v="0"/>
    <s v="No"/>
    <s v="No"/>
    <s v="No"/>
    <s v="Yes"/>
    <s v="Yes"/>
    <x v="2"/>
  </r>
  <r>
    <n v="391"/>
    <n v="45"/>
    <n v="19"/>
    <n v="45"/>
    <s v="0-50"/>
    <x v="28"/>
    <n v="1"/>
    <n v="0.2"/>
    <s v="Undergraduate"/>
    <n v="0"/>
    <s v="No"/>
    <s v="No"/>
    <s v="No"/>
    <s v="Yes"/>
    <s v="No"/>
    <x v="2"/>
  </r>
  <r>
    <n v="407"/>
    <n v="45"/>
    <n v="19"/>
    <n v="125"/>
    <s v="100+"/>
    <x v="60"/>
    <n v="1"/>
    <n v="2.4"/>
    <s v="Undergraduate"/>
    <n v="0"/>
    <s v="No"/>
    <s v="No"/>
    <s v="No"/>
    <s v="No"/>
    <s v="No"/>
    <x v="2"/>
  </r>
  <r>
    <n v="413"/>
    <n v="45"/>
    <n v="20"/>
    <n v="89"/>
    <s v="51-100"/>
    <x v="350"/>
    <n v="4"/>
    <n v="1.9"/>
    <s v="Professional"/>
    <n v="0"/>
    <s v="No"/>
    <s v="No"/>
    <s v="No"/>
    <s v="Yes"/>
    <s v="No"/>
    <x v="2"/>
  </r>
  <r>
    <n v="468"/>
    <n v="45"/>
    <n v="20"/>
    <n v="39"/>
    <s v="0-50"/>
    <x v="356"/>
    <n v="1"/>
    <n v="2.4"/>
    <s v="Undergraduate"/>
    <n v="0"/>
    <s v="No"/>
    <s v="No"/>
    <s v="No"/>
    <s v="No"/>
    <s v="Yes"/>
    <x v="2"/>
  </r>
  <r>
    <n v="628"/>
    <n v="45"/>
    <n v="19"/>
    <n v="70"/>
    <s v="51-100"/>
    <x v="249"/>
    <n v="3"/>
    <n v="2.1"/>
    <s v="Undergraduate"/>
    <n v="0"/>
    <s v="No"/>
    <s v="No"/>
    <s v="No"/>
    <s v="Yes"/>
    <s v="No"/>
    <x v="2"/>
  </r>
  <r>
    <n v="630"/>
    <n v="45"/>
    <n v="19"/>
    <n v="71"/>
    <s v="51-100"/>
    <x v="10"/>
    <n v="4"/>
    <n v="2.9"/>
    <s v="Undergraduate"/>
    <n v="218"/>
    <s v="No"/>
    <s v="No"/>
    <s v="Yes"/>
    <s v="Yes"/>
    <s v="Yes"/>
    <x v="2"/>
  </r>
  <r>
    <n v="632"/>
    <n v="45"/>
    <n v="18"/>
    <n v="40"/>
    <s v="0-50"/>
    <x v="438"/>
    <n v="3"/>
    <n v="1"/>
    <s v="Graduate"/>
    <n v="0"/>
    <s v="No"/>
    <s v="No"/>
    <s v="No"/>
    <s v="Yes"/>
    <s v="No"/>
    <x v="2"/>
  </r>
  <r>
    <n v="644"/>
    <n v="45"/>
    <n v="21"/>
    <n v="152"/>
    <s v="100+"/>
    <x v="283"/>
    <n v="2"/>
    <n v="1.4"/>
    <s v="Undergraduate"/>
    <n v="0"/>
    <s v="No"/>
    <s v="No"/>
    <s v="No"/>
    <s v="Yes"/>
    <s v="No"/>
    <x v="1"/>
  </r>
  <r>
    <n v="692"/>
    <n v="45"/>
    <n v="18"/>
    <n v="48"/>
    <s v="0-50"/>
    <x v="76"/>
    <n v="3"/>
    <n v="2.5"/>
    <s v="Graduate"/>
    <n v="113"/>
    <s v="No"/>
    <s v="No"/>
    <s v="No"/>
    <s v="Yes"/>
    <s v="Yes"/>
    <x v="2"/>
  </r>
  <r>
    <n v="723"/>
    <n v="45"/>
    <n v="21"/>
    <n v="132"/>
    <s v="100+"/>
    <x v="119"/>
    <n v="3"/>
    <n v="1.2"/>
    <s v="Graduate"/>
    <n v="0"/>
    <s v="Yes"/>
    <s v="No"/>
    <s v="Yes"/>
    <s v="Yes"/>
    <s v="Yes"/>
    <x v="1"/>
  </r>
  <r>
    <n v="729"/>
    <n v="45"/>
    <n v="20"/>
    <n v="114"/>
    <s v="100+"/>
    <x v="26"/>
    <n v="2"/>
    <n v="4.4000000000000004"/>
    <s v="Graduate"/>
    <n v="0"/>
    <s v="Yes"/>
    <s v="No"/>
    <s v="No"/>
    <s v="No"/>
    <s v="No"/>
    <x v="2"/>
  </r>
  <r>
    <n v="745"/>
    <n v="45"/>
    <n v="20"/>
    <n v="154"/>
    <s v="100+"/>
    <x v="26"/>
    <n v="2"/>
    <n v="2.8"/>
    <s v="Undergraduate"/>
    <n v="0"/>
    <s v="No"/>
    <s v="Yes"/>
    <s v="No"/>
    <s v="Yes"/>
    <s v="No"/>
    <x v="2"/>
  </r>
  <r>
    <n v="787"/>
    <n v="45"/>
    <n v="21"/>
    <n v="42"/>
    <s v="0-50"/>
    <x v="13"/>
    <n v="2"/>
    <n v="2.5"/>
    <s v="Undergraduate"/>
    <n v="0"/>
    <s v="No"/>
    <s v="Yes"/>
    <s v="No"/>
    <s v="Yes"/>
    <s v="No"/>
    <x v="1"/>
  </r>
  <r>
    <n v="788"/>
    <n v="45"/>
    <n v="15"/>
    <n v="202"/>
    <s v="100+"/>
    <x v="74"/>
    <n v="3"/>
    <n v="10"/>
    <s v="Professional"/>
    <n v="0"/>
    <s v="Yes"/>
    <s v="No"/>
    <s v="No"/>
    <s v="No"/>
    <s v="No"/>
    <x v="2"/>
  </r>
  <r>
    <n v="839"/>
    <n v="45"/>
    <n v="20"/>
    <n v="29"/>
    <s v="0-50"/>
    <x v="79"/>
    <n v="4"/>
    <n v="1.9"/>
    <s v="Professional"/>
    <n v="0"/>
    <s v="No"/>
    <s v="No"/>
    <s v="No"/>
    <s v="No"/>
    <s v="No"/>
    <x v="2"/>
  </r>
  <r>
    <n v="859"/>
    <n v="45"/>
    <n v="19"/>
    <n v="19"/>
    <s v="0-50"/>
    <x v="26"/>
    <n v="3"/>
    <n v="0.5"/>
    <s v="Graduate"/>
    <n v="0"/>
    <s v="No"/>
    <s v="No"/>
    <s v="No"/>
    <s v="Yes"/>
    <s v="No"/>
    <x v="2"/>
  </r>
  <r>
    <n v="918"/>
    <n v="45"/>
    <n v="20"/>
    <n v="200"/>
    <s v="100+"/>
    <x v="329"/>
    <n v="2"/>
    <n v="8.8000000000000007"/>
    <s v="Undergraduate"/>
    <n v="0"/>
    <s v="No"/>
    <s v="No"/>
    <s v="No"/>
    <s v="Yes"/>
    <s v="Yes"/>
    <x v="2"/>
  </r>
  <r>
    <n v="1024"/>
    <n v="45"/>
    <n v="20"/>
    <n v="109"/>
    <s v="100+"/>
    <x v="9"/>
    <n v="1"/>
    <n v="7"/>
    <s v="Undergraduate"/>
    <n v="366"/>
    <s v="No"/>
    <s v="No"/>
    <s v="No"/>
    <s v="Yes"/>
    <s v="No"/>
    <x v="2"/>
  </r>
  <r>
    <n v="1189"/>
    <n v="45"/>
    <n v="19"/>
    <n v="58"/>
    <s v="51-100"/>
    <x v="13"/>
    <n v="2"/>
    <n v="0.4"/>
    <s v="Professional"/>
    <n v="0"/>
    <s v="No"/>
    <s v="Yes"/>
    <s v="No"/>
    <s v="No"/>
    <s v="Yes"/>
    <x v="2"/>
  </r>
  <r>
    <n v="1193"/>
    <n v="45"/>
    <n v="20"/>
    <n v="138"/>
    <s v="100+"/>
    <x v="148"/>
    <n v="1"/>
    <n v="7"/>
    <s v="Undergraduate"/>
    <n v="0"/>
    <s v="No"/>
    <s v="No"/>
    <s v="No"/>
    <s v="No"/>
    <s v="Yes"/>
    <x v="2"/>
  </r>
  <r>
    <n v="1216"/>
    <n v="45"/>
    <n v="20"/>
    <n v="38"/>
    <s v="0-50"/>
    <x v="160"/>
    <n v="4"/>
    <n v="1.9"/>
    <s v="Professional"/>
    <n v="144"/>
    <s v="No"/>
    <s v="No"/>
    <s v="No"/>
    <s v="Yes"/>
    <s v="Yes"/>
    <x v="2"/>
  </r>
  <r>
    <n v="1220"/>
    <n v="45"/>
    <n v="18"/>
    <n v="80"/>
    <s v="51-100"/>
    <x v="135"/>
    <n v="3"/>
    <n v="2.67"/>
    <s v="Graduate"/>
    <n v="0"/>
    <s v="No"/>
    <s v="No"/>
    <s v="No"/>
    <s v="No"/>
    <s v="No"/>
    <x v="2"/>
  </r>
  <r>
    <n v="1224"/>
    <n v="45"/>
    <n v="19"/>
    <n v="11"/>
    <s v="0-50"/>
    <x v="351"/>
    <n v="1"/>
    <n v="0.2"/>
    <s v="Undergraduate"/>
    <n v="91"/>
    <s v="No"/>
    <s v="No"/>
    <s v="No"/>
    <s v="No"/>
    <s v="No"/>
    <x v="2"/>
  </r>
  <r>
    <n v="1278"/>
    <n v="45"/>
    <n v="20"/>
    <n v="194"/>
    <s v="100+"/>
    <x v="276"/>
    <n v="2"/>
    <n v="8.8000000000000007"/>
    <s v="Undergraduate"/>
    <n v="428"/>
    <s v="No"/>
    <s v="No"/>
    <s v="No"/>
    <s v="No"/>
    <s v="No"/>
    <x v="2"/>
  </r>
  <r>
    <n v="1390"/>
    <n v="45"/>
    <n v="15"/>
    <n v="20"/>
    <s v="0-50"/>
    <x v="352"/>
    <n v="1"/>
    <n v="0.75"/>
    <s v="Professional"/>
    <n v="0"/>
    <s v="No"/>
    <s v="No"/>
    <s v="No"/>
    <s v="Yes"/>
    <s v="No"/>
    <x v="2"/>
  </r>
  <r>
    <n v="1466"/>
    <n v="45"/>
    <n v="19"/>
    <n v="60"/>
    <s v="51-100"/>
    <x v="417"/>
    <n v="1"/>
    <n v="0.7"/>
    <s v="Professional"/>
    <n v="159"/>
    <s v="No"/>
    <s v="No"/>
    <s v="No"/>
    <s v="Yes"/>
    <s v="No"/>
    <x v="2"/>
  </r>
  <r>
    <n v="1469"/>
    <n v="45"/>
    <n v="18"/>
    <n v="78"/>
    <s v="51-100"/>
    <x v="406"/>
    <n v="3"/>
    <n v="2.67"/>
    <s v="Graduate"/>
    <n v="0"/>
    <s v="No"/>
    <s v="No"/>
    <s v="No"/>
    <s v="Yes"/>
    <s v="No"/>
    <x v="2"/>
  </r>
  <r>
    <n v="1498"/>
    <n v="45"/>
    <n v="21"/>
    <n v="73"/>
    <s v="51-100"/>
    <x v="207"/>
    <n v="1"/>
    <n v="0.8"/>
    <s v="Professional"/>
    <n v="0"/>
    <s v="No"/>
    <s v="No"/>
    <s v="No"/>
    <s v="Yes"/>
    <s v="No"/>
    <x v="1"/>
  </r>
  <r>
    <n v="1514"/>
    <n v="45"/>
    <n v="21"/>
    <n v="183"/>
    <s v="100+"/>
    <x v="357"/>
    <n v="2"/>
    <n v="1.4"/>
    <s v="Undergraduate"/>
    <n v="354"/>
    <s v="No"/>
    <s v="No"/>
    <s v="No"/>
    <s v="No"/>
    <s v="No"/>
    <x v="1"/>
  </r>
  <r>
    <n v="1533"/>
    <n v="45"/>
    <n v="20"/>
    <n v="55"/>
    <s v="51-100"/>
    <x v="133"/>
    <n v="1"/>
    <n v="0.3"/>
    <s v="Undergraduate"/>
    <n v="0"/>
    <s v="No"/>
    <s v="No"/>
    <s v="No"/>
    <s v="Yes"/>
    <s v="Yes"/>
    <x v="2"/>
  </r>
  <r>
    <n v="1597"/>
    <n v="45"/>
    <n v="20"/>
    <n v="55"/>
    <s v="51-100"/>
    <x v="216"/>
    <n v="4"/>
    <n v="1.9"/>
    <s v="Professional"/>
    <n v="164"/>
    <s v="No"/>
    <s v="Yes"/>
    <s v="No"/>
    <s v="No"/>
    <s v="No"/>
    <x v="2"/>
  </r>
  <r>
    <n v="1620"/>
    <n v="45"/>
    <n v="21"/>
    <n v="29"/>
    <s v="0-50"/>
    <x v="292"/>
    <n v="1"/>
    <n v="0.3"/>
    <s v="Professional"/>
    <n v="0"/>
    <s v="No"/>
    <s v="No"/>
    <s v="No"/>
    <s v="Yes"/>
    <s v="No"/>
    <x v="1"/>
  </r>
  <r>
    <n v="1697"/>
    <n v="45"/>
    <n v="21"/>
    <n v="140"/>
    <s v="100+"/>
    <x v="439"/>
    <n v="2"/>
    <n v="7.6"/>
    <s v="Undergraduate"/>
    <n v="132"/>
    <s v="No"/>
    <s v="No"/>
    <s v="No"/>
    <s v="No"/>
    <s v="No"/>
    <x v="1"/>
  </r>
  <r>
    <n v="1741"/>
    <n v="45"/>
    <n v="20"/>
    <n v="59"/>
    <s v="51-100"/>
    <x v="213"/>
    <n v="1"/>
    <n v="2.4"/>
    <s v="Undergraduate"/>
    <n v="0"/>
    <s v="No"/>
    <s v="Yes"/>
    <s v="Yes"/>
    <s v="Yes"/>
    <s v="No"/>
    <x v="2"/>
  </r>
  <r>
    <n v="1742"/>
    <n v="45"/>
    <n v="21"/>
    <n v="121"/>
    <s v="100+"/>
    <x v="222"/>
    <n v="1"/>
    <n v="4.7"/>
    <s v="Undergraduate"/>
    <n v="0"/>
    <s v="No"/>
    <s v="No"/>
    <s v="No"/>
    <s v="No"/>
    <s v="No"/>
    <x v="1"/>
  </r>
  <r>
    <n v="1765"/>
    <n v="45"/>
    <n v="21"/>
    <n v="44"/>
    <s v="0-50"/>
    <x v="25"/>
    <n v="3"/>
    <n v="0.6"/>
    <s v="Graduate"/>
    <n v="0"/>
    <s v="No"/>
    <s v="No"/>
    <s v="No"/>
    <s v="Yes"/>
    <s v="No"/>
    <x v="1"/>
  </r>
  <r>
    <n v="1817"/>
    <n v="45"/>
    <n v="19"/>
    <n v="91"/>
    <s v="51-100"/>
    <x v="354"/>
    <n v="2"/>
    <n v="1.7"/>
    <s v="Graduate"/>
    <n v="0"/>
    <s v="No"/>
    <s v="Yes"/>
    <s v="No"/>
    <s v="Yes"/>
    <s v="No"/>
    <x v="2"/>
  </r>
  <r>
    <n v="1819"/>
    <n v="45"/>
    <n v="20"/>
    <n v="62"/>
    <s v="51-100"/>
    <x v="184"/>
    <n v="2"/>
    <n v="2.2000000000000002"/>
    <s v="Professional"/>
    <n v="0"/>
    <s v="No"/>
    <s v="No"/>
    <s v="No"/>
    <s v="Yes"/>
    <s v="No"/>
    <x v="2"/>
  </r>
  <r>
    <n v="1922"/>
    <n v="45"/>
    <n v="21"/>
    <n v="63"/>
    <s v="51-100"/>
    <x v="83"/>
    <n v="1"/>
    <n v="0.8"/>
    <s v="Professional"/>
    <n v="245"/>
    <s v="No"/>
    <s v="No"/>
    <s v="No"/>
    <s v="Yes"/>
    <s v="Yes"/>
    <x v="1"/>
  </r>
  <r>
    <n v="1924"/>
    <n v="45"/>
    <n v="19"/>
    <n v="22"/>
    <s v="0-50"/>
    <x v="440"/>
    <n v="1"/>
    <n v="0.2"/>
    <s v="Undergraduate"/>
    <n v="0"/>
    <s v="No"/>
    <s v="No"/>
    <s v="No"/>
    <s v="Yes"/>
    <s v="No"/>
    <x v="2"/>
  </r>
  <r>
    <n v="1952"/>
    <n v="45"/>
    <n v="21"/>
    <n v="84"/>
    <s v="51-100"/>
    <x v="160"/>
    <n v="4"/>
    <n v="2"/>
    <s v="Professional"/>
    <n v="0"/>
    <s v="No"/>
    <s v="No"/>
    <s v="No"/>
    <s v="Yes"/>
    <s v="Yes"/>
    <x v="1"/>
  </r>
  <r>
    <n v="1966"/>
    <n v="45"/>
    <n v="20"/>
    <n v="94"/>
    <s v="51-100"/>
    <x v="33"/>
    <n v="3"/>
    <n v="0.5"/>
    <s v="Professional"/>
    <n v="0"/>
    <s v="No"/>
    <s v="No"/>
    <s v="No"/>
    <s v="Yes"/>
    <s v="No"/>
    <x v="2"/>
  </r>
  <r>
    <n v="1981"/>
    <n v="45"/>
    <n v="19"/>
    <n v="141"/>
    <s v="100+"/>
    <x v="106"/>
    <n v="1"/>
    <n v="2.4"/>
    <s v="Undergraduate"/>
    <n v="0"/>
    <s v="No"/>
    <s v="No"/>
    <s v="No"/>
    <s v="Yes"/>
    <s v="No"/>
    <x v="2"/>
  </r>
  <r>
    <n v="2042"/>
    <n v="45"/>
    <n v="20"/>
    <n v="180"/>
    <s v="100+"/>
    <x v="353"/>
    <n v="3"/>
    <n v="8.5"/>
    <s v="Graduate"/>
    <n v="535"/>
    <s v="Yes"/>
    <s v="No"/>
    <s v="No"/>
    <s v="No"/>
    <s v="No"/>
    <x v="2"/>
  </r>
  <r>
    <n v="2136"/>
    <n v="45"/>
    <n v="15"/>
    <n v="28"/>
    <s v="0-50"/>
    <x v="130"/>
    <n v="1"/>
    <n v="0.75"/>
    <s v="Professional"/>
    <n v="0"/>
    <s v="No"/>
    <s v="Yes"/>
    <s v="No"/>
    <s v="No"/>
    <s v="No"/>
    <x v="2"/>
  </r>
  <r>
    <n v="2182"/>
    <n v="45"/>
    <n v="15"/>
    <n v="32"/>
    <s v="0-50"/>
    <x v="82"/>
    <n v="1"/>
    <n v="0.75"/>
    <s v="Professional"/>
    <n v="105"/>
    <s v="No"/>
    <s v="No"/>
    <s v="No"/>
    <s v="Yes"/>
    <s v="No"/>
    <x v="2"/>
  </r>
  <r>
    <n v="2194"/>
    <n v="45"/>
    <n v="19"/>
    <n v="25"/>
    <s v="0-50"/>
    <x v="185"/>
    <n v="2"/>
    <n v="0.1"/>
    <s v="Professional"/>
    <n v="102"/>
    <s v="No"/>
    <s v="No"/>
    <s v="No"/>
    <s v="Yes"/>
    <s v="No"/>
    <x v="2"/>
  </r>
  <r>
    <n v="2223"/>
    <n v="45"/>
    <n v="20"/>
    <n v="41"/>
    <s v="0-50"/>
    <x v="213"/>
    <n v="1"/>
    <n v="0.3"/>
    <s v="Undergraduate"/>
    <n v="0"/>
    <s v="No"/>
    <s v="No"/>
    <s v="No"/>
    <s v="Yes"/>
    <s v="No"/>
    <x v="2"/>
  </r>
  <r>
    <n v="2327"/>
    <n v="45"/>
    <n v="19"/>
    <n v="73"/>
    <s v="51-100"/>
    <x v="100"/>
    <n v="4"/>
    <n v="2.9"/>
    <s v="Undergraduate"/>
    <n v="0"/>
    <s v="No"/>
    <s v="No"/>
    <s v="No"/>
    <s v="No"/>
    <s v="No"/>
    <x v="2"/>
  </r>
  <r>
    <n v="2334"/>
    <n v="45"/>
    <n v="21"/>
    <n v="61"/>
    <s v="51-100"/>
    <x v="414"/>
    <n v="3"/>
    <n v="0.7"/>
    <s v="Undergraduate"/>
    <n v="0"/>
    <s v="No"/>
    <s v="Yes"/>
    <s v="Yes"/>
    <s v="Yes"/>
    <s v="Yes"/>
    <x v="1"/>
  </r>
  <r>
    <n v="2335"/>
    <n v="45"/>
    <n v="21"/>
    <n v="69"/>
    <s v="51-100"/>
    <x v="76"/>
    <n v="4"/>
    <n v="1.9"/>
    <s v="Undergraduate"/>
    <n v="0"/>
    <s v="No"/>
    <s v="No"/>
    <s v="No"/>
    <s v="No"/>
    <s v="No"/>
    <x v="1"/>
  </r>
  <r>
    <n v="2416"/>
    <n v="45"/>
    <n v="21"/>
    <n v="11"/>
    <s v="0-50"/>
    <x v="82"/>
    <n v="4"/>
    <n v="0.2"/>
    <s v="Undergraduate"/>
    <n v="106"/>
    <s v="No"/>
    <s v="No"/>
    <s v="No"/>
    <s v="Yes"/>
    <s v="Yes"/>
    <x v="1"/>
  </r>
  <r>
    <n v="2488"/>
    <n v="45"/>
    <n v="20"/>
    <n v="40"/>
    <s v="0-50"/>
    <x v="436"/>
    <n v="1"/>
    <n v="0.5"/>
    <s v="Professional"/>
    <n v="0"/>
    <s v="No"/>
    <s v="Yes"/>
    <s v="No"/>
    <s v="Yes"/>
    <s v="No"/>
    <x v="2"/>
  </r>
  <r>
    <n v="2563"/>
    <n v="45"/>
    <n v="21"/>
    <n v="39"/>
    <s v="0-50"/>
    <x v="28"/>
    <n v="2"/>
    <n v="2.1"/>
    <s v="Professional"/>
    <n v="184"/>
    <s v="No"/>
    <s v="No"/>
    <s v="No"/>
    <s v="No"/>
    <s v="Yes"/>
    <x v="1"/>
  </r>
  <r>
    <n v="2575"/>
    <n v="45"/>
    <n v="18"/>
    <n v="10"/>
    <s v="0-50"/>
    <x v="154"/>
    <n v="3"/>
    <n v="0.67"/>
    <s v="Graduate"/>
    <n v="100"/>
    <s v="No"/>
    <s v="No"/>
    <s v="No"/>
    <s v="Yes"/>
    <s v="No"/>
    <x v="2"/>
  </r>
  <r>
    <n v="2579"/>
    <n v="45"/>
    <n v="21"/>
    <n v="164"/>
    <s v="100+"/>
    <x v="441"/>
    <n v="1"/>
    <n v="5"/>
    <s v="Undergraduate"/>
    <n v="0"/>
    <s v="No"/>
    <s v="No"/>
    <s v="No"/>
    <s v="No"/>
    <s v="Yes"/>
    <x v="1"/>
  </r>
  <r>
    <n v="2622"/>
    <n v="45"/>
    <n v="18"/>
    <n v="42"/>
    <s v="0-50"/>
    <x v="375"/>
    <n v="3"/>
    <n v="2.5"/>
    <s v="Graduate"/>
    <n v="0"/>
    <s v="No"/>
    <s v="No"/>
    <s v="No"/>
    <s v="No"/>
    <s v="No"/>
    <x v="2"/>
  </r>
  <r>
    <n v="2647"/>
    <n v="45"/>
    <n v="20"/>
    <n v="191"/>
    <s v="100+"/>
    <x v="134"/>
    <n v="3"/>
    <n v="2.6"/>
    <s v="Professional"/>
    <n v="123"/>
    <s v="Yes"/>
    <s v="No"/>
    <s v="No"/>
    <s v="No"/>
    <s v="No"/>
    <x v="2"/>
  </r>
  <r>
    <n v="2695"/>
    <n v="45"/>
    <n v="19"/>
    <n v="85"/>
    <s v="51-100"/>
    <x v="26"/>
    <n v="3"/>
    <n v="2.1"/>
    <s v="Undergraduate"/>
    <n v="0"/>
    <s v="No"/>
    <s v="No"/>
    <s v="No"/>
    <s v="Yes"/>
    <s v="Yes"/>
    <x v="2"/>
  </r>
  <r>
    <n v="2728"/>
    <n v="45"/>
    <n v="19"/>
    <n v="69"/>
    <s v="51-100"/>
    <x v="114"/>
    <n v="1"/>
    <n v="2.8"/>
    <s v="Undergraduate"/>
    <n v="220"/>
    <s v="No"/>
    <s v="No"/>
    <s v="No"/>
    <s v="Yes"/>
    <s v="Yes"/>
    <x v="2"/>
  </r>
  <r>
    <n v="2789"/>
    <n v="45"/>
    <n v="20"/>
    <n v="30"/>
    <s v="0-50"/>
    <x v="192"/>
    <n v="1"/>
    <n v="0.1"/>
    <s v="Undergraduate"/>
    <n v="0"/>
    <s v="No"/>
    <s v="No"/>
    <s v="No"/>
    <s v="Yes"/>
    <s v="No"/>
    <x v="2"/>
  </r>
  <r>
    <n v="2833"/>
    <n v="45"/>
    <n v="21"/>
    <n v="133"/>
    <s v="100+"/>
    <x v="298"/>
    <m/>
    <n v="5.7"/>
    <s v="Professional"/>
    <n v="0"/>
    <s v="Yes"/>
    <s v="No"/>
    <s v="Yes"/>
    <s v="Yes"/>
    <s v="Yes"/>
    <x v="1"/>
  </r>
  <r>
    <n v="2850"/>
    <n v="45"/>
    <n v="21"/>
    <n v="158"/>
    <s v="100+"/>
    <x v="232"/>
    <n v="2"/>
    <n v="6.67"/>
    <s v="Undergraduate"/>
    <n v="132"/>
    <s v="No"/>
    <s v="No"/>
    <s v="No"/>
    <s v="Yes"/>
    <s v="Yes"/>
    <x v="1"/>
  </r>
  <r>
    <n v="2879"/>
    <n v="45"/>
    <n v="19"/>
    <n v="122"/>
    <s v="100+"/>
    <x v="19"/>
    <n v="4"/>
    <n v="4.0999999999999996"/>
    <s v="Graduate"/>
    <n v="0"/>
    <s v="Yes"/>
    <s v="No"/>
    <s v="No"/>
    <s v="Yes"/>
    <s v="No"/>
    <x v="2"/>
  </r>
  <r>
    <n v="2908"/>
    <n v="45"/>
    <n v="20"/>
    <n v="40"/>
    <s v="0-50"/>
    <x v="269"/>
    <n v="2"/>
    <n v="1.3"/>
    <s v="Undergraduate"/>
    <n v="0"/>
    <s v="No"/>
    <s v="No"/>
    <s v="No"/>
    <s v="No"/>
    <s v="Yes"/>
    <x v="2"/>
  </r>
  <r>
    <n v="2946"/>
    <n v="45"/>
    <n v="19"/>
    <n v="30"/>
    <s v="0-50"/>
    <x v="13"/>
    <n v="3"/>
    <n v="0.5"/>
    <s v="Graduate"/>
    <n v="0"/>
    <s v="No"/>
    <s v="No"/>
    <s v="No"/>
    <s v="Yes"/>
    <s v="Yes"/>
    <x v="2"/>
  </r>
  <r>
    <n v="2948"/>
    <n v="45"/>
    <n v="21"/>
    <n v="151"/>
    <s v="100+"/>
    <x v="7"/>
    <n v="2"/>
    <n v="3.3"/>
    <s v="Undergraduate"/>
    <n v="328"/>
    <s v="No"/>
    <s v="No"/>
    <s v="No"/>
    <s v="No"/>
    <s v="No"/>
    <x v="1"/>
  </r>
  <r>
    <n v="3014"/>
    <n v="45"/>
    <n v="21"/>
    <n v="183"/>
    <s v="100+"/>
    <x v="218"/>
    <n v="2"/>
    <n v="1.4"/>
    <s v="Undergraduate"/>
    <n v="0"/>
    <s v="No"/>
    <s v="No"/>
    <s v="No"/>
    <s v="Yes"/>
    <s v="Yes"/>
    <x v="1"/>
  </r>
  <r>
    <n v="3055"/>
    <n v="45"/>
    <n v="21"/>
    <n v="134"/>
    <s v="100+"/>
    <x v="109"/>
    <n v="4"/>
    <n v="5.5"/>
    <s v="Graduate"/>
    <n v="0"/>
    <s v="Yes"/>
    <s v="No"/>
    <s v="Yes"/>
    <s v="Yes"/>
    <s v="Yes"/>
    <x v="1"/>
  </r>
  <r>
    <n v="3125"/>
    <n v="45"/>
    <n v="20"/>
    <n v="198"/>
    <s v="100+"/>
    <x v="217"/>
    <n v="2"/>
    <n v="2.8"/>
    <s v="Undergraduate"/>
    <n v="0"/>
    <s v="No"/>
    <s v="No"/>
    <s v="No"/>
    <s v="Yes"/>
    <s v="Yes"/>
    <x v="2"/>
  </r>
  <r>
    <n v="3225"/>
    <n v="45"/>
    <n v="21"/>
    <n v="58"/>
    <s v="51-100"/>
    <x v="128"/>
    <n v="3"/>
    <n v="0.3"/>
    <s v="Professional"/>
    <n v="0"/>
    <s v="No"/>
    <s v="Yes"/>
    <s v="No"/>
    <s v="Yes"/>
    <s v="No"/>
    <x v="1"/>
  </r>
  <r>
    <n v="3283"/>
    <n v="45"/>
    <n v="21"/>
    <n v="91"/>
    <s v="51-100"/>
    <x v="252"/>
    <n v="1"/>
    <n v="4.7"/>
    <s v="Undergraduate"/>
    <n v="0"/>
    <s v="No"/>
    <s v="No"/>
    <s v="No"/>
    <s v="Yes"/>
    <s v="No"/>
    <x v="1"/>
  </r>
  <r>
    <n v="3329"/>
    <n v="45"/>
    <n v="20"/>
    <n v="22"/>
    <s v="0-50"/>
    <x v="210"/>
    <n v="1"/>
    <n v="0.1"/>
    <s v="Undergraduate"/>
    <n v="0"/>
    <s v="No"/>
    <s v="No"/>
    <s v="No"/>
    <s v="No"/>
    <s v="No"/>
    <x v="2"/>
  </r>
  <r>
    <n v="3369"/>
    <n v="45"/>
    <n v="18"/>
    <n v="163"/>
    <s v="100+"/>
    <x v="26"/>
    <n v="3"/>
    <n v="5.33"/>
    <s v="Graduate"/>
    <n v="0"/>
    <s v="Yes"/>
    <s v="No"/>
    <s v="Yes"/>
    <s v="No"/>
    <s v="Yes"/>
    <x v="2"/>
  </r>
  <r>
    <n v="3389"/>
    <n v="45"/>
    <n v="21"/>
    <n v="115"/>
    <s v="100+"/>
    <x v="89"/>
    <n v="2"/>
    <n v="3.3"/>
    <s v="Undergraduate"/>
    <n v="85"/>
    <s v="No"/>
    <s v="No"/>
    <s v="No"/>
    <s v="Yes"/>
    <s v="No"/>
    <x v="1"/>
  </r>
  <r>
    <n v="3409"/>
    <n v="45"/>
    <n v="21"/>
    <n v="71"/>
    <s v="51-100"/>
    <x v="218"/>
    <n v="4"/>
    <n v="1.9"/>
    <s v="Undergraduate"/>
    <n v="0"/>
    <s v="No"/>
    <s v="No"/>
    <s v="No"/>
    <s v="Yes"/>
    <s v="No"/>
    <x v="1"/>
  </r>
  <r>
    <n v="3429"/>
    <n v="45"/>
    <n v="21"/>
    <n v="24"/>
    <s v="0-50"/>
    <x v="47"/>
    <n v="1"/>
    <n v="0.9"/>
    <s v="Professional"/>
    <n v="0"/>
    <s v="No"/>
    <s v="No"/>
    <s v="No"/>
    <s v="No"/>
    <s v="No"/>
    <x v="1"/>
  </r>
  <r>
    <n v="3485"/>
    <n v="45"/>
    <n v="18"/>
    <n v="53"/>
    <s v="51-100"/>
    <x v="112"/>
    <n v="3"/>
    <n v="2.5"/>
    <s v="Graduate"/>
    <n v="112"/>
    <s v="No"/>
    <s v="No"/>
    <s v="No"/>
    <s v="No"/>
    <s v="No"/>
    <x v="2"/>
  </r>
  <r>
    <n v="3517"/>
    <n v="45"/>
    <n v="21"/>
    <n v="38"/>
    <s v="0-50"/>
    <x v="1"/>
    <n v="3"/>
    <n v="0.6"/>
    <s v="Graduate"/>
    <n v="148"/>
    <s v="No"/>
    <s v="No"/>
    <s v="No"/>
    <s v="Yes"/>
    <s v="No"/>
    <x v="1"/>
  </r>
  <r>
    <n v="3542"/>
    <n v="45"/>
    <n v="20"/>
    <n v="144"/>
    <s v="100+"/>
    <x v="191"/>
    <n v="4"/>
    <n v="5.4"/>
    <s v="Undergraduate"/>
    <n v="210"/>
    <s v="Yes"/>
    <s v="No"/>
    <s v="No"/>
    <s v="Yes"/>
    <s v="No"/>
    <x v="2"/>
  </r>
  <r>
    <n v="3545"/>
    <n v="45"/>
    <n v="19"/>
    <n v="109"/>
    <s v="100+"/>
    <x v="154"/>
    <n v="3"/>
    <n v="1.1000000000000001"/>
    <s v="Undergraduate"/>
    <n v="0"/>
    <s v="No"/>
    <s v="No"/>
    <s v="No"/>
    <s v="No"/>
    <s v="No"/>
    <x v="2"/>
  </r>
  <r>
    <n v="3586"/>
    <n v="45"/>
    <n v="18"/>
    <n v="45"/>
    <s v="0-50"/>
    <x v="154"/>
    <n v="3"/>
    <n v="1"/>
    <s v="Graduate"/>
    <n v="0"/>
    <s v="No"/>
    <s v="No"/>
    <s v="No"/>
    <s v="Yes"/>
    <s v="No"/>
    <x v="2"/>
  </r>
  <r>
    <n v="3600"/>
    <n v="45"/>
    <n v="19"/>
    <n v="23"/>
    <s v="0-50"/>
    <x v="277"/>
    <n v="2"/>
    <n v="0.1"/>
    <s v="Professional"/>
    <n v="91"/>
    <s v="No"/>
    <s v="No"/>
    <s v="Yes"/>
    <s v="Yes"/>
    <s v="Yes"/>
    <x v="2"/>
  </r>
  <r>
    <n v="3620"/>
    <n v="45"/>
    <n v="20"/>
    <n v="42"/>
    <s v="0-50"/>
    <x v="442"/>
    <n v="1"/>
    <n v="0.3"/>
    <s v="Professional"/>
    <n v="0"/>
    <s v="No"/>
    <s v="No"/>
    <s v="No"/>
    <s v="Yes"/>
    <s v="No"/>
    <x v="2"/>
  </r>
  <r>
    <n v="3719"/>
    <n v="45"/>
    <n v="19"/>
    <n v="8"/>
    <s v="0-50"/>
    <x v="315"/>
    <n v="2"/>
    <n v="0.1"/>
    <s v="Professional"/>
    <n v="0"/>
    <s v="No"/>
    <s v="No"/>
    <s v="No"/>
    <s v="No"/>
    <s v="Yes"/>
    <x v="2"/>
  </r>
  <r>
    <n v="3758"/>
    <n v="45"/>
    <n v="21"/>
    <n v="142"/>
    <s v="100+"/>
    <x v="383"/>
    <n v="1"/>
    <n v="1.4"/>
    <s v="Graduate"/>
    <n v="0"/>
    <s v="Yes"/>
    <s v="No"/>
    <s v="No"/>
    <s v="Yes"/>
    <s v="No"/>
    <x v="1"/>
  </r>
  <r>
    <n v="3837"/>
    <n v="45"/>
    <n v="19"/>
    <n v="31"/>
    <s v="0-50"/>
    <x v="3"/>
    <n v="3"/>
    <n v="0.5"/>
    <s v="Graduate"/>
    <n v="0"/>
    <s v="No"/>
    <s v="No"/>
    <s v="No"/>
    <s v="Yes"/>
    <s v="Yes"/>
    <x v="2"/>
  </r>
  <r>
    <n v="3854"/>
    <n v="45"/>
    <n v="21"/>
    <n v="83"/>
    <s v="51-100"/>
    <x v="57"/>
    <n v="4"/>
    <n v="2"/>
    <s v="Professional"/>
    <n v="0"/>
    <s v="No"/>
    <s v="No"/>
    <s v="No"/>
    <s v="Yes"/>
    <s v="No"/>
    <x v="1"/>
  </r>
  <r>
    <n v="3889"/>
    <n v="45"/>
    <n v="18"/>
    <n v="81"/>
    <s v="51-100"/>
    <x v="24"/>
    <n v="3"/>
    <n v="2.67"/>
    <s v="Graduate"/>
    <n v="251"/>
    <s v="No"/>
    <s v="No"/>
    <s v="No"/>
    <s v="Yes"/>
    <s v="Yes"/>
    <x v="2"/>
  </r>
  <r>
    <n v="3903"/>
    <n v="45"/>
    <n v="21"/>
    <n v="39"/>
    <s v="0-50"/>
    <x v="284"/>
    <n v="2"/>
    <n v="2.1"/>
    <s v="Professional"/>
    <n v="0"/>
    <s v="No"/>
    <s v="No"/>
    <s v="No"/>
    <s v="No"/>
    <s v="Yes"/>
    <x v="1"/>
  </r>
  <r>
    <n v="3914"/>
    <n v="45"/>
    <n v="20"/>
    <n v="62"/>
    <s v="51-100"/>
    <x v="311"/>
    <n v="3"/>
    <n v="0.8"/>
    <s v="Professional"/>
    <n v="172"/>
    <s v="No"/>
    <s v="No"/>
    <s v="No"/>
    <s v="Yes"/>
    <s v="No"/>
    <x v="2"/>
  </r>
  <r>
    <n v="4042"/>
    <n v="45"/>
    <n v="19"/>
    <n v="40"/>
    <s v="0-50"/>
    <x v="78"/>
    <n v="1"/>
    <n v="0.2"/>
    <s v="Undergraduate"/>
    <n v="0"/>
    <s v="No"/>
    <s v="Yes"/>
    <s v="Yes"/>
    <s v="Yes"/>
    <s v="Yes"/>
    <x v="2"/>
  </r>
  <r>
    <n v="4102"/>
    <n v="45"/>
    <n v="21"/>
    <n v="40"/>
    <s v="0-50"/>
    <x v="336"/>
    <n v="3"/>
    <n v="0.6"/>
    <s v="Graduate"/>
    <n v="0"/>
    <s v="No"/>
    <s v="No"/>
    <s v="No"/>
    <s v="Yes"/>
    <s v="Yes"/>
    <x v="1"/>
  </r>
  <r>
    <n v="4116"/>
    <n v="45"/>
    <n v="20"/>
    <n v="84"/>
    <s v="51-100"/>
    <x v="66"/>
    <n v="4"/>
    <n v="1.1000000000000001"/>
    <s v="Graduate"/>
    <n v="180"/>
    <s v="No"/>
    <s v="No"/>
    <s v="No"/>
    <s v="Yes"/>
    <s v="No"/>
    <x v="2"/>
  </r>
  <r>
    <n v="4160"/>
    <n v="45"/>
    <n v="20"/>
    <n v="70"/>
    <s v="51-100"/>
    <x v="13"/>
    <n v="4"/>
    <n v="1.9"/>
    <s v="Professional"/>
    <n v="0"/>
    <s v="No"/>
    <s v="No"/>
    <s v="No"/>
    <s v="Yes"/>
    <s v="Yes"/>
    <x v="2"/>
  </r>
  <r>
    <n v="4190"/>
    <n v="45"/>
    <n v="19"/>
    <n v="93"/>
    <s v="51-100"/>
    <x v="323"/>
    <n v="2"/>
    <n v="1.7"/>
    <s v="Graduate"/>
    <n v="0"/>
    <s v="No"/>
    <s v="No"/>
    <s v="No"/>
    <s v="No"/>
    <s v="No"/>
    <x v="2"/>
  </r>
  <r>
    <n v="4218"/>
    <n v="45"/>
    <n v="21"/>
    <n v="29"/>
    <s v="0-50"/>
    <x v="182"/>
    <n v="1"/>
    <n v="0.3"/>
    <s v="Professional"/>
    <n v="105"/>
    <s v="No"/>
    <s v="No"/>
    <s v="No"/>
    <s v="Yes"/>
    <s v="Yes"/>
    <x v="1"/>
  </r>
  <r>
    <n v="4271"/>
    <n v="45"/>
    <n v="19"/>
    <n v="19"/>
    <s v="0-50"/>
    <x v="162"/>
    <n v="3"/>
    <n v="1.5"/>
    <s v="Undergraduate"/>
    <n v="94"/>
    <s v="No"/>
    <s v="No"/>
    <s v="No"/>
    <s v="Yes"/>
    <s v="Yes"/>
    <x v="2"/>
  </r>
  <r>
    <n v="4304"/>
    <n v="45"/>
    <n v="21"/>
    <n v="134"/>
    <s v="100+"/>
    <x v="160"/>
    <n v="2"/>
    <n v="3.3"/>
    <s v="Undergraduate"/>
    <n v="0"/>
    <s v="No"/>
    <s v="No"/>
    <s v="No"/>
    <s v="Yes"/>
    <s v="Yes"/>
    <x v="1"/>
  </r>
  <r>
    <n v="4308"/>
    <n v="45"/>
    <n v="19"/>
    <n v="128"/>
    <s v="100+"/>
    <x v="84"/>
    <n v="4"/>
    <n v="6"/>
    <s v="Professional"/>
    <n v="0"/>
    <s v="Yes"/>
    <s v="No"/>
    <s v="No"/>
    <s v="Yes"/>
    <s v="No"/>
    <x v="2"/>
  </r>
  <r>
    <n v="4347"/>
    <n v="45"/>
    <n v="21"/>
    <n v="33"/>
    <s v="0-50"/>
    <x v="443"/>
    <n v="3"/>
    <n v="0.5"/>
    <s v="Undergraduate"/>
    <n v="136"/>
    <s v="No"/>
    <s v="No"/>
    <s v="Yes"/>
    <s v="Yes"/>
    <s v="Yes"/>
    <x v="1"/>
  </r>
  <r>
    <n v="4350"/>
    <n v="45"/>
    <n v="18"/>
    <n v="44"/>
    <s v="0-50"/>
    <x v="98"/>
    <n v="3"/>
    <n v="1"/>
    <s v="Graduate"/>
    <n v="193"/>
    <s v="No"/>
    <s v="No"/>
    <s v="No"/>
    <s v="No"/>
    <s v="No"/>
    <x v="2"/>
  </r>
  <r>
    <n v="4385"/>
    <n v="45"/>
    <n v="20"/>
    <n v="61"/>
    <s v="51-100"/>
    <x v="54"/>
    <n v="3"/>
    <n v="2.7"/>
    <s v="Graduate"/>
    <n v="0"/>
    <s v="No"/>
    <s v="No"/>
    <s v="No"/>
    <s v="No"/>
    <s v="Yes"/>
    <x v="2"/>
  </r>
  <r>
    <n v="4498"/>
    <n v="45"/>
    <n v="21"/>
    <n v="85"/>
    <s v="51-100"/>
    <x v="142"/>
    <n v="2"/>
    <n v="3.2"/>
    <s v="Undergraduate"/>
    <n v="0"/>
    <s v="No"/>
    <s v="Yes"/>
    <s v="No"/>
    <s v="Yes"/>
    <s v="No"/>
    <x v="1"/>
  </r>
  <r>
    <n v="4504"/>
    <n v="45"/>
    <n v="21"/>
    <n v="33"/>
    <s v="0-50"/>
    <x v="88"/>
    <n v="3"/>
    <n v="0.5"/>
    <s v="Undergraduate"/>
    <n v="108"/>
    <s v="No"/>
    <s v="No"/>
    <s v="No"/>
    <s v="Yes"/>
    <s v="No"/>
    <x v="1"/>
  </r>
  <r>
    <n v="4518"/>
    <n v="45"/>
    <n v="18"/>
    <n v="50"/>
    <s v="0-50"/>
    <x v="283"/>
    <n v="3"/>
    <n v="2.5"/>
    <s v="Graduate"/>
    <n v="0"/>
    <s v="No"/>
    <s v="No"/>
    <s v="No"/>
    <s v="Yes"/>
    <s v="No"/>
    <x v="2"/>
  </r>
  <r>
    <n v="4520"/>
    <n v="45"/>
    <n v="21"/>
    <n v="32"/>
    <s v="0-50"/>
    <x v="444"/>
    <n v="4"/>
    <n v="0.6"/>
    <s v="Undergraduate"/>
    <n v="77"/>
    <s v="No"/>
    <s v="No"/>
    <s v="No"/>
    <s v="No"/>
    <s v="Yes"/>
    <x v="1"/>
  </r>
  <r>
    <n v="4579"/>
    <n v="45"/>
    <n v="20"/>
    <n v="90"/>
    <s v="51-100"/>
    <x v="82"/>
    <n v="4"/>
    <n v="1.1000000000000001"/>
    <s v="Graduate"/>
    <n v="0"/>
    <s v="No"/>
    <s v="No"/>
    <s v="No"/>
    <s v="Yes"/>
    <s v="Yes"/>
    <x v="2"/>
  </r>
  <r>
    <n v="4626"/>
    <n v="45"/>
    <n v="21"/>
    <n v="102"/>
    <s v="100+"/>
    <x v="154"/>
    <n v="4"/>
    <n v="4.7"/>
    <s v="Graduate"/>
    <n v="81"/>
    <s v="Yes"/>
    <s v="No"/>
    <s v="No"/>
    <s v="No"/>
    <s v="No"/>
    <x v="1"/>
  </r>
  <r>
    <n v="4696"/>
    <n v="45"/>
    <n v="19"/>
    <n v="70"/>
    <s v="51-100"/>
    <x v="392"/>
    <n v="1"/>
    <n v="2.8"/>
    <s v="Undergraduate"/>
    <n v="0"/>
    <s v="No"/>
    <s v="No"/>
    <s v="No"/>
    <s v="No"/>
    <s v="Yes"/>
    <x v="2"/>
  </r>
  <r>
    <n v="4794"/>
    <n v="45"/>
    <n v="21"/>
    <n v="59"/>
    <s v="51-100"/>
    <x v="442"/>
    <n v="2"/>
    <n v="2.5"/>
    <s v="Undergraduate"/>
    <n v="155"/>
    <s v="No"/>
    <s v="No"/>
    <s v="No"/>
    <s v="Yes"/>
    <s v="No"/>
    <x v="1"/>
  </r>
  <r>
    <n v="4819"/>
    <n v="45"/>
    <n v="19"/>
    <n v="85"/>
    <s v="51-100"/>
    <x v="166"/>
    <n v="2"/>
    <n v="1.7"/>
    <s v="Graduate"/>
    <n v="0"/>
    <s v="No"/>
    <s v="No"/>
    <s v="No"/>
    <s v="Yes"/>
    <s v="No"/>
    <x v="2"/>
  </r>
  <r>
    <n v="4846"/>
    <n v="45"/>
    <n v="21"/>
    <n v="128"/>
    <s v="100+"/>
    <x v="13"/>
    <n v="1"/>
    <n v="4.7"/>
    <s v="Undergraduate"/>
    <n v="0"/>
    <s v="No"/>
    <s v="No"/>
    <s v="No"/>
    <s v="No"/>
    <s v="No"/>
    <x v="1"/>
  </r>
  <r>
    <n v="4854"/>
    <n v="45"/>
    <n v="19"/>
    <n v="41"/>
    <s v="0-50"/>
    <x v="111"/>
    <n v="1"/>
    <n v="0.2"/>
    <s v="Undergraduate"/>
    <n v="0"/>
    <s v="No"/>
    <s v="No"/>
    <s v="No"/>
    <s v="Yes"/>
    <s v="No"/>
    <x v="2"/>
  </r>
  <r>
    <n v="4896"/>
    <n v="45"/>
    <n v="20"/>
    <n v="201"/>
    <s v="100+"/>
    <x v="35"/>
    <n v="2"/>
    <n v="2.8"/>
    <s v="Undergraduate"/>
    <n v="0"/>
    <s v="No"/>
    <s v="No"/>
    <s v="No"/>
    <s v="Yes"/>
    <s v="Yes"/>
    <x v="2"/>
  </r>
  <r>
    <n v="4937"/>
    <n v="45"/>
    <n v="20"/>
    <n v="94"/>
    <s v="51-100"/>
    <x v="86"/>
    <n v="3"/>
    <n v="0.5"/>
    <s v="Professional"/>
    <n v="0"/>
    <s v="No"/>
    <s v="No"/>
    <s v="No"/>
    <s v="No"/>
    <s v="No"/>
    <x v="2"/>
  </r>
  <r>
    <n v="4955"/>
    <n v="45"/>
    <n v="19"/>
    <n v="22"/>
    <s v="0-50"/>
    <x v="37"/>
    <n v="3"/>
    <n v="1.5"/>
    <s v="Undergraduate"/>
    <n v="0"/>
    <s v="No"/>
    <s v="No"/>
    <s v="No"/>
    <s v="Yes"/>
    <s v="Yes"/>
    <x v="2"/>
  </r>
  <r>
    <n v="4970"/>
    <n v="45"/>
    <n v="19"/>
    <n v="60"/>
    <s v="51-100"/>
    <x v="82"/>
    <n v="2"/>
    <n v="0.4"/>
    <s v="Professional"/>
    <n v="250"/>
    <s v="No"/>
    <s v="No"/>
    <s v="No"/>
    <s v="Yes"/>
    <s v="No"/>
    <x v="2"/>
  </r>
  <r>
    <n v="4994"/>
    <n v="45"/>
    <n v="21"/>
    <n v="218"/>
    <s v="100+"/>
    <x v="376"/>
    <n v="2"/>
    <n v="6.67"/>
    <s v="Undergraduate"/>
    <n v="0"/>
    <s v="No"/>
    <s v="No"/>
    <s v="No"/>
    <s v="Yes"/>
    <s v="No"/>
    <x v="1"/>
  </r>
  <r>
    <n v="24"/>
    <n v="44"/>
    <n v="18"/>
    <n v="43"/>
    <s v="0-50"/>
    <x v="89"/>
    <n v="2"/>
    <n v="0.7"/>
    <s v="Undergraduate"/>
    <n v="163"/>
    <s v="No"/>
    <s v="Yes"/>
    <s v="No"/>
    <s v="No"/>
    <s v="No"/>
    <x v="2"/>
  </r>
  <r>
    <n v="73"/>
    <n v="44"/>
    <n v="20"/>
    <n v="130"/>
    <s v="100+"/>
    <x v="134"/>
    <n v="1"/>
    <n v="5"/>
    <s v="Undergraduate"/>
    <n v="0"/>
    <s v="No"/>
    <s v="No"/>
    <s v="No"/>
    <s v="No"/>
    <s v="Yes"/>
    <x v="2"/>
  </r>
  <r>
    <n v="212"/>
    <n v="44"/>
    <n v="18"/>
    <n v="55"/>
    <s v="51-100"/>
    <x v="26"/>
    <n v="1"/>
    <n v="0.2"/>
    <s v="Undergraduate"/>
    <n v="0"/>
    <s v="No"/>
    <s v="No"/>
    <s v="No"/>
    <s v="No"/>
    <s v="No"/>
    <x v="2"/>
  </r>
  <r>
    <n v="219"/>
    <n v="44"/>
    <n v="20"/>
    <n v="72"/>
    <s v="51-100"/>
    <x v="271"/>
    <n v="3"/>
    <n v="0.3"/>
    <s v="Professional"/>
    <n v="0"/>
    <s v="No"/>
    <s v="No"/>
    <s v="No"/>
    <s v="Yes"/>
    <s v="No"/>
    <x v="2"/>
  </r>
  <r>
    <n v="285"/>
    <n v="44"/>
    <n v="19"/>
    <n v="69"/>
    <s v="51-100"/>
    <x v="339"/>
    <n v="3"/>
    <n v="0.5"/>
    <s v="Professional"/>
    <n v="0"/>
    <s v="No"/>
    <s v="No"/>
    <s v="No"/>
    <s v="Yes"/>
    <s v="No"/>
    <x v="2"/>
  </r>
  <r>
    <n v="289"/>
    <n v="44"/>
    <n v="19"/>
    <n v="172"/>
    <s v="100+"/>
    <x v="17"/>
    <n v="2"/>
    <n v="4.3"/>
    <s v="Professional"/>
    <n v="391"/>
    <s v="Yes"/>
    <s v="Yes"/>
    <s v="Yes"/>
    <s v="Yes"/>
    <s v="No"/>
    <x v="2"/>
  </r>
  <r>
    <n v="322"/>
    <n v="44"/>
    <n v="20"/>
    <n v="101"/>
    <s v="100+"/>
    <x v="54"/>
    <n v="3"/>
    <n v="4.4000000000000004"/>
    <s v="Graduate"/>
    <n v="82"/>
    <s v="Yes"/>
    <s v="No"/>
    <s v="No"/>
    <s v="No"/>
    <s v="No"/>
    <x v="2"/>
  </r>
  <r>
    <n v="347"/>
    <n v="44"/>
    <n v="19"/>
    <n v="50"/>
    <s v="0-50"/>
    <x v="445"/>
    <n v="3"/>
    <n v="2.7"/>
    <s v="Graduate"/>
    <n v="0"/>
    <s v="No"/>
    <s v="No"/>
    <s v="No"/>
    <s v="Yes"/>
    <s v="No"/>
    <x v="2"/>
  </r>
  <r>
    <n v="355"/>
    <n v="44"/>
    <n v="20"/>
    <n v="173"/>
    <s v="100+"/>
    <x v="188"/>
    <n v="2"/>
    <n v="1.4"/>
    <s v="Undergraduate"/>
    <n v="419"/>
    <s v="No"/>
    <s v="No"/>
    <s v="No"/>
    <s v="Yes"/>
    <s v="No"/>
    <x v="2"/>
  </r>
  <r>
    <n v="384"/>
    <n v="44"/>
    <n v="18"/>
    <n v="53"/>
    <s v="51-100"/>
    <x v="61"/>
    <n v="1"/>
    <n v="0.2"/>
    <s v="Undergraduate"/>
    <n v="0"/>
    <s v="No"/>
    <s v="No"/>
    <s v="No"/>
    <s v="Yes"/>
    <s v="No"/>
    <x v="2"/>
  </r>
  <r>
    <n v="479"/>
    <n v="44"/>
    <n v="20"/>
    <n v="150"/>
    <s v="100+"/>
    <x v="78"/>
    <n v="2"/>
    <n v="3.3"/>
    <s v="Undergraduate"/>
    <n v="0"/>
    <s v="No"/>
    <s v="No"/>
    <s v="No"/>
    <s v="No"/>
    <s v="Yes"/>
    <x v="2"/>
  </r>
  <r>
    <n v="503"/>
    <n v="44"/>
    <n v="19"/>
    <n v="70"/>
    <s v="51-100"/>
    <x v="315"/>
    <n v="1"/>
    <n v="0.1"/>
    <s v="Graduate"/>
    <n v="0"/>
    <s v="No"/>
    <s v="No"/>
    <s v="No"/>
    <s v="No"/>
    <s v="No"/>
    <x v="2"/>
  </r>
  <r>
    <n v="538"/>
    <n v="44"/>
    <n v="20"/>
    <n v="131"/>
    <s v="100+"/>
    <x v="205"/>
    <n v="1"/>
    <n v="4.9000000000000004"/>
    <s v="Professional"/>
    <n v="0"/>
    <s v="Yes"/>
    <s v="No"/>
    <s v="No"/>
    <s v="Yes"/>
    <s v="No"/>
    <x v="2"/>
  </r>
  <r>
    <n v="548"/>
    <n v="44"/>
    <n v="14"/>
    <n v="44"/>
    <s v="0-50"/>
    <x v="235"/>
    <n v="3"/>
    <n v="2"/>
    <s v="Professional"/>
    <n v="180"/>
    <s v="No"/>
    <s v="Yes"/>
    <s v="Yes"/>
    <s v="Yes"/>
    <s v="Yes"/>
    <x v="2"/>
  </r>
  <r>
    <n v="583"/>
    <n v="44"/>
    <n v="18"/>
    <n v="72"/>
    <s v="51-100"/>
    <x v="129"/>
    <n v="1"/>
    <n v="0.7"/>
    <s v="Professional"/>
    <n v="155"/>
    <s v="No"/>
    <s v="No"/>
    <s v="No"/>
    <s v="No"/>
    <s v="No"/>
    <x v="2"/>
  </r>
  <r>
    <n v="593"/>
    <n v="44"/>
    <n v="20"/>
    <n v="79"/>
    <s v="51-100"/>
    <x v="182"/>
    <n v="4"/>
    <n v="2"/>
    <s v="Professional"/>
    <n v="0"/>
    <s v="No"/>
    <s v="Yes"/>
    <s v="Yes"/>
    <s v="Yes"/>
    <s v="Yes"/>
    <x v="2"/>
  </r>
  <r>
    <n v="624"/>
    <n v="44"/>
    <n v="19"/>
    <n v="34"/>
    <s v="0-50"/>
    <x v="3"/>
    <n v="1"/>
    <n v="0.3"/>
    <s v="Professional"/>
    <n v="78"/>
    <s v="No"/>
    <s v="No"/>
    <s v="No"/>
    <s v="Yes"/>
    <s v="No"/>
    <x v="2"/>
  </r>
  <r>
    <n v="689"/>
    <n v="44"/>
    <n v="20"/>
    <n v="71"/>
    <s v="51-100"/>
    <x v="55"/>
    <n v="4"/>
    <n v="1.9"/>
    <s v="Undergraduate"/>
    <n v="207"/>
    <s v="No"/>
    <s v="No"/>
    <s v="No"/>
    <s v="Yes"/>
    <s v="No"/>
    <x v="2"/>
  </r>
  <r>
    <n v="700"/>
    <n v="44"/>
    <n v="20"/>
    <n v="68"/>
    <s v="51-100"/>
    <x v="78"/>
    <n v="1"/>
    <n v="0.8"/>
    <s v="Professional"/>
    <n v="91"/>
    <s v="No"/>
    <s v="No"/>
    <s v="No"/>
    <s v="No"/>
    <s v="No"/>
    <x v="2"/>
  </r>
  <r>
    <n v="702"/>
    <n v="44"/>
    <n v="19"/>
    <n v="62"/>
    <s v="51-100"/>
    <x v="47"/>
    <n v="3"/>
    <n v="0.8"/>
    <s v="Professional"/>
    <n v="0"/>
    <s v="No"/>
    <s v="No"/>
    <s v="No"/>
    <s v="No"/>
    <s v="Yes"/>
    <x v="2"/>
  </r>
  <r>
    <n v="784"/>
    <n v="44"/>
    <n v="20"/>
    <n v="160"/>
    <s v="100+"/>
    <x v="301"/>
    <n v="2"/>
    <n v="7.6"/>
    <s v="Undergraduate"/>
    <n v="0"/>
    <s v="No"/>
    <s v="Yes"/>
    <s v="No"/>
    <s v="No"/>
    <s v="No"/>
    <x v="2"/>
  </r>
  <r>
    <n v="846"/>
    <n v="44"/>
    <n v="17"/>
    <n v="29"/>
    <s v="0-50"/>
    <x v="106"/>
    <n v="3"/>
    <n v="1"/>
    <s v="Graduate"/>
    <n v="0"/>
    <s v="No"/>
    <s v="No"/>
    <s v="No"/>
    <s v="Yes"/>
    <s v="Yes"/>
    <x v="2"/>
  </r>
  <r>
    <n v="867"/>
    <n v="44"/>
    <n v="20"/>
    <n v="70"/>
    <s v="51-100"/>
    <x v="164"/>
    <n v="4"/>
    <n v="1.9"/>
    <s v="Undergraduate"/>
    <n v="0"/>
    <s v="No"/>
    <s v="No"/>
    <s v="No"/>
    <s v="Yes"/>
    <s v="No"/>
    <x v="2"/>
  </r>
  <r>
    <n v="882"/>
    <n v="44"/>
    <n v="19"/>
    <n v="154"/>
    <s v="100+"/>
    <x v="446"/>
    <n v="2"/>
    <n v="8.8000000000000007"/>
    <s v="Undergraduate"/>
    <n v="0"/>
    <s v="No"/>
    <s v="No"/>
    <s v="No"/>
    <s v="Yes"/>
    <s v="No"/>
    <x v="2"/>
  </r>
  <r>
    <n v="917"/>
    <n v="44"/>
    <n v="20"/>
    <n v="85"/>
    <s v="51-100"/>
    <x v="275"/>
    <n v="2"/>
    <n v="3.2"/>
    <s v="Undergraduate"/>
    <n v="0"/>
    <s v="No"/>
    <s v="No"/>
    <s v="No"/>
    <s v="Yes"/>
    <s v="No"/>
    <x v="2"/>
  </r>
  <r>
    <n v="953"/>
    <n v="44"/>
    <n v="20"/>
    <n v="180"/>
    <s v="100+"/>
    <x v="1"/>
    <n v="2"/>
    <n v="7.6"/>
    <s v="Undergraduate"/>
    <n v="524"/>
    <s v="No"/>
    <s v="No"/>
    <s v="No"/>
    <s v="No"/>
    <s v="Yes"/>
    <x v="2"/>
  </r>
  <r>
    <n v="1008"/>
    <n v="44"/>
    <n v="19"/>
    <n v="99"/>
    <s v="51-100"/>
    <x v="42"/>
    <n v="3"/>
    <n v="3.5"/>
    <s v="Professional"/>
    <n v="357"/>
    <s v="Yes"/>
    <s v="No"/>
    <s v="No"/>
    <s v="No"/>
    <s v="No"/>
    <x v="2"/>
  </r>
  <r>
    <n v="1070"/>
    <n v="44"/>
    <n v="18"/>
    <n v="75"/>
    <s v="51-100"/>
    <x v="447"/>
    <n v="2"/>
    <n v="3.5"/>
    <s v="Undergraduate"/>
    <n v="0"/>
    <s v="Yes"/>
    <s v="No"/>
    <s v="No"/>
    <s v="Yes"/>
    <s v="No"/>
    <x v="2"/>
  </r>
  <r>
    <n v="1143"/>
    <n v="44"/>
    <n v="20"/>
    <n v="75"/>
    <s v="51-100"/>
    <x v="295"/>
    <n v="4"/>
    <n v="1.9"/>
    <s v="Undergraduate"/>
    <n v="0"/>
    <s v="No"/>
    <s v="No"/>
    <s v="No"/>
    <s v="No"/>
    <s v="No"/>
    <x v="2"/>
  </r>
  <r>
    <n v="1218"/>
    <n v="44"/>
    <n v="20"/>
    <n v="122"/>
    <s v="100+"/>
    <x v="13"/>
    <n v="1"/>
    <n v="0.3"/>
    <s v="Undergraduate"/>
    <n v="0"/>
    <s v="No"/>
    <s v="No"/>
    <s v="No"/>
    <s v="Yes"/>
    <s v="No"/>
    <x v="2"/>
  </r>
  <r>
    <n v="1235"/>
    <n v="44"/>
    <n v="18"/>
    <n v="33"/>
    <s v="0-50"/>
    <x v="329"/>
    <n v="3"/>
    <n v="1.5"/>
    <s v="Undergraduate"/>
    <n v="0"/>
    <s v="No"/>
    <s v="No"/>
    <s v="No"/>
    <s v="Yes"/>
    <s v="Yes"/>
    <x v="2"/>
  </r>
  <r>
    <n v="1249"/>
    <n v="44"/>
    <n v="19"/>
    <n v="35"/>
    <s v="0-50"/>
    <x v="13"/>
    <n v="4"/>
    <n v="0"/>
    <s v="Graduate"/>
    <n v="0"/>
    <s v="No"/>
    <s v="No"/>
    <s v="No"/>
    <s v="Yes"/>
    <s v="No"/>
    <x v="2"/>
  </r>
  <r>
    <n v="1347"/>
    <n v="44"/>
    <n v="20"/>
    <n v="50"/>
    <s v="0-50"/>
    <x v="179"/>
    <n v="3"/>
    <n v="2.33"/>
    <s v="Undergraduate"/>
    <n v="200"/>
    <s v="No"/>
    <s v="No"/>
    <s v="No"/>
    <s v="No"/>
    <s v="No"/>
    <x v="2"/>
  </r>
  <r>
    <n v="1365"/>
    <n v="44"/>
    <n v="19"/>
    <n v="69"/>
    <s v="51-100"/>
    <x v="406"/>
    <n v="4"/>
    <n v="0.4"/>
    <s v="Undergraduate"/>
    <n v="0"/>
    <s v="No"/>
    <s v="No"/>
    <s v="No"/>
    <s v="No"/>
    <s v="No"/>
    <x v="2"/>
  </r>
  <r>
    <n v="1392"/>
    <n v="44"/>
    <n v="18"/>
    <n v="84"/>
    <s v="51-100"/>
    <x v="105"/>
    <n v="3"/>
    <n v="1.1000000000000001"/>
    <s v="Undergraduate"/>
    <n v="0"/>
    <s v="No"/>
    <s v="No"/>
    <s v="No"/>
    <s v="No"/>
    <s v="No"/>
    <x v="2"/>
  </r>
  <r>
    <n v="1452"/>
    <n v="44"/>
    <n v="20"/>
    <n v="82"/>
    <s v="51-100"/>
    <x v="244"/>
    <n v="4"/>
    <n v="1.4"/>
    <s v="Graduate"/>
    <n v="201"/>
    <s v="No"/>
    <s v="No"/>
    <s v="No"/>
    <s v="Yes"/>
    <s v="Yes"/>
    <x v="2"/>
  </r>
  <r>
    <n v="1476"/>
    <n v="44"/>
    <n v="19"/>
    <n v="78"/>
    <s v="51-100"/>
    <x v="311"/>
    <n v="2"/>
    <n v="3.8"/>
    <s v="Professional"/>
    <n v="268"/>
    <s v="No"/>
    <s v="No"/>
    <s v="No"/>
    <s v="No"/>
    <s v="No"/>
    <x v="2"/>
  </r>
  <r>
    <n v="1515"/>
    <n v="44"/>
    <n v="20"/>
    <n v="175"/>
    <s v="100+"/>
    <x v="351"/>
    <n v="2"/>
    <n v="1.4"/>
    <s v="Undergraduate"/>
    <n v="0"/>
    <s v="No"/>
    <s v="No"/>
    <s v="No"/>
    <s v="Yes"/>
    <s v="Yes"/>
    <x v="2"/>
  </r>
  <r>
    <n v="1574"/>
    <n v="44"/>
    <n v="20"/>
    <n v="69"/>
    <s v="51-100"/>
    <x v="99"/>
    <n v="1"/>
    <n v="0.8"/>
    <s v="Professional"/>
    <n v="184"/>
    <s v="No"/>
    <s v="No"/>
    <s v="Yes"/>
    <s v="Yes"/>
    <s v="Yes"/>
    <x v="2"/>
  </r>
  <r>
    <n v="1668"/>
    <n v="44"/>
    <n v="20"/>
    <n v="22"/>
    <s v="0-50"/>
    <x v="7"/>
    <n v="1"/>
    <n v="1"/>
    <s v="Undergraduate"/>
    <n v="91"/>
    <s v="No"/>
    <s v="No"/>
    <s v="No"/>
    <s v="No"/>
    <s v="No"/>
    <x v="2"/>
  </r>
  <r>
    <n v="1699"/>
    <n v="44"/>
    <n v="20"/>
    <n v="149"/>
    <s v="100+"/>
    <x v="104"/>
    <n v="1"/>
    <n v="1.7"/>
    <s v="Undergraduate"/>
    <n v="0"/>
    <s v="No"/>
    <s v="No"/>
    <s v="No"/>
    <s v="Yes"/>
    <s v="No"/>
    <x v="2"/>
  </r>
  <r>
    <n v="1713"/>
    <n v="44"/>
    <n v="20"/>
    <n v="20"/>
    <s v="0-50"/>
    <x v="309"/>
    <n v="1"/>
    <n v="1.4"/>
    <s v="Professional"/>
    <n v="0"/>
    <s v="No"/>
    <s v="No"/>
    <s v="No"/>
    <s v="No"/>
    <s v="No"/>
    <x v="2"/>
  </r>
  <r>
    <n v="1714"/>
    <n v="44"/>
    <n v="20"/>
    <n v="15"/>
    <s v="0-50"/>
    <x v="329"/>
    <n v="1"/>
    <n v="1"/>
    <s v="Undergraduate"/>
    <n v="0"/>
    <s v="No"/>
    <s v="No"/>
    <s v="No"/>
    <s v="Yes"/>
    <s v="No"/>
    <x v="2"/>
  </r>
  <r>
    <n v="1738"/>
    <n v="44"/>
    <n v="19"/>
    <n v="70"/>
    <s v="51-100"/>
    <x v="444"/>
    <n v="1"/>
    <n v="0.2"/>
    <s v="Graduate"/>
    <n v="230"/>
    <s v="No"/>
    <s v="Yes"/>
    <s v="No"/>
    <s v="No"/>
    <s v="No"/>
    <x v="2"/>
  </r>
  <r>
    <n v="1790"/>
    <n v="44"/>
    <n v="20"/>
    <n v="171"/>
    <s v="100+"/>
    <x v="105"/>
    <n v="4"/>
    <n v="0.7"/>
    <s v="Undergraduate"/>
    <n v="567"/>
    <s v="Yes"/>
    <s v="No"/>
    <s v="Yes"/>
    <s v="Yes"/>
    <s v="Yes"/>
    <x v="2"/>
  </r>
  <r>
    <n v="1791"/>
    <n v="44"/>
    <n v="20"/>
    <n v="43"/>
    <s v="0-50"/>
    <x v="396"/>
    <n v="1"/>
    <n v="0.3"/>
    <s v="Professional"/>
    <n v="0"/>
    <s v="No"/>
    <s v="Yes"/>
    <s v="No"/>
    <s v="No"/>
    <s v="Yes"/>
    <x v="2"/>
  </r>
  <r>
    <n v="1799"/>
    <n v="44"/>
    <n v="20"/>
    <n v="185"/>
    <s v="100+"/>
    <x v="100"/>
    <n v="3"/>
    <n v="2.7"/>
    <s v="Undergraduate"/>
    <n v="0"/>
    <s v="Yes"/>
    <s v="No"/>
    <s v="No"/>
    <s v="Yes"/>
    <s v="No"/>
    <x v="2"/>
  </r>
  <r>
    <n v="1837"/>
    <n v="44"/>
    <n v="19"/>
    <n v="74"/>
    <s v="51-100"/>
    <x v="6"/>
    <n v="4"/>
    <n v="1.9"/>
    <s v="Professional"/>
    <n v="0"/>
    <s v="No"/>
    <s v="No"/>
    <s v="No"/>
    <s v="No"/>
    <s v="No"/>
    <x v="2"/>
  </r>
  <r>
    <n v="1881"/>
    <n v="44"/>
    <n v="19"/>
    <n v="49"/>
    <s v="0-50"/>
    <x v="26"/>
    <n v="4"/>
    <n v="1.9"/>
    <s v="Professional"/>
    <n v="89"/>
    <s v="No"/>
    <s v="No"/>
    <s v="No"/>
    <s v="Yes"/>
    <s v="No"/>
    <x v="2"/>
  </r>
  <r>
    <n v="1930"/>
    <n v="44"/>
    <n v="19"/>
    <n v="30"/>
    <s v="0-50"/>
    <x v="200"/>
    <n v="1"/>
    <n v="0.6"/>
    <s v="Professional"/>
    <n v="0"/>
    <s v="No"/>
    <s v="No"/>
    <s v="No"/>
    <s v="Yes"/>
    <s v="No"/>
    <x v="2"/>
  </r>
  <r>
    <n v="1935"/>
    <n v="44"/>
    <n v="20"/>
    <n v="69"/>
    <s v="51-100"/>
    <x v="22"/>
    <n v="1"/>
    <n v="0.8"/>
    <s v="Professional"/>
    <n v="0"/>
    <s v="No"/>
    <s v="No"/>
    <s v="No"/>
    <s v="Yes"/>
    <s v="Yes"/>
    <x v="2"/>
  </r>
  <r>
    <n v="1955"/>
    <n v="44"/>
    <n v="20"/>
    <n v="81"/>
    <s v="51-100"/>
    <x v="115"/>
    <n v="4"/>
    <n v="2"/>
    <s v="Professional"/>
    <n v="277"/>
    <s v="No"/>
    <s v="No"/>
    <s v="No"/>
    <s v="Yes"/>
    <s v="No"/>
    <x v="2"/>
  </r>
  <r>
    <n v="1961"/>
    <n v="44"/>
    <n v="19"/>
    <n v="30"/>
    <s v="0-50"/>
    <x v="3"/>
    <n v="4"/>
    <n v="0"/>
    <s v="Graduate"/>
    <n v="0"/>
    <s v="No"/>
    <s v="No"/>
    <s v="No"/>
    <s v="Yes"/>
    <s v="No"/>
    <x v="2"/>
  </r>
  <r>
    <n v="2002"/>
    <n v="44"/>
    <n v="17"/>
    <n v="128"/>
    <s v="100+"/>
    <x v="84"/>
    <n v="2"/>
    <n v="3.25"/>
    <s v="Graduate"/>
    <n v="0"/>
    <s v="Yes"/>
    <s v="No"/>
    <s v="No"/>
    <s v="No"/>
    <s v="Yes"/>
    <x v="2"/>
  </r>
  <r>
    <n v="2004"/>
    <n v="44"/>
    <n v="20"/>
    <n v="124"/>
    <s v="100+"/>
    <x v="188"/>
    <n v="1"/>
    <n v="4.7"/>
    <s v="Undergraduate"/>
    <n v="0"/>
    <s v="No"/>
    <s v="No"/>
    <s v="No"/>
    <s v="Yes"/>
    <s v="Yes"/>
    <x v="2"/>
  </r>
  <r>
    <n v="2117"/>
    <n v="44"/>
    <n v="17"/>
    <n v="70"/>
    <s v="51-100"/>
    <x v="282"/>
    <n v="3"/>
    <n v="2.67"/>
    <s v="Graduate"/>
    <n v="0"/>
    <s v="No"/>
    <s v="No"/>
    <s v="No"/>
    <s v="No"/>
    <s v="No"/>
    <x v="2"/>
  </r>
  <r>
    <n v="2126"/>
    <n v="44"/>
    <n v="20"/>
    <n v="93"/>
    <s v="51-100"/>
    <x v="226"/>
    <n v="4"/>
    <n v="0.8"/>
    <s v="Undergraduate"/>
    <n v="101"/>
    <s v="No"/>
    <s v="No"/>
    <s v="No"/>
    <s v="Yes"/>
    <s v="No"/>
    <x v="2"/>
  </r>
  <r>
    <n v="2127"/>
    <n v="44"/>
    <n v="19"/>
    <n v="83"/>
    <s v="51-100"/>
    <x v="104"/>
    <n v="4"/>
    <n v="0.4"/>
    <s v="Undergraduate"/>
    <n v="141"/>
    <s v="No"/>
    <s v="No"/>
    <s v="No"/>
    <s v="No"/>
    <s v="No"/>
    <x v="2"/>
  </r>
  <r>
    <n v="2358"/>
    <n v="44"/>
    <n v="19"/>
    <n v="34"/>
    <s v="0-50"/>
    <x v="448"/>
    <n v="4"/>
    <n v="0"/>
    <s v="Graduate"/>
    <n v="0"/>
    <s v="No"/>
    <s v="No"/>
    <s v="No"/>
    <s v="No"/>
    <s v="No"/>
    <x v="2"/>
  </r>
  <r>
    <n v="2393"/>
    <n v="44"/>
    <n v="20"/>
    <n v="138"/>
    <s v="100+"/>
    <x v="82"/>
    <n v="2"/>
    <n v="3.3"/>
    <s v="Undergraduate"/>
    <n v="0"/>
    <s v="No"/>
    <s v="No"/>
    <s v="No"/>
    <s v="No"/>
    <s v="Yes"/>
    <x v="2"/>
  </r>
  <r>
    <n v="2396"/>
    <n v="44"/>
    <n v="17"/>
    <n v="25"/>
    <s v="0-50"/>
    <x v="42"/>
    <n v="3"/>
    <n v="1"/>
    <s v="Graduate"/>
    <n v="0"/>
    <s v="No"/>
    <s v="No"/>
    <s v="No"/>
    <s v="No"/>
    <s v="Yes"/>
    <x v="2"/>
  </r>
  <r>
    <n v="2448"/>
    <n v="44"/>
    <n v="19"/>
    <n v="201"/>
    <s v="100+"/>
    <x v="157"/>
    <n v="2"/>
    <n v="8.8000000000000007"/>
    <s v="Undergraduate"/>
    <n v="0"/>
    <s v="No"/>
    <s v="No"/>
    <s v="No"/>
    <s v="Yes"/>
    <s v="Yes"/>
    <x v="2"/>
  </r>
  <r>
    <n v="2484"/>
    <n v="44"/>
    <n v="18"/>
    <n v="68"/>
    <s v="51-100"/>
    <x v="1"/>
    <n v="4"/>
    <n v="2.9"/>
    <s v="Undergraduate"/>
    <n v="0"/>
    <s v="No"/>
    <s v="Yes"/>
    <s v="No"/>
    <s v="No"/>
    <s v="No"/>
    <x v="2"/>
  </r>
  <r>
    <n v="2502"/>
    <n v="44"/>
    <n v="18"/>
    <n v="90"/>
    <s v="51-100"/>
    <x v="3"/>
    <n v="4"/>
    <n v="2.6"/>
    <s v="Professional"/>
    <n v="0"/>
    <s v="No"/>
    <s v="No"/>
    <s v="No"/>
    <s v="Yes"/>
    <s v="No"/>
    <x v="2"/>
  </r>
  <r>
    <n v="2561"/>
    <n v="44"/>
    <n v="18"/>
    <n v="71"/>
    <s v="51-100"/>
    <x v="1"/>
    <n v="2"/>
    <n v="0.8"/>
    <s v="Professional"/>
    <n v="0"/>
    <s v="No"/>
    <s v="No"/>
    <s v="No"/>
    <s v="Yes"/>
    <s v="No"/>
    <x v="2"/>
  </r>
  <r>
    <n v="2600"/>
    <n v="44"/>
    <n v="20"/>
    <n v="71"/>
    <s v="51-100"/>
    <x v="390"/>
    <n v="4"/>
    <n v="2"/>
    <s v="Professional"/>
    <n v="0"/>
    <s v="No"/>
    <s v="No"/>
    <s v="No"/>
    <s v="No"/>
    <s v="Yes"/>
    <x v="2"/>
  </r>
  <r>
    <n v="2618"/>
    <n v="44"/>
    <n v="20"/>
    <n v="65"/>
    <s v="51-100"/>
    <x v="154"/>
    <n v="2"/>
    <n v="2.5"/>
    <s v="Undergraduate"/>
    <n v="0"/>
    <s v="No"/>
    <s v="No"/>
    <s v="No"/>
    <s v="Yes"/>
    <s v="No"/>
    <x v="2"/>
  </r>
  <r>
    <n v="2630"/>
    <n v="44"/>
    <n v="18"/>
    <n v="18"/>
    <s v="0-50"/>
    <x v="1"/>
    <n v="2"/>
    <n v="0.1"/>
    <s v="Professional"/>
    <n v="0"/>
    <s v="No"/>
    <s v="No"/>
    <s v="No"/>
    <s v="Yes"/>
    <s v="No"/>
    <x v="2"/>
  </r>
  <r>
    <n v="2677"/>
    <n v="44"/>
    <n v="20"/>
    <n v="122"/>
    <s v="100+"/>
    <x v="449"/>
    <n v="1"/>
    <n v="0.3"/>
    <s v="Undergraduate"/>
    <n v="0"/>
    <s v="No"/>
    <s v="Yes"/>
    <s v="No"/>
    <s v="Yes"/>
    <s v="No"/>
    <x v="2"/>
  </r>
  <r>
    <n v="2714"/>
    <n v="44"/>
    <n v="18"/>
    <n v="129"/>
    <s v="100+"/>
    <x v="99"/>
    <n v="1"/>
    <n v="5.7"/>
    <s v="Undergraduate"/>
    <n v="0"/>
    <s v="No"/>
    <s v="No"/>
    <s v="No"/>
    <s v="Yes"/>
    <s v="No"/>
    <x v="2"/>
  </r>
  <r>
    <n v="2792"/>
    <n v="44"/>
    <n v="20"/>
    <n v="182"/>
    <s v="100+"/>
    <x v="31"/>
    <n v="2"/>
    <n v="7.6"/>
    <s v="Undergraduate"/>
    <n v="0"/>
    <s v="No"/>
    <s v="No"/>
    <s v="No"/>
    <s v="No"/>
    <s v="No"/>
    <x v="2"/>
  </r>
  <r>
    <n v="2848"/>
    <n v="44"/>
    <n v="18"/>
    <n v="21"/>
    <s v="0-50"/>
    <x v="114"/>
    <n v="1"/>
    <n v="0.2"/>
    <s v="Undergraduate"/>
    <n v="0"/>
    <s v="No"/>
    <s v="No"/>
    <s v="No"/>
    <s v="Yes"/>
    <s v="No"/>
    <x v="2"/>
  </r>
  <r>
    <n v="2913"/>
    <n v="44"/>
    <n v="20"/>
    <n v="130"/>
    <s v="100+"/>
    <x v="62"/>
    <n v="4"/>
    <n v="3.2"/>
    <s v="Graduate"/>
    <n v="0"/>
    <s v="Yes"/>
    <s v="No"/>
    <s v="No"/>
    <s v="No"/>
    <s v="No"/>
    <x v="2"/>
  </r>
  <r>
    <n v="2949"/>
    <n v="44"/>
    <n v="18"/>
    <n v="14"/>
    <s v="0-50"/>
    <x v="26"/>
    <n v="2"/>
    <n v="0.1"/>
    <s v="Professional"/>
    <n v="98"/>
    <s v="No"/>
    <s v="No"/>
    <s v="No"/>
    <s v="No"/>
    <s v="Yes"/>
    <x v="2"/>
  </r>
  <r>
    <n v="2969"/>
    <n v="44"/>
    <n v="18"/>
    <n v="162"/>
    <s v="100+"/>
    <x v="114"/>
    <n v="4"/>
    <n v="1.3"/>
    <s v="Undergraduate"/>
    <n v="301"/>
    <s v="Yes"/>
    <s v="No"/>
    <s v="No"/>
    <s v="No"/>
    <s v="No"/>
    <x v="2"/>
  </r>
  <r>
    <n v="3016"/>
    <n v="44"/>
    <n v="18"/>
    <n v="68"/>
    <s v="51-100"/>
    <x v="387"/>
    <n v="4"/>
    <n v="2.9"/>
    <s v="Undergraduate"/>
    <n v="0"/>
    <s v="No"/>
    <s v="Yes"/>
    <s v="No"/>
    <s v="No"/>
    <s v="Yes"/>
    <x v="2"/>
  </r>
  <r>
    <n v="3021"/>
    <n v="44"/>
    <n v="20"/>
    <n v="151"/>
    <s v="100+"/>
    <x v="450"/>
    <n v="1"/>
    <n v="3.5"/>
    <s v="Undergraduate"/>
    <n v="392"/>
    <s v="No"/>
    <s v="No"/>
    <s v="No"/>
    <s v="Yes"/>
    <s v="No"/>
    <x v="2"/>
  </r>
  <r>
    <n v="3027"/>
    <n v="44"/>
    <n v="20"/>
    <n v="81"/>
    <s v="51-100"/>
    <x v="364"/>
    <n v="4"/>
    <n v="0.8"/>
    <s v="Undergraduate"/>
    <n v="228"/>
    <s v="No"/>
    <s v="No"/>
    <s v="No"/>
    <s v="No"/>
    <s v="Yes"/>
    <x v="2"/>
  </r>
  <r>
    <n v="3111"/>
    <n v="44"/>
    <n v="20"/>
    <n v="30"/>
    <s v="0-50"/>
    <x v="207"/>
    <n v="4"/>
    <n v="0.3"/>
    <s v="Undergraduate"/>
    <n v="0"/>
    <s v="No"/>
    <s v="No"/>
    <s v="No"/>
    <s v="No"/>
    <s v="Yes"/>
    <x v="2"/>
  </r>
  <r>
    <n v="3124"/>
    <n v="44"/>
    <n v="17"/>
    <n v="22"/>
    <s v="0-50"/>
    <x v="321"/>
    <n v="3"/>
    <n v="1"/>
    <s v="Graduate"/>
    <n v="126"/>
    <s v="No"/>
    <s v="No"/>
    <s v="No"/>
    <s v="Yes"/>
    <s v="Yes"/>
    <x v="2"/>
  </r>
  <r>
    <n v="3184"/>
    <n v="44"/>
    <n v="17"/>
    <n v="12"/>
    <s v="0-50"/>
    <x v="51"/>
    <n v="3"/>
    <n v="0.67"/>
    <s v="Graduate"/>
    <n v="0"/>
    <s v="No"/>
    <s v="No"/>
    <s v="No"/>
    <s v="Yes"/>
    <s v="No"/>
    <x v="2"/>
  </r>
  <r>
    <n v="3204"/>
    <n v="44"/>
    <n v="20"/>
    <n v="119"/>
    <s v="100+"/>
    <x v="249"/>
    <n v="2"/>
    <n v="7.5"/>
    <s v="Undergraduate"/>
    <n v="239"/>
    <s v="No"/>
    <s v="No"/>
    <s v="No"/>
    <s v="Yes"/>
    <s v="No"/>
    <x v="2"/>
  </r>
  <r>
    <n v="3237"/>
    <n v="44"/>
    <n v="14"/>
    <n v="19"/>
    <s v="0-50"/>
    <x v="166"/>
    <n v="1"/>
    <n v="0.75"/>
    <s v="Professional"/>
    <n v="0"/>
    <s v="No"/>
    <s v="No"/>
    <s v="No"/>
    <s v="No"/>
    <s v="Yes"/>
    <x v="2"/>
  </r>
  <r>
    <n v="3248"/>
    <n v="44"/>
    <n v="20"/>
    <n v="113"/>
    <s v="100+"/>
    <x v="152"/>
    <n v="2"/>
    <n v="3.3"/>
    <s v="Undergraduate"/>
    <n v="0"/>
    <s v="No"/>
    <s v="No"/>
    <s v="No"/>
    <s v="Yes"/>
    <s v="Yes"/>
    <x v="2"/>
  </r>
  <r>
    <n v="3263"/>
    <n v="44"/>
    <n v="19"/>
    <n v="85"/>
    <s v="51-100"/>
    <x v="7"/>
    <n v="2"/>
    <n v="3.8"/>
    <s v="Professional"/>
    <n v="0"/>
    <s v="No"/>
    <s v="No"/>
    <s v="No"/>
    <s v="Yes"/>
    <s v="No"/>
    <x v="2"/>
  </r>
  <r>
    <n v="3294"/>
    <n v="44"/>
    <n v="20"/>
    <n v="62"/>
    <s v="51-100"/>
    <x v="223"/>
    <n v="2"/>
    <n v="2.5"/>
    <s v="Undergraduate"/>
    <n v="0"/>
    <s v="No"/>
    <s v="Yes"/>
    <s v="No"/>
    <s v="Yes"/>
    <s v="No"/>
    <x v="2"/>
  </r>
  <r>
    <n v="3372"/>
    <n v="44"/>
    <n v="18"/>
    <n v="33"/>
    <s v="0-50"/>
    <x v="380"/>
    <n v="3"/>
    <n v="0.5"/>
    <s v="Graduate"/>
    <n v="0"/>
    <s v="No"/>
    <s v="No"/>
    <s v="No"/>
    <s v="No"/>
    <s v="No"/>
    <x v="2"/>
  </r>
  <r>
    <n v="3425"/>
    <n v="44"/>
    <n v="19"/>
    <n v="45"/>
    <s v="0-50"/>
    <x v="195"/>
    <n v="4"/>
    <n v="0"/>
    <s v="Graduate"/>
    <n v="0"/>
    <s v="No"/>
    <s v="No"/>
    <s v="No"/>
    <s v="Yes"/>
    <s v="Yes"/>
    <x v="2"/>
  </r>
  <r>
    <n v="3444"/>
    <n v="44"/>
    <n v="18"/>
    <n v="54"/>
    <s v="51-100"/>
    <x v="440"/>
    <n v="1"/>
    <n v="2.8"/>
    <s v="Undergraduate"/>
    <n v="202"/>
    <s v="No"/>
    <s v="No"/>
    <s v="No"/>
    <s v="No"/>
    <s v="No"/>
    <x v="2"/>
  </r>
  <r>
    <n v="3597"/>
    <n v="44"/>
    <n v="20"/>
    <n v="88"/>
    <s v="51-100"/>
    <x v="26"/>
    <n v="1"/>
    <n v="4.7"/>
    <s v="Undergraduate"/>
    <n v="0"/>
    <s v="No"/>
    <s v="No"/>
    <s v="No"/>
    <s v="No"/>
    <s v="No"/>
    <x v="2"/>
  </r>
  <r>
    <n v="3601"/>
    <n v="44"/>
    <n v="20"/>
    <n v="38"/>
    <s v="0-50"/>
    <x v="279"/>
    <n v="2"/>
    <n v="2.1"/>
    <s v="Professional"/>
    <n v="95"/>
    <s v="No"/>
    <s v="No"/>
    <s v="No"/>
    <s v="Yes"/>
    <s v="No"/>
    <x v="2"/>
  </r>
  <r>
    <n v="3725"/>
    <n v="44"/>
    <n v="20"/>
    <n v="39"/>
    <s v="0-50"/>
    <x v="405"/>
    <n v="2"/>
    <n v="2.1"/>
    <s v="Professional"/>
    <n v="119"/>
    <s v="No"/>
    <s v="No"/>
    <s v="No"/>
    <s v="No"/>
    <s v="No"/>
    <x v="2"/>
  </r>
  <r>
    <n v="3738"/>
    <n v="44"/>
    <n v="19"/>
    <n v="30"/>
    <s v="0-50"/>
    <x v="310"/>
    <n v="1"/>
    <n v="0.5"/>
    <s v="Professional"/>
    <n v="0"/>
    <s v="No"/>
    <s v="No"/>
    <s v="No"/>
    <s v="Yes"/>
    <s v="No"/>
    <x v="2"/>
  </r>
  <r>
    <n v="3838"/>
    <n v="44"/>
    <n v="19"/>
    <n v="40"/>
    <s v="0-50"/>
    <x v="294"/>
    <n v="4"/>
    <n v="0"/>
    <s v="Graduate"/>
    <n v="0"/>
    <s v="No"/>
    <s v="No"/>
    <s v="No"/>
    <s v="Yes"/>
    <s v="No"/>
    <x v="2"/>
  </r>
  <r>
    <n v="3868"/>
    <n v="44"/>
    <n v="19"/>
    <n v="61"/>
    <s v="51-100"/>
    <x v="171"/>
    <n v="3"/>
    <n v="2.7"/>
    <s v="Graduate"/>
    <n v="0"/>
    <s v="No"/>
    <s v="No"/>
    <s v="No"/>
    <s v="No"/>
    <s v="No"/>
    <x v="2"/>
  </r>
  <r>
    <n v="3899"/>
    <n v="44"/>
    <n v="20"/>
    <n v="129"/>
    <s v="100+"/>
    <x v="194"/>
    <n v="2"/>
    <n v="3.3"/>
    <s v="Undergraduate"/>
    <n v="0"/>
    <s v="No"/>
    <s v="No"/>
    <s v="No"/>
    <s v="Yes"/>
    <s v="No"/>
    <x v="2"/>
  </r>
  <r>
    <n v="4011"/>
    <n v="44"/>
    <n v="19"/>
    <n v="40"/>
    <s v="0-50"/>
    <x v="158"/>
    <n v="4"/>
    <n v="1.9"/>
    <s v="Professional"/>
    <n v="84"/>
    <s v="No"/>
    <s v="No"/>
    <s v="No"/>
    <s v="No"/>
    <s v="No"/>
    <x v="2"/>
  </r>
  <r>
    <n v="4066"/>
    <n v="44"/>
    <n v="19"/>
    <n v="68"/>
    <s v="51-100"/>
    <x v="13"/>
    <n v="1"/>
    <n v="3.7"/>
    <s v="Professional"/>
    <n v="0"/>
    <s v="No"/>
    <s v="No"/>
    <s v="No"/>
    <s v="Yes"/>
    <s v="No"/>
    <x v="2"/>
  </r>
  <r>
    <n v="4104"/>
    <n v="44"/>
    <n v="20"/>
    <n v="52"/>
    <s v="51-100"/>
    <x v="82"/>
    <n v="1"/>
    <n v="0.8"/>
    <s v="Professional"/>
    <n v="196"/>
    <s v="No"/>
    <s v="No"/>
    <s v="No"/>
    <s v="No"/>
    <s v="Yes"/>
    <x v="2"/>
  </r>
  <r>
    <n v="4152"/>
    <n v="44"/>
    <n v="18"/>
    <n v="123"/>
    <s v="100+"/>
    <x v="340"/>
    <n v="3"/>
    <n v="5.9"/>
    <s v="Undergraduate"/>
    <n v="0"/>
    <s v="Yes"/>
    <s v="No"/>
    <s v="Yes"/>
    <s v="Yes"/>
    <s v="Yes"/>
    <x v="2"/>
  </r>
  <r>
    <n v="4153"/>
    <n v="44"/>
    <n v="18"/>
    <n v="91"/>
    <s v="51-100"/>
    <x v="176"/>
    <n v="2"/>
    <n v="0.8"/>
    <s v="Professional"/>
    <n v="0"/>
    <s v="No"/>
    <s v="No"/>
    <s v="No"/>
    <s v="Yes"/>
    <s v="No"/>
    <x v="2"/>
  </r>
  <r>
    <n v="4177"/>
    <n v="44"/>
    <n v="18"/>
    <n v="75"/>
    <s v="51-100"/>
    <x v="451"/>
    <n v="1"/>
    <n v="0.7"/>
    <s v="Professional"/>
    <n v="0"/>
    <s v="No"/>
    <s v="No"/>
    <s v="No"/>
    <s v="No"/>
    <s v="Yes"/>
    <x v="2"/>
  </r>
  <r>
    <n v="4246"/>
    <n v="44"/>
    <n v="20"/>
    <n v="145"/>
    <s v="100+"/>
    <x v="312"/>
    <n v="1"/>
    <n v="3.5"/>
    <s v="Undergraduate"/>
    <n v="0"/>
    <s v="No"/>
    <s v="No"/>
    <s v="No"/>
    <s v="No"/>
    <s v="Yes"/>
    <x v="2"/>
  </r>
  <r>
    <n v="4274"/>
    <n v="44"/>
    <n v="19"/>
    <n v="83"/>
    <s v="51-100"/>
    <x v="414"/>
    <n v="2"/>
    <n v="3.8"/>
    <s v="Professional"/>
    <n v="0"/>
    <s v="No"/>
    <s v="Yes"/>
    <s v="No"/>
    <s v="No"/>
    <s v="Yes"/>
    <x v="2"/>
  </r>
  <r>
    <n v="4309"/>
    <n v="44"/>
    <n v="20"/>
    <n v="132"/>
    <s v="100+"/>
    <x v="288"/>
    <n v="3"/>
    <n v="2.6"/>
    <s v="Undergraduate"/>
    <n v="308"/>
    <s v="Yes"/>
    <s v="No"/>
    <s v="No"/>
    <s v="No"/>
    <s v="No"/>
    <x v="2"/>
  </r>
  <r>
    <n v="4337"/>
    <n v="44"/>
    <n v="19"/>
    <n v="44"/>
    <s v="0-50"/>
    <x v="261"/>
    <n v="4"/>
    <n v="0"/>
    <s v="Graduate"/>
    <n v="0"/>
    <s v="No"/>
    <s v="No"/>
    <s v="No"/>
    <s v="No"/>
    <s v="No"/>
    <x v="2"/>
  </r>
  <r>
    <n v="4451"/>
    <n v="44"/>
    <n v="20"/>
    <n v="45"/>
    <s v="0-50"/>
    <x v="204"/>
    <n v="2"/>
    <n v="2.5"/>
    <s v="Undergraduate"/>
    <n v="0"/>
    <s v="No"/>
    <s v="No"/>
    <s v="No"/>
    <s v="Yes"/>
    <s v="No"/>
    <x v="2"/>
  </r>
  <r>
    <n v="4471"/>
    <n v="44"/>
    <n v="20"/>
    <n v="111"/>
    <s v="100+"/>
    <x v="417"/>
    <n v="2"/>
    <n v="5.3"/>
    <s v="Graduate"/>
    <n v="0"/>
    <s v="Yes"/>
    <s v="No"/>
    <s v="No"/>
    <s v="Yes"/>
    <s v="No"/>
    <x v="2"/>
  </r>
  <r>
    <n v="4487"/>
    <n v="44"/>
    <n v="19"/>
    <n v="48"/>
    <s v="0-50"/>
    <x v="388"/>
    <n v="3"/>
    <n v="0.8"/>
    <s v="Professional"/>
    <n v="0"/>
    <s v="No"/>
    <s v="No"/>
    <s v="No"/>
    <s v="No"/>
    <s v="Yes"/>
    <x v="2"/>
  </r>
  <r>
    <n v="4559"/>
    <n v="44"/>
    <n v="19"/>
    <n v="82"/>
    <s v="51-100"/>
    <x v="44"/>
    <n v="2"/>
    <n v="0.4"/>
    <s v="Undergraduate"/>
    <n v="0"/>
    <s v="No"/>
    <s v="No"/>
    <s v="No"/>
    <s v="Yes"/>
    <s v="Yes"/>
    <x v="2"/>
  </r>
  <r>
    <n v="4607"/>
    <n v="44"/>
    <n v="20"/>
    <n v="199"/>
    <s v="100+"/>
    <x v="4"/>
    <n v="2"/>
    <n v="6.67"/>
    <s v="Undergraduate"/>
    <n v="0"/>
    <s v="No"/>
    <s v="No"/>
    <s v="No"/>
    <s v="Yes"/>
    <s v="No"/>
    <x v="2"/>
  </r>
  <r>
    <n v="4609"/>
    <n v="44"/>
    <n v="19"/>
    <n v="28"/>
    <s v="0-50"/>
    <x v="190"/>
    <n v="1"/>
    <n v="0.3"/>
    <s v="Professional"/>
    <n v="0"/>
    <s v="No"/>
    <s v="No"/>
    <s v="No"/>
    <s v="Yes"/>
    <s v="No"/>
    <x v="2"/>
  </r>
  <r>
    <n v="4638"/>
    <n v="44"/>
    <n v="19"/>
    <n v="85"/>
    <s v="51-100"/>
    <x v="136"/>
    <n v="4"/>
    <n v="1.9"/>
    <s v="Professional"/>
    <n v="0"/>
    <s v="No"/>
    <s v="No"/>
    <s v="No"/>
    <s v="Yes"/>
    <s v="Yes"/>
    <x v="2"/>
  </r>
  <r>
    <n v="4655"/>
    <n v="44"/>
    <n v="17"/>
    <n v="69"/>
    <s v="51-100"/>
    <x v="33"/>
    <n v="3"/>
    <n v="2.67"/>
    <s v="Graduate"/>
    <n v="0"/>
    <s v="No"/>
    <s v="No"/>
    <s v="No"/>
    <s v="No"/>
    <s v="No"/>
    <x v="2"/>
  </r>
  <r>
    <n v="4745"/>
    <n v="44"/>
    <n v="20"/>
    <n v="72"/>
    <s v="51-100"/>
    <x v="3"/>
    <n v="3"/>
    <n v="0.3"/>
    <s v="Professional"/>
    <n v="0"/>
    <s v="No"/>
    <s v="No"/>
    <s v="No"/>
    <s v="Yes"/>
    <s v="No"/>
    <x v="2"/>
  </r>
  <r>
    <n v="4776"/>
    <n v="44"/>
    <n v="14"/>
    <n v="33"/>
    <s v="0-50"/>
    <x v="255"/>
    <n v="1"/>
    <n v="0.75"/>
    <s v="Professional"/>
    <n v="171"/>
    <s v="No"/>
    <s v="No"/>
    <s v="No"/>
    <s v="No"/>
    <s v="No"/>
    <x v="2"/>
  </r>
  <r>
    <n v="4799"/>
    <n v="44"/>
    <n v="20"/>
    <n v="62"/>
    <s v="51-100"/>
    <x v="190"/>
    <n v="3"/>
    <n v="0.3"/>
    <s v="Professional"/>
    <n v="0"/>
    <s v="No"/>
    <s v="No"/>
    <s v="No"/>
    <s v="No"/>
    <s v="Yes"/>
    <x v="2"/>
  </r>
  <r>
    <n v="4800"/>
    <n v="44"/>
    <n v="20"/>
    <n v="33"/>
    <s v="0-50"/>
    <x v="17"/>
    <n v="4"/>
    <n v="0.3"/>
    <s v="Undergraduate"/>
    <n v="142"/>
    <s v="No"/>
    <s v="No"/>
    <s v="No"/>
    <s v="No"/>
    <s v="Yes"/>
    <x v="2"/>
  </r>
  <r>
    <n v="4855"/>
    <n v="44"/>
    <n v="20"/>
    <n v="105"/>
    <s v="100+"/>
    <x v="391"/>
    <n v="1"/>
    <n v="4.7"/>
    <s v="Undergraduate"/>
    <n v="0"/>
    <s v="No"/>
    <s v="No"/>
    <s v="No"/>
    <s v="No"/>
    <s v="Yes"/>
    <x v="2"/>
  </r>
  <r>
    <n v="4877"/>
    <n v="44"/>
    <n v="19"/>
    <n v="142"/>
    <s v="100+"/>
    <x v="252"/>
    <n v="1"/>
    <n v="1.5"/>
    <s v="Professional"/>
    <n v="0"/>
    <s v="Yes"/>
    <s v="No"/>
    <s v="No"/>
    <s v="No"/>
    <s v="No"/>
    <x v="2"/>
  </r>
  <r>
    <n v="4949"/>
    <n v="44"/>
    <n v="20"/>
    <n v="43"/>
    <s v="0-50"/>
    <x v="152"/>
    <n v="1"/>
    <n v="0.7"/>
    <s v="Undergraduate"/>
    <n v="0"/>
    <s v="No"/>
    <s v="No"/>
    <s v="No"/>
    <s v="No"/>
    <s v="Yes"/>
    <x v="2"/>
  </r>
  <r>
    <n v="26"/>
    <n v="43"/>
    <n v="19"/>
    <n v="29"/>
    <s v="0-50"/>
    <x v="13"/>
    <n v="3"/>
    <n v="0.5"/>
    <s v="Undergraduate"/>
    <n v="97"/>
    <s v="No"/>
    <s v="No"/>
    <s v="No"/>
    <s v="Yes"/>
    <s v="No"/>
    <x v="2"/>
  </r>
  <r>
    <n v="93"/>
    <n v="43"/>
    <n v="19"/>
    <n v="34"/>
    <s v="0-50"/>
    <x v="13"/>
    <n v="3"/>
    <n v="0.6"/>
    <s v="Graduate"/>
    <n v="0"/>
    <s v="No"/>
    <s v="No"/>
    <s v="No"/>
    <s v="No"/>
    <s v="No"/>
    <x v="2"/>
  </r>
  <r>
    <n v="104"/>
    <n v="43"/>
    <n v="18"/>
    <n v="22"/>
    <s v="0-50"/>
    <x v="179"/>
    <n v="2"/>
    <n v="0.3"/>
    <s v="Graduate"/>
    <n v="0"/>
    <s v="No"/>
    <s v="No"/>
    <s v="No"/>
    <s v="Yes"/>
    <s v="No"/>
    <x v="2"/>
  </r>
  <r>
    <n v="107"/>
    <n v="43"/>
    <n v="17"/>
    <n v="69"/>
    <s v="51-100"/>
    <x v="54"/>
    <n v="4"/>
    <n v="2.9"/>
    <s v="Undergraduate"/>
    <n v="0"/>
    <s v="No"/>
    <s v="No"/>
    <s v="No"/>
    <s v="Yes"/>
    <s v="Yes"/>
    <x v="2"/>
  </r>
  <r>
    <n v="110"/>
    <n v="43"/>
    <n v="17"/>
    <n v="49"/>
    <s v="0-50"/>
    <x v="51"/>
    <n v="1"/>
    <n v="2.8"/>
    <s v="Undergraduate"/>
    <n v="0"/>
    <s v="No"/>
    <s v="No"/>
    <s v="No"/>
    <s v="Yes"/>
    <s v="No"/>
    <x v="2"/>
  </r>
  <r>
    <n v="237"/>
    <n v="43"/>
    <n v="18"/>
    <n v="89"/>
    <s v="51-100"/>
    <x v="206"/>
    <n v="3"/>
    <n v="0.5"/>
    <s v="Professional"/>
    <n v="0"/>
    <s v="No"/>
    <s v="No"/>
    <s v="No"/>
    <s v="Yes"/>
    <s v="Yes"/>
    <x v="2"/>
  </r>
  <r>
    <n v="270"/>
    <n v="43"/>
    <n v="13"/>
    <n v="33"/>
    <s v="0-50"/>
    <x v="130"/>
    <n v="1"/>
    <n v="0.75"/>
    <s v="Professional"/>
    <n v="0"/>
    <s v="No"/>
    <s v="No"/>
    <s v="No"/>
    <s v="No"/>
    <s v="No"/>
    <x v="2"/>
  </r>
  <r>
    <n v="292"/>
    <n v="43"/>
    <n v="16"/>
    <n v="8"/>
    <s v="0-50"/>
    <x v="98"/>
    <n v="3"/>
    <n v="0.67"/>
    <s v="Graduate"/>
    <n v="88"/>
    <s v="No"/>
    <s v="No"/>
    <s v="No"/>
    <s v="Yes"/>
    <s v="No"/>
    <x v="2"/>
  </r>
  <r>
    <n v="299"/>
    <n v="43"/>
    <n v="19"/>
    <n v="81"/>
    <s v="51-100"/>
    <x v="360"/>
    <n v="2"/>
    <n v="3.2"/>
    <s v="Undergraduate"/>
    <n v="0"/>
    <s v="No"/>
    <s v="No"/>
    <s v="No"/>
    <s v="No"/>
    <s v="No"/>
    <x v="2"/>
  </r>
  <r>
    <n v="343"/>
    <n v="43"/>
    <n v="19"/>
    <n v="118"/>
    <s v="100+"/>
    <x v="161"/>
    <n v="2"/>
    <n v="3.3"/>
    <s v="Undergraduate"/>
    <n v="0"/>
    <s v="No"/>
    <s v="No"/>
    <s v="No"/>
    <s v="No"/>
    <s v="Yes"/>
    <x v="2"/>
  </r>
  <r>
    <n v="356"/>
    <n v="43"/>
    <n v="19"/>
    <n v="71"/>
    <s v="51-100"/>
    <x v="389"/>
    <n v="3"/>
    <n v="0.3"/>
    <s v="Professional"/>
    <n v="0"/>
    <s v="No"/>
    <s v="No"/>
    <s v="No"/>
    <s v="No"/>
    <s v="Yes"/>
    <x v="2"/>
  </r>
  <r>
    <n v="362"/>
    <n v="43"/>
    <n v="19"/>
    <n v="153"/>
    <s v="100+"/>
    <x v="364"/>
    <n v="2"/>
    <n v="7.5"/>
    <s v="Undergraduate"/>
    <n v="0"/>
    <s v="No"/>
    <s v="No"/>
    <s v="No"/>
    <s v="Yes"/>
    <s v="No"/>
    <x v="2"/>
  </r>
  <r>
    <n v="424"/>
    <n v="43"/>
    <n v="19"/>
    <n v="161"/>
    <s v="100+"/>
    <x v="3"/>
    <n v="2"/>
    <n v="7.5"/>
    <s v="Undergraduate"/>
    <n v="0"/>
    <s v="No"/>
    <s v="No"/>
    <s v="No"/>
    <s v="No"/>
    <s v="No"/>
    <x v="2"/>
  </r>
  <r>
    <n v="433"/>
    <n v="43"/>
    <n v="17"/>
    <n v="91"/>
    <s v="51-100"/>
    <x v="153"/>
    <n v="1"/>
    <n v="5.7"/>
    <s v="Undergraduate"/>
    <n v="0"/>
    <s v="No"/>
    <s v="No"/>
    <s v="No"/>
    <s v="Yes"/>
    <s v="No"/>
    <x v="2"/>
  </r>
  <r>
    <n v="465"/>
    <n v="43"/>
    <n v="19"/>
    <n v="83"/>
    <s v="51-100"/>
    <x v="13"/>
    <n v="4"/>
    <n v="3.6"/>
    <s v="Professional"/>
    <n v="0"/>
    <s v="Yes"/>
    <s v="No"/>
    <s v="No"/>
    <s v="No"/>
    <s v="Yes"/>
    <x v="2"/>
  </r>
  <r>
    <n v="473"/>
    <n v="43"/>
    <n v="19"/>
    <n v="31"/>
    <s v="0-50"/>
    <x v="285"/>
    <n v="4"/>
    <n v="0.3"/>
    <s v="Undergraduate"/>
    <n v="156"/>
    <s v="No"/>
    <s v="No"/>
    <s v="No"/>
    <s v="Yes"/>
    <s v="No"/>
    <x v="2"/>
  </r>
  <r>
    <n v="476"/>
    <n v="43"/>
    <n v="19"/>
    <n v="152"/>
    <s v="100+"/>
    <x v="46"/>
    <n v="3"/>
    <n v="6.1"/>
    <s v="Graduate"/>
    <n v="0"/>
    <s v="Yes"/>
    <s v="No"/>
    <s v="No"/>
    <s v="No"/>
    <s v="No"/>
    <x v="2"/>
  </r>
  <r>
    <n v="546"/>
    <n v="43"/>
    <n v="19"/>
    <n v="28"/>
    <s v="0-50"/>
    <x v="224"/>
    <n v="4"/>
    <n v="0.3"/>
    <s v="Undergraduate"/>
    <n v="87"/>
    <s v="No"/>
    <s v="No"/>
    <s v="No"/>
    <s v="No"/>
    <s v="No"/>
    <x v="2"/>
  </r>
  <r>
    <n v="561"/>
    <n v="43"/>
    <n v="18"/>
    <n v="59"/>
    <s v="51-100"/>
    <x v="1"/>
    <n v="1"/>
    <n v="3.7"/>
    <s v="Professional"/>
    <n v="0"/>
    <s v="No"/>
    <s v="No"/>
    <s v="No"/>
    <s v="Yes"/>
    <s v="No"/>
    <x v="2"/>
  </r>
  <r>
    <n v="641"/>
    <n v="43"/>
    <n v="18"/>
    <n v="85"/>
    <s v="51-100"/>
    <x v="438"/>
    <n v="1"/>
    <n v="3.7"/>
    <s v="Professional"/>
    <n v="327"/>
    <s v="No"/>
    <s v="Yes"/>
    <s v="No"/>
    <s v="Yes"/>
    <s v="No"/>
    <x v="2"/>
  </r>
  <r>
    <n v="685"/>
    <n v="43"/>
    <n v="17"/>
    <n v="164"/>
    <s v="100+"/>
    <x v="103"/>
    <n v="1"/>
    <n v="2.4"/>
    <s v="Undergraduate"/>
    <n v="449"/>
    <s v="No"/>
    <s v="No"/>
    <s v="No"/>
    <s v="Yes"/>
    <s v="No"/>
    <x v="2"/>
  </r>
  <r>
    <n v="711"/>
    <n v="43"/>
    <n v="17"/>
    <n v="59"/>
    <s v="51-100"/>
    <x v="232"/>
    <n v="3"/>
    <n v="0.9"/>
    <s v="Professional"/>
    <n v="87"/>
    <s v="No"/>
    <s v="No"/>
    <s v="No"/>
    <s v="Yes"/>
    <s v="Yes"/>
    <x v="2"/>
  </r>
  <r>
    <n v="731"/>
    <n v="43"/>
    <n v="18"/>
    <n v="140"/>
    <s v="100+"/>
    <x v="3"/>
    <n v="1"/>
    <n v="7"/>
    <s v="Undergraduate"/>
    <n v="205"/>
    <s v="No"/>
    <s v="No"/>
    <s v="No"/>
    <s v="Yes"/>
    <s v="No"/>
    <x v="2"/>
  </r>
  <r>
    <n v="769"/>
    <n v="43"/>
    <n v="19"/>
    <n v="72"/>
    <s v="51-100"/>
    <x v="7"/>
    <n v="2"/>
    <n v="1.7"/>
    <s v="Undergraduate"/>
    <n v="0"/>
    <s v="No"/>
    <s v="No"/>
    <s v="No"/>
    <s v="Yes"/>
    <s v="No"/>
    <x v="2"/>
  </r>
  <r>
    <n v="871"/>
    <n v="43"/>
    <n v="19"/>
    <n v="35"/>
    <s v="0-50"/>
    <x v="191"/>
    <n v="3"/>
    <n v="0.5"/>
    <s v="Undergraduate"/>
    <n v="0"/>
    <s v="No"/>
    <s v="No"/>
    <s v="No"/>
    <s v="Yes"/>
    <s v="No"/>
    <x v="2"/>
  </r>
  <r>
    <n v="896"/>
    <n v="43"/>
    <n v="17"/>
    <n v="84"/>
    <s v="51-100"/>
    <x v="61"/>
    <n v="4"/>
    <n v="2.6"/>
    <s v="Professional"/>
    <n v="289"/>
    <s v="No"/>
    <s v="Yes"/>
    <s v="Yes"/>
    <s v="Yes"/>
    <s v="Yes"/>
    <x v="2"/>
  </r>
  <r>
    <n v="904"/>
    <n v="43"/>
    <n v="18"/>
    <n v="59"/>
    <s v="51-100"/>
    <x v="300"/>
    <n v="1"/>
    <n v="2.4"/>
    <s v="Undergraduate"/>
    <n v="250"/>
    <s v="No"/>
    <s v="No"/>
    <s v="No"/>
    <s v="Yes"/>
    <s v="No"/>
    <x v="2"/>
  </r>
  <r>
    <n v="972"/>
    <n v="43"/>
    <n v="19"/>
    <n v="174"/>
    <s v="100+"/>
    <x v="99"/>
    <n v="3"/>
    <n v="1.7"/>
    <s v="Professional"/>
    <n v="231"/>
    <s v="Yes"/>
    <s v="No"/>
    <s v="Yes"/>
    <s v="Yes"/>
    <s v="Yes"/>
    <x v="2"/>
  </r>
  <r>
    <n v="974"/>
    <n v="43"/>
    <n v="18"/>
    <n v="85"/>
    <s v="51-100"/>
    <x v="314"/>
    <n v="1"/>
    <n v="4"/>
    <s v="Professional"/>
    <n v="287"/>
    <s v="No"/>
    <s v="No"/>
    <s v="No"/>
    <s v="Yes"/>
    <s v="No"/>
    <x v="2"/>
  </r>
  <r>
    <n v="1036"/>
    <n v="43"/>
    <n v="17"/>
    <n v="81"/>
    <s v="51-100"/>
    <x v="26"/>
    <n v="4"/>
    <n v="2.6"/>
    <s v="Professional"/>
    <n v="0"/>
    <s v="No"/>
    <s v="Yes"/>
    <s v="No"/>
    <s v="Yes"/>
    <s v="No"/>
    <x v="2"/>
  </r>
  <r>
    <n v="1046"/>
    <n v="43"/>
    <n v="18"/>
    <n v="84"/>
    <s v="51-100"/>
    <x v="64"/>
    <n v="1"/>
    <n v="4"/>
    <s v="Professional"/>
    <n v="0"/>
    <s v="No"/>
    <s v="No"/>
    <s v="No"/>
    <s v="No"/>
    <s v="No"/>
    <x v="2"/>
  </r>
  <r>
    <n v="1053"/>
    <n v="43"/>
    <n v="17"/>
    <n v="49"/>
    <s v="0-50"/>
    <x v="414"/>
    <n v="3"/>
    <n v="2.2000000000000002"/>
    <s v="Graduate"/>
    <n v="103"/>
    <s v="No"/>
    <s v="No"/>
    <s v="No"/>
    <s v="Yes"/>
    <s v="Yes"/>
    <x v="2"/>
  </r>
  <r>
    <n v="1097"/>
    <n v="43"/>
    <n v="18"/>
    <n v="29"/>
    <s v="0-50"/>
    <x v="115"/>
    <n v="1"/>
    <n v="0.3"/>
    <s v="Professional"/>
    <n v="0"/>
    <s v="No"/>
    <s v="No"/>
    <s v="No"/>
    <s v="Yes"/>
    <s v="No"/>
    <x v="2"/>
  </r>
  <r>
    <n v="1117"/>
    <n v="43"/>
    <n v="18"/>
    <n v="122"/>
    <s v="100+"/>
    <x v="298"/>
    <n v="1"/>
    <n v="7"/>
    <s v="Undergraduate"/>
    <n v="0"/>
    <s v="No"/>
    <s v="No"/>
    <s v="No"/>
    <s v="Yes"/>
    <s v="Yes"/>
    <x v="2"/>
  </r>
  <r>
    <n v="1166"/>
    <n v="43"/>
    <n v="19"/>
    <n v="113"/>
    <s v="100+"/>
    <x v="447"/>
    <n v="1"/>
    <n v="1.7"/>
    <s v="Undergraduate"/>
    <n v="0"/>
    <s v="No"/>
    <s v="No"/>
    <s v="No"/>
    <s v="No"/>
    <s v="No"/>
    <x v="2"/>
  </r>
  <r>
    <n v="1186"/>
    <n v="43"/>
    <n v="19"/>
    <n v="31"/>
    <s v="0-50"/>
    <x v="128"/>
    <n v="3"/>
    <n v="0.5"/>
    <s v="Undergraduate"/>
    <n v="0"/>
    <s v="No"/>
    <s v="No"/>
    <s v="No"/>
    <s v="No"/>
    <s v="No"/>
    <x v="2"/>
  </r>
  <r>
    <n v="1233"/>
    <n v="43"/>
    <n v="19"/>
    <n v="84"/>
    <s v="51-100"/>
    <x v="180"/>
    <n v="4"/>
    <n v="0.2"/>
    <s v="Professional"/>
    <n v="297"/>
    <s v="No"/>
    <s v="No"/>
    <s v="No"/>
    <s v="Yes"/>
    <s v="No"/>
    <x v="2"/>
  </r>
  <r>
    <n v="1271"/>
    <n v="43"/>
    <n v="18"/>
    <n v="60"/>
    <s v="51-100"/>
    <x v="153"/>
    <n v="2"/>
    <n v="2.2000000000000002"/>
    <s v="Professional"/>
    <n v="0"/>
    <s v="No"/>
    <s v="No"/>
    <s v="No"/>
    <s v="No"/>
    <s v="Yes"/>
    <x v="2"/>
  </r>
  <r>
    <n v="1436"/>
    <n v="43"/>
    <n v="17"/>
    <n v="55"/>
    <s v="51-100"/>
    <x v="103"/>
    <n v="1"/>
    <n v="0.2"/>
    <s v="Undergraduate"/>
    <n v="0"/>
    <s v="No"/>
    <s v="No"/>
    <s v="No"/>
    <s v="Yes"/>
    <s v="No"/>
    <x v="2"/>
  </r>
  <r>
    <n v="1508"/>
    <n v="43"/>
    <n v="18"/>
    <n v="50"/>
    <s v="0-50"/>
    <x v="390"/>
    <n v="4"/>
    <n v="1.9"/>
    <s v="Professional"/>
    <n v="0"/>
    <s v="No"/>
    <s v="No"/>
    <s v="No"/>
    <s v="No"/>
    <s v="No"/>
    <x v="2"/>
  </r>
  <r>
    <n v="1519"/>
    <n v="43"/>
    <n v="17"/>
    <n v="64"/>
    <s v="51-100"/>
    <x v="217"/>
    <n v="4"/>
    <n v="3"/>
    <s v="Professional"/>
    <n v="221"/>
    <s v="Yes"/>
    <s v="No"/>
    <s v="No"/>
    <s v="Yes"/>
    <s v="No"/>
    <x v="2"/>
  </r>
  <r>
    <n v="1526"/>
    <n v="43"/>
    <n v="18"/>
    <n v="58"/>
    <s v="51-100"/>
    <x v="187"/>
    <n v="1"/>
    <n v="2.4"/>
    <s v="Undergraduate"/>
    <n v="0"/>
    <s v="No"/>
    <s v="No"/>
    <s v="No"/>
    <s v="No"/>
    <s v="No"/>
    <x v="2"/>
  </r>
  <r>
    <n v="1577"/>
    <n v="43"/>
    <n v="18"/>
    <n v="98"/>
    <s v="51-100"/>
    <x v="409"/>
    <n v="2"/>
    <n v="0.4"/>
    <s v="Undergraduate"/>
    <n v="0"/>
    <s v="No"/>
    <s v="No"/>
    <s v="No"/>
    <s v="Yes"/>
    <s v="No"/>
    <x v="2"/>
  </r>
  <r>
    <n v="1583"/>
    <n v="43"/>
    <n v="19"/>
    <n v="170"/>
    <s v="100+"/>
    <x v="154"/>
    <n v="4"/>
    <n v="4.25"/>
    <s v="Undergraduate"/>
    <n v="318"/>
    <s v="Yes"/>
    <s v="No"/>
    <s v="Yes"/>
    <s v="Yes"/>
    <s v="Yes"/>
    <x v="2"/>
  </r>
  <r>
    <n v="1670"/>
    <n v="43"/>
    <n v="18"/>
    <n v="21"/>
    <s v="0-50"/>
    <x v="432"/>
    <n v="2"/>
    <n v="1.4"/>
    <s v="Graduate"/>
    <n v="0"/>
    <s v="No"/>
    <s v="No"/>
    <s v="No"/>
    <s v="Yes"/>
    <s v="Yes"/>
    <x v="2"/>
  </r>
  <r>
    <n v="1701"/>
    <n v="43"/>
    <n v="16"/>
    <n v="71"/>
    <s v="51-100"/>
    <x v="98"/>
    <n v="3"/>
    <n v="2.33"/>
    <s v="Graduate"/>
    <n v="0"/>
    <s v="No"/>
    <s v="No"/>
    <s v="No"/>
    <s v="No"/>
    <s v="No"/>
    <x v="2"/>
  </r>
  <r>
    <n v="1732"/>
    <n v="43"/>
    <n v="19"/>
    <n v="125"/>
    <s v="100+"/>
    <x v="50"/>
    <n v="3"/>
    <n v="2.4"/>
    <s v="Undergraduate"/>
    <n v="0"/>
    <s v="Yes"/>
    <s v="No"/>
    <s v="No"/>
    <s v="Yes"/>
    <s v="No"/>
    <x v="2"/>
  </r>
  <r>
    <n v="1769"/>
    <n v="43"/>
    <n v="18"/>
    <n v="128"/>
    <s v="100+"/>
    <x v="30"/>
    <n v="4"/>
    <n v="5.3"/>
    <s v="Undergraduate"/>
    <n v="84"/>
    <s v="Yes"/>
    <s v="No"/>
    <s v="No"/>
    <s v="No"/>
    <s v="No"/>
    <x v="2"/>
  </r>
  <r>
    <n v="1775"/>
    <n v="43"/>
    <n v="18"/>
    <n v="83"/>
    <s v="51-100"/>
    <x v="132"/>
    <n v="3"/>
    <n v="0.5"/>
    <s v="Professional"/>
    <n v="0"/>
    <s v="No"/>
    <s v="No"/>
    <s v="No"/>
    <s v="No"/>
    <s v="Yes"/>
    <x v="2"/>
  </r>
  <r>
    <n v="1813"/>
    <n v="43"/>
    <n v="19"/>
    <n v="128"/>
    <s v="100+"/>
    <x v="252"/>
    <n v="1"/>
    <n v="4.7"/>
    <s v="Undergraduate"/>
    <n v="0"/>
    <s v="No"/>
    <s v="No"/>
    <s v="No"/>
    <s v="Yes"/>
    <s v="No"/>
    <x v="2"/>
  </r>
  <r>
    <n v="1838"/>
    <n v="43"/>
    <n v="18"/>
    <n v="103"/>
    <s v="100+"/>
    <x v="98"/>
    <n v="3"/>
    <n v="1"/>
    <s v="Undergraduate"/>
    <n v="180"/>
    <s v="No"/>
    <s v="No"/>
    <s v="No"/>
    <s v="Yes"/>
    <s v="Yes"/>
    <x v="2"/>
  </r>
  <r>
    <n v="1846"/>
    <n v="43"/>
    <n v="18"/>
    <n v="65"/>
    <s v="51-100"/>
    <x v="237"/>
    <n v="2"/>
    <n v="2.2000000000000002"/>
    <s v="Professional"/>
    <n v="0"/>
    <s v="No"/>
    <s v="No"/>
    <s v="No"/>
    <s v="Yes"/>
    <s v="No"/>
    <x v="2"/>
  </r>
  <r>
    <n v="1873"/>
    <n v="43"/>
    <n v="17"/>
    <n v="98"/>
    <s v="51-100"/>
    <x v="174"/>
    <n v="3"/>
    <n v="1.1000000000000001"/>
    <s v="Undergraduate"/>
    <n v="0"/>
    <s v="No"/>
    <s v="No"/>
    <s v="No"/>
    <s v="No"/>
    <s v="No"/>
    <x v="2"/>
  </r>
  <r>
    <n v="1902"/>
    <n v="43"/>
    <n v="19"/>
    <n v="201"/>
    <s v="100+"/>
    <x v="13"/>
    <n v="2"/>
    <n v="6.67"/>
    <s v="Undergraduate"/>
    <n v="0"/>
    <s v="No"/>
    <s v="Yes"/>
    <s v="No"/>
    <s v="Yes"/>
    <s v="No"/>
    <x v="2"/>
  </r>
  <r>
    <n v="1911"/>
    <n v="43"/>
    <n v="18"/>
    <n v="83"/>
    <s v="51-100"/>
    <x v="3"/>
    <n v="2"/>
    <n v="3.8"/>
    <s v="Professional"/>
    <n v="112"/>
    <s v="No"/>
    <s v="No"/>
    <s v="No"/>
    <s v="No"/>
    <s v="No"/>
    <x v="2"/>
  </r>
  <r>
    <n v="1926"/>
    <n v="43"/>
    <n v="19"/>
    <n v="81"/>
    <s v="51-100"/>
    <x v="115"/>
    <n v="1"/>
    <n v="0.3"/>
    <s v="Undergraduate"/>
    <n v="218"/>
    <s v="No"/>
    <s v="No"/>
    <s v="No"/>
    <s v="Yes"/>
    <s v="No"/>
    <x v="2"/>
  </r>
  <r>
    <n v="1942"/>
    <n v="43"/>
    <n v="19"/>
    <n v="58"/>
    <s v="51-100"/>
    <x v="434"/>
    <n v="2"/>
    <n v="3.2"/>
    <s v="Undergraduate"/>
    <n v="0"/>
    <s v="No"/>
    <s v="No"/>
    <s v="No"/>
    <s v="Yes"/>
    <s v="No"/>
    <x v="2"/>
  </r>
  <r>
    <n v="1956"/>
    <n v="43"/>
    <n v="17"/>
    <n v="32"/>
    <s v="0-50"/>
    <x v="140"/>
    <n v="3"/>
    <n v="0.5"/>
    <s v="Graduate"/>
    <n v="0"/>
    <s v="No"/>
    <s v="No"/>
    <s v="No"/>
    <s v="Yes"/>
    <s v="No"/>
    <x v="2"/>
  </r>
  <r>
    <n v="1968"/>
    <n v="43"/>
    <n v="18"/>
    <n v="89"/>
    <s v="51-100"/>
    <x v="224"/>
    <n v="3"/>
    <n v="0.5"/>
    <s v="Professional"/>
    <n v="108"/>
    <s v="No"/>
    <s v="No"/>
    <s v="No"/>
    <s v="No"/>
    <s v="Yes"/>
    <x v="2"/>
  </r>
  <r>
    <n v="2020"/>
    <n v="43"/>
    <n v="17"/>
    <n v="44"/>
    <s v="0-50"/>
    <x v="164"/>
    <n v="1"/>
    <n v="0.2"/>
    <s v="Undergraduate"/>
    <n v="0"/>
    <s v="No"/>
    <s v="Yes"/>
    <s v="Yes"/>
    <s v="Yes"/>
    <s v="No"/>
    <x v="2"/>
  </r>
  <r>
    <n v="2047"/>
    <n v="43"/>
    <n v="16"/>
    <n v="161"/>
    <s v="100+"/>
    <x v="29"/>
    <n v="3"/>
    <n v="8"/>
    <s v="Graduate"/>
    <n v="0"/>
    <s v="Yes"/>
    <s v="No"/>
    <s v="Yes"/>
    <s v="Yes"/>
    <s v="Yes"/>
    <x v="2"/>
  </r>
  <r>
    <n v="2050"/>
    <n v="43"/>
    <n v="18"/>
    <n v="94"/>
    <s v="51-100"/>
    <x v="54"/>
    <n v="4"/>
    <n v="1.1000000000000001"/>
    <s v="Graduate"/>
    <n v="0"/>
    <s v="No"/>
    <s v="No"/>
    <s v="No"/>
    <s v="Yes"/>
    <s v="No"/>
    <x v="2"/>
  </r>
  <r>
    <n v="2161"/>
    <n v="43"/>
    <n v="17"/>
    <n v="55"/>
    <s v="51-100"/>
    <x v="452"/>
    <n v="3"/>
    <n v="2.2000000000000002"/>
    <s v="Graduate"/>
    <n v="0"/>
    <s v="No"/>
    <s v="No"/>
    <s v="No"/>
    <s v="No"/>
    <s v="No"/>
    <x v="2"/>
  </r>
  <r>
    <n v="2338"/>
    <n v="43"/>
    <n v="16"/>
    <n v="201"/>
    <s v="100+"/>
    <x v="252"/>
    <n v="1"/>
    <n v="10"/>
    <s v="Graduate"/>
    <n v="0"/>
    <s v="Yes"/>
    <s v="No"/>
    <s v="No"/>
    <s v="No"/>
    <s v="Yes"/>
    <x v="2"/>
  </r>
  <r>
    <n v="2366"/>
    <n v="43"/>
    <n v="18"/>
    <n v="22"/>
    <s v="0-50"/>
    <x v="153"/>
    <n v="2"/>
    <n v="0.3"/>
    <s v="Graduate"/>
    <n v="0"/>
    <s v="No"/>
    <s v="No"/>
    <s v="No"/>
    <s v="No"/>
    <s v="No"/>
    <x v="2"/>
  </r>
  <r>
    <n v="2386"/>
    <n v="43"/>
    <n v="17"/>
    <n v="125"/>
    <s v="100+"/>
    <x v="26"/>
    <n v="4"/>
    <n v="3.5"/>
    <s v="Graduate"/>
    <n v="0"/>
    <s v="Yes"/>
    <s v="No"/>
    <s v="No"/>
    <s v="No"/>
    <s v="No"/>
    <x v="2"/>
  </r>
  <r>
    <n v="2422"/>
    <n v="43"/>
    <n v="19"/>
    <n v="40"/>
    <s v="0-50"/>
    <x v="297"/>
    <n v="3"/>
    <n v="0.6"/>
    <s v="Graduate"/>
    <n v="0"/>
    <s v="No"/>
    <s v="No"/>
    <s v="No"/>
    <s v="Yes"/>
    <s v="No"/>
    <x v="2"/>
  </r>
  <r>
    <n v="2454"/>
    <n v="43"/>
    <n v="19"/>
    <n v="60"/>
    <s v="51-100"/>
    <x v="59"/>
    <n v="3"/>
    <n v="2.1"/>
    <s v="Professional"/>
    <n v="0"/>
    <s v="No"/>
    <s v="No"/>
    <s v="No"/>
    <s v="Yes"/>
    <s v="No"/>
    <x v="2"/>
  </r>
  <r>
    <n v="2470"/>
    <n v="43"/>
    <n v="18"/>
    <n v="89"/>
    <s v="51-100"/>
    <x v="309"/>
    <n v="1"/>
    <n v="0.1"/>
    <s v="Graduate"/>
    <n v="307"/>
    <s v="No"/>
    <s v="No"/>
    <s v="No"/>
    <s v="No"/>
    <s v="Yes"/>
    <x v="2"/>
  </r>
  <r>
    <n v="2559"/>
    <n v="43"/>
    <n v="19"/>
    <n v="172"/>
    <s v="100+"/>
    <x v="142"/>
    <n v="2"/>
    <n v="6.67"/>
    <s v="Undergraduate"/>
    <n v="0"/>
    <s v="No"/>
    <s v="No"/>
    <s v="No"/>
    <s v="Yes"/>
    <s v="No"/>
    <x v="2"/>
  </r>
  <r>
    <n v="2565"/>
    <n v="43"/>
    <n v="16"/>
    <n v="25"/>
    <s v="0-50"/>
    <x v="355"/>
    <n v="3"/>
    <n v="1"/>
    <s v="Graduate"/>
    <n v="0"/>
    <s v="No"/>
    <s v="No"/>
    <s v="No"/>
    <s v="Yes"/>
    <s v="No"/>
    <x v="2"/>
  </r>
  <r>
    <n v="2652"/>
    <n v="43"/>
    <n v="17"/>
    <n v="51"/>
    <s v="51-100"/>
    <x v="128"/>
    <n v="1"/>
    <n v="0.7"/>
    <s v="Professional"/>
    <n v="0"/>
    <s v="No"/>
    <s v="No"/>
    <s v="No"/>
    <s v="No"/>
    <s v="No"/>
    <x v="2"/>
  </r>
  <r>
    <n v="2670"/>
    <n v="43"/>
    <n v="18"/>
    <n v="10"/>
    <s v="0-50"/>
    <x v="283"/>
    <n v="2"/>
    <n v="0.1"/>
    <s v="Graduate"/>
    <n v="0"/>
    <s v="No"/>
    <s v="Yes"/>
    <s v="No"/>
    <s v="No"/>
    <s v="Yes"/>
    <x v="2"/>
  </r>
  <r>
    <n v="2707"/>
    <n v="43"/>
    <n v="17"/>
    <n v="158"/>
    <s v="100+"/>
    <x v="43"/>
    <n v="1"/>
    <n v="2.4"/>
    <s v="Undergraduate"/>
    <n v="0"/>
    <s v="No"/>
    <s v="No"/>
    <s v="No"/>
    <s v="Yes"/>
    <s v="No"/>
    <x v="2"/>
  </r>
  <r>
    <n v="2740"/>
    <n v="43"/>
    <n v="18"/>
    <n v="42"/>
    <s v="0-50"/>
    <x v="105"/>
    <n v="1"/>
    <n v="0.3"/>
    <s v="Professional"/>
    <n v="0"/>
    <s v="No"/>
    <s v="No"/>
    <s v="No"/>
    <s v="Yes"/>
    <s v="No"/>
    <x v="2"/>
  </r>
  <r>
    <n v="2804"/>
    <n v="43"/>
    <n v="18"/>
    <n v="41"/>
    <s v="0-50"/>
    <x v="245"/>
    <n v="1"/>
    <n v="0.3"/>
    <s v="Professional"/>
    <n v="0"/>
    <s v="No"/>
    <s v="No"/>
    <s v="No"/>
    <s v="Yes"/>
    <s v="No"/>
    <x v="2"/>
  </r>
  <r>
    <n v="2871"/>
    <n v="43"/>
    <n v="17"/>
    <n v="91"/>
    <s v="51-100"/>
    <x v="29"/>
    <n v="1"/>
    <n v="5.2"/>
    <s v="Undergraduate"/>
    <n v="0"/>
    <s v="No"/>
    <s v="Yes"/>
    <s v="No"/>
    <s v="No"/>
    <s v="No"/>
    <x v="2"/>
  </r>
  <r>
    <n v="2928"/>
    <n v="43"/>
    <n v="17"/>
    <n v="124"/>
    <s v="100+"/>
    <x v="9"/>
    <n v="1"/>
    <n v="5.2"/>
    <s v="Undergraduate"/>
    <n v="0"/>
    <s v="No"/>
    <s v="No"/>
    <s v="No"/>
    <s v="No"/>
    <s v="No"/>
    <x v="2"/>
  </r>
  <r>
    <n v="2970"/>
    <n v="43"/>
    <n v="18"/>
    <n v="60"/>
    <s v="51-100"/>
    <x v="130"/>
    <n v="2"/>
    <n v="2.2000000000000002"/>
    <s v="Professional"/>
    <n v="115"/>
    <s v="No"/>
    <s v="No"/>
    <s v="No"/>
    <s v="No"/>
    <s v="No"/>
    <x v="2"/>
  </r>
  <r>
    <n v="3034"/>
    <n v="43"/>
    <n v="19"/>
    <n v="130"/>
    <s v="100+"/>
    <x v="312"/>
    <n v="2"/>
    <n v="4.7"/>
    <s v="Professional"/>
    <n v="221"/>
    <s v="Yes"/>
    <s v="No"/>
    <s v="No"/>
    <s v="No"/>
    <s v="Yes"/>
    <x v="2"/>
  </r>
  <r>
    <n v="3093"/>
    <n v="43"/>
    <n v="18"/>
    <n v="113"/>
    <s v="100+"/>
    <x v="49"/>
    <n v="2"/>
    <n v="0.4"/>
    <s v="Undergraduate"/>
    <n v="325"/>
    <s v="No"/>
    <s v="Yes"/>
    <s v="No"/>
    <s v="No"/>
    <s v="No"/>
    <x v="2"/>
  </r>
  <r>
    <n v="3097"/>
    <n v="43"/>
    <n v="18"/>
    <n v="179"/>
    <s v="100+"/>
    <x v="431"/>
    <n v="3"/>
    <n v="1.2"/>
    <s v="Undergraduate"/>
    <n v="0"/>
    <s v="Yes"/>
    <s v="Yes"/>
    <s v="Yes"/>
    <s v="Yes"/>
    <s v="No"/>
    <x v="2"/>
  </r>
  <r>
    <n v="3145"/>
    <n v="43"/>
    <n v="18"/>
    <n v="104"/>
    <s v="100+"/>
    <x v="10"/>
    <n v="3"/>
    <n v="1"/>
    <s v="Undergraduate"/>
    <n v="0"/>
    <s v="No"/>
    <s v="No"/>
    <s v="No"/>
    <s v="Yes"/>
    <s v="No"/>
    <x v="2"/>
  </r>
  <r>
    <n v="3152"/>
    <n v="43"/>
    <n v="19"/>
    <n v="20"/>
    <s v="0-50"/>
    <x v="117"/>
    <n v="3"/>
    <n v="0.5"/>
    <s v="Undergraduate"/>
    <n v="0"/>
    <s v="No"/>
    <s v="No"/>
    <s v="No"/>
    <s v="No"/>
    <s v="No"/>
    <x v="2"/>
  </r>
  <r>
    <n v="3171"/>
    <n v="43"/>
    <n v="16"/>
    <n v="65"/>
    <s v="51-100"/>
    <x v="117"/>
    <n v="3"/>
    <n v="2.67"/>
    <s v="Graduate"/>
    <n v="100"/>
    <s v="No"/>
    <s v="No"/>
    <s v="No"/>
    <s v="No"/>
    <s v="No"/>
    <x v="2"/>
  </r>
  <r>
    <n v="3176"/>
    <n v="43"/>
    <n v="18"/>
    <n v="74"/>
    <s v="51-100"/>
    <x v="86"/>
    <n v="4"/>
    <n v="0.4"/>
    <s v="Undergraduate"/>
    <n v="0"/>
    <s v="No"/>
    <s v="No"/>
    <s v="No"/>
    <s v="No"/>
    <s v="No"/>
    <x v="2"/>
  </r>
  <r>
    <n v="3180"/>
    <n v="43"/>
    <n v="17"/>
    <n v="53"/>
    <s v="51-100"/>
    <x v="115"/>
    <n v="2"/>
    <n v="0.7"/>
    <s v="Undergraduate"/>
    <n v="130"/>
    <s v="No"/>
    <s v="Yes"/>
    <s v="No"/>
    <s v="Yes"/>
    <s v="No"/>
    <x v="2"/>
  </r>
  <r>
    <n v="3188"/>
    <n v="43"/>
    <n v="18"/>
    <n v="41"/>
    <s v="0-50"/>
    <x v="172"/>
    <n v="1"/>
    <n v="0.5"/>
    <s v="Professional"/>
    <n v="0"/>
    <s v="No"/>
    <s v="No"/>
    <s v="No"/>
    <s v="No"/>
    <s v="No"/>
    <x v="2"/>
  </r>
  <r>
    <n v="3211"/>
    <n v="43"/>
    <n v="19"/>
    <n v="60"/>
    <s v="51-100"/>
    <x v="5"/>
    <n v="2"/>
    <n v="2.5"/>
    <s v="Undergraduate"/>
    <n v="0"/>
    <s v="No"/>
    <s v="Yes"/>
    <s v="No"/>
    <s v="No"/>
    <s v="No"/>
    <x v="2"/>
  </r>
  <r>
    <n v="3224"/>
    <n v="43"/>
    <n v="18"/>
    <n v="29"/>
    <s v="0-50"/>
    <x v="375"/>
    <n v="1"/>
    <n v="0.5"/>
    <s v="Professional"/>
    <n v="0"/>
    <s v="No"/>
    <s v="No"/>
    <s v="No"/>
    <s v="Yes"/>
    <s v="No"/>
    <x v="2"/>
  </r>
  <r>
    <n v="3269"/>
    <n v="43"/>
    <n v="17"/>
    <n v="111"/>
    <s v="100+"/>
    <x v="310"/>
    <n v="4"/>
    <n v="5.4"/>
    <s v="Professional"/>
    <n v="0"/>
    <s v="Yes"/>
    <s v="No"/>
    <s v="No"/>
    <s v="Yes"/>
    <s v="No"/>
    <x v="2"/>
  </r>
  <r>
    <n v="3278"/>
    <n v="43"/>
    <n v="19"/>
    <n v="81"/>
    <s v="51-100"/>
    <x v="104"/>
    <n v="2"/>
    <n v="3.2"/>
    <s v="Undergraduate"/>
    <n v="0"/>
    <s v="No"/>
    <s v="No"/>
    <s v="No"/>
    <s v="Yes"/>
    <s v="No"/>
    <x v="2"/>
  </r>
  <r>
    <n v="3345"/>
    <n v="43"/>
    <n v="19"/>
    <n v="110"/>
    <s v="100+"/>
    <x v="440"/>
    <n v="1"/>
    <n v="3.4"/>
    <s v="Undergraduate"/>
    <n v="0"/>
    <s v="No"/>
    <s v="No"/>
    <s v="No"/>
    <s v="No"/>
    <s v="Yes"/>
    <x v="2"/>
  </r>
  <r>
    <n v="3360"/>
    <n v="43"/>
    <n v="19"/>
    <n v="45"/>
    <s v="0-50"/>
    <x v="372"/>
    <n v="3"/>
    <n v="0.6"/>
    <s v="Graduate"/>
    <n v="0"/>
    <s v="No"/>
    <s v="No"/>
    <s v="No"/>
    <s v="No"/>
    <s v="No"/>
    <x v="2"/>
  </r>
  <r>
    <n v="3376"/>
    <n v="43"/>
    <n v="18"/>
    <n v="88"/>
    <s v="51-100"/>
    <x v="98"/>
    <n v="4"/>
    <n v="1.1000000000000001"/>
    <s v="Graduate"/>
    <n v="0"/>
    <s v="No"/>
    <s v="No"/>
    <s v="No"/>
    <s v="Yes"/>
    <s v="No"/>
    <x v="2"/>
  </r>
  <r>
    <n v="3439"/>
    <n v="43"/>
    <n v="17"/>
    <n v="72"/>
    <s v="51-100"/>
    <x v="384"/>
    <n v="1"/>
    <n v="2.8"/>
    <s v="Undergraduate"/>
    <n v="271"/>
    <s v="No"/>
    <s v="No"/>
    <s v="No"/>
    <s v="Yes"/>
    <s v="No"/>
    <x v="2"/>
  </r>
  <r>
    <n v="3440"/>
    <n v="43"/>
    <n v="17"/>
    <n v="80"/>
    <s v="51-100"/>
    <x v="207"/>
    <n v="3"/>
    <n v="0.1"/>
    <s v="Undergraduate"/>
    <n v="0"/>
    <s v="No"/>
    <s v="No"/>
    <s v="Yes"/>
    <s v="Yes"/>
    <s v="Yes"/>
    <x v="2"/>
  </r>
  <r>
    <n v="3443"/>
    <n v="43"/>
    <n v="18"/>
    <n v="30"/>
    <s v="0-50"/>
    <x v="163"/>
    <n v="1"/>
    <n v="0.5"/>
    <s v="Professional"/>
    <n v="0"/>
    <s v="No"/>
    <s v="No"/>
    <s v="No"/>
    <s v="Yes"/>
    <s v="No"/>
    <x v="2"/>
  </r>
  <r>
    <n v="3449"/>
    <n v="43"/>
    <n v="18"/>
    <n v="85"/>
    <s v="51-100"/>
    <x v="216"/>
    <n v="4"/>
    <n v="1.9"/>
    <s v="Professional"/>
    <n v="110"/>
    <s v="No"/>
    <s v="No"/>
    <s v="No"/>
    <s v="Yes"/>
    <s v="Yes"/>
    <x v="2"/>
  </r>
  <r>
    <n v="3456"/>
    <n v="43"/>
    <n v="19"/>
    <n v="28"/>
    <s v="0-50"/>
    <x v="318"/>
    <n v="3"/>
    <n v="0.5"/>
    <s v="Undergraduate"/>
    <n v="0"/>
    <s v="No"/>
    <s v="No"/>
    <s v="No"/>
    <s v="Yes"/>
    <s v="Yes"/>
    <x v="2"/>
  </r>
  <r>
    <n v="3469"/>
    <n v="43"/>
    <n v="19"/>
    <n v="113"/>
    <s v="100+"/>
    <x v="452"/>
    <n v="2"/>
    <n v="1.8"/>
    <s v="Graduate"/>
    <n v="0"/>
    <s v="No"/>
    <s v="No"/>
    <s v="No"/>
    <s v="No"/>
    <s v="Yes"/>
    <x v="2"/>
  </r>
  <r>
    <n v="3529"/>
    <n v="43"/>
    <n v="17"/>
    <n v="41"/>
    <s v="0-50"/>
    <x v="80"/>
    <n v="3"/>
    <n v="2.2000000000000002"/>
    <s v="Graduate"/>
    <n v="0"/>
    <s v="No"/>
    <s v="No"/>
    <s v="No"/>
    <s v="Yes"/>
    <s v="No"/>
    <x v="2"/>
  </r>
  <r>
    <n v="3607"/>
    <n v="43"/>
    <n v="18"/>
    <n v="9"/>
    <s v="0-50"/>
    <x v="453"/>
    <n v="2"/>
    <n v="0"/>
    <s v="Professional"/>
    <n v="96"/>
    <s v="No"/>
    <s v="No"/>
    <s v="No"/>
    <s v="Yes"/>
    <s v="Yes"/>
    <x v="2"/>
  </r>
  <r>
    <n v="3649"/>
    <n v="43"/>
    <n v="13"/>
    <n v="38"/>
    <s v="0-50"/>
    <x v="3"/>
    <n v="3"/>
    <n v="2"/>
    <s v="Professional"/>
    <n v="0"/>
    <s v="No"/>
    <s v="No"/>
    <s v="No"/>
    <s v="Yes"/>
    <s v="No"/>
    <x v="2"/>
  </r>
  <r>
    <n v="3666"/>
    <n v="43"/>
    <n v="19"/>
    <n v="70"/>
    <s v="51-100"/>
    <x v="10"/>
    <n v="3"/>
    <n v="2.33"/>
    <s v="Undergraduate"/>
    <n v="0"/>
    <s v="No"/>
    <s v="Yes"/>
    <s v="No"/>
    <s v="No"/>
    <s v="No"/>
    <x v="2"/>
  </r>
  <r>
    <n v="3683"/>
    <n v="43"/>
    <n v="17"/>
    <n v="45"/>
    <s v="0-50"/>
    <x v="182"/>
    <n v="2"/>
    <n v="0.7"/>
    <s v="Undergraduate"/>
    <n v="0"/>
    <s v="No"/>
    <s v="No"/>
    <s v="No"/>
    <s v="No"/>
    <s v="No"/>
    <x v="2"/>
  </r>
  <r>
    <n v="3708"/>
    <n v="43"/>
    <n v="18"/>
    <n v="35"/>
    <s v="0-50"/>
    <x v="67"/>
    <n v="1"/>
    <n v="0.6"/>
    <s v="Professional"/>
    <n v="0"/>
    <s v="No"/>
    <s v="No"/>
    <s v="No"/>
    <s v="No"/>
    <s v="No"/>
    <x v="2"/>
  </r>
  <r>
    <n v="3730"/>
    <n v="43"/>
    <n v="17"/>
    <n v="82"/>
    <s v="51-100"/>
    <x v="358"/>
    <n v="3"/>
    <n v="0.1"/>
    <s v="Undergraduate"/>
    <n v="0"/>
    <s v="No"/>
    <s v="No"/>
    <s v="No"/>
    <s v="Yes"/>
    <s v="No"/>
    <x v="2"/>
  </r>
  <r>
    <n v="3735"/>
    <n v="43"/>
    <n v="19"/>
    <n v="72"/>
    <s v="51-100"/>
    <x v="450"/>
    <n v="4"/>
    <n v="0.2"/>
    <s v="Professional"/>
    <n v="0"/>
    <s v="No"/>
    <s v="No"/>
    <s v="No"/>
    <s v="Yes"/>
    <s v="No"/>
    <x v="2"/>
  </r>
  <r>
    <n v="3750"/>
    <n v="43"/>
    <n v="19"/>
    <n v="70"/>
    <s v="51-100"/>
    <x v="33"/>
    <n v="3"/>
    <n v="2.33"/>
    <s v="Undergraduate"/>
    <n v="0"/>
    <s v="No"/>
    <s v="No"/>
    <s v="No"/>
    <s v="Yes"/>
    <s v="No"/>
    <x v="2"/>
  </r>
  <r>
    <n v="3816"/>
    <n v="43"/>
    <n v="19"/>
    <n v="28"/>
    <s v="0-50"/>
    <x v="217"/>
    <n v="4"/>
    <n v="0.3"/>
    <s v="Undergraduate"/>
    <n v="96"/>
    <s v="No"/>
    <s v="No"/>
    <s v="No"/>
    <s v="Yes"/>
    <s v="No"/>
    <x v="2"/>
  </r>
  <r>
    <n v="3827"/>
    <n v="43"/>
    <n v="19"/>
    <n v="132"/>
    <s v="100+"/>
    <x v="98"/>
    <n v="1"/>
    <n v="5"/>
    <s v="Undergraduate"/>
    <n v="0"/>
    <s v="No"/>
    <s v="No"/>
    <s v="No"/>
    <s v="No"/>
    <s v="No"/>
    <x v="2"/>
  </r>
  <r>
    <n v="3848"/>
    <n v="43"/>
    <n v="18"/>
    <n v="94"/>
    <s v="51-100"/>
    <x v="117"/>
    <n v="4"/>
    <n v="1.1000000000000001"/>
    <s v="Graduate"/>
    <n v="0"/>
    <s v="No"/>
    <s v="No"/>
    <s v="No"/>
    <s v="No"/>
    <s v="No"/>
    <x v="2"/>
  </r>
  <r>
    <n v="3870"/>
    <n v="43"/>
    <n v="16"/>
    <n v="78"/>
    <s v="51-100"/>
    <x v="179"/>
    <n v="3"/>
    <n v="2.67"/>
    <s v="Graduate"/>
    <n v="161"/>
    <s v="No"/>
    <s v="No"/>
    <s v="No"/>
    <s v="Yes"/>
    <s v="Yes"/>
    <x v="2"/>
  </r>
  <r>
    <n v="3937"/>
    <n v="43"/>
    <n v="18"/>
    <n v="63"/>
    <s v="51-100"/>
    <x v="3"/>
    <n v="3"/>
    <n v="0.8"/>
    <s v="Professional"/>
    <n v="0"/>
    <s v="No"/>
    <s v="Yes"/>
    <s v="No"/>
    <s v="No"/>
    <s v="No"/>
    <x v="2"/>
  </r>
  <r>
    <n v="3960"/>
    <n v="43"/>
    <n v="19"/>
    <n v="123"/>
    <s v="100+"/>
    <x v="189"/>
    <n v="3"/>
    <n v="1.3"/>
    <s v="Undergraduate"/>
    <n v="0"/>
    <s v="Yes"/>
    <s v="No"/>
    <s v="No"/>
    <s v="Yes"/>
    <s v="No"/>
    <x v="2"/>
  </r>
  <r>
    <n v="3965"/>
    <n v="43"/>
    <n v="18"/>
    <n v="78"/>
    <s v="51-100"/>
    <x v="128"/>
    <n v="4"/>
    <n v="1.9"/>
    <s v="Professional"/>
    <n v="0"/>
    <s v="No"/>
    <s v="No"/>
    <s v="No"/>
    <s v="No"/>
    <s v="No"/>
    <x v="2"/>
  </r>
  <r>
    <n v="3979"/>
    <n v="43"/>
    <n v="18"/>
    <n v="19"/>
    <s v="0-50"/>
    <x v="18"/>
    <n v="2"/>
    <n v="0.3"/>
    <s v="Graduate"/>
    <n v="0"/>
    <s v="No"/>
    <s v="No"/>
    <s v="No"/>
    <s v="Yes"/>
    <s v="No"/>
    <x v="2"/>
  </r>
  <r>
    <n v="4048"/>
    <n v="43"/>
    <n v="17"/>
    <n v="82"/>
    <s v="51-100"/>
    <x v="341"/>
    <n v="1"/>
    <n v="5.2"/>
    <s v="Undergraduate"/>
    <n v="79"/>
    <s v="No"/>
    <s v="No"/>
    <s v="No"/>
    <s v="Yes"/>
    <s v="No"/>
    <x v="2"/>
  </r>
  <r>
    <n v="4053"/>
    <n v="43"/>
    <n v="19"/>
    <n v="54"/>
    <s v="51-100"/>
    <x v="61"/>
    <n v="2"/>
    <n v="1.7"/>
    <s v="Undergraduate"/>
    <n v="0"/>
    <s v="No"/>
    <s v="No"/>
    <s v="No"/>
    <s v="Yes"/>
    <s v="No"/>
    <x v="2"/>
  </r>
  <r>
    <n v="4112"/>
    <n v="43"/>
    <n v="17"/>
    <n v="21"/>
    <s v="0-50"/>
    <x v="380"/>
    <n v="3"/>
    <n v="1.5"/>
    <s v="Undergraduate"/>
    <n v="0"/>
    <s v="No"/>
    <s v="No"/>
    <s v="No"/>
    <s v="No"/>
    <s v="No"/>
    <x v="2"/>
  </r>
  <r>
    <n v="4128"/>
    <n v="43"/>
    <n v="19"/>
    <n v="82"/>
    <s v="51-100"/>
    <x v="363"/>
    <n v="2"/>
    <n v="1.8"/>
    <s v="Graduate"/>
    <n v="0"/>
    <s v="No"/>
    <s v="No"/>
    <s v="No"/>
    <s v="Yes"/>
    <s v="Yes"/>
    <x v="2"/>
  </r>
  <r>
    <n v="4137"/>
    <n v="43"/>
    <n v="19"/>
    <n v="83"/>
    <s v="51-100"/>
    <x v="12"/>
    <n v="4"/>
    <n v="2"/>
    <s v="Professional"/>
    <n v="0"/>
    <s v="No"/>
    <s v="No"/>
    <s v="No"/>
    <s v="Yes"/>
    <s v="No"/>
    <x v="2"/>
  </r>
  <r>
    <n v="4142"/>
    <n v="43"/>
    <n v="19"/>
    <n v="63"/>
    <s v="51-100"/>
    <x v="338"/>
    <n v="3"/>
    <n v="2.1"/>
    <s v="Professional"/>
    <n v="0"/>
    <s v="No"/>
    <s v="No"/>
    <s v="No"/>
    <s v="No"/>
    <s v="No"/>
    <x v="2"/>
  </r>
  <r>
    <n v="4196"/>
    <n v="43"/>
    <n v="19"/>
    <n v="52"/>
    <s v="51-100"/>
    <x v="252"/>
    <n v="4"/>
    <n v="2.2000000000000002"/>
    <s v="Graduate"/>
    <n v="0"/>
    <s v="No"/>
    <s v="No"/>
    <s v="No"/>
    <s v="No"/>
    <s v="No"/>
    <x v="2"/>
  </r>
  <r>
    <n v="4200"/>
    <n v="43"/>
    <n v="19"/>
    <n v="81"/>
    <s v="51-100"/>
    <x v="312"/>
    <n v="4"/>
    <n v="0.2"/>
    <s v="Professional"/>
    <n v="0"/>
    <s v="No"/>
    <s v="No"/>
    <s v="No"/>
    <s v="No"/>
    <s v="Yes"/>
    <x v="2"/>
  </r>
  <r>
    <n v="4201"/>
    <n v="43"/>
    <n v="19"/>
    <n v="74"/>
    <s v="51-100"/>
    <x v="172"/>
    <n v="4"/>
    <n v="1.9"/>
    <s v="Undergraduate"/>
    <n v="0"/>
    <s v="No"/>
    <s v="No"/>
    <s v="No"/>
    <s v="No"/>
    <s v="Yes"/>
    <x v="2"/>
  </r>
  <r>
    <n v="4226"/>
    <n v="43"/>
    <n v="18"/>
    <n v="204"/>
    <s v="100+"/>
    <x v="283"/>
    <n v="2"/>
    <n v="8.8000000000000007"/>
    <s v="Undergraduate"/>
    <n v="0"/>
    <s v="No"/>
    <s v="No"/>
    <s v="No"/>
    <s v="Yes"/>
    <s v="No"/>
    <x v="2"/>
  </r>
  <r>
    <n v="4239"/>
    <n v="43"/>
    <n v="19"/>
    <n v="161"/>
    <s v="100+"/>
    <x v="30"/>
    <n v="2"/>
    <n v="7.6"/>
    <s v="Undergraduate"/>
    <n v="464"/>
    <s v="No"/>
    <s v="No"/>
    <s v="No"/>
    <s v="Yes"/>
    <s v="No"/>
    <x v="2"/>
  </r>
  <r>
    <n v="4258"/>
    <n v="43"/>
    <n v="17"/>
    <n v="48"/>
    <s v="0-50"/>
    <x v="65"/>
    <n v="3"/>
    <n v="2.2000000000000002"/>
    <s v="Graduate"/>
    <n v="0"/>
    <s v="No"/>
    <s v="No"/>
    <s v="No"/>
    <s v="No"/>
    <s v="Yes"/>
    <x v="2"/>
  </r>
  <r>
    <n v="4299"/>
    <n v="43"/>
    <n v="19"/>
    <n v="122"/>
    <s v="100+"/>
    <x v="47"/>
    <n v="1"/>
    <n v="0.3"/>
    <s v="Undergraduate"/>
    <n v="0"/>
    <s v="No"/>
    <s v="No"/>
    <s v="No"/>
    <s v="Yes"/>
    <s v="No"/>
    <x v="2"/>
  </r>
  <r>
    <n v="4357"/>
    <n v="43"/>
    <n v="19"/>
    <n v="35"/>
    <s v="0-50"/>
    <x v="312"/>
    <n v="1"/>
    <n v="0.7"/>
    <s v="Undergraduate"/>
    <n v="0"/>
    <s v="No"/>
    <s v="No"/>
    <s v="No"/>
    <s v="No"/>
    <s v="No"/>
    <x v="2"/>
  </r>
  <r>
    <n v="4410"/>
    <n v="43"/>
    <n v="19"/>
    <n v="75"/>
    <s v="51-100"/>
    <x v="449"/>
    <n v="4"/>
    <n v="0.2"/>
    <s v="Professional"/>
    <n v="102"/>
    <s v="No"/>
    <s v="No"/>
    <s v="No"/>
    <s v="Yes"/>
    <s v="No"/>
    <x v="2"/>
  </r>
  <r>
    <n v="4439"/>
    <n v="43"/>
    <n v="18"/>
    <n v="22"/>
    <s v="0-50"/>
    <x v="76"/>
    <n v="2"/>
    <n v="0"/>
    <s v="Professional"/>
    <n v="0"/>
    <s v="No"/>
    <s v="No"/>
    <s v="No"/>
    <s v="No"/>
    <s v="No"/>
    <x v="2"/>
  </r>
  <r>
    <n v="4441"/>
    <n v="43"/>
    <n v="19"/>
    <n v="75"/>
    <s v="51-100"/>
    <x v="6"/>
    <n v="3"/>
    <n v="0.3"/>
    <s v="Professional"/>
    <n v="0"/>
    <s v="No"/>
    <s v="No"/>
    <s v="No"/>
    <s v="No"/>
    <s v="No"/>
    <x v="2"/>
  </r>
  <r>
    <n v="4476"/>
    <n v="43"/>
    <n v="18"/>
    <n v="59"/>
    <s v="51-100"/>
    <x v="130"/>
    <n v="3"/>
    <n v="0.8"/>
    <s v="Professional"/>
    <n v="91"/>
    <s v="No"/>
    <s v="No"/>
    <s v="No"/>
    <s v="Yes"/>
    <s v="No"/>
    <x v="2"/>
  </r>
  <r>
    <n v="4514"/>
    <n v="43"/>
    <n v="19"/>
    <n v="114"/>
    <s v="100+"/>
    <x v="18"/>
    <n v="1"/>
    <n v="1.7"/>
    <s v="Undergraduate"/>
    <n v="0"/>
    <s v="No"/>
    <s v="No"/>
    <s v="No"/>
    <s v="Yes"/>
    <s v="No"/>
    <x v="2"/>
  </r>
  <r>
    <n v="4556"/>
    <n v="43"/>
    <n v="19"/>
    <n v="71"/>
    <s v="51-100"/>
    <x v="252"/>
    <n v="3"/>
    <n v="0.3"/>
    <s v="Professional"/>
    <n v="179"/>
    <s v="No"/>
    <s v="No"/>
    <s v="No"/>
    <s v="No"/>
    <s v="No"/>
    <x v="2"/>
  </r>
  <r>
    <n v="4561"/>
    <n v="43"/>
    <n v="18"/>
    <n v="13"/>
    <s v="0-50"/>
    <x v="101"/>
    <n v="2"/>
    <n v="0.1"/>
    <s v="Graduate"/>
    <n v="0"/>
    <s v="No"/>
    <s v="No"/>
    <s v="Yes"/>
    <s v="Yes"/>
    <s v="Yes"/>
    <x v="2"/>
  </r>
  <r>
    <n v="4592"/>
    <n v="43"/>
    <n v="16"/>
    <n v="44"/>
    <s v="0-50"/>
    <x v="348"/>
    <n v="3"/>
    <n v="1"/>
    <s v="Graduate"/>
    <n v="0"/>
    <s v="No"/>
    <s v="No"/>
    <s v="No"/>
    <s v="Yes"/>
    <s v="No"/>
    <x v="2"/>
  </r>
  <r>
    <n v="4593"/>
    <n v="43"/>
    <n v="18"/>
    <n v="53"/>
    <s v="51-100"/>
    <x v="149"/>
    <n v="3"/>
    <n v="0.8"/>
    <s v="Professional"/>
    <n v="154"/>
    <s v="No"/>
    <s v="No"/>
    <s v="No"/>
    <s v="No"/>
    <s v="No"/>
    <x v="2"/>
  </r>
  <r>
    <n v="4662"/>
    <n v="43"/>
    <n v="19"/>
    <n v="129"/>
    <s v="100+"/>
    <x v="130"/>
    <n v="1"/>
    <n v="5"/>
    <s v="Undergraduate"/>
    <n v="0"/>
    <s v="No"/>
    <s v="Yes"/>
    <s v="No"/>
    <s v="Yes"/>
    <s v="No"/>
    <x v="2"/>
  </r>
  <r>
    <n v="4749"/>
    <n v="43"/>
    <n v="18"/>
    <n v="38"/>
    <s v="0-50"/>
    <x v="121"/>
    <n v="1"/>
    <n v="0.5"/>
    <s v="Professional"/>
    <n v="144"/>
    <s v="No"/>
    <s v="No"/>
    <s v="No"/>
    <s v="Yes"/>
    <s v="No"/>
    <x v="2"/>
  </r>
  <r>
    <n v="4784"/>
    <n v="43"/>
    <n v="19"/>
    <n v="32"/>
    <s v="0-50"/>
    <x v="26"/>
    <n v="4"/>
    <n v="0.3"/>
    <s v="Undergraduate"/>
    <n v="0"/>
    <s v="No"/>
    <s v="No"/>
    <s v="No"/>
    <s v="No"/>
    <s v="No"/>
    <x v="2"/>
  </r>
  <r>
    <n v="4810"/>
    <n v="43"/>
    <n v="19"/>
    <n v="32"/>
    <s v="0-50"/>
    <x v="200"/>
    <n v="3"/>
    <n v="0.6"/>
    <s v="Graduate"/>
    <n v="0"/>
    <s v="No"/>
    <s v="No"/>
    <s v="No"/>
    <s v="No"/>
    <s v="No"/>
    <x v="2"/>
  </r>
  <r>
    <n v="4883"/>
    <n v="43"/>
    <n v="19"/>
    <n v="73"/>
    <s v="51-100"/>
    <x v="5"/>
    <n v="3"/>
    <n v="2.33"/>
    <s v="Undergraduate"/>
    <n v="0"/>
    <s v="No"/>
    <s v="Yes"/>
    <s v="Yes"/>
    <s v="Yes"/>
    <s v="Yes"/>
    <x v="2"/>
  </r>
  <r>
    <n v="4893"/>
    <n v="43"/>
    <n v="19"/>
    <n v="35"/>
    <s v="0-50"/>
    <x v="166"/>
    <n v="1"/>
    <n v="0.3"/>
    <s v="Professional"/>
    <n v="120"/>
    <s v="No"/>
    <s v="Yes"/>
    <s v="No"/>
    <s v="Yes"/>
    <s v="No"/>
    <x v="2"/>
  </r>
  <r>
    <n v="4898"/>
    <n v="43"/>
    <n v="18"/>
    <n v="44"/>
    <s v="0-50"/>
    <x v="361"/>
    <n v="1"/>
    <n v="2.4"/>
    <s v="Undergraduate"/>
    <n v="0"/>
    <s v="No"/>
    <s v="No"/>
    <s v="No"/>
    <s v="No"/>
    <s v="No"/>
    <x v="2"/>
  </r>
  <r>
    <n v="4928"/>
    <n v="43"/>
    <n v="19"/>
    <n v="121"/>
    <s v="100+"/>
    <x v="26"/>
    <n v="1"/>
    <n v="0.7"/>
    <s v="Graduate"/>
    <n v="0"/>
    <s v="Yes"/>
    <s v="No"/>
    <s v="Yes"/>
    <s v="Yes"/>
    <s v="Yes"/>
    <x v="2"/>
  </r>
  <r>
    <n v="18"/>
    <n v="42"/>
    <n v="18"/>
    <n v="81"/>
    <s v="51-100"/>
    <x v="13"/>
    <n v="4"/>
    <n v="2.4"/>
    <s v="Undergraduate"/>
    <n v="0"/>
    <s v="No"/>
    <s v="No"/>
    <s v="No"/>
    <s v="No"/>
    <s v="No"/>
    <x v="2"/>
  </r>
  <r>
    <n v="39"/>
    <n v="42"/>
    <n v="18"/>
    <n v="141"/>
    <s v="100+"/>
    <x v="341"/>
    <n v="3"/>
    <n v="5"/>
    <s v="Professional"/>
    <n v="0"/>
    <s v="Yes"/>
    <s v="Yes"/>
    <s v="Yes"/>
    <s v="Yes"/>
    <s v="No"/>
    <x v="2"/>
  </r>
  <r>
    <n v="63"/>
    <n v="42"/>
    <n v="18"/>
    <n v="22"/>
    <s v="0-50"/>
    <x v="98"/>
    <n v="1"/>
    <n v="1"/>
    <s v="Undergraduate"/>
    <n v="0"/>
    <s v="No"/>
    <s v="No"/>
    <s v="No"/>
    <s v="No"/>
    <s v="No"/>
    <x v="2"/>
  </r>
  <r>
    <n v="64"/>
    <n v="42"/>
    <n v="17"/>
    <n v="32"/>
    <s v="0-50"/>
    <x v="316"/>
    <n v="4"/>
    <n v="0"/>
    <s v="Graduate"/>
    <n v="0"/>
    <s v="No"/>
    <s v="No"/>
    <s v="No"/>
    <s v="Yes"/>
    <s v="No"/>
    <x v="2"/>
  </r>
  <r>
    <n v="71"/>
    <n v="42"/>
    <n v="18"/>
    <n v="115"/>
    <s v="100+"/>
    <x v="295"/>
    <n v="1"/>
    <n v="3.5"/>
    <s v="Undergraduate"/>
    <n v="0"/>
    <s v="No"/>
    <s v="No"/>
    <s v="No"/>
    <s v="No"/>
    <s v="Yes"/>
    <x v="2"/>
  </r>
  <r>
    <n v="108"/>
    <n v="42"/>
    <n v="18"/>
    <n v="43"/>
    <s v="0-50"/>
    <x v="154"/>
    <n v="1"/>
    <n v="0.7"/>
    <s v="Undergraduate"/>
    <n v="136"/>
    <s v="No"/>
    <s v="No"/>
    <s v="No"/>
    <s v="No"/>
    <s v="No"/>
    <x v="2"/>
  </r>
  <r>
    <n v="175"/>
    <n v="42"/>
    <n v="17"/>
    <n v="168"/>
    <s v="100+"/>
    <x v="419"/>
    <n v="2"/>
    <n v="7.9"/>
    <s v="Graduate"/>
    <n v="0"/>
    <s v="Yes"/>
    <s v="No"/>
    <s v="No"/>
    <s v="Yes"/>
    <s v="No"/>
    <x v="2"/>
  </r>
  <r>
    <n v="262"/>
    <n v="42"/>
    <n v="16"/>
    <n v="111"/>
    <s v="100+"/>
    <x v="47"/>
    <n v="2"/>
    <n v="1.2"/>
    <s v="Professional"/>
    <n v="251"/>
    <s v="Yes"/>
    <s v="No"/>
    <s v="No"/>
    <s v="Yes"/>
    <s v="No"/>
    <x v="2"/>
  </r>
  <r>
    <n v="290"/>
    <n v="42"/>
    <n v="15"/>
    <n v="24"/>
    <s v="0-50"/>
    <x v="104"/>
    <m/>
    <n v="1"/>
    <s v="Graduate"/>
    <n v="0"/>
    <s v="No"/>
    <s v="No"/>
    <s v="No"/>
    <s v="Yes"/>
    <s v="Yes"/>
    <x v="2"/>
  </r>
  <r>
    <n v="308"/>
    <n v="42"/>
    <n v="18"/>
    <n v="33"/>
    <s v="0-50"/>
    <x v="140"/>
    <n v="1"/>
    <n v="1.4"/>
    <s v="Professional"/>
    <n v="0"/>
    <s v="No"/>
    <s v="No"/>
    <s v="No"/>
    <s v="Yes"/>
    <s v="No"/>
    <x v="2"/>
  </r>
  <r>
    <n v="427"/>
    <n v="42"/>
    <n v="18"/>
    <n v="75"/>
    <s v="51-100"/>
    <x v="15"/>
    <n v="3"/>
    <n v="2.33"/>
    <s v="Undergraduate"/>
    <n v="0"/>
    <s v="No"/>
    <s v="No"/>
    <s v="No"/>
    <s v="No"/>
    <s v="Yes"/>
    <x v="2"/>
  </r>
  <r>
    <n v="492"/>
    <n v="42"/>
    <n v="18"/>
    <n v="34"/>
    <s v="0-50"/>
    <x v="149"/>
    <n v="4"/>
    <n v="0.3"/>
    <s v="Undergraduate"/>
    <n v="104"/>
    <s v="No"/>
    <s v="Yes"/>
    <s v="No"/>
    <s v="Yes"/>
    <s v="No"/>
    <x v="2"/>
  </r>
  <r>
    <n v="596"/>
    <n v="42"/>
    <n v="18"/>
    <n v="41"/>
    <s v="0-50"/>
    <x v="104"/>
    <n v="1"/>
    <n v="1.8"/>
    <s v="Undergraduate"/>
    <n v="94"/>
    <s v="No"/>
    <s v="No"/>
    <s v="No"/>
    <s v="Yes"/>
    <s v="No"/>
    <x v="2"/>
  </r>
  <r>
    <n v="639"/>
    <n v="42"/>
    <n v="16"/>
    <n v="35"/>
    <s v="0-50"/>
    <x v="136"/>
    <n v="3"/>
    <n v="1.5"/>
    <s v="Undergraduate"/>
    <n v="0"/>
    <s v="No"/>
    <s v="No"/>
    <s v="No"/>
    <s v="No"/>
    <s v="No"/>
    <x v="2"/>
  </r>
  <r>
    <n v="698"/>
    <n v="42"/>
    <n v="17"/>
    <n v="85"/>
    <s v="51-100"/>
    <x v="395"/>
    <n v="1"/>
    <n v="3.7"/>
    <s v="Professional"/>
    <n v="0"/>
    <s v="No"/>
    <s v="No"/>
    <s v="No"/>
    <s v="Yes"/>
    <s v="No"/>
    <x v="2"/>
  </r>
  <r>
    <n v="772"/>
    <n v="42"/>
    <n v="18"/>
    <n v="71"/>
    <s v="51-100"/>
    <x v="394"/>
    <n v="3"/>
    <n v="2.33"/>
    <s v="Undergraduate"/>
    <n v="106"/>
    <s v="No"/>
    <s v="Yes"/>
    <s v="No"/>
    <s v="Yes"/>
    <s v="No"/>
    <x v="2"/>
  </r>
  <r>
    <n v="798"/>
    <n v="42"/>
    <n v="17"/>
    <n v="61"/>
    <s v="51-100"/>
    <x v="141"/>
    <n v="3"/>
    <n v="0.5"/>
    <s v="Professional"/>
    <n v="0"/>
    <s v="No"/>
    <s v="No"/>
    <s v="No"/>
    <s v="Yes"/>
    <s v="No"/>
    <x v="2"/>
  </r>
  <r>
    <n v="837"/>
    <n v="42"/>
    <n v="17"/>
    <n v="74"/>
    <s v="51-100"/>
    <x v="362"/>
    <n v="3"/>
    <n v="3"/>
    <s v="Undergraduate"/>
    <n v="0"/>
    <s v="No"/>
    <s v="No"/>
    <s v="No"/>
    <s v="No"/>
    <s v="Yes"/>
    <x v="2"/>
  </r>
  <r>
    <n v="926"/>
    <n v="42"/>
    <n v="18"/>
    <n v="31"/>
    <s v="0-50"/>
    <x v="26"/>
    <n v="1"/>
    <n v="0.3"/>
    <s v="Professional"/>
    <n v="0"/>
    <s v="No"/>
    <s v="No"/>
    <s v="No"/>
    <s v="No"/>
    <s v="Yes"/>
    <x v="2"/>
  </r>
  <r>
    <n v="990"/>
    <n v="42"/>
    <n v="16"/>
    <n v="64"/>
    <s v="51-100"/>
    <x v="4"/>
    <n v="3"/>
    <n v="0.5"/>
    <s v="Professional"/>
    <n v="247"/>
    <s v="No"/>
    <s v="No"/>
    <s v="No"/>
    <s v="No"/>
    <s v="No"/>
    <x v="2"/>
  </r>
  <r>
    <n v="1101"/>
    <n v="42"/>
    <n v="16"/>
    <n v="13"/>
    <s v="0-50"/>
    <x v="10"/>
    <n v="1"/>
    <n v="0.2"/>
    <s v="Undergraduate"/>
    <n v="0"/>
    <s v="No"/>
    <s v="No"/>
    <s v="No"/>
    <s v="Yes"/>
    <s v="No"/>
    <x v="2"/>
  </r>
  <r>
    <n v="1102"/>
    <n v="42"/>
    <n v="17"/>
    <n v="95"/>
    <s v="51-100"/>
    <x v="33"/>
    <n v="3"/>
    <n v="0.5"/>
    <s v="Professional"/>
    <n v="0"/>
    <s v="No"/>
    <s v="No"/>
    <s v="No"/>
    <s v="No"/>
    <s v="No"/>
    <x v="2"/>
  </r>
  <r>
    <n v="1118"/>
    <n v="42"/>
    <n v="18"/>
    <n v="145"/>
    <s v="100+"/>
    <x v="101"/>
    <n v="1"/>
    <n v="1.7"/>
    <s v="Undergraduate"/>
    <n v="132"/>
    <s v="No"/>
    <s v="No"/>
    <s v="No"/>
    <s v="Yes"/>
    <s v="Yes"/>
    <x v="2"/>
  </r>
  <r>
    <n v="1119"/>
    <n v="42"/>
    <n v="17"/>
    <n v="98"/>
    <s v="51-100"/>
    <x v="179"/>
    <n v="2"/>
    <n v="0.4"/>
    <s v="Undergraduate"/>
    <n v="0"/>
    <s v="No"/>
    <s v="No"/>
    <s v="No"/>
    <s v="Yes"/>
    <s v="Yes"/>
    <x v="2"/>
  </r>
  <r>
    <n v="1181"/>
    <n v="42"/>
    <n v="17"/>
    <n v="90"/>
    <s v="51-100"/>
    <x v="320"/>
    <n v="1"/>
    <n v="0.1"/>
    <s v="Graduate"/>
    <n v="0"/>
    <s v="No"/>
    <s v="No"/>
    <s v="No"/>
    <s v="No"/>
    <s v="Yes"/>
    <x v="2"/>
  </r>
  <r>
    <n v="1190"/>
    <n v="42"/>
    <n v="17"/>
    <n v="115"/>
    <s v="100+"/>
    <x v="54"/>
    <n v="2"/>
    <n v="0.4"/>
    <s v="Undergraduate"/>
    <n v="0"/>
    <s v="No"/>
    <s v="No"/>
    <s v="No"/>
    <s v="Yes"/>
    <s v="No"/>
    <x v="2"/>
  </r>
  <r>
    <n v="1253"/>
    <n v="42"/>
    <n v="17"/>
    <n v="93"/>
    <s v="51-100"/>
    <x v="15"/>
    <n v="4"/>
    <n v="1.9"/>
    <s v="Professional"/>
    <n v="0"/>
    <s v="No"/>
    <s v="No"/>
    <s v="No"/>
    <s v="No"/>
    <s v="No"/>
    <x v="2"/>
  </r>
  <r>
    <n v="1277"/>
    <n v="42"/>
    <n v="16"/>
    <n v="20"/>
    <s v="0-50"/>
    <x v="380"/>
    <n v="2"/>
    <n v="0.8"/>
    <s v="Professional"/>
    <n v="117"/>
    <s v="No"/>
    <s v="No"/>
    <s v="No"/>
    <s v="Yes"/>
    <s v="Yes"/>
    <x v="2"/>
  </r>
  <r>
    <n v="1288"/>
    <n v="42"/>
    <n v="18"/>
    <n v="54"/>
    <s v="51-100"/>
    <x v="14"/>
    <n v="4"/>
    <n v="2.2000000000000002"/>
    <s v="Graduate"/>
    <n v="0"/>
    <s v="No"/>
    <s v="No"/>
    <s v="No"/>
    <s v="No"/>
    <s v="No"/>
    <x v="2"/>
  </r>
  <r>
    <n v="1296"/>
    <n v="42"/>
    <n v="17"/>
    <n v="28"/>
    <s v="0-50"/>
    <x v="219"/>
    <n v="1"/>
    <n v="0.5"/>
    <s v="Professional"/>
    <n v="90"/>
    <s v="No"/>
    <s v="No"/>
    <s v="No"/>
    <s v="No"/>
    <s v="No"/>
    <x v="2"/>
  </r>
  <r>
    <n v="1303"/>
    <n v="42"/>
    <n v="16"/>
    <n v="38"/>
    <s v="0-50"/>
    <x v="454"/>
    <n v="3"/>
    <n v="0.9"/>
    <s v="Professional"/>
    <n v="0"/>
    <s v="No"/>
    <s v="No"/>
    <s v="No"/>
    <s v="No"/>
    <s v="No"/>
    <x v="2"/>
  </r>
  <r>
    <n v="1342"/>
    <n v="42"/>
    <n v="16"/>
    <n v="55"/>
    <s v="51-100"/>
    <x v="177"/>
    <n v="2"/>
    <n v="0.7"/>
    <s v="Undergraduate"/>
    <n v="149"/>
    <s v="No"/>
    <s v="No"/>
    <s v="No"/>
    <s v="No"/>
    <s v="No"/>
    <x v="2"/>
  </r>
  <r>
    <n v="1357"/>
    <n v="42"/>
    <n v="16"/>
    <n v="74"/>
    <s v="51-100"/>
    <x v="151"/>
    <n v="1"/>
    <n v="2.8"/>
    <s v="Undergraduate"/>
    <n v="0"/>
    <s v="No"/>
    <s v="No"/>
    <s v="No"/>
    <s v="Yes"/>
    <s v="No"/>
    <x v="2"/>
  </r>
  <r>
    <n v="1397"/>
    <n v="42"/>
    <n v="18"/>
    <n v="43"/>
    <s v="0-50"/>
    <x v="189"/>
    <n v="1"/>
    <n v="0.3"/>
    <s v="Professional"/>
    <n v="158"/>
    <s v="No"/>
    <s v="No"/>
    <s v="No"/>
    <s v="No"/>
    <s v="No"/>
    <x v="2"/>
  </r>
  <r>
    <n v="1399"/>
    <n v="42"/>
    <n v="18"/>
    <n v="141"/>
    <s v="100+"/>
    <x v="206"/>
    <n v="1"/>
    <n v="3.5"/>
    <s v="Undergraduate"/>
    <n v="0"/>
    <s v="No"/>
    <s v="No"/>
    <s v="No"/>
    <s v="No"/>
    <s v="No"/>
    <x v="2"/>
  </r>
  <r>
    <n v="1418"/>
    <n v="42"/>
    <n v="18"/>
    <n v="52"/>
    <s v="51-100"/>
    <x v="118"/>
    <n v="2"/>
    <n v="2.5"/>
    <s v="Undergraduate"/>
    <n v="0"/>
    <s v="No"/>
    <s v="No"/>
    <s v="No"/>
    <s v="No"/>
    <s v="No"/>
    <x v="2"/>
  </r>
  <r>
    <n v="1422"/>
    <n v="42"/>
    <n v="17"/>
    <n v="54"/>
    <s v="51-100"/>
    <x v="26"/>
    <n v="4"/>
    <n v="1.9"/>
    <s v="Professional"/>
    <n v="164"/>
    <s v="No"/>
    <s v="No"/>
    <s v="No"/>
    <s v="No"/>
    <s v="No"/>
    <x v="2"/>
  </r>
  <r>
    <n v="1441"/>
    <n v="42"/>
    <n v="15"/>
    <n v="41"/>
    <s v="0-50"/>
    <x v="233"/>
    <n v="3"/>
    <n v="2.5"/>
    <s v="Graduate"/>
    <n v="0"/>
    <s v="No"/>
    <s v="No"/>
    <s v="No"/>
    <s v="Yes"/>
    <s v="No"/>
    <x v="2"/>
  </r>
  <r>
    <n v="1458"/>
    <n v="42"/>
    <n v="16"/>
    <n v="25"/>
    <s v="0-50"/>
    <x v="55"/>
    <n v="2"/>
    <n v="0.8"/>
    <s v="Professional"/>
    <n v="0"/>
    <s v="No"/>
    <s v="No"/>
    <s v="No"/>
    <s v="No"/>
    <s v="Yes"/>
    <x v="2"/>
  </r>
  <r>
    <n v="1555"/>
    <n v="42"/>
    <n v="15"/>
    <n v="34"/>
    <s v="0-50"/>
    <x v="45"/>
    <n v="3"/>
    <n v="1"/>
    <s v="Graduate"/>
    <n v="0"/>
    <s v="No"/>
    <s v="Yes"/>
    <s v="No"/>
    <s v="Yes"/>
    <s v="No"/>
    <x v="2"/>
  </r>
  <r>
    <n v="1629"/>
    <n v="42"/>
    <n v="18"/>
    <n v="90"/>
    <s v="51-100"/>
    <x v="42"/>
    <n v="4"/>
    <n v="0.8"/>
    <s v="Undergraduate"/>
    <n v="245"/>
    <s v="No"/>
    <s v="Yes"/>
    <s v="No"/>
    <s v="No"/>
    <s v="No"/>
    <x v="2"/>
  </r>
  <r>
    <n v="1757"/>
    <n v="42"/>
    <n v="17"/>
    <n v="23"/>
    <s v="0-50"/>
    <x v="217"/>
    <n v="2"/>
    <n v="0"/>
    <s v="Professional"/>
    <n v="0"/>
    <s v="No"/>
    <s v="No"/>
    <s v="No"/>
    <s v="No"/>
    <s v="No"/>
    <x v="2"/>
  </r>
  <r>
    <n v="1842"/>
    <n v="42"/>
    <n v="17"/>
    <n v="91"/>
    <s v="51-100"/>
    <x v="197"/>
    <n v="1"/>
    <n v="0.1"/>
    <s v="Graduate"/>
    <n v="199"/>
    <s v="No"/>
    <s v="No"/>
    <s v="No"/>
    <s v="Yes"/>
    <s v="Yes"/>
    <x v="2"/>
  </r>
  <r>
    <n v="1863"/>
    <n v="42"/>
    <n v="17"/>
    <n v="82"/>
    <s v="51-100"/>
    <x v="3"/>
    <n v="1"/>
    <n v="3.7"/>
    <s v="Professional"/>
    <n v="0"/>
    <s v="No"/>
    <s v="No"/>
    <s v="No"/>
    <s v="Yes"/>
    <s v="No"/>
    <x v="2"/>
  </r>
  <r>
    <n v="1892"/>
    <n v="42"/>
    <n v="18"/>
    <n v="50"/>
    <s v="0-50"/>
    <x v="375"/>
    <n v="4"/>
    <n v="2.2000000000000002"/>
    <s v="Graduate"/>
    <n v="0"/>
    <s v="No"/>
    <s v="No"/>
    <s v="No"/>
    <s v="No"/>
    <s v="No"/>
    <x v="2"/>
  </r>
  <r>
    <n v="1907"/>
    <n v="42"/>
    <n v="17"/>
    <n v="98"/>
    <s v="51-100"/>
    <x v="219"/>
    <n v="2"/>
    <n v="0.4"/>
    <s v="Undergraduate"/>
    <n v="275"/>
    <s v="No"/>
    <s v="No"/>
    <s v="No"/>
    <s v="Yes"/>
    <s v="No"/>
    <x v="2"/>
  </r>
  <r>
    <n v="1908"/>
    <n v="42"/>
    <n v="18"/>
    <n v="115"/>
    <s v="100+"/>
    <x v="2"/>
    <n v="1"/>
    <n v="0.3"/>
    <s v="Undergraduate"/>
    <n v="0"/>
    <s v="No"/>
    <s v="No"/>
    <s v="No"/>
    <s v="No"/>
    <s v="No"/>
    <x v="2"/>
  </r>
  <r>
    <n v="1913"/>
    <n v="42"/>
    <n v="16"/>
    <n v="191"/>
    <s v="100+"/>
    <x v="55"/>
    <n v="3"/>
    <n v="4.8"/>
    <s v="Graduate"/>
    <n v="0"/>
    <s v="Yes"/>
    <s v="Yes"/>
    <s v="Yes"/>
    <s v="Yes"/>
    <s v="No"/>
    <x v="2"/>
  </r>
  <r>
    <n v="1957"/>
    <n v="42"/>
    <n v="18"/>
    <n v="89"/>
    <s v="51-100"/>
    <x v="195"/>
    <n v="4"/>
    <n v="0.8"/>
    <s v="Undergraduate"/>
    <n v="184"/>
    <s v="No"/>
    <s v="No"/>
    <s v="No"/>
    <s v="No"/>
    <s v="No"/>
    <x v="2"/>
  </r>
  <r>
    <n v="1972"/>
    <n v="42"/>
    <n v="17"/>
    <n v="72"/>
    <s v="51-100"/>
    <x v="3"/>
    <n v="4"/>
    <n v="1.1000000000000001"/>
    <s v="Graduate"/>
    <n v="203"/>
    <s v="No"/>
    <s v="No"/>
    <s v="No"/>
    <s v="No"/>
    <s v="Yes"/>
    <x v="2"/>
  </r>
  <r>
    <n v="1987"/>
    <n v="42"/>
    <n v="17"/>
    <n v="114"/>
    <s v="100+"/>
    <x v="107"/>
    <n v="2"/>
    <n v="0.4"/>
    <s v="Undergraduate"/>
    <n v="0"/>
    <s v="No"/>
    <s v="No"/>
    <s v="No"/>
    <s v="No"/>
    <s v="No"/>
    <x v="2"/>
  </r>
  <r>
    <n v="2018"/>
    <n v="42"/>
    <n v="15"/>
    <n v="14"/>
    <s v="0-50"/>
    <x v="311"/>
    <n v="3"/>
    <n v="1"/>
    <s v="Graduate"/>
    <n v="0"/>
    <s v="No"/>
    <s v="Yes"/>
    <s v="No"/>
    <s v="No"/>
    <s v="No"/>
    <x v="2"/>
  </r>
  <r>
    <n v="2029"/>
    <n v="42"/>
    <n v="17"/>
    <n v="9"/>
    <s v="0-50"/>
    <x v="437"/>
    <n v="2"/>
    <n v="0"/>
    <s v="Professional"/>
    <n v="0"/>
    <s v="No"/>
    <s v="No"/>
    <s v="No"/>
    <s v="No"/>
    <s v="No"/>
    <x v="2"/>
  </r>
  <r>
    <n v="2192"/>
    <n v="42"/>
    <n v="18"/>
    <n v="171"/>
    <s v="100+"/>
    <x v="429"/>
    <n v="2"/>
    <n v="8"/>
    <s v="Undergraduate"/>
    <n v="0"/>
    <s v="No"/>
    <s v="No"/>
    <s v="No"/>
    <s v="Yes"/>
    <s v="No"/>
    <x v="2"/>
  </r>
  <r>
    <n v="2270"/>
    <n v="42"/>
    <n v="18"/>
    <n v="62"/>
    <s v="51-100"/>
    <x v="13"/>
    <n v="3"/>
    <n v="2.1"/>
    <s v="Professional"/>
    <n v="0"/>
    <s v="No"/>
    <s v="No"/>
    <s v="No"/>
    <s v="Yes"/>
    <s v="No"/>
    <x v="2"/>
  </r>
  <r>
    <n v="2294"/>
    <n v="42"/>
    <n v="17"/>
    <n v="14"/>
    <s v="0-50"/>
    <x v="113"/>
    <n v="2"/>
    <n v="0.1"/>
    <s v="Graduate"/>
    <n v="0"/>
    <s v="No"/>
    <s v="No"/>
    <s v="No"/>
    <s v="Yes"/>
    <s v="No"/>
    <x v="2"/>
  </r>
  <r>
    <n v="2303"/>
    <n v="42"/>
    <n v="17"/>
    <n v="155"/>
    <s v="100+"/>
    <x v="339"/>
    <n v="1"/>
    <n v="7"/>
    <s v="Undergraduate"/>
    <n v="0"/>
    <s v="No"/>
    <s v="No"/>
    <s v="No"/>
    <s v="No"/>
    <s v="Yes"/>
    <x v="2"/>
  </r>
  <r>
    <n v="2339"/>
    <n v="42"/>
    <n v="18"/>
    <n v="130"/>
    <s v="100+"/>
    <x v="164"/>
    <n v="2"/>
    <n v="7.5"/>
    <s v="Undergraduate"/>
    <n v="0"/>
    <s v="No"/>
    <s v="No"/>
    <s v="No"/>
    <s v="No"/>
    <s v="Yes"/>
    <x v="2"/>
  </r>
  <r>
    <n v="2380"/>
    <n v="42"/>
    <n v="18"/>
    <n v="110"/>
    <s v="100+"/>
    <x v="26"/>
    <n v="2"/>
    <n v="6.1"/>
    <s v="Undergraduate"/>
    <n v="182"/>
    <s v="No"/>
    <s v="No"/>
    <s v="No"/>
    <s v="Yes"/>
    <s v="No"/>
    <x v="2"/>
  </r>
  <r>
    <n v="2395"/>
    <n v="42"/>
    <n v="18"/>
    <n v="145"/>
    <s v="100+"/>
    <x v="278"/>
    <n v="2"/>
    <n v="8"/>
    <s v="Undergraduate"/>
    <n v="505"/>
    <s v="No"/>
    <s v="No"/>
    <s v="No"/>
    <s v="No"/>
    <s v="No"/>
    <x v="2"/>
  </r>
  <r>
    <n v="2402"/>
    <n v="42"/>
    <n v="17"/>
    <n v="63"/>
    <s v="51-100"/>
    <x v="22"/>
    <n v="2"/>
    <n v="2.2000000000000002"/>
    <s v="Professional"/>
    <n v="0"/>
    <s v="No"/>
    <s v="No"/>
    <s v="No"/>
    <s v="Yes"/>
    <s v="No"/>
    <x v="2"/>
  </r>
  <r>
    <n v="2458"/>
    <n v="42"/>
    <n v="17"/>
    <n v="19"/>
    <s v="0-50"/>
    <x v="149"/>
    <n v="2"/>
    <n v="0"/>
    <s v="Professional"/>
    <n v="85"/>
    <s v="No"/>
    <s v="No"/>
    <s v="No"/>
    <s v="Yes"/>
    <s v="Yes"/>
    <x v="2"/>
  </r>
  <r>
    <n v="2576"/>
    <n v="42"/>
    <n v="16"/>
    <n v="41"/>
    <s v="0-50"/>
    <x v="140"/>
    <n v="3"/>
    <n v="0.5"/>
    <s v="Professional"/>
    <n v="0"/>
    <s v="No"/>
    <s v="No"/>
    <s v="No"/>
    <s v="Yes"/>
    <s v="No"/>
    <x v="2"/>
  </r>
  <r>
    <n v="2601"/>
    <n v="42"/>
    <n v="18"/>
    <n v="51"/>
    <s v="51-100"/>
    <x v="366"/>
    <n v="3"/>
    <n v="2.1"/>
    <s v="Professional"/>
    <n v="0"/>
    <s v="No"/>
    <s v="No"/>
    <s v="No"/>
    <s v="No"/>
    <s v="No"/>
    <x v="2"/>
  </r>
  <r>
    <n v="2610"/>
    <n v="42"/>
    <n v="18"/>
    <n v="120"/>
    <s v="100+"/>
    <x v="206"/>
    <n v="2"/>
    <n v="7.5"/>
    <s v="Undergraduate"/>
    <n v="0"/>
    <s v="No"/>
    <s v="Yes"/>
    <s v="No"/>
    <s v="No"/>
    <s v="No"/>
    <x v="2"/>
  </r>
  <r>
    <n v="2624"/>
    <n v="42"/>
    <n v="17"/>
    <n v="111"/>
    <s v="100+"/>
    <x v="55"/>
    <n v="3"/>
    <n v="3"/>
    <s v="Undergraduate"/>
    <n v="0"/>
    <s v="Yes"/>
    <s v="Yes"/>
    <s v="Yes"/>
    <s v="No"/>
    <s v="Yes"/>
    <x v="2"/>
  </r>
  <r>
    <n v="2703"/>
    <n v="42"/>
    <n v="18"/>
    <n v="144"/>
    <s v="100+"/>
    <x v="255"/>
    <n v="2"/>
    <n v="6.1"/>
    <s v="Undergraduate"/>
    <n v="158"/>
    <s v="No"/>
    <s v="No"/>
    <s v="No"/>
    <s v="No"/>
    <s v="No"/>
    <x v="2"/>
  </r>
  <r>
    <n v="2716"/>
    <n v="42"/>
    <n v="18"/>
    <n v="54"/>
    <s v="51-100"/>
    <x v="98"/>
    <n v="1"/>
    <n v="1.8"/>
    <s v="Undergraduate"/>
    <n v="0"/>
    <s v="No"/>
    <s v="No"/>
    <s v="No"/>
    <s v="Yes"/>
    <s v="No"/>
    <x v="2"/>
  </r>
  <r>
    <n v="2810"/>
    <n v="42"/>
    <n v="16"/>
    <n v="185"/>
    <s v="100+"/>
    <x v="402"/>
    <n v="3"/>
    <n v="2.2000000000000002"/>
    <s v="Graduate"/>
    <n v="0"/>
    <s v="Yes"/>
    <s v="Yes"/>
    <s v="Yes"/>
    <s v="Yes"/>
    <s v="Yes"/>
    <x v="2"/>
  </r>
  <r>
    <n v="2836"/>
    <n v="42"/>
    <n v="16"/>
    <n v="32"/>
    <s v="0-50"/>
    <x v="166"/>
    <n v="3"/>
    <n v="1.5"/>
    <s v="Undergraduate"/>
    <n v="149"/>
    <s v="No"/>
    <s v="No"/>
    <s v="No"/>
    <s v="Yes"/>
    <s v="No"/>
    <x v="2"/>
  </r>
  <r>
    <n v="2862"/>
    <n v="42"/>
    <n v="18"/>
    <n v="60"/>
    <s v="51-100"/>
    <x v="249"/>
    <n v="4"/>
    <n v="0.2"/>
    <s v="Professional"/>
    <n v="151"/>
    <s v="No"/>
    <s v="No"/>
    <s v="No"/>
    <s v="No"/>
    <s v="Yes"/>
    <x v="2"/>
  </r>
  <r>
    <n v="2880"/>
    <n v="42"/>
    <n v="15"/>
    <n v="73"/>
    <s v="51-100"/>
    <x v="186"/>
    <n v="3"/>
    <n v="2.33"/>
    <s v="Graduate"/>
    <n v="0"/>
    <s v="No"/>
    <s v="No"/>
    <s v="No"/>
    <s v="No"/>
    <s v="No"/>
    <x v="2"/>
  </r>
  <r>
    <n v="2900"/>
    <n v="42"/>
    <n v="18"/>
    <n v="114"/>
    <s v="100+"/>
    <x v="13"/>
    <n v="1"/>
    <n v="0.3"/>
    <s v="Undergraduate"/>
    <n v="0"/>
    <s v="No"/>
    <s v="No"/>
    <s v="No"/>
    <s v="No"/>
    <s v="No"/>
    <x v="2"/>
  </r>
  <r>
    <n v="2915"/>
    <n v="42"/>
    <n v="18"/>
    <n v="42"/>
    <s v="0-50"/>
    <x v="108"/>
    <n v="2"/>
    <n v="1.7"/>
    <s v="Undergraduate"/>
    <n v="0"/>
    <s v="No"/>
    <s v="No"/>
    <s v="No"/>
    <s v="Yes"/>
    <s v="No"/>
    <x v="2"/>
  </r>
  <r>
    <n v="2951"/>
    <n v="42"/>
    <n v="16"/>
    <n v="55"/>
    <s v="51-100"/>
    <x v="368"/>
    <n v="1"/>
    <n v="0.7"/>
    <s v="Professional"/>
    <n v="135"/>
    <s v="No"/>
    <s v="No"/>
    <s v="No"/>
    <s v="Yes"/>
    <s v="No"/>
    <x v="2"/>
  </r>
  <r>
    <n v="2975"/>
    <n v="42"/>
    <n v="18"/>
    <n v="52"/>
    <s v="51-100"/>
    <x v="213"/>
    <n v="4"/>
    <n v="1.9"/>
    <s v="Undergraduate"/>
    <n v="0"/>
    <s v="No"/>
    <s v="No"/>
    <s v="No"/>
    <s v="Yes"/>
    <s v="No"/>
    <x v="2"/>
  </r>
  <r>
    <n v="2990"/>
    <n v="42"/>
    <n v="18"/>
    <n v="142"/>
    <s v="100+"/>
    <x v="47"/>
    <n v="1"/>
    <n v="3.4"/>
    <s v="Undergraduate"/>
    <n v="496"/>
    <s v="No"/>
    <s v="No"/>
    <s v="No"/>
    <s v="Yes"/>
    <s v="No"/>
    <x v="2"/>
  </r>
  <r>
    <n v="2992"/>
    <n v="42"/>
    <n v="17"/>
    <n v="113"/>
    <s v="100+"/>
    <x v="145"/>
    <n v="3"/>
    <n v="1"/>
    <s v="Undergraduate"/>
    <n v="0"/>
    <s v="No"/>
    <s v="Yes"/>
    <s v="No"/>
    <s v="Yes"/>
    <s v="No"/>
    <x v="2"/>
  </r>
  <r>
    <n v="2997"/>
    <n v="42"/>
    <n v="18"/>
    <n v="103"/>
    <s v="100+"/>
    <x v="263"/>
    <n v="1"/>
    <n v="3.33"/>
    <s v="Undergraduate"/>
    <n v="0"/>
    <s v="Yes"/>
    <s v="Yes"/>
    <s v="Yes"/>
    <s v="Yes"/>
    <s v="Yes"/>
    <x v="2"/>
  </r>
  <r>
    <n v="3058"/>
    <n v="42"/>
    <n v="18"/>
    <n v="45"/>
    <s v="0-50"/>
    <x v="3"/>
    <n v="1"/>
    <n v="0.7"/>
    <s v="Undergraduate"/>
    <n v="0"/>
    <s v="No"/>
    <s v="Yes"/>
    <s v="No"/>
    <s v="Yes"/>
    <s v="No"/>
    <x v="2"/>
  </r>
  <r>
    <n v="3109"/>
    <n v="42"/>
    <n v="15"/>
    <n v="21"/>
    <s v="0-50"/>
    <x v="129"/>
    <n v="3"/>
    <n v="1"/>
    <s v="Graduate"/>
    <n v="0"/>
    <s v="No"/>
    <s v="No"/>
    <s v="No"/>
    <s v="Yes"/>
    <s v="No"/>
    <x v="2"/>
  </r>
  <r>
    <n v="3118"/>
    <n v="42"/>
    <n v="16"/>
    <n v="65"/>
    <s v="51-100"/>
    <x v="455"/>
    <n v="3"/>
    <n v="0.5"/>
    <s v="Professional"/>
    <n v="256"/>
    <s v="No"/>
    <s v="No"/>
    <s v="No"/>
    <s v="Yes"/>
    <s v="No"/>
    <x v="2"/>
  </r>
  <r>
    <n v="3210"/>
    <n v="42"/>
    <n v="16"/>
    <n v="173"/>
    <s v="100+"/>
    <x v="177"/>
    <n v="2"/>
    <n v="1.5"/>
    <s v="Graduate"/>
    <n v="373"/>
    <s v="Yes"/>
    <s v="No"/>
    <s v="Yes"/>
    <s v="Yes"/>
    <s v="Yes"/>
    <x v="2"/>
  </r>
  <r>
    <n v="3295"/>
    <n v="42"/>
    <n v="12"/>
    <n v="29"/>
    <s v="0-50"/>
    <x v="267"/>
    <n v="3"/>
    <n v="2"/>
    <s v="Professional"/>
    <n v="0"/>
    <s v="No"/>
    <s v="No"/>
    <s v="No"/>
    <s v="No"/>
    <s v="No"/>
    <x v="2"/>
  </r>
  <r>
    <n v="3296"/>
    <n v="42"/>
    <n v="16"/>
    <n v="141"/>
    <s v="100+"/>
    <x v="438"/>
    <n v="3"/>
    <n v="4"/>
    <s v="Graduate"/>
    <n v="0"/>
    <s v="Yes"/>
    <s v="No"/>
    <s v="No"/>
    <s v="No"/>
    <s v="No"/>
    <x v="2"/>
  </r>
  <r>
    <n v="3305"/>
    <n v="42"/>
    <n v="17"/>
    <n v="108"/>
    <s v="100+"/>
    <x v="303"/>
    <n v="3"/>
    <n v="1"/>
    <s v="Undergraduate"/>
    <n v="383"/>
    <s v="No"/>
    <s v="No"/>
    <s v="No"/>
    <s v="Yes"/>
    <s v="No"/>
    <x v="2"/>
  </r>
  <r>
    <n v="3328"/>
    <n v="42"/>
    <n v="18"/>
    <n v="164"/>
    <s v="100+"/>
    <x v="206"/>
    <n v="1"/>
    <n v="1.3"/>
    <s v="Professional"/>
    <n v="0"/>
    <s v="Yes"/>
    <s v="Yes"/>
    <s v="Yes"/>
    <s v="Yes"/>
    <s v="Yes"/>
    <x v="2"/>
  </r>
  <r>
    <n v="3355"/>
    <n v="42"/>
    <n v="18"/>
    <n v="39"/>
    <s v="0-50"/>
    <x v="314"/>
    <n v="1"/>
    <n v="0.3"/>
    <s v="Professional"/>
    <n v="0"/>
    <s v="No"/>
    <s v="No"/>
    <s v="No"/>
    <s v="Yes"/>
    <s v="No"/>
    <x v="2"/>
  </r>
  <r>
    <n v="3386"/>
    <n v="42"/>
    <n v="17"/>
    <n v="73"/>
    <s v="51-100"/>
    <x v="98"/>
    <n v="4"/>
    <n v="0.4"/>
    <s v="Undergraduate"/>
    <n v="0"/>
    <s v="No"/>
    <s v="Yes"/>
    <s v="No"/>
    <s v="No"/>
    <s v="No"/>
    <x v="2"/>
  </r>
  <r>
    <n v="3407"/>
    <n v="42"/>
    <n v="12"/>
    <n v="34"/>
    <s v="0-50"/>
    <x v="248"/>
    <n v="3"/>
    <n v="2"/>
    <s v="Professional"/>
    <n v="0"/>
    <s v="No"/>
    <s v="No"/>
    <s v="No"/>
    <s v="No"/>
    <s v="Yes"/>
    <x v="2"/>
  </r>
  <r>
    <n v="3572"/>
    <n v="42"/>
    <n v="18"/>
    <n v="153"/>
    <s v="100+"/>
    <x v="95"/>
    <n v="3"/>
    <n v="5.6"/>
    <s v="Undergraduate"/>
    <n v="416"/>
    <s v="Yes"/>
    <s v="No"/>
    <s v="No"/>
    <s v="No"/>
    <s v="No"/>
    <x v="2"/>
  </r>
  <r>
    <n v="3629"/>
    <n v="42"/>
    <n v="18"/>
    <n v="131"/>
    <s v="100+"/>
    <x v="297"/>
    <n v="1"/>
    <n v="3.4"/>
    <s v="Undergraduate"/>
    <n v="0"/>
    <s v="No"/>
    <s v="No"/>
    <s v="No"/>
    <s v="No"/>
    <s v="Yes"/>
    <x v="2"/>
  </r>
  <r>
    <n v="3646"/>
    <n v="42"/>
    <n v="17"/>
    <n v="79"/>
    <s v="51-100"/>
    <x v="11"/>
    <n v="1"/>
    <n v="3.7"/>
    <s v="Professional"/>
    <n v="0"/>
    <s v="No"/>
    <s v="Yes"/>
    <s v="No"/>
    <s v="No"/>
    <s v="Yes"/>
    <x v="2"/>
  </r>
  <r>
    <n v="3675"/>
    <n v="42"/>
    <n v="16"/>
    <n v="38"/>
    <s v="0-50"/>
    <x v="92"/>
    <n v="1"/>
    <n v="0.2"/>
    <s v="Undergraduate"/>
    <n v="0"/>
    <s v="No"/>
    <s v="Yes"/>
    <s v="No"/>
    <s v="No"/>
    <s v="No"/>
    <x v="2"/>
  </r>
  <r>
    <n v="3723"/>
    <n v="42"/>
    <n v="17"/>
    <n v="60"/>
    <s v="51-100"/>
    <x v="234"/>
    <n v="1"/>
    <n v="2.4"/>
    <s v="Undergraduate"/>
    <n v="98"/>
    <s v="No"/>
    <s v="No"/>
    <s v="No"/>
    <s v="Yes"/>
    <s v="No"/>
    <x v="2"/>
  </r>
  <r>
    <n v="3769"/>
    <n v="42"/>
    <n v="16"/>
    <n v="62"/>
    <s v="51-100"/>
    <x v="121"/>
    <n v="1"/>
    <n v="0.7"/>
    <s v="Professional"/>
    <n v="170"/>
    <s v="No"/>
    <s v="No"/>
    <s v="Yes"/>
    <s v="Yes"/>
    <s v="Yes"/>
    <x v="2"/>
  </r>
  <r>
    <n v="3804"/>
    <n v="42"/>
    <n v="18"/>
    <n v="83"/>
    <s v="51-100"/>
    <x v="194"/>
    <n v="4"/>
    <n v="2"/>
    <s v="Professional"/>
    <n v="0"/>
    <s v="No"/>
    <s v="No"/>
    <s v="No"/>
    <s v="Yes"/>
    <s v="No"/>
    <x v="2"/>
  </r>
  <r>
    <n v="3850"/>
    <n v="42"/>
    <n v="18"/>
    <n v="34"/>
    <s v="0-50"/>
    <x v="428"/>
    <n v="1"/>
    <n v="2"/>
    <s v="Graduate"/>
    <n v="0"/>
    <s v="No"/>
    <s v="Yes"/>
    <s v="No"/>
    <s v="No"/>
    <s v="No"/>
    <x v="2"/>
  </r>
  <r>
    <n v="3856"/>
    <n v="42"/>
    <n v="18"/>
    <n v="143"/>
    <s v="100+"/>
    <x v="286"/>
    <n v="1"/>
    <n v="1.7"/>
    <s v="Undergraduate"/>
    <n v="0"/>
    <s v="No"/>
    <s v="Yes"/>
    <s v="No"/>
    <s v="Yes"/>
    <s v="No"/>
    <x v="2"/>
  </r>
  <r>
    <n v="3859"/>
    <n v="42"/>
    <n v="18"/>
    <n v="158"/>
    <s v="100+"/>
    <x v="396"/>
    <n v="2"/>
    <n v="0.4"/>
    <s v="Graduate"/>
    <n v="277"/>
    <s v="Yes"/>
    <s v="No"/>
    <s v="No"/>
    <s v="No"/>
    <s v="Yes"/>
    <x v="2"/>
  </r>
  <r>
    <n v="3891"/>
    <n v="42"/>
    <n v="17"/>
    <n v="139"/>
    <s v="100+"/>
    <x v="383"/>
    <n v="2"/>
    <n v="2.9"/>
    <s v="Professional"/>
    <n v="0"/>
    <s v="Yes"/>
    <s v="No"/>
    <s v="No"/>
    <s v="Yes"/>
    <s v="No"/>
    <x v="2"/>
  </r>
  <r>
    <n v="3926"/>
    <n v="42"/>
    <n v="18"/>
    <n v="22"/>
    <s v="0-50"/>
    <x v="205"/>
    <n v="1"/>
    <n v="1.4"/>
    <s v="Professional"/>
    <n v="0"/>
    <s v="No"/>
    <s v="No"/>
    <s v="No"/>
    <s v="Yes"/>
    <s v="No"/>
    <x v="2"/>
  </r>
  <r>
    <n v="3943"/>
    <n v="42"/>
    <n v="17"/>
    <n v="89"/>
    <s v="51-100"/>
    <x v="33"/>
    <n v="1"/>
    <n v="0.1"/>
    <s v="Graduate"/>
    <n v="170"/>
    <s v="No"/>
    <s v="No"/>
    <s v="No"/>
    <s v="Yes"/>
    <s v="No"/>
    <x v="2"/>
  </r>
  <r>
    <n v="3995"/>
    <n v="42"/>
    <n v="18"/>
    <n v="88"/>
    <s v="51-100"/>
    <x v="167"/>
    <n v="4"/>
    <n v="0.8"/>
    <s v="Undergraduate"/>
    <n v="0"/>
    <s v="No"/>
    <s v="No"/>
    <s v="No"/>
    <s v="Yes"/>
    <s v="Yes"/>
    <x v="2"/>
  </r>
  <r>
    <n v="4010"/>
    <n v="42"/>
    <n v="18"/>
    <n v="189"/>
    <s v="100+"/>
    <x v="229"/>
    <n v="2"/>
    <n v="7.6"/>
    <s v="Undergraduate"/>
    <n v="0"/>
    <s v="No"/>
    <s v="No"/>
    <s v="No"/>
    <s v="Yes"/>
    <s v="No"/>
    <x v="2"/>
  </r>
  <r>
    <n v="4032"/>
    <n v="42"/>
    <n v="18"/>
    <n v="29"/>
    <s v="0-50"/>
    <x v="89"/>
    <n v="1"/>
    <n v="0.3"/>
    <s v="Professional"/>
    <n v="0"/>
    <s v="No"/>
    <s v="No"/>
    <s v="No"/>
    <s v="Yes"/>
    <s v="No"/>
    <x v="2"/>
  </r>
  <r>
    <n v="4056"/>
    <n v="42"/>
    <n v="18"/>
    <n v="65"/>
    <s v="51-100"/>
    <x v="336"/>
    <n v="3"/>
    <n v="2.1"/>
    <s v="Professional"/>
    <n v="0"/>
    <s v="No"/>
    <s v="No"/>
    <s v="No"/>
    <s v="Yes"/>
    <s v="Yes"/>
    <x v="2"/>
  </r>
  <r>
    <n v="4073"/>
    <n v="42"/>
    <n v="17"/>
    <n v="78"/>
    <s v="51-100"/>
    <x v="28"/>
    <n v="1"/>
    <n v="1"/>
    <s v="Professional"/>
    <n v="0"/>
    <s v="No"/>
    <s v="No"/>
    <s v="No"/>
    <s v="Yes"/>
    <s v="No"/>
    <x v="2"/>
  </r>
  <r>
    <n v="4091"/>
    <n v="42"/>
    <n v="18"/>
    <n v="49"/>
    <s v="0-50"/>
    <x v="54"/>
    <n v="3"/>
    <n v="2.1"/>
    <s v="Professional"/>
    <n v="0"/>
    <s v="No"/>
    <s v="Yes"/>
    <s v="No"/>
    <s v="Yes"/>
    <s v="No"/>
    <x v="2"/>
  </r>
  <r>
    <n v="4096"/>
    <n v="42"/>
    <n v="17"/>
    <n v="59"/>
    <s v="51-100"/>
    <x v="57"/>
    <n v="4"/>
    <n v="0.4"/>
    <s v="Undergraduate"/>
    <n v="0"/>
    <s v="No"/>
    <s v="No"/>
    <s v="No"/>
    <s v="Yes"/>
    <s v="No"/>
    <x v="2"/>
  </r>
  <r>
    <n v="4176"/>
    <n v="42"/>
    <n v="17"/>
    <n v="154"/>
    <s v="100+"/>
    <x v="95"/>
    <n v="3"/>
    <n v="4.9000000000000004"/>
    <s v="Undergraduate"/>
    <n v="0"/>
    <s v="Yes"/>
    <s v="No"/>
    <s v="Yes"/>
    <s v="Yes"/>
    <s v="Yes"/>
    <x v="2"/>
  </r>
  <r>
    <n v="4192"/>
    <n v="42"/>
    <n v="15"/>
    <n v="39"/>
    <s v="0-50"/>
    <x v="10"/>
    <n v="3"/>
    <n v="1"/>
    <s v="Graduate"/>
    <n v="132"/>
    <s v="No"/>
    <s v="No"/>
    <s v="No"/>
    <s v="No"/>
    <s v="No"/>
    <x v="2"/>
  </r>
  <r>
    <n v="4252"/>
    <n v="42"/>
    <n v="16"/>
    <n v="62"/>
    <s v="51-100"/>
    <x v="42"/>
    <n v="3"/>
    <n v="0.9"/>
    <s v="Professional"/>
    <n v="0"/>
    <s v="No"/>
    <s v="No"/>
    <s v="No"/>
    <s v="Yes"/>
    <s v="No"/>
    <x v="2"/>
  </r>
  <r>
    <n v="4267"/>
    <n v="42"/>
    <n v="16"/>
    <n v="11"/>
    <s v="0-50"/>
    <x v="175"/>
    <n v="1"/>
    <n v="0.2"/>
    <s v="Undergraduate"/>
    <n v="87"/>
    <s v="No"/>
    <s v="No"/>
    <s v="No"/>
    <s v="No"/>
    <s v="Yes"/>
    <x v="2"/>
  </r>
  <r>
    <n v="4281"/>
    <n v="42"/>
    <n v="18"/>
    <n v="135"/>
    <s v="100+"/>
    <x v="142"/>
    <n v="2"/>
    <n v="3.3"/>
    <s v="Undergraduate"/>
    <n v="0"/>
    <s v="No"/>
    <s v="Yes"/>
    <s v="Yes"/>
    <s v="Yes"/>
    <s v="Yes"/>
    <x v="2"/>
  </r>
  <r>
    <n v="4289"/>
    <n v="42"/>
    <n v="17"/>
    <n v="28"/>
    <s v="0-50"/>
    <x v="14"/>
    <n v="1"/>
    <n v="0.6"/>
    <s v="Professional"/>
    <n v="0"/>
    <s v="No"/>
    <s v="No"/>
    <s v="No"/>
    <s v="No"/>
    <s v="Yes"/>
    <x v="2"/>
  </r>
  <r>
    <n v="4380"/>
    <n v="42"/>
    <n v="17"/>
    <n v="53"/>
    <s v="51-100"/>
    <x v="16"/>
    <n v="4"/>
    <n v="1.9"/>
    <s v="Professional"/>
    <n v="0"/>
    <s v="No"/>
    <s v="No"/>
    <s v="No"/>
    <s v="Yes"/>
    <s v="No"/>
    <x v="2"/>
  </r>
  <r>
    <n v="4420"/>
    <n v="42"/>
    <n v="17"/>
    <n v="85"/>
    <s v="51-100"/>
    <x v="237"/>
    <n v="1"/>
    <n v="3.7"/>
    <s v="Professional"/>
    <n v="272"/>
    <s v="No"/>
    <s v="No"/>
    <s v="No"/>
    <s v="No"/>
    <s v="No"/>
    <x v="2"/>
  </r>
  <r>
    <n v="4536"/>
    <n v="42"/>
    <n v="18"/>
    <n v="39"/>
    <s v="0-50"/>
    <x v="221"/>
    <n v="3"/>
    <n v="2.1"/>
    <s v="Professional"/>
    <n v="0"/>
    <s v="No"/>
    <s v="No"/>
    <s v="No"/>
    <s v="No"/>
    <s v="No"/>
    <x v="2"/>
  </r>
  <r>
    <n v="4635"/>
    <n v="42"/>
    <n v="17"/>
    <n v="29"/>
    <s v="0-50"/>
    <x v="84"/>
    <n v="1"/>
    <n v="0.6"/>
    <s v="Professional"/>
    <n v="0"/>
    <s v="No"/>
    <s v="No"/>
    <s v="No"/>
    <s v="Yes"/>
    <s v="No"/>
    <x v="2"/>
  </r>
  <r>
    <n v="4702"/>
    <n v="42"/>
    <n v="16"/>
    <n v="49"/>
    <s v="0-50"/>
    <x v="36"/>
    <n v="1"/>
    <n v="2.8"/>
    <s v="Undergraduate"/>
    <n v="0"/>
    <s v="No"/>
    <s v="No"/>
    <s v="No"/>
    <s v="No"/>
    <s v="No"/>
    <x v="2"/>
  </r>
  <r>
    <n v="4809"/>
    <n v="42"/>
    <n v="16"/>
    <n v="32"/>
    <s v="0-50"/>
    <x v="159"/>
    <n v="3"/>
    <n v="0.5"/>
    <s v="Graduate"/>
    <n v="0"/>
    <s v="No"/>
    <s v="No"/>
    <s v="No"/>
    <s v="No"/>
    <s v="Yes"/>
    <x v="2"/>
  </r>
  <r>
    <n v="4821"/>
    <n v="42"/>
    <n v="17"/>
    <n v="44"/>
    <s v="0-50"/>
    <x v="280"/>
    <n v="1"/>
    <n v="0.3"/>
    <s v="Professional"/>
    <n v="0"/>
    <s v="No"/>
    <s v="Yes"/>
    <s v="Yes"/>
    <s v="Yes"/>
    <s v="Yes"/>
    <x v="2"/>
  </r>
  <r>
    <n v="4894"/>
    <n v="42"/>
    <n v="12"/>
    <n v="39"/>
    <s v="0-50"/>
    <x v="137"/>
    <n v="3"/>
    <n v="2"/>
    <s v="Professional"/>
    <n v="0"/>
    <s v="No"/>
    <s v="Yes"/>
    <s v="Yes"/>
    <s v="Yes"/>
    <s v="Yes"/>
    <x v="2"/>
  </r>
  <r>
    <n v="4921"/>
    <n v="42"/>
    <n v="16"/>
    <n v="28"/>
    <s v="0-50"/>
    <x v="91"/>
    <n v="4"/>
    <n v="1.5"/>
    <s v="Professional"/>
    <n v="91"/>
    <s v="No"/>
    <s v="No"/>
    <s v="No"/>
    <s v="Yes"/>
    <s v="Yes"/>
    <x v="2"/>
  </r>
  <r>
    <n v="4946"/>
    <n v="42"/>
    <n v="18"/>
    <n v="49"/>
    <s v="0-50"/>
    <x v="380"/>
    <n v="2"/>
    <n v="1.7"/>
    <s v="Undergraduate"/>
    <n v="106"/>
    <s v="No"/>
    <s v="No"/>
    <s v="No"/>
    <s v="No"/>
    <s v="Yes"/>
    <x v="2"/>
  </r>
  <r>
    <n v="56"/>
    <n v="41"/>
    <n v="17"/>
    <n v="139"/>
    <s v="100+"/>
    <x v="85"/>
    <n v="2"/>
    <n v="8"/>
    <s v="Undergraduate"/>
    <n v="0"/>
    <s v="No"/>
    <s v="No"/>
    <s v="No"/>
    <s v="Yes"/>
    <s v="No"/>
    <x v="2"/>
  </r>
  <r>
    <n v="74"/>
    <n v="41"/>
    <n v="16"/>
    <n v="85"/>
    <s v="51-100"/>
    <x v="301"/>
    <n v="1"/>
    <n v="4"/>
    <s v="Professional"/>
    <n v="0"/>
    <s v="No"/>
    <s v="No"/>
    <s v="No"/>
    <s v="Yes"/>
    <s v="Yes"/>
    <x v="2"/>
  </r>
  <r>
    <n v="83"/>
    <n v="41"/>
    <n v="16"/>
    <n v="82"/>
    <s v="51-100"/>
    <x v="79"/>
    <n v="1"/>
    <n v="4"/>
    <s v="Professional"/>
    <n v="0"/>
    <s v="No"/>
    <s v="No"/>
    <s v="No"/>
    <s v="Yes"/>
    <s v="No"/>
    <x v="2"/>
  </r>
  <r>
    <n v="97"/>
    <n v="41"/>
    <n v="15"/>
    <n v="80"/>
    <s v="51-100"/>
    <x v="40"/>
    <n v="1"/>
    <n v="5.2"/>
    <s v="Undergraduate"/>
    <n v="0"/>
    <s v="No"/>
    <s v="No"/>
    <s v="No"/>
    <s v="No"/>
    <s v="No"/>
    <x v="2"/>
  </r>
  <r>
    <n v="111"/>
    <n v="41"/>
    <n v="14"/>
    <n v="9"/>
    <s v="0-50"/>
    <x v="105"/>
    <n v="3"/>
    <n v="1"/>
    <s v="Graduate"/>
    <n v="0"/>
    <s v="No"/>
    <s v="No"/>
    <s v="No"/>
    <s v="No"/>
    <s v="No"/>
    <x v="2"/>
  </r>
  <r>
    <n v="119"/>
    <n v="41"/>
    <n v="16"/>
    <n v="73"/>
    <s v="51-100"/>
    <x v="67"/>
    <n v="3"/>
    <n v="3"/>
    <s v="Undergraduate"/>
    <n v="0"/>
    <s v="No"/>
    <s v="No"/>
    <s v="No"/>
    <s v="Yes"/>
    <s v="No"/>
    <x v="2"/>
  </r>
  <r>
    <n v="130"/>
    <n v="41"/>
    <n v="16"/>
    <n v="70"/>
    <s v="51-100"/>
    <x v="409"/>
    <n v="3"/>
    <n v="0.5"/>
    <s v="Professional"/>
    <n v="0"/>
    <s v="No"/>
    <s v="No"/>
    <s v="No"/>
    <s v="No"/>
    <s v="Yes"/>
    <x v="2"/>
  </r>
  <r>
    <n v="158"/>
    <n v="41"/>
    <n v="17"/>
    <n v="83"/>
    <s v="51-100"/>
    <x v="128"/>
    <n v="4"/>
    <n v="2.67"/>
    <s v="Undergraduate"/>
    <n v="0"/>
    <s v="No"/>
    <s v="No"/>
    <s v="No"/>
    <s v="Yes"/>
    <s v="Yes"/>
    <x v="2"/>
  </r>
  <r>
    <n v="243"/>
    <n v="41"/>
    <n v="16"/>
    <n v="75"/>
    <s v="51-100"/>
    <x v="68"/>
    <n v="1"/>
    <n v="3.7"/>
    <s v="Professional"/>
    <n v="280"/>
    <s v="No"/>
    <s v="No"/>
    <s v="No"/>
    <s v="No"/>
    <s v="No"/>
    <x v="2"/>
  </r>
  <r>
    <n v="245"/>
    <n v="41"/>
    <n v="17"/>
    <n v="78"/>
    <s v="51-100"/>
    <x v="128"/>
    <n v="4"/>
    <n v="0.8"/>
    <s v="Undergraduate"/>
    <n v="78"/>
    <s v="No"/>
    <s v="No"/>
    <s v="No"/>
    <s v="Yes"/>
    <s v="No"/>
    <x v="2"/>
  </r>
  <r>
    <n v="274"/>
    <n v="41"/>
    <n v="16"/>
    <n v="65"/>
    <s v="51-100"/>
    <x v="33"/>
    <n v="3"/>
    <n v="0.5"/>
    <s v="Professional"/>
    <n v="0"/>
    <s v="No"/>
    <s v="No"/>
    <s v="No"/>
    <s v="Yes"/>
    <s v="No"/>
    <x v="2"/>
  </r>
  <r>
    <n v="300"/>
    <n v="41"/>
    <n v="15"/>
    <n v="159"/>
    <s v="100+"/>
    <x v="335"/>
    <n v="1"/>
    <n v="5.5"/>
    <s v="Professional"/>
    <n v="0"/>
    <s v="Yes"/>
    <s v="No"/>
    <s v="Yes"/>
    <s v="Yes"/>
    <s v="No"/>
    <x v="2"/>
  </r>
  <r>
    <n v="495"/>
    <n v="41"/>
    <n v="17"/>
    <n v="160"/>
    <s v="100+"/>
    <x v="67"/>
    <n v="2"/>
    <n v="8"/>
    <s v="Undergraduate"/>
    <n v="0"/>
    <s v="No"/>
    <s v="No"/>
    <s v="No"/>
    <s v="Yes"/>
    <s v="No"/>
    <x v="2"/>
  </r>
  <r>
    <n v="516"/>
    <n v="41"/>
    <n v="16"/>
    <n v="113"/>
    <s v="100+"/>
    <x v="309"/>
    <n v="1"/>
    <n v="1"/>
    <s v="Professional"/>
    <n v="211"/>
    <s v="No"/>
    <s v="No"/>
    <s v="No"/>
    <s v="No"/>
    <s v="Yes"/>
    <x v="2"/>
  </r>
  <r>
    <n v="589"/>
    <n v="41"/>
    <n v="17"/>
    <n v="40"/>
    <s v="0-50"/>
    <x v="162"/>
    <n v="2"/>
    <n v="2.5"/>
    <s v="Undergraduate"/>
    <n v="0"/>
    <s v="No"/>
    <s v="No"/>
    <s v="Yes"/>
    <s v="Yes"/>
    <s v="Yes"/>
    <x v="2"/>
  </r>
  <r>
    <n v="622"/>
    <n v="41"/>
    <n v="17"/>
    <n v="114"/>
    <s v="100+"/>
    <x v="203"/>
    <n v="2"/>
    <n v="1.8"/>
    <s v="Graduate"/>
    <n v="0"/>
    <s v="No"/>
    <s v="No"/>
    <s v="No"/>
    <s v="Yes"/>
    <s v="No"/>
    <x v="2"/>
  </r>
  <r>
    <n v="623"/>
    <n v="41"/>
    <n v="17"/>
    <n v="92"/>
    <s v="51-100"/>
    <x v="251"/>
    <n v="2"/>
    <n v="1.9"/>
    <s v="Undergraduate"/>
    <n v="131"/>
    <s v="No"/>
    <s v="No"/>
    <s v="No"/>
    <s v="Yes"/>
    <s v="No"/>
    <x v="2"/>
  </r>
  <r>
    <n v="704"/>
    <n v="41"/>
    <n v="17"/>
    <n v="141"/>
    <s v="100+"/>
    <x v="85"/>
    <n v="2"/>
    <n v="7.6"/>
    <s v="Undergraduate"/>
    <n v="92"/>
    <s v="No"/>
    <s v="No"/>
    <s v="No"/>
    <s v="No"/>
    <s v="No"/>
    <x v="2"/>
  </r>
  <r>
    <n v="713"/>
    <n v="41"/>
    <n v="16"/>
    <n v="10"/>
    <s v="0-50"/>
    <x v="250"/>
    <n v="2"/>
    <n v="0.3"/>
    <s v="Graduate"/>
    <n v="0"/>
    <s v="No"/>
    <s v="No"/>
    <s v="No"/>
    <s v="Yes"/>
    <s v="No"/>
    <x v="2"/>
  </r>
  <r>
    <n v="749"/>
    <n v="41"/>
    <n v="17"/>
    <n v="14"/>
    <s v="0-50"/>
    <x v="105"/>
    <n v="1"/>
    <n v="1"/>
    <s v="Undergraduate"/>
    <n v="0"/>
    <s v="No"/>
    <s v="No"/>
    <s v="No"/>
    <s v="No"/>
    <s v="No"/>
    <x v="2"/>
  </r>
  <r>
    <n v="774"/>
    <n v="41"/>
    <n v="16"/>
    <n v="120"/>
    <s v="100+"/>
    <x v="21"/>
    <n v="2"/>
    <n v="3.9"/>
    <s v="Undergraduate"/>
    <n v="0"/>
    <s v="No"/>
    <s v="No"/>
    <s v="No"/>
    <s v="Yes"/>
    <s v="Yes"/>
    <x v="2"/>
  </r>
  <r>
    <n v="793"/>
    <n v="41"/>
    <n v="16"/>
    <n v="98"/>
    <s v="51-100"/>
    <x v="162"/>
    <n v="1"/>
    <n v="4"/>
    <s v="Professional"/>
    <n v="0"/>
    <s v="No"/>
    <s v="No"/>
    <s v="No"/>
    <s v="No"/>
    <s v="Yes"/>
    <x v="2"/>
  </r>
  <r>
    <n v="818"/>
    <n v="41"/>
    <n v="15"/>
    <n v="38"/>
    <s v="0-50"/>
    <x v="62"/>
    <n v="2"/>
    <n v="0.7"/>
    <s v="Undergraduate"/>
    <n v="91"/>
    <s v="No"/>
    <s v="No"/>
    <s v="No"/>
    <s v="Yes"/>
    <s v="No"/>
    <x v="2"/>
  </r>
  <r>
    <n v="852"/>
    <n v="41"/>
    <n v="16"/>
    <n v="23"/>
    <s v="0-50"/>
    <x v="332"/>
    <n v="2"/>
    <n v="1.4"/>
    <s v="Graduate"/>
    <n v="0"/>
    <s v="No"/>
    <s v="Yes"/>
    <s v="No"/>
    <s v="Yes"/>
    <s v="No"/>
    <x v="2"/>
  </r>
  <r>
    <n v="888"/>
    <n v="41"/>
    <n v="16"/>
    <n v="118"/>
    <s v="100+"/>
    <x v="26"/>
    <n v="2"/>
    <n v="3.3"/>
    <s v="Undergraduate"/>
    <n v="0"/>
    <s v="No"/>
    <s v="No"/>
    <s v="No"/>
    <s v="Yes"/>
    <s v="No"/>
    <x v="2"/>
  </r>
  <r>
    <n v="919"/>
    <n v="41"/>
    <n v="16"/>
    <n v="64"/>
    <s v="51-100"/>
    <x v="18"/>
    <n v="3"/>
    <n v="0.5"/>
    <s v="Professional"/>
    <n v="0"/>
    <s v="No"/>
    <s v="No"/>
    <s v="No"/>
    <s v="No"/>
    <s v="No"/>
    <x v="2"/>
  </r>
  <r>
    <n v="945"/>
    <n v="41"/>
    <n v="15"/>
    <n v="22"/>
    <s v="0-50"/>
    <x v="331"/>
    <n v="4"/>
    <n v="1.5"/>
    <s v="Professional"/>
    <n v="0"/>
    <s v="No"/>
    <s v="No"/>
    <s v="No"/>
    <s v="No"/>
    <s v="Yes"/>
    <x v="2"/>
  </r>
  <r>
    <n v="970"/>
    <n v="41"/>
    <n v="15"/>
    <n v="58"/>
    <s v="51-100"/>
    <x v="137"/>
    <n v="3"/>
    <n v="0.5"/>
    <s v="Professional"/>
    <n v="0"/>
    <s v="No"/>
    <s v="No"/>
    <s v="No"/>
    <s v="Yes"/>
    <s v="No"/>
    <x v="2"/>
  </r>
  <r>
    <n v="994"/>
    <n v="41"/>
    <n v="15"/>
    <n v="185"/>
    <s v="100+"/>
    <x v="238"/>
    <n v="1"/>
    <n v="3.6"/>
    <s v="Graduate"/>
    <n v="0"/>
    <s v="Yes"/>
    <s v="No"/>
    <s v="No"/>
    <s v="No"/>
    <s v="No"/>
    <x v="2"/>
  </r>
  <r>
    <n v="1030"/>
    <n v="41"/>
    <n v="17"/>
    <n v="20"/>
    <s v="0-50"/>
    <x v="26"/>
    <n v="1"/>
    <n v="1.4"/>
    <s v="Professional"/>
    <n v="0"/>
    <s v="No"/>
    <s v="No"/>
    <s v="No"/>
    <s v="Yes"/>
    <s v="No"/>
    <x v="2"/>
  </r>
  <r>
    <n v="1040"/>
    <n v="41"/>
    <n v="16"/>
    <n v="175"/>
    <s v="100+"/>
    <x v="55"/>
    <n v="2"/>
    <n v="1.1000000000000001"/>
    <s v="Professional"/>
    <n v="0"/>
    <s v="Yes"/>
    <s v="No"/>
    <s v="No"/>
    <s v="Yes"/>
    <s v="No"/>
    <x v="2"/>
  </r>
  <r>
    <n v="1065"/>
    <n v="41"/>
    <n v="17"/>
    <n v="138"/>
    <s v="100+"/>
    <x v="213"/>
    <n v="3"/>
    <n v="6.9"/>
    <s v="Graduate"/>
    <n v="0"/>
    <s v="Yes"/>
    <s v="No"/>
    <s v="No"/>
    <s v="Yes"/>
    <s v="No"/>
    <x v="2"/>
  </r>
  <r>
    <n v="1076"/>
    <n v="41"/>
    <n v="15"/>
    <n v="59"/>
    <s v="51-100"/>
    <x v="7"/>
    <n v="4"/>
    <n v="0.2"/>
    <s v="Professional"/>
    <n v="0"/>
    <s v="No"/>
    <s v="No"/>
    <s v="No"/>
    <s v="No"/>
    <s v="No"/>
    <x v="2"/>
  </r>
  <r>
    <n v="1092"/>
    <n v="41"/>
    <n v="17"/>
    <n v="48"/>
    <s v="0-50"/>
    <x v="26"/>
    <n v="3"/>
    <n v="0.3"/>
    <s v="Professional"/>
    <n v="0"/>
    <s v="No"/>
    <s v="No"/>
    <s v="No"/>
    <s v="Yes"/>
    <s v="Yes"/>
    <x v="2"/>
  </r>
  <r>
    <n v="1120"/>
    <n v="41"/>
    <n v="16"/>
    <n v="79"/>
    <s v="51-100"/>
    <x v="116"/>
    <n v="1"/>
    <n v="1"/>
    <s v="Professional"/>
    <n v="233"/>
    <s v="No"/>
    <s v="No"/>
    <s v="No"/>
    <s v="Yes"/>
    <s v="No"/>
    <x v="2"/>
  </r>
  <r>
    <n v="1149"/>
    <n v="41"/>
    <n v="15"/>
    <n v="108"/>
    <s v="100+"/>
    <x v="36"/>
    <n v="1"/>
    <n v="5.2"/>
    <s v="Undergraduate"/>
    <n v="0"/>
    <s v="No"/>
    <s v="No"/>
    <s v="No"/>
    <s v="No"/>
    <s v="No"/>
    <x v="2"/>
  </r>
  <r>
    <n v="1156"/>
    <n v="41"/>
    <n v="16"/>
    <n v="81"/>
    <s v="51-100"/>
    <x v="428"/>
    <n v="2"/>
    <n v="0.4"/>
    <s v="Undergraduate"/>
    <n v="0"/>
    <s v="No"/>
    <s v="No"/>
    <s v="No"/>
    <s v="No"/>
    <s v="Yes"/>
    <x v="2"/>
  </r>
  <r>
    <n v="1159"/>
    <n v="41"/>
    <n v="16"/>
    <n v="99"/>
    <s v="51-100"/>
    <x v="272"/>
    <n v="1"/>
    <n v="1"/>
    <s v="Professional"/>
    <n v="0"/>
    <s v="No"/>
    <s v="No"/>
    <s v="No"/>
    <s v="Yes"/>
    <s v="No"/>
    <x v="2"/>
  </r>
  <r>
    <n v="1165"/>
    <n v="41"/>
    <n v="17"/>
    <n v="94"/>
    <s v="51-100"/>
    <x v="102"/>
    <n v="3"/>
    <n v="3.8"/>
    <s v="Graduate"/>
    <n v="327"/>
    <s v="Yes"/>
    <s v="Yes"/>
    <s v="Yes"/>
    <s v="Yes"/>
    <s v="No"/>
    <x v="2"/>
  </r>
  <r>
    <n v="1221"/>
    <n v="41"/>
    <n v="17"/>
    <n v="165"/>
    <s v="100+"/>
    <x v="82"/>
    <n v="2"/>
    <n v="8"/>
    <s v="Undergraduate"/>
    <n v="0"/>
    <s v="No"/>
    <s v="No"/>
    <s v="No"/>
    <s v="Yes"/>
    <s v="No"/>
    <x v="2"/>
  </r>
  <r>
    <n v="1302"/>
    <n v="41"/>
    <n v="17"/>
    <n v="153"/>
    <s v="100+"/>
    <x v="104"/>
    <n v="1"/>
    <n v="1.7"/>
    <s v="Undergraduate"/>
    <n v="337"/>
    <s v="No"/>
    <s v="No"/>
    <s v="No"/>
    <s v="No"/>
    <s v="Yes"/>
    <x v="2"/>
  </r>
  <r>
    <n v="1344"/>
    <n v="41"/>
    <n v="17"/>
    <n v="48"/>
    <s v="0-50"/>
    <x v="245"/>
    <n v="2"/>
    <n v="0.6"/>
    <s v="Professional"/>
    <n v="215"/>
    <s v="No"/>
    <s v="No"/>
    <s v="No"/>
    <s v="No"/>
    <s v="Yes"/>
    <x v="2"/>
  </r>
  <r>
    <n v="1410"/>
    <n v="41"/>
    <n v="17"/>
    <n v="63"/>
    <s v="51-100"/>
    <x v="445"/>
    <n v="2"/>
    <n v="3.2"/>
    <s v="Undergraduate"/>
    <n v="0"/>
    <s v="No"/>
    <s v="No"/>
    <s v="No"/>
    <s v="No"/>
    <s v="No"/>
    <x v="2"/>
  </r>
  <r>
    <n v="1449"/>
    <n v="41"/>
    <n v="16"/>
    <n v="49"/>
    <s v="0-50"/>
    <x v="50"/>
    <n v="3"/>
    <n v="0.5"/>
    <s v="Professional"/>
    <n v="0"/>
    <s v="No"/>
    <s v="No"/>
    <s v="No"/>
    <s v="Yes"/>
    <s v="No"/>
    <x v="2"/>
  </r>
  <r>
    <n v="1517"/>
    <n v="41"/>
    <n v="17"/>
    <n v="49"/>
    <s v="0-50"/>
    <x v="8"/>
    <n v="4"/>
    <n v="2.2000000000000002"/>
    <s v="Graduate"/>
    <n v="0"/>
    <s v="No"/>
    <s v="No"/>
    <s v="No"/>
    <s v="No"/>
    <s v="No"/>
    <x v="2"/>
  </r>
  <r>
    <n v="1524"/>
    <n v="41"/>
    <n v="16"/>
    <n v="104"/>
    <s v="100+"/>
    <x v="154"/>
    <n v="1"/>
    <n v="1"/>
    <s v="Professional"/>
    <n v="0"/>
    <s v="No"/>
    <s v="No"/>
    <s v="No"/>
    <s v="Yes"/>
    <s v="No"/>
    <x v="2"/>
  </r>
  <r>
    <n v="1571"/>
    <n v="41"/>
    <n v="16"/>
    <n v="114"/>
    <s v="100+"/>
    <x v="402"/>
    <n v="4"/>
    <n v="3.5"/>
    <s v="Undergraduate"/>
    <n v="0"/>
    <s v="Yes"/>
    <s v="No"/>
    <s v="No"/>
    <s v="No"/>
    <s v="Yes"/>
    <x v="2"/>
  </r>
  <r>
    <n v="1613"/>
    <n v="41"/>
    <n v="17"/>
    <n v="33"/>
    <s v="0-50"/>
    <x v="160"/>
    <n v="1"/>
    <n v="0.7"/>
    <s v="Undergraduate"/>
    <n v="104"/>
    <s v="No"/>
    <s v="No"/>
    <s v="No"/>
    <s v="No"/>
    <s v="No"/>
    <x v="2"/>
  </r>
  <r>
    <n v="1631"/>
    <n v="41"/>
    <n v="17"/>
    <n v="99"/>
    <s v="51-100"/>
    <x v="64"/>
    <n v="2"/>
    <n v="1.8"/>
    <s v="Graduate"/>
    <n v="0"/>
    <s v="No"/>
    <s v="No"/>
    <s v="No"/>
    <s v="Yes"/>
    <s v="Yes"/>
    <x v="2"/>
  </r>
  <r>
    <n v="1644"/>
    <n v="41"/>
    <n v="16"/>
    <n v="13"/>
    <s v="0-50"/>
    <x v="203"/>
    <n v="2"/>
    <n v="0"/>
    <s v="Professional"/>
    <n v="0"/>
    <s v="No"/>
    <s v="No"/>
    <s v="No"/>
    <s v="Yes"/>
    <s v="No"/>
    <x v="2"/>
  </r>
  <r>
    <n v="1731"/>
    <n v="41"/>
    <n v="17"/>
    <n v="51"/>
    <s v="51-100"/>
    <x v="174"/>
    <n v="2"/>
    <n v="0.6"/>
    <s v="Professional"/>
    <n v="0"/>
    <s v="No"/>
    <s v="No"/>
    <s v="No"/>
    <s v="No"/>
    <s v="Yes"/>
    <x v="2"/>
  </r>
  <r>
    <n v="1761"/>
    <n v="41"/>
    <n v="16"/>
    <n v="33"/>
    <s v="0-50"/>
    <x v="121"/>
    <n v="4"/>
    <n v="0"/>
    <s v="Graduate"/>
    <n v="0"/>
    <s v="No"/>
    <s v="No"/>
    <s v="No"/>
    <s v="Yes"/>
    <s v="No"/>
    <x v="2"/>
  </r>
  <r>
    <n v="1768"/>
    <n v="41"/>
    <n v="14"/>
    <n v="74"/>
    <s v="51-100"/>
    <x v="12"/>
    <n v="3"/>
    <n v="2.33"/>
    <s v="Graduate"/>
    <n v="0"/>
    <s v="No"/>
    <s v="No"/>
    <s v="No"/>
    <s v="Yes"/>
    <s v="No"/>
    <x v="2"/>
  </r>
  <r>
    <n v="1835"/>
    <n v="41"/>
    <n v="16"/>
    <n v="23"/>
    <s v="0-50"/>
    <x v="82"/>
    <n v="2"/>
    <n v="0.3"/>
    <s v="Graduate"/>
    <n v="118"/>
    <s v="No"/>
    <s v="No"/>
    <s v="No"/>
    <s v="No"/>
    <s v="No"/>
    <x v="2"/>
  </r>
  <r>
    <n v="1978"/>
    <n v="41"/>
    <n v="15"/>
    <n v="54"/>
    <s v="51-100"/>
    <x v="224"/>
    <n v="3"/>
    <n v="0.5"/>
    <s v="Professional"/>
    <n v="0"/>
    <s v="No"/>
    <s v="No"/>
    <s v="No"/>
    <s v="Yes"/>
    <s v="Yes"/>
    <x v="2"/>
  </r>
  <r>
    <n v="1980"/>
    <n v="41"/>
    <n v="17"/>
    <n v="11"/>
    <s v="0-50"/>
    <x v="105"/>
    <n v="1"/>
    <n v="1"/>
    <s v="Undergraduate"/>
    <n v="0"/>
    <s v="No"/>
    <s v="No"/>
    <s v="No"/>
    <s v="No"/>
    <s v="No"/>
    <x v="2"/>
  </r>
  <r>
    <n v="2017"/>
    <n v="41"/>
    <n v="17"/>
    <n v="93"/>
    <s v="51-100"/>
    <x v="39"/>
    <n v="4"/>
    <n v="0.8"/>
    <s v="Undergraduate"/>
    <n v="218"/>
    <s v="No"/>
    <s v="No"/>
    <s v="No"/>
    <s v="No"/>
    <s v="No"/>
    <x v="2"/>
  </r>
  <r>
    <n v="2041"/>
    <n v="41"/>
    <n v="16"/>
    <n v="91"/>
    <s v="51-100"/>
    <x v="26"/>
    <n v="3"/>
    <n v="0.5"/>
    <s v="Professional"/>
    <n v="0"/>
    <s v="No"/>
    <s v="No"/>
    <s v="No"/>
    <s v="No"/>
    <s v="No"/>
    <x v="2"/>
  </r>
  <r>
    <n v="2043"/>
    <n v="41"/>
    <n v="17"/>
    <n v="121"/>
    <s v="100+"/>
    <x v="265"/>
    <n v="1"/>
    <n v="0.3"/>
    <s v="Undergraduate"/>
    <n v="0"/>
    <s v="No"/>
    <s v="No"/>
    <s v="No"/>
    <s v="Yes"/>
    <s v="No"/>
    <x v="2"/>
  </r>
  <r>
    <n v="2051"/>
    <n v="41"/>
    <n v="15"/>
    <n v="29"/>
    <s v="0-50"/>
    <x v="97"/>
    <n v="2"/>
    <n v="0.8"/>
    <s v="Professional"/>
    <n v="98"/>
    <s v="No"/>
    <s v="No"/>
    <s v="No"/>
    <s v="No"/>
    <s v="No"/>
    <x v="2"/>
  </r>
  <r>
    <n v="2067"/>
    <n v="41"/>
    <n v="16"/>
    <n v="30"/>
    <s v="0-50"/>
    <x v="22"/>
    <n v="2"/>
    <n v="1.4"/>
    <s v="Graduate"/>
    <n v="0"/>
    <s v="No"/>
    <s v="No"/>
    <s v="No"/>
    <s v="No"/>
    <s v="Yes"/>
    <x v="2"/>
  </r>
  <r>
    <n v="2108"/>
    <n v="41"/>
    <n v="17"/>
    <n v="85"/>
    <s v="51-100"/>
    <x v="62"/>
    <n v="4"/>
    <n v="0.2"/>
    <s v="Professional"/>
    <n v="229"/>
    <s v="No"/>
    <s v="No"/>
    <s v="No"/>
    <s v="No"/>
    <s v="No"/>
    <x v="2"/>
  </r>
  <r>
    <n v="2121"/>
    <n v="41"/>
    <n v="17"/>
    <n v="44"/>
    <s v="0-50"/>
    <x v="47"/>
    <n v="1"/>
    <n v="0.3"/>
    <s v="Professional"/>
    <n v="0"/>
    <s v="No"/>
    <s v="No"/>
    <s v="No"/>
    <s v="Yes"/>
    <s v="No"/>
    <x v="2"/>
  </r>
  <r>
    <n v="2122"/>
    <n v="41"/>
    <n v="17"/>
    <n v="38"/>
    <s v="0-50"/>
    <x v="15"/>
    <n v="4"/>
    <n v="2.2000000000000002"/>
    <s v="Graduate"/>
    <n v="180"/>
    <s v="No"/>
    <s v="No"/>
    <s v="No"/>
    <s v="No"/>
    <s v="Yes"/>
    <x v="2"/>
  </r>
  <r>
    <n v="2152"/>
    <n v="41"/>
    <n v="16"/>
    <n v="19"/>
    <s v="0-50"/>
    <x v="391"/>
    <n v="2"/>
    <n v="0.3"/>
    <s v="Graduate"/>
    <n v="105"/>
    <s v="No"/>
    <s v="No"/>
    <s v="No"/>
    <s v="No"/>
    <s v="No"/>
    <x v="2"/>
  </r>
  <r>
    <n v="2177"/>
    <n v="41"/>
    <n v="14"/>
    <n v="51"/>
    <s v="51-100"/>
    <x v="89"/>
    <n v="3"/>
    <n v="2.33"/>
    <s v="Graduate"/>
    <n v="0"/>
    <s v="No"/>
    <s v="No"/>
    <s v="No"/>
    <s v="Yes"/>
    <s v="No"/>
    <x v="2"/>
  </r>
  <r>
    <n v="2202"/>
    <n v="41"/>
    <n v="16"/>
    <n v="111"/>
    <s v="100+"/>
    <x v="86"/>
    <n v="2"/>
    <n v="0.4"/>
    <s v="Undergraduate"/>
    <n v="0"/>
    <s v="No"/>
    <s v="No"/>
    <s v="No"/>
    <s v="No"/>
    <s v="No"/>
    <x v="2"/>
  </r>
  <r>
    <n v="2241"/>
    <n v="41"/>
    <n v="17"/>
    <n v="81"/>
    <s v="51-100"/>
    <x v="366"/>
    <n v="4"/>
    <n v="0.2"/>
    <s v="Professional"/>
    <n v="167"/>
    <s v="No"/>
    <s v="Yes"/>
    <s v="No"/>
    <s v="No"/>
    <s v="No"/>
    <x v="2"/>
  </r>
  <r>
    <n v="2243"/>
    <n v="41"/>
    <n v="17"/>
    <n v="45"/>
    <s v="0-50"/>
    <x v="92"/>
    <n v="1"/>
    <n v="1.8"/>
    <s v="Undergraduate"/>
    <n v="172"/>
    <s v="No"/>
    <s v="Yes"/>
    <s v="No"/>
    <s v="Yes"/>
    <s v="No"/>
    <x v="2"/>
  </r>
  <r>
    <n v="2250"/>
    <n v="41"/>
    <n v="14"/>
    <n v="38"/>
    <s v="0-50"/>
    <x v="22"/>
    <n v="3"/>
    <n v="1"/>
    <s v="Graduate"/>
    <n v="150"/>
    <s v="No"/>
    <s v="No"/>
    <s v="No"/>
    <s v="Yes"/>
    <s v="No"/>
    <x v="2"/>
  </r>
  <r>
    <n v="2322"/>
    <n v="41"/>
    <n v="15"/>
    <n v="39"/>
    <s v="0-50"/>
    <x v="74"/>
    <n v="3"/>
    <n v="0.5"/>
    <s v="Professional"/>
    <n v="0"/>
    <s v="No"/>
    <s v="No"/>
    <s v="No"/>
    <s v="No"/>
    <s v="No"/>
    <x v="2"/>
  </r>
  <r>
    <n v="2325"/>
    <n v="41"/>
    <n v="11"/>
    <n v="35"/>
    <s v="0-50"/>
    <x v="371"/>
    <n v="1"/>
    <n v="0.75"/>
    <s v="Professional"/>
    <n v="114"/>
    <s v="No"/>
    <s v="No"/>
    <s v="No"/>
    <s v="Yes"/>
    <s v="No"/>
    <x v="2"/>
  </r>
  <r>
    <n v="2405"/>
    <n v="41"/>
    <n v="15"/>
    <n v="75"/>
    <s v="51-100"/>
    <x v="240"/>
    <n v="1"/>
    <n v="1.5"/>
    <s v="Professional"/>
    <n v="0"/>
    <s v="No"/>
    <s v="No"/>
    <s v="No"/>
    <s v="Yes"/>
    <s v="No"/>
    <x v="2"/>
  </r>
  <r>
    <n v="2419"/>
    <n v="41"/>
    <n v="17"/>
    <n v="28"/>
    <s v="0-50"/>
    <x v="3"/>
    <n v="1"/>
    <n v="0.7"/>
    <s v="Undergraduate"/>
    <n v="0"/>
    <s v="No"/>
    <s v="No"/>
    <s v="No"/>
    <s v="No"/>
    <s v="Yes"/>
    <x v="2"/>
  </r>
  <r>
    <n v="2515"/>
    <n v="41"/>
    <n v="16"/>
    <n v="25"/>
    <s v="0-50"/>
    <x v="15"/>
    <n v="2"/>
    <n v="0.1"/>
    <s v="Graduate"/>
    <n v="91"/>
    <s v="No"/>
    <s v="Yes"/>
    <s v="No"/>
    <s v="No"/>
    <s v="No"/>
    <x v="2"/>
  </r>
  <r>
    <n v="2550"/>
    <n v="41"/>
    <n v="15"/>
    <n v="63"/>
    <s v="51-100"/>
    <x v="78"/>
    <n v="1"/>
    <n v="0.7"/>
    <s v="Professional"/>
    <n v="79"/>
    <s v="No"/>
    <s v="No"/>
    <s v="No"/>
    <s v="No"/>
    <s v="Yes"/>
    <x v="2"/>
  </r>
  <r>
    <n v="2717"/>
    <n v="41"/>
    <n v="17"/>
    <n v="34"/>
    <s v="0-50"/>
    <x v="15"/>
    <n v="1"/>
    <n v="2"/>
    <s v="Graduate"/>
    <n v="0"/>
    <s v="No"/>
    <s v="No"/>
    <s v="No"/>
    <s v="No"/>
    <s v="No"/>
    <x v="2"/>
  </r>
  <r>
    <n v="2772"/>
    <n v="41"/>
    <n v="16"/>
    <n v="115"/>
    <s v="100+"/>
    <x v="241"/>
    <n v="1"/>
    <n v="7"/>
    <s v="Undergraduate"/>
    <n v="0"/>
    <s v="No"/>
    <s v="No"/>
    <s v="No"/>
    <s v="No"/>
    <s v="No"/>
    <x v="2"/>
  </r>
  <r>
    <n v="2841"/>
    <n v="41"/>
    <n v="15"/>
    <n v="95"/>
    <s v="51-100"/>
    <x v="383"/>
    <n v="3"/>
    <n v="0.1"/>
    <s v="Undergraduate"/>
    <n v="240"/>
    <s v="No"/>
    <s v="Yes"/>
    <s v="No"/>
    <s v="No"/>
    <s v="No"/>
    <x v="2"/>
  </r>
  <r>
    <n v="2931"/>
    <n v="41"/>
    <n v="17"/>
    <n v="78"/>
    <s v="51-100"/>
    <x v="108"/>
    <n v="4"/>
    <n v="2.67"/>
    <s v="Undergraduate"/>
    <n v="99"/>
    <s v="No"/>
    <s v="No"/>
    <s v="No"/>
    <s v="Yes"/>
    <s v="No"/>
    <x v="2"/>
  </r>
  <r>
    <n v="2933"/>
    <n v="41"/>
    <n v="16"/>
    <n v="154"/>
    <s v="100+"/>
    <x v="135"/>
    <n v="1"/>
    <n v="7"/>
    <s v="Undergraduate"/>
    <n v="0"/>
    <s v="No"/>
    <s v="No"/>
    <s v="No"/>
    <s v="No"/>
    <s v="Yes"/>
    <x v="2"/>
  </r>
  <r>
    <n v="3030"/>
    <n v="41"/>
    <n v="17"/>
    <n v="119"/>
    <s v="100+"/>
    <x v="438"/>
    <n v="2"/>
    <n v="6.1"/>
    <s v="Undergraduate"/>
    <n v="263"/>
    <s v="No"/>
    <s v="Yes"/>
    <s v="No"/>
    <s v="Yes"/>
    <s v="No"/>
    <x v="2"/>
  </r>
  <r>
    <n v="3045"/>
    <n v="41"/>
    <n v="16"/>
    <n v="15"/>
    <s v="0-50"/>
    <x v="280"/>
    <n v="2"/>
    <n v="0.3"/>
    <s v="Graduate"/>
    <n v="83"/>
    <s v="No"/>
    <s v="No"/>
    <s v="No"/>
    <s v="No"/>
    <s v="No"/>
    <x v="2"/>
  </r>
  <r>
    <n v="3099"/>
    <n v="41"/>
    <n v="16"/>
    <n v="21"/>
    <s v="0-50"/>
    <x v="32"/>
    <n v="2"/>
    <n v="0.1"/>
    <s v="Graduate"/>
    <n v="0"/>
    <s v="No"/>
    <s v="No"/>
    <s v="No"/>
    <s v="No"/>
    <s v="No"/>
    <x v="2"/>
  </r>
  <r>
    <n v="3108"/>
    <n v="41"/>
    <n v="17"/>
    <n v="55"/>
    <s v="51-100"/>
    <x v="88"/>
    <n v="2"/>
    <n v="1.7"/>
    <s v="Undergraduate"/>
    <n v="0"/>
    <s v="No"/>
    <s v="No"/>
    <s v="No"/>
    <s v="No"/>
    <s v="No"/>
    <x v="2"/>
  </r>
  <r>
    <n v="3161"/>
    <n v="41"/>
    <n v="15"/>
    <n v="158"/>
    <s v="100+"/>
    <x v="55"/>
    <n v="1"/>
    <n v="4.7"/>
    <s v="Graduate"/>
    <n v="0"/>
    <s v="Yes"/>
    <s v="Yes"/>
    <s v="Yes"/>
    <s v="No"/>
    <s v="Yes"/>
    <x v="2"/>
  </r>
  <r>
    <n v="3187"/>
    <n v="41"/>
    <n v="16"/>
    <n v="98"/>
    <s v="51-100"/>
    <x v="422"/>
    <n v="3"/>
    <n v="1"/>
    <s v="Undergraduate"/>
    <n v="296"/>
    <s v="No"/>
    <s v="No"/>
    <s v="No"/>
    <s v="No"/>
    <s v="No"/>
    <x v="2"/>
  </r>
  <r>
    <n v="3195"/>
    <n v="41"/>
    <n v="15"/>
    <n v="65"/>
    <s v="51-100"/>
    <x v="202"/>
    <n v="3"/>
    <n v="0.5"/>
    <s v="Professional"/>
    <n v="0"/>
    <s v="No"/>
    <s v="No"/>
    <s v="No"/>
    <s v="No"/>
    <s v="No"/>
    <x v="2"/>
  </r>
  <r>
    <n v="3242"/>
    <n v="41"/>
    <n v="15"/>
    <n v="55"/>
    <s v="51-100"/>
    <x v="13"/>
    <n v="1"/>
    <n v="2.8"/>
    <s v="Undergraduate"/>
    <n v="0"/>
    <s v="No"/>
    <s v="No"/>
    <s v="No"/>
    <s v="No"/>
    <s v="No"/>
    <x v="2"/>
  </r>
  <r>
    <n v="3247"/>
    <n v="41"/>
    <n v="17"/>
    <n v="81"/>
    <s v="51-100"/>
    <x v="120"/>
    <n v="1"/>
    <n v="0.8"/>
    <s v="Graduate"/>
    <n v="223"/>
    <s v="No"/>
    <s v="No"/>
    <s v="No"/>
    <s v="Yes"/>
    <s v="No"/>
    <x v="2"/>
  </r>
  <r>
    <n v="3259"/>
    <n v="41"/>
    <n v="17"/>
    <n v="42"/>
    <s v="0-50"/>
    <x v="226"/>
    <n v="4"/>
    <n v="2.2000000000000002"/>
    <s v="Graduate"/>
    <n v="185"/>
    <s v="No"/>
    <s v="Yes"/>
    <s v="No"/>
    <s v="Yes"/>
    <s v="No"/>
    <x v="2"/>
  </r>
  <r>
    <n v="3322"/>
    <n v="41"/>
    <n v="15"/>
    <n v="120"/>
    <s v="100+"/>
    <x v="332"/>
    <n v="1"/>
    <n v="5.2"/>
    <s v="Undergraduate"/>
    <n v="0"/>
    <s v="No"/>
    <s v="No"/>
    <s v="No"/>
    <s v="Yes"/>
    <s v="No"/>
    <x v="2"/>
  </r>
  <r>
    <n v="3323"/>
    <n v="41"/>
    <n v="16"/>
    <n v="104"/>
    <s v="100+"/>
    <x v="46"/>
    <n v="1"/>
    <n v="4"/>
    <s v="Professional"/>
    <n v="0"/>
    <s v="No"/>
    <s v="No"/>
    <s v="Yes"/>
    <s v="Yes"/>
    <s v="Yes"/>
    <x v="2"/>
  </r>
  <r>
    <n v="3347"/>
    <n v="41"/>
    <n v="15"/>
    <n v="65"/>
    <s v="51-100"/>
    <x v="154"/>
    <n v="2"/>
    <n v="2.8"/>
    <s v="Undergraduate"/>
    <n v="0"/>
    <s v="No"/>
    <s v="No"/>
    <s v="No"/>
    <s v="Yes"/>
    <s v="Yes"/>
    <x v="2"/>
  </r>
  <r>
    <n v="3365"/>
    <n v="41"/>
    <n v="15"/>
    <n v="41"/>
    <s v="0-50"/>
    <x v="82"/>
    <n v="2"/>
    <n v="2.4"/>
    <s v="Graduate"/>
    <n v="105"/>
    <s v="No"/>
    <s v="No"/>
    <s v="No"/>
    <s v="No"/>
    <s v="No"/>
    <x v="2"/>
  </r>
  <r>
    <n v="3396"/>
    <n v="41"/>
    <n v="16"/>
    <n v="35"/>
    <s v="0-50"/>
    <x v="118"/>
    <n v="2"/>
    <n v="1.4"/>
    <s v="Graduate"/>
    <n v="135"/>
    <s v="No"/>
    <s v="No"/>
    <s v="No"/>
    <s v="No"/>
    <s v="No"/>
    <x v="2"/>
  </r>
  <r>
    <n v="3554"/>
    <n v="41"/>
    <n v="16"/>
    <n v="155"/>
    <s v="100+"/>
    <x v="345"/>
    <n v="1"/>
    <n v="7"/>
    <s v="Undergraduate"/>
    <n v="0"/>
    <s v="No"/>
    <s v="No"/>
    <s v="No"/>
    <s v="No"/>
    <s v="No"/>
    <x v="2"/>
  </r>
  <r>
    <n v="3570"/>
    <n v="41"/>
    <n v="15"/>
    <n v="24"/>
    <s v="0-50"/>
    <x v="8"/>
    <n v="2"/>
    <n v="0.8"/>
    <s v="Professional"/>
    <n v="0"/>
    <s v="No"/>
    <s v="Yes"/>
    <s v="No"/>
    <s v="Yes"/>
    <s v="No"/>
    <x v="2"/>
  </r>
  <r>
    <n v="3581"/>
    <n v="41"/>
    <n v="16"/>
    <n v="62"/>
    <s v="51-100"/>
    <x v="56"/>
    <n v="2"/>
    <n v="2.2000000000000002"/>
    <s v="Professional"/>
    <n v="0"/>
    <s v="No"/>
    <s v="No"/>
    <s v="No"/>
    <s v="Yes"/>
    <s v="Yes"/>
    <x v="2"/>
  </r>
  <r>
    <n v="3608"/>
    <n v="41"/>
    <n v="15"/>
    <n v="62"/>
    <s v="51-100"/>
    <x v="140"/>
    <n v="3"/>
    <n v="0.9"/>
    <s v="Professional"/>
    <n v="0"/>
    <s v="No"/>
    <s v="No"/>
    <s v="No"/>
    <s v="No"/>
    <s v="No"/>
    <x v="2"/>
  </r>
  <r>
    <n v="3617"/>
    <n v="41"/>
    <n v="15"/>
    <n v="69"/>
    <s v="51-100"/>
    <x v="79"/>
    <n v="1"/>
    <n v="1.5"/>
    <s v="Professional"/>
    <n v="78"/>
    <s v="No"/>
    <s v="No"/>
    <s v="No"/>
    <s v="Yes"/>
    <s v="No"/>
    <x v="2"/>
  </r>
  <r>
    <n v="3631"/>
    <n v="41"/>
    <n v="16"/>
    <n v="79"/>
    <s v="51-100"/>
    <x v="207"/>
    <n v="1"/>
    <n v="4"/>
    <s v="Professional"/>
    <n v="225"/>
    <s v="No"/>
    <s v="No"/>
    <s v="No"/>
    <s v="Yes"/>
    <s v="No"/>
    <x v="2"/>
  </r>
  <r>
    <n v="3648"/>
    <n v="41"/>
    <n v="14"/>
    <n v="32"/>
    <s v="0-50"/>
    <x v="229"/>
    <n v="3"/>
    <n v="1"/>
    <s v="Graduate"/>
    <n v="0"/>
    <s v="No"/>
    <s v="No"/>
    <s v="No"/>
    <s v="No"/>
    <s v="Yes"/>
    <x v="2"/>
  </r>
  <r>
    <n v="3792"/>
    <n v="41"/>
    <n v="17"/>
    <n v="80"/>
    <s v="51-100"/>
    <x v="105"/>
    <n v="1"/>
    <n v="0.3"/>
    <s v="Undergraduate"/>
    <n v="0"/>
    <s v="No"/>
    <s v="No"/>
    <s v="No"/>
    <s v="No"/>
    <s v="No"/>
    <x v="2"/>
  </r>
  <r>
    <n v="3869"/>
    <n v="41"/>
    <n v="16"/>
    <n v="44"/>
    <s v="0-50"/>
    <x v="154"/>
    <n v="1"/>
    <n v="0.3"/>
    <s v="Professional"/>
    <n v="0"/>
    <s v="No"/>
    <s v="No"/>
    <s v="No"/>
    <s v="No"/>
    <s v="No"/>
    <x v="2"/>
  </r>
  <r>
    <n v="3918"/>
    <n v="41"/>
    <n v="15"/>
    <n v="89"/>
    <s v="51-100"/>
    <x v="61"/>
    <n v="3"/>
    <n v="0.1"/>
    <s v="Undergraduate"/>
    <n v="292"/>
    <s v="No"/>
    <s v="No"/>
    <s v="No"/>
    <s v="Yes"/>
    <s v="No"/>
    <x v="2"/>
  </r>
  <r>
    <n v="3924"/>
    <n v="41"/>
    <n v="15"/>
    <n v="91"/>
    <s v="51-100"/>
    <x v="343"/>
    <n v="1"/>
    <n v="2.8"/>
    <s v="Professional"/>
    <n v="330"/>
    <s v="No"/>
    <s v="Yes"/>
    <s v="No"/>
    <s v="Yes"/>
    <s v="No"/>
    <x v="2"/>
  </r>
  <r>
    <n v="3941"/>
    <n v="41"/>
    <n v="17"/>
    <n v="53"/>
    <s v="51-100"/>
    <x v="435"/>
    <n v="2"/>
    <n v="2.5"/>
    <s v="Undergraduate"/>
    <n v="102"/>
    <s v="No"/>
    <s v="No"/>
    <s v="No"/>
    <s v="Yes"/>
    <s v="No"/>
    <x v="2"/>
  </r>
  <r>
    <n v="4025"/>
    <n v="41"/>
    <n v="15"/>
    <n v="82"/>
    <s v="51-100"/>
    <x v="26"/>
    <n v="3"/>
    <n v="0.1"/>
    <s v="Undergraduate"/>
    <n v="0"/>
    <s v="No"/>
    <s v="No"/>
    <s v="No"/>
    <s v="Yes"/>
    <s v="No"/>
    <x v="2"/>
  </r>
  <r>
    <n v="4103"/>
    <n v="41"/>
    <n v="16"/>
    <n v="81"/>
    <s v="51-100"/>
    <x v="13"/>
    <n v="2"/>
    <n v="0.4"/>
    <s v="Undergraduate"/>
    <n v="146"/>
    <s v="No"/>
    <s v="No"/>
    <s v="No"/>
    <s v="Yes"/>
    <s v="Yes"/>
    <x v="2"/>
  </r>
  <r>
    <n v="4134"/>
    <n v="41"/>
    <n v="17"/>
    <n v="129"/>
    <s v="100+"/>
    <x v="26"/>
    <n v="1"/>
    <n v="3.4"/>
    <s v="Undergraduate"/>
    <n v="0"/>
    <s v="No"/>
    <s v="No"/>
    <s v="No"/>
    <s v="No"/>
    <s v="Yes"/>
    <x v="2"/>
  </r>
  <r>
    <n v="4150"/>
    <n v="41"/>
    <n v="15"/>
    <n v="53"/>
    <s v="51-100"/>
    <x v="47"/>
    <n v="1"/>
    <n v="0.7"/>
    <s v="Professional"/>
    <n v="0"/>
    <s v="No"/>
    <s v="No"/>
    <s v="No"/>
    <s v="Yes"/>
    <s v="No"/>
    <x v="2"/>
  </r>
  <r>
    <n v="4170"/>
    <n v="41"/>
    <n v="17"/>
    <n v="143"/>
    <s v="100+"/>
    <x v="281"/>
    <n v="2"/>
    <n v="2.7"/>
    <s v="Professional"/>
    <n v="209"/>
    <s v="Yes"/>
    <s v="No"/>
    <s v="No"/>
    <s v="Yes"/>
    <s v="No"/>
    <x v="2"/>
  </r>
  <r>
    <n v="4184"/>
    <n v="41"/>
    <n v="17"/>
    <n v="140"/>
    <s v="100+"/>
    <x v="51"/>
    <n v="1"/>
    <n v="3.5"/>
    <s v="Undergraduate"/>
    <n v="342"/>
    <s v="No"/>
    <s v="No"/>
    <s v="No"/>
    <s v="No"/>
    <s v="No"/>
    <x v="2"/>
  </r>
  <r>
    <n v="4257"/>
    <n v="41"/>
    <n v="17"/>
    <n v="165"/>
    <s v="100+"/>
    <x v="153"/>
    <n v="2"/>
    <n v="7.6"/>
    <s v="Undergraduate"/>
    <n v="157"/>
    <s v="No"/>
    <s v="No"/>
    <s v="No"/>
    <s v="No"/>
    <s v="No"/>
    <x v="2"/>
  </r>
  <r>
    <n v="4313"/>
    <n v="41"/>
    <n v="15"/>
    <n v="93"/>
    <s v="51-100"/>
    <x v="3"/>
    <n v="1"/>
    <n v="2.8"/>
    <s v="Professional"/>
    <n v="0"/>
    <s v="No"/>
    <s v="No"/>
    <s v="No"/>
    <s v="Yes"/>
    <s v="No"/>
    <x v="2"/>
  </r>
  <r>
    <n v="4492"/>
    <n v="41"/>
    <n v="16"/>
    <n v="64"/>
    <s v="51-100"/>
    <x v="190"/>
    <n v="4"/>
    <n v="0.4"/>
    <s v="Undergraduate"/>
    <n v="0"/>
    <s v="No"/>
    <s v="No"/>
    <s v="No"/>
    <s v="Yes"/>
    <s v="No"/>
    <x v="2"/>
  </r>
  <r>
    <n v="4512"/>
    <n v="41"/>
    <n v="17"/>
    <n v="9"/>
    <s v="0-50"/>
    <x v="417"/>
    <n v="1"/>
    <n v="1"/>
    <s v="Undergraduate"/>
    <n v="0"/>
    <s v="No"/>
    <s v="No"/>
    <s v="No"/>
    <s v="Yes"/>
    <s v="Yes"/>
    <x v="2"/>
  </r>
  <r>
    <n v="4528"/>
    <n v="41"/>
    <n v="16"/>
    <n v="18"/>
    <s v="0-50"/>
    <x v="7"/>
    <n v="1"/>
    <n v="0.6"/>
    <s v="Professional"/>
    <n v="0"/>
    <s v="No"/>
    <s v="No"/>
    <s v="No"/>
    <s v="No"/>
    <s v="Yes"/>
    <x v="2"/>
  </r>
  <r>
    <n v="4535"/>
    <n v="41"/>
    <n v="17"/>
    <n v="83"/>
    <s v="51-100"/>
    <x v="128"/>
    <n v="4"/>
    <n v="2.67"/>
    <s v="Undergraduate"/>
    <n v="0"/>
    <s v="No"/>
    <s v="No"/>
    <s v="No"/>
    <s v="Yes"/>
    <s v="No"/>
    <x v="2"/>
  </r>
  <r>
    <n v="4555"/>
    <n v="41"/>
    <n v="16"/>
    <n v="109"/>
    <s v="100+"/>
    <x v="183"/>
    <n v="3"/>
    <n v="1"/>
    <s v="Undergraduate"/>
    <n v="0"/>
    <s v="No"/>
    <s v="Yes"/>
    <s v="No"/>
    <s v="Yes"/>
    <s v="No"/>
    <x v="2"/>
  </r>
  <r>
    <n v="4637"/>
    <n v="41"/>
    <n v="16"/>
    <n v="78"/>
    <s v="51-100"/>
    <x v="3"/>
    <n v="4"/>
    <n v="0.4"/>
    <s v="Undergraduate"/>
    <n v="0"/>
    <s v="No"/>
    <s v="No"/>
    <s v="No"/>
    <s v="Yes"/>
    <s v="No"/>
    <x v="2"/>
  </r>
  <r>
    <n v="4658"/>
    <n v="41"/>
    <n v="16"/>
    <n v="9"/>
    <s v="0-50"/>
    <x v="98"/>
    <n v="2"/>
    <n v="0.3"/>
    <s v="Graduate"/>
    <n v="0"/>
    <s v="No"/>
    <s v="No"/>
    <s v="No"/>
    <s v="No"/>
    <s v="Yes"/>
    <x v="2"/>
  </r>
  <r>
    <n v="4692"/>
    <n v="41"/>
    <n v="17"/>
    <n v="65"/>
    <s v="51-100"/>
    <x v="7"/>
    <n v="3"/>
    <n v="2.1"/>
    <s v="Professional"/>
    <n v="0"/>
    <s v="No"/>
    <s v="No"/>
    <s v="No"/>
    <s v="Yes"/>
    <s v="No"/>
    <x v="2"/>
  </r>
  <r>
    <n v="4711"/>
    <n v="41"/>
    <n v="17"/>
    <n v="71"/>
    <s v="51-100"/>
    <x v="15"/>
    <n v="3"/>
    <n v="0.3"/>
    <s v="Professional"/>
    <n v="0"/>
    <s v="No"/>
    <s v="No"/>
    <s v="No"/>
    <s v="No"/>
    <s v="Yes"/>
    <x v="2"/>
  </r>
  <r>
    <n v="4721"/>
    <n v="41"/>
    <n v="15"/>
    <n v="88"/>
    <s v="51-100"/>
    <x v="43"/>
    <n v="1"/>
    <n v="2.8"/>
    <s v="Professional"/>
    <n v="0"/>
    <s v="No"/>
    <s v="Yes"/>
    <s v="No"/>
    <s v="No"/>
    <s v="No"/>
    <x v="2"/>
  </r>
  <r>
    <n v="4728"/>
    <n v="41"/>
    <n v="17"/>
    <n v="58"/>
    <s v="51-100"/>
    <x v="86"/>
    <n v="4"/>
    <n v="2.67"/>
    <s v="Undergraduate"/>
    <n v="0"/>
    <s v="No"/>
    <s v="No"/>
    <s v="No"/>
    <s v="Yes"/>
    <s v="Yes"/>
    <x v="2"/>
  </r>
  <r>
    <n v="4752"/>
    <n v="41"/>
    <n v="17"/>
    <n v="154"/>
    <s v="100+"/>
    <x v="109"/>
    <n v="1"/>
    <n v="1.7"/>
    <s v="Undergraduate"/>
    <n v="0"/>
    <s v="No"/>
    <s v="No"/>
    <s v="No"/>
    <s v="No"/>
    <s v="Yes"/>
    <x v="2"/>
  </r>
  <r>
    <n v="4767"/>
    <n v="41"/>
    <n v="15"/>
    <n v="54"/>
    <s v="51-100"/>
    <x v="238"/>
    <n v="3"/>
    <n v="2.1"/>
    <s v="Undergraduate"/>
    <n v="0"/>
    <s v="No"/>
    <s v="No"/>
    <s v="No"/>
    <s v="Yes"/>
    <s v="No"/>
    <x v="2"/>
  </r>
  <r>
    <n v="4865"/>
    <n v="41"/>
    <n v="16"/>
    <n v="52"/>
    <s v="51-100"/>
    <x v="153"/>
    <n v="2"/>
    <n v="2.2000000000000002"/>
    <s v="Professional"/>
    <n v="0"/>
    <s v="No"/>
    <s v="No"/>
    <s v="No"/>
    <s v="Yes"/>
    <s v="No"/>
    <x v="2"/>
  </r>
  <r>
    <n v="4867"/>
    <n v="41"/>
    <n v="17"/>
    <n v="71"/>
    <s v="51-100"/>
    <x v="183"/>
    <n v="2"/>
    <n v="3.2"/>
    <s v="Undergraduate"/>
    <n v="0"/>
    <s v="No"/>
    <s v="No"/>
    <s v="No"/>
    <s v="Yes"/>
    <s v="Yes"/>
    <x v="2"/>
  </r>
  <r>
    <n v="4888"/>
    <n v="41"/>
    <n v="15"/>
    <n v="49"/>
    <s v="0-50"/>
    <x v="115"/>
    <n v="3"/>
    <n v="0.9"/>
    <s v="Professional"/>
    <n v="0"/>
    <s v="No"/>
    <s v="No"/>
    <s v="Yes"/>
    <s v="Yes"/>
    <s v="Yes"/>
    <x v="2"/>
  </r>
  <r>
    <n v="4910"/>
    <n v="41"/>
    <n v="16"/>
    <n v="25"/>
    <s v="0-50"/>
    <x v="40"/>
    <n v="2"/>
    <n v="0.1"/>
    <s v="Graduate"/>
    <n v="0"/>
    <s v="No"/>
    <s v="No"/>
    <s v="No"/>
    <s v="No"/>
    <s v="Yes"/>
    <x v="2"/>
  </r>
  <r>
    <n v="4920"/>
    <n v="41"/>
    <n v="16"/>
    <n v="68"/>
    <s v="51-100"/>
    <x v="50"/>
    <n v="3"/>
    <n v="3"/>
    <s v="Undergraduate"/>
    <n v="0"/>
    <s v="No"/>
    <s v="No"/>
    <s v="No"/>
    <s v="Yes"/>
    <s v="Yes"/>
    <x v="2"/>
  </r>
  <r>
    <n v="4967"/>
    <n v="41"/>
    <n v="17"/>
    <n v="34"/>
    <s v="0-50"/>
    <x v="176"/>
    <n v="1"/>
    <n v="0.7"/>
    <s v="Undergraduate"/>
    <n v="143"/>
    <s v="No"/>
    <s v="No"/>
    <s v="No"/>
    <s v="No"/>
    <s v="No"/>
    <x v="2"/>
  </r>
  <r>
    <n v="4968"/>
    <n v="41"/>
    <n v="16"/>
    <n v="69"/>
    <s v="51-100"/>
    <x v="109"/>
    <n v="1"/>
    <n v="0.1"/>
    <s v="Graduate"/>
    <n v="0"/>
    <s v="No"/>
    <s v="No"/>
    <s v="No"/>
    <s v="Yes"/>
    <s v="No"/>
    <x v="2"/>
  </r>
  <r>
    <n v="27"/>
    <n v="40"/>
    <n v="16"/>
    <n v="83"/>
    <s v="51-100"/>
    <x v="42"/>
    <n v="4"/>
    <n v="0.2"/>
    <s v="Professional"/>
    <n v="0"/>
    <s v="No"/>
    <s v="No"/>
    <s v="No"/>
    <s v="No"/>
    <s v="No"/>
    <x v="2"/>
  </r>
  <r>
    <n v="32"/>
    <n v="40"/>
    <n v="16"/>
    <n v="29"/>
    <s v="0-50"/>
    <x v="9"/>
    <n v="1"/>
    <n v="2"/>
    <s v="Graduate"/>
    <n v="0"/>
    <s v="No"/>
    <s v="No"/>
    <s v="No"/>
    <s v="Yes"/>
    <s v="No"/>
    <x v="2"/>
  </r>
  <r>
    <n v="50"/>
    <n v="40"/>
    <n v="16"/>
    <n v="49"/>
    <s v="0-50"/>
    <x v="354"/>
    <n v="1"/>
    <n v="1.8"/>
    <s v="Undergraduate"/>
    <n v="0"/>
    <s v="No"/>
    <s v="No"/>
    <s v="No"/>
    <s v="No"/>
    <s v="Yes"/>
    <x v="2"/>
  </r>
  <r>
    <n v="87"/>
    <n v="40"/>
    <n v="16"/>
    <n v="42"/>
    <s v="0-50"/>
    <x v="200"/>
    <n v="4"/>
    <n v="2.2000000000000002"/>
    <s v="Graduate"/>
    <n v="126"/>
    <s v="No"/>
    <s v="No"/>
    <s v="No"/>
    <s v="No"/>
    <s v="No"/>
    <x v="2"/>
  </r>
  <r>
    <n v="113"/>
    <n v="40"/>
    <n v="15"/>
    <n v="82"/>
    <s v="51-100"/>
    <x v="238"/>
    <n v="3"/>
    <n v="1"/>
    <s v="Undergraduate"/>
    <n v="309"/>
    <s v="No"/>
    <s v="No"/>
    <s v="No"/>
    <s v="No"/>
    <s v="No"/>
    <x v="2"/>
  </r>
  <r>
    <n v="209"/>
    <n v="40"/>
    <n v="16"/>
    <n v="73"/>
    <s v="51-100"/>
    <x v="117"/>
    <n v="4"/>
    <n v="2.67"/>
    <s v="Undergraduate"/>
    <n v="0"/>
    <s v="No"/>
    <s v="No"/>
    <s v="No"/>
    <s v="Yes"/>
    <s v="Yes"/>
    <x v="2"/>
  </r>
  <r>
    <n v="272"/>
    <n v="40"/>
    <n v="14"/>
    <n v="70"/>
    <s v="51-100"/>
    <x v="53"/>
    <n v="4"/>
    <n v="1.4"/>
    <s v="Graduate"/>
    <n v="0"/>
    <s v="No"/>
    <s v="No"/>
    <s v="No"/>
    <s v="Yes"/>
    <s v="No"/>
    <x v="2"/>
  </r>
  <r>
    <n v="286"/>
    <n v="40"/>
    <n v="13"/>
    <n v="69"/>
    <s v="51-100"/>
    <x v="13"/>
    <n v="3"/>
    <n v="2.33"/>
    <s v="Graduate"/>
    <n v="0"/>
    <s v="No"/>
    <s v="No"/>
    <s v="No"/>
    <s v="No"/>
    <s v="No"/>
    <x v="2"/>
  </r>
  <r>
    <n v="318"/>
    <n v="40"/>
    <n v="16"/>
    <n v="119"/>
    <s v="100+"/>
    <x v="295"/>
    <n v="2"/>
    <n v="4.2"/>
    <s v="Graduate"/>
    <n v="0"/>
    <s v="Yes"/>
    <s v="No"/>
    <s v="No"/>
    <s v="Yes"/>
    <s v="No"/>
    <x v="2"/>
  </r>
  <r>
    <n v="349"/>
    <n v="40"/>
    <n v="15"/>
    <n v="173"/>
    <s v="100+"/>
    <x v="78"/>
    <n v="4"/>
    <n v="6.6"/>
    <s v="Undergraduate"/>
    <n v="0"/>
    <s v="Yes"/>
    <s v="No"/>
    <s v="Yes"/>
    <s v="Yes"/>
    <s v="Yes"/>
    <x v="2"/>
  </r>
  <r>
    <n v="417"/>
    <n v="40"/>
    <n v="15"/>
    <n v="85"/>
    <s v="51-100"/>
    <x v="55"/>
    <n v="2"/>
    <n v="0.4"/>
    <s v="Undergraduate"/>
    <n v="0"/>
    <s v="No"/>
    <s v="No"/>
    <s v="No"/>
    <s v="Yes"/>
    <s v="No"/>
    <x v="2"/>
  </r>
  <r>
    <n v="505"/>
    <n v="40"/>
    <n v="10"/>
    <n v="44"/>
    <s v="0-50"/>
    <x v="26"/>
    <n v="3"/>
    <n v="2"/>
    <s v="Professional"/>
    <n v="0"/>
    <s v="No"/>
    <s v="No"/>
    <s v="No"/>
    <s v="Yes"/>
    <s v="No"/>
    <x v="3"/>
  </r>
  <r>
    <n v="543"/>
    <n v="40"/>
    <n v="14"/>
    <n v="81"/>
    <s v="51-100"/>
    <x v="101"/>
    <n v="3"/>
    <n v="0.1"/>
    <s v="Undergraduate"/>
    <n v="0"/>
    <s v="No"/>
    <s v="No"/>
    <s v="No"/>
    <s v="Yes"/>
    <s v="No"/>
    <x v="2"/>
  </r>
  <r>
    <n v="570"/>
    <n v="40"/>
    <n v="14"/>
    <n v="70"/>
    <s v="51-100"/>
    <x v="142"/>
    <n v="3"/>
    <n v="2.1"/>
    <s v="Undergraduate"/>
    <n v="185"/>
    <s v="No"/>
    <s v="No"/>
    <s v="No"/>
    <s v="No"/>
    <s v="No"/>
    <x v="2"/>
  </r>
  <r>
    <n v="585"/>
    <n v="40"/>
    <n v="16"/>
    <n v="114"/>
    <s v="100+"/>
    <x v="190"/>
    <n v="1"/>
    <n v="3.4"/>
    <s v="Undergraduate"/>
    <n v="300"/>
    <s v="No"/>
    <s v="No"/>
    <s v="No"/>
    <s v="Yes"/>
    <s v="No"/>
    <x v="2"/>
  </r>
  <r>
    <n v="617"/>
    <n v="40"/>
    <n v="14"/>
    <n v="33"/>
    <s v="0-50"/>
    <x v="128"/>
    <n v="2"/>
    <n v="1.4"/>
    <s v="Professional"/>
    <n v="0"/>
    <s v="No"/>
    <s v="No"/>
    <s v="No"/>
    <s v="Yes"/>
    <s v="Yes"/>
    <x v="2"/>
  </r>
  <r>
    <n v="637"/>
    <n v="40"/>
    <n v="16"/>
    <n v="120"/>
    <s v="100+"/>
    <x v="154"/>
    <n v="2"/>
    <n v="6.1"/>
    <s v="Undergraduate"/>
    <n v="196"/>
    <s v="No"/>
    <s v="No"/>
    <s v="No"/>
    <s v="Yes"/>
    <s v="No"/>
    <x v="2"/>
  </r>
  <r>
    <n v="684"/>
    <n v="40"/>
    <n v="16"/>
    <n v="82"/>
    <s v="51-100"/>
    <x v="153"/>
    <n v="1"/>
    <n v="3.6"/>
    <s v="Graduate"/>
    <n v="0"/>
    <s v="No"/>
    <s v="No"/>
    <s v="No"/>
    <s v="No"/>
    <s v="No"/>
    <x v="2"/>
  </r>
  <r>
    <n v="694"/>
    <n v="40"/>
    <n v="15"/>
    <n v="40"/>
    <s v="0-50"/>
    <x v="64"/>
    <n v="2"/>
    <n v="2.2000000000000002"/>
    <s v="Professional"/>
    <n v="107"/>
    <s v="No"/>
    <s v="No"/>
    <s v="No"/>
    <s v="Yes"/>
    <s v="No"/>
    <x v="2"/>
  </r>
  <r>
    <n v="848"/>
    <n v="40"/>
    <n v="14"/>
    <n v="73"/>
    <s v="51-100"/>
    <x v="195"/>
    <n v="1"/>
    <n v="1.5"/>
    <s v="Professional"/>
    <n v="252"/>
    <s v="No"/>
    <s v="No"/>
    <s v="No"/>
    <s v="Yes"/>
    <s v="No"/>
    <x v="2"/>
  </r>
  <r>
    <n v="869"/>
    <n v="40"/>
    <n v="15"/>
    <n v="161"/>
    <s v="100+"/>
    <x v="25"/>
    <n v="2"/>
    <n v="3.3"/>
    <s v="Undergraduate"/>
    <n v="0"/>
    <s v="No"/>
    <s v="Yes"/>
    <s v="No"/>
    <s v="No"/>
    <s v="Yes"/>
    <x v="2"/>
  </r>
  <r>
    <n v="877"/>
    <n v="40"/>
    <n v="14"/>
    <n v="58"/>
    <s v="51-100"/>
    <x v="128"/>
    <n v="2"/>
    <n v="2.8"/>
    <s v="Undergraduate"/>
    <n v="0"/>
    <s v="No"/>
    <s v="No"/>
    <s v="No"/>
    <s v="Yes"/>
    <s v="No"/>
    <x v="2"/>
  </r>
  <r>
    <n v="950"/>
    <n v="40"/>
    <n v="16"/>
    <n v="45"/>
    <s v="0-50"/>
    <x v="26"/>
    <n v="3"/>
    <n v="0.6"/>
    <s v="Graduate"/>
    <n v="204"/>
    <s v="No"/>
    <s v="No"/>
    <s v="No"/>
    <s v="Yes"/>
    <s v="No"/>
    <x v="2"/>
  </r>
  <r>
    <n v="973"/>
    <n v="40"/>
    <n v="16"/>
    <n v="50"/>
    <s v="0-50"/>
    <x v="30"/>
    <n v="2"/>
    <n v="1.7"/>
    <s v="Undergraduate"/>
    <n v="174"/>
    <s v="No"/>
    <s v="No"/>
    <s v="No"/>
    <s v="No"/>
    <s v="No"/>
    <x v="2"/>
  </r>
  <r>
    <n v="992"/>
    <n v="40"/>
    <n v="14"/>
    <n v="28"/>
    <s v="0-50"/>
    <x v="128"/>
    <n v="4"/>
    <n v="1.5"/>
    <s v="Professional"/>
    <n v="0"/>
    <s v="No"/>
    <s v="No"/>
    <s v="No"/>
    <s v="No"/>
    <s v="Yes"/>
    <x v="2"/>
  </r>
  <r>
    <n v="1077"/>
    <n v="40"/>
    <n v="13"/>
    <n v="24"/>
    <s v="0-50"/>
    <x v="61"/>
    <n v="3"/>
    <n v="1"/>
    <s v="Graduate"/>
    <n v="0"/>
    <s v="No"/>
    <s v="No"/>
    <s v="No"/>
    <s v="Yes"/>
    <s v="No"/>
    <x v="2"/>
  </r>
  <r>
    <n v="1170"/>
    <n v="40"/>
    <n v="16"/>
    <n v="32"/>
    <s v="0-50"/>
    <x v="276"/>
    <n v="1"/>
    <n v="1.4"/>
    <s v="Professional"/>
    <n v="158"/>
    <s v="No"/>
    <s v="No"/>
    <s v="No"/>
    <s v="Yes"/>
    <s v="No"/>
    <x v="2"/>
  </r>
  <r>
    <n v="1199"/>
    <n v="40"/>
    <n v="14"/>
    <n v="42"/>
    <s v="0-50"/>
    <x v="183"/>
    <n v="2"/>
    <n v="0.7"/>
    <s v="Undergraduate"/>
    <n v="101"/>
    <s v="No"/>
    <s v="No"/>
    <s v="No"/>
    <s v="Yes"/>
    <s v="No"/>
    <x v="2"/>
  </r>
  <r>
    <n v="1400"/>
    <n v="40"/>
    <n v="16"/>
    <n v="69"/>
    <s v="51-100"/>
    <x v="86"/>
    <n v="4"/>
    <n v="2.4"/>
    <s v="Undergraduate"/>
    <n v="0"/>
    <s v="No"/>
    <s v="No"/>
    <s v="No"/>
    <s v="Yes"/>
    <s v="No"/>
    <x v="2"/>
  </r>
  <r>
    <n v="1402"/>
    <n v="40"/>
    <n v="15"/>
    <n v="84"/>
    <s v="51-100"/>
    <x v="332"/>
    <n v="1"/>
    <n v="3.7"/>
    <s v="Professional"/>
    <n v="0"/>
    <s v="No"/>
    <s v="No"/>
    <s v="No"/>
    <s v="Yes"/>
    <s v="No"/>
    <x v="2"/>
  </r>
  <r>
    <n v="1409"/>
    <n v="40"/>
    <n v="14"/>
    <n v="129"/>
    <s v="100+"/>
    <x v="98"/>
    <n v="1"/>
    <n v="5.9"/>
    <s v="Professional"/>
    <n v="0"/>
    <s v="Yes"/>
    <s v="No"/>
    <s v="No"/>
    <s v="Yes"/>
    <s v="No"/>
    <x v="2"/>
  </r>
  <r>
    <n v="1417"/>
    <n v="40"/>
    <n v="15"/>
    <n v="82"/>
    <s v="51-100"/>
    <x v="277"/>
    <n v="2"/>
    <n v="0.4"/>
    <s v="Undergraduate"/>
    <n v="0"/>
    <s v="No"/>
    <s v="No"/>
    <s v="No"/>
    <s v="No"/>
    <s v="No"/>
    <x v="2"/>
  </r>
  <r>
    <n v="1461"/>
    <n v="40"/>
    <n v="16"/>
    <n v="85"/>
    <s v="51-100"/>
    <x v="249"/>
    <m/>
    <n v="0.2"/>
    <s v="Professional"/>
    <n v="0"/>
    <s v="No"/>
    <s v="No"/>
    <s v="No"/>
    <s v="Yes"/>
    <s v="Yes"/>
    <x v="2"/>
  </r>
  <r>
    <n v="1478"/>
    <n v="40"/>
    <n v="14"/>
    <n v="64"/>
    <s v="51-100"/>
    <x v="89"/>
    <n v="4"/>
    <n v="0.2"/>
    <s v="Professional"/>
    <n v="0"/>
    <s v="No"/>
    <s v="No"/>
    <s v="No"/>
    <s v="Yes"/>
    <s v="Yes"/>
    <x v="2"/>
  </r>
  <r>
    <n v="1525"/>
    <n v="40"/>
    <n v="16"/>
    <n v="155"/>
    <s v="100+"/>
    <x v="91"/>
    <n v="4"/>
    <n v="0.1"/>
    <s v="Professional"/>
    <n v="0"/>
    <s v="Yes"/>
    <s v="No"/>
    <s v="Yes"/>
    <s v="Yes"/>
    <s v="Yes"/>
    <x v="2"/>
  </r>
  <r>
    <n v="1551"/>
    <n v="40"/>
    <n v="14"/>
    <n v="39"/>
    <s v="0-50"/>
    <x v="162"/>
    <n v="1"/>
    <n v="2"/>
    <s v="Undergraduate"/>
    <n v="0"/>
    <s v="No"/>
    <s v="No"/>
    <s v="No"/>
    <s v="Yes"/>
    <s v="No"/>
    <x v="2"/>
  </r>
  <r>
    <n v="1599"/>
    <n v="40"/>
    <n v="15"/>
    <n v="85"/>
    <s v="51-100"/>
    <x v="160"/>
    <n v="2"/>
    <n v="0.4"/>
    <s v="Undergraduate"/>
    <n v="0"/>
    <s v="No"/>
    <s v="Yes"/>
    <s v="No"/>
    <s v="No"/>
    <s v="No"/>
    <x v="2"/>
  </r>
  <r>
    <n v="1603"/>
    <n v="40"/>
    <n v="14"/>
    <n v="74"/>
    <s v="51-100"/>
    <x v="115"/>
    <n v="4"/>
    <n v="1.4"/>
    <s v="Graduate"/>
    <n v="0"/>
    <s v="No"/>
    <s v="No"/>
    <s v="No"/>
    <s v="Yes"/>
    <s v="No"/>
    <x v="2"/>
  </r>
  <r>
    <n v="1657"/>
    <n v="40"/>
    <n v="15"/>
    <n v="175"/>
    <s v="100+"/>
    <x v="180"/>
    <n v="2"/>
    <n v="3.3"/>
    <s v="Undergraduate"/>
    <n v="0"/>
    <s v="No"/>
    <s v="No"/>
    <s v="No"/>
    <s v="Yes"/>
    <s v="No"/>
    <x v="2"/>
  </r>
  <r>
    <n v="1686"/>
    <n v="40"/>
    <n v="16"/>
    <n v="89"/>
    <s v="51-100"/>
    <x v="225"/>
    <n v="4"/>
    <n v="0.8"/>
    <s v="Undergraduate"/>
    <n v="155"/>
    <s v="No"/>
    <s v="No"/>
    <s v="No"/>
    <s v="Yes"/>
    <s v="No"/>
    <x v="2"/>
  </r>
  <r>
    <n v="1719"/>
    <n v="40"/>
    <n v="16"/>
    <n v="19"/>
    <s v="0-50"/>
    <x v="99"/>
    <n v="4"/>
    <n v="0.4"/>
    <s v="Graduate"/>
    <n v="0"/>
    <s v="No"/>
    <s v="No"/>
    <s v="No"/>
    <s v="Yes"/>
    <s v="Yes"/>
    <x v="2"/>
  </r>
  <r>
    <n v="1734"/>
    <n v="40"/>
    <n v="16"/>
    <n v="125"/>
    <s v="100+"/>
    <x v="236"/>
    <n v="2"/>
    <n v="2.2000000000000002"/>
    <s v="Undergraduate"/>
    <n v="0"/>
    <s v="No"/>
    <s v="No"/>
    <s v="No"/>
    <s v="Yes"/>
    <s v="No"/>
    <x v="2"/>
  </r>
  <r>
    <n v="1759"/>
    <n v="40"/>
    <n v="14"/>
    <n v="54"/>
    <s v="51-100"/>
    <x v="192"/>
    <n v="2"/>
    <n v="0.7"/>
    <s v="Undergraduate"/>
    <n v="0"/>
    <s v="No"/>
    <s v="No"/>
    <s v="No"/>
    <s v="No"/>
    <s v="No"/>
    <x v="2"/>
  </r>
  <r>
    <n v="1805"/>
    <n v="40"/>
    <n v="16"/>
    <n v="64"/>
    <s v="51-100"/>
    <x v="398"/>
    <n v="4"/>
    <n v="2.67"/>
    <s v="Undergraduate"/>
    <n v="0"/>
    <s v="No"/>
    <s v="Yes"/>
    <s v="No"/>
    <s v="Yes"/>
    <s v="No"/>
    <x v="2"/>
  </r>
  <r>
    <n v="2014"/>
    <n v="40"/>
    <n v="15"/>
    <n v="52"/>
    <s v="51-100"/>
    <x v="12"/>
    <n v="3"/>
    <n v="0.8"/>
    <s v="Professional"/>
    <n v="113"/>
    <s v="No"/>
    <s v="No"/>
    <s v="No"/>
    <s v="Yes"/>
    <s v="No"/>
    <x v="2"/>
  </r>
  <r>
    <n v="2076"/>
    <n v="40"/>
    <n v="16"/>
    <n v="53"/>
    <s v="51-100"/>
    <x v="250"/>
    <n v="4"/>
    <n v="2"/>
    <s v="Professional"/>
    <n v="0"/>
    <s v="No"/>
    <s v="No"/>
    <s v="No"/>
    <s v="No"/>
    <s v="No"/>
    <x v="2"/>
  </r>
  <r>
    <n v="2105"/>
    <n v="40"/>
    <n v="14"/>
    <n v="58"/>
    <s v="51-100"/>
    <x v="115"/>
    <n v="4"/>
    <n v="0.2"/>
    <s v="Professional"/>
    <n v="0"/>
    <s v="No"/>
    <s v="No"/>
    <s v="No"/>
    <s v="Yes"/>
    <s v="No"/>
    <x v="2"/>
  </r>
  <r>
    <n v="2128"/>
    <n v="40"/>
    <n v="14"/>
    <n v="179"/>
    <s v="100+"/>
    <x v="26"/>
    <n v="2"/>
    <n v="0"/>
    <s v="Undergraduate"/>
    <n v="0"/>
    <s v="No"/>
    <s v="No"/>
    <s v="No"/>
    <s v="No"/>
    <s v="No"/>
    <x v="2"/>
  </r>
  <r>
    <n v="2154"/>
    <n v="40"/>
    <n v="14"/>
    <n v="123"/>
    <s v="100+"/>
    <x v="6"/>
    <n v="1"/>
    <n v="5.2"/>
    <s v="Undergraduate"/>
    <n v="0"/>
    <s v="No"/>
    <s v="No"/>
    <s v="No"/>
    <s v="Yes"/>
    <s v="No"/>
    <x v="2"/>
  </r>
  <r>
    <n v="2183"/>
    <n v="40"/>
    <n v="14"/>
    <n v="22"/>
    <s v="0-50"/>
    <x v="456"/>
    <n v="2"/>
    <n v="1.4"/>
    <s v="Professional"/>
    <n v="0"/>
    <s v="No"/>
    <s v="No"/>
    <s v="No"/>
    <s v="No"/>
    <s v="No"/>
    <x v="2"/>
  </r>
  <r>
    <n v="2275"/>
    <n v="40"/>
    <n v="15"/>
    <n v="21"/>
    <s v="0-50"/>
    <x v="36"/>
    <n v="2"/>
    <n v="0"/>
    <s v="Professional"/>
    <n v="0"/>
    <s v="No"/>
    <s v="No"/>
    <s v="No"/>
    <s v="Yes"/>
    <s v="No"/>
    <x v="2"/>
  </r>
  <r>
    <n v="2276"/>
    <n v="40"/>
    <n v="16"/>
    <n v="115"/>
    <s v="100+"/>
    <x v="13"/>
    <n v="1"/>
    <n v="3.4"/>
    <s v="Undergraduate"/>
    <n v="0"/>
    <s v="No"/>
    <s v="No"/>
    <s v="No"/>
    <s v="Yes"/>
    <s v="No"/>
    <x v="2"/>
  </r>
  <r>
    <n v="2333"/>
    <n v="40"/>
    <n v="16"/>
    <n v="35"/>
    <s v="0-50"/>
    <x v="85"/>
    <n v="1"/>
    <n v="1.4"/>
    <s v="Professional"/>
    <n v="0"/>
    <s v="No"/>
    <s v="No"/>
    <s v="No"/>
    <s v="Yes"/>
    <s v="Yes"/>
    <x v="2"/>
  </r>
  <r>
    <n v="2363"/>
    <n v="40"/>
    <n v="15"/>
    <n v="31"/>
    <s v="0-50"/>
    <x v="26"/>
    <n v="1"/>
    <n v="0.6"/>
    <s v="Professional"/>
    <n v="0"/>
    <s v="No"/>
    <s v="No"/>
    <s v="No"/>
    <s v="Yes"/>
    <s v="No"/>
    <x v="2"/>
  </r>
  <r>
    <n v="2381"/>
    <n v="40"/>
    <n v="16"/>
    <n v="50"/>
    <s v="0-50"/>
    <x v="216"/>
    <n v="2"/>
    <n v="0.6"/>
    <s v="Professional"/>
    <n v="0"/>
    <s v="No"/>
    <s v="No"/>
    <s v="No"/>
    <s v="No"/>
    <s v="No"/>
    <x v="2"/>
  </r>
  <r>
    <n v="2468"/>
    <n v="40"/>
    <n v="16"/>
    <n v="83"/>
    <s v="51-100"/>
    <x v="294"/>
    <n v="1"/>
    <n v="0.8"/>
    <s v="Graduate"/>
    <n v="230"/>
    <s v="No"/>
    <s v="Yes"/>
    <s v="No"/>
    <s v="Yes"/>
    <s v="No"/>
    <x v="2"/>
  </r>
  <r>
    <n v="2478"/>
    <n v="40"/>
    <n v="14"/>
    <n v="179"/>
    <s v="100+"/>
    <x v="76"/>
    <n v="1"/>
    <n v="2.6"/>
    <s v="Professional"/>
    <n v="0"/>
    <s v="Yes"/>
    <s v="No"/>
    <s v="No"/>
    <s v="Yes"/>
    <s v="No"/>
    <x v="2"/>
  </r>
  <r>
    <n v="2509"/>
    <n v="40"/>
    <n v="15"/>
    <n v="63"/>
    <s v="51-100"/>
    <x v="206"/>
    <n v="3"/>
    <n v="3"/>
    <s v="Undergraduate"/>
    <n v="0"/>
    <s v="No"/>
    <s v="Yes"/>
    <s v="No"/>
    <s v="Yes"/>
    <s v="No"/>
    <x v="2"/>
  </r>
  <r>
    <n v="2566"/>
    <n v="40"/>
    <n v="15"/>
    <n v="10"/>
    <s v="0-50"/>
    <x v="70"/>
    <n v="2"/>
    <n v="0"/>
    <s v="Professional"/>
    <n v="102"/>
    <s v="No"/>
    <s v="No"/>
    <s v="No"/>
    <s v="Yes"/>
    <s v="No"/>
    <x v="2"/>
  </r>
  <r>
    <n v="2611"/>
    <n v="40"/>
    <n v="16"/>
    <n v="60"/>
    <s v="51-100"/>
    <x v="200"/>
    <n v="2"/>
    <n v="3.2"/>
    <s v="Undergraduate"/>
    <n v="0"/>
    <s v="No"/>
    <s v="No"/>
    <s v="No"/>
    <s v="No"/>
    <s v="No"/>
    <x v="2"/>
  </r>
  <r>
    <n v="2636"/>
    <n v="40"/>
    <n v="14"/>
    <n v="33"/>
    <s v="0-50"/>
    <x v="3"/>
    <n v="2"/>
    <n v="0.8"/>
    <s v="Professional"/>
    <n v="89"/>
    <s v="No"/>
    <s v="No"/>
    <s v="No"/>
    <s v="Yes"/>
    <s v="No"/>
    <x v="2"/>
  </r>
  <r>
    <n v="2645"/>
    <n v="40"/>
    <n v="14"/>
    <n v="28"/>
    <s v="0-50"/>
    <x v="118"/>
    <n v="2"/>
    <n v="0.8"/>
    <s v="Professional"/>
    <n v="0"/>
    <s v="No"/>
    <s v="No"/>
    <s v="No"/>
    <s v="No"/>
    <s v="No"/>
    <x v="2"/>
  </r>
  <r>
    <n v="2657"/>
    <n v="40"/>
    <n v="15"/>
    <n v="144"/>
    <s v="100+"/>
    <x v="415"/>
    <n v="1"/>
    <n v="4.0999999999999996"/>
    <s v="Undergraduate"/>
    <n v="0"/>
    <s v="No"/>
    <s v="No"/>
    <s v="No"/>
    <s v="No"/>
    <s v="No"/>
    <x v="2"/>
  </r>
  <r>
    <n v="2690"/>
    <n v="40"/>
    <n v="16"/>
    <n v="104"/>
    <s v="100+"/>
    <x v="391"/>
    <n v="1"/>
    <n v="3.4"/>
    <s v="Undergraduate"/>
    <n v="249"/>
    <s v="No"/>
    <s v="No"/>
    <s v="No"/>
    <s v="No"/>
    <s v="No"/>
    <x v="2"/>
  </r>
  <r>
    <n v="2696"/>
    <n v="40"/>
    <n v="15"/>
    <n v="8"/>
    <s v="0-50"/>
    <x v="438"/>
    <n v="2"/>
    <n v="0.1"/>
    <s v="Graduate"/>
    <n v="0"/>
    <s v="No"/>
    <s v="No"/>
    <s v="No"/>
    <s v="No"/>
    <s v="No"/>
    <x v="2"/>
  </r>
  <r>
    <n v="2835"/>
    <n v="40"/>
    <n v="16"/>
    <n v="12"/>
    <s v="0-50"/>
    <x v="159"/>
    <n v="1"/>
    <n v="1"/>
    <s v="Undergraduate"/>
    <n v="91"/>
    <s v="No"/>
    <s v="Yes"/>
    <s v="No"/>
    <s v="No"/>
    <s v="No"/>
    <x v="2"/>
  </r>
  <r>
    <n v="2884"/>
    <n v="40"/>
    <n v="14"/>
    <n v="92"/>
    <s v="51-100"/>
    <x v="7"/>
    <n v="4"/>
    <n v="1.4"/>
    <s v="Graduate"/>
    <n v="0"/>
    <s v="No"/>
    <s v="No"/>
    <s v="No"/>
    <s v="Yes"/>
    <s v="No"/>
    <x v="2"/>
  </r>
  <r>
    <n v="2888"/>
    <n v="40"/>
    <n v="16"/>
    <n v="109"/>
    <s v="100+"/>
    <x v="128"/>
    <n v="2"/>
    <n v="2.2000000000000002"/>
    <s v="Undergraduate"/>
    <n v="0"/>
    <s v="No"/>
    <s v="No"/>
    <s v="No"/>
    <s v="Yes"/>
    <s v="No"/>
    <x v="2"/>
  </r>
  <r>
    <n v="3001"/>
    <n v="40"/>
    <n v="14"/>
    <n v="164"/>
    <s v="100+"/>
    <x v="26"/>
    <n v="1"/>
    <n v="4.3"/>
    <s v="Graduate"/>
    <n v="0"/>
    <s v="Yes"/>
    <s v="No"/>
    <s v="No"/>
    <s v="No"/>
    <s v="No"/>
    <x v="2"/>
  </r>
  <r>
    <n v="3084"/>
    <n v="40"/>
    <n v="16"/>
    <n v="78"/>
    <s v="51-100"/>
    <x v="333"/>
    <n v="4"/>
    <n v="2.4"/>
    <s v="Undergraduate"/>
    <n v="0"/>
    <s v="No"/>
    <s v="Yes"/>
    <s v="Yes"/>
    <s v="Yes"/>
    <s v="No"/>
    <x v="2"/>
  </r>
  <r>
    <n v="3128"/>
    <n v="40"/>
    <n v="14"/>
    <n v="61"/>
    <s v="51-100"/>
    <x v="195"/>
    <n v="4"/>
    <n v="0.2"/>
    <s v="Professional"/>
    <n v="0"/>
    <s v="No"/>
    <s v="No"/>
    <s v="No"/>
    <s v="Yes"/>
    <s v="No"/>
    <x v="2"/>
  </r>
  <r>
    <n v="3153"/>
    <n v="40"/>
    <n v="15"/>
    <n v="83"/>
    <s v="51-100"/>
    <x v="170"/>
    <n v="1"/>
    <n v="1"/>
    <s v="Professional"/>
    <n v="0"/>
    <s v="No"/>
    <s v="No"/>
    <s v="No"/>
    <s v="No"/>
    <s v="No"/>
    <x v="2"/>
  </r>
  <r>
    <n v="3216"/>
    <n v="40"/>
    <n v="15"/>
    <n v="19"/>
    <s v="0-50"/>
    <x v="312"/>
    <n v="4"/>
    <n v="0.2"/>
    <s v="Professional"/>
    <n v="0"/>
    <s v="No"/>
    <s v="No"/>
    <s v="No"/>
    <s v="Yes"/>
    <s v="No"/>
    <x v="2"/>
  </r>
  <r>
    <n v="3219"/>
    <n v="40"/>
    <n v="16"/>
    <n v="154"/>
    <s v="100+"/>
    <x v="196"/>
    <n v="2"/>
    <n v="6.1"/>
    <s v="Undergraduate"/>
    <n v="325"/>
    <s v="No"/>
    <s v="No"/>
    <s v="No"/>
    <s v="Yes"/>
    <s v="No"/>
    <x v="2"/>
  </r>
  <r>
    <n v="3222"/>
    <n v="40"/>
    <n v="16"/>
    <n v="44"/>
    <s v="0-50"/>
    <x v="206"/>
    <n v="1"/>
    <n v="1.8"/>
    <s v="Undergraduate"/>
    <n v="0"/>
    <s v="No"/>
    <s v="Yes"/>
    <s v="No"/>
    <s v="Yes"/>
    <s v="No"/>
    <x v="2"/>
  </r>
  <r>
    <n v="3266"/>
    <n v="40"/>
    <n v="14"/>
    <n v="61"/>
    <s v="51-100"/>
    <x v="427"/>
    <n v="3"/>
    <n v="0.5"/>
    <s v="Professional"/>
    <n v="0"/>
    <s v="No"/>
    <s v="No"/>
    <s v="No"/>
    <s v="Yes"/>
    <s v="No"/>
    <x v="2"/>
  </r>
  <r>
    <n v="3274"/>
    <n v="40"/>
    <n v="15"/>
    <n v="180"/>
    <s v="100+"/>
    <x v="33"/>
    <n v="1"/>
    <n v="4.0999999999999996"/>
    <s v="Undergraduate"/>
    <n v="0"/>
    <s v="No"/>
    <s v="No"/>
    <s v="No"/>
    <s v="No"/>
    <s v="No"/>
    <x v="2"/>
  </r>
  <r>
    <n v="3335"/>
    <n v="40"/>
    <n v="14"/>
    <n v="30"/>
    <s v="0-50"/>
    <x v="26"/>
    <n v="2"/>
    <n v="0.8"/>
    <s v="Professional"/>
    <n v="86"/>
    <s v="No"/>
    <s v="No"/>
    <s v="No"/>
    <s v="No"/>
    <s v="No"/>
    <x v="2"/>
  </r>
  <r>
    <n v="3399"/>
    <n v="40"/>
    <n v="14"/>
    <n v="62"/>
    <s v="51-100"/>
    <x v="99"/>
    <n v="2"/>
    <n v="2.4"/>
    <s v="Graduate"/>
    <n v="0"/>
    <s v="No"/>
    <s v="No"/>
    <s v="No"/>
    <s v="Yes"/>
    <s v="Yes"/>
    <x v="2"/>
  </r>
  <r>
    <n v="3489"/>
    <n v="40"/>
    <n v="15"/>
    <n v="51"/>
    <s v="51-100"/>
    <x v="9"/>
    <n v="2"/>
    <n v="1.1000000000000001"/>
    <s v="Graduate"/>
    <n v="131"/>
    <s v="No"/>
    <s v="No"/>
    <s v="No"/>
    <s v="Yes"/>
    <s v="No"/>
    <x v="2"/>
  </r>
  <r>
    <n v="3549"/>
    <n v="40"/>
    <n v="16"/>
    <n v="41"/>
    <s v="0-50"/>
    <x v="189"/>
    <n v="1"/>
    <n v="2"/>
    <s v="Graduate"/>
    <n v="0"/>
    <s v="No"/>
    <s v="No"/>
    <s v="No"/>
    <s v="No"/>
    <s v="Yes"/>
    <x v="2"/>
  </r>
  <r>
    <n v="3551"/>
    <n v="40"/>
    <n v="10"/>
    <n v="19"/>
    <s v="0-50"/>
    <x v="185"/>
    <n v="1"/>
    <n v="0.75"/>
    <s v="Professional"/>
    <n v="116"/>
    <s v="No"/>
    <s v="No"/>
    <s v="No"/>
    <s v="No"/>
    <s v="No"/>
    <x v="3"/>
  </r>
  <r>
    <n v="3566"/>
    <n v="40"/>
    <n v="15"/>
    <n v="43"/>
    <s v="0-50"/>
    <x v="35"/>
    <n v="2"/>
    <n v="1.1000000000000001"/>
    <s v="Graduate"/>
    <n v="0"/>
    <s v="No"/>
    <s v="No"/>
    <s v="No"/>
    <s v="No"/>
    <s v="Yes"/>
    <x v="2"/>
  </r>
  <r>
    <n v="3587"/>
    <n v="40"/>
    <n v="15"/>
    <n v="132"/>
    <s v="100+"/>
    <x v="66"/>
    <n v="2"/>
    <n v="3.9"/>
    <s v="Undergraduate"/>
    <n v="0"/>
    <s v="No"/>
    <s v="No"/>
    <s v="No"/>
    <s v="Yes"/>
    <s v="No"/>
    <x v="2"/>
  </r>
  <r>
    <n v="3670"/>
    <n v="40"/>
    <n v="15"/>
    <n v="22"/>
    <s v="0-50"/>
    <x v="3"/>
    <n v="2"/>
    <n v="1.4"/>
    <s v="Graduate"/>
    <n v="0"/>
    <s v="No"/>
    <s v="No"/>
    <s v="No"/>
    <s v="Yes"/>
    <s v="Yes"/>
    <x v="2"/>
  </r>
  <r>
    <n v="3736"/>
    <n v="40"/>
    <n v="14"/>
    <n v="78"/>
    <s v="51-100"/>
    <x v="119"/>
    <n v="1"/>
    <n v="5.2"/>
    <s v="Undergraduate"/>
    <n v="0"/>
    <s v="No"/>
    <s v="No"/>
    <s v="No"/>
    <s v="Yes"/>
    <s v="No"/>
    <x v="2"/>
  </r>
  <r>
    <n v="3744"/>
    <n v="40"/>
    <n v="14"/>
    <n v="78"/>
    <s v="51-100"/>
    <x v="26"/>
    <n v="4"/>
    <n v="1.4"/>
    <s v="Graduate"/>
    <n v="194"/>
    <s v="No"/>
    <s v="No"/>
    <s v="No"/>
    <s v="Yes"/>
    <s v="Yes"/>
    <x v="2"/>
  </r>
  <r>
    <n v="3768"/>
    <n v="40"/>
    <n v="16"/>
    <n v="83"/>
    <s v="51-100"/>
    <x v="157"/>
    <n v="4"/>
    <n v="2.67"/>
    <s v="Undergraduate"/>
    <n v="0"/>
    <s v="No"/>
    <s v="No"/>
    <s v="No"/>
    <s v="Yes"/>
    <s v="Yes"/>
    <x v="2"/>
  </r>
  <r>
    <n v="3771"/>
    <n v="40"/>
    <n v="16"/>
    <n v="75"/>
    <s v="51-100"/>
    <x v="17"/>
    <n v="3"/>
    <n v="2.33"/>
    <s v="Undergraduate"/>
    <n v="79"/>
    <s v="No"/>
    <s v="No"/>
    <s v="No"/>
    <s v="No"/>
    <s v="No"/>
    <x v="2"/>
  </r>
  <r>
    <n v="3872"/>
    <n v="40"/>
    <n v="16"/>
    <n v="125"/>
    <s v="100+"/>
    <x v="161"/>
    <n v="2"/>
    <n v="1.9"/>
    <s v="Undergraduate"/>
    <n v="0"/>
    <s v="No"/>
    <s v="No"/>
    <s v="No"/>
    <s v="No"/>
    <s v="Yes"/>
    <x v="2"/>
  </r>
  <r>
    <n v="3884"/>
    <n v="40"/>
    <n v="16"/>
    <n v="98"/>
    <s v="51-100"/>
    <x v="426"/>
    <n v="2"/>
    <n v="1.8"/>
    <s v="Graduate"/>
    <n v="98"/>
    <s v="No"/>
    <s v="No"/>
    <s v="No"/>
    <s v="Yes"/>
    <s v="No"/>
    <x v="2"/>
  </r>
  <r>
    <n v="3908"/>
    <n v="40"/>
    <n v="14"/>
    <n v="42"/>
    <s v="0-50"/>
    <x v="105"/>
    <n v="2"/>
    <n v="0.3"/>
    <s v="Undergraduate"/>
    <n v="187"/>
    <s v="No"/>
    <s v="No"/>
    <s v="No"/>
    <s v="Yes"/>
    <s v="No"/>
    <x v="2"/>
  </r>
  <r>
    <n v="3913"/>
    <n v="40"/>
    <n v="14"/>
    <n v="69"/>
    <s v="51-100"/>
    <x v="346"/>
    <n v="1"/>
    <n v="1.5"/>
    <s v="Professional"/>
    <n v="0"/>
    <s v="No"/>
    <s v="No"/>
    <s v="No"/>
    <s v="No"/>
    <s v="No"/>
    <x v="2"/>
  </r>
  <r>
    <n v="3952"/>
    <n v="40"/>
    <n v="14"/>
    <n v="69"/>
    <s v="51-100"/>
    <x v="148"/>
    <n v="3"/>
    <n v="2.1"/>
    <s v="Undergraduate"/>
    <n v="106"/>
    <s v="No"/>
    <s v="No"/>
    <s v="No"/>
    <s v="Yes"/>
    <s v="No"/>
    <x v="2"/>
  </r>
  <r>
    <n v="3958"/>
    <n v="40"/>
    <n v="15"/>
    <n v="75"/>
    <s v="51-100"/>
    <x v="173"/>
    <n v="4"/>
    <n v="1.1000000000000001"/>
    <s v="Graduate"/>
    <n v="0"/>
    <s v="No"/>
    <s v="No"/>
    <s v="No"/>
    <s v="Yes"/>
    <s v="No"/>
    <x v="2"/>
  </r>
  <r>
    <n v="3968"/>
    <n v="40"/>
    <n v="15"/>
    <n v="22"/>
    <s v="0-50"/>
    <x v="17"/>
    <n v="1"/>
    <n v="0.6"/>
    <s v="Professional"/>
    <n v="0"/>
    <s v="No"/>
    <s v="No"/>
    <s v="No"/>
    <s v="Yes"/>
    <s v="No"/>
    <x v="2"/>
  </r>
  <r>
    <n v="4022"/>
    <n v="40"/>
    <n v="14"/>
    <n v="42"/>
    <s v="0-50"/>
    <x v="441"/>
    <n v="2"/>
    <n v="0.3"/>
    <s v="Undergraduate"/>
    <n v="106"/>
    <s v="No"/>
    <s v="No"/>
    <s v="No"/>
    <s v="No"/>
    <s v="Yes"/>
    <x v="2"/>
  </r>
  <r>
    <n v="4093"/>
    <n v="40"/>
    <n v="15"/>
    <n v="171"/>
    <s v="100+"/>
    <x v="195"/>
    <n v="2"/>
    <n v="3.3"/>
    <s v="Undergraduate"/>
    <n v="0"/>
    <s v="No"/>
    <s v="No"/>
    <s v="No"/>
    <s v="Yes"/>
    <s v="No"/>
    <x v="2"/>
  </r>
  <r>
    <n v="4119"/>
    <n v="40"/>
    <n v="16"/>
    <n v="34"/>
    <s v="0-50"/>
    <x v="38"/>
    <n v="1"/>
    <n v="0.7"/>
    <s v="Undergraduate"/>
    <n v="0"/>
    <s v="No"/>
    <s v="No"/>
    <s v="No"/>
    <s v="Yes"/>
    <s v="Yes"/>
    <x v="2"/>
  </r>
  <r>
    <n v="4175"/>
    <n v="40"/>
    <n v="14"/>
    <n v="59"/>
    <s v="51-100"/>
    <x v="295"/>
    <n v="3"/>
    <n v="0.5"/>
    <s v="Professional"/>
    <n v="0"/>
    <s v="No"/>
    <s v="No"/>
    <s v="No"/>
    <s v="Yes"/>
    <s v="No"/>
    <x v="2"/>
  </r>
  <r>
    <n v="4191"/>
    <n v="40"/>
    <n v="16"/>
    <n v="89"/>
    <s v="51-100"/>
    <x v="22"/>
    <n v="3"/>
    <n v="3.9"/>
    <s v="Graduate"/>
    <n v="216"/>
    <s v="Yes"/>
    <s v="Yes"/>
    <s v="Yes"/>
    <s v="Yes"/>
    <s v="No"/>
    <x v="2"/>
  </r>
  <r>
    <n v="4205"/>
    <n v="40"/>
    <n v="16"/>
    <n v="61"/>
    <s v="51-100"/>
    <x v="10"/>
    <n v="3"/>
    <n v="2.1"/>
    <s v="Professional"/>
    <n v="0"/>
    <s v="No"/>
    <s v="No"/>
    <s v="No"/>
    <s v="No"/>
    <s v="No"/>
    <x v="2"/>
  </r>
  <r>
    <n v="4212"/>
    <n v="40"/>
    <n v="16"/>
    <n v="104"/>
    <s v="100+"/>
    <x v="5"/>
    <n v="2"/>
    <n v="1.8"/>
    <s v="Graduate"/>
    <n v="0"/>
    <s v="No"/>
    <s v="No"/>
    <s v="No"/>
    <s v="No"/>
    <s v="No"/>
    <x v="2"/>
  </r>
  <r>
    <n v="4278"/>
    <n v="40"/>
    <n v="16"/>
    <n v="138"/>
    <s v="100+"/>
    <x v="21"/>
    <n v="1"/>
    <n v="3.5"/>
    <s v="Undergraduate"/>
    <n v="0"/>
    <s v="No"/>
    <s v="No"/>
    <s v="No"/>
    <s v="Yes"/>
    <s v="No"/>
    <x v="2"/>
  </r>
  <r>
    <n v="4321"/>
    <n v="40"/>
    <n v="15"/>
    <n v="143"/>
    <s v="100+"/>
    <x v="183"/>
    <n v="1"/>
    <n v="4.0999999999999996"/>
    <s v="Undergraduate"/>
    <n v="0"/>
    <s v="No"/>
    <s v="No"/>
    <s v="No"/>
    <s v="Yes"/>
    <s v="No"/>
    <x v="2"/>
  </r>
  <r>
    <n v="4353"/>
    <n v="40"/>
    <n v="16"/>
    <n v="59"/>
    <s v="51-100"/>
    <x v="13"/>
    <n v="4"/>
    <n v="2.67"/>
    <s v="Undergraduate"/>
    <n v="0"/>
    <s v="No"/>
    <s v="No"/>
    <s v="No"/>
    <s v="Yes"/>
    <s v="No"/>
    <x v="2"/>
  </r>
  <r>
    <n v="4355"/>
    <n v="40"/>
    <n v="16"/>
    <n v="140"/>
    <s v="100+"/>
    <x v="163"/>
    <n v="3"/>
    <n v="5.6"/>
    <s v="Undergraduate"/>
    <n v="0"/>
    <s v="Yes"/>
    <s v="No"/>
    <s v="No"/>
    <s v="No"/>
    <s v="No"/>
    <x v="2"/>
  </r>
  <r>
    <n v="4356"/>
    <n v="40"/>
    <n v="10"/>
    <n v="29"/>
    <s v="0-50"/>
    <x v="26"/>
    <n v="1"/>
    <n v="0.75"/>
    <s v="Professional"/>
    <n v="0"/>
    <s v="No"/>
    <s v="No"/>
    <s v="No"/>
    <s v="Yes"/>
    <s v="No"/>
    <x v="3"/>
  </r>
  <r>
    <n v="4368"/>
    <n v="40"/>
    <n v="15"/>
    <n v="149"/>
    <s v="100+"/>
    <x v="367"/>
    <n v="2"/>
    <n v="3.9"/>
    <s v="Undergraduate"/>
    <n v="319"/>
    <s v="No"/>
    <s v="No"/>
    <s v="No"/>
    <s v="Yes"/>
    <s v="Yes"/>
    <x v="2"/>
  </r>
  <r>
    <n v="4377"/>
    <n v="40"/>
    <n v="15"/>
    <n v="71"/>
    <s v="51-100"/>
    <x v="156"/>
    <n v="3"/>
    <n v="3"/>
    <s v="Undergraduate"/>
    <n v="272"/>
    <s v="No"/>
    <s v="No"/>
    <s v="No"/>
    <s v="Yes"/>
    <s v="No"/>
    <x v="2"/>
  </r>
  <r>
    <n v="4470"/>
    <n v="40"/>
    <n v="14"/>
    <n v="53"/>
    <s v="51-100"/>
    <x v="128"/>
    <n v="3"/>
    <n v="0.5"/>
    <s v="Professional"/>
    <n v="0"/>
    <s v="No"/>
    <s v="Yes"/>
    <s v="Yes"/>
    <s v="Yes"/>
    <s v="Yes"/>
    <x v="2"/>
  </r>
  <r>
    <n v="4483"/>
    <n v="40"/>
    <n v="14"/>
    <n v="28"/>
    <s v="0-50"/>
    <x v="404"/>
    <n v="2"/>
    <n v="0.8"/>
    <s v="Professional"/>
    <n v="0"/>
    <s v="No"/>
    <s v="No"/>
    <s v="No"/>
    <s v="No"/>
    <s v="No"/>
    <x v="2"/>
  </r>
  <r>
    <n v="4506"/>
    <n v="40"/>
    <n v="15"/>
    <n v="90"/>
    <s v="51-100"/>
    <x v="255"/>
    <n v="4"/>
    <n v="1.1000000000000001"/>
    <s v="Graduate"/>
    <n v="0"/>
    <s v="No"/>
    <s v="Yes"/>
    <s v="No"/>
    <s v="Yes"/>
    <s v="No"/>
    <x v="2"/>
  </r>
  <r>
    <n v="4666"/>
    <n v="40"/>
    <n v="16"/>
    <n v="65"/>
    <s v="51-100"/>
    <x v="33"/>
    <n v="2"/>
    <n v="3.2"/>
    <s v="Undergraduate"/>
    <n v="0"/>
    <s v="No"/>
    <s v="No"/>
    <s v="No"/>
    <s v="Yes"/>
    <s v="No"/>
    <x v="2"/>
  </r>
  <r>
    <n v="4669"/>
    <n v="40"/>
    <n v="14"/>
    <n v="63"/>
    <s v="51-100"/>
    <x v="128"/>
    <n v="3"/>
    <n v="0.5"/>
    <s v="Professional"/>
    <n v="221"/>
    <s v="No"/>
    <s v="No"/>
    <s v="No"/>
    <s v="Yes"/>
    <s v="No"/>
    <x v="2"/>
  </r>
  <r>
    <n v="4675"/>
    <n v="40"/>
    <n v="14"/>
    <n v="93"/>
    <s v="51-100"/>
    <x v="452"/>
    <n v="1"/>
    <n v="2.8"/>
    <s v="Professional"/>
    <n v="328"/>
    <s v="No"/>
    <s v="Yes"/>
    <s v="Yes"/>
    <s v="Yes"/>
    <s v="Yes"/>
    <x v="2"/>
  </r>
  <r>
    <n v="4723"/>
    <n v="40"/>
    <n v="16"/>
    <n v="63"/>
    <s v="51-100"/>
    <x v="271"/>
    <n v="1"/>
    <n v="1.5"/>
    <s v="Professional"/>
    <n v="0"/>
    <s v="No"/>
    <s v="No"/>
    <s v="No"/>
    <s v="No"/>
    <s v="No"/>
    <x v="2"/>
  </r>
  <r>
    <n v="4730"/>
    <n v="40"/>
    <n v="14"/>
    <n v="18"/>
    <s v="0-50"/>
    <x v="344"/>
    <n v="4"/>
    <n v="1.5"/>
    <s v="Professional"/>
    <n v="0"/>
    <s v="No"/>
    <s v="No"/>
    <s v="No"/>
    <s v="No"/>
    <s v="No"/>
    <x v="2"/>
  </r>
  <r>
    <n v="4808"/>
    <n v="40"/>
    <n v="14"/>
    <n v="53"/>
    <s v="51-100"/>
    <x v="243"/>
    <n v="1"/>
    <n v="2"/>
    <s v="Undergraduate"/>
    <n v="0"/>
    <s v="No"/>
    <s v="No"/>
    <s v="No"/>
    <s v="Yes"/>
    <s v="Yes"/>
    <x v="2"/>
  </r>
  <r>
    <n v="4880"/>
    <n v="40"/>
    <n v="15"/>
    <n v="43"/>
    <s v="0-50"/>
    <x v="33"/>
    <n v="4"/>
    <n v="1.7"/>
    <s v="Undergraduate"/>
    <n v="98"/>
    <s v="No"/>
    <s v="No"/>
    <s v="No"/>
    <s v="No"/>
    <s v="No"/>
    <x v="2"/>
  </r>
  <r>
    <n v="4897"/>
    <n v="40"/>
    <n v="15"/>
    <n v="81"/>
    <s v="51-100"/>
    <x v="55"/>
    <n v="2"/>
    <n v="0.4"/>
    <s v="Undergraduate"/>
    <n v="0"/>
    <s v="No"/>
    <s v="No"/>
    <s v="No"/>
    <s v="Yes"/>
    <s v="No"/>
    <x v="2"/>
  </r>
  <r>
    <n v="4904"/>
    <n v="40"/>
    <n v="15"/>
    <n v="18"/>
    <s v="0-50"/>
    <x v="426"/>
    <n v="2"/>
    <n v="0.1"/>
    <s v="Graduate"/>
    <n v="119"/>
    <s v="No"/>
    <s v="No"/>
    <s v="No"/>
    <s v="Yes"/>
    <s v="Yes"/>
    <x v="2"/>
  </r>
  <r>
    <n v="4909"/>
    <n v="40"/>
    <n v="16"/>
    <n v="138"/>
    <s v="100+"/>
    <x v="104"/>
    <n v="2"/>
    <n v="6.1"/>
    <s v="Undergraduate"/>
    <n v="0"/>
    <s v="No"/>
    <s v="No"/>
    <s v="No"/>
    <s v="Yes"/>
    <s v="No"/>
    <x v="2"/>
  </r>
  <r>
    <n v="4924"/>
    <n v="40"/>
    <n v="15"/>
    <n v="73"/>
    <s v="51-100"/>
    <x v="319"/>
    <n v="3"/>
    <n v="3"/>
    <s v="Undergraduate"/>
    <n v="0"/>
    <s v="No"/>
    <s v="No"/>
    <s v="No"/>
    <s v="Yes"/>
    <s v="Yes"/>
    <x v="2"/>
  </r>
  <r>
    <n v="4978"/>
    <n v="40"/>
    <n v="15"/>
    <n v="54"/>
    <s v="51-100"/>
    <x v="103"/>
    <n v="3"/>
    <n v="0.8"/>
    <s v="Professional"/>
    <n v="0"/>
    <s v="No"/>
    <s v="No"/>
    <s v="No"/>
    <s v="Yes"/>
    <s v="No"/>
    <x v="2"/>
  </r>
  <r>
    <n v="3"/>
    <n v="39"/>
    <n v="15"/>
    <n v="11"/>
    <s v="0-50"/>
    <x v="26"/>
    <n v="1"/>
    <n v="1"/>
    <s v="Undergraduate"/>
    <n v="0"/>
    <s v="No"/>
    <s v="No"/>
    <s v="No"/>
    <s v="No"/>
    <s v="No"/>
    <x v="2"/>
  </r>
  <r>
    <n v="44"/>
    <n v="39"/>
    <n v="15"/>
    <n v="45"/>
    <s v="0-50"/>
    <x v="3"/>
    <n v="1"/>
    <n v="0.7"/>
    <s v="Undergraduate"/>
    <n v="0"/>
    <s v="No"/>
    <s v="No"/>
    <s v="No"/>
    <s v="Yes"/>
    <s v="No"/>
    <x v="2"/>
  </r>
  <r>
    <n v="47"/>
    <n v="39"/>
    <n v="14"/>
    <n v="43"/>
    <s v="0-50"/>
    <x v="40"/>
    <n v="3"/>
    <n v="0.7"/>
    <s v="Graduate"/>
    <n v="153"/>
    <s v="No"/>
    <s v="No"/>
    <s v="No"/>
    <s v="Yes"/>
    <s v="No"/>
    <x v="2"/>
  </r>
  <r>
    <n v="115"/>
    <n v="39"/>
    <n v="14"/>
    <n v="39"/>
    <s v="0-50"/>
    <x v="60"/>
    <n v="3"/>
    <n v="0.5"/>
    <s v="Professional"/>
    <n v="0"/>
    <s v="No"/>
    <s v="No"/>
    <s v="No"/>
    <s v="Yes"/>
    <s v="No"/>
    <x v="2"/>
  </r>
  <r>
    <n v="125"/>
    <n v="39"/>
    <n v="15"/>
    <n v="78"/>
    <s v="51-100"/>
    <x v="104"/>
    <n v="4"/>
    <n v="2.4"/>
    <s v="Undergraduate"/>
    <n v="118"/>
    <s v="No"/>
    <s v="No"/>
    <s v="No"/>
    <s v="Yes"/>
    <s v="No"/>
    <x v="2"/>
  </r>
  <r>
    <n v="186"/>
    <n v="39"/>
    <n v="14"/>
    <n v="115"/>
    <s v="100+"/>
    <x v="89"/>
    <n v="1"/>
    <n v="1"/>
    <s v="Professional"/>
    <n v="0"/>
    <s v="No"/>
    <s v="No"/>
    <s v="No"/>
    <s v="Yes"/>
    <s v="No"/>
    <x v="2"/>
  </r>
  <r>
    <n v="218"/>
    <n v="39"/>
    <n v="14"/>
    <n v="74"/>
    <s v="51-100"/>
    <x v="13"/>
    <n v="3"/>
    <n v="3"/>
    <s v="Undergraduate"/>
    <n v="0"/>
    <s v="No"/>
    <s v="No"/>
    <s v="No"/>
    <s v="No"/>
    <s v="No"/>
    <x v="2"/>
  </r>
  <r>
    <n v="226"/>
    <n v="39"/>
    <n v="13"/>
    <n v="93"/>
    <s v="51-100"/>
    <x v="26"/>
    <n v="1"/>
    <n v="1.5"/>
    <s v="Professional"/>
    <n v="0"/>
    <s v="No"/>
    <s v="No"/>
    <s v="No"/>
    <s v="No"/>
    <s v="Yes"/>
    <x v="2"/>
  </r>
  <r>
    <n v="280"/>
    <n v="39"/>
    <n v="14"/>
    <n v="155"/>
    <s v="100+"/>
    <x v="348"/>
    <n v="2"/>
    <n v="3.9"/>
    <s v="Undergraduate"/>
    <n v="0"/>
    <s v="No"/>
    <s v="No"/>
    <s v="No"/>
    <s v="Yes"/>
    <s v="No"/>
    <x v="2"/>
  </r>
  <r>
    <n v="340"/>
    <n v="39"/>
    <n v="13"/>
    <n v="89"/>
    <s v="51-100"/>
    <x v="276"/>
    <n v="4"/>
    <n v="1.4"/>
    <s v="Graduate"/>
    <n v="0"/>
    <s v="No"/>
    <s v="No"/>
    <s v="No"/>
    <s v="No"/>
    <s v="No"/>
    <x v="2"/>
  </r>
  <r>
    <n v="351"/>
    <n v="39"/>
    <n v="14"/>
    <n v="113"/>
    <s v="100+"/>
    <x v="5"/>
    <n v="1"/>
    <n v="1"/>
    <s v="Professional"/>
    <n v="0"/>
    <s v="No"/>
    <s v="Yes"/>
    <s v="No"/>
    <s v="Yes"/>
    <s v="No"/>
    <x v="2"/>
  </r>
  <r>
    <n v="432"/>
    <n v="39"/>
    <n v="13"/>
    <n v="75"/>
    <s v="51-100"/>
    <x v="13"/>
    <n v="3"/>
    <n v="2.1"/>
    <s v="Undergraduate"/>
    <n v="224"/>
    <s v="No"/>
    <s v="No"/>
    <s v="No"/>
    <s v="Yes"/>
    <s v="No"/>
    <x v="2"/>
  </r>
  <r>
    <n v="453"/>
    <n v="39"/>
    <n v="13"/>
    <n v="21"/>
    <s v="0-50"/>
    <x v="85"/>
    <n v="3"/>
    <n v="0.2"/>
    <s v="Graduate"/>
    <n v="0"/>
    <s v="No"/>
    <s v="No"/>
    <s v="No"/>
    <s v="No"/>
    <s v="No"/>
    <x v="2"/>
  </r>
  <r>
    <n v="488"/>
    <n v="39"/>
    <n v="13"/>
    <n v="88"/>
    <s v="51-100"/>
    <x v="9"/>
    <m/>
    <n v="1.4"/>
    <s v="Graduate"/>
    <n v="0"/>
    <s v="No"/>
    <s v="No"/>
    <s v="No"/>
    <s v="Yes"/>
    <s v="Yes"/>
    <x v="2"/>
  </r>
  <r>
    <n v="513"/>
    <n v="39"/>
    <n v="14"/>
    <n v="54"/>
    <s v="51-100"/>
    <x v="144"/>
    <n v="3"/>
    <n v="3"/>
    <s v="Undergraduate"/>
    <n v="108"/>
    <s v="No"/>
    <s v="No"/>
    <s v="No"/>
    <s v="No"/>
    <s v="Yes"/>
    <x v="2"/>
  </r>
  <r>
    <n v="530"/>
    <n v="39"/>
    <n v="15"/>
    <n v="82"/>
    <s v="51-100"/>
    <x v="370"/>
    <n v="1"/>
    <n v="0.8"/>
    <s v="Graduate"/>
    <n v="0"/>
    <s v="No"/>
    <s v="No"/>
    <s v="No"/>
    <s v="Yes"/>
    <s v="No"/>
    <x v="2"/>
  </r>
  <r>
    <n v="558"/>
    <n v="39"/>
    <n v="15"/>
    <n v="118"/>
    <s v="100+"/>
    <x v="130"/>
    <n v="2"/>
    <n v="1.9"/>
    <s v="Undergraduate"/>
    <n v="0"/>
    <s v="No"/>
    <s v="No"/>
    <s v="No"/>
    <s v="No"/>
    <s v="Yes"/>
    <x v="2"/>
  </r>
  <r>
    <n v="573"/>
    <n v="39"/>
    <n v="15"/>
    <n v="128"/>
    <s v="100+"/>
    <x v="241"/>
    <n v="1"/>
    <n v="3.4"/>
    <s v="Undergraduate"/>
    <n v="0"/>
    <s v="No"/>
    <s v="No"/>
    <s v="No"/>
    <s v="No"/>
    <s v="No"/>
    <x v="2"/>
  </r>
  <r>
    <n v="587"/>
    <n v="39"/>
    <n v="14"/>
    <n v="101"/>
    <s v="100+"/>
    <x v="13"/>
    <n v="2"/>
    <n v="0.4"/>
    <s v="Undergraduate"/>
    <n v="0"/>
    <s v="No"/>
    <s v="No"/>
    <s v="No"/>
    <s v="Yes"/>
    <s v="Yes"/>
    <x v="2"/>
  </r>
  <r>
    <n v="661"/>
    <n v="39"/>
    <n v="14"/>
    <n v="165"/>
    <s v="100+"/>
    <x v="41"/>
    <n v="2"/>
    <n v="3.3"/>
    <s v="Undergraduate"/>
    <n v="0"/>
    <s v="No"/>
    <s v="No"/>
    <s v="No"/>
    <s v="Yes"/>
    <s v="No"/>
    <x v="2"/>
  </r>
  <r>
    <n v="726"/>
    <n v="39"/>
    <n v="15"/>
    <n v="119"/>
    <s v="100+"/>
    <x v="154"/>
    <n v="2"/>
    <n v="6.1"/>
    <s v="Undergraduate"/>
    <n v="0"/>
    <s v="No"/>
    <s v="No"/>
    <s v="No"/>
    <s v="No"/>
    <s v="No"/>
    <x v="2"/>
  </r>
  <r>
    <n v="822"/>
    <n v="39"/>
    <n v="13"/>
    <n v="33"/>
    <s v="0-50"/>
    <x v="30"/>
    <n v="4"/>
    <n v="1.5"/>
    <s v="Professional"/>
    <n v="0"/>
    <s v="No"/>
    <s v="No"/>
    <s v="No"/>
    <s v="No"/>
    <s v="No"/>
    <x v="2"/>
  </r>
  <r>
    <n v="825"/>
    <n v="39"/>
    <n v="15"/>
    <n v="72"/>
    <s v="51-100"/>
    <x v="183"/>
    <n v="4"/>
    <n v="2.4"/>
    <s v="Undergraduate"/>
    <n v="0"/>
    <s v="No"/>
    <s v="Yes"/>
    <s v="No"/>
    <s v="Yes"/>
    <s v="No"/>
    <x v="2"/>
  </r>
  <r>
    <n v="840"/>
    <n v="39"/>
    <n v="15"/>
    <n v="79"/>
    <s v="51-100"/>
    <x v="180"/>
    <n v="4"/>
    <n v="2.4"/>
    <s v="Undergraduate"/>
    <n v="0"/>
    <s v="No"/>
    <s v="No"/>
    <s v="No"/>
    <s v="No"/>
    <s v="No"/>
    <x v="2"/>
  </r>
  <r>
    <n v="964"/>
    <n v="39"/>
    <n v="14"/>
    <n v="24"/>
    <s v="0-50"/>
    <x v="13"/>
    <n v="2"/>
    <n v="0.3"/>
    <s v="Graduate"/>
    <n v="0"/>
    <s v="No"/>
    <s v="No"/>
    <s v="No"/>
    <s v="No"/>
    <s v="No"/>
    <x v="2"/>
  </r>
  <r>
    <n v="1014"/>
    <n v="39"/>
    <n v="13"/>
    <n v="58"/>
    <s v="51-100"/>
    <x v="254"/>
    <n v="3"/>
    <n v="2.1"/>
    <s v="Undergraduate"/>
    <n v="169"/>
    <s v="No"/>
    <s v="No"/>
    <s v="No"/>
    <s v="Yes"/>
    <s v="No"/>
    <x v="2"/>
  </r>
  <r>
    <n v="1019"/>
    <n v="39"/>
    <n v="15"/>
    <n v="61"/>
    <s v="51-100"/>
    <x v="279"/>
    <n v="2"/>
    <n v="0.6"/>
    <s v="Professional"/>
    <n v="127"/>
    <s v="No"/>
    <s v="No"/>
    <s v="No"/>
    <s v="No"/>
    <s v="No"/>
    <x v="2"/>
  </r>
  <r>
    <n v="1072"/>
    <n v="39"/>
    <n v="14"/>
    <n v="61"/>
    <s v="51-100"/>
    <x v="68"/>
    <n v="3"/>
    <n v="0.5"/>
    <s v="Professional"/>
    <n v="137"/>
    <s v="No"/>
    <s v="No"/>
    <s v="No"/>
    <s v="Yes"/>
    <s v="No"/>
    <x v="2"/>
  </r>
  <r>
    <n v="1075"/>
    <n v="39"/>
    <n v="14"/>
    <n v="75"/>
    <s v="51-100"/>
    <x v="65"/>
    <n v="3"/>
    <n v="3"/>
    <s v="Undergraduate"/>
    <n v="0"/>
    <s v="No"/>
    <s v="No"/>
    <s v="No"/>
    <s v="No"/>
    <s v="Yes"/>
    <x v="2"/>
  </r>
  <r>
    <n v="1135"/>
    <n v="39"/>
    <n v="14"/>
    <n v="42"/>
    <s v="0-50"/>
    <x v="3"/>
    <n v="1"/>
    <n v="2.5"/>
    <s v="Professional"/>
    <n v="0"/>
    <s v="No"/>
    <s v="No"/>
    <s v="No"/>
    <s v="Yes"/>
    <s v="No"/>
    <x v="2"/>
  </r>
  <r>
    <n v="1191"/>
    <n v="39"/>
    <n v="15"/>
    <n v="168"/>
    <s v="100+"/>
    <x v="162"/>
    <n v="2"/>
    <n v="8"/>
    <s v="Undergraduate"/>
    <n v="152"/>
    <s v="No"/>
    <s v="Yes"/>
    <s v="No"/>
    <s v="No"/>
    <s v="No"/>
    <x v="2"/>
  </r>
  <r>
    <n v="1228"/>
    <n v="39"/>
    <n v="13"/>
    <n v="30"/>
    <s v="0-50"/>
    <x v="50"/>
    <n v="3"/>
    <n v="0.2"/>
    <s v="Graduate"/>
    <n v="0"/>
    <s v="No"/>
    <s v="No"/>
    <s v="No"/>
    <s v="No"/>
    <s v="No"/>
    <x v="2"/>
  </r>
  <r>
    <n v="1252"/>
    <n v="39"/>
    <n v="13"/>
    <n v="31"/>
    <s v="0-50"/>
    <x v="303"/>
    <n v="2"/>
    <n v="0.8"/>
    <s v="Professional"/>
    <n v="0"/>
    <s v="No"/>
    <s v="No"/>
    <s v="No"/>
    <s v="No"/>
    <s v="No"/>
    <x v="2"/>
  </r>
  <r>
    <n v="1282"/>
    <n v="39"/>
    <n v="15"/>
    <n v="52"/>
    <s v="51-100"/>
    <x v="30"/>
    <n v="3"/>
    <n v="2.33"/>
    <s v="Undergraduate"/>
    <n v="0"/>
    <s v="No"/>
    <s v="No"/>
    <s v="No"/>
    <s v="Yes"/>
    <s v="No"/>
    <x v="2"/>
  </r>
  <r>
    <n v="1373"/>
    <n v="39"/>
    <n v="13"/>
    <n v="139"/>
    <s v="100+"/>
    <x v="3"/>
    <n v="3"/>
    <n v="3.4"/>
    <s v="Undergraduate"/>
    <n v="483"/>
    <s v="Yes"/>
    <s v="No"/>
    <s v="No"/>
    <s v="Yes"/>
    <s v="No"/>
    <x v="2"/>
  </r>
  <r>
    <n v="1443"/>
    <n v="39"/>
    <n v="13"/>
    <n v="71"/>
    <s v="51-100"/>
    <x v="421"/>
    <n v="3"/>
    <n v="0.1"/>
    <s v="Undergraduate"/>
    <n v="162"/>
    <s v="No"/>
    <s v="Yes"/>
    <s v="No"/>
    <s v="Yes"/>
    <s v="No"/>
    <x v="2"/>
  </r>
  <r>
    <n v="1532"/>
    <n v="39"/>
    <n v="13"/>
    <n v="25"/>
    <s v="0-50"/>
    <x v="123"/>
    <n v="4"/>
    <n v="1.5"/>
    <s v="Professional"/>
    <n v="0"/>
    <s v="No"/>
    <s v="No"/>
    <s v="No"/>
    <s v="Yes"/>
    <s v="No"/>
    <x v="2"/>
  </r>
  <r>
    <n v="1545"/>
    <n v="39"/>
    <n v="15"/>
    <n v="24"/>
    <s v="0-50"/>
    <x v="362"/>
    <n v="1"/>
    <n v="1"/>
    <s v="Undergraduate"/>
    <n v="116"/>
    <s v="No"/>
    <s v="No"/>
    <s v="No"/>
    <s v="Yes"/>
    <s v="Yes"/>
    <x v="2"/>
  </r>
  <r>
    <n v="1581"/>
    <n v="39"/>
    <n v="14"/>
    <n v="12"/>
    <s v="0-50"/>
    <x v="30"/>
    <n v="2"/>
    <n v="0"/>
    <s v="Professional"/>
    <n v="0"/>
    <s v="No"/>
    <s v="No"/>
    <s v="No"/>
    <s v="No"/>
    <s v="No"/>
    <x v="2"/>
  </r>
  <r>
    <n v="1592"/>
    <n v="39"/>
    <n v="13"/>
    <n v="72"/>
    <s v="51-100"/>
    <x v="27"/>
    <n v="2"/>
    <n v="2.8"/>
    <s v="Undergraduate"/>
    <n v="0"/>
    <s v="No"/>
    <s v="No"/>
    <s v="No"/>
    <s v="Yes"/>
    <s v="No"/>
    <x v="2"/>
  </r>
  <r>
    <n v="1621"/>
    <n v="39"/>
    <n v="14"/>
    <n v="22"/>
    <s v="0-50"/>
    <x v="172"/>
    <n v="2"/>
    <n v="0.3"/>
    <s v="Graduate"/>
    <n v="0"/>
    <s v="No"/>
    <s v="No"/>
    <s v="No"/>
    <s v="Yes"/>
    <s v="No"/>
    <x v="2"/>
  </r>
  <r>
    <n v="1623"/>
    <n v="39"/>
    <n v="14"/>
    <n v="24"/>
    <s v="0-50"/>
    <x v="164"/>
    <n v="2"/>
    <n v="0.3"/>
    <s v="Graduate"/>
    <n v="0"/>
    <s v="No"/>
    <s v="No"/>
    <s v="No"/>
    <s v="Yes"/>
    <s v="No"/>
    <x v="2"/>
  </r>
  <r>
    <n v="1716"/>
    <n v="39"/>
    <n v="13"/>
    <n v="25"/>
    <s v="0-50"/>
    <x v="87"/>
    <n v="3"/>
    <n v="0.2"/>
    <s v="Graduate"/>
    <n v="0"/>
    <s v="No"/>
    <s v="No"/>
    <s v="No"/>
    <s v="Yes"/>
    <s v="No"/>
    <x v="2"/>
  </r>
  <r>
    <n v="1724"/>
    <n v="39"/>
    <n v="15"/>
    <n v="55"/>
    <s v="51-100"/>
    <x v="126"/>
    <n v="1"/>
    <n v="1.5"/>
    <s v="Professional"/>
    <n v="0"/>
    <s v="No"/>
    <s v="No"/>
    <s v="No"/>
    <s v="Yes"/>
    <s v="No"/>
    <x v="2"/>
  </r>
  <r>
    <n v="1903"/>
    <n v="39"/>
    <n v="14"/>
    <n v="85"/>
    <s v="51-100"/>
    <x v="68"/>
    <n v="3"/>
    <n v="1.2"/>
    <s v="Professional"/>
    <n v="107"/>
    <s v="No"/>
    <s v="No"/>
    <s v="No"/>
    <s v="Yes"/>
    <s v="Yes"/>
    <x v="2"/>
  </r>
  <r>
    <n v="1919"/>
    <n v="39"/>
    <n v="9"/>
    <n v="118"/>
    <s v="100+"/>
    <x v="251"/>
    <n v="2"/>
    <n v="6"/>
    <s v="Professional"/>
    <n v="246"/>
    <s v="Yes"/>
    <s v="No"/>
    <s v="Yes"/>
    <s v="Yes"/>
    <s v="Yes"/>
    <x v="3"/>
  </r>
  <r>
    <n v="1923"/>
    <n v="39"/>
    <n v="15"/>
    <n v="25"/>
    <s v="0-50"/>
    <x v="16"/>
    <n v="1"/>
    <n v="1.4"/>
    <s v="Professional"/>
    <n v="0"/>
    <s v="No"/>
    <s v="No"/>
    <s v="No"/>
    <s v="No"/>
    <s v="No"/>
    <x v="2"/>
  </r>
  <r>
    <n v="1949"/>
    <n v="39"/>
    <n v="15"/>
    <n v="62"/>
    <s v="51-100"/>
    <x v="95"/>
    <n v="4"/>
    <n v="2.4"/>
    <s v="Undergraduate"/>
    <n v="86"/>
    <s v="No"/>
    <s v="No"/>
    <s v="No"/>
    <s v="No"/>
    <s v="No"/>
    <x v="2"/>
  </r>
  <r>
    <n v="1975"/>
    <n v="39"/>
    <n v="13"/>
    <n v="63"/>
    <s v="51-100"/>
    <x v="33"/>
    <n v="4"/>
    <n v="0.2"/>
    <s v="Professional"/>
    <n v="242"/>
    <s v="No"/>
    <s v="No"/>
    <s v="No"/>
    <s v="No"/>
    <s v="No"/>
    <x v="2"/>
  </r>
  <r>
    <n v="1977"/>
    <n v="39"/>
    <n v="13"/>
    <n v="80"/>
    <s v="51-100"/>
    <x v="3"/>
    <n v="2"/>
    <n v="1.8"/>
    <s v="Undergraduate"/>
    <n v="0"/>
    <s v="No"/>
    <s v="No"/>
    <s v="No"/>
    <s v="Yes"/>
    <s v="No"/>
    <x v="2"/>
  </r>
  <r>
    <n v="2055"/>
    <n v="39"/>
    <n v="15"/>
    <n v="89"/>
    <s v="51-100"/>
    <x v="41"/>
    <n v="2"/>
    <n v="1.9"/>
    <s v="Undergraduate"/>
    <n v="0"/>
    <s v="No"/>
    <s v="No"/>
    <s v="No"/>
    <s v="No"/>
    <s v="No"/>
    <x v="2"/>
  </r>
  <r>
    <n v="2089"/>
    <n v="39"/>
    <n v="9"/>
    <n v="29"/>
    <s v="0-50"/>
    <x v="77"/>
    <n v="3"/>
    <n v="2"/>
    <s v="Professional"/>
    <n v="151"/>
    <s v="No"/>
    <s v="Yes"/>
    <s v="No"/>
    <s v="No"/>
    <s v="No"/>
    <x v="3"/>
  </r>
  <r>
    <n v="2120"/>
    <n v="39"/>
    <n v="13"/>
    <n v="50"/>
    <s v="0-50"/>
    <x v="53"/>
    <n v="3"/>
    <n v="0.5"/>
    <s v="Professional"/>
    <n v="0"/>
    <s v="No"/>
    <s v="No"/>
    <s v="No"/>
    <s v="No"/>
    <s v="No"/>
    <x v="2"/>
  </r>
  <r>
    <n v="2134"/>
    <n v="39"/>
    <n v="15"/>
    <n v="41"/>
    <s v="0-50"/>
    <x v="144"/>
    <n v="1"/>
    <n v="2"/>
    <s v="Graduate"/>
    <n v="176"/>
    <s v="No"/>
    <s v="No"/>
    <s v="No"/>
    <s v="Yes"/>
    <s v="No"/>
    <x v="2"/>
  </r>
  <r>
    <n v="2163"/>
    <n v="39"/>
    <n v="13"/>
    <n v="74"/>
    <s v="51-100"/>
    <x v="213"/>
    <n v="3"/>
    <n v="0.9"/>
    <s v="Graduate"/>
    <n v="155"/>
    <s v="No"/>
    <s v="No"/>
    <s v="No"/>
    <s v="Yes"/>
    <s v="No"/>
    <x v="2"/>
  </r>
  <r>
    <n v="2171"/>
    <n v="39"/>
    <n v="13"/>
    <n v="52"/>
    <s v="51-100"/>
    <x v="130"/>
    <n v="3"/>
    <n v="0.5"/>
    <s v="Professional"/>
    <n v="0"/>
    <s v="No"/>
    <s v="Yes"/>
    <s v="No"/>
    <s v="No"/>
    <s v="Yes"/>
    <x v="2"/>
  </r>
  <r>
    <n v="2173"/>
    <n v="39"/>
    <n v="15"/>
    <n v="79"/>
    <s v="51-100"/>
    <x v="99"/>
    <n v="2"/>
    <n v="1.8"/>
    <s v="Graduate"/>
    <n v="219"/>
    <s v="No"/>
    <s v="No"/>
    <s v="No"/>
    <s v="No"/>
    <s v="No"/>
    <x v="2"/>
  </r>
  <r>
    <n v="2212"/>
    <n v="39"/>
    <n v="14"/>
    <n v="31"/>
    <s v="0-50"/>
    <x v="54"/>
    <n v="2"/>
    <n v="1.4"/>
    <s v="Graduate"/>
    <n v="94"/>
    <s v="No"/>
    <s v="No"/>
    <s v="No"/>
    <s v="Yes"/>
    <s v="Yes"/>
    <x v="2"/>
  </r>
  <r>
    <n v="2261"/>
    <n v="39"/>
    <n v="14"/>
    <n v="15"/>
    <s v="0-50"/>
    <x v="38"/>
    <n v="2"/>
    <n v="0.3"/>
    <s v="Graduate"/>
    <n v="92"/>
    <s v="No"/>
    <s v="No"/>
    <s v="No"/>
    <s v="No"/>
    <s v="No"/>
    <x v="2"/>
  </r>
  <r>
    <n v="2295"/>
    <n v="39"/>
    <n v="15"/>
    <n v="129"/>
    <s v="100+"/>
    <x v="71"/>
    <n v="2"/>
    <n v="1.9"/>
    <s v="Undergraduate"/>
    <n v="0"/>
    <s v="No"/>
    <s v="No"/>
    <s v="No"/>
    <s v="No"/>
    <s v="No"/>
    <x v="2"/>
  </r>
  <r>
    <n v="2309"/>
    <n v="39"/>
    <n v="13"/>
    <n v="58"/>
    <s v="51-100"/>
    <x v="19"/>
    <n v="2"/>
    <n v="2.4"/>
    <s v="Graduate"/>
    <n v="0"/>
    <s v="No"/>
    <s v="No"/>
    <s v="No"/>
    <s v="Yes"/>
    <s v="No"/>
    <x v="2"/>
  </r>
  <r>
    <n v="2364"/>
    <n v="39"/>
    <n v="13"/>
    <n v="61"/>
    <s v="51-100"/>
    <x v="33"/>
    <n v="2"/>
    <n v="2.4"/>
    <s v="Graduate"/>
    <n v="90"/>
    <s v="No"/>
    <s v="No"/>
    <s v="No"/>
    <s v="Yes"/>
    <s v="No"/>
    <x v="2"/>
  </r>
  <r>
    <n v="2392"/>
    <n v="39"/>
    <n v="12"/>
    <n v="138"/>
    <s v="100+"/>
    <x v="109"/>
    <n v="1"/>
    <n v="4.67"/>
    <s v="Graduate"/>
    <n v="0"/>
    <s v="Yes"/>
    <s v="No"/>
    <s v="No"/>
    <s v="Yes"/>
    <s v="No"/>
    <x v="2"/>
  </r>
  <r>
    <n v="2408"/>
    <n v="39"/>
    <n v="15"/>
    <n v="100"/>
    <s v="51-100"/>
    <x v="26"/>
    <n v="1"/>
    <n v="0.8"/>
    <s v="Graduate"/>
    <n v="0"/>
    <s v="No"/>
    <s v="No"/>
    <s v="No"/>
    <s v="Yes"/>
    <s v="No"/>
    <x v="2"/>
  </r>
  <r>
    <n v="2429"/>
    <n v="39"/>
    <n v="12"/>
    <n v="108"/>
    <s v="100+"/>
    <x v="54"/>
    <n v="4"/>
    <n v="3.67"/>
    <s v="Graduate"/>
    <n v="301"/>
    <s v="Yes"/>
    <s v="No"/>
    <s v="No"/>
    <s v="No"/>
    <s v="Yes"/>
    <x v="2"/>
  </r>
  <r>
    <n v="2443"/>
    <n v="39"/>
    <n v="15"/>
    <n v="41"/>
    <s v="0-50"/>
    <x v="258"/>
    <n v="2"/>
    <n v="1.7"/>
    <s v="Undergraduate"/>
    <n v="0"/>
    <s v="No"/>
    <s v="No"/>
    <s v="No"/>
    <s v="No"/>
    <s v="No"/>
    <x v="2"/>
  </r>
  <r>
    <n v="2481"/>
    <n v="39"/>
    <n v="13"/>
    <n v="50"/>
    <s v="0-50"/>
    <x v="113"/>
    <n v="2"/>
    <n v="2.4"/>
    <s v="Graduate"/>
    <n v="0"/>
    <s v="No"/>
    <s v="No"/>
    <s v="No"/>
    <s v="No"/>
    <s v="No"/>
    <x v="2"/>
  </r>
  <r>
    <n v="2553"/>
    <n v="39"/>
    <n v="15"/>
    <n v="65"/>
    <s v="51-100"/>
    <x v="421"/>
    <n v="1"/>
    <n v="1.5"/>
    <s v="Professional"/>
    <n v="0"/>
    <s v="No"/>
    <s v="No"/>
    <s v="No"/>
    <s v="No"/>
    <s v="No"/>
    <x v="2"/>
  </r>
  <r>
    <n v="2554"/>
    <n v="39"/>
    <n v="15"/>
    <n v="91"/>
    <s v="51-100"/>
    <x v="199"/>
    <n v="2"/>
    <n v="1.7"/>
    <s v="Graduate"/>
    <n v="151"/>
    <s v="No"/>
    <s v="No"/>
    <s v="No"/>
    <s v="No"/>
    <s v="No"/>
    <x v="2"/>
  </r>
  <r>
    <n v="2564"/>
    <n v="39"/>
    <n v="13"/>
    <n v="94"/>
    <s v="51-100"/>
    <x v="140"/>
    <n v="1"/>
    <n v="1.5"/>
    <s v="Professional"/>
    <n v="0"/>
    <s v="No"/>
    <s v="No"/>
    <s v="No"/>
    <s v="No"/>
    <s v="Yes"/>
    <x v="2"/>
  </r>
  <r>
    <n v="2641"/>
    <n v="39"/>
    <n v="13"/>
    <n v="81"/>
    <s v="51-100"/>
    <x v="121"/>
    <n v="2"/>
    <n v="2.8"/>
    <s v="Undergraduate"/>
    <n v="0"/>
    <s v="No"/>
    <s v="No"/>
    <s v="No"/>
    <s v="Yes"/>
    <s v="No"/>
    <x v="2"/>
  </r>
  <r>
    <n v="2661"/>
    <n v="39"/>
    <n v="14"/>
    <n v="74"/>
    <s v="51-100"/>
    <x v="369"/>
    <n v="1"/>
    <n v="0.1"/>
    <s v="Graduate"/>
    <n v="144"/>
    <s v="No"/>
    <s v="Yes"/>
    <s v="No"/>
    <s v="Yes"/>
    <s v="No"/>
    <x v="2"/>
  </r>
  <r>
    <n v="2712"/>
    <n v="39"/>
    <n v="14"/>
    <n v="34"/>
    <s v="0-50"/>
    <x v="223"/>
    <n v="4"/>
    <n v="1.7"/>
    <s v="Undergraduate"/>
    <n v="0"/>
    <s v="No"/>
    <s v="No"/>
    <s v="No"/>
    <s v="Yes"/>
    <s v="Yes"/>
    <x v="2"/>
  </r>
  <r>
    <n v="2729"/>
    <n v="39"/>
    <n v="13"/>
    <n v="58"/>
    <s v="51-100"/>
    <x v="244"/>
    <n v="3"/>
    <n v="2.1"/>
    <s v="Undergraduate"/>
    <n v="247"/>
    <s v="No"/>
    <s v="No"/>
    <s v="No"/>
    <s v="Yes"/>
    <s v="No"/>
    <x v="2"/>
  </r>
  <r>
    <n v="2743"/>
    <n v="39"/>
    <n v="14"/>
    <n v="89"/>
    <s v="51-100"/>
    <x v="65"/>
    <n v="2"/>
    <n v="0.4"/>
    <s v="Undergraduate"/>
    <n v="0"/>
    <s v="No"/>
    <s v="No"/>
    <s v="No"/>
    <s v="Yes"/>
    <s v="No"/>
    <x v="2"/>
  </r>
  <r>
    <n v="2781"/>
    <n v="39"/>
    <n v="13"/>
    <n v="69"/>
    <s v="51-100"/>
    <x v="312"/>
    <n v="3"/>
    <n v="0.9"/>
    <s v="Graduate"/>
    <n v="0"/>
    <s v="No"/>
    <s v="No"/>
    <s v="No"/>
    <s v="No"/>
    <s v="No"/>
    <x v="2"/>
  </r>
  <r>
    <n v="2838"/>
    <n v="39"/>
    <n v="14"/>
    <n v="54"/>
    <s v="51-100"/>
    <x v="154"/>
    <n v="2"/>
    <n v="1.1000000000000001"/>
    <s v="Graduate"/>
    <n v="159"/>
    <s v="No"/>
    <s v="No"/>
    <s v="No"/>
    <s v="No"/>
    <s v="Yes"/>
    <x v="2"/>
  </r>
  <r>
    <n v="2914"/>
    <n v="39"/>
    <n v="12"/>
    <n v="75"/>
    <s v="51-100"/>
    <x v="200"/>
    <n v="3"/>
    <n v="2.33"/>
    <s v="Graduate"/>
    <n v="0"/>
    <s v="No"/>
    <s v="No"/>
    <s v="No"/>
    <s v="Yes"/>
    <s v="Yes"/>
    <x v="2"/>
  </r>
  <r>
    <n v="3063"/>
    <n v="39"/>
    <n v="14"/>
    <n v="75"/>
    <s v="51-100"/>
    <x v="28"/>
    <n v="1"/>
    <n v="0.1"/>
    <s v="Graduate"/>
    <n v="297"/>
    <s v="No"/>
    <s v="No"/>
    <s v="No"/>
    <s v="No"/>
    <s v="Yes"/>
    <x v="2"/>
  </r>
  <r>
    <n v="3066"/>
    <n v="39"/>
    <n v="15"/>
    <n v="121"/>
    <s v="100+"/>
    <x v="60"/>
    <n v="1"/>
    <n v="3.5"/>
    <s v="Undergraduate"/>
    <n v="368"/>
    <s v="No"/>
    <s v="Yes"/>
    <s v="No"/>
    <s v="Yes"/>
    <s v="No"/>
    <x v="2"/>
  </r>
  <r>
    <n v="3075"/>
    <n v="39"/>
    <n v="15"/>
    <n v="31"/>
    <s v="0-50"/>
    <x v="130"/>
    <n v="1"/>
    <n v="1.4"/>
    <s v="Professional"/>
    <n v="88"/>
    <s v="No"/>
    <s v="No"/>
    <s v="No"/>
    <s v="Yes"/>
    <s v="Yes"/>
    <x v="2"/>
  </r>
  <r>
    <n v="3083"/>
    <n v="39"/>
    <n v="13"/>
    <n v="40"/>
    <s v="0-50"/>
    <x v="50"/>
    <n v="3"/>
    <n v="0.9"/>
    <s v="Professional"/>
    <n v="129"/>
    <s v="No"/>
    <s v="No"/>
    <s v="No"/>
    <s v="Yes"/>
    <s v="No"/>
    <x v="2"/>
  </r>
  <r>
    <n v="3130"/>
    <n v="39"/>
    <n v="14"/>
    <n v="10"/>
    <s v="0-50"/>
    <x v="125"/>
    <n v="2"/>
    <n v="0.3"/>
    <s v="Graduate"/>
    <n v="0"/>
    <s v="No"/>
    <s v="Yes"/>
    <s v="No"/>
    <s v="No"/>
    <s v="Yes"/>
    <x v="2"/>
  </r>
  <r>
    <n v="3172"/>
    <n v="39"/>
    <n v="12"/>
    <n v="62"/>
    <s v="51-100"/>
    <x v="226"/>
    <n v="3"/>
    <n v="2.33"/>
    <s v="Graduate"/>
    <n v="0"/>
    <s v="No"/>
    <s v="No"/>
    <s v="No"/>
    <s v="No"/>
    <s v="No"/>
    <x v="2"/>
  </r>
  <r>
    <n v="3182"/>
    <n v="39"/>
    <n v="15"/>
    <n v="109"/>
    <s v="100+"/>
    <x v="299"/>
    <n v="1"/>
    <n v="1.7"/>
    <s v="Undergraduate"/>
    <n v="0"/>
    <s v="No"/>
    <s v="No"/>
    <s v="No"/>
    <s v="Yes"/>
    <s v="No"/>
    <x v="2"/>
  </r>
  <r>
    <n v="3185"/>
    <n v="39"/>
    <n v="15"/>
    <n v="141"/>
    <s v="100+"/>
    <x v="60"/>
    <n v="2"/>
    <n v="8"/>
    <s v="Undergraduate"/>
    <n v="0"/>
    <s v="No"/>
    <s v="No"/>
    <s v="No"/>
    <s v="Yes"/>
    <s v="No"/>
    <x v="2"/>
  </r>
  <r>
    <n v="3214"/>
    <n v="39"/>
    <n v="9"/>
    <n v="32"/>
    <s v="0-50"/>
    <x v="327"/>
    <n v="3"/>
    <n v="2"/>
    <s v="Professional"/>
    <n v="116"/>
    <s v="No"/>
    <s v="No"/>
    <s v="No"/>
    <s v="Yes"/>
    <s v="No"/>
    <x v="3"/>
  </r>
  <r>
    <n v="3220"/>
    <n v="39"/>
    <n v="15"/>
    <n v="33"/>
    <s v="0-50"/>
    <x v="63"/>
    <n v="1"/>
    <n v="2"/>
    <s v="Graduate"/>
    <n v="0"/>
    <s v="No"/>
    <s v="No"/>
    <s v="No"/>
    <s v="No"/>
    <s v="No"/>
    <x v="2"/>
  </r>
  <r>
    <n v="3288"/>
    <n v="39"/>
    <n v="13"/>
    <n v="32"/>
    <s v="0-50"/>
    <x v="365"/>
    <n v="2"/>
    <n v="0.8"/>
    <s v="Professional"/>
    <n v="0"/>
    <s v="No"/>
    <s v="No"/>
    <s v="No"/>
    <s v="Yes"/>
    <s v="No"/>
    <x v="2"/>
  </r>
  <r>
    <n v="3306"/>
    <n v="39"/>
    <n v="13"/>
    <n v="78"/>
    <s v="51-100"/>
    <x v="3"/>
    <n v="1"/>
    <n v="2.8"/>
    <s v="Professional"/>
    <n v="0"/>
    <s v="No"/>
    <s v="No"/>
    <s v="No"/>
    <s v="No"/>
    <s v="No"/>
    <x v="2"/>
  </r>
  <r>
    <n v="3371"/>
    <n v="39"/>
    <n v="13"/>
    <n v="59"/>
    <s v="51-100"/>
    <x v="159"/>
    <n v="3"/>
    <n v="0.9"/>
    <s v="Professional"/>
    <n v="199"/>
    <s v="No"/>
    <s v="Yes"/>
    <s v="No"/>
    <s v="Yes"/>
    <s v="No"/>
    <x v="2"/>
  </r>
  <r>
    <n v="3382"/>
    <n v="39"/>
    <n v="15"/>
    <n v="143"/>
    <s v="100+"/>
    <x v="10"/>
    <n v="1"/>
    <n v="3.5"/>
    <s v="Undergraduate"/>
    <n v="0"/>
    <s v="No"/>
    <s v="No"/>
    <s v="No"/>
    <s v="Yes"/>
    <s v="Yes"/>
    <x v="2"/>
  </r>
  <r>
    <n v="3402"/>
    <n v="39"/>
    <n v="15"/>
    <n v="28"/>
    <s v="0-50"/>
    <x v="184"/>
    <n v="1"/>
    <n v="1.4"/>
    <s v="Professional"/>
    <n v="118"/>
    <s v="No"/>
    <s v="No"/>
    <s v="No"/>
    <s v="Yes"/>
    <s v="Yes"/>
    <x v="2"/>
  </r>
  <r>
    <n v="3405"/>
    <n v="39"/>
    <n v="14"/>
    <n v="21"/>
    <s v="0-50"/>
    <x v="224"/>
    <n v="1"/>
    <n v="0.6"/>
    <s v="Professional"/>
    <n v="101"/>
    <s v="No"/>
    <s v="No"/>
    <s v="No"/>
    <s v="No"/>
    <s v="No"/>
    <x v="2"/>
  </r>
  <r>
    <n v="3418"/>
    <n v="39"/>
    <n v="12"/>
    <n v="23"/>
    <s v="0-50"/>
    <x v="7"/>
    <n v="3"/>
    <n v="1"/>
    <s v="Graduate"/>
    <n v="0"/>
    <s v="No"/>
    <s v="No"/>
    <s v="No"/>
    <s v="Yes"/>
    <s v="Yes"/>
    <x v="2"/>
  </r>
  <r>
    <n v="3428"/>
    <n v="39"/>
    <n v="15"/>
    <n v="175"/>
    <s v="100+"/>
    <x v="171"/>
    <n v="2"/>
    <n v="8"/>
    <s v="Undergraduate"/>
    <n v="0"/>
    <s v="No"/>
    <s v="No"/>
    <s v="No"/>
    <s v="Yes"/>
    <s v="No"/>
    <x v="2"/>
  </r>
  <r>
    <n v="3430"/>
    <n v="39"/>
    <n v="14"/>
    <n v="28"/>
    <s v="0-50"/>
    <x v="89"/>
    <n v="2"/>
    <n v="1.4"/>
    <s v="Graduate"/>
    <n v="108"/>
    <s v="No"/>
    <s v="No"/>
    <s v="No"/>
    <s v="No"/>
    <s v="Yes"/>
    <x v="2"/>
  </r>
  <r>
    <n v="3486"/>
    <n v="39"/>
    <n v="13"/>
    <n v="39"/>
    <s v="0-50"/>
    <x v="11"/>
    <n v="2"/>
    <n v="0.8"/>
    <s v="Professional"/>
    <n v="0"/>
    <s v="No"/>
    <s v="No"/>
    <s v="No"/>
    <s v="No"/>
    <s v="No"/>
    <x v="2"/>
  </r>
  <r>
    <n v="3541"/>
    <n v="39"/>
    <n v="15"/>
    <n v="30"/>
    <s v="0-50"/>
    <x v="13"/>
    <n v="4"/>
    <n v="0.3"/>
    <s v="Undergraduate"/>
    <n v="0"/>
    <s v="No"/>
    <s v="Yes"/>
    <s v="No"/>
    <s v="No"/>
    <s v="Yes"/>
    <x v="2"/>
  </r>
  <r>
    <n v="3578"/>
    <n v="39"/>
    <n v="9"/>
    <n v="32"/>
    <s v="0-50"/>
    <x v="220"/>
    <n v="3"/>
    <n v="2"/>
    <s v="Professional"/>
    <n v="0"/>
    <s v="No"/>
    <s v="No"/>
    <s v="No"/>
    <s v="Yes"/>
    <s v="No"/>
    <x v="3"/>
  </r>
  <r>
    <n v="3638"/>
    <n v="39"/>
    <n v="14"/>
    <n v="104"/>
    <s v="100+"/>
    <x v="61"/>
    <n v="3"/>
    <n v="1"/>
    <s v="Undergraduate"/>
    <n v="242"/>
    <s v="No"/>
    <s v="No"/>
    <s v="No"/>
    <s v="Yes"/>
    <s v="No"/>
    <x v="2"/>
  </r>
  <r>
    <n v="3698"/>
    <n v="39"/>
    <n v="13"/>
    <n v="59"/>
    <s v="51-100"/>
    <x v="3"/>
    <n v="3"/>
    <n v="0.5"/>
    <s v="Professional"/>
    <n v="0"/>
    <s v="No"/>
    <s v="No"/>
    <s v="No"/>
    <s v="No"/>
    <s v="No"/>
    <x v="2"/>
  </r>
  <r>
    <n v="3727"/>
    <n v="39"/>
    <n v="13"/>
    <n v="43"/>
    <s v="0-50"/>
    <x v="55"/>
    <n v="3"/>
    <n v="0.5"/>
    <s v="Professional"/>
    <n v="0"/>
    <s v="No"/>
    <s v="No"/>
    <s v="No"/>
    <s v="Yes"/>
    <s v="No"/>
    <x v="2"/>
  </r>
  <r>
    <n v="3740"/>
    <n v="39"/>
    <n v="14"/>
    <n v="80"/>
    <s v="51-100"/>
    <x v="343"/>
    <n v="2"/>
    <n v="0.4"/>
    <s v="Undergraduate"/>
    <n v="0"/>
    <s v="No"/>
    <s v="No"/>
    <s v="No"/>
    <s v="No"/>
    <s v="No"/>
    <x v="2"/>
  </r>
  <r>
    <n v="3813"/>
    <n v="39"/>
    <n v="13"/>
    <n v="52"/>
    <s v="51-100"/>
    <x v="26"/>
    <n v="1"/>
    <n v="2"/>
    <s v="Undergraduate"/>
    <n v="0"/>
    <s v="No"/>
    <s v="No"/>
    <s v="No"/>
    <s v="No"/>
    <s v="Yes"/>
    <x v="2"/>
  </r>
  <r>
    <n v="3828"/>
    <n v="39"/>
    <n v="14"/>
    <n v="128"/>
    <s v="100+"/>
    <x v="1"/>
    <n v="2"/>
    <n v="3.9"/>
    <s v="Undergraduate"/>
    <n v="196"/>
    <s v="No"/>
    <s v="No"/>
    <s v="No"/>
    <s v="Yes"/>
    <s v="No"/>
    <x v="2"/>
  </r>
  <r>
    <n v="3934"/>
    <n v="39"/>
    <n v="14"/>
    <n v="40"/>
    <s v="0-50"/>
    <x v="45"/>
    <n v="1"/>
    <n v="2.5"/>
    <s v="Professional"/>
    <n v="0"/>
    <s v="No"/>
    <s v="No"/>
    <s v="No"/>
    <s v="Yes"/>
    <s v="No"/>
    <x v="2"/>
  </r>
  <r>
    <n v="3938"/>
    <n v="39"/>
    <n v="15"/>
    <n v="123"/>
    <s v="100+"/>
    <x v="190"/>
    <n v="2"/>
    <n v="2.2000000000000002"/>
    <s v="Undergraduate"/>
    <n v="92"/>
    <s v="No"/>
    <s v="No"/>
    <s v="No"/>
    <s v="No"/>
    <s v="Yes"/>
    <x v="2"/>
  </r>
  <r>
    <n v="3966"/>
    <n v="39"/>
    <n v="15"/>
    <n v="94"/>
    <s v="51-100"/>
    <x v="457"/>
    <n v="2"/>
    <n v="1.9"/>
    <s v="Undergraduate"/>
    <n v="0"/>
    <s v="No"/>
    <s v="No"/>
    <s v="No"/>
    <s v="Yes"/>
    <s v="No"/>
    <x v="2"/>
  </r>
  <r>
    <n v="3984"/>
    <n v="39"/>
    <n v="13"/>
    <n v="93"/>
    <s v="51-100"/>
    <x v="251"/>
    <n v="4"/>
    <n v="3.6"/>
    <s v="Professional"/>
    <n v="0"/>
    <s v="Yes"/>
    <s v="No"/>
    <s v="No"/>
    <s v="Yes"/>
    <s v="No"/>
    <x v="2"/>
  </r>
  <r>
    <n v="4059"/>
    <n v="39"/>
    <n v="15"/>
    <n v="65"/>
    <s v="51-100"/>
    <x v="154"/>
    <n v="1"/>
    <n v="1.5"/>
    <s v="Professional"/>
    <n v="0"/>
    <s v="No"/>
    <s v="No"/>
    <s v="No"/>
    <s v="No"/>
    <s v="No"/>
    <x v="2"/>
  </r>
  <r>
    <n v="4106"/>
    <n v="39"/>
    <n v="15"/>
    <n v="139"/>
    <s v="100+"/>
    <x v="376"/>
    <n v="1"/>
    <n v="3.4"/>
    <s v="Undergraduate"/>
    <n v="353"/>
    <s v="No"/>
    <s v="No"/>
    <s v="No"/>
    <s v="Yes"/>
    <s v="No"/>
    <x v="2"/>
  </r>
  <r>
    <n v="4118"/>
    <n v="39"/>
    <n v="14"/>
    <n v="18"/>
    <s v="0-50"/>
    <x v="154"/>
    <n v="4"/>
    <n v="0.2"/>
    <s v="Professional"/>
    <n v="0"/>
    <s v="No"/>
    <s v="Yes"/>
    <s v="No"/>
    <s v="No"/>
    <s v="No"/>
    <x v="2"/>
  </r>
  <r>
    <n v="4233"/>
    <n v="39"/>
    <n v="15"/>
    <n v="53"/>
    <s v="51-100"/>
    <x v="307"/>
    <n v="1"/>
    <n v="1.8"/>
    <s v="Undergraduate"/>
    <n v="0"/>
    <s v="No"/>
    <s v="No"/>
    <s v="No"/>
    <s v="No"/>
    <s v="No"/>
    <x v="2"/>
  </r>
  <r>
    <n v="4241"/>
    <n v="39"/>
    <n v="14"/>
    <n v="161"/>
    <s v="100+"/>
    <x v="42"/>
    <n v="1"/>
    <n v="4.0999999999999996"/>
    <s v="Undergraduate"/>
    <n v="509"/>
    <s v="No"/>
    <s v="Yes"/>
    <s v="No"/>
    <s v="No"/>
    <s v="No"/>
    <x v="2"/>
  </r>
  <r>
    <n v="4280"/>
    <n v="39"/>
    <n v="15"/>
    <n v="80"/>
    <s v="51-100"/>
    <x v="61"/>
    <n v="2"/>
    <n v="1.8"/>
    <s v="Graduate"/>
    <n v="86"/>
    <s v="No"/>
    <s v="No"/>
    <s v="No"/>
    <s v="Yes"/>
    <s v="Yes"/>
    <x v="2"/>
  </r>
  <r>
    <n v="4358"/>
    <n v="39"/>
    <n v="14"/>
    <n v="141"/>
    <s v="100+"/>
    <x v="239"/>
    <n v="4"/>
    <n v="6.3"/>
    <s v="Undergraduate"/>
    <n v="0"/>
    <s v="Yes"/>
    <s v="Yes"/>
    <s v="Yes"/>
    <s v="Yes"/>
    <s v="Yes"/>
    <x v="2"/>
  </r>
  <r>
    <n v="4375"/>
    <n v="39"/>
    <n v="15"/>
    <n v="62"/>
    <s v="51-100"/>
    <x v="95"/>
    <n v="3"/>
    <n v="2.33"/>
    <s v="Undergraduate"/>
    <n v="131"/>
    <s v="No"/>
    <s v="No"/>
    <s v="Yes"/>
    <s v="Yes"/>
    <s v="Yes"/>
    <x v="2"/>
  </r>
  <r>
    <n v="4411"/>
    <n v="39"/>
    <n v="14"/>
    <n v="153"/>
    <s v="100+"/>
    <x v="394"/>
    <n v="2"/>
    <n v="3"/>
    <s v="Undergraduate"/>
    <n v="0"/>
    <s v="No"/>
    <s v="No"/>
    <s v="No"/>
    <s v="No"/>
    <s v="No"/>
    <x v="2"/>
  </r>
  <r>
    <n v="4464"/>
    <n v="39"/>
    <n v="13"/>
    <n v="69"/>
    <s v="51-100"/>
    <x v="250"/>
    <n v="3"/>
    <n v="0.1"/>
    <s v="Undergraduate"/>
    <n v="0"/>
    <s v="No"/>
    <s v="No"/>
    <s v="No"/>
    <s v="No"/>
    <s v="No"/>
    <x v="2"/>
  </r>
  <r>
    <n v="4466"/>
    <n v="39"/>
    <n v="15"/>
    <n v="54"/>
    <s v="51-100"/>
    <x v="431"/>
    <n v="4"/>
    <n v="2.2000000000000002"/>
    <s v="Graduate"/>
    <n v="0"/>
    <s v="No"/>
    <s v="No"/>
    <s v="No"/>
    <s v="No"/>
    <s v="Yes"/>
    <x v="2"/>
  </r>
  <r>
    <n v="4490"/>
    <n v="39"/>
    <n v="13"/>
    <n v="21"/>
    <s v="0-50"/>
    <x v="382"/>
    <n v="3"/>
    <n v="0.2"/>
    <s v="Graduate"/>
    <n v="0"/>
    <s v="No"/>
    <s v="No"/>
    <s v="No"/>
    <s v="Yes"/>
    <s v="No"/>
    <x v="2"/>
  </r>
  <r>
    <n v="4507"/>
    <n v="39"/>
    <n v="13"/>
    <n v="89"/>
    <s v="51-100"/>
    <x v="154"/>
    <n v="1"/>
    <n v="2.8"/>
    <s v="Professional"/>
    <n v="153"/>
    <s v="No"/>
    <s v="No"/>
    <s v="No"/>
    <s v="Yes"/>
    <s v="Yes"/>
    <x v="2"/>
  </r>
  <r>
    <n v="4672"/>
    <n v="39"/>
    <n v="14"/>
    <n v="104"/>
    <s v="100+"/>
    <x v="144"/>
    <n v="1"/>
    <n v="4"/>
    <s v="Professional"/>
    <n v="0"/>
    <s v="No"/>
    <s v="No"/>
    <s v="Yes"/>
    <s v="Yes"/>
    <s v="Yes"/>
    <x v="2"/>
  </r>
  <r>
    <n v="4677"/>
    <n v="39"/>
    <n v="13"/>
    <n v="68"/>
    <s v="51-100"/>
    <x v="386"/>
    <n v="3"/>
    <n v="2.1"/>
    <s v="Undergraduate"/>
    <n v="0"/>
    <s v="No"/>
    <s v="Yes"/>
    <s v="No"/>
    <s v="Yes"/>
    <s v="No"/>
    <x v="2"/>
  </r>
  <r>
    <n v="4695"/>
    <n v="39"/>
    <n v="13"/>
    <n v="25"/>
    <s v="0-50"/>
    <x v="235"/>
    <n v="2"/>
    <n v="0.8"/>
    <s v="Professional"/>
    <n v="0"/>
    <s v="No"/>
    <s v="No"/>
    <s v="No"/>
    <s v="No"/>
    <s v="No"/>
    <x v="2"/>
  </r>
  <r>
    <n v="4724"/>
    <n v="39"/>
    <n v="15"/>
    <n v="125"/>
    <s v="100+"/>
    <x v="367"/>
    <n v="1"/>
    <n v="3.5"/>
    <s v="Undergraduate"/>
    <n v="0"/>
    <s v="No"/>
    <s v="No"/>
    <s v="No"/>
    <s v="Yes"/>
    <s v="Yes"/>
    <x v="2"/>
  </r>
  <r>
    <n v="4733"/>
    <n v="39"/>
    <n v="13"/>
    <n v="69"/>
    <s v="51-100"/>
    <x v="64"/>
    <n v="3"/>
    <n v="0.1"/>
    <s v="Undergraduate"/>
    <n v="247"/>
    <s v="No"/>
    <s v="No"/>
    <s v="No"/>
    <s v="No"/>
    <s v="No"/>
    <x v="2"/>
  </r>
  <r>
    <n v="4753"/>
    <n v="39"/>
    <n v="14"/>
    <n v="178"/>
    <s v="100+"/>
    <x v="362"/>
    <n v="1"/>
    <n v="4.0999999999999996"/>
    <s v="Undergraduate"/>
    <n v="207"/>
    <s v="No"/>
    <s v="No"/>
    <s v="No"/>
    <s v="Yes"/>
    <s v="No"/>
    <x v="2"/>
  </r>
  <r>
    <n v="4780"/>
    <n v="39"/>
    <n v="14"/>
    <n v="20"/>
    <s v="0-50"/>
    <x v="365"/>
    <n v="1"/>
    <n v="0.6"/>
    <s v="Professional"/>
    <n v="0"/>
    <s v="No"/>
    <s v="No"/>
    <s v="No"/>
    <s v="Yes"/>
    <s v="No"/>
    <x v="2"/>
  </r>
  <r>
    <n v="4948"/>
    <n v="39"/>
    <n v="13"/>
    <n v="41"/>
    <s v="0-50"/>
    <x v="42"/>
    <n v="2"/>
    <n v="0.3"/>
    <s v="Undergraduate"/>
    <n v="108"/>
    <s v="No"/>
    <s v="No"/>
    <s v="No"/>
    <s v="Yes"/>
    <s v="Yes"/>
    <x v="2"/>
  </r>
  <r>
    <n v="4957"/>
    <n v="39"/>
    <n v="13"/>
    <n v="59"/>
    <s v="51-100"/>
    <x v="330"/>
    <n v="4"/>
    <n v="0.2"/>
    <s v="Professional"/>
    <n v="0"/>
    <s v="No"/>
    <s v="Yes"/>
    <s v="No"/>
    <s v="No"/>
    <s v="Yes"/>
    <x v="2"/>
  </r>
  <r>
    <n v="4962"/>
    <n v="39"/>
    <n v="14"/>
    <n v="108"/>
    <s v="100+"/>
    <x v="349"/>
    <n v="3"/>
    <n v="1.2"/>
    <s v="Professional"/>
    <n v="0"/>
    <s v="No"/>
    <s v="No"/>
    <s v="No"/>
    <s v="Yes"/>
    <s v="Yes"/>
    <x v="2"/>
  </r>
  <r>
    <n v="17"/>
    <n v="38"/>
    <n v="14"/>
    <n v="130"/>
    <s v="100+"/>
    <x v="240"/>
    <n v="4"/>
    <n v="4.7"/>
    <s v="Professional"/>
    <n v="134"/>
    <s v="Yes"/>
    <s v="No"/>
    <s v="No"/>
    <s v="No"/>
    <s v="No"/>
    <x v="2"/>
  </r>
  <r>
    <n v="30"/>
    <n v="38"/>
    <n v="13"/>
    <n v="119"/>
    <s v="100+"/>
    <x v="59"/>
    <n v="1"/>
    <n v="3.3"/>
    <s v="Graduate"/>
    <n v="0"/>
    <s v="Yes"/>
    <s v="No"/>
    <s v="Yes"/>
    <s v="Yes"/>
    <s v="Yes"/>
    <x v="2"/>
  </r>
  <r>
    <n v="40"/>
    <n v="38"/>
    <n v="13"/>
    <n v="80"/>
    <s v="51-100"/>
    <x v="288"/>
    <n v="4"/>
    <n v="0.7"/>
    <s v="Professional"/>
    <n v="285"/>
    <s v="No"/>
    <s v="No"/>
    <s v="No"/>
    <s v="Yes"/>
    <s v="No"/>
    <x v="2"/>
  </r>
  <r>
    <n v="96"/>
    <n v="38"/>
    <n v="12"/>
    <n v="48"/>
    <s v="0-50"/>
    <x v="23"/>
    <n v="4"/>
    <n v="0.2"/>
    <s v="Professional"/>
    <n v="0"/>
    <s v="No"/>
    <s v="No"/>
    <s v="No"/>
    <s v="Yes"/>
    <s v="No"/>
    <x v="2"/>
  </r>
  <r>
    <n v="129"/>
    <n v="38"/>
    <n v="14"/>
    <n v="74"/>
    <s v="51-100"/>
    <x v="15"/>
    <n v="2"/>
    <n v="0"/>
    <s v="Undergraduate"/>
    <n v="0"/>
    <s v="No"/>
    <s v="Yes"/>
    <s v="No"/>
    <s v="Yes"/>
    <s v="No"/>
    <x v="2"/>
  </r>
  <r>
    <n v="163"/>
    <n v="38"/>
    <n v="12"/>
    <n v="52"/>
    <s v="51-100"/>
    <x v="49"/>
    <n v="1"/>
    <n v="2"/>
    <s v="Undergraduate"/>
    <n v="0"/>
    <s v="No"/>
    <s v="No"/>
    <s v="No"/>
    <s v="No"/>
    <s v="No"/>
    <x v="2"/>
  </r>
  <r>
    <n v="173"/>
    <n v="38"/>
    <n v="13"/>
    <n v="171"/>
    <s v="100+"/>
    <x v="54"/>
    <n v="2"/>
    <n v="7.8"/>
    <s v="Undergraduate"/>
    <n v="0"/>
    <s v="No"/>
    <s v="No"/>
    <s v="No"/>
    <s v="Yes"/>
    <s v="No"/>
    <x v="2"/>
  </r>
  <r>
    <n v="206"/>
    <n v="38"/>
    <n v="12"/>
    <n v="91"/>
    <s v="51-100"/>
    <x v="3"/>
    <n v="4"/>
    <n v="1.4"/>
    <s v="Graduate"/>
    <n v="100"/>
    <s v="No"/>
    <s v="No"/>
    <s v="No"/>
    <s v="No"/>
    <s v="Yes"/>
    <x v="2"/>
  </r>
  <r>
    <n v="216"/>
    <n v="38"/>
    <n v="14"/>
    <n v="92"/>
    <s v="51-100"/>
    <x v="184"/>
    <n v="2"/>
    <n v="0"/>
    <s v="Undergraduate"/>
    <n v="249"/>
    <s v="No"/>
    <s v="No"/>
    <s v="No"/>
    <s v="Yes"/>
    <s v="Yes"/>
    <x v="2"/>
  </r>
  <r>
    <n v="236"/>
    <n v="38"/>
    <n v="8"/>
    <n v="71"/>
    <s v="51-100"/>
    <x v="26"/>
    <m/>
    <n v="1.8"/>
    <s v="Professional"/>
    <n v="0"/>
    <s v="No"/>
    <s v="No"/>
    <s v="No"/>
    <s v="Yes"/>
    <s v="No"/>
    <x v="3"/>
  </r>
  <r>
    <n v="247"/>
    <n v="38"/>
    <n v="14"/>
    <n v="60"/>
    <s v="51-100"/>
    <x v="128"/>
    <n v="2"/>
    <n v="0.6"/>
    <s v="Professional"/>
    <n v="0"/>
    <s v="No"/>
    <s v="No"/>
    <s v="No"/>
    <s v="Yes"/>
    <s v="Yes"/>
    <x v="2"/>
  </r>
  <r>
    <n v="358"/>
    <n v="38"/>
    <n v="14"/>
    <n v="42"/>
    <s v="0-50"/>
    <x v="233"/>
    <n v="1"/>
    <n v="2"/>
    <s v="Graduate"/>
    <n v="81"/>
    <s v="No"/>
    <s v="No"/>
    <s v="No"/>
    <s v="Yes"/>
    <s v="No"/>
    <x v="2"/>
  </r>
  <r>
    <n v="658"/>
    <n v="38"/>
    <n v="8"/>
    <n v="23"/>
    <s v="0-50"/>
    <x v="370"/>
    <n v="1"/>
    <n v="0.67"/>
    <s v="Professional"/>
    <n v="0"/>
    <s v="No"/>
    <s v="No"/>
    <s v="No"/>
    <s v="No"/>
    <s v="No"/>
    <x v="3"/>
  </r>
  <r>
    <n v="755"/>
    <n v="38"/>
    <n v="14"/>
    <n v="102"/>
    <s v="100+"/>
    <x v="207"/>
    <n v="2"/>
    <n v="1.9"/>
    <s v="Undergraduate"/>
    <n v="0"/>
    <s v="No"/>
    <s v="No"/>
    <s v="Yes"/>
    <s v="Yes"/>
    <s v="Yes"/>
    <x v="2"/>
  </r>
  <r>
    <n v="885"/>
    <n v="38"/>
    <n v="13"/>
    <n v="55"/>
    <s v="51-100"/>
    <x v="342"/>
    <n v="2"/>
    <n v="1.1000000000000001"/>
    <s v="Graduate"/>
    <n v="0"/>
    <s v="No"/>
    <s v="No"/>
    <s v="No"/>
    <s v="Yes"/>
    <s v="No"/>
    <x v="2"/>
  </r>
  <r>
    <n v="893"/>
    <n v="38"/>
    <n v="12"/>
    <n v="53"/>
    <s v="51-100"/>
    <x v="3"/>
    <n v="2"/>
    <n v="2.4"/>
    <s v="Graduate"/>
    <n v="0"/>
    <s v="No"/>
    <s v="No"/>
    <s v="No"/>
    <s v="Yes"/>
    <s v="No"/>
    <x v="2"/>
  </r>
  <r>
    <n v="938"/>
    <n v="38"/>
    <n v="13"/>
    <n v="62"/>
    <s v="51-100"/>
    <x v="30"/>
    <n v="3"/>
    <n v="0.7"/>
    <s v="Graduate"/>
    <n v="0"/>
    <s v="No"/>
    <s v="Yes"/>
    <s v="No"/>
    <s v="Yes"/>
    <s v="No"/>
    <x v="2"/>
  </r>
  <r>
    <n v="942"/>
    <n v="38"/>
    <n v="13"/>
    <n v="129"/>
    <s v="100+"/>
    <x v="30"/>
    <n v="4"/>
    <n v="4.4000000000000004"/>
    <s v="Undergraduate"/>
    <n v="140"/>
    <s v="Yes"/>
    <s v="No"/>
    <s v="No"/>
    <s v="No"/>
    <s v="No"/>
    <x v="2"/>
  </r>
  <r>
    <n v="981"/>
    <n v="38"/>
    <n v="13"/>
    <n v="114"/>
    <s v="100+"/>
    <x v="109"/>
    <n v="1"/>
    <n v="1"/>
    <s v="Professional"/>
    <n v="0"/>
    <s v="No"/>
    <s v="No"/>
    <s v="No"/>
    <s v="Yes"/>
    <s v="Yes"/>
    <x v="2"/>
  </r>
  <r>
    <n v="1006"/>
    <n v="38"/>
    <n v="12"/>
    <n v="138"/>
    <s v="100+"/>
    <x v="96"/>
    <n v="2"/>
    <n v="0"/>
    <s v="Undergraduate"/>
    <n v="0"/>
    <s v="No"/>
    <s v="Yes"/>
    <s v="No"/>
    <s v="Yes"/>
    <s v="No"/>
    <x v="2"/>
  </r>
  <r>
    <n v="1088"/>
    <n v="38"/>
    <n v="13"/>
    <n v="54"/>
    <s v="51-100"/>
    <x v="99"/>
    <n v="3"/>
    <n v="0.7"/>
    <s v="Graduate"/>
    <n v="196"/>
    <s v="No"/>
    <s v="No"/>
    <s v="No"/>
    <s v="No"/>
    <s v="No"/>
    <x v="2"/>
  </r>
  <r>
    <n v="1104"/>
    <n v="38"/>
    <n v="14"/>
    <n v="49"/>
    <s v="0-50"/>
    <x v="413"/>
    <n v="1"/>
    <n v="1.8"/>
    <s v="Undergraduate"/>
    <n v="0"/>
    <s v="No"/>
    <s v="No"/>
    <s v="No"/>
    <s v="No"/>
    <s v="No"/>
    <x v="2"/>
  </r>
  <r>
    <n v="1125"/>
    <n v="38"/>
    <n v="12"/>
    <n v="29"/>
    <s v="0-50"/>
    <x v="85"/>
    <n v="4"/>
    <n v="0.2"/>
    <s v="Undergraduate"/>
    <n v="0"/>
    <s v="No"/>
    <s v="No"/>
    <s v="No"/>
    <s v="No"/>
    <s v="Yes"/>
    <x v="2"/>
  </r>
  <r>
    <n v="1163"/>
    <n v="38"/>
    <n v="14"/>
    <n v="112"/>
    <s v="100+"/>
    <x v="200"/>
    <n v="2"/>
    <n v="2.2000000000000002"/>
    <s v="Undergraduate"/>
    <n v="394"/>
    <s v="No"/>
    <s v="No"/>
    <s v="No"/>
    <s v="No"/>
    <s v="No"/>
    <x v="2"/>
  </r>
  <r>
    <n v="1208"/>
    <n v="38"/>
    <n v="12"/>
    <n v="43"/>
    <s v="0-50"/>
    <x v="5"/>
    <n v="4"/>
    <n v="1.2"/>
    <s v="Graduate"/>
    <n v="0"/>
    <s v="No"/>
    <s v="No"/>
    <s v="No"/>
    <s v="No"/>
    <s v="Yes"/>
    <x v="2"/>
  </r>
  <r>
    <n v="1238"/>
    <n v="38"/>
    <n v="13"/>
    <n v="169"/>
    <s v="100+"/>
    <x v="30"/>
    <n v="1"/>
    <n v="6.8"/>
    <s v="Professional"/>
    <n v="0"/>
    <s v="Yes"/>
    <s v="No"/>
    <s v="Yes"/>
    <s v="Yes"/>
    <s v="Yes"/>
    <x v="2"/>
  </r>
  <r>
    <n v="1286"/>
    <n v="38"/>
    <n v="13"/>
    <n v="113"/>
    <s v="100+"/>
    <x v="26"/>
    <n v="4"/>
    <n v="1.7"/>
    <s v="Graduate"/>
    <n v="0"/>
    <s v="Yes"/>
    <s v="No"/>
    <s v="No"/>
    <s v="No"/>
    <s v="Yes"/>
    <x v="2"/>
  </r>
  <r>
    <n v="1299"/>
    <n v="38"/>
    <n v="14"/>
    <n v="74"/>
    <s v="51-100"/>
    <x v="193"/>
    <n v="1"/>
    <n v="3.6"/>
    <s v="Graduate"/>
    <n v="0"/>
    <s v="No"/>
    <s v="No"/>
    <s v="No"/>
    <s v="Yes"/>
    <s v="Yes"/>
    <x v="2"/>
  </r>
  <r>
    <n v="1310"/>
    <n v="38"/>
    <n v="14"/>
    <n v="71"/>
    <s v="51-100"/>
    <x v="142"/>
    <n v="4"/>
    <n v="2"/>
    <s v="Professional"/>
    <n v="0"/>
    <s v="No"/>
    <s v="No"/>
    <s v="No"/>
    <s v="No"/>
    <s v="No"/>
    <x v="2"/>
  </r>
  <r>
    <n v="1349"/>
    <n v="38"/>
    <n v="14"/>
    <n v="35"/>
    <s v="0-50"/>
    <x v="182"/>
    <n v="1"/>
    <n v="1.5"/>
    <s v="Graduate"/>
    <n v="97"/>
    <s v="No"/>
    <s v="No"/>
    <s v="No"/>
    <s v="Yes"/>
    <s v="No"/>
    <x v="2"/>
  </r>
  <r>
    <n v="1382"/>
    <n v="38"/>
    <n v="12"/>
    <n v="22"/>
    <s v="0-50"/>
    <x v="74"/>
    <n v="3"/>
    <n v="0.2"/>
    <s v="Graduate"/>
    <n v="0"/>
    <s v="No"/>
    <s v="No"/>
    <s v="No"/>
    <s v="Yes"/>
    <s v="No"/>
    <x v="2"/>
  </r>
  <r>
    <n v="1489"/>
    <n v="38"/>
    <n v="12"/>
    <n v="39"/>
    <s v="0-50"/>
    <x v="458"/>
    <n v="2"/>
    <n v="0.3"/>
    <s v="Undergraduate"/>
    <n v="174"/>
    <s v="No"/>
    <s v="No"/>
    <s v="No"/>
    <s v="Yes"/>
    <s v="No"/>
    <x v="2"/>
  </r>
  <r>
    <n v="1492"/>
    <n v="38"/>
    <n v="12"/>
    <n v="38"/>
    <s v="0-50"/>
    <x v="56"/>
    <n v="2"/>
    <n v="0.3"/>
    <s v="Undergraduate"/>
    <n v="0"/>
    <s v="No"/>
    <s v="No"/>
    <s v="No"/>
    <s v="Yes"/>
    <s v="Yes"/>
    <x v="2"/>
  </r>
  <r>
    <n v="1530"/>
    <n v="38"/>
    <n v="14"/>
    <n v="58"/>
    <s v="51-100"/>
    <x v="342"/>
    <n v="4"/>
    <n v="2"/>
    <s v="Professional"/>
    <n v="153"/>
    <s v="No"/>
    <s v="Yes"/>
    <s v="No"/>
    <s v="No"/>
    <s v="No"/>
    <x v="2"/>
  </r>
  <r>
    <n v="1579"/>
    <n v="38"/>
    <n v="13"/>
    <n v="12"/>
    <s v="0-50"/>
    <x v="82"/>
    <n v="2"/>
    <n v="0.3"/>
    <s v="Graduate"/>
    <n v="104"/>
    <s v="No"/>
    <s v="Yes"/>
    <s v="No"/>
    <s v="Yes"/>
    <s v="No"/>
    <x v="2"/>
  </r>
  <r>
    <n v="1611"/>
    <n v="38"/>
    <n v="14"/>
    <n v="103"/>
    <s v="100+"/>
    <x v="13"/>
    <n v="1"/>
    <n v="0.8"/>
    <s v="Graduate"/>
    <n v="0"/>
    <s v="No"/>
    <s v="No"/>
    <s v="No"/>
    <s v="No"/>
    <s v="Yes"/>
    <x v="2"/>
  </r>
  <r>
    <n v="1662"/>
    <n v="38"/>
    <n v="14"/>
    <n v="64"/>
    <s v="51-100"/>
    <x v="30"/>
    <n v="1"/>
    <n v="1.5"/>
    <s v="Professional"/>
    <n v="0"/>
    <s v="No"/>
    <s v="No"/>
    <s v="No"/>
    <s v="No"/>
    <s v="Yes"/>
    <x v="2"/>
  </r>
  <r>
    <n v="1671"/>
    <n v="38"/>
    <n v="14"/>
    <n v="25"/>
    <s v="0-50"/>
    <x v="433"/>
    <n v="4"/>
    <n v="0.4"/>
    <s v="Graduate"/>
    <n v="101"/>
    <s v="No"/>
    <s v="No"/>
    <s v="No"/>
    <s v="Yes"/>
    <s v="No"/>
    <x v="2"/>
  </r>
  <r>
    <n v="1789"/>
    <n v="38"/>
    <n v="13"/>
    <n v="23"/>
    <s v="0-50"/>
    <x v="323"/>
    <n v="4"/>
    <n v="0.2"/>
    <s v="Professional"/>
    <n v="0"/>
    <s v="No"/>
    <s v="No"/>
    <s v="No"/>
    <s v="Yes"/>
    <s v="No"/>
    <x v="2"/>
  </r>
  <r>
    <n v="1800"/>
    <n v="38"/>
    <n v="14"/>
    <n v="28"/>
    <s v="0-50"/>
    <x v="126"/>
    <n v="4"/>
    <n v="0.4"/>
    <s v="Graduate"/>
    <n v="100"/>
    <s v="No"/>
    <s v="No"/>
    <s v="No"/>
    <s v="Yes"/>
    <s v="No"/>
    <x v="2"/>
  </r>
  <r>
    <n v="1831"/>
    <n v="38"/>
    <n v="13"/>
    <n v="119"/>
    <s v="100+"/>
    <x v="127"/>
    <n v="2"/>
    <n v="7.8"/>
    <s v="Undergraduate"/>
    <n v="221"/>
    <s v="No"/>
    <s v="No"/>
    <s v="No"/>
    <s v="No"/>
    <s v="No"/>
    <x v="2"/>
  </r>
  <r>
    <n v="1905"/>
    <n v="38"/>
    <n v="14"/>
    <n v="91"/>
    <s v="51-100"/>
    <x v="78"/>
    <n v="2"/>
    <n v="0"/>
    <s v="Undergraduate"/>
    <n v="0"/>
    <s v="No"/>
    <s v="No"/>
    <s v="No"/>
    <s v="Yes"/>
    <s v="No"/>
    <x v="2"/>
  </r>
  <r>
    <n v="1920"/>
    <n v="38"/>
    <n v="13"/>
    <n v="19"/>
    <s v="0-50"/>
    <x v="360"/>
    <n v="2"/>
    <n v="1.4"/>
    <s v="Graduate"/>
    <n v="120"/>
    <s v="No"/>
    <s v="No"/>
    <s v="No"/>
    <s v="No"/>
    <s v="Yes"/>
    <x v="2"/>
  </r>
  <r>
    <n v="2028"/>
    <n v="38"/>
    <n v="12"/>
    <n v="179"/>
    <s v="100+"/>
    <x v="25"/>
    <n v="2"/>
    <n v="0"/>
    <s v="Undergraduate"/>
    <n v="380"/>
    <s v="No"/>
    <s v="No"/>
    <s v="No"/>
    <s v="No"/>
    <s v="No"/>
    <x v="2"/>
  </r>
  <r>
    <n v="2208"/>
    <n v="38"/>
    <n v="12"/>
    <n v="180"/>
    <s v="100+"/>
    <x v="115"/>
    <n v="1"/>
    <n v="2.8"/>
    <s v="Professional"/>
    <n v="158"/>
    <s v="Yes"/>
    <s v="No"/>
    <s v="No"/>
    <s v="Yes"/>
    <s v="No"/>
    <x v="2"/>
  </r>
  <r>
    <n v="2219"/>
    <n v="38"/>
    <n v="13"/>
    <n v="9"/>
    <s v="0-50"/>
    <x v="407"/>
    <n v="2"/>
    <n v="0.3"/>
    <s v="Graduate"/>
    <n v="0"/>
    <s v="No"/>
    <s v="No"/>
    <s v="No"/>
    <s v="No"/>
    <s v="No"/>
    <x v="2"/>
  </r>
  <r>
    <n v="2225"/>
    <n v="38"/>
    <n v="12"/>
    <n v="29"/>
    <s v="0-50"/>
    <x v="293"/>
    <n v="2"/>
    <n v="1.4"/>
    <s v="Professional"/>
    <n v="0"/>
    <s v="No"/>
    <s v="No"/>
    <s v="No"/>
    <s v="Yes"/>
    <s v="No"/>
    <x v="2"/>
  </r>
  <r>
    <n v="2267"/>
    <n v="38"/>
    <n v="13"/>
    <n v="143"/>
    <s v="100+"/>
    <x v="160"/>
    <n v="1"/>
    <n v="4.0999999999999996"/>
    <s v="Undergraduate"/>
    <n v="0"/>
    <s v="No"/>
    <s v="No"/>
    <s v="No"/>
    <s v="No"/>
    <s v="No"/>
    <x v="2"/>
  </r>
  <r>
    <n v="2268"/>
    <n v="38"/>
    <n v="13"/>
    <n v="168"/>
    <s v="100+"/>
    <x v="67"/>
    <n v="2"/>
    <n v="1.3"/>
    <s v="Professional"/>
    <n v="0"/>
    <s v="Yes"/>
    <s v="No"/>
    <s v="No"/>
    <s v="No"/>
    <s v="No"/>
    <x v="2"/>
  </r>
  <r>
    <n v="2283"/>
    <n v="38"/>
    <n v="14"/>
    <n v="90"/>
    <s v="51-100"/>
    <x v="117"/>
    <n v="2"/>
    <n v="2.7"/>
    <s v="Undergraduate"/>
    <n v="0"/>
    <s v="No"/>
    <s v="No"/>
    <s v="No"/>
    <s v="Yes"/>
    <s v="Yes"/>
    <x v="2"/>
  </r>
  <r>
    <n v="2291"/>
    <n v="38"/>
    <n v="13"/>
    <n v="78"/>
    <s v="51-100"/>
    <x v="34"/>
    <n v="4"/>
    <n v="0.7"/>
    <s v="Professional"/>
    <n v="0"/>
    <s v="No"/>
    <s v="No"/>
    <s v="No"/>
    <s v="Yes"/>
    <s v="No"/>
    <x v="2"/>
  </r>
  <r>
    <n v="2302"/>
    <n v="38"/>
    <n v="13"/>
    <n v="84"/>
    <s v="51-100"/>
    <x v="131"/>
    <n v="4"/>
    <n v="0.7"/>
    <s v="Professional"/>
    <n v="0"/>
    <s v="No"/>
    <s v="No"/>
    <s v="No"/>
    <s v="No"/>
    <s v="No"/>
    <x v="2"/>
  </r>
  <r>
    <n v="2404"/>
    <n v="38"/>
    <n v="13"/>
    <n v="140"/>
    <s v="100+"/>
    <x v="80"/>
    <n v="4"/>
    <n v="0.5"/>
    <s v="Undergraduate"/>
    <n v="0"/>
    <s v="Yes"/>
    <s v="No"/>
    <s v="No"/>
    <s v="No"/>
    <s v="No"/>
    <x v="2"/>
  </r>
  <r>
    <n v="2425"/>
    <n v="38"/>
    <n v="12"/>
    <n v="89"/>
    <s v="51-100"/>
    <x v="197"/>
    <n v="4"/>
    <n v="1.4"/>
    <s v="Graduate"/>
    <n v="0"/>
    <s v="No"/>
    <s v="No"/>
    <s v="No"/>
    <s v="No"/>
    <s v="No"/>
    <x v="2"/>
  </r>
  <r>
    <n v="2435"/>
    <n v="38"/>
    <n v="12"/>
    <n v="93"/>
    <s v="51-100"/>
    <x v="3"/>
    <n v="1"/>
    <n v="5.2"/>
    <s v="Undergraduate"/>
    <n v="267"/>
    <s v="No"/>
    <s v="No"/>
    <s v="No"/>
    <s v="Yes"/>
    <s v="No"/>
    <x v="2"/>
  </r>
  <r>
    <n v="2489"/>
    <n v="38"/>
    <n v="14"/>
    <n v="105"/>
    <s v="100+"/>
    <x v="70"/>
    <n v="2"/>
    <n v="1.9"/>
    <s v="Undergraduate"/>
    <n v="0"/>
    <s v="No"/>
    <s v="No"/>
    <s v="No"/>
    <s v="Yes"/>
    <s v="No"/>
    <x v="2"/>
  </r>
  <r>
    <n v="2492"/>
    <n v="38"/>
    <n v="14"/>
    <n v="80"/>
    <s v="51-100"/>
    <x v="366"/>
    <n v="2"/>
    <n v="2.7"/>
    <s v="Undergraduate"/>
    <n v="0"/>
    <s v="No"/>
    <s v="No"/>
    <s v="No"/>
    <s v="Yes"/>
    <s v="No"/>
    <x v="2"/>
  </r>
  <r>
    <n v="2499"/>
    <n v="38"/>
    <n v="14"/>
    <n v="111"/>
    <s v="100+"/>
    <x v="99"/>
    <n v="2"/>
    <n v="6.1"/>
    <s v="Undergraduate"/>
    <n v="326"/>
    <s v="No"/>
    <s v="No"/>
    <s v="No"/>
    <s v="No"/>
    <s v="No"/>
    <x v="2"/>
  </r>
  <r>
    <n v="2504"/>
    <n v="38"/>
    <n v="14"/>
    <n v="20"/>
    <s v="0-50"/>
    <x v="97"/>
    <n v="4"/>
    <n v="0.4"/>
    <s v="Graduate"/>
    <n v="79"/>
    <s v="No"/>
    <s v="No"/>
    <s v="No"/>
    <s v="Yes"/>
    <s v="Yes"/>
    <x v="2"/>
  </r>
  <r>
    <n v="2548"/>
    <n v="38"/>
    <n v="13"/>
    <n v="15"/>
    <s v="0-50"/>
    <x v="115"/>
    <n v="2"/>
    <n v="0.1"/>
    <s v="Graduate"/>
    <n v="90"/>
    <s v="No"/>
    <s v="No"/>
    <s v="No"/>
    <s v="Yes"/>
    <s v="No"/>
    <x v="2"/>
  </r>
  <r>
    <n v="2637"/>
    <n v="38"/>
    <n v="13"/>
    <n v="179"/>
    <s v="100+"/>
    <x v="1"/>
    <n v="1"/>
    <n v="4.0999999999999996"/>
    <s v="Undergraduate"/>
    <n v="0"/>
    <s v="No"/>
    <s v="No"/>
    <s v="No"/>
    <s v="Yes"/>
    <s v="No"/>
    <x v="2"/>
  </r>
  <r>
    <n v="2699"/>
    <n v="38"/>
    <n v="14"/>
    <n v="122"/>
    <s v="100+"/>
    <x v="157"/>
    <n v="2"/>
    <n v="8"/>
    <s v="Undergraduate"/>
    <n v="0"/>
    <s v="No"/>
    <s v="No"/>
    <s v="No"/>
    <s v="Yes"/>
    <s v="Yes"/>
    <x v="2"/>
  </r>
  <r>
    <n v="2705"/>
    <n v="38"/>
    <n v="13"/>
    <n v="191"/>
    <s v="100+"/>
    <x v="437"/>
    <n v="2"/>
    <n v="3"/>
    <s v="Undergraduate"/>
    <n v="0"/>
    <s v="No"/>
    <s v="No"/>
    <s v="No"/>
    <s v="Yes"/>
    <s v="No"/>
    <x v="2"/>
  </r>
  <r>
    <n v="2748"/>
    <n v="38"/>
    <n v="12"/>
    <n v="30"/>
    <s v="0-50"/>
    <x v="449"/>
    <n v="2"/>
    <n v="1.4"/>
    <s v="Professional"/>
    <n v="0"/>
    <s v="No"/>
    <s v="No"/>
    <s v="No"/>
    <s v="No"/>
    <s v="Yes"/>
    <x v="2"/>
  </r>
  <r>
    <n v="2776"/>
    <n v="38"/>
    <n v="13"/>
    <n v="163"/>
    <s v="100+"/>
    <x v="130"/>
    <n v="1"/>
    <n v="4.0999999999999996"/>
    <s v="Undergraduate"/>
    <n v="0"/>
    <s v="No"/>
    <s v="No"/>
    <s v="No"/>
    <s v="No"/>
    <s v="No"/>
    <x v="2"/>
  </r>
  <r>
    <n v="2894"/>
    <n v="38"/>
    <n v="14"/>
    <n v="70"/>
    <s v="51-100"/>
    <x v="85"/>
    <n v="4"/>
    <n v="2"/>
    <s v="Professional"/>
    <n v="0"/>
    <s v="No"/>
    <s v="No"/>
    <s v="No"/>
    <s v="Yes"/>
    <s v="No"/>
    <x v="2"/>
  </r>
  <r>
    <n v="2960"/>
    <n v="38"/>
    <n v="12"/>
    <n v="43"/>
    <s v="0-50"/>
    <x v="13"/>
    <n v="4"/>
    <n v="0.2"/>
    <s v="Undergraduate"/>
    <n v="0"/>
    <s v="No"/>
    <s v="No"/>
    <s v="No"/>
    <s v="No"/>
    <s v="No"/>
    <x v="2"/>
  </r>
  <r>
    <n v="2968"/>
    <n v="38"/>
    <n v="14"/>
    <n v="95"/>
    <s v="51-100"/>
    <x v="330"/>
    <n v="2"/>
    <n v="1.9"/>
    <s v="Undergraduate"/>
    <n v="0"/>
    <s v="No"/>
    <s v="No"/>
    <s v="No"/>
    <s v="Yes"/>
    <s v="Yes"/>
    <x v="2"/>
  </r>
  <r>
    <n v="3062"/>
    <n v="38"/>
    <n v="13"/>
    <n v="81"/>
    <s v="51-100"/>
    <x v="33"/>
    <n v="1"/>
    <n v="4"/>
    <s v="Professional"/>
    <n v="206"/>
    <s v="No"/>
    <s v="Yes"/>
    <s v="No"/>
    <s v="Yes"/>
    <s v="No"/>
    <x v="2"/>
  </r>
  <r>
    <n v="3079"/>
    <n v="38"/>
    <n v="13"/>
    <n v="63"/>
    <s v="51-100"/>
    <x v="18"/>
    <n v="3"/>
    <n v="0.5"/>
    <s v="Professional"/>
    <n v="190"/>
    <s v="No"/>
    <s v="Yes"/>
    <s v="Yes"/>
    <s v="Yes"/>
    <s v="Yes"/>
    <x v="2"/>
  </r>
  <r>
    <n v="3123"/>
    <n v="38"/>
    <n v="14"/>
    <n v="54"/>
    <s v="51-100"/>
    <x v="33"/>
    <n v="2"/>
    <n v="0.6"/>
    <s v="Professional"/>
    <n v="218"/>
    <s v="No"/>
    <s v="No"/>
    <s v="No"/>
    <s v="No"/>
    <s v="No"/>
    <x v="2"/>
  </r>
  <r>
    <n v="3129"/>
    <n v="38"/>
    <n v="12"/>
    <n v="64"/>
    <s v="51-100"/>
    <x v="288"/>
    <n v="2"/>
    <n v="1.8"/>
    <s v="Undergraduate"/>
    <n v="0"/>
    <s v="No"/>
    <s v="No"/>
    <s v="No"/>
    <s v="No"/>
    <s v="No"/>
    <x v="2"/>
  </r>
  <r>
    <n v="3243"/>
    <n v="38"/>
    <n v="14"/>
    <n v="33"/>
    <s v="0-50"/>
    <x v="64"/>
    <n v="1"/>
    <n v="2"/>
    <s v="Graduate"/>
    <n v="0"/>
    <s v="No"/>
    <s v="No"/>
    <s v="No"/>
    <s v="Yes"/>
    <s v="No"/>
    <x v="2"/>
  </r>
  <r>
    <n v="3286"/>
    <n v="38"/>
    <n v="13"/>
    <n v="65"/>
    <s v="51-100"/>
    <x v="58"/>
    <n v="3"/>
    <n v="0.7"/>
    <s v="Graduate"/>
    <n v="0"/>
    <s v="No"/>
    <s v="No"/>
    <s v="No"/>
    <s v="Yes"/>
    <s v="No"/>
    <x v="2"/>
  </r>
  <r>
    <n v="3315"/>
    <n v="38"/>
    <n v="13"/>
    <n v="41"/>
    <s v="0-50"/>
    <x v="110"/>
    <n v="4"/>
    <n v="1.7"/>
    <s v="Undergraduate"/>
    <n v="0"/>
    <s v="No"/>
    <s v="No"/>
    <s v="No"/>
    <s v="Yes"/>
    <s v="No"/>
    <x v="2"/>
  </r>
  <r>
    <n v="3343"/>
    <n v="38"/>
    <n v="13"/>
    <n v="84"/>
    <s v="51-100"/>
    <x v="105"/>
    <n v="3"/>
    <n v="1.2"/>
    <s v="Professional"/>
    <n v="121"/>
    <s v="No"/>
    <s v="No"/>
    <s v="No"/>
    <s v="Yes"/>
    <s v="Yes"/>
    <x v="2"/>
  </r>
  <r>
    <n v="3366"/>
    <n v="38"/>
    <n v="8"/>
    <n v="21"/>
    <s v="0-50"/>
    <x v="78"/>
    <n v="1"/>
    <n v="0.67"/>
    <s v="Professional"/>
    <n v="0"/>
    <s v="No"/>
    <s v="No"/>
    <s v="No"/>
    <s v="Yes"/>
    <s v="No"/>
    <x v="3"/>
  </r>
  <r>
    <n v="3510"/>
    <n v="38"/>
    <n v="12"/>
    <n v="61"/>
    <s v="51-100"/>
    <x v="105"/>
    <n v="3"/>
    <n v="0.9"/>
    <s v="Professional"/>
    <n v="0"/>
    <s v="No"/>
    <s v="No"/>
    <s v="No"/>
    <s v="No"/>
    <s v="No"/>
    <x v="2"/>
  </r>
  <r>
    <n v="3511"/>
    <n v="38"/>
    <n v="11"/>
    <n v="69"/>
    <s v="51-100"/>
    <x v="396"/>
    <n v="3"/>
    <n v="2.33"/>
    <s v="Graduate"/>
    <n v="0"/>
    <s v="No"/>
    <s v="No"/>
    <s v="No"/>
    <s v="No"/>
    <s v="No"/>
    <x v="2"/>
  </r>
  <r>
    <n v="3532"/>
    <n v="38"/>
    <n v="12"/>
    <n v="58"/>
    <s v="51-100"/>
    <x v="51"/>
    <n v="3"/>
    <n v="0.9"/>
    <s v="Professional"/>
    <n v="128"/>
    <s v="No"/>
    <s v="No"/>
    <s v="No"/>
    <s v="No"/>
    <s v="Yes"/>
    <x v="2"/>
  </r>
  <r>
    <n v="3533"/>
    <n v="38"/>
    <n v="12"/>
    <n v="141"/>
    <s v="100+"/>
    <x v="85"/>
    <n v="2"/>
    <n v="0"/>
    <s v="Undergraduate"/>
    <n v="0"/>
    <s v="No"/>
    <s v="No"/>
    <s v="No"/>
    <s v="Yes"/>
    <s v="Yes"/>
    <x v="2"/>
  </r>
  <r>
    <n v="3590"/>
    <n v="38"/>
    <n v="12"/>
    <n v="52"/>
    <s v="51-100"/>
    <x v="271"/>
    <n v="2"/>
    <n v="2.4"/>
    <s v="Graduate"/>
    <n v="147"/>
    <s v="No"/>
    <s v="No"/>
    <s v="No"/>
    <s v="No"/>
    <s v="No"/>
    <x v="2"/>
  </r>
  <r>
    <n v="3596"/>
    <n v="38"/>
    <n v="14"/>
    <n v="104"/>
    <s v="100+"/>
    <x v="76"/>
    <n v="2"/>
    <n v="1.8"/>
    <s v="Graduate"/>
    <n v="79"/>
    <s v="No"/>
    <s v="No"/>
    <s v="No"/>
    <s v="No"/>
    <s v="No"/>
    <x v="2"/>
  </r>
  <r>
    <n v="3661"/>
    <n v="38"/>
    <n v="12"/>
    <n v="59"/>
    <s v="51-100"/>
    <x v="337"/>
    <n v="2"/>
    <n v="2.4"/>
    <s v="Graduate"/>
    <n v="0"/>
    <s v="No"/>
    <s v="No"/>
    <s v="No"/>
    <s v="No"/>
    <s v="No"/>
    <x v="2"/>
  </r>
  <r>
    <n v="3669"/>
    <n v="38"/>
    <n v="13"/>
    <n v="129"/>
    <s v="100+"/>
    <x v="154"/>
    <n v="4"/>
    <n v="0.3"/>
    <s v="Professional"/>
    <n v="75"/>
    <s v="Yes"/>
    <s v="No"/>
    <s v="No"/>
    <s v="Yes"/>
    <s v="No"/>
    <x v="2"/>
  </r>
  <r>
    <n v="3671"/>
    <n v="38"/>
    <n v="14"/>
    <n v="29"/>
    <s v="0-50"/>
    <x v="174"/>
    <n v="4"/>
    <n v="0.4"/>
    <s v="Graduate"/>
    <n v="0"/>
    <s v="No"/>
    <s v="No"/>
    <s v="No"/>
    <s v="Yes"/>
    <s v="No"/>
    <x v="2"/>
  </r>
  <r>
    <n v="3673"/>
    <n v="38"/>
    <n v="13"/>
    <n v="65"/>
    <s v="51-100"/>
    <x v="89"/>
    <n v="3"/>
    <n v="0.5"/>
    <s v="Professional"/>
    <n v="0"/>
    <s v="No"/>
    <s v="No"/>
    <s v="No"/>
    <s v="Yes"/>
    <s v="No"/>
    <x v="2"/>
  </r>
  <r>
    <n v="3695"/>
    <n v="38"/>
    <n v="8"/>
    <n v="21"/>
    <s v="0-50"/>
    <x v="154"/>
    <n v="1"/>
    <n v="0.67"/>
    <s v="Professional"/>
    <n v="0"/>
    <s v="No"/>
    <s v="No"/>
    <s v="No"/>
    <s v="Yes"/>
    <s v="No"/>
    <x v="3"/>
  </r>
  <r>
    <n v="3699"/>
    <n v="38"/>
    <n v="12"/>
    <n v="59"/>
    <s v="51-100"/>
    <x v="194"/>
    <n v="3"/>
    <n v="0.5"/>
    <s v="Professional"/>
    <n v="0"/>
    <s v="No"/>
    <s v="Yes"/>
    <s v="Yes"/>
    <s v="Yes"/>
    <s v="Yes"/>
    <x v="2"/>
  </r>
  <r>
    <n v="3916"/>
    <n v="38"/>
    <n v="13"/>
    <n v="91"/>
    <s v="51-100"/>
    <x v="154"/>
    <n v="1"/>
    <n v="2.8"/>
    <s v="Undergraduate"/>
    <n v="0"/>
    <s v="No"/>
    <s v="No"/>
    <s v="No"/>
    <s v="Yes"/>
    <s v="Yes"/>
    <x v="2"/>
  </r>
  <r>
    <n v="3951"/>
    <n v="38"/>
    <n v="14"/>
    <n v="62"/>
    <s v="51-100"/>
    <x v="82"/>
    <n v="1"/>
    <n v="1.5"/>
    <s v="Professional"/>
    <n v="255"/>
    <s v="No"/>
    <s v="No"/>
    <s v="No"/>
    <s v="Yes"/>
    <s v="No"/>
    <x v="2"/>
  </r>
  <r>
    <n v="3970"/>
    <n v="38"/>
    <n v="11"/>
    <n v="75"/>
    <s v="51-100"/>
    <x v="13"/>
    <n v="3"/>
    <n v="2.33"/>
    <s v="Graduate"/>
    <n v="0"/>
    <s v="No"/>
    <s v="No"/>
    <s v="No"/>
    <s v="Yes"/>
    <s v="No"/>
    <x v="2"/>
  </r>
  <r>
    <n v="3980"/>
    <n v="38"/>
    <n v="14"/>
    <n v="90"/>
    <s v="51-100"/>
    <x v="318"/>
    <n v="2"/>
    <n v="0"/>
    <s v="Undergraduate"/>
    <n v="258"/>
    <s v="No"/>
    <s v="Yes"/>
    <s v="Yes"/>
    <s v="Yes"/>
    <s v="Yes"/>
    <x v="2"/>
  </r>
  <r>
    <n v="3987"/>
    <n v="38"/>
    <n v="14"/>
    <n v="182"/>
    <s v="100+"/>
    <x v="264"/>
    <n v="3"/>
    <n v="2.6"/>
    <s v="Professional"/>
    <n v="0"/>
    <s v="Yes"/>
    <s v="No"/>
    <s v="Yes"/>
    <s v="Yes"/>
    <s v="Yes"/>
    <x v="2"/>
  </r>
  <r>
    <n v="4063"/>
    <n v="38"/>
    <n v="14"/>
    <n v="43"/>
    <s v="0-50"/>
    <x v="217"/>
    <n v="2"/>
    <n v="1.7"/>
    <s v="Undergraduate"/>
    <n v="0"/>
    <s v="No"/>
    <s v="No"/>
    <s v="No"/>
    <s v="Yes"/>
    <s v="No"/>
    <x v="2"/>
  </r>
  <r>
    <n v="4097"/>
    <n v="38"/>
    <n v="14"/>
    <n v="49"/>
    <s v="0-50"/>
    <x v="43"/>
    <n v="3"/>
    <n v="2.8"/>
    <s v="Undergraduate"/>
    <n v="0"/>
    <s v="No"/>
    <s v="No"/>
    <s v="No"/>
    <s v="No"/>
    <s v="No"/>
    <x v="2"/>
  </r>
  <r>
    <n v="4105"/>
    <n v="38"/>
    <n v="14"/>
    <n v="25"/>
    <s v="0-50"/>
    <x v="3"/>
    <n v="4"/>
    <n v="1"/>
    <s v="Undergraduate"/>
    <n v="0"/>
    <s v="No"/>
    <s v="No"/>
    <s v="No"/>
    <s v="No"/>
    <s v="No"/>
    <x v="2"/>
  </r>
  <r>
    <n v="4285"/>
    <n v="38"/>
    <n v="13"/>
    <n v="173"/>
    <s v="100+"/>
    <x v="13"/>
    <n v="2"/>
    <n v="3.3"/>
    <s v="Undergraduate"/>
    <n v="243"/>
    <s v="No"/>
    <s v="No"/>
    <s v="No"/>
    <s v="No"/>
    <s v="No"/>
    <x v="2"/>
  </r>
  <r>
    <n v="4323"/>
    <n v="38"/>
    <n v="14"/>
    <n v="44"/>
    <s v="0-50"/>
    <x v="89"/>
    <n v="2"/>
    <n v="1.7"/>
    <s v="Undergraduate"/>
    <n v="0"/>
    <s v="No"/>
    <s v="No"/>
    <s v="No"/>
    <s v="No"/>
    <s v="No"/>
    <x v="2"/>
  </r>
  <r>
    <n v="4344"/>
    <n v="38"/>
    <n v="14"/>
    <n v="63"/>
    <s v="51-100"/>
    <x v="120"/>
    <n v="1"/>
    <n v="3.6"/>
    <s v="Graduate"/>
    <n v="0"/>
    <s v="No"/>
    <s v="Yes"/>
    <s v="No"/>
    <s v="Yes"/>
    <s v="No"/>
    <x v="2"/>
  </r>
  <r>
    <n v="4360"/>
    <n v="38"/>
    <n v="12"/>
    <n v="58"/>
    <s v="51-100"/>
    <x v="252"/>
    <n v="2"/>
    <n v="2.8"/>
    <s v="Undergraduate"/>
    <n v="0"/>
    <s v="No"/>
    <s v="No"/>
    <s v="No"/>
    <s v="Yes"/>
    <s v="No"/>
    <x v="2"/>
  </r>
  <r>
    <n v="4379"/>
    <n v="38"/>
    <n v="12"/>
    <n v="45"/>
    <s v="0-50"/>
    <x v="113"/>
    <n v="4"/>
    <n v="1.2"/>
    <s v="Graduate"/>
    <n v="138"/>
    <s v="No"/>
    <s v="No"/>
    <s v="No"/>
    <s v="Yes"/>
    <s v="No"/>
    <x v="2"/>
  </r>
  <r>
    <n v="4431"/>
    <n v="38"/>
    <n v="12"/>
    <n v="24"/>
    <s v="0-50"/>
    <x v="133"/>
    <n v="2"/>
    <n v="0.8"/>
    <s v="Professional"/>
    <n v="0"/>
    <s v="No"/>
    <s v="No"/>
    <s v="No"/>
    <s v="Yes"/>
    <s v="Yes"/>
    <x v="2"/>
  </r>
  <r>
    <n v="4432"/>
    <n v="38"/>
    <n v="12"/>
    <n v="60"/>
    <s v="51-100"/>
    <x v="339"/>
    <n v="2"/>
    <n v="1.8"/>
    <s v="Undergraduate"/>
    <n v="0"/>
    <s v="No"/>
    <s v="No"/>
    <s v="No"/>
    <s v="Yes"/>
    <s v="No"/>
    <x v="2"/>
  </r>
  <r>
    <n v="4444"/>
    <n v="38"/>
    <n v="14"/>
    <n v="48"/>
    <s v="0-50"/>
    <x v="36"/>
    <n v="1"/>
    <n v="1.8"/>
    <s v="Undergraduate"/>
    <n v="169"/>
    <s v="No"/>
    <s v="No"/>
    <s v="No"/>
    <s v="No"/>
    <s v="No"/>
    <x v="2"/>
  </r>
  <r>
    <n v="4488"/>
    <n v="38"/>
    <n v="14"/>
    <n v="81"/>
    <s v="51-100"/>
    <x v="197"/>
    <n v="1"/>
    <n v="3.6"/>
    <s v="Graduate"/>
    <n v="0"/>
    <s v="No"/>
    <s v="No"/>
    <s v="No"/>
    <s v="Yes"/>
    <s v="Yes"/>
    <x v="2"/>
  </r>
  <r>
    <n v="4496"/>
    <n v="38"/>
    <n v="14"/>
    <n v="82"/>
    <s v="51-100"/>
    <x v="3"/>
    <n v="4"/>
    <n v="2.67"/>
    <s v="Undergraduate"/>
    <n v="0"/>
    <s v="No"/>
    <s v="No"/>
    <s v="No"/>
    <s v="No"/>
    <s v="No"/>
    <x v="2"/>
  </r>
  <r>
    <n v="4618"/>
    <n v="38"/>
    <n v="13"/>
    <n v="41"/>
    <s v="0-50"/>
    <x v="44"/>
    <n v="3"/>
    <n v="0.5"/>
    <s v="Professional"/>
    <n v="0"/>
    <s v="No"/>
    <s v="No"/>
    <s v="No"/>
    <s v="No"/>
    <s v="Yes"/>
    <x v="2"/>
  </r>
  <r>
    <n v="4647"/>
    <n v="38"/>
    <n v="13"/>
    <n v="119"/>
    <s v="100+"/>
    <x v="186"/>
    <n v="2"/>
    <n v="3.3"/>
    <s v="Undergraduate"/>
    <n v="0"/>
    <s v="No"/>
    <s v="No"/>
    <s v="No"/>
    <s v="No"/>
    <s v="No"/>
    <x v="2"/>
  </r>
  <r>
    <n v="4653"/>
    <n v="38"/>
    <n v="12"/>
    <n v="184"/>
    <s v="100+"/>
    <x v="153"/>
    <n v="3"/>
    <n v="8"/>
    <s v="Undergraduate"/>
    <n v="0"/>
    <s v="Yes"/>
    <s v="No"/>
    <s v="No"/>
    <s v="Yes"/>
    <s v="No"/>
    <x v="2"/>
  </r>
  <r>
    <n v="4769"/>
    <n v="38"/>
    <n v="14"/>
    <n v="39"/>
    <s v="0-50"/>
    <x v="234"/>
    <n v="1"/>
    <n v="2"/>
    <s v="Graduate"/>
    <n v="0"/>
    <s v="No"/>
    <s v="No"/>
    <s v="No"/>
    <s v="Yes"/>
    <s v="No"/>
    <x v="2"/>
  </r>
  <r>
    <n v="4853"/>
    <n v="38"/>
    <n v="12"/>
    <n v="33"/>
    <s v="0-50"/>
    <x v="70"/>
    <n v="4"/>
    <n v="1.5"/>
    <s v="Professional"/>
    <n v="0"/>
    <s v="No"/>
    <s v="Yes"/>
    <s v="No"/>
    <s v="No"/>
    <s v="Yes"/>
    <x v="2"/>
  </r>
  <r>
    <n v="4868"/>
    <n v="38"/>
    <n v="12"/>
    <n v="61"/>
    <s v="51-100"/>
    <x v="459"/>
    <n v="4"/>
    <n v="0.2"/>
    <s v="Professional"/>
    <n v="0"/>
    <s v="No"/>
    <s v="No"/>
    <s v="No"/>
    <s v="Yes"/>
    <s v="No"/>
    <x v="2"/>
  </r>
  <r>
    <n v="4884"/>
    <n v="38"/>
    <n v="13"/>
    <n v="129"/>
    <s v="100+"/>
    <x v="180"/>
    <n v="3"/>
    <n v="4.0999999999999996"/>
    <s v="Professional"/>
    <n v="0"/>
    <s v="Yes"/>
    <s v="No"/>
    <s v="Yes"/>
    <s v="Yes"/>
    <s v="Yes"/>
    <x v="2"/>
  </r>
  <r>
    <n v="4976"/>
    <n v="38"/>
    <n v="11"/>
    <n v="29"/>
    <s v="0-50"/>
    <x v="370"/>
    <n v="4"/>
    <n v="1"/>
    <s v="Graduate"/>
    <n v="0"/>
    <s v="No"/>
    <s v="No"/>
    <s v="No"/>
    <s v="Yes"/>
    <s v="No"/>
    <x v="2"/>
  </r>
  <r>
    <n v="6"/>
    <n v="37"/>
    <n v="13"/>
    <n v="29"/>
    <s v="0-50"/>
    <x v="104"/>
    <n v="4"/>
    <n v="0.4"/>
    <s v="Graduate"/>
    <n v="155"/>
    <s v="No"/>
    <s v="No"/>
    <s v="No"/>
    <s v="Yes"/>
    <s v="No"/>
    <x v="2"/>
  </r>
  <r>
    <n v="48"/>
    <n v="37"/>
    <n v="12"/>
    <n v="194"/>
    <s v="100+"/>
    <x v="74"/>
    <n v="4"/>
    <n v="0.2"/>
    <s v="Professional"/>
    <n v="211"/>
    <s v="Yes"/>
    <s v="Yes"/>
    <s v="Yes"/>
    <s v="Yes"/>
    <s v="Yes"/>
    <x v="2"/>
  </r>
  <r>
    <n v="124"/>
    <n v="37"/>
    <n v="13"/>
    <n v="84"/>
    <s v="51-100"/>
    <x v="8"/>
    <n v="1"/>
    <n v="3.6"/>
    <s v="Graduate"/>
    <n v="0"/>
    <s v="No"/>
    <s v="Yes"/>
    <s v="No"/>
    <s v="No"/>
    <s v="No"/>
    <x v="2"/>
  </r>
  <r>
    <n v="288"/>
    <n v="37"/>
    <n v="12"/>
    <n v="62"/>
    <s v="51-100"/>
    <x v="276"/>
    <n v="3"/>
    <n v="0.7"/>
    <s v="Graduate"/>
    <n v="0"/>
    <s v="No"/>
    <s v="No"/>
    <s v="No"/>
    <s v="No"/>
    <s v="Yes"/>
    <x v="2"/>
  </r>
  <r>
    <n v="430"/>
    <n v="37"/>
    <n v="13"/>
    <n v="78"/>
    <s v="51-100"/>
    <x v="141"/>
    <n v="4"/>
    <n v="0.1"/>
    <s v="Graduate"/>
    <n v="0"/>
    <s v="No"/>
    <s v="No"/>
    <s v="No"/>
    <s v="Yes"/>
    <s v="No"/>
    <x v="2"/>
  </r>
  <r>
    <n v="489"/>
    <n v="37"/>
    <n v="13"/>
    <n v="43"/>
    <s v="0-50"/>
    <x v="196"/>
    <n v="3"/>
    <n v="2.8"/>
    <s v="Undergraduate"/>
    <n v="0"/>
    <s v="No"/>
    <s v="No"/>
    <s v="No"/>
    <s v="Yes"/>
    <s v="No"/>
    <x v="2"/>
  </r>
  <r>
    <n v="610"/>
    <n v="37"/>
    <n v="11"/>
    <n v="24"/>
    <s v="0-50"/>
    <x v="324"/>
    <n v="4"/>
    <n v="1.5"/>
    <s v="Professional"/>
    <n v="0"/>
    <s v="No"/>
    <s v="No"/>
    <s v="No"/>
    <s v="No"/>
    <s v="No"/>
    <x v="2"/>
  </r>
  <r>
    <n v="615"/>
    <n v="37"/>
    <n v="12"/>
    <n v="180"/>
    <s v="100+"/>
    <x v="36"/>
    <n v="1"/>
    <n v="8.6"/>
    <s v="Undergraduate"/>
    <n v="0"/>
    <s v="No"/>
    <s v="No"/>
    <s v="No"/>
    <s v="Yes"/>
    <s v="Yes"/>
    <x v="2"/>
  </r>
  <r>
    <n v="657"/>
    <n v="37"/>
    <n v="11"/>
    <n v="81"/>
    <s v="51-100"/>
    <x v="195"/>
    <n v="1"/>
    <n v="2.8"/>
    <s v="Professional"/>
    <n v="145"/>
    <s v="No"/>
    <s v="No"/>
    <s v="No"/>
    <s v="No"/>
    <s v="No"/>
    <x v="2"/>
  </r>
  <r>
    <n v="701"/>
    <n v="37"/>
    <n v="11"/>
    <n v="84"/>
    <s v="51-100"/>
    <x v="98"/>
    <n v="2"/>
    <n v="1.8"/>
    <s v="Undergraduate"/>
    <n v="0"/>
    <s v="No"/>
    <s v="No"/>
    <s v="No"/>
    <s v="Yes"/>
    <s v="Yes"/>
    <x v="2"/>
  </r>
  <r>
    <n v="765"/>
    <n v="37"/>
    <n v="13"/>
    <n v="89"/>
    <s v="51-100"/>
    <x v="182"/>
    <n v="2"/>
    <n v="1.7"/>
    <s v="Graduate"/>
    <n v="314"/>
    <s v="No"/>
    <s v="No"/>
    <s v="No"/>
    <s v="No"/>
    <s v="Yes"/>
    <x v="2"/>
  </r>
  <r>
    <n v="767"/>
    <n v="37"/>
    <n v="12"/>
    <n v="81"/>
    <s v="51-100"/>
    <x v="273"/>
    <n v="1"/>
    <n v="2.8"/>
    <s v="Undergraduate"/>
    <n v="0"/>
    <s v="No"/>
    <s v="No"/>
    <s v="No"/>
    <s v="No"/>
    <s v="No"/>
    <x v="2"/>
  </r>
  <r>
    <n v="826"/>
    <n v="37"/>
    <n v="11"/>
    <n v="34"/>
    <s v="0-50"/>
    <x v="3"/>
    <n v="3"/>
    <n v="0.2"/>
    <s v="Graduate"/>
    <n v="0"/>
    <s v="No"/>
    <s v="No"/>
    <s v="No"/>
    <s v="No"/>
    <s v="No"/>
    <x v="2"/>
  </r>
  <r>
    <n v="955"/>
    <n v="37"/>
    <n v="12"/>
    <n v="169"/>
    <s v="100+"/>
    <x v="189"/>
    <n v="2"/>
    <n v="5.2"/>
    <s v="Professional"/>
    <n v="249"/>
    <s v="Yes"/>
    <s v="No"/>
    <s v="No"/>
    <s v="Yes"/>
    <s v="No"/>
    <x v="2"/>
  </r>
  <r>
    <n v="957"/>
    <n v="37"/>
    <n v="11"/>
    <n v="43"/>
    <s v="0-50"/>
    <x v="367"/>
    <n v="1"/>
    <n v="2"/>
    <s v="Undergraduate"/>
    <n v="0"/>
    <s v="No"/>
    <s v="No"/>
    <s v="No"/>
    <s v="Yes"/>
    <s v="No"/>
    <x v="2"/>
  </r>
  <r>
    <n v="1033"/>
    <n v="37"/>
    <n v="12"/>
    <n v="42"/>
    <s v="0-50"/>
    <x v="26"/>
    <n v="3"/>
    <n v="0.7"/>
    <s v="Graduate"/>
    <n v="0"/>
    <s v="No"/>
    <s v="No"/>
    <s v="No"/>
    <s v="Yes"/>
    <s v="Yes"/>
    <x v="2"/>
  </r>
  <r>
    <n v="1107"/>
    <n v="37"/>
    <n v="13"/>
    <n v="70"/>
    <s v="51-100"/>
    <x v="389"/>
    <n v="2"/>
    <n v="2.7"/>
    <s v="Undergraduate"/>
    <n v="0"/>
    <s v="No"/>
    <s v="No"/>
    <s v="No"/>
    <s v="No"/>
    <s v="No"/>
    <x v="2"/>
  </r>
  <r>
    <n v="1126"/>
    <n v="37"/>
    <n v="13"/>
    <n v="172"/>
    <s v="100+"/>
    <x v="393"/>
    <n v="2"/>
    <n v="6.5"/>
    <s v="Undergraduate"/>
    <n v="0"/>
    <s v="No"/>
    <s v="No"/>
    <s v="No"/>
    <s v="No"/>
    <s v="No"/>
    <x v="2"/>
  </r>
  <r>
    <n v="1148"/>
    <n v="37"/>
    <n v="13"/>
    <n v="111"/>
    <s v="100+"/>
    <x v="263"/>
    <n v="1"/>
    <n v="0.8"/>
    <s v="Graduate"/>
    <n v="0"/>
    <s v="No"/>
    <s v="No"/>
    <s v="No"/>
    <s v="No"/>
    <s v="No"/>
    <x v="2"/>
  </r>
  <r>
    <n v="1168"/>
    <n v="37"/>
    <n v="12"/>
    <n v="190"/>
    <s v="100+"/>
    <x v="60"/>
    <n v="2"/>
    <n v="3"/>
    <s v="Undergraduate"/>
    <n v="475"/>
    <s v="No"/>
    <s v="No"/>
    <s v="No"/>
    <s v="Yes"/>
    <s v="No"/>
    <x v="2"/>
  </r>
  <r>
    <n v="1197"/>
    <n v="37"/>
    <n v="13"/>
    <n v="71"/>
    <s v="51-100"/>
    <x v="185"/>
    <n v="2"/>
    <n v="2.7"/>
    <s v="Undergraduate"/>
    <n v="94"/>
    <s v="No"/>
    <s v="No"/>
    <s v="No"/>
    <s v="Yes"/>
    <s v="No"/>
    <x v="2"/>
  </r>
  <r>
    <n v="1312"/>
    <n v="37"/>
    <n v="11"/>
    <n v="35"/>
    <s v="0-50"/>
    <x v="302"/>
    <n v="2"/>
    <n v="0.8"/>
    <s v="Professional"/>
    <n v="125"/>
    <s v="No"/>
    <s v="No"/>
    <s v="No"/>
    <s v="No"/>
    <s v="No"/>
    <x v="2"/>
  </r>
  <r>
    <n v="1427"/>
    <n v="37"/>
    <n v="11"/>
    <n v="60"/>
    <s v="51-100"/>
    <x v="306"/>
    <n v="3"/>
    <n v="0.5"/>
    <s v="Professional"/>
    <n v="0"/>
    <s v="No"/>
    <s v="No"/>
    <s v="No"/>
    <s v="Yes"/>
    <s v="No"/>
    <x v="2"/>
  </r>
  <r>
    <n v="1572"/>
    <n v="37"/>
    <n v="13"/>
    <n v="73"/>
    <s v="51-100"/>
    <x v="363"/>
    <n v="4"/>
    <n v="2.4"/>
    <s v="Undergraduate"/>
    <n v="0"/>
    <s v="No"/>
    <s v="No"/>
    <s v="No"/>
    <s v="No"/>
    <s v="No"/>
    <x v="2"/>
  </r>
  <r>
    <n v="1595"/>
    <n v="37"/>
    <n v="12"/>
    <n v="93"/>
    <s v="51-100"/>
    <x v="76"/>
    <n v="1"/>
    <n v="2.8"/>
    <s v="Undergraduate"/>
    <n v="0"/>
    <s v="No"/>
    <s v="Yes"/>
    <s v="No"/>
    <s v="Yes"/>
    <s v="No"/>
    <x v="2"/>
  </r>
  <r>
    <n v="1661"/>
    <n v="37"/>
    <n v="11"/>
    <n v="34"/>
    <s v="0-50"/>
    <x v="187"/>
    <n v="3"/>
    <n v="0.9"/>
    <s v="Undergraduate"/>
    <n v="0"/>
    <s v="No"/>
    <s v="No"/>
    <s v="No"/>
    <s v="Yes"/>
    <s v="No"/>
    <x v="2"/>
  </r>
  <r>
    <n v="1666"/>
    <n v="37"/>
    <n v="12"/>
    <n v="100"/>
    <s v="51-100"/>
    <x v="388"/>
    <n v="3"/>
    <n v="1.2"/>
    <s v="Professional"/>
    <n v="341"/>
    <s v="No"/>
    <s v="No"/>
    <s v="No"/>
    <s v="Yes"/>
    <s v="Yes"/>
    <x v="2"/>
  </r>
  <r>
    <n v="1675"/>
    <n v="37"/>
    <n v="11"/>
    <n v="139"/>
    <s v="100+"/>
    <x v="22"/>
    <n v="2"/>
    <n v="0.8"/>
    <s v="Graduate"/>
    <n v="421"/>
    <s v="Yes"/>
    <s v="No"/>
    <s v="No"/>
    <s v="Yes"/>
    <s v="No"/>
    <x v="2"/>
  </r>
  <r>
    <n v="1746"/>
    <n v="37"/>
    <n v="12"/>
    <n v="40"/>
    <s v="0-50"/>
    <x v="107"/>
    <n v="2"/>
    <n v="1.1000000000000001"/>
    <s v="Graduate"/>
    <n v="0"/>
    <s v="No"/>
    <s v="Yes"/>
    <s v="No"/>
    <s v="No"/>
    <s v="Yes"/>
    <x v="2"/>
  </r>
  <r>
    <n v="1783"/>
    <n v="37"/>
    <n v="11"/>
    <n v="60"/>
    <s v="51-100"/>
    <x v="458"/>
    <n v="2"/>
    <n v="2.8"/>
    <s v="Undergraduate"/>
    <n v="181"/>
    <s v="No"/>
    <s v="No"/>
    <s v="No"/>
    <s v="No"/>
    <s v="Yes"/>
    <x v="2"/>
  </r>
  <r>
    <n v="1858"/>
    <n v="37"/>
    <n v="13"/>
    <n v="105"/>
    <s v="100+"/>
    <x v="222"/>
    <n v="1"/>
    <n v="0.8"/>
    <s v="Graduate"/>
    <n v="0"/>
    <s v="No"/>
    <s v="No"/>
    <s v="No"/>
    <s v="No"/>
    <s v="Yes"/>
    <x v="2"/>
  </r>
  <r>
    <n v="1875"/>
    <n v="37"/>
    <n v="11"/>
    <n v="82"/>
    <s v="51-100"/>
    <x v="157"/>
    <n v="3"/>
    <n v="0.9"/>
    <s v="Graduate"/>
    <n v="218"/>
    <s v="No"/>
    <s v="No"/>
    <s v="No"/>
    <s v="Yes"/>
    <s v="Yes"/>
    <x v="2"/>
  </r>
  <r>
    <n v="1916"/>
    <n v="37"/>
    <n v="11"/>
    <n v="69"/>
    <s v="51-100"/>
    <x v="417"/>
    <n v="3"/>
    <n v="2.1"/>
    <s v="Undergraduate"/>
    <n v="0"/>
    <s v="No"/>
    <s v="Yes"/>
    <s v="No"/>
    <s v="No"/>
    <s v="No"/>
    <x v="2"/>
  </r>
  <r>
    <n v="1979"/>
    <n v="37"/>
    <n v="11"/>
    <n v="32"/>
    <s v="0-50"/>
    <x v="427"/>
    <n v="2"/>
    <n v="1.4"/>
    <s v="Professional"/>
    <n v="0"/>
    <s v="No"/>
    <s v="Yes"/>
    <s v="No"/>
    <s v="Yes"/>
    <s v="No"/>
    <x v="2"/>
  </r>
  <r>
    <n v="2058"/>
    <n v="37"/>
    <n v="12"/>
    <n v="125"/>
    <s v="100+"/>
    <x v="181"/>
    <n v="2"/>
    <n v="3.9"/>
    <s v="Undergraduate"/>
    <n v="0"/>
    <s v="No"/>
    <s v="No"/>
    <s v="No"/>
    <s v="Yes"/>
    <s v="Yes"/>
    <x v="2"/>
  </r>
  <r>
    <n v="2098"/>
    <n v="37"/>
    <n v="11"/>
    <n v="14"/>
    <s v="0-50"/>
    <x v="43"/>
    <n v="3"/>
    <n v="0.1"/>
    <s v="Graduate"/>
    <n v="113"/>
    <s v="No"/>
    <s v="No"/>
    <s v="No"/>
    <s v="Yes"/>
    <s v="No"/>
    <x v="2"/>
  </r>
  <r>
    <n v="2104"/>
    <n v="37"/>
    <n v="13"/>
    <n v="153"/>
    <s v="100+"/>
    <x v="312"/>
    <n v="2"/>
    <n v="6.5"/>
    <s v="Undergraduate"/>
    <n v="0"/>
    <s v="No"/>
    <s v="No"/>
    <s v="No"/>
    <s v="Yes"/>
    <s v="Yes"/>
    <x v="2"/>
  </r>
  <r>
    <n v="2176"/>
    <n v="37"/>
    <n v="12"/>
    <n v="160"/>
    <s v="100+"/>
    <x v="13"/>
    <n v="2"/>
    <n v="3.3"/>
    <s v="Undergraduate"/>
    <n v="0"/>
    <s v="No"/>
    <s v="No"/>
    <s v="No"/>
    <s v="No"/>
    <s v="No"/>
    <x v="2"/>
  </r>
  <r>
    <n v="2179"/>
    <n v="37"/>
    <n v="13"/>
    <n v="158"/>
    <s v="100+"/>
    <x v="1"/>
    <n v="2"/>
    <n v="2.2999999999999998"/>
    <s v="Graduate"/>
    <n v="0"/>
    <s v="Yes"/>
    <s v="No"/>
    <s v="Yes"/>
    <s v="Yes"/>
    <s v="Yes"/>
    <x v="2"/>
  </r>
  <r>
    <n v="2307"/>
    <n v="37"/>
    <n v="13"/>
    <n v="82"/>
    <s v="51-100"/>
    <x v="354"/>
    <n v="2"/>
    <n v="2.2000000000000002"/>
    <s v="Undergraduate"/>
    <n v="0"/>
    <s v="No"/>
    <s v="No"/>
    <s v="No"/>
    <s v="No"/>
    <s v="No"/>
    <x v="2"/>
  </r>
  <r>
    <n v="2336"/>
    <n v="37"/>
    <n v="13"/>
    <n v="59"/>
    <s v="51-100"/>
    <x v="199"/>
    <n v="1"/>
    <n v="3.6"/>
    <s v="Graduate"/>
    <n v="0"/>
    <s v="No"/>
    <s v="No"/>
    <s v="No"/>
    <s v="No"/>
    <s v="No"/>
    <x v="2"/>
  </r>
  <r>
    <n v="2434"/>
    <n v="37"/>
    <n v="11"/>
    <n v="123"/>
    <s v="100+"/>
    <x v="26"/>
    <n v="1"/>
    <n v="2.2999999999999998"/>
    <s v="Graduate"/>
    <n v="0"/>
    <s v="Yes"/>
    <s v="Yes"/>
    <s v="Yes"/>
    <s v="Yes"/>
    <s v="No"/>
    <x v="2"/>
  </r>
  <r>
    <n v="2539"/>
    <n v="37"/>
    <n v="12"/>
    <n v="175"/>
    <s v="100+"/>
    <x v="154"/>
    <n v="2"/>
    <n v="7.8"/>
    <s v="Undergraduate"/>
    <n v="297"/>
    <s v="No"/>
    <s v="No"/>
    <s v="No"/>
    <s v="Yes"/>
    <s v="Yes"/>
    <x v="2"/>
  </r>
  <r>
    <n v="2584"/>
    <n v="37"/>
    <n v="11"/>
    <n v="71"/>
    <s v="51-100"/>
    <x v="45"/>
    <n v="1"/>
    <n v="2.5"/>
    <s v="Undergraduate"/>
    <n v="185"/>
    <s v="No"/>
    <s v="No"/>
    <s v="No"/>
    <s v="Yes"/>
    <s v="Yes"/>
    <x v="2"/>
  </r>
  <r>
    <n v="2605"/>
    <n v="37"/>
    <n v="10"/>
    <n v="35"/>
    <s v="0-50"/>
    <x v="28"/>
    <n v="4"/>
    <n v="1"/>
    <s v="Graduate"/>
    <n v="0"/>
    <s v="No"/>
    <s v="No"/>
    <s v="No"/>
    <s v="No"/>
    <s v="No"/>
    <x v="3"/>
  </r>
  <r>
    <n v="2682"/>
    <n v="37"/>
    <n v="11"/>
    <n v="35"/>
    <s v="0-50"/>
    <x v="185"/>
    <n v="2"/>
    <n v="0.8"/>
    <s v="Professional"/>
    <n v="0"/>
    <s v="No"/>
    <s v="No"/>
    <s v="No"/>
    <s v="No"/>
    <s v="No"/>
    <x v="2"/>
  </r>
  <r>
    <n v="2700"/>
    <n v="37"/>
    <n v="11"/>
    <n v="22"/>
    <s v="0-50"/>
    <x v="71"/>
    <n v="3"/>
    <n v="0.1"/>
    <s v="Graduate"/>
    <n v="114"/>
    <s v="No"/>
    <s v="No"/>
    <s v="No"/>
    <s v="No"/>
    <s v="No"/>
    <x v="2"/>
  </r>
  <r>
    <n v="2756"/>
    <n v="37"/>
    <n v="11"/>
    <n v="22"/>
    <s v="0-50"/>
    <x v="2"/>
    <n v="3"/>
    <n v="0.1"/>
    <s v="Graduate"/>
    <n v="0"/>
    <s v="No"/>
    <s v="No"/>
    <s v="No"/>
    <s v="Yes"/>
    <s v="Yes"/>
    <x v="2"/>
  </r>
  <r>
    <n v="2806"/>
    <n v="37"/>
    <n v="12"/>
    <n v="182"/>
    <s v="100+"/>
    <x v="316"/>
    <n v="3"/>
    <n v="5.8"/>
    <s v="Professional"/>
    <n v="0"/>
    <s v="Yes"/>
    <s v="No"/>
    <s v="No"/>
    <s v="Yes"/>
    <s v="No"/>
    <x v="2"/>
  </r>
  <r>
    <n v="2827"/>
    <n v="37"/>
    <n v="11"/>
    <n v="21"/>
    <s v="0-50"/>
    <x v="460"/>
    <n v="3"/>
    <n v="0.2"/>
    <s v="Graduate"/>
    <n v="0"/>
    <s v="No"/>
    <s v="No"/>
    <s v="No"/>
    <s v="Yes"/>
    <s v="No"/>
    <x v="2"/>
  </r>
  <r>
    <n v="2828"/>
    <n v="37"/>
    <n v="11"/>
    <n v="84"/>
    <s v="51-100"/>
    <x v="103"/>
    <n v="4"/>
    <n v="2.2000000000000002"/>
    <s v="Graduate"/>
    <n v="0"/>
    <s v="No"/>
    <s v="No"/>
    <s v="No"/>
    <s v="Yes"/>
    <s v="Yes"/>
    <x v="2"/>
  </r>
  <r>
    <n v="2842"/>
    <n v="37"/>
    <n v="11"/>
    <n v="190"/>
    <s v="100+"/>
    <x v="13"/>
    <n v="4"/>
    <n v="7.3"/>
    <s v="Graduate"/>
    <n v="565"/>
    <s v="Yes"/>
    <s v="No"/>
    <s v="Yes"/>
    <s v="Yes"/>
    <s v="No"/>
    <x v="2"/>
  </r>
  <r>
    <n v="2935"/>
    <n v="37"/>
    <n v="13"/>
    <n v="195"/>
    <s v="100+"/>
    <x v="269"/>
    <n v="2"/>
    <n v="6.5"/>
    <s v="Undergraduate"/>
    <n v="635"/>
    <s v="No"/>
    <s v="No"/>
    <s v="No"/>
    <s v="Yes"/>
    <s v="No"/>
    <x v="2"/>
  </r>
  <r>
    <n v="2950"/>
    <n v="37"/>
    <n v="11"/>
    <n v="19"/>
    <s v="0-50"/>
    <x v="252"/>
    <n v="3"/>
    <n v="0.2"/>
    <s v="Graduate"/>
    <n v="0"/>
    <s v="No"/>
    <s v="No"/>
    <s v="No"/>
    <s v="Yes"/>
    <s v="No"/>
    <x v="2"/>
  </r>
  <r>
    <n v="3003"/>
    <n v="37"/>
    <n v="13"/>
    <n v="95"/>
    <s v="51-100"/>
    <x v="33"/>
    <n v="2"/>
    <n v="1.7"/>
    <s v="Graduate"/>
    <n v="83"/>
    <s v="No"/>
    <s v="No"/>
    <s v="No"/>
    <s v="No"/>
    <s v="No"/>
    <x v="2"/>
  </r>
  <r>
    <n v="3047"/>
    <n v="37"/>
    <n v="12"/>
    <n v="63"/>
    <s v="51-100"/>
    <x v="286"/>
    <n v="3"/>
    <n v="2.2999999999999998"/>
    <s v="Undergraduate"/>
    <n v="0"/>
    <s v="No"/>
    <s v="No"/>
    <s v="No"/>
    <s v="Yes"/>
    <s v="No"/>
    <x v="2"/>
  </r>
  <r>
    <n v="3197"/>
    <n v="37"/>
    <n v="7"/>
    <n v="73"/>
    <s v="51-100"/>
    <x v="290"/>
    <n v="4"/>
    <n v="1.8"/>
    <s v="Professional"/>
    <n v="0"/>
    <s v="No"/>
    <s v="No"/>
    <s v="No"/>
    <s v="Yes"/>
    <s v="Yes"/>
    <x v="3"/>
  </r>
  <r>
    <n v="3235"/>
    <n v="37"/>
    <n v="12"/>
    <n v="114"/>
    <s v="100+"/>
    <x v="189"/>
    <n v="3"/>
    <n v="0.6"/>
    <s v="Graduate"/>
    <n v="0"/>
    <s v="No"/>
    <s v="No"/>
    <s v="No"/>
    <s v="Yes"/>
    <s v="No"/>
    <x v="2"/>
  </r>
  <r>
    <n v="3303"/>
    <n v="37"/>
    <n v="11"/>
    <n v="28"/>
    <s v="0-50"/>
    <x v="200"/>
    <n v="2"/>
    <n v="0.8"/>
    <s v="Professional"/>
    <n v="0"/>
    <s v="No"/>
    <s v="No"/>
    <s v="No"/>
    <s v="No"/>
    <s v="No"/>
    <x v="2"/>
  </r>
  <r>
    <n v="3334"/>
    <n v="37"/>
    <n v="13"/>
    <n v="79"/>
    <s v="51-100"/>
    <x v="10"/>
    <n v="4"/>
    <n v="0.1"/>
    <s v="Graduate"/>
    <n v="280"/>
    <s v="No"/>
    <s v="No"/>
    <s v="No"/>
    <s v="Yes"/>
    <s v="No"/>
    <x v="2"/>
  </r>
  <r>
    <n v="3394"/>
    <n v="37"/>
    <n v="11"/>
    <n v="81"/>
    <s v="51-100"/>
    <x v="328"/>
    <n v="3"/>
    <n v="0.9"/>
    <s v="Graduate"/>
    <n v="0"/>
    <s v="No"/>
    <s v="No"/>
    <s v="No"/>
    <s v="Yes"/>
    <s v="Yes"/>
    <x v="2"/>
  </r>
  <r>
    <n v="3446"/>
    <n v="37"/>
    <n v="13"/>
    <n v="38"/>
    <s v="0-50"/>
    <x v="77"/>
    <n v="1"/>
    <n v="1.5"/>
    <s v="Graduate"/>
    <n v="116"/>
    <s v="No"/>
    <s v="No"/>
    <s v="No"/>
    <s v="No"/>
    <s v="Yes"/>
    <x v="2"/>
  </r>
  <r>
    <n v="3497"/>
    <n v="37"/>
    <n v="13"/>
    <n v="49"/>
    <s v="0-50"/>
    <x v="10"/>
    <n v="4"/>
    <n v="2"/>
    <s v="Professional"/>
    <n v="192"/>
    <s v="No"/>
    <s v="No"/>
    <s v="No"/>
    <s v="No"/>
    <s v="No"/>
    <x v="2"/>
  </r>
  <r>
    <n v="3512"/>
    <n v="37"/>
    <n v="11"/>
    <n v="89"/>
    <s v="51-100"/>
    <x v="185"/>
    <n v="1"/>
    <n v="1.5"/>
    <s v="Professional"/>
    <n v="0"/>
    <s v="No"/>
    <s v="No"/>
    <s v="No"/>
    <s v="Yes"/>
    <s v="No"/>
    <x v="2"/>
  </r>
  <r>
    <n v="3544"/>
    <n v="37"/>
    <n v="11"/>
    <n v="194"/>
    <s v="100+"/>
    <x v="224"/>
    <n v="2"/>
    <n v="0"/>
    <s v="Undergraduate"/>
    <n v="0"/>
    <s v="No"/>
    <s v="No"/>
    <s v="No"/>
    <s v="No"/>
    <s v="No"/>
    <x v="2"/>
  </r>
  <r>
    <n v="3555"/>
    <n v="37"/>
    <n v="13"/>
    <n v="72"/>
    <s v="51-100"/>
    <x v="135"/>
    <n v="4"/>
    <n v="2"/>
    <s v="Professional"/>
    <n v="0"/>
    <s v="No"/>
    <s v="Yes"/>
    <s v="No"/>
    <s v="No"/>
    <s v="No"/>
    <x v="2"/>
  </r>
  <r>
    <n v="3599"/>
    <n v="37"/>
    <n v="11"/>
    <n v="61"/>
    <s v="51-100"/>
    <x v="303"/>
    <n v="3"/>
    <n v="0.9"/>
    <s v="Graduate"/>
    <n v="0"/>
    <s v="No"/>
    <s v="No"/>
    <s v="No"/>
    <s v="No"/>
    <s v="No"/>
    <x v="2"/>
  </r>
  <r>
    <n v="3602"/>
    <n v="37"/>
    <n v="13"/>
    <n v="75"/>
    <s v="51-100"/>
    <x v="13"/>
    <n v="3"/>
    <n v="2.6"/>
    <s v="Graduate"/>
    <n v="0"/>
    <s v="No"/>
    <s v="Yes"/>
    <s v="No"/>
    <s v="No"/>
    <s v="No"/>
    <x v="2"/>
  </r>
  <r>
    <n v="3618"/>
    <n v="37"/>
    <n v="11"/>
    <n v="30"/>
    <s v="0-50"/>
    <x v="55"/>
    <n v="2"/>
    <n v="0.3"/>
    <s v="Undergraduate"/>
    <n v="146"/>
    <s v="No"/>
    <s v="No"/>
    <s v="No"/>
    <s v="No"/>
    <s v="No"/>
    <x v="2"/>
  </r>
  <r>
    <n v="3637"/>
    <n v="37"/>
    <n v="11"/>
    <n v="64"/>
    <s v="51-100"/>
    <x v="461"/>
    <n v="3"/>
    <n v="0.9"/>
    <s v="Graduate"/>
    <n v="0"/>
    <s v="No"/>
    <s v="No"/>
    <s v="No"/>
    <s v="Yes"/>
    <s v="No"/>
    <x v="2"/>
  </r>
  <r>
    <n v="3692"/>
    <n v="37"/>
    <n v="13"/>
    <n v="58"/>
    <s v="51-100"/>
    <x v="357"/>
    <n v="2"/>
    <n v="0.6"/>
    <s v="Professional"/>
    <n v="0"/>
    <s v="No"/>
    <s v="No"/>
    <s v="No"/>
    <s v="No"/>
    <s v="Yes"/>
    <x v="2"/>
  </r>
  <r>
    <n v="3710"/>
    <n v="37"/>
    <n v="11"/>
    <n v="43"/>
    <s v="0-50"/>
    <x v="28"/>
    <n v="4"/>
    <n v="1.2"/>
    <s v="Graduate"/>
    <n v="0"/>
    <s v="No"/>
    <s v="Yes"/>
    <s v="No"/>
    <s v="No"/>
    <s v="No"/>
    <x v="2"/>
  </r>
  <r>
    <n v="3788"/>
    <n v="37"/>
    <n v="12"/>
    <n v="28"/>
    <s v="0-50"/>
    <x v="3"/>
    <n v="4"/>
    <n v="1.7"/>
    <s v="Undergraduate"/>
    <n v="0"/>
    <s v="No"/>
    <s v="Yes"/>
    <s v="Yes"/>
    <s v="Yes"/>
    <s v="No"/>
    <x v="2"/>
  </r>
  <r>
    <n v="3800"/>
    <n v="37"/>
    <n v="11"/>
    <n v="44"/>
    <s v="0-50"/>
    <x v="132"/>
    <n v="4"/>
    <n v="0.2"/>
    <s v="Undergraduate"/>
    <n v="0"/>
    <s v="No"/>
    <s v="No"/>
    <s v="No"/>
    <s v="No"/>
    <s v="Yes"/>
    <x v="2"/>
  </r>
  <r>
    <n v="3832"/>
    <n v="37"/>
    <n v="12"/>
    <n v="132"/>
    <s v="100+"/>
    <x v="98"/>
    <n v="2"/>
    <n v="3.9"/>
    <s v="Undergraduate"/>
    <n v="0"/>
    <s v="No"/>
    <s v="No"/>
    <s v="No"/>
    <s v="No"/>
    <s v="No"/>
    <x v="2"/>
  </r>
  <r>
    <n v="3839"/>
    <n v="37"/>
    <n v="11"/>
    <n v="71"/>
    <s v="51-100"/>
    <x v="200"/>
    <n v="2"/>
    <n v="1.8"/>
    <s v="Undergraduate"/>
    <n v="127"/>
    <s v="No"/>
    <s v="Yes"/>
    <s v="No"/>
    <s v="No"/>
    <s v="No"/>
    <x v="2"/>
  </r>
  <r>
    <n v="3930"/>
    <n v="37"/>
    <n v="13"/>
    <n v="33"/>
    <s v="0-50"/>
    <x v="372"/>
    <n v="4"/>
    <n v="0.4"/>
    <s v="Graduate"/>
    <n v="0"/>
    <s v="No"/>
    <s v="No"/>
    <s v="No"/>
    <s v="No"/>
    <s v="No"/>
    <x v="2"/>
  </r>
  <r>
    <n v="3949"/>
    <n v="37"/>
    <n v="12"/>
    <n v="123"/>
    <s v="100+"/>
    <x v="55"/>
    <n v="4"/>
    <n v="3.1"/>
    <s v="Graduate"/>
    <n v="253"/>
    <s v="Yes"/>
    <s v="No"/>
    <s v="Yes"/>
    <s v="Yes"/>
    <s v="Yes"/>
    <x v="2"/>
  </r>
  <r>
    <n v="4138"/>
    <n v="37"/>
    <n v="12"/>
    <n v="52"/>
    <s v="51-100"/>
    <x v="1"/>
    <n v="2"/>
    <n v="1.1000000000000001"/>
    <s v="Graduate"/>
    <n v="0"/>
    <s v="No"/>
    <s v="No"/>
    <s v="No"/>
    <s v="Yes"/>
    <s v="No"/>
    <x v="2"/>
  </r>
  <r>
    <n v="4157"/>
    <n v="37"/>
    <n v="12"/>
    <n v="193"/>
    <s v="100+"/>
    <x v="309"/>
    <n v="1"/>
    <n v="8.6"/>
    <s v="Undergraduate"/>
    <n v="0"/>
    <s v="No"/>
    <s v="No"/>
    <s v="No"/>
    <s v="No"/>
    <s v="No"/>
    <x v="2"/>
  </r>
  <r>
    <n v="4208"/>
    <n v="37"/>
    <n v="11"/>
    <n v="51"/>
    <s v="51-100"/>
    <x v="284"/>
    <n v="3"/>
    <n v="2.1"/>
    <s v="Undergraduate"/>
    <n v="0"/>
    <s v="No"/>
    <s v="No"/>
    <s v="No"/>
    <s v="Yes"/>
    <s v="Yes"/>
    <x v="2"/>
  </r>
  <r>
    <n v="4227"/>
    <n v="37"/>
    <n v="13"/>
    <n v="45"/>
    <s v="0-50"/>
    <x v="122"/>
    <n v="1"/>
    <n v="1.8"/>
    <s v="Undergraduate"/>
    <n v="0"/>
    <s v="No"/>
    <s v="No"/>
    <s v="No"/>
    <s v="No"/>
    <s v="No"/>
    <x v="2"/>
  </r>
  <r>
    <n v="4237"/>
    <n v="37"/>
    <n v="12"/>
    <n v="128"/>
    <s v="100+"/>
    <x v="378"/>
    <n v="2"/>
    <n v="3.9"/>
    <s v="Undergraduate"/>
    <n v="0"/>
    <s v="No"/>
    <s v="No"/>
    <s v="No"/>
    <s v="Yes"/>
    <s v="Yes"/>
    <x v="2"/>
  </r>
  <r>
    <n v="4250"/>
    <n v="37"/>
    <n v="12"/>
    <n v="63"/>
    <s v="51-100"/>
    <x v="34"/>
    <n v="4"/>
    <n v="2.1"/>
    <s v="Professional"/>
    <n v="0"/>
    <s v="No"/>
    <s v="No"/>
    <s v="No"/>
    <s v="Yes"/>
    <s v="No"/>
    <x v="2"/>
  </r>
  <r>
    <n v="4381"/>
    <n v="37"/>
    <n v="13"/>
    <n v="64"/>
    <s v="51-100"/>
    <x v="57"/>
    <n v="1"/>
    <n v="1.5"/>
    <s v="Professional"/>
    <n v="0"/>
    <s v="No"/>
    <s v="No"/>
    <s v="No"/>
    <s v="Yes"/>
    <s v="No"/>
    <x v="2"/>
  </r>
  <r>
    <n v="4388"/>
    <n v="37"/>
    <n v="12"/>
    <n v="72"/>
    <s v="51-100"/>
    <x v="74"/>
    <n v="4"/>
    <n v="0.7"/>
    <s v="Professional"/>
    <n v="0"/>
    <s v="No"/>
    <s v="No"/>
    <s v="No"/>
    <s v="No"/>
    <s v="No"/>
    <x v="2"/>
  </r>
  <r>
    <n v="4408"/>
    <n v="37"/>
    <n v="13"/>
    <n v="71"/>
    <s v="51-100"/>
    <x v="408"/>
    <n v="2"/>
    <n v="1.7"/>
    <s v="Graduate"/>
    <n v="0"/>
    <s v="No"/>
    <s v="No"/>
    <s v="No"/>
    <s v="Yes"/>
    <s v="Yes"/>
    <x v="2"/>
  </r>
  <r>
    <n v="4454"/>
    <n v="37"/>
    <n v="11"/>
    <n v="11"/>
    <s v="0-50"/>
    <x v="166"/>
    <n v="3"/>
    <n v="0.1"/>
    <s v="Graduate"/>
    <n v="0"/>
    <s v="No"/>
    <s v="No"/>
    <s v="No"/>
    <s v="No"/>
    <s v="No"/>
    <x v="2"/>
  </r>
  <r>
    <n v="4582"/>
    <n v="37"/>
    <n v="13"/>
    <n v="59"/>
    <s v="51-100"/>
    <x v="138"/>
    <n v="1"/>
    <n v="1.5"/>
    <s v="Professional"/>
    <n v="0"/>
    <s v="No"/>
    <s v="No"/>
    <s v="No"/>
    <s v="No"/>
    <s v="Yes"/>
    <x v="2"/>
  </r>
  <r>
    <n v="4588"/>
    <n v="37"/>
    <n v="11"/>
    <n v="59"/>
    <s v="51-100"/>
    <x v="26"/>
    <n v="4"/>
    <n v="0.2"/>
    <s v="Professional"/>
    <n v="0"/>
    <s v="No"/>
    <s v="No"/>
    <s v="No"/>
    <s v="No"/>
    <s v="No"/>
    <x v="2"/>
  </r>
  <r>
    <n v="4597"/>
    <n v="37"/>
    <n v="13"/>
    <n v="61"/>
    <s v="51-100"/>
    <x v="451"/>
    <n v="3"/>
    <n v="2.8"/>
    <s v="Undergraduate"/>
    <n v="0"/>
    <s v="No"/>
    <s v="No"/>
    <s v="No"/>
    <s v="No"/>
    <s v="No"/>
    <x v="2"/>
  </r>
  <r>
    <n v="4602"/>
    <n v="37"/>
    <n v="12"/>
    <n v="55"/>
    <s v="51-100"/>
    <x v="286"/>
    <n v="1"/>
    <n v="2.5"/>
    <s v="Professional"/>
    <n v="0"/>
    <s v="No"/>
    <s v="No"/>
    <s v="No"/>
    <s v="Yes"/>
    <s v="No"/>
    <x v="2"/>
  </r>
  <r>
    <n v="4604"/>
    <n v="37"/>
    <n v="12"/>
    <n v="179"/>
    <s v="100+"/>
    <x v="113"/>
    <n v="1"/>
    <n v="8.6"/>
    <s v="Undergraduate"/>
    <n v="0"/>
    <s v="No"/>
    <s v="No"/>
    <s v="No"/>
    <s v="Yes"/>
    <s v="No"/>
    <x v="2"/>
  </r>
  <r>
    <n v="4611"/>
    <n v="37"/>
    <n v="13"/>
    <n v="79"/>
    <s v="51-100"/>
    <x v="105"/>
    <n v="1"/>
    <n v="3.6"/>
    <s v="Graduate"/>
    <n v="104"/>
    <s v="No"/>
    <s v="No"/>
    <s v="No"/>
    <s v="Yes"/>
    <s v="No"/>
    <x v="2"/>
  </r>
  <r>
    <n v="4616"/>
    <n v="37"/>
    <n v="12"/>
    <n v="84"/>
    <s v="51-100"/>
    <x v="1"/>
    <n v="4"/>
    <n v="0.7"/>
    <s v="Professional"/>
    <n v="0"/>
    <s v="No"/>
    <s v="No"/>
    <s v="No"/>
    <s v="Yes"/>
    <s v="No"/>
    <x v="2"/>
  </r>
  <r>
    <n v="4639"/>
    <n v="37"/>
    <n v="13"/>
    <n v="89"/>
    <s v="51-100"/>
    <x v="10"/>
    <n v="2"/>
    <n v="1.7"/>
    <s v="Graduate"/>
    <n v="0"/>
    <s v="No"/>
    <s v="No"/>
    <s v="No"/>
    <s v="Yes"/>
    <s v="No"/>
    <x v="2"/>
  </r>
  <r>
    <n v="4649"/>
    <n v="37"/>
    <n v="11"/>
    <n v="75"/>
    <s v="51-100"/>
    <x v="137"/>
    <n v="3"/>
    <n v="0.9"/>
    <s v="Graduate"/>
    <n v="0"/>
    <s v="No"/>
    <s v="No"/>
    <s v="No"/>
    <s v="Yes"/>
    <s v="No"/>
    <x v="2"/>
  </r>
  <r>
    <n v="4732"/>
    <n v="37"/>
    <n v="11"/>
    <n v="29"/>
    <s v="0-50"/>
    <x v="10"/>
    <n v="2"/>
    <n v="1.4"/>
    <s v="Professional"/>
    <n v="0"/>
    <s v="No"/>
    <s v="No"/>
    <s v="No"/>
    <s v="Yes"/>
    <s v="Yes"/>
    <x v="2"/>
  </r>
  <r>
    <n v="4763"/>
    <n v="37"/>
    <n v="7"/>
    <n v="94"/>
    <s v="51-100"/>
    <x v="220"/>
    <n v="4"/>
    <n v="1.8"/>
    <s v="Professional"/>
    <n v="232"/>
    <s v="No"/>
    <s v="No"/>
    <s v="No"/>
    <s v="Yes"/>
    <s v="No"/>
    <x v="3"/>
  </r>
  <r>
    <n v="4798"/>
    <n v="37"/>
    <n v="11"/>
    <n v="24"/>
    <s v="0-50"/>
    <x v="288"/>
    <n v="4"/>
    <n v="1"/>
    <s v="Undergraduate"/>
    <n v="0"/>
    <s v="No"/>
    <s v="No"/>
    <s v="No"/>
    <s v="No"/>
    <s v="No"/>
    <x v="2"/>
  </r>
  <r>
    <n v="4831"/>
    <n v="37"/>
    <n v="12"/>
    <n v="60"/>
    <s v="51-100"/>
    <x v="3"/>
    <n v="4"/>
    <n v="2.1"/>
    <s v="Professional"/>
    <n v="217"/>
    <s v="No"/>
    <s v="No"/>
    <s v="No"/>
    <s v="Yes"/>
    <s v="No"/>
    <x v="2"/>
  </r>
  <r>
    <n v="4848"/>
    <n v="37"/>
    <n v="11"/>
    <n v="65"/>
    <s v="51-100"/>
    <x v="82"/>
    <n v="2"/>
    <n v="2.4"/>
    <s v="Graduate"/>
    <n v="260"/>
    <s v="No"/>
    <s v="No"/>
    <s v="No"/>
    <s v="Yes"/>
    <s v="No"/>
    <x v="2"/>
  </r>
  <r>
    <n v="4858"/>
    <n v="37"/>
    <n v="13"/>
    <n v="115"/>
    <s v="100+"/>
    <x v="76"/>
    <n v="1"/>
    <n v="0.8"/>
    <s v="Graduate"/>
    <n v="0"/>
    <s v="No"/>
    <s v="No"/>
    <s v="No"/>
    <s v="Yes"/>
    <s v="Yes"/>
    <x v="2"/>
  </r>
  <r>
    <n v="4922"/>
    <n v="37"/>
    <n v="11"/>
    <n v="42"/>
    <s v="0-50"/>
    <x v="22"/>
    <n v="3"/>
    <n v="0.5"/>
    <s v="Professional"/>
    <n v="0"/>
    <s v="No"/>
    <s v="No"/>
    <s v="No"/>
    <s v="Yes"/>
    <s v="Yes"/>
    <x v="2"/>
  </r>
  <r>
    <n v="4927"/>
    <n v="37"/>
    <n v="13"/>
    <n v="83"/>
    <s v="51-100"/>
    <x v="416"/>
    <n v="2"/>
    <n v="1.7"/>
    <s v="Graduate"/>
    <n v="0"/>
    <s v="No"/>
    <s v="No"/>
    <s v="No"/>
    <s v="No"/>
    <s v="Yes"/>
    <x v="2"/>
  </r>
  <r>
    <n v="4971"/>
    <n v="37"/>
    <n v="13"/>
    <n v="95"/>
    <s v="51-100"/>
    <x v="126"/>
    <n v="2"/>
    <n v="1.7"/>
    <s v="Graduate"/>
    <n v="0"/>
    <s v="No"/>
    <s v="No"/>
    <s v="No"/>
    <s v="No"/>
    <s v="Yes"/>
    <x v="2"/>
  </r>
  <r>
    <n v="25"/>
    <n v="36"/>
    <n v="11"/>
    <n v="152"/>
    <s v="100+"/>
    <x v="44"/>
    <n v="2"/>
    <n v="3.9"/>
    <s v="Undergraduate"/>
    <n v="159"/>
    <s v="No"/>
    <s v="No"/>
    <s v="No"/>
    <s v="No"/>
    <s v="Yes"/>
    <x v="2"/>
  </r>
  <r>
    <n v="182"/>
    <n v="36"/>
    <n v="12"/>
    <n v="10"/>
    <s v="0-50"/>
    <x v="287"/>
    <n v="4"/>
    <n v="0.7"/>
    <s v="Graduate"/>
    <n v="81"/>
    <s v="No"/>
    <s v="No"/>
    <s v="No"/>
    <s v="No"/>
    <s v="No"/>
    <x v="2"/>
  </r>
  <r>
    <n v="200"/>
    <n v="36"/>
    <n v="11"/>
    <n v="158"/>
    <s v="100+"/>
    <x v="264"/>
    <n v="1"/>
    <n v="5.0999999999999996"/>
    <s v="Professional"/>
    <n v="0"/>
    <s v="Yes"/>
    <s v="No"/>
    <s v="Yes"/>
    <s v="Yes"/>
    <s v="Yes"/>
    <x v="2"/>
  </r>
  <r>
    <n v="313"/>
    <n v="36"/>
    <n v="6"/>
    <n v="21"/>
    <s v="0-50"/>
    <x v="0"/>
    <n v="1"/>
    <n v="0.67"/>
    <s v="Professional"/>
    <n v="0"/>
    <s v="No"/>
    <s v="Yes"/>
    <s v="No"/>
    <s v="Yes"/>
    <s v="No"/>
    <x v="3"/>
  </r>
  <r>
    <n v="337"/>
    <n v="36"/>
    <n v="12"/>
    <n v="65"/>
    <s v="51-100"/>
    <x v="182"/>
    <n v="3"/>
    <n v="2.6"/>
    <s v="Graduate"/>
    <n v="0"/>
    <s v="No"/>
    <s v="No"/>
    <s v="No"/>
    <s v="Yes"/>
    <s v="No"/>
    <x v="2"/>
  </r>
  <r>
    <n v="371"/>
    <n v="36"/>
    <n v="12"/>
    <n v="25"/>
    <s v="0-50"/>
    <x v="389"/>
    <n v="4"/>
    <n v="1"/>
    <s v="Undergraduate"/>
    <n v="147"/>
    <s v="No"/>
    <s v="No"/>
    <s v="No"/>
    <s v="No"/>
    <s v="No"/>
    <x v="2"/>
  </r>
  <r>
    <n v="401"/>
    <n v="36"/>
    <n v="10"/>
    <n v="179"/>
    <s v="100+"/>
    <x v="51"/>
    <n v="3"/>
    <n v="6.6"/>
    <s v="Undergraduate"/>
    <n v="0"/>
    <s v="Yes"/>
    <s v="No"/>
    <s v="No"/>
    <s v="Yes"/>
    <s v="No"/>
    <x v="3"/>
  </r>
  <r>
    <n v="406"/>
    <n v="36"/>
    <n v="11"/>
    <n v="133"/>
    <s v="100+"/>
    <x v="115"/>
    <n v="1"/>
    <n v="3.8"/>
    <s v="Undergraduate"/>
    <n v="290"/>
    <s v="No"/>
    <s v="Yes"/>
    <s v="Yes"/>
    <s v="Yes"/>
    <s v="Yes"/>
    <x v="2"/>
  </r>
  <r>
    <n v="438"/>
    <n v="36"/>
    <n v="9"/>
    <n v="31"/>
    <s v="0-50"/>
    <x v="458"/>
    <n v="4"/>
    <n v="1"/>
    <s v="Graduate"/>
    <n v="0"/>
    <s v="No"/>
    <s v="Yes"/>
    <s v="No"/>
    <s v="Yes"/>
    <s v="No"/>
    <x v="3"/>
  </r>
  <r>
    <n v="506"/>
    <n v="36"/>
    <n v="12"/>
    <n v="69"/>
    <s v="51-100"/>
    <x v="13"/>
    <n v="3"/>
    <n v="3.1"/>
    <s v="Graduate"/>
    <n v="0"/>
    <s v="Yes"/>
    <s v="No"/>
    <s v="No"/>
    <s v="Yes"/>
    <s v="No"/>
    <x v="2"/>
  </r>
  <r>
    <n v="523"/>
    <n v="36"/>
    <n v="11"/>
    <n v="72"/>
    <s v="51-100"/>
    <x v="266"/>
    <n v="1"/>
    <n v="2.8"/>
    <s v="Undergraduate"/>
    <n v="224"/>
    <s v="No"/>
    <s v="No"/>
    <s v="No"/>
    <s v="No"/>
    <s v="No"/>
    <x v="2"/>
  </r>
  <r>
    <n v="739"/>
    <n v="36"/>
    <n v="10"/>
    <n v="80"/>
    <s v="51-100"/>
    <x v="25"/>
    <n v="4"/>
    <n v="2.2000000000000002"/>
    <s v="Graduate"/>
    <n v="0"/>
    <s v="No"/>
    <s v="No"/>
    <s v="No"/>
    <s v="Yes"/>
    <s v="No"/>
    <x v="3"/>
  </r>
  <r>
    <n v="803"/>
    <n v="36"/>
    <n v="12"/>
    <n v="51"/>
    <s v="51-100"/>
    <x v="28"/>
    <n v="3"/>
    <n v="2"/>
    <s v="Undergraduate"/>
    <n v="214"/>
    <s v="No"/>
    <s v="No"/>
    <s v="No"/>
    <s v="Yes"/>
    <s v="No"/>
    <x v="2"/>
  </r>
  <r>
    <n v="813"/>
    <n v="36"/>
    <n v="10"/>
    <n v="65"/>
    <s v="51-100"/>
    <x v="98"/>
    <n v="4"/>
    <n v="2.2000000000000002"/>
    <s v="Graduate"/>
    <n v="0"/>
    <s v="No"/>
    <s v="No"/>
    <s v="No"/>
    <s v="No"/>
    <s v="No"/>
    <x v="3"/>
  </r>
  <r>
    <n v="833"/>
    <n v="36"/>
    <n v="10"/>
    <n v="31"/>
    <s v="0-50"/>
    <x v="312"/>
    <n v="4"/>
    <n v="1.2"/>
    <s v="Graduate"/>
    <n v="0"/>
    <s v="No"/>
    <s v="No"/>
    <s v="No"/>
    <s v="No"/>
    <s v="No"/>
    <x v="3"/>
  </r>
  <r>
    <n v="835"/>
    <n v="36"/>
    <n v="12"/>
    <n v="150"/>
    <s v="100+"/>
    <x v="347"/>
    <n v="4"/>
    <n v="5.4"/>
    <s v="Undergraduate"/>
    <n v="0"/>
    <s v="Yes"/>
    <s v="Yes"/>
    <s v="Yes"/>
    <s v="Yes"/>
    <s v="No"/>
    <x v="2"/>
  </r>
  <r>
    <n v="947"/>
    <n v="36"/>
    <n v="11"/>
    <n v="64"/>
    <s v="51-100"/>
    <x v="177"/>
    <n v="4"/>
    <n v="2.1"/>
    <s v="Professional"/>
    <n v="0"/>
    <s v="No"/>
    <s v="No"/>
    <s v="No"/>
    <s v="No"/>
    <s v="No"/>
    <x v="2"/>
  </r>
  <r>
    <n v="982"/>
    <n v="36"/>
    <n v="12"/>
    <n v="142"/>
    <s v="100+"/>
    <x v="243"/>
    <n v="3"/>
    <n v="2.2999999999999998"/>
    <s v="Graduate"/>
    <n v="0"/>
    <s v="Yes"/>
    <s v="No"/>
    <s v="Yes"/>
    <s v="Yes"/>
    <s v="Yes"/>
    <x v="2"/>
  </r>
  <r>
    <n v="1041"/>
    <n v="36"/>
    <n v="6"/>
    <n v="78"/>
    <s v="51-100"/>
    <x v="189"/>
    <n v="4"/>
    <n v="1.8"/>
    <s v="Professional"/>
    <n v="163"/>
    <s v="No"/>
    <s v="No"/>
    <s v="No"/>
    <s v="No"/>
    <s v="No"/>
    <x v="3"/>
  </r>
  <r>
    <n v="1057"/>
    <n v="36"/>
    <n v="6"/>
    <n v="25"/>
    <s v="0-50"/>
    <x v="207"/>
    <n v="1"/>
    <n v="0.67"/>
    <s v="Professional"/>
    <n v="0"/>
    <s v="No"/>
    <s v="No"/>
    <s v="No"/>
    <s v="Yes"/>
    <s v="No"/>
    <x v="3"/>
  </r>
  <r>
    <n v="1071"/>
    <n v="36"/>
    <n v="9"/>
    <n v="40"/>
    <s v="0-50"/>
    <x v="114"/>
    <n v="2"/>
    <n v="1"/>
    <s v="Graduate"/>
    <n v="0"/>
    <s v="No"/>
    <s v="No"/>
    <s v="No"/>
    <s v="Yes"/>
    <s v="No"/>
    <x v="3"/>
  </r>
  <r>
    <n v="1162"/>
    <n v="36"/>
    <n v="11"/>
    <n v="181"/>
    <s v="100+"/>
    <x v="121"/>
    <n v="3"/>
    <n v="1.4"/>
    <s v="Undergraduate"/>
    <n v="0"/>
    <s v="Yes"/>
    <s v="No"/>
    <s v="No"/>
    <s v="No"/>
    <s v="No"/>
    <x v="2"/>
  </r>
  <r>
    <n v="1175"/>
    <n v="36"/>
    <n v="10"/>
    <n v="42"/>
    <s v="0-50"/>
    <x v="47"/>
    <n v="4"/>
    <n v="1.2"/>
    <s v="Graduate"/>
    <n v="0"/>
    <s v="No"/>
    <s v="No"/>
    <s v="No"/>
    <s v="Yes"/>
    <s v="Yes"/>
    <x v="3"/>
  </r>
  <r>
    <n v="1180"/>
    <n v="36"/>
    <n v="11"/>
    <n v="98"/>
    <s v="51-100"/>
    <x v="62"/>
    <n v="3"/>
    <n v="1.2"/>
    <s v="Professional"/>
    <n v="0"/>
    <s v="No"/>
    <s v="Yes"/>
    <s v="No"/>
    <s v="No"/>
    <s v="Yes"/>
    <x v="2"/>
  </r>
  <r>
    <n v="1201"/>
    <n v="36"/>
    <n v="12"/>
    <n v="22"/>
    <s v="0-50"/>
    <x v="79"/>
    <n v="4"/>
    <n v="1"/>
    <s v="Undergraduate"/>
    <n v="91"/>
    <s v="No"/>
    <s v="Yes"/>
    <s v="No"/>
    <s v="Yes"/>
    <s v="No"/>
    <x v="2"/>
  </r>
  <r>
    <n v="1255"/>
    <n v="36"/>
    <n v="12"/>
    <n v="40"/>
    <s v="0-50"/>
    <x v="383"/>
    <n v="2"/>
    <n v="0.6"/>
    <s v="Professional"/>
    <n v="0"/>
    <s v="No"/>
    <s v="No"/>
    <s v="No"/>
    <s v="Yes"/>
    <s v="Yes"/>
    <x v="2"/>
  </r>
  <r>
    <n v="1270"/>
    <n v="36"/>
    <n v="11"/>
    <n v="14"/>
    <s v="0-50"/>
    <x v="387"/>
    <n v="4"/>
    <n v="0.2"/>
    <s v="Professional"/>
    <n v="100"/>
    <s v="No"/>
    <s v="No"/>
    <s v="No"/>
    <s v="Yes"/>
    <s v="Yes"/>
    <x v="2"/>
  </r>
  <r>
    <n v="1279"/>
    <n v="36"/>
    <n v="10"/>
    <n v="74"/>
    <s v="51-100"/>
    <x v="13"/>
    <n v="1"/>
    <n v="2.5"/>
    <s v="Undergraduate"/>
    <n v="0"/>
    <s v="No"/>
    <s v="No"/>
    <s v="No"/>
    <s v="No"/>
    <s v="Yes"/>
    <x v="3"/>
  </r>
  <r>
    <n v="1337"/>
    <n v="36"/>
    <n v="12"/>
    <n v="42"/>
    <s v="0-50"/>
    <x v="251"/>
    <n v="1"/>
    <n v="1.33"/>
    <s v="Undergraduate"/>
    <n v="0"/>
    <s v="No"/>
    <s v="No"/>
    <s v="No"/>
    <s v="Yes"/>
    <s v="No"/>
    <x v="2"/>
  </r>
  <r>
    <n v="1343"/>
    <n v="36"/>
    <n v="12"/>
    <n v="79"/>
    <s v="51-100"/>
    <x v="6"/>
    <n v="2"/>
    <n v="2.2000000000000002"/>
    <s v="Undergraduate"/>
    <n v="0"/>
    <s v="No"/>
    <s v="No"/>
    <s v="No"/>
    <s v="Yes"/>
    <s v="No"/>
    <x v="2"/>
  </r>
  <r>
    <n v="1444"/>
    <n v="36"/>
    <n v="12"/>
    <n v="25"/>
    <s v="0-50"/>
    <x v="182"/>
    <n v="4"/>
    <n v="1"/>
    <s v="Undergraduate"/>
    <n v="0"/>
    <s v="No"/>
    <s v="No"/>
    <s v="No"/>
    <s v="Yes"/>
    <s v="No"/>
    <x v="2"/>
  </r>
  <r>
    <n v="1457"/>
    <n v="36"/>
    <n v="11"/>
    <n v="39"/>
    <s v="0-50"/>
    <x v="33"/>
    <n v="4"/>
    <n v="1.7"/>
    <s v="Undergraduate"/>
    <n v="0"/>
    <s v="No"/>
    <s v="No"/>
    <s v="No"/>
    <s v="Yes"/>
    <s v="No"/>
    <x v="2"/>
  </r>
  <r>
    <n v="1497"/>
    <n v="36"/>
    <n v="12"/>
    <n v="18"/>
    <s v="0-50"/>
    <x v="105"/>
    <n v="1"/>
    <n v="0.5"/>
    <s v="Professional"/>
    <n v="0"/>
    <s v="No"/>
    <s v="No"/>
    <s v="No"/>
    <s v="No"/>
    <s v="Yes"/>
    <x v="2"/>
  </r>
  <r>
    <n v="1527"/>
    <n v="36"/>
    <n v="10"/>
    <n v="80"/>
    <s v="51-100"/>
    <x v="61"/>
    <n v="4"/>
    <n v="2.2000000000000002"/>
    <s v="Graduate"/>
    <n v="0"/>
    <s v="No"/>
    <s v="No"/>
    <s v="No"/>
    <s v="Yes"/>
    <s v="No"/>
    <x v="3"/>
  </r>
  <r>
    <n v="1537"/>
    <n v="36"/>
    <n v="12"/>
    <n v="73"/>
    <s v="51-100"/>
    <x v="23"/>
    <n v="4"/>
    <n v="2"/>
    <s v="Professional"/>
    <n v="188"/>
    <s v="No"/>
    <s v="No"/>
    <s v="No"/>
    <s v="Yes"/>
    <s v="No"/>
    <x v="2"/>
  </r>
  <r>
    <n v="1604"/>
    <n v="36"/>
    <n v="6"/>
    <n v="138"/>
    <s v="100+"/>
    <x v="264"/>
    <n v="1"/>
    <n v="7"/>
    <s v="Professional"/>
    <n v="86"/>
    <s v="Yes"/>
    <s v="No"/>
    <s v="No"/>
    <s v="Yes"/>
    <s v="No"/>
    <x v="3"/>
  </r>
  <r>
    <n v="1609"/>
    <n v="36"/>
    <n v="10"/>
    <n v="35"/>
    <s v="0-50"/>
    <x v="61"/>
    <n v="2"/>
    <n v="0.3"/>
    <s v="Undergraduate"/>
    <n v="98"/>
    <s v="No"/>
    <s v="No"/>
    <s v="No"/>
    <s v="Yes"/>
    <s v="No"/>
    <x v="3"/>
  </r>
  <r>
    <n v="1641"/>
    <n v="36"/>
    <n v="10"/>
    <n v="55"/>
    <s v="51-100"/>
    <x v="20"/>
    <n v="1"/>
    <n v="2"/>
    <s v="Undergraduate"/>
    <n v="95"/>
    <s v="No"/>
    <s v="No"/>
    <s v="No"/>
    <s v="Yes"/>
    <s v="No"/>
    <x v="3"/>
  </r>
  <r>
    <n v="1720"/>
    <n v="36"/>
    <n v="12"/>
    <n v="188"/>
    <s v="100+"/>
    <x v="161"/>
    <n v="2"/>
    <n v="6.5"/>
    <s v="Undergraduate"/>
    <n v="0"/>
    <s v="No"/>
    <s v="No"/>
    <s v="No"/>
    <s v="Yes"/>
    <s v="Yes"/>
    <x v="2"/>
  </r>
  <r>
    <n v="1773"/>
    <n v="36"/>
    <n v="11"/>
    <n v="15"/>
    <s v="0-50"/>
    <x v="26"/>
    <n v="2"/>
    <n v="0.3"/>
    <s v="Graduate"/>
    <n v="119"/>
    <s v="No"/>
    <s v="No"/>
    <s v="No"/>
    <s v="No"/>
    <s v="No"/>
    <x v="2"/>
  </r>
  <r>
    <n v="1818"/>
    <n v="36"/>
    <n v="11"/>
    <n v="9"/>
    <s v="0-50"/>
    <x v="460"/>
    <n v="4"/>
    <n v="0.2"/>
    <s v="Professional"/>
    <n v="0"/>
    <s v="No"/>
    <s v="No"/>
    <s v="No"/>
    <s v="No"/>
    <s v="Yes"/>
    <x v="2"/>
  </r>
  <r>
    <n v="1851"/>
    <n v="36"/>
    <n v="10"/>
    <n v="20"/>
    <s v="0-50"/>
    <x v="159"/>
    <n v="4"/>
    <n v="0.3"/>
    <s v="Undergraduate"/>
    <n v="97"/>
    <s v="No"/>
    <s v="No"/>
    <s v="No"/>
    <s v="Yes"/>
    <s v="No"/>
    <x v="3"/>
  </r>
  <r>
    <n v="1866"/>
    <n v="36"/>
    <n v="6"/>
    <n v="90"/>
    <s v="51-100"/>
    <x v="378"/>
    <n v="4"/>
    <n v="1.8"/>
    <s v="Professional"/>
    <n v="0"/>
    <s v="No"/>
    <s v="Yes"/>
    <s v="No"/>
    <s v="No"/>
    <s v="No"/>
    <x v="3"/>
  </r>
  <r>
    <n v="1889"/>
    <n v="36"/>
    <n v="10"/>
    <n v="93"/>
    <s v="51-100"/>
    <x v="13"/>
    <n v="1"/>
    <n v="2.8"/>
    <s v="Professional"/>
    <n v="0"/>
    <s v="No"/>
    <s v="No"/>
    <s v="No"/>
    <s v="Yes"/>
    <s v="No"/>
    <x v="3"/>
  </r>
  <r>
    <n v="1951"/>
    <n v="36"/>
    <n v="12"/>
    <n v="38"/>
    <s v="0-50"/>
    <x v="330"/>
    <n v="1"/>
    <n v="1.5"/>
    <s v="Graduate"/>
    <n v="0"/>
    <s v="No"/>
    <s v="No"/>
    <s v="No"/>
    <s v="No"/>
    <s v="No"/>
    <x v="2"/>
  </r>
  <r>
    <n v="2025"/>
    <n v="36"/>
    <n v="12"/>
    <n v="113"/>
    <s v="100+"/>
    <x v="13"/>
    <n v="4"/>
    <n v="0.2"/>
    <s v="Undergraduate"/>
    <n v="0"/>
    <s v="Yes"/>
    <s v="No"/>
    <s v="No"/>
    <s v="No"/>
    <s v="No"/>
    <x v="2"/>
  </r>
  <r>
    <n v="2036"/>
    <n v="36"/>
    <n v="10"/>
    <n v="29"/>
    <s v="0-50"/>
    <x v="237"/>
    <n v="4"/>
    <n v="1"/>
    <s v="Undergraduate"/>
    <n v="0"/>
    <s v="No"/>
    <s v="No"/>
    <s v="No"/>
    <s v="Yes"/>
    <s v="Yes"/>
    <x v="3"/>
  </r>
  <r>
    <n v="2085"/>
    <n v="36"/>
    <n v="9"/>
    <n v="44"/>
    <s v="0-50"/>
    <x v="199"/>
    <n v="4"/>
    <n v="1"/>
    <s v="Graduate"/>
    <n v="101"/>
    <s v="No"/>
    <s v="Yes"/>
    <s v="No"/>
    <s v="Yes"/>
    <s v="No"/>
    <x v="3"/>
  </r>
  <r>
    <n v="2087"/>
    <n v="36"/>
    <n v="12"/>
    <n v="84"/>
    <s v="51-100"/>
    <x v="62"/>
    <n v="1"/>
    <n v="0.8"/>
    <s v="Graduate"/>
    <n v="0"/>
    <s v="No"/>
    <s v="No"/>
    <s v="No"/>
    <s v="Yes"/>
    <s v="Yes"/>
    <x v="2"/>
  </r>
  <r>
    <n v="2139"/>
    <n v="36"/>
    <n v="11"/>
    <n v="40"/>
    <s v="0-50"/>
    <x v="267"/>
    <n v="2"/>
    <n v="1.1000000000000001"/>
    <s v="Graduate"/>
    <n v="166"/>
    <s v="No"/>
    <s v="Yes"/>
    <s v="No"/>
    <s v="No"/>
    <s v="No"/>
    <x v="2"/>
  </r>
  <r>
    <n v="2210"/>
    <n v="36"/>
    <n v="10"/>
    <n v="33"/>
    <s v="0-50"/>
    <x v="171"/>
    <n v="3"/>
    <n v="0.9"/>
    <s v="Undergraduate"/>
    <n v="0"/>
    <s v="No"/>
    <s v="No"/>
    <s v="No"/>
    <s v="No"/>
    <s v="No"/>
    <x v="3"/>
  </r>
  <r>
    <n v="2231"/>
    <n v="36"/>
    <n v="11"/>
    <n v="183"/>
    <s v="100+"/>
    <x v="137"/>
    <n v="1"/>
    <n v="3"/>
    <s v="Professional"/>
    <n v="0"/>
    <s v="Yes"/>
    <s v="No"/>
    <s v="Yes"/>
    <s v="Yes"/>
    <s v="Yes"/>
    <x v="2"/>
  </r>
  <r>
    <n v="2235"/>
    <n v="36"/>
    <n v="12"/>
    <n v="35"/>
    <s v="0-50"/>
    <x v="414"/>
    <n v="4"/>
    <n v="0.4"/>
    <s v="Graduate"/>
    <n v="0"/>
    <s v="No"/>
    <s v="No"/>
    <s v="No"/>
    <s v="Yes"/>
    <s v="No"/>
    <x v="2"/>
  </r>
  <r>
    <n v="2310"/>
    <n v="36"/>
    <n v="12"/>
    <n v="29"/>
    <s v="0-50"/>
    <x v="197"/>
    <n v="1"/>
    <n v="1.33"/>
    <s v="Undergraduate"/>
    <n v="81"/>
    <s v="No"/>
    <s v="No"/>
    <s v="No"/>
    <s v="Yes"/>
    <s v="No"/>
    <x v="2"/>
  </r>
  <r>
    <n v="2342"/>
    <n v="36"/>
    <n v="10"/>
    <n v="91"/>
    <s v="51-100"/>
    <x v="99"/>
    <n v="1"/>
    <n v="1.5"/>
    <s v="Professional"/>
    <n v="289"/>
    <s v="No"/>
    <s v="No"/>
    <s v="No"/>
    <s v="Yes"/>
    <s v="No"/>
    <x v="3"/>
  </r>
  <r>
    <n v="2360"/>
    <n v="36"/>
    <n v="12"/>
    <n v="123"/>
    <s v="100+"/>
    <x v="78"/>
    <n v="2"/>
    <n v="5.6"/>
    <s v="Graduate"/>
    <n v="0"/>
    <s v="Yes"/>
    <s v="No"/>
    <s v="Yes"/>
    <s v="Yes"/>
    <s v="Yes"/>
    <x v="2"/>
  </r>
  <r>
    <n v="2362"/>
    <n v="36"/>
    <n v="12"/>
    <n v="109"/>
    <s v="100+"/>
    <x v="84"/>
    <n v="3"/>
    <n v="0.5"/>
    <s v="Professional"/>
    <n v="0"/>
    <s v="Yes"/>
    <s v="Yes"/>
    <s v="Yes"/>
    <s v="Yes"/>
    <s v="No"/>
    <x v="2"/>
  </r>
  <r>
    <n v="2472"/>
    <n v="36"/>
    <n v="11"/>
    <n v="44"/>
    <s v="0-50"/>
    <x v="415"/>
    <n v="2"/>
    <n v="1.1000000000000001"/>
    <s v="Graduate"/>
    <n v="85"/>
    <s v="No"/>
    <s v="No"/>
    <s v="No"/>
    <s v="Yes"/>
    <s v="No"/>
    <x v="2"/>
  </r>
  <r>
    <n v="2510"/>
    <n v="36"/>
    <n v="11"/>
    <n v="8"/>
    <s v="0-50"/>
    <x v="337"/>
    <n v="4"/>
    <n v="0.2"/>
    <s v="Professional"/>
    <n v="81"/>
    <s v="No"/>
    <s v="No"/>
    <s v="No"/>
    <s v="No"/>
    <s v="Yes"/>
    <x v="2"/>
  </r>
  <r>
    <n v="2558"/>
    <n v="36"/>
    <n v="11"/>
    <n v="23"/>
    <s v="0-50"/>
    <x v="56"/>
    <n v="4"/>
    <n v="0.2"/>
    <s v="Professional"/>
    <n v="0"/>
    <s v="No"/>
    <s v="No"/>
    <s v="No"/>
    <s v="Yes"/>
    <s v="No"/>
    <x v="2"/>
  </r>
  <r>
    <n v="2560"/>
    <n v="36"/>
    <n v="12"/>
    <n v="88"/>
    <s v="51-100"/>
    <x v="327"/>
    <n v="2"/>
    <n v="2.7"/>
    <s v="Undergraduate"/>
    <n v="0"/>
    <s v="No"/>
    <s v="No"/>
    <s v="No"/>
    <s v="Yes"/>
    <s v="No"/>
    <x v="2"/>
  </r>
  <r>
    <n v="2646"/>
    <n v="36"/>
    <n v="12"/>
    <n v="93"/>
    <s v="51-100"/>
    <x v="236"/>
    <n v="2"/>
    <n v="2.2000000000000002"/>
    <s v="Undergraduate"/>
    <n v="0"/>
    <s v="No"/>
    <s v="No"/>
    <s v="No"/>
    <s v="Yes"/>
    <s v="No"/>
    <x v="2"/>
  </r>
  <r>
    <n v="2736"/>
    <n v="36"/>
    <n v="12"/>
    <n v="70"/>
    <s v="51-100"/>
    <x v="409"/>
    <n v="3"/>
    <n v="2.6"/>
    <s v="Graduate"/>
    <n v="165"/>
    <s v="No"/>
    <s v="No"/>
    <s v="No"/>
    <s v="Yes"/>
    <s v="No"/>
    <x v="2"/>
  </r>
  <r>
    <n v="2771"/>
    <n v="36"/>
    <n v="6"/>
    <n v="69"/>
    <s v="51-100"/>
    <x v="7"/>
    <n v="4"/>
    <n v="4"/>
    <s v="Professional"/>
    <n v="0"/>
    <s v="No"/>
    <s v="No"/>
    <s v="No"/>
    <s v="Yes"/>
    <s v="No"/>
    <x v="3"/>
  </r>
  <r>
    <n v="2785"/>
    <n v="36"/>
    <n v="9"/>
    <n v="115"/>
    <s v="100+"/>
    <x v="449"/>
    <n v="4"/>
    <n v="2.2000000000000002"/>
    <s v="Graduate"/>
    <n v="0"/>
    <s v="Yes"/>
    <s v="No"/>
    <s v="No"/>
    <s v="No"/>
    <s v="No"/>
    <x v="3"/>
  </r>
  <r>
    <n v="2787"/>
    <n v="36"/>
    <n v="10"/>
    <n v="83"/>
    <s v="51-100"/>
    <x v="402"/>
    <n v="1"/>
    <n v="2.8"/>
    <s v="Professional"/>
    <n v="0"/>
    <s v="No"/>
    <s v="No"/>
    <s v="No"/>
    <s v="No"/>
    <s v="Yes"/>
    <x v="3"/>
  </r>
  <r>
    <n v="2812"/>
    <n v="36"/>
    <n v="12"/>
    <n v="62"/>
    <s v="51-100"/>
    <x v="278"/>
    <n v="4"/>
    <n v="0.1"/>
    <s v="Graduate"/>
    <n v="145"/>
    <s v="No"/>
    <s v="No"/>
    <s v="No"/>
    <s v="No"/>
    <s v="No"/>
    <x v="2"/>
  </r>
  <r>
    <n v="2843"/>
    <n v="36"/>
    <n v="11"/>
    <n v="90"/>
    <s v="51-100"/>
    <x v="101"/>
    <n v="1"/>
    <n v="2.8"/>
    <s v="Undergraduate"/>
    <n v="0"/>
    <s v="No"/>
    <s v="No"/>
    <s v="No"/>
    <s v="Yes"/>
    <s v="No"/>
    <x v="2"/>
  </r>
  <r>
    <n v="2857"/>
    <n v="36"/>
    <n v="10"/>
    <n v="172"/>
    <s v="100+"/>
    <x v="137"/>
    <n v="4"/>
    <n v="1"/>
    <s v="Graduate"/>
    <n v="295"/>
    <s v="Yes"/>
    <s v="No"/>
    <s v="No"/>
    <s v="Yes"/>
    <s v="No"/>
    <x v="3"/>
  </r>
  <r>
    <n v="2859"/>
    <n v="36"/>
    <n v="11"/>
    <n v="158"/>
    <s v="100+"/>
    <x v="252"/>
    <n v="2"/>
    <n v="7.8"/>
    <s v="Undergraduate"/>
    <n v="114"/>
    <s v="No"/>
    <s v="No"/>
    <s v="No"/>
    <s v="Yes"/>
    <s v="Yes"/>
    <x v="2"/>
  </r>
  <r>
    <n v="3082"/>
    <n v="36"/>
    <n v="10"/>
    <n v="78"/>
    <s v="51-100"/>
    <x v="42"/>
    <n v="2"/>
    <n v="4.5"/>
    <s v="Professional"/>
    <n v="204"/>
    <s v="No"/>
    <s v="No"/>
    <s v="No"/>
    <s v="Yes"/>
    <s v="Yes"/>
    <x v="3"/>
  </r>
  <r>
    <n v="3107"/>
    <n v="36"/>
    <n v="10"/>
    <n v="21"/>
    <s v="0-50"/>
    <x v="293"/>
    <n v="3"/>
    <n v="0.1"/>
    <s v="Graduate"/>
    <n v="0"/>
    <s v="No"/>
    <s v="No"/>
    <s v="No"/>
    <s v="No"/>
    <s v="No"/>
    <x v="3"/>
  </r>
  <r>
    <n v="3117"/>
    <n v="36"/>
    <n v="10"/>
    <n v="21"/>
    <s v="0-50"/>
    <x v="46"/>
    <n v="3"/>
    <n v="0.1"/>
    <s v="Graduate"/>
    <n v="0"/>
    <s v="No"/>
    <s v="No"/>
    <s v="No"/>
    <s v="No"/>
    <s v="Yes"/>
    <x v="3"/>
  </r>
  <r>
    <n v="3139"/>
    <n v="36"/>
    <n v="11"/>
    <n v="103"/>
    <s v="100+"/>
    <x v="251"/>
    <n v="1"/>
    <n v="4.5999999999999996"/>
    <s v="Undergraduate"/>
    <n v="255"/>
    <s v="No"/>
    <s v="No"/>
    <s v="No"/>
    <s v="Yes"/>
    <s v="No"/>
    <x v="2"/>
  </r>
  <r>
    <n v="3251"/>
    <n v="36"/>
    <n v="11"/>
    <n v="101"/>
    <s v="100+"/>
    <x v="327"/>
    <n v="3"/>
    <n v="1.2"/>
    <s v="Professional"/>
    <n v="0"/>
    <s v="No"/>
    <s v="Yes"/>
    <s v="No"/>
    <s v="No"/>
    <s v="Yes"/>
    <x v="2"/>
  </r>
  <r>
    <n v="3333"/>
    <n v="36"/>
    <n v="9"/>
    <n v="49"/>
    <s v="0-50"/>
    <x v="174"/>
    <n v="2"/>
    <n v="1.67"/>
    <s v="Graduate"/>
    <n v="0"/>
    <s v="No"/>
    <s v="No"/>
    <s v="No"/>
    <s v="No"/>
    <s v="Yes"/>
    <x v="3"/>
  </r>
  <r>
    <n v="3385"/>
    <n v="36"/>
    <n v="11"/>
    <n v="162"/>
    <s v="100+"/>
    <x v="197"/>
    <n v="1"/>
    <n v="8.6"/>
    <s v="Undergraduate"/>
    <n v="153"/>
    <s v="No"/>
    <s v="Yes"/>
    <s v="No"/>
    <s v="Yes"/>
    <s v="No"/>
    <x v="2"/>
  </r>
  <r>
    <n v="3411"/>
    <n v="36"/>
    <n v="11"/>
    <n v="9"/>
    <s v="0-50"/>
    <x v="210"/>
    <n v="4"/>
    <n v="0.2"/>
    <s v="Professional"/>
    <n v="0"/>
    <s v="No"/>
    <s v="No"/>
    <s v="No"/>
    <s v="Yes"/>
    <s v="No"/>
    <x v="2"/>
  </r>
  <r>
    <n v="3416"/>
    <n v="36"/>
    <n v="12"/>
    <n v="93"/>
    <s v="51-100"/>
    <x v="333"/>
    <n v="2"/>
    <n v="2.2000000000000002"/>
    <s v="Undergraduate"/>
    <n v="0"/>
    <s v="No"/>
    <s v="No"/>
    <s v="No"/>
    <s v="Yes"/>
    <s v="Yes"/>
    <x v="2"/>
  </r>
  <r>
    <n v="3490"/>
    <n v="36"/>
    <n v="12"/>
    <n v="154"/>
    <s v="100+"/>
    <x v="89"/>
    <n v="3"/>
    <n v="6.4"/>
    <s v="Undergraduate"/>
    <n v="0"/>
    <s v="Yes"/>
    <s v="Yes"/>
    <s v="No"/>
    <s v="No"/>
    <s v="No"/>
    <x v="2"/>
  </r>
  <r>
    <n v="3522"/>
    <n v="36"/>
    <n v="10"/>
    <n v="30"/>
    <s v="0-50"/>
    <x v="10"/>
    <n v="2"/>
    <n v="0.8"/>
    <s v="Professional"/>
    <n v="0"/>
    <s v="No"/>
    <s v="No"/>
    <s v="No"/>
    <s v="Yes"/>
    <s v="No"/>
    <x v="3"/>
  </r>
  <r>
    <n v="3681"/>
    <n v="36"/>
    <n v="11"/>
    <n v="32"/>
    <s v="0-50"/>
    <x v="243"/>
    <n v="3"/>
    <n v="1.3"/>
    <s v="Undergraduate"/>
    <n v="0"/>
    <s v="No"/>
    <s v="No"/>
    <s v="No"/>
    <s v="No"/>
    <s v="No"/>
    <x v="2"/>
  </r>
  <r>
    <n v="3690"/>
    <n v="36"/>
    <n v="12"/>
    <n v="64"/>
    <s v="51-100"/>
    <x v="70"/>
    <n v="3"/>
    <n v="2.8"/>
    <s v="Undergraduate"/>
    <n v="205"/>
    <s v="No"/>
    <s v="No"/>
    <s v="No"/>
    <s v="No"/>
    <s v="Yes"/>
    <x v="2"/>
  </r>
  <r>
    <n v="3705"/>
    <n v="36"/>
    <n v="11"/>
    <n v="184"/>
    <s v="100+"/>
    <x v="161"/>
    <n v="2"/>
    <n v="5.0999999999999996"/>
    <s v="Graduate"/>
    <n v="0"/>
    <s v="Yes"/>
    <s v="No"/>
    <s v="No"/>
    <s v="No"/>
    <s v="No"/>
    <x v="2"/>
  </r>
  <r>
    <n v="3808"/>
    <n v="36"/>
    <n v="11"/>
    <n v="164"/>
    <s v="100+"/>
    <x v="182"/>
    <n v="2"/>
    <n v="7.8"/>
    <s v="Undergraduate"/>
    <n v="0"/>
    <s v="No"/>
    <s v="No"/>
    <s v="No"/>
    <s v="Yes"/>
    <s v="Yes"/>
    <x v="2"/>
  </r>
  <r>
    <n v="3875"/>
    <n v="36"/>
    <n v="12"/>
    <n v="92"/>
    <s v="51-100"/>
    <x v="101"/>
    <n v="2"/>
    <n v="0"/>
    <s v="Undergraduate"/>
    <n v="184"/>
    <s v="No"/>
    <s v="No"/>
    <s v="No"/>
    <s v="No"/>
    <s v="No"/>
    <x v="2"/>
  </r>
  <r>
    <n v="3896"/>
    <n v="36"/>
    <n v="12"/>
    <n v="59"/>
    <s v="51-100"/>
    <x v="59"/>
    <n v="3"/>
    <n v="2"/>
    <s v="Undergraduate"/>
    <n v="216"/>
    <s v="No"/>
    <s v="No"/>
    <s v="No"/>
    <s v="No"/>
    <s v="No"/>
    <x v="2"/>
  </r>
  <r>
    <n v="4045"/>
    <n v="36"/>
    <n v="11"/>
    <n v="9"/>
    <s v="0-50"/>
    <x v="103"/>
    <n v="2"/>
    <n v="0.3"/>
    <s v="Graduate"/>
    <n v="99"/>
    <s v="No"/>
    <s v="Yes"/>
    <s v="No"/>
    <s v="No"/>
    <s v="No"/>
    <x v="2"/>
  </r>
  <r>
    <n v="4079"/>
    <n v="36"/>
    <n v="12"/>
    <n v="58"/>
    <s v="51-100"/>
    <x v="89"/>
    <n v="1"/>
    <n v="3.6"/>
    <s v="Graduate"/>
    <n v="0"/>
    <s v="No"/>
    <s v="No"/>
    <s v="No"/>
    <s v="No"/>
    <s v="No"/>
    <x v="2"/>
  </r>
  <r>
    <n v="4181"/>
    <n v="36"/>
    <n v="6"/>
    <n v="11"/>
    <s v="0-50"/>
    <x v="46"/>
    <n v="1"/>
    <n v="0.67"/>
    <s v="Professional"/>
    <n v="0"/>
    <s v="No"/>
    <s v="Yes"/>
    <s v="Yes"/>
    <s v="Yes"/>
    <s v="Yes"/>
    <x v="3"/>
  </r>
  <r>
    <n v="4336"/>
    <n v="36"/>
    <n v="10"/>
    <n v="82"/>
    <s v="51-100"/>
    <x v="51"/>
    <n v="2"/>
    <n v="2.8"/>
    <s v="Undergraduate"/>
    <n v="0"/>
    <s v="No"/>
    <s v="No"/>
    <s v="No"/>
    <s v="No"/>
    <s v="Yes"/>
    <x v="3"/>
  </r>
  <r>
    <n v="4445"/>
    <n v="36"/>
    <n v="10"/>
    <n v="73"/>
    <s v="51-100"/>
    <x v="144"/>
    <n v="2"/>
    <n v="2.8"/>
    <s v="Undergraduate"/>
    <n v="0"/>
    <s v="No"/>
    <s v="No"/>
    <s v="No"/>
    <s v="Yes"/>
    <s v="Yes"/>
    <x v="3"/>
  </r>
  <r>
    <n v="4485"/>
    <n v="36"/>
    <n v="11"/>
    <n v="195"/>
    <s v="100+"/>
    <x v="187"/>
    <n v="2"/>
    <n v="3"/>
    <s v="Undergraduate"/>
    <n v="0"/>
    <s v="No"/>
    <s v="No"/>
    <s v="No"/>
    <s v="Yes"/>
    <s v="Yes"/>
    <x v="2"/>
  </r>
  <r>
    <n v="4526"/>
    <n v="36"/>
    <n v="11"/>
    <n v="110"/>
    <s v="100+"/>
    <x v="117"/>
    <n v="1"/>
    <n v="3.8"/>
    <s v="Undergraduate"/>
    <n v="0"/>
    <s v="No"/>
    <s v="No"/>
    <s v="No"/>
    <s v="Yes"/>
    <s v="Yes"/>
    <x v="2"/>
  </r>
  <r>
    <n v="4527"/>
    <n v="36"/>
    <n v="9"/>
    <n v="40"/>
    <s v="0-50"/>
    <x v="424"/>
    <n v="2"/>
    <n v="1.67"/>
    <s v="Graduate"/>
    <n v="129"/>
    <s v="No"/>
    <s v="Yes"/>
    <s v="No"/>
    <s v="Yes"/>
    <s v="No"/>
    <x v="3"/>
  </r>
  <r>
    <n v="4625"/>
    <n v="36"/>
    <n v="11"/>
    <n v="83"/>
    <s v="51-100"/>
    <x v="441"/>
    <n v="1"/>
    <n v="2.8"/>
    <s v="Undergraduate"/>
    <n v="0"/>
    <s v="No"/>
    <s v="No"/>
    <s v="No"/>
    <s v="No"/>
    <s v="No"/>
    <x v="2"/>
  </r>
  <r>
    <n v="4642"/>
    <n v="36"/>
    <n v="11"/>
    <n v="31"/>
    <s v="0-50"/>
    <x v="85"/>
    <n v="4"/>
    <n v="1.7"/>
    <s v="Undergraduate"/>
    <n v="124"/>
    <s v="No"/>
    <s v="No"/>
    <s v="No"/>
    <s v="Yes"/>
    <s v="Yes"/>
    <x v="2"/>
  </r>
  <r>
    <n v="4659"/>
    <n v="36"/>
    <n v="11"/>
    <n v="69"/>
    <s v="51-100"/>
    <x v="108"/>
    <n v="4"/>
    <n v="2.1"/>
    <s v="Professional"/>
    <n v="0"/>
    <s v="No"/>
    <s v="No"/>
    <s v="No"/>
    <s v="Yes"/>
    <s v="Yes"/>
    <x v="2"/>
  </r>
  <r>
    <n v="4772"/>
    <n v="36"/>
    <n v="11"/>
    <n v="85"/>
    <s v="51-100"/>
    <x v="343"/>
    <n v="3"/>
    <n v="1.2"/>
    <s v="Professional"/>
    <n v="0"/>
    <s v="No"/>
    <s v="No"/>
    <s v="No"/>
    <s v="Yes"/>
    <s v="No"/>
    <x v="2"/>
  </r>
  <r>
    <n v="4787"/>
    <n v="36"/>
    <n v="12"/>
    <n v="18"/>
    <s v="0-50"/>
    <x v="44"/>
    <n v="4"/>
    <n v="1"/>
    <s v="Undergraduate"/>
    <n v="0"/>
    <s v="No"/>
    <s v="No"/>
    <s v="No"/>
    <s v="Yes"/>
    <s v="Yes"/>
    <x v="2"/>
  </r>
  <r>
    <n v="4789"/>
    <n v="36"/>
    <n v="10"/>
    <n v="39"/>
    <s v="0-50"/>
    <x v="86"/>
    <n v="1"/>
    <n v="2"/>
    <s v="Undergraduate"/>
    <n v="153"/>
    <s v="No"/>
    <s v="No"/>
    <s v="No"/>
    <s v="No"/>
    <s v="No"/>
    <x v="3"/>
  </r>
  <r>
    <n v="4793"/>
    <n v="36"/>
    <n v="10"/>
    <n v="28"/>
    <s v="0-50"/>
    <x v="114"/>
    <n v="4"/>
    <n v="1"/>
    <s v="Undergraduate"/>
    <n v="130"/>
    <s v="No"/>
    <s v="No"/>
    <s v="No"/>
    <s v="Yes"/>
    <s v="No"/>
    <x v="3"/>
  </r>
  <r>
    <n v="4812"/>
    <n v="36"/>
    <n v="12"/>
    <n v="123"/>
    <s v="100+"/>
    <x v="343"/>
    <n v="2"/>
    <n v="3"/>
    <s v="Professional"/>
    <n v="0"/>
    <s v="Yes"/>
    <s v="No"/>
    <s v="No"/>
    <s v="No"/>
    <s v="No"/>
    <x v="2"/>
  </r>
  <r>
    <n v="4838"/>
    <n v="36"/>
    <n v="10"/>
    <n v="183"/>
    <s v="100+"/>
    <x v="346"/>
    <n v="2"/>
    <n v="0"/>
    <s v="Undergraduate"/>
    <n v="0"/>
    <s v="No"/>
    <s v="No"/>
    <s v="No"/>
    <s v="No"/>
    <s v="No"/>
    <x v="3"/>
  </r>
  <r>
    <n v="4918"/>
    <n v="36"/>
    <n v="10"/>
    <n v="33"/>
    <s v="0-50"/>
    <x v="3"/>
    <n v="4"/>
    <n v="1.2"/>
    <s v="Graduate"/>
    <n v="82"/>
    <s v="No"/>
    <s v="Yes"/>
    <s v="No"/>
    <s v="Yes"/>
    <s v="No"/>
    <x v="3"/>
  </r>
  <r>
    <n v="4925"/>
    <n v="36"/>
    <n v="12"/>
    <n v="89"/>
    <s v="51-100"/>
    <x v="161"/>
    <n v="2"/>
    <n v="2.7"/>
    <s v="Undergraduate"/>
    <n v="0"/>
    <s v="No"/>
    <s v="No"/>
    <s v="No"/>
    <s v="No"/>
    <s v="No"/>
    <x v="2"/>
  </r>
  <r>
    <n v="4983"/>
    <n v="36"/>
    <n v="10"/>
    <n v="45"/>
    <s v="0-50"/>
    <x v="375"/>
    <n v="4"/>
    <n v="0.2"/>
    <s v="Undergraduate"/>
    <n v="0"/>
    <s v="No"/>
    <s v="No"/>
    <s v="No"/>
    <s v="No"/>
    <s v="Yes"/>
    <x v="3"/>
  </r>
  <r>
    <n v="4"/>
    <n v="35"/>
    <n v="9"/>
    <n v="100"/>
    <s v="51-100"/>
    <x v="166"/>
    <n v="1"/>
    <n v="2.7"/>
    <s v="Graduate"/>
    <n v="0"/>
    <s v="No"/>
    <s v="No"/>
    <s v="No"/>
    <s v="No"/>
    <s v="No"/>
    <x v="3"/>
  </r>
  <r>
    <n v="5"/>
    <n v="35"/>
    <n v="8"/>
    <n v="45"/>
    <s v="0-50"/>
    <x v="105"/>
    <n v="4"/>
    <n v="1"/>
    <s v="Graduate"/>
    <n v="0"/>
    <s v="No"/>
    <s v="No"/>
    <s v="No"/>
    <s v="No"/>
    <s v="Yes"/>
    <x v="3"/>
  </r>
  <r>
    <n v="9"/>
    <n v="35"/>
    <n v="10"/>
    <n v="81"/>
    <s v="51-100"/>
    <x v="98"/>
    <n v="3"/>
    <n v="0.6"/>
    <s v="Graduate"/>
    <n v="104"/>
    <s v="No"/>
    <s v="No"/>
    <s v="No"/>
    <s v="Yes"/>
    <s v="No"/>
    <x v="3"/>
  </r>
  <r>
    <n v="92"/>
    <n v="35"/>
    <n v="10"/>
    <n v="29"/>
    <s v="0-50"/>
    <x v="57"/>
    <n v="4"/>
    <n v="1.1000000000000001"/>
    <s v="Professional"/>
    <n v="0"/>
    <s v="No"/>
    <s v="No"/>
    <s v="No"/>
    <s v="Yes"/>
    <s v="No"/>
    <x v="3"/>
  </r>
  <r>
    <n v="142"/>
    <n v="35"/>
    <n v="11"/>
    <n v="58"/>
    <s v="51-100"/>
    <x v="143"/>
    <n v="3"/>
    <n v="2"/>
    <s v="Undergraduate"/>
    <n v="149"/>
    <s v="No"/>
    <s v="No"/>
    <s v="No"/>
    <s v="Yes"/>
    <s v="Yes"/>
    <x v="2"/>
  </r>
  <r>
    <n v="202"/>
    <n v="35"/>
    <n v="9"/>
    <n v="20"/>
    <s v="0-50"/>
    <x v="185"/>
    <n v="2"/>
    <n v="1.4"/>
    <s v="Professional"/>
    <n v="0"/>
    <s v="No"/>
    <s v="No"/>
    <s v="No"/>
    <s v="Yes"/>
    <s v="Yes"/>
    <x v="3"/>
  </r>
  <r>
    <n v="232"/>
    <n v="35"/>
    <n v="10"/>
    <n v="61"/>
    <s v="51-100"/>
    <x v="55"/>
    <n v="4"/>
    <n v="2.1"/>
    <s v="Professional"/>
    <n v="0"/>
    <s v="No"/>
    <s v="No"/>
    <s v="No"/>
    <s v="Yes"/>
    <s v="No"/>
    <x v="3"/>
  </r>
  <r>
    <n v="246"/>
    <n v="35"/>
    <n v="11"/>
    <n v="25"/>
    <s v="0-50"/>
    <x v="455"/>
    <n v="2"/>
    <n v="1"/>
    <s v="Graduate"/>
    <n v="0"/>
    <s v="No"/>
    <s v="No"/>
    <s v="No"/>
    <s v="No"/>
    <s v="No"/>
    <x v="2"/>
  </r>
  <r>
    <n v="259"/>
    <n v="35"/>
    <n v="9"/>
    <n v="24"/>
    <s v="0-50"/>
    <x v="187"/>
    <n v="4"/>
    <n v="0.3"/>
    <s v="Undergraduate"/>
    <n v="0"/>
    <s v="No"/>
    <s v="No"/>
    <s v="No"/>
    <s v="Yes"/>
    <s v="No"/>
    <x v="3"/>
  </r>
  <r>
    <n v="295"/>
    <n v="35"/>
    <n v="9"/>
    <n v="55"/>
    <s v="51-100"/>
    <x v="304"/>
    <n v="1"/>
    <n v="2"/>
    <s v="Undergraduate"/>
    <n v="0"/>
    <s v="No"/>
    <s v="No"/>
    <s v="No"/>
    <s v="Yes"/>
    <s v="No"/>
    <x v="3"/>
  </r>
  <r>
    <n v="344"/>
    <n v="35"/>
    <n v="5"/>
    <n v="22"/>
    <s v="0-50"/>
    <x v="206"/>
    <n v="1"/>
    <n v="0.67"/>
    <s v="Professional"/>
    <n v="103"/>
    <s v="No"/>
    <s v="No"/>
    <s v="No"/>
    <s v="No"/>
    <s v="No"/>
    <x v="3"/>
  </r>
  <r>
    <n v="361"/>
    <n v="35"/>
    <n v="10"/>
    <n v="55"/>
    <s v="51-100"/>
    <x v="195"/>
    <n v="4"/>
    <n v="1.3"/>
    <s v="Undergraduate"/>
    <n v="0"/>
    <s v="No"/>
    <s v="No"/>
    <s v="No"/>
    <s v="No"/>
    <s v="No"/>
    <x v="3"/>
  </r>
  <r>
    <n v="386"/>
    <n v="35"/>
    <n v="9"/>
    <n v="40"/>
    <s v="0-50"/>
    <x v="1"/>
    <n v="3"/>
    <n v="0.9"/>
    <s v="Undergraduate"/>
    <n v="0"/>
    <s v="No"/>
    <s v="No"/>
    <s v="No"/>
    <s v="Yes"/>
    <s v="No"/>
    <x v="3"/>
  </r>
  <r>
    <n v="416"/>
    <n v="35"/>
    <n v="8"/>
    <n v="38"/>
    <s v="0-50"/>
    <x v="47"/>
    <n v="4"/>
    <n v="1"/>
    <s v="Graduate"/>
    <n v="124"/>
    <s v="No"/>
    <s v="No"/>
    <s v="No"/>
    <s v="Yes"/>
    <s v="No"/>
    <x v="3"/>
  </r>
  <r>
    <n v="460"/>
    <n v="35"/>
    <n v="10"/>
    <n v="200"/>
    <s v="100+"/>
    <x v="189"/>
    <n v="2"/>
    <n v="3"/>
    <s v="Undergraduate"/>
    <n v="458"/>
    <s v="No"/>
    <s v="No"/>
    <s v="No"/>
    <s v="No"/>
    <s v="No"/>
    <x v="3"/>
  </r>
  <r>
    <n v="545"/>
    <n v="35"/>
    <n v="10"/>
    <n v="164"/>
    <s v="100+"/>
    <x v="394"/>
    <n v="2"/>
    <n v="7.8"/>
    <s v="Undergraduate"/>
    <n v="0"/>
    <s v="No"/>
    <s v="No"/>
    <s v="No"/>
    <s v="Yes"/>
    <s v="No"/>
    <x v="3"/>
  </r>
  <r>
    <n v="572"/>
    <n v="35"/>
    <n v="9"/>
    <n v="53"/>
    <s v="51-100"/>
    <x v="82"/>
    <n v="4"/>
    <n v="2.2000000000000002"/>
    <s v="Graduate"/>
    <n v="0"/>
    <s v="No"/>
    <s v="No"/>
    <s v="No"/>
    <s v="Yes"/>
    <s v="No"/>
    <x v="3"/>
  </r>
  <r>
    <n v="642"/>
    <n v="35"/>
    <n v="10"/>
    <n v="139"/>
    <s v="100+"/>
    <x v="78"/>
    <n v="2"/>
    <n v="7.8"/>
    <s v="Undergraduate"/>
    <n v="0"/>
    <s v="No"/>
    <s v="No"/>
    <s v="No"/>
    <s v="No"/>
    <s v="No"/>
    <x v="3"/>
  </r>
  <r>
    <n v="646"/>
    <n v="35"/>
    <n v="9"/>
    <n v="84"/>
    <s v="51-100"/>
    <x v="303"/>
    <n v="4"/>
    <n v="2.2000000000000002"/>
    <s v="Graduate"/>
    <n v="322"/>
    <s v="No"/>
    <s v="No"/>
    <s v="No"/>
    <s v="No"/>
    <s v="No"/>
    <x v="3"/>
  </r>
  <r>
    <n v="686"/>
    <n v="35"/>
    <n v="8"/>
    <n v="48"/>
    <s v="0-50"/>
    <x v="371"/>
    <n v="2"/>
    <n v="1.67"/>
    <s v="Graduate"/>
    <n v="0"/>
    <s v="No"/>
    <s v="No"/>
    <s v="No"/>
    <s v="Yes"/>
    <s v="No"/>
    <x v="3"/>
  </r>
  <r>
    <n v="703"/>
    <n v="35"/>
    <n v="9"/>
    <n v="109"/>
    <s v="100+"/>
    <x v="208"/>
    <n v="3"/>
    <n v="4"/>
    <s v="Undergraduate"/>
    <n v="0"/>
    <s v="Yes"/>
    <s v="No"/>
    <s v="No"/>
    <s v="No"/>
    <s v="No"/>
    <x v="3"/>
  </r>
  <r>
    <n v="709"/>
    <n v="35"/>
    <n v="10"/>
    <n v="21"/>
    <s v="0-50"/>
    <x v="15"/>
    <n v="3"/>
    <n v="1.3"/>
    <s v="Undergraduate"/>
    <n v="115"/>
    <s v="No"/>
    <s v="No"/>
    <s v="No"/>
    <s v="No"/>
    <s v="No"/>
    <x v="3"/>
  </r>
  <r>
    <n v="824"/>
    <n v="35"/>
    <n v="9"/>
    <n v="45"/>
    <s v="0-50"/>
    <x v="261"/>
    <n v="1"/>
    <n v="2"/>
    <s v="Undergraduate"/>
    <n v="0"/>
    <s v="No"/>
    <s v="No"/>
    <s v="No"/>
    <s v="Yes"/>
    <s v="Yes"/>
    <x v="3"/>
  </r>
  <r>
    <n v="829"/>
    <n v="35"/>
    <n v="9"/>
    <n v="28"/>
    <s v="0-50"/>
    <x v="51"/>
    <n v="4"/>
    <n v="1"/>
    <s v="Undergraduate"/>
    <n v="75"/>
    <s v="No"/>
    <s v="No"/>
    <s v="No"/>
    <s v="Yes"/>
    <s v="No"/>
    <x v="3"/>
  </r>
  <r>
    <n v="878"/>
    <n v="35"/>
    <n v="11"/>
    <n v="59"/>
    <s v="51-100"/>
    <x v="328"/>
    <n v="4"/>
    <n v="0.1"/>
    <s v="Graduate"/>
    <n v="0"/>
    <s v="No"/>
    <s v="No"/>
    <s v="No"/>
    <s v="No"/>
    <s v="No"/>
    <x v="2"/>
  </r>
  <r>
    <n v="913"/>
    <n v="35"/>
    <n v="10"/>
    <n v="78"/>
    <s v="51-100"/>
    <x v="57"/>
    <n v="1"/>
    <n v="2.6"/>
    <s v="Graduate"/>
    <n v="0"/>
    <s v="No"/>
    <s v="No"/>
    <s v="No"/>
    <s v="Yes"/>
    <s v="No"/>
    <x v="3"/>
  </r>
  <r>
    <n v="929"/>
    <n v="35"/>
    <n v="10"/>
    <n v="74"/>
    <s v="51-100"/>
    <x v="441"/>
    <n v="4"/>
    <n v="1.3"/>
    <s v="Undergraduate"/>
    <n v="0"/>
    <s v="No"/>
    <s v="No"/>
    <s v="No"/>
    <s v="Yes"/>
    <s v="No"/>
    <x v="3"/>
  </r>
  <r>
    <n v="962"/>
    <n v="35"/>
    <n v="9"/>
    <n v="30"/>
    <s v="0-50"/>
    <x v="341"/>
    <n v="4"/>
    <n v="1"/>
    <s v="Undergraduate"/>
    <n v="163"/>
    <s v="No"/>
    <s v="No"/>
    <s v="No"/>
    <s v="Yes"/>
    <s v="No"/>
    <x v="3"/>
  </r>
  <r>
    <n v="1022"/>
    <n v="35"/>
    <n v="8"/>
    <n v="41"/>
    <s v="0-50"/>
    <x v="21"/>
    <n v="2"/>
    <n v="1"/>
    <s v="Graduate"/>
    <n v="0"/>
    <s v="No"/>
    <s v="No"/>
    <s v="No"/>
    <s v="Yes"/>
    <s v="Yes"/>
    <x v="3"/>
  </r>
  <r>
    <n v="1038"/>
    <n v="35"/>
    <n v="11"/>
    <n v="40"/>
    <s v="0-50"/>
    <x v="47"/>
    <n v="1"/>
    <n v="2.4"/>
    <s v="Graduate"/>
    <n v="0"/>
    <s v="No"/>
    <s v="Yes"/>
    <s v="No"/>
    <s v="Yes"/>
    <s v="No"/>
    <x v="2"/>
  </r>
  <r>
    <n v="1050"/>
    <n v="35"/>
    <n v="10"/>
    <n v="23"/>
    <s v="0-50"/>
    <x v="200"/>
    <n v="4"/>
    <n v="0.2"/>
    <s v="Professional"/>
    <n v="0"/>
    <s v="No"/>
    <s v="No"/>
    <s v="No"/>
    <s v="Yes"/>
    <s v="No"/>
    <x v="3"/>
  </r>
  <r>
    <n v="1106"/>
    <n v="35"/>
    <n v="10"/>
    <n v="182"/>
    <s v="100+"/>
    <x v="182"/>
    <n v="1"/>
    <n v="0.3"/>
    <s v="Graduate"/>
    <n v="229"/>
    <s v="Yes"/>
    <s v="No"/>
    <s v="Yes"/>
    <s v="Yes"/>
    <s v="Yes"/>
    <x v="3"/>
  </r>
  <r>
    <n v="1128"/>
    <n v="35"/>
    <n v="9"/>
    <n v="58"/>
    <s v="51-100"/>
    <x v="383"/>
    <n v="1"/>
    <n v="2.5"/>
    <s v="Undergraduate"/>
    <n v="0"/>
    <s v="No"/>
    <s v="No"/>
    <s v="No"/>
    <s v="Yes"/>
    <s v="Yes"/>
    <x v="3"/>
  </r>
  <r>
    <n v="1171"/>
    <n v="35"/>
    <n v="10"/>
    <n v="104"/>
    <s v="100+"/>
    <x v="89"/>
    <n v="3"/>
    <n v="0.6"/>
    <s v="Graduate"/>
    <n v="0"/>
    <s v="No"/>
    <s v="No"/>
    <s v="No"/>
    <s v="No"/>
    <s v="Yes"/>
    <x v="3"/>
  </r>
  <r>
    <n v="1202"/>
    <n v="35"/>
    <n v="8"/>
    <n v="38"/>
    <s v="0-50"/>
    <x v="78"/>
    <n v="4"/>
    <n v="1"/>
    <s v="Graduate"/>
    <n v="0"/>
    <s v="No"/>
    <s v="No"/>
    <s v="No"/>
    <s v="Yes"/>
    <s v="No"/>
    <x v="3"/>
  </r>
  <r>
    <n v="1203"/>
    <n v="35"/>
    <n v="11"/>
    <n v="24"/>
    <s v="0-50"/>
    <x v="44"/>
    <n v="4"/>
    <n v="0.4"/>
    <s v="Graduate"/>
    <n v="0"/>
    <s v="No"/>
    <s v="No"/>
    <s v="No"/>
    <s v="No"/>
    <s v="No"/>
    <x v="2"/>
  </r>
  <r>
    <n v="1264"/>
    <n v="35"/>
    <n v="5"/>
    <n v="85"/>
    <s v="51-100"/>
    <x v="148"/>
    <n v="4"/>
    <n v="4"/>
    <s v="Professional"/>
    <n v="0"/>
    <s v="No"/>
    <s v="No"/>
    <s v="No"/>
    <s v="Yes"/>
    <s v="No"/>
    <x v="3"/>
  </r>
  <r>
    <n v="1341"/>
    <n v="35"/>
    <n v="11"/>
    <n v="82"/>
    <s v="51-100"/>
    <x v="66"/>
    <n v="4"/>
    <n v="3.4"/>
    <s v="Undergraduate"/>
    <n v="0"/>
    <s v="No"/>
    <s v="No"/>
    <s v="No"/>
    <s v="No"/>
    <s v="No"/>
    <x v="2"/>
  </r>
  <r>
    <n v="1355"/>
    <n v="35"/>
    <n v="10"/>
    <n v="179"/>
    <s v="100+"/>
    <x v="34"/>
    <n v="1"/>
    <n v="8.6"/>
    <s v="Undergraduate"/>
    <n v="357"/>
    <s v="No"/>
    <s v="No"/>
    <s v="No"/>
    <s v="No"/>
    <s v="No"/>
    <x v="3"/>
  </r>
  <r>
    <n v="1388"/>
    <n v="35"/>
    <n v="10"/>
    <n v="38"/>
    <s v="0-50"/>
    <x v="65"/>
    <n v="4"/>
    <n v="1.7"/>
    <s v="Undergraduate"/>
    <n v="0"/>
    <s v="No"/>
    <s v="No"/>
    <s v="No"/>
    <s v="Yes"/>
    <s v="Yes"/>
    <x v="3"/>
  </r>
  <r>
    <n v="1464"/>
    <n v="35"/>
    <n v="10"/>
    <n v="94"/>
    <s v="51-100"/>
    <x v="209"/>
    <n v="1"/>
    <n v="0"/>
    <s v="Undergraduate"/>
    <n v="174"/>
    <s v="No"/>
    <s v="No"/>
    <s v="No"/>
    <s v="Yes"/>
    <s v="No"/>
    <x v="3"/>
  </r>
  <r>
    <n v="1482"/>
    <n v="35"/>
    <n v="9"/>
    <n v="179"/>
    <s v="100+"/>
    <x v="203"/>
    <n v="2"/>
    <n v="0"/>
    <s v="Undergraduate"/>
    <n v="76"/>
    <s v="No"/>
    <s v="Yes"/>
    <s v="No"/>
    <s v="Yes"/>
    <s v="No"/>
    <x v="3"/>
  </r>
  <r>
    <n v="1487"/>
    <n v="35"/>
    <n v="9"/>
    <n v="141"/>
    <s v="100+"/>
    <x v="69"/>
    <n v="2"/>
    <n v="4.5"/>
    <s v="Graduate"/>
    <n v="0"/>
    <s v="Yes"/>
    <s v="No"/>
    <s v="No"/>
    <s v="No"/>
    <s v="No"/>
    <x v="3"/>
  </r>
  <r>
    <n v="1509"/>
    <n v="35"/>
    <n v="10"/>
    <n v="75"/>
    <s v="51-100"/>
    <x v="163"/>
    <n v="4"/>
    <n v="0.7"/>
    <s v="Professional"/>
    <n v="0"/>
    <s v="No"/>
    <s v="No"/>
    <s v="No"/>
    <s v="Yes"/>
    <s v="Yes"/>
    <x v="3"/>
  </r>
  <r>
    <n v="1559"/>
    <n v="35"/>
    <n v="10"/>
    <n v="72"/>
    <s v="51-100"/>
    <x v="89"/>
    <n v="3"/>
    <n v="2.2999999999999998"/>
    <s v="Undergraduate"/>
    <n v="285"/>
    <s v="No"/>
    <s v="No"/>
    <s v="No"/>
    <s v="No"/>
    <s v="No"/>
    <x v="3"/>
  </r>
  <r>
    <n v="1561"/>
    <n v="35"/>
    <n v="10"/>
    <n v="31"/>
    <s v="0-50"/>
    <x v="392"/>
    <n v="3"/>
    <n v="1.3"/>
    <s v="Undergraduate"/>
    <n v="0"/>
    <s v="No"/>
    <s v="No"/>
    <s v="No"/>
    <s v="No"/>
    <s v="No"/>
    <x v="3"/>
  </r>
  <r>
    <n v="1607"/>
    <n v="35"/>
    <n v="10"/>
    <n v="33"/>
    <s v="0-50"/>
    <x v="103"/>
    <n v="4"/>
    <n v="1.7"/>
    <s v="Undergraduate"/>
    <n v="87"/>
    <s v="No"/>
    <s v="No"/>
    <s v="No"/>
    <s v="Yes"/>
    <s v="No"/>
    <x v="3"/>
  </r>
  <r>
    <n v="1648"/>
    <n v="35"/>
    <n v="5"/>
    <n v="68"/>
    <s v="51-100"/>
    <x v="261"/>
    <n v="4"/>
    <n v="1.8"/>
    <s v="Professional"/>
    <n v="0"/>
    <s v="No"/>
    <s v="No"/>
    <s v="No"/>
    <s v="No"/>
    <s v="No"/>
    <x v="3"/>
  </r>
  <r>
    <n v="1656"/>
    <n v="35"/>
    <n v="11"/>
    <n v="53"/>
    <s v="51-100"/>
    <x v="177"/>
    <n v="3"/>
    <n v="2.8"/>
    <s v="Undergraduate"/>
    <n v="0"/>
    <s v="No"/>
    <s v="No"/>
    <s v="No"/>
    <s v="No"/>
    <s v="No"/>
    <x v="2"/>
  </r>
  <r>
    <n v="1735"/>
    <n v="35"/>
    <n v="10"/>
    <n v="79"/>
    <s v="51-100"/>
    <x v="26"/>
    <n v="4"/>
    <n v="2.1"/>
    <s v="Professional"/>
    <n v="182"/>
    <s v="No"/>
    <s v="No"/>
    <s v="No"/>
    <s v="Yes"/>
    <s v="No"/>
    <x v="3"/>
  </r>
  <r>
    <n v="1787"/>
    <n v="35"/>
    <n v="11"/>
    <n v="34"/>
    <s v="0-50"/>
    <x v="162"/>
    <n v="1"/>
    <n v="1.5"/>
    <s v="Graduate"/>
    <n v="0"/>
    <s v="No"/>
    <s v="No"/>
    <s v="No"/>
    <s v="No"/>
    <s v="No"/>
    <x v="2"/>
  </r>
  <r>
    <n v="1794"/>
    <n v="35"/>
    <n v="9"/>
    <n v="113"/>
    <s v="100+"/>
    <x v="25"/>
    <n v="3"/>
    <n v="0.8"/>
    <s v="Professional"/>
    <n v="0"/>
    <s v="Yes"/>
    <s v="No"/>
    <s v="No"/>
    <s v="Yes"/>
    <s v="No"/>
    <x v="3"/>
  </r>
  <r>
    <n v="1798"/>
    <n v="35"/>
    <n v="10"/>
    <n v="143"/>
    <s v="100+"/>
    <x v="231"/>
    <n v="1"/>
    <n v="8.6"/>
    <s v="Undergraduate"/>
    <n v="0"/>
    <s v="No"/>
    <s v="No"/>
    <s v="No"/>
    <s v="Yes"/>
    <s v="Yes"/>
    <x v="3"/>
  </r>
  <r>
    <n v="1802"/>
    <n v="35"/>
    <n v="10"/>
    <n v="78"/>
    <s v="51-100"/>
    <x v="104"/>
    <n v="1"/>
    <n v="2.6"/>
    <s v="Graduate"/>
    <n v="0"/>
    <s v="No"/>
    <s v="No"/>
    <s v="No"/>
    <s v="No"/>
    <s v="No"/>
    <x v="3"/>
  </r>
  <r>
    <n v="1810"/>
    <n v="35"/>
    <n v="10"/>
    <n v="79"/>
    <s v="51-100"/>
    <x v="462"/>
    <n v="4"/>
    <n v="2.1"/>
    <s v="Professional"/>
    <n v="0"/>
    <s v="No"/>
    <s v="Yes"/>
    <s v="No"/>
    <s v="Yes"/>
    <s v="No"/>
    <x v="3"/>
  </r>
  <r>
    <n v="1849"/>
    <n v="35"/>
    <n v="10"/>
    <n v="30"/>
    <s v="0-50"/>
    <x v="152"/>
    <n v="3"/>
    <n v="1.3"/>
    <s v="Undergraduate"/>
    <n v="0"/>
    <s v="No"/>
    <s v="Yes"/>
    <s v="Yes"/>
    <s v="Yes"/>
    <s v="Yes"/>
    <x v="3"/>
  </r>
  <r>
    <n v="1859"/>
    <n v="35"/>
    <n v="11"/>
    <n v="65"/>
    <s v="51-100"/>
    <x v="365"/>
    <n v="3"/>
    <n v="2.8"/>
    <s v="Undergraduate"/>
    <n v="240"/>
    <s v="No"/>
    <s v="No"/>
    <s v="No"/>
    <s v="Yes"/>
    <s v="No"/>
    <x v="2"/>
  </r>
  <r>
    <n v="1928"/>
    <n v="35"/>
    <n v="10"/>
    <n v="62"/>
    <s v="51-100"/>
    <x v="47"/>
    <n v="3"/>
    <n v="2.2999999999999998"/>
    <s v="Undergraduate"/>
    <n v="0"/>
    <s v="No"/>
    <s v="No"/>
    <s v="No"/>
    <s v="No"/>
    <s v="No"/>
    <x v="3"/>
  </r>
  <r>
    <n v="1996"/>
    <n v="35"/>
    <n v="11"/>
    <n v="41"/>
    <s v="0-50"/>
    <x v="26"/>
    <n v="1"/>
    <n v="2.4"/>
    <s v="Graduate"/>
    <n v="0"/>
    <s v="No"/>
    <s v="No"/>
    <s v="No"/>
    <s v="No"/>
    <s v="No"/>
    <x v="2"/>
  </r>
  <r>
    <n v="2038"/>
    <n v="35"/>
    <n v="8"/>
    <n v="52"/>
    <s v="51-100"/>
    <x v="3"/>
    <n v="2"/>
    <n v="1"/>
    <s v="Graduate"/>
    <n v="0"/>
    <s v="No"/>
    <s v="No"/>
    <s v="No"/>
    <s v="No"/>
    <s v="Yes"/>
    <x v="3"/>
  </r>
  <r>
    <n v="2079"/>
    <n v="35"/>
    <n v="11"/>
    <n v="21"/>
    <s v="0-50"/>
    <x v="22"/>
    <n v="2"/>
    <n v="1"/>
    <s v="Graduate"/>
    <n v="0"/>
    <s v="No"/>
    <s v="No"/>
    <s v="No"/>
    <s v="No"/>
    <s v="No"/>
    <x v="2"/>
  </r>
  <r>
    <n v="2102"/>
    <n v="35"/>
    <n v="5"/>
    <n v="203"/>
    <s v="100+"/>
    <x v="152"/>
    <n v="1"/>
    <n v="10"/>
    <s v="Professional"/>
    <n v="0"/>
    <s v="Yes"/>
    <s v="No"/>
    <s v="No"/>
    <s v="No"/>
    <s v="No"/>
    <x v="3"/>
  </r>
  <r>
    <n v="2125"/>
    <n v="35"/>
    <n v="9"/>
    <n v="44"/>
    <s v="0-50"/>
    <x v="136"/>
    <n v="3"/>
    <n v="0.9"/>
    <s v="Undergraduate"/>
    <n v="89"/>
    <s v="No"/>
    <s v="No"/>
    <s v="No"/>
    <s v="No"/>
    <s v="No"/>
    <x v="3"/>
  </r>
  <r>
    <n v="2130"/>
    <n v="35"/>
    <n v="10"/>
    <n v="58"/>
    <s v="51-100"/>
    <x v="181"/>
    <n v="4"/>
    <n v="0.7"/>
    <s v="Professional"/>
    <n v="232"/>
    <s v="No"/>
    <s v="No"/>
    <s v="No"/>
    <s v="No"/>
    <s v="No"/>
    <x v="3"/>
  </r>
  <r>
    <n v="2157"/>
    <n v="35"/>
    <n v="11"/>
    <n v="93"/>
    <s v="51-100"/>
    <x v="365"/>
    <n v="2"/>
    <n v="2.7"/>
    <s v="Undergraduate"/>
    <n v="0"/>
    <s v="No"/>
    <s v="No"/>
    <s v="No"/>
    <s v="Yes"/>
    <s v="Yes"/>
    <x v="2"/>
  </r>
  <r>
    <n v="2172"/>
    <n v="35"/>
    <n v="11"/>
    <n v="42"/>
    <s v="0-50"/>
    <x v="405"/>
    <n v="1"/>
    <n v="1.5"/>
    <s v="Professional"/>
    <n v="0"/>
    <s v="No"/>
    <s v="No"/>
    <s v="No"/>
    <s v="Yes"/>
    <s v="No"/>
    <x v="2"/>
  </r>
  <r>
    <n v="2247"/>
    <n v="35"/>
    <n v="11"/>
    <n v="190"/>
    <s v="100+"/>
    <x v="30"/>
    <n v="3"/>
    <n v="3.1"/>
    <s v="Graduate"/>
    <n v="266"/>
    <s v="Yes"/>
    <s v="No"/>
    <s v="No"/>
    <s v="No"/>
    <s v="No"/>
    <x v="2"/>
  </r>
  <r>
    <n v="2265"/>
    <n v="35"/>
    <n v="11"/>
    <n v="9"/>
    <s v="0-50"/>
    <x v="47"/>
    <n v="4"/>
    <n v="0.7"/>
    <s v="Graduate"/>
    <n v="0"/>
    <s v="No"/>
    <s v="No"/>
    <s v="No"/>
    <s v="Yes"/>
    <s v="No"/>
    <x v="2"/>
  </r>
  <r>
    <n v="2289"/>
    <n v="35"/>
    <n v="11"/>
    <n v="72"/>
    <s v="51-100"/>
    <x v="106"/>
    <n v="3"/>
    <n v="2.6"/>
    <s v="Graduate"/>
    <n v="0"/>
    <s v="No"/>
    <s v="No"/>
    <s v="No"/>
    <s v="Yes"/>
    <s v="No"/>
    <x v="2"/>
  </r>
  <r>
    <n v="2355"/>
    <n v="35"/>
    <n v="9"/>
    <n v="8"/>
    <s v="0-50"/>
    <x v="290"/>
    <n v="1"/>
    <n v="0.4"/>
    <s v="Graduate"/>
    <n v="0"/>
    <s v="No"/>
    <s v="No"/>
    <s v="No"/>
    <s v="Yes"/>
    <s v="No"/>
    <x v="3"/>
  </r>
  <r>
    <n v="2464"/>
    <n v="35"/>
    <n v="9"/>
    <n v="44"/>
    <s v="0-50"/>
    <x v="86"/>
    <n v="4"/>
    <n v="0.2"/>
    <s v="Undergraduate"/>
    <n v="0"/>
    <s v="No"/>
    <s v="No"/>
    <s v="No"/>
    <s v="Yes"/>
    <s v="No"/>
    <x v="3"/>
  </r>
  <r>
    <n v="2495"/>
    <n v="35"/>
    <n v="9"/>
    <n v="63"/>
    <s v="51-100"/>
    <x v="109"/>
    <n v="2"/>
    <n v="1.8"/>
    <s v="Undergraduate"/>
    <n v="0"/>
    <s v="No"/>
    <s v="No"/>
    <s v="No"/>
    <s v="Yes"/>
    <s v="No"/>
    <x v="3"/>
  </r>
  <r>
    <n v="2570"/>
    <n v="35"/>
    <n v="10"/>
    <n v="139"/>
    <s v="100+"/>
    <x v="7"/>
    <n v="1"/>
    <n v="4.5999999999999996"/>
    <s v="Undergraduate"/>
    <n v="0"/>
    <s v="No"/>
    <s v="No"/>
    <s v="No"/>
    <s v="No"/>
    <s v="No"/>
    <x v="3"/>
  </r>
  <r>
    <n v="2596"/>
    <n v="35"/>
    <n v="10"/>
    <n v="105"/>
    <s v="100+"/>
    <x v="309"/>
    <n v="1"/>
    <n v="4.5999999999999996"/>
    <s v="Undergraduate"/>
    <n v="0"/>
    <s v="No"/>
    <s v="No"/>
    <s v="No"/>
    <s v="No"/>
    <s v="No"/>
    <x v="3"/>
  </r>
  <r>
    <n v="2615"/>
    <n v="35"/>
    <n v="11"/>
    <n v="160"/>
    <s v="100+"/>
    <x v="30"/>
    <n v="4"/>
    <n v="5.7"/>
    <s v="Professional"/>
    <n v="0"/>
    <s v="Yes"/>
    <s v="Yes"/>
    <s v="No"/>
    <s v="No"/>
    <s v="No"/>
    <x v="2"/>
  </r>
  <r>
    <n v="2666"/>
    <n v="35"/>
    <n v="9"/>
    <n v="105"/>
    <s v="100+"/>
    <x v="243"/>
    <n v="2"/>
    <n v="4.5"/>
    <s v="Professional"/>
    <n v="0"/>
    <s v="No"/>
    <s v="No"/>
    <s v="No"/>
    <s v="No"/>
    <s v="No"/>
    <x v="3"/>
  </r>
  <r>
    <n v="2708"/>
    <n v="35"/>
    <n v="9"/>
    <n v="131"/>
    <s v="100+"/>
    <x v="98"/>
    <n v="3"/>
    <n v="0.3"/>
    <s v="Professional"/>
    <n v="0"/>
    <s v="Yes"/>
    <s v="No"/>
    <s v="Yes"/>
    <s v="Yes"/>
    <s v="Yes"/>
    <x v="3"/>
  </r>
  <r>
    <n v="2739"/>
    <n v="35"/>
    <n v="9"/>
    <n v="103"/>
    <s v="100+"/>
    <x v="303"/>
    <n v="2"/>
    <n v="4.5"/>
    <s v="Professional"/>
    <n v="0"/>
    <s v="No"/>
    <s v="No"/>
    <s v="No"/>
    <s v="Yes"/>
    <s v="No"/>
    <x v="3"/>
  </r>
  <r>
    <n v="2762"/>
    <n v="35"/>
    <n v="8"/>
    <n v="44"/>
    <s v="0-50"/>
    <x v="462"/>
    <n v="4"/>
    <n v="1"/>
    <s v="Graduate"/>
    <n v="192"/>
    <s v="No"/>
    <s v="No"/>
    <s v="No"/>
    <s v="No"/>
    <s v="Yes"/>
    <x v="3"/>
  </r>
  <r>
    <n v="2819"/>
    <n v="35"/>
    <n v="9"/>
    <n v="40"/>
    <s v="0-50"/>
    <x v="1"/>
    <n v="3"/>
    <n v="0.9"/>
    <s v="Undergraduate"/>
    <n v="0"/>
    <s v="No"/>
    <s v="No"/>
    <s v="No"/>
    <s v="Yes"/>
    <s v="Yes"/>
    <x v="3"/>
  </r>
  <r>
    <n v="2826"/>
    <n v="35"/>
    <n v="10"/>
    <n v="48"/>
    <s v="0-50"/>
    <x v="78"/>
    <n v="1"/>
    <n v="2.5"/>
    <s v="Professional"/>
    <n v="164"/>
    <s v="No"/>
    <s v="No"/>
    <s v="No"/>
    <s v="Yes"/>
    <s v="No"/>
    <x v="3"/>
  </r>
  <r>
    <n v="2829"/>
    <n v="35"/>
    <n v="10"/>
    <n v="64"/>
    <s v="51-100"/>
    <x v="17"/>
    <n v="3"/>
    <n v="0.7"/>
    <s v="Graduate"/>
    <n v="230"/>
    <s v="No"/>
    <s v="No"/>
    <s v="No"/>
    <s v="Yes"/>
    <s v="No"/>
    <x v="3"/>
  </r>
  <r>
    <n v="2830"/>
    <n v="35"/>
    <n v="9"/>
    <n v="82"/>
    <s v="51-100"/>
    <x v="26"/>
    <n v="1"/>
    <n v="2.5"/>
    <s v="Undergraduate"/>
    <n v="138"/>
    <s v="No"/>
    <s v="No"/>
    <s v="No"/>
    <s v="No"/>
    <s v="No"/>
    <x v="3"/>
  </r>
  <r>
    <n v="2856"/>
    <n v="35"/>
    <n v="11"/>
    <n v="38"/>
    <s v="0-50"/>
    <x v="58"/>
    <n v="1"/>
    <n v="1.5"/>
    <s v="Graduate"/>
    <n v="136"/>
    <s v="No"/>
    <s v="No"/>
    <s v="No"/>
    <s v="Yes"/>
    <s v="No"/>
    <x v="2"/>
  </r>
  <r>
    <n v="2860"/>
    <n v="35"/>
    <n v="11"/>
    <n v="188"/>
    <s v="100+"/>
    <x v="25"/>
    <n v="1"/>
    <n v="0.9"/>
    <s v="Professional"/>
    <n v="282"/>
    <s v="Yes"/>
    <s v="No"/>
    <s v="No"/>
    <s v="Yes"/>
    <s v="No"/>
    <x v="2"/>
  </r>
  <r>
    <n v="2907"/>
    <n v="35"/>
    <n v="8"/>
    <n v="55"/>
    <s v="51-100"/>
    <x v="148"/>
    <n v="2"/>
    <n v="1.67"/>
    <s v="Graduate"/>
    <n v="0"/>
    <s v="No"/>
    <s v="No"/>
    <s v="No"/>
    <s v="Yes"/>
    <s v="No"/>
    <x v="3"/>
  </r>
  <r>
    <n v="2910"/>
    <n v="35"/>
    <n v="8"/>
    <n v="44"/>
    <s v="0-50"/>
    <x v="19"/>
    <n v="2"/>
    <n v="1.67"/>
    <s v="Graduate"/>
    <n v="0"/>
    <s v="No"/>
    <s v="Yes"/>
    <s v="No"/>
    <s v="No"/>
    <s v="Yes"/>
    <x v="3"/>
  </r>
  <r>
    <n v="2920"/>
    <n v="35"/>
    <n v="10"/>
    <n v="64"/>
    <s v="51-100"/>
    <x v="51"/>
    <n v="3"/>
    <n v="2.2999999999999998"/>
    <s v="Undergraduate"/>
    <n v="0"/>
    <s v="No"/>
    <s v="No"/>
    <s v="Yes"/>
    <s v="Yes"/>
    <s v="Yes"/>
    <x v="3"/>
  </r>
  <r>
    <n v="2965"/>
    <n v="35"/>
    <n v="10"/>
    <n v="73"/>
    <s v="51-100"/>
    <x v="1"/>
    <n v="3"/>
    <n v="2.2999999999999998"/>
    <s v="Undergraduate"/>
    <n v="0"/>
    <s v="No"/>
    <s v="No"/>
    <s v="No"/>
    <s v="Yes"/>
    <s v="No"/>
    <x v="3"/>
  </r>
  <r>
    <n v="2978"/>
    <n v="35"/>
    <n v="10"/>
    <n v="161"/>
    <s v="100+"/>
    <x v="330"/>
    <n v="1"/>
    <n v="4.0999999999999996"/>
    <s v="Undergraduate"/>
    <n v="0"/>
    <s v="No"/>
    <s v="Yes"/>
    <s v="No"/>
    <s v="Yes"/>
    <s v="No"/>
    <x v="3"/>
  </r>
  <r>
    <n v="3121"/>
    <n v="35"/>
    <n v="11"/>
    <n v="75"/>
    <s v="51-100"/>
    <x v="51"/>
    <n v="2"/>
    <n v="1.7"/>
    <s v="Graduate"/>
    <n v="0"/>
    <s v="No"/>
    <s v="No"/>
    <s v="No"/>
    <s v="Yes"/>
    <s v="No"/>
    <x v="2"/>
  </r>
  <r>
    <n v="3173"/>
    <n v="35"/>
    <n v="9"/>
    <n v="23"/>
    <s v="0-50"/>
    <x v="179"/>
    <n v="4"/>
    <n v="0.3"/>
    <s v="Undergraduate"/>
    <n v="0"/>
    <s v="No"/>
    <s v="No"/>
    <s v="No"/>
    <s v="No"/>
    <s v="No"/>
    <x v="3"/>
  </r>
  <r>
    <n v="3186"/>
    <n v="35"/>
    <n v="10"/>
    <n v="128"/>
    <s v="100+"/>
    <x v="373"/>
    <n v="1"/>
    <n v="3.8"/>
    <s v="Undergraduate"/>
    <n v="0"/>
    <s v="No"/>
    <s v="No"/>
    <s v="No"/>
    <s v="Yes"/>
    <s v="No"/>
    <x v="3"/>
  </r>
  <r>
    <n v="3212"/>
    <n v="35"/>
    <n v="9"/>
    <n v="83"/>
    <s v="51-100"/>
    <x v="188"/>
    <n v="2"/>
    <n v="4.5"/>
    <s v="Professional"/>
    <n v="0"/>
    <s v="No"/>
    <s v="No"/>
    <s v="No"/>
    <s v="Yes"/>
    <s v="No"/>
    <x v="3"/>
  </r>
  <r>
    <n v="3238"/>
    <n v="35"/>
    <n v="9"/>
    <n v="22"/>
    <s v="0-50"/>
    <x v="232"/>
    <n v="3"/>
    <n v="0.1"/>
    <s v="Graduate"/>
    <n v="0"/>
    <s v="No"/>
    <s v="No"/>
    <s v="Yes"/>
    <s v="Yes"/>
    <s v="Yes"/>
    <x v="3"/>
  </r>
  <r>
    <n v="3273"/>
    <n v="35"/>
    <n v="9"/>
    <n v="85"/>
    <s v="51-100"/>
    <x v="104"/>
    <n v="2"/>
    <n v="1.8"/>
    <s v="Undergraduate"/>
    <n v="0"/>
    <s v="No"/>
    <s v="No"/>
    <s v="No"/>
    <s v="No"/>
    <s v="No"/>
    <x v="3"/>
  </r>
  <r>
    <n v="3330"/>
    <n v="35"/>
    <n v="10"/>
    <n v="132"/>
    <s v="100+"/>
    <x v="250"/>
    <n v="1"/>
    <n v="3.8"/>
    <s v="Undergraduate"/>
    <n v="82"/>
    <s v="No"/>
    <s v="No"/>
    <s v="No"/>
    <s v="No"/>
    <s v="Yes"/>
    <x v="3"/>
  </r>
  <r>
    <n v="3336"/>
    <n v="35"/>
    <n v="10"/>
    <n v="118"/>
    <s v="100+"/>
    <x v="360"/>
    <n v="2"/>
    <n v="7.8"/>
    <s v="Undergraduate"/>
    <n v="358"/>
    <s v="No"/>
    <s v="No"/>
    <s v="No"/>
    <s v="No"/>
    <s v="No"/>
    <x v="3"/>
  </r>
  <r>
    <n v="3339"/>
    <n v="35"/>
    <n v="9"/>
    <n v="43"/>
    <s v="0-50"/>
    <x v="154"/>
    <n v="4"/>
    <n v="1.2"/>
    <s v="Graduate"/>
    <n v="0"/>
    <s v="No"/>
    <s v="Yes"/>
    <s v="No"/>
    <s v="Yes"/>
    <s v="No"/>
    <x v="3"/>
  </r>
  <r>
    <n v="3342"/>
    <n v="35"/>
    <n v="9"/>
    <n v="33"/>
    <s v="0-50"/>
    <x v="203"/>
    <n v="2"/>
    <n v="0.3"/>
    <s v="Undergraduate"/>
    <n v="0"/>
    <s v="No"/>
    <s v="Yes"/>
    <s v="No"/>
    <s v="Yes"/>
    <s v="No"/>
    <x v="3"/>
  </r>
  <r>
    <n v="3346"/>
    <n v="35"/>
    <n v="11"/>
    <n v="14"/>
    <s v="0-50"/>
    <x v="26"/>
    <n v="4"/>
    <n v="1"/>
    <s v="Undergraduate"/>
    <n v="0"/>
    <s v="No"/>
    <s v="No"/>
    <s v="Yes"/>
    <s v="Yes"/>
    <s v="Yes"/>
    <x v="2"/>
  </r>
  <r>
    <n v="3378"/>
    <n v="35"/>
    <n v="10"/>
    <n v="83"/>
    <s v="51-100"/>
    <x v="87"/>
    <n v="4"/>
    <n v="0.7"/>
    <s v="Professional"/>
    <n v="315"/>
    <s v="No"/>
    <s v="No"/>
    <s v="No"/>
    <s v="Yes"/>
    <s v="No"/>
    <x v="3"/>
  </r>
  <r>
    <n v="3387"/>
    <n v="35"/>
    <n v="10"/>
    <n v="142"/>
    <s v="100+"/>
    <x v="118"/>
    <n v="4"/>
    <n v="0.8"/>
    <s v="Professional"/>
    <n v="0"/>
    <s v="Yes"/>
    <s v="No"/>
    <s v="No"/>
    <s v="No"/>
    <s v="No"/>
    <x v="3"/>
  </r>
  <r>
    <n v="3420"/>
    <n v="35"/>
    <n v="10"/>
    <n v="34"/>
    <s v="0-50"/>
    <x v="419"/>
    <n v="4"/>
    <n v="1.7"/>
    <s v="Undergraduate"/>
    <n v="87"/>
    <s v="No"/>
    <s v="No"/>
    <s v="No"/>
    <s v="Yes"/>
    <s v="Yes"/>
    <x v="3"/>
  </r>
  <r>
    <n v="3493"/>
    <n v="35"/>
    <n v="9"/>
    <n v="28"/>
    <s v="0-50"/>
    <x v="321"/>
    <n v="1"/>
    <n v="0.6"/>
    <s v="Professional"/>
    <n v="0"/>
    <s v="No"/>
    <s v="No"/>
    <s v="No"/>
    <s v="No"/>
    <s v="Yes"/>
    <x v="3"/>
  </r>
  <r>
    <n v="3515"/>
    <n v="35"/>
    <n v="9"/>
    <n v="41"/>
    <s v="0-50"/>
    <x v="7"/>
    <n v="4"/>
    <n v="1.2"/>
    <s v="Graduate"/>
    <n v="0"/>
    <s v="No"/>
    <s v="No"/>
    <s v="No"/>
    <s v="Yes"/>
    <s v="No"/>
    <x v="3"/>
  </r>
  <r>
    <n v="3528"/>
    <n v="35"/>
    <n v="10"/>
    <n v="24"/>
    <s v="0-50"/>
    <x v="252"/>
    <n v="4"/>
    <n v="1.1000000000000001"/>
    <s v="Professional"/>
    <n v="0"/>
    <s v="No"/>
    <s v="No"/>
    <s v="No"/>
    <s v="No"/>
    <s v="No"/>
    <x v="3"/>
  </r>
  <r>
    <n v="3556"/>
    <n v="35"/>
    <n v="9"/>
    <n v="81"/>
    <s v="51-100"/>
    <x v="189"/>
    <n v="1"/>
    <n v="2.7"/>
    <s v="Graduate"/>
    <n v="0"/>
    <s v="No"/>
    <s v="No"/>
    <s v="No"/>
    <s v="Yes"/>
    <s v="No"/>
    <x v="3"/>
  </r>
  <r>
    <n v="3557"/>
    <n v="35"/>
    <n v="11"/>
    <n v="30"/>
    <s v="0-50"/>
    <x v="224"/>
    <n v="1"/>
    <n v="1.7"/>
    <s v="Undergraduate"/>
    <n v="0"/>
    <s v="No"/>
    <s v="Yes"/>
    <s v="No"/>
    <s v="No"/>
    <s v="Yes"/>
    <x v="2"/>
  </r>
  <r>
    <n v="3614"/>
    <n v="35"/>
    <n v="11"/>
    <n v="148"/>
    <s v="100+"/>
    <x v="334"/>
    <n v="1"/>
    <n v="5.8"/>
    <s v="Professional"/>
    <n v="0"/>
    <s v="Yes"/>
    <s v="No"/>
    <s v="No"/>
    <s v="Yes"/>
    <s v="No"/>
    <x v="2"/>
  </r>
  <r>
    <n v="3619"/>
    <n v="35"/>
    <n v="8"/>
    <n v="48"/>
    <s v="0-50"/>
    <x v="109"/>
    <n v="2"/>
    <n v="1"/>
    <s v="Graduate"/>
    <n v="0"/>
    <s v="No"/>
    <s v="No"/>
    <s v="No"/>
    <s v="Yes"/>
    <s v="No"/>
    <x v="3"/>
  </r>
  <r>
    <n v="3653"/>
    <n v="35"/>
    <n v="9"/>
    <n v="69"/>
    <s v="51-100"/>
    <x v="137"/>
    <n v="4"/>
    <n v="2.2000000000000002"/>
    <s v="Graduate"/>
    <n v="0"/>
    <s v="No"/>
    <s v="No"/>
    <s v="No"/>
    <s v="No"/>
    <s v="Yes"/>
    <x v="3"/>
  </r>
  <r>
    <n v="3657"/>
    <n v="35"/>
    <n v="8"/>
    <n v="30"/>
    <s v="0-50"/>
    <x v="40"/>
    <n v="4"/>
    <n v="1"/>
    <s v="Graduate"/>
    <n v="0"/>
    <s v="No"/>
    <s v="Yes"/>
    <s v="No"/>
    <s v="No"/>
    <s v="No"/>
    <x v="3"/>
  </r>
  <r>
    <n v="3663"/>
    <n v="35"/>
    <n v="9"/>
    <n v="164"/>
    <s v="100+"/>
    <x v="13"/>
    <n v="2"/>
    <n v="0"/>
    <s v="Undergraduate"/>
    <n v="500"/>
    <s v="No"/>
    <s v="No"/>
    <s v="No"/>
    <s v="No"/>
    <s v="No"/>
    <x v="3"/>
  </r>
  <r>
    <n v="3757"/>
    <n v="35"/>
    <n v="11"/>
    <n v="83"/>
    <s v="51-100"/>
    <x v="50"/>
    <n v="2"/>
    <n v="2.2000000000000002"/>
    <s v="Undergraduate"/>
    <n v="0"/>
    <s v="No"/>
    <s v="No"/>
    <s v="No"/>
    <s v="No"/>
    <s v="No"/>
    <x v="2"/>
  </r>
  <r>
    <n v="3773"/>
    <n v="35"/>
    <n v="10"/>
    <n v="152"/>
    <s v="100+"/>
    <x v="166"/>
    <n v="2"/>
    <n v="3"/>
    <s v="Undergraduate"/>
    <n v="0"/>
    <s v="No"/>
    <s v="No"/>
    <s v="No"/>
    <s v="Yes"/>
    <s v="No"/>
    <x v="3"/>
  </r>
  <r>
    <n v="3822"/>
    <n v="35"/>
    <n v="9"/>
    <n v="188"/>
    <s v="100+"/>
    <x v="416"/>
    <n v="2"/>
    <n v="3.7"/>
    <s v="Graduate"/>
    <n v="259"/>
    <s v="Yes"/>
    <s v="No"/>
    <s v="No"/>
    <s v="Yes"/>
    <s v="No"/>
    <x v="3"/>
  </r>
  <r>
    <n v="3877"/>
    <n v="35"/>
    <n v="11"/>
    <n v="40"/>
    <s v="0-50"/>
    <x v="418"/>
    <n v="1"/>
    <n v="2.4"/>
    <s v="Graduate"/>
    <n v="0"/>
    <s v="No"/>
    <s v="No"/>
    <s v="No"/>
    <s v="Yes"/>
    <s v="No"/>
    <x v="2"/>
  </r>
  <r>
    <n v="3879"/>
    <n v="35"/>
    <n v="11"/>
    <n v="81"/>
    <s v="51-100"/>
    <x v="311"/>
    <n v="2"/>
    <n v="0"/>
    <s v="Undergraduate"/>
    <n v="0"/>
    <s v="No"/>
    <s v="No"/>
    <s v="No"/>
    <s v="Yes"/>
    <s v="Yes"/>
    <x v="2"/>
  </r>
  <r>
    <n v="3935"/>
    <n v="35"/>
    <n v="11"/>
    <n v="68"/>
    <s v="51-100"/>
    <x v="53"/>
    <n v="2"/>
    <n v="0"/>
    <s v="Undergraduate"/>
    <n v="126"/>
    <s v="No"/>
    <s v="No"/>
    <s v="No"/>
    <s v="No"/>
    <s v="Yes"/>
    <x v="2"/>
  </r>
  <r>
    <n v="3972"/>
    <n v="35"/>
    <n v="11"/>
    <n v="24"/>
    <s v="0-50"/>
    <x v="3"/>
    <n v="1"/>
    <n v="0.5"/>
    <s v="Professional"/>
    <n v="0"/>
    <s v="No"/>
    <s v="No"/>
    <s v="No"/>
    <s v="Yes"/>
    <s v="Yes"/>
    <x v="2"/>
  </r>
  <r>
    <n v="4023"/>
    <n v="35"/>
    <n v="5"/>
    <n v="81"/>
    <s v="51-100"/>
    <x v="138"/>
    <n v="4"/>
    <n v="4"/>
    <s v="Professional"/>
    <n v="0"/>
    <s v="No"/>
    <s v="No"/>
    <s v="No"/>
    <s v="Yes"/>
    <s v="No"/>
    <x v="3"/>
  </r>
  <r>
    <n v="4035"/>
    <n v="35"/>
    <n v="11"/>
    <n v="82"/>
    <s v="51-100"/>
    <x v="85"/>
    <n v="2"/>
    <n v="1.7"/>
    <s v="Graduate"/>
    <n v="0"/>
    <s v="No"/>
    <s v="No"/>
    <s v="No"/>
    <s v="Yes"/>
    <s v="Yes"/>
    <x v="2"/>
  </r>
  <r>
    <n v="4054"/>
    <n v="35"/>
    <n v="11"/>
    <n v="90"/>
    <s v="51-100"/>
    <x v="26"/>
    <n v="2"/>
    <n v="0"/>
    <s v="Undergraduate"/>
    <n v="0"/>
    <s v="No"/>
    <s v="No"/>
    <s v="No"/>
    <s v="No"/>
    <s v="No"/>
    <x v="2"/>
  </r>
  <r>
    <n v="4135"/>
    <n v="35"/>
    <n v="11"/>
    <n v="85"/>
    <s v="51-100"/>
    <x v="259"/>
    <n v="4"/>
    <n v="0.1"/>
    <s v="Graduate"/>
    <n v="131"/>
    <s v="No"/>
    <s v="No"/>
    <s v="No"/>
    <s v="No"/>
    <s v="No"/>
    <x v="2"/>
  </r>
  <r>
    <n v="4165"/>
    <n v="35"/>
    <n v="10"/>
    <n v="23"/>
    <s v="0-50"/>
    <x v="322"/>
    <n v="4"/>
    <n v="1.1000000000000001"/>
    <s v="Professional"/>
    <n v="0"/>
    <s v="No"/>
    <s v="No"/>
    <s v="No"/>
    <s v="No"/>
    <s v="Yes"/>
    <x v="3"/>
  </r>
  <r>
    <n v="4174"/>
    <n v="35"/>
    <n v="9"/>
    <n v="43"/>
    <s v="0-50"/>
    <x v="1"/>
    <n v="2"/>
    <n v="0.3"/>
    <s v="Undergraduate"/>
    <n v="0"/>
    <s v="No"/>
    <s v="No"/>
    <s v="No"/>
    <s v="Yes"/>
    <s v="No"/>
    <x v="3"/>
  </r>
  <r>
    <n v="4203"/>
    <n v="35"/>
    <n v="9"/>
    <n v="82"/>
    <s v="51-100"/>
    <x v="42"/>
    <n v="3"/>
    <n v="0.9"/>
    <s v="Graduate"/>
    <n v="0"/>
    <s v="No"/>
    <s v="No"/>
    <s v="No"/>
    <s v="Yes"/>
    <s v="No"/>
    <x v="3"/>
  </r>
  <r>
    <n v="4210"/>
    <n v="35"/>
    <n v="9"/>
    <n v="21"/>
    <s v="0-50"/>
    <x v="203"/>
    <n v="2"/>
    <n v="1.4"/>
    <s v="Professional"/>
    <n v="125"/>
    <s v="No"/>
    <s v="No"/>
    <s v="No"/>
    <s v="Yes"/>
    <s v="No"/>
    <x v="3"/>
  </r>
  <r>
    <n v="4211"/>
    <n v="35"/>
    <n v="8"/>
    <n v="43"/>
    <s v="0-50"/>
    <x v="157"/>
    <n v="2"/>
    <n v="1.67"/>
    <s v="Graduate"/>
    <n v="0"/>
    <s v="No"/>
    <s v="No"/>
    <s v="No"/>
    <s v="No"/>
    <s v="No"/>
    <x v="3"/>
  </r>
  <r>
    <n v="4297"/>
    <n v="35"/>
    <n v="9"/>
    <n v="84"/>
    <s v="51-100"/>
    <x v="101"/>
    <n v="4"/>
    <n v="2.2000000000000002"/>
    <s v="Graduate"/>
    <n v="0"/>
    <s v="No"/>
    <s v="No"/>
    <s v="No"/>
    <s v="Yes"/>
    <s v="No"/>
    <x v="3"/>
  </r>
  <r>
    <n v="4307"/>
    <n v="35"/>
    <n v="11"/>
    <n v="41"/>
    <s v="0-50"/>
    <x v="362"/>
    <n v="3"/>
    <n v="2"/>
    <s v="Undergraduate"/>
    <n v="0"/>
    <s v="No"/>
    <s v="No"/>
    <s v="No"/>
    <s v="Yes"/>
    <s v="No"/>
    <x v="2"/>
  </r>
  <r>
    <n v="4315"/>
    <n v="35"/>
    <n v="9"/>
    <n v="79"/>
    <s v="51-100"/>
    <x v="13"/>
    <n v="4"/>
    <n v="2.2000000000000002"/>
    <s v="Graduate"/>
    <n v="0"/>
    <s v="No"/>
    <s v="No"/>
    <s v="No"/>
    <s v="No"/>
    <s v="No"/>
    <x v="3"/>
  </r>
  <r>
    <n v="4340"/>
    <n v="35"/>
    <n v="11"/>
    <n v="38"/>
    <s v="0-50"/>
    <x v="382"/>
    <n v="1"/>
    <n v="1.7"/>
    <s v="Undergraduate"/>
    <n v="0"/>
    <s v="No"/>
    <s v="No"/>
    <s v="No"/>
    <s v="No"/>
    <s v="Yes"/>
    <x v="2"/>
  </r>
  <r>
    <n v="4359"/>
    <n v="35"/>
    <n v="11"/>
    <n v="75"/>
    <s v="51-100"/>
    <x v="334"/>
    <n v="4"/>
    <n v="2"/>
    <s v="Professional"/>
    <n v="79"/>
    <s v="No"/>
    <s v="No"/>
    <s v="No"/>
    <s v="No"/>
    <s v="No"/>
    <x v="2"/>
  </r>
  <r>
    <n v="4425"/>
    <n v="35"/>
    <n v="10"/>
    <n v="54"/>
    <s v="51-100"/>
    <x v="1"/>
    <n v="1"/>
    <n v="2.5"/>
    <s v="Professional"/>
    <n v="0"/>
    <s v="No"/>
    <s v="No"/>
    <s v="No"/>
    <s v="No"/>
    <s v="Yes"/>
    <x v="3"/>
  </r>
  <r>
    <n v="4435"/>
    <n v="35"/>
    <n v="9"/>
    <n v="51"/>
    <s v="51-100"/>
    <x v="25"/>
    <n v="4"/>
    <n v="2.2000000000000002"/>
    <s v="Graduate"/>
    <n v="110"/>
    <s v="No"/>
    <s v="No"/>
    <s v="No"/>
    <s v="Yes"/>
    <s v="No"/>
    <x v="3"/>
  </r>
  <r>
    <n v="4486"/>
    <n v="35"/>
    <n v="9"/>
    <n v="50"/>
    <s v="0-50"/>
    <x v="15"/>
    <n v="4"/>
    <n v="2.2000000000000002"/>
    <s v="Graduate"/>
    <n v="0"/>
    <s v="No"/>
    <s v="No"/>
    <s v="No"/>
    <s v="No"/>
    <s v="No"/>
    <x v="3"/>
  </r>
  <r>
    <n v="4491"/>
    <n v="35"/>
    <n v="9"/>
    <n v="142"/>
    <s v="100+"/>
    <x v="367"/>
    <n v="2"/>
    <n v="0"/>
    <s v="Undergraduate"/>
    <n v="0"/>
    <s v="No"/>
    <s v="Yes"/>
    <s v="No"/>
    <s v="Yes"/>
    <s v="No"/>
    <x v="3"/>
  </r>
  <r>
    <n v="4575"/>
    <n v="35"/>
    <n v="11"/>
    <n v="193"/>
    <s v="100+"/>
    <x v="449"/>
    <n v="2"/>
    <n v="6.5"/>
    <s v="Undergraduate"/>
    <n v="0"/>
    <s v="No"/>
    <s v="No"/>
    <s v="No"/>
    <s v="No"/>
    <s v="Yes"/>
    <x v="2"/>
  </r>
  <r>
    <n v="4586"/>
    <n v="35"/>
    <n v="11"/>
    <n v="180"/>
    <s v="100+"/>
    <x v="14"/>
    <n v="1"/>
    <n v="3.6"/>
    <s v="Professional"/>
    <n v="571"/>
    <s v="Yes"/>
    <s v="No"/>
    <s v="Yes"/>
    <s v="Yes"/>
    <s v="Yes"/>
    <x v="2"/>
  </r>
  <r>
    <n v="4589"/>
    <n v="35"/>
    <n v="10"/>
    <n v="85"/>
    <s v="51-100"/>
    <x v="380"/>
    <n v="4"/>
    <n v="2.1"/>
    <s v="Professional"/>
    <n v="0"/>
    <s v="No"/>
    <s v="No"/>
    <s v="No"/>
    <s v="No"/>
    <s v="Yes"/>
    <x v="3"/>
  </r>
  <r>
    <n v="4619"/>
    <n v="35"/>
    <n v="9"/>
    <n v="29"/>
    <s v="0-50"/>
    <x v="274"/>
    <n v="3"/>
    <n v="0.9"/>
    <s v="Undergraduate"/>
    <n v="126"/>
    <s v="No"/>
    <s v="No"/>
    <s v="No"/>
    <s v="Yes"/>
    <s v="No"/>
    <x v="3"/>
  </r>
  <r>
    <n v="4676"/>
    <n v="35"/>
    <n v="11"/>
    <n v="32"/>
    <s v="0-50"/>
    <x v="81"/>
    <n v="1"/>
    <n v="1.33"/>
    <s v="Undergraduate"/>
    <n v="137"/>
    <s v="No"/>
    <s v="No"/>
    <s v="No"/>
    <s v="Yes"/>
    <s v="Yes"/>
    <x v="2"/>
  </r>
  <r>
    <n v="4703"/>
    <n v="35"/>
    <n v="5"/>
    <n v="108"/>
    <s v="100+"/>
    <x v="312"/>
    <n v="2"/>
    <n v="2.75"/>
    <s v="Professional"/>
    <n v="0"/>
    <s v="Yes"/>
    <s v="Yes"/>
    <s v="No"/>
    <s v="No"/>
    <s v="No"/>
    <x v="3"/>
  </r>
  <r>
    <n v="4768"/>
    <n v="35"/>
    <n v="9"/>
    <n v="45"/>
    <s v="0-50"/>
    <x v="440"/>
    <n v="3"/>
    <n v="0.9"/>
    <s v="Undergraduate"/>
    <n v="101"/>
    <s v="No"/>
    <s v="Yes"/>
    <s v="No"/>
    <s v="No"/>
    <s v="No"/>
    <x v="3"/>
  </r>
  <r>
    <n v="4771"/>
    <n v="35"/>
    <n v="5"/>
    <n v="93"/>
    <s v="51-100"/>
    <x v="33"/>
    <n v="4"/>
    <n v="1.8"/>
    <s v="Professional"/>
    <n v="0"/>
    <s v="No"/>
    <s v="No"/>
    <s v="No"/>
    <s v="No"/>
    <s v="Yes"/>
    <x v="3"/>
  </r>
  <r>
    <n v="4782"/>
    <n v="35"/>
    <n v="9"/>
    <n v="25"/>
    <s v="0-50"/>
    <x v="52"/>
    <n v="3"/>
    <n v="0.1"/>
    <s v="Graduate"/>
    <n v="0"/>
    <s v="No"/>
    <s v="Yes"/>
    <s v="No"/>
    <s v="Yes"/>
    <s v="No"/>
    <x v="3"/>
  </r>
  <r>
    <n v="4791"/>
    <n v="35"/>
    <n v="11"/>
    <n v="101"/>
    <s v="100+"/>
    <x v="82"/>
    <n v="3"/>
    <n v="3.8"/>
    <s v="Professional"/>
    <n v="150"/>
    <s v="Yes"/>
    <s v="No"/>
    <s v="No"/>
    <s v="Yes"/>
    <s v="No"/>
    <x v="2"/>
  </r>
  <r>
    <n v="4803"/>
    <n v="35"/>
    <n v="11"/>
    <n v="58"/>
    <s v="51-100"/>
    <x v="105"/>
    <n v="3"/>
    <n v="2.8"/>
    <s v="Undergraduate"/>
    <n v="0"/>
    <s v="No"/>
    <s v="No"/>
    <s v="No"/>
    <s v="Yes"/>
    <s v="No"/>
    <x v="2"/>
  </r>
  <r>
    <n v="4847"/>
    <n v="35"/>
    <n v="10"/>
    <n v="135"/>
    <s v="100+"/>
    <x v="25"/>
    <n v="3"/>
    <n v="4.8"/>
    <s v="Graduate"/>
    <n v="0"/>
    <s v="Yes"/>
    <s v="No"/>
    <s v="No"/>
    <s v="Yes"/>
    <s v="No"/>
    <x v="3"/>
  </r>
  <r>
    <n v="10"/>
    <n v="34"/>
    <n v="9"/>
    <n v="180"/>
    <s v="100+"/>
    <x v="16"/>
    <n v="1"/>
    <n v="8.9"/>
    <s v="Professional"/>
    <n v="0"/>
    <s v="Yes"/>
    <s v="No"/>
    <s v="No"/>
    <s v="No"/>
    <s v="No"/>
    <x v="3"/>
  </r>
  <r>
    <n v="42"/>
    <n v="34"/>
    <n v="9"/>
    <n v="60"/>
    <s v="51-100"/>
    <x v="196"/>
    <n v="3"/>
    <n v="2.2999999999999998"/>
    <s v="Undergraduate"/>
    <n v="0"/>
    <s v="No"/>
    <s v="No"/>
    <s v="No"/>
    <s v="No"/>
    <s v="No"/>
    <x v="3"/>
  </r>
  <r>
    <n v="128"/>
    <n v="34"/>
    <n v="8"/>
    <n v="82"/>
    <s v="51-100"/>
    <x v="180"/>
    <n v="1"/>
    <n v="2.7"/>
    <s v="Graduate"/>
    <n v="251"/>
    <s v="No"/>
    <s v="No"/>
    <s v="No"/>
    <s v="Yes"/>
    <s v="No"/>
    <x v="3"/>
  </r>
  <r>
    <n v="196"/>
    <n v="34"/>
    <n v="10"/>
    <n v="13"/>
    <s v="0-50"/>
    <x v="348"/>
    <n v="4"/>
    <n v="1"/>
    <s v="Undergraduate"/>
    <n v="95"/>
    <s v="No"/>
    <s v="Yes"/>
    <s v="No"/>
    <s v="Yes"/>
    <s v="No"/>
    <x v="3"/>
  </r>
  <r>
    <n v="208"/>
    <n v="34"/>
    <n v="10"/>
    <n v="71"/>
    <s v="51-100"/>
    <x v="288"/>
    <n v="4"/>
    <n v="0.1"/>
    <s v="Graduate"/>
    <n v="0"/>
    <s v="No"/>
    <s v="No"/>
    <s v="No"/>
    <s v="No"/>
    <s v="No"/>
    <x v="3"/>
  </r>
  <r>
    <n v="283"/>
    <n v="34"/>
    <n v="9"/>
    <n v="71"/>
    <s v="51-100"/>
    <x v="10"/>
    <n v="4"/>
    <n v="0.7"/>
    <s v="Professional"/>
    <n v="0"/>
    <s v="No"/>
    <s v="No"/>
    <s v="No"/>
    <s v="Yes"/>
    <s v="No"/>
    <x v="3"/>
  </r>
  <r>
    <n v="297"/>
    <n v="34"/>
    <n v="9"/>
    <n v="122"/>
    <s v="100+"/>
    <x v="423"/>
    <n v="1"/>
    <n v="0"/>
    <s v="Undergraduate"/>
    <n v="0"/>
    <s v="No"/>
    <s v="No"/>
    <s v="No"/>
    <s v="Yes"/>
    <s v="No"/>
    <x v="3"/>
  </r>
  <r>
    <n v="301"/>
    <n v="34"/>
    <n v="9"/>
    <n v="70"/>
    <s v="51-100"/>
    <x v="373"/>
    <n v="4"/>
    <n v="1.3"/>
    <s v="Undergraduate"/>
    <n v="0"/>
    <s v="No"/>
    <s v="Yes"/>
    <s v="No"/>
    <s v="No"/>
    <s v="No"/>
    <x v="3"/>
  </r>
  <r>
    <n v="314"/>
    <n v="34"/>
    <n v="9"/>
    <n v="41"/>
    <s v="0-50"/>
    <x v="317"/>
    <n v="3"/>
    <n v="2.2999999999999998"/>
    <s v="Undergraduate"/>
    <n v="0"/>
    <s v="No"/>
    <s v="No"/>
    <s v="No"/>
    <s v="No"/>
    <s v="Yes"/>
    <x v="3"/>
  </r>
  <r>
    <n v="469"/>
    <n v="34"/>
    <n v="10"/>
    <n v="21"/>
    <s v="0-50"/>
    <x v="407"/>
    <n v="1"/>
    <n v="0.5"/>
    <s v="Professional"/>
    <n v="0"/>
    <s v="No"/>
    <s v="No"/>
    <s v="No"/>
    <s v="Yes"/>
    <s v="No"/>
    <x v="3"/>
  </r>
  <r>
    <n v="491"/>
    <n v="34"/>
    <n v="10"/>
    <n v="90"/>
    <s v="51-100"/>
    <x v="224"/>
    <n v="2"/>
    <n v="2.7"/>
    <s v="Undergraduate"/>
    <n v="0"/>
    <s v="No"/>
    <s v="No"/>
    <s v="No"/>
    <s v="Yes"/>
    <s v="No"/>
    <x v="3"/>
  </r>
  <r>
    <n v="520"/>
    <n v="34"/>
    <n v="9"/>
    <n v="48"/>
    <s v="0-50"/>
    <x v="3"/>
    <n v="1"/>
    <n v="2.5"/>
    <s v="Professional"/>
    <n v="105"/>
    <s v="No"/>
    <s v="No"/>
    <s v="No"/>
    <s v="Yes"/>
    <s v="No"/>
    <x v="3"/>
  </r>
  <r>
    <n v="556"/>
    <n v="34"/>
    <n v="8"/>
    <n v="35"/>
    <s v="0-50"/>
    <x v="154"/>
    <n v="4"/>
    <n v="0.8"/>
    <s v="Undergraduate"/>
    <n v="137"/>
    <s v="No"/>
    <s v="No"/>
    <s v="Yes"/>
    <s v="Yes"/>
    <s v="Yes"/>
    <x v="3"/>
  </r>
  <r>
    <n v="568"/>
    <n v="34"/>
    <n v="8"/>
    <n v="28"/>
    <s v="0-50"/>
    <x v="96"/>
    <n v="3"/>
    <n v="0.9"/>
    <s v="Undergraduate"/>
    <n v="0"/>
    <s v="No"/>
    <s v="No"/>
    <s v="No"/>
    <s v="No"/>
    <s v="No"/>
    <x v="3"/>
  </r>
  <r>
    <n v="569"/>
    <n v="34"/>
    <n v="9"/>
    <n v="41"/>
    <s v="0-50"/>
    <x v="389"/>
    <n v="2"/>
    <n v="0.1"/>
    <s v="Undergraduate"/>
    <n v="161"/>
    <s v="No"/>
    <s v="No"/>
    <s v="No"/>
    <s v="Yes"/>
    <s v="Yes"/>
    <x v="3"/>
  </r>
  <r>
    <n v="586"/>
    <n v="34"/>
    <n v="4"/>
    <n v="83"/>
    <s v="51-100"/>
    <x v="428"/>
    <n v="4"/>
    <n v="4"/>
    <s v="Professional"/>
    <n v="0"/>
    <s v="No"/>
    <s v="No"/>
    <s v="No"/>
    <s v="Yes"/>
    <s v="No"/>
    <x v="3"/>
  </r>
  <r>
    <n v="607"/>
    <n v="34"/>
    <n v="8"/>
    <n v="81"/>
    <s v="51-100"/>
    <x v="0"/>
    <n v="3"/>
    <n v="0.9"/>
    <s v="Graduate"/>
    <n v="208"/>
    <s v="No"/>
    <s v="No"/>
    <s v="No"/>
    <s v="Yes"/>
    <s v="No"/>
    <x v="3"/>
  </r>
  <r>
    <n v="653"/>
    <n v="34"/>
    <n v="9"/>
    <n v="92"/>
    <s v="51-100"/>
    <x v="292"/>
    <n v="1"/>
    <n v="2.8"/>
    <s v="Undergraduate"/>
    <n v="0"/>
    <s v="No"/>
    <s v="No"/>
    <s v="No"/>
    <s v="Yes"/>
    <s v="No"/>
    <x v="3"/>
  </r>
  <r>
    <n v="674"/>
    <n v="34"/>
    <n v="10"/>
    <n v="22"/>
    <s v="0-50"/>
    <x v="179"/>
    <n v="1"/>
    <n v="0.5"/>
    <s v="Professional"/>
    <n v="85"/>
    <s v="No"/>
    <s v="No"/>
    <s v="No"/>
    <s v="No"/>
    <s v="No"/>
    <x v="3"/>
  </r>
  <r>
    <n v="682"/>
    <n v="34"/>
    <n v="9"/>
    <n v="164"/>
    <s v="100+"/>
    <x v="26"/>
    <n v="1"/>
    <n v="6"/>
    <s v="Professional"/>
    <n v="0"/>
    <s v="Yes"/>
    <s v="No"/>
    <s v="No"/>
    <s v="Yes"/>
    <s v="No"/>
    <x v="3"/>
  </r>
  <r>
    <n v="714"/>
    <n v="34"/>
    <n v="9"/>
    <n v="84"/>
    <s v="51-100"/>
    <x v="86"/>
    <n v="3"/>
    <n v="0.6"/>
    <s v="Graduate"/>
    <n v="0"/>
    <s v="No"/>
    <s v="No"/>
    <s v="No"/>
    <s v="Yes"/>
    <s v="No"/>
    <x v="3"/>
  </r>
  <r>
    <n v="843"/>
    <n v="34"/>
    <n v="10"/>
    <n v="54"/>
    <s v="51-100"/>
    <x v="389"/>
    <n v="3"/>
    <n v="2"/>
    <s v="Undergraduate"/>
    <n v="0"/>
    <s v="No"/>
    <s v="No"/>
    <s v="No"/>
    <s v="No"/>
    <s v="No"/>
    <x v="3"/>
  </r>
  <r>
    <n v="991"/>
    <n v="34"/>
    <n v="10"/>
    <n v="81"/>
    <s v="51-100"/>
    <x v="91"/>
    <n v="4"/>
    <n v="3.4"/>
    <s v="Undergraduate"/>
    <n v="0"/>
    <s v="No"/>
    <s v="No"/>
    <s v="No"/>
    <s v="Yes"/>
    <s v="No"/>
    <x v="3"/>
  </r>
  <r>
    <n v="993"/>
    <n v="34"/>
    <n v="9"/>
    <n v="93"/>
    <s v="51-100"/>
    <x v="61"/>
    <n v="1"/>
    <n v="0"/>
    <s v="Undergraduate"/>
    <n v="0"/>
    <s v="No"/>
    <s v="No"/>
    <s v="No"/>
    <s v="Yes"/>
    <s v="No"/>
    <x v="3"/>
  </r>
  <r>
    <n v="1069"/>
    <n v="34"/>
    <n v="9"/>
    <n v="105"/>
    <s v="100+"/>
    <x v="71"/>
    <n v="3"/>
    <n v="1.2"/>
    <s v="Professional"/>
    <n v="0"/>
    <s v="No"/>
    <s v="Yes"/>
    <s v="No"/>
    <s v="No"/>
    <s v="No"/>
    <x v="3"/>
  </r>
  <r>
    <n v="1121"/>
    <n v="34"/>
    <n v="8"/>
    <n v="38"/>
    <s v="0-50"/>
    <x v="55"/>
    <n v="2"/>
    <n v="2"/>
    <s v="Professional"/>
    <n v="0"/>
    <s v="No"/>
    <s v="No"/>
    <s v="No"/>
    <s v="Yes"/>
    <s v="Yes"/>
    <x v="3"/>
  </r>
  <r>
    <n v="1133"/>
    <n v="34"/>
    <n v="9"/>
    <n v="55"/>
    <s v="51-100"/>
    <x v="282"/>
    <n v="3"/>
    <n v="2.2999999999999998"/>
    <s v="Undergraduate"/>
    <n v="0"/>
    <s v="No"/>
    <s v="Yes"/>
    <s v="Yes"/>
    <s v="Yes"/>
    <s v="Yes"/>
    <x v="3"/>
  </r>
  <r>
    <n v="1164"/>
    <n v="34"/>
    <n v="9"/>
    <n v="138"/>
    <s v="100+"/>
    <x v="26"/>
    <n v="2"/>
    <n v="7.8"/>
    <s v="Undergraduate"/>
    <n v="227"/>
    <s v="No"/>
    <s v="No"/>
    <s v="No"/>
    <s v="Yes"/>
    <s v="No"/>
    <x v="3"/>
  </r>
  <r>
    <n v="1185"/>
    <n v="34"/>
    <n v="9"/>
    <n v="71"/>
    <s v="51-100"/>
    <x v="6"/>
    <n v="4"/>
    <n v="1.3"/>
    <s v="Undergraduate"/>
    <n v="0"/>
    <s v="No"/>
    <s v="No"/>
    <s v="No"/>
    <s v="Yes"/>
    <s v="No"/>
    <x v="3"/>
  </r>
  <r>
    <n v="1213"/>
    <n v="34"/>
    <n v="8"/>
    <n v="44"/>
    <s v="0-50"/>
    <x v="383"/>
    <n v="4"/>
    <n v="0.2"/>
    <s v="Undergraduate"/>
    <n v="0"/>
    <s v="No"/>
    <s v="No"/>
    <s v="No"/>
    <s v="No"/>
    <s v="No"/>
    <x v="3"/>
  </r>
  <r>
    <n v="1244"/>
    <n v="34"/>
    <n v="10"/>
    <n v="110"/>
    <s v="100+"/>
    <x v="109"/>
    <n v="1"/>
    <n v="4"/>
    <s v="Undergraduate"/>
    <n v="0"/>
    <s v="No"/>
    <s v="No"/>
    <s v="No"/>
    <s v="Yes"/>
    <s v="No"/>
    <x v="3"/>
  </r>
  <r>
    <n v="1259"/>
    <n v="34"/>
    <n v="8"/>
    <n v="31"/>
    <s v="0-50"/>
    <x v="447"/>
    <n v="1"/>
    <n v="0.3"/>
    <s v="Undergraduate"/>
    <n v="104"/>
    <s v="No"/>
    <s v="No"/>
    <s v="No"/>
    <s v="Yes"/>
    <s v="Yes"/>
    <x v="3"/>
  </r>
  <r>
    <n v="1269"/>
    <n v="34"/>
    <n v="9"/>
    <n v="62"/>
    <s v="51-100"/>
    <x v="249"/>
    <n v="3"/>
    <n v="2.2999999999999998"/>
    <s v="Undergraduate"/>
    <n v="0"/>
    <s v="No"/>
    <s v="No"/>
    <s v="No"/>
    <s v="No"/>
    <s v="No"/>
    <x v="3"/>
  </r>
  <r>
    <n v="1295"/>
    <n v="34"/>
    <n v="10"/>
    <n v="71"/>
    <s v="51-100"/>
    <x v="393"/>
    <n v="1"/>
    <n v="0.1"/>
    <s v="Undergraduate"/>
    <n v="257"/>
    <s v="No"/>
    <s v="No"/>
    <s v="No"/>
    <s v="Yes"/>
    <s v="Yes"/>
    <x v="3"/>
  </r>
  <r>
    <n v="1307"/>
    <n v="34"/>
    <n v="9"/>
    <n v="31"/>
    <s v="0-50"/>
    <x v="288"/>
    <n v="4"/>
    <n v="1.1000000000000001"/>
    <s v="Professional"/>
    <n v="0"/>
    <s v="No"/>
    <s v="No"/>
    <s v="No"/>
    <s v="Yes"/>
    <s v="Yes"/>
    <x v="3"/>
  </r>
  <r>
    <n v="1331"/>
    <n v="34"/>
    <n v="9"/>
    <n v="64"/>
    <s v="51-100"/>
    <x v="63"/>
    <n v="2"/>
    <n v="0.1"/>
    <s v="Undergraduate"/>
    <n v="224"/>
    <s v="No"/>
    <s v="No"/>
    <s v="No"/>
    <s v="Yes"/>
    <s v="Yes"/>
    <x v="3"/>
  </r>
  <r>
    <n v="1383"/>
    <n v="34"/>
    <n v="8"/>
    <n v="82"/>
    <s v="51-100"/>
    <x v="238"/>
    <n v="2"/>
    <n v="1.8"/>
    <s v="Undergraduate"/>
    <n v="178"/>
    <s v="No"/>
    <s v="No"/>
    <s v="No"/>
    <s v="Yes"/>
    <s v="Yes"/>
    <x v="3"/>
  </r>
  <r>
    <n v="1473"/>
    <n v="34"/>
    <n v="8"/>
    <n v="8"/>
    <s v="0-50"/>
    <x v="31"/>
    <n v="3"/>
    <n v="0.1"/>
    <s v="Graduate"/>
    <n v="83"/>
    <s v="No"/>
    <s v="No"/>
    <s v="No"/>
    <s v="Yes"/>
    <s v="No"/>
    <x v="3"/>
  </r>
  <r>
    <n v="1486"/>
    <n v="34"/>
    <n v="9"/>
    <n v="99"/>
    <s v="51-100"/>
    <x v="115"/>
    <n v="4"/>
    <n v="2.2000000000000002"/>
    <s v="Graduate"/>
    <n v="155"/>
    <s v="No"/>
    <s v="No"/>
    <s v="No"/>
    <s v="Yes"/>
    <s v="No"/>
    <x v="3"/>
  </r>
  <r>
    <n v="1504"/>
    <n v="34"/>
    <n v="8"/>
    <n v="52"/>
    <s v="51-100"/>
    <x v="26"/>
    <n v="4"/>
    <n v="2.2000000000000002"/>
    <s v="Graduate"/>
    <n v="0"/>
    <s v="No"/>
    <s v="No"/>
    <s v="No"/>
    <s v="No"/>
    <s v="No"/>
    <x v="3"/>
  </r>
  <r>
    <n v="1529"/>
    <n v="34"/>
    <n v="9"/>
    <n v="134"/>
    <s v="100+"/>
    <x v="160"/>
    <n v="1"/>
    <n v="4.5999999999999996"/>
    <s v="Undergraduate"/>
    <n v="164"/>
    <s v="No"/>
    <s v="Yes"/>
    <s v="No"/>
    <s v="Yes"/>
    <s v="No"/>
    <x v="3"/>
  </r>
  <r>
    <n v="1541"/>
    <n v="34"/>
    <n v="8"/>
    <n v="11"/>
    <s v="0-50"/>
    <x v="89"/>
    <n v="4"/>
    <n v="0.3"/>
    <s v="Undergraduate"/>
    <n v="0"/>
    <s v="No"/>
    <s v="Yes"/>
    <s v="Yes"/>
    <s v="Yes"/>
    <s v="Yes"/>
    <x v="3"/>
  </r>
  <r>
    <n v="1563"/>
    <n v="34"/>
    <n v="9"/>
    <n v="89"/>
    <s v="51-100"/>
    <x v="269"/>
    <n v="1"/>
    <n v="0"/>
    <s v="Undergraduate"/>
    <n v="0"/>
    <s v="No"/>
    <s v="No"/>
    <s v="No"/>
    <s v="Yes"/>
    <s v="No"/>
    <x v="3"/>
  </r>
  <r>
    <n v="1566"/>
    <n v="34"/>
    <n v="9"/>
    <n v="104"/>
    <s v="100+"/>
    <x v="363"/>
    <n v="3"/>
    <n v="1.2"/>
    <s v="Professional"/>
    <n v="0"/>
    <s v="No"/>
    <s v="No"/>
    <s v="No"/>
    <s v="Yes"/>
    <s v="No"/>
    <x v="3"/>
  </r>
  <r>
    <n v="1578"/>
    <n v="34"/>
    <n v="8"/>
    <n v="65"/>
    <s v="51-100"/>
    <x v="30"/>
    <n v="1"/>
    <n v="3"/>
    <s v="Undergraduate"/>
    <n v="227"/>
    <s v="Yes"/>
    <s v="No"/>
    <s v="No"/>
    <s v="Yes"/>
    <s v="No"/>
    <x v="3"/>
  </r>
  <r>
    <n v="1672"/>
    <n v="34"/>
    <n v="9"/>
    <n v="20"/>
    <s v="0-50"/>
    <x v="395"/>
    <n v="4"/>
    <n v="1.1000000000000001"/>
    <s v="Professional"/>
    <n v="0"/>
    <s v="No"/>
    <s v="No"/>
    <s v="No"/>
    <s v="Yes"/>
    <s v="No"/>
    <x v="3"/>
  </r>
  <r>
    <n v="1678"/>
    <n v="34"/>
    <n v="10"/>
    <n v="42"/>
    <s v="0-50"/>
    <x v="305"/>
    <n v="1"/>
    <n v="1.5"/>
    <s v="Graduate"/>
    <n v="131"/>
    <s v="No"/>
    <s v="No"/>
    <s v="No"/>
    <s v="No"/>
    <s v="No"/>
    <x v="3"/>
  </r>
  <r>
    <n v="1780"/>
    <n v="34"/>
    <n v="9"/>
    <n v="68"/>
    <s v="51-100"/>
    <x v="26"/>
    <n v="1"/>
    <n v="2.8"/>
    <s v="Undergraduate"/>
    <n v="0"/>
    <s v="No"/>
    <s v="No"/>
    <s v="No"/>
    <s v="Yes"/>
    <s v="No"/>
    <x v="3"/>
  </r>
  <r>
    <n v="1834"/>
    <n v="34"/>
    <n v="9"/>
    <n v="178"/>
    <s v="100+"/>
    <x v="224"/>
    <n v="1"/>
    <n v="0.8"/>
    <s v="Professional"/>
    <n v="0"/>
    <s v="Yes"/>
    <s v="No"/>
    <s v="No"/>
    <s v="No"/>
    <s v="No"/>
    <x v="3"/>
  </r>
  <r>
    <n v="1852"/>
    <n v="34"/>
    <n v="8"/>
    <n v="60"/>
    <s v="51-100"/>
    <x v="175"/>
    <n v="4"/>
    <n v="2.2000000000000002"/>
    <s v="Graduate"/>
    <n v="0"/>
    <s v="No"/>
    <s v="No"/>
    <s v="No"/>
    <s v="No"/>
    <s v="Yes"/>
    <x v="3"/>
  </r>
  <r>
    <n v="1936"/>
    <n v="34"/>
    <n v="9"/>
    <n v="191"/>
    <s v="100+"/>
    <x v="100"/>
    <n v="1"/>
    <n v="4.8"/>
    <s v="Professional"/>
    <n v="0"/>
    <s v="Yes"/>
    <s v="No"/>
    <s v="Yes"/>
    <s v="Yes"/>
    <s v="Yes"/>
    <x v="3"/>
  </r>
  <r>
    <n v="1965"/>
    <n v="34"/>
    <n v="10"/>
    <n v="34"/>
    <s v="0-50"/>
    <x v="78"/>
    <n v="1"/>
    <n v="1.5"/>
    <s v="Graduate"/>
    <n v="111"/>
    <s v="No"/>
    <s v="No"/>
    <s v="No"/>
    <s v="No"/>
    <s v="Yes"/>
    <x v="3"/>
  </r>
  <r>
    <n v="2052"/>
    <n v="34"/>
    <n v="8"/>
    <n v="38"/>
    <s v="0-50"/>
    <x v="279"/>
    <n v="4"/>
    <n v="0.2"/>
    <s v="Undergraduate"/>
    <n v="0"/>
    <s v="No"/>
    <s v="No"/>
    <s v="No"/>
    <s v="No"/>
    <s v="No"/>
    <x v="3"/>
  </r>
  <r>
    <n v="2078"/>
    <n v="34"/>
    <n v="9"/>
    <n v="160"/>
    <s v="100+"/>
    <x v="431"/>
    <n v="4"/>
    <n v="8"/>
    <s v="Professional"/>
    <n v="0"/>
    <s v="Yes"/>
    <s v="No"/>
    <s v="No"/>
    <s v="No"/>
    <s v="Yes"/>
    <x v="3"/>
  </r>
  <r>
    <n v="2174"/>
    <n v="34"/>
    <n v="10"/>
    <n v="34"/>
    <s v="0-50"/>
    <x v="206"/>
    <n v="1"/>
    <n v="1.7"/>
    <s v="Undergraduate"/>
    <n v="164"/>
    <s v="No"/>
    <s v="No"/>
    <s v="No"/>
    <s v="No"/>
    <s v="No"/>
    <x v="3"/>
  </r>
  <r>
    <n v="2184"/>
    <n v="34"/>
    <n v="8"/>
    <n v="29"/>
    <s v="0-50"/>
    <x v="76"/>
    <n v="2"/>
    <n v="2"/>
    <s v="Professional"/>
    <n v="0"/>
    <s v="No"/>
    <s v="No"/>
    <s v="No"/>
    <s v="Yes"/>
    <s v="Yes"/>
    <x v="3"/>
  </r>
  <r>
    <n v="2195"/>
    <n v="34"/>
    <n v="9"/>
    <n v="123"/>
    <s v="100+"/>
    <x v="56"/>
    <n v="1"/>
    <n v="1.6"/>
    <s v="Graduate"/>
    <n v="0"/>
    <s v="Yes"/>
    <s v="No"/>
    <s v="No"/>
    <s v="Yes"/>
    <s v="No"/>
    <x v="3"/>
  </r>
  <r>
    <n v="2320"/>
    <n v="34"/>
    <n v="9"/>
    <n v="198"/>
    <s v="100+"/>
    <x v="157"/>
    <n v="2"/>
    <n v="3"/>
    <s v="Undergraduate"/>
    <n v="422"/>
    <s v="No"/>
    <s v="No"/>
    <s v="No"/>
    <s v="Yes"/>
    <s v="No"/>
    <x v="3"/>
  </r>
  <r>
    <n v="2337"/>
    <n v="34"/>
    <n v="8"/>
    <n v="99"/>
    <s v="51-100"/>
    <x v="336"/>
    <n v="2"/>
    <n v="4.5"/>
    <s v="Professional"/>
    <n v="217"/>
    <s v="No"/>
    <s v="No"/>
    <s v="No"/>
    <s v="No"/>
    <s v="No"/>
    <x v="3"/>
  </r>
  <r>
    <n v="2373"/>
    <n v="34"/>
    <n v="10"/>
    <n v="45"/>
    <s v="0-50"/>
    <x v="1"/>
    <n v="3"/>
    <n v="2.8"/>
    <s v="Undergraduate"/>
    <n v="153"/>
    <s v="No"/>
    <s v="No"/>
    <s v="No"/>
    <s v="Yes"/>
    <s v="Yes"/>
    <x v="3"/>
  </r>
  <r>
    <n v="2397"/>
    <n v="34"/>
    <n v="10"/>
    <n v="43"/>
    <s v="0-50"/>
    <x v="40"/>
    <n v="1"/>
    <n v="1.7"/>
    <s v="Undergraduate"/>
    <n v="142"/>
    <s v="No"/>
    <s v="No"/>
    <s v="No"/>
    <s v="No"/>
    <s v="Yes"/>
    <x v="3"/>
  </r>
  <r>
    <n v="2415"/>
    <n v="34"/>
    <n v="10"/>
    <n v="134"/>
    <s v="100+"/>
    <x v="238"/>
    <n v="1"/>
    <n v="4"/>
    <s v="Undergraduate"/>
    <n v="0"/>
    <s v="No"/>
    <s v="No"/>
    <s v="No"/>
    <s v="No"/>
    <s v="No"/>
    <x v="3"/>
  </r>
  <r>
    <n v="2436"/>
    <n v="34"/>
    <n v="9"/>
    <n v="102"/>
    <s v="100+"/>
    <x v="149"/>
    <n v="4"/>
    <n v="2.2000000000000002"/>
    <s v="Graduate"/>
    <n v="0"/>
    <s v="No"/>
    <s v="No"/>
    <s v="No"/>
    <s v="Yes"/>
    <s v="No"/>
    <x v="3"/>
  </r>
  <r>
    <n v="2456"/>
    <n v="34"/>
    <n v="8"/>
    <n v="164"/>
    <s v="100+"/>
    <x v="26"/>
    <n v="4"/>
    <n v="7.4"/>
    <s v="Professional"/>
    <n v="0"/>
    <s v="Yes"/>
    <s v="No"/>
    <s v="No"/>
    <s v="Yes"/>
    <s v="No"/>
    <x v="3"/>
  </r>
  <r>
    <n v="2494"/>
    <n v="34"/>
    <n v="9"/>
    <n v="49"/>
    <s v="0-50"/>
    <x v="128"/>
    <n v="1"/>
    <n v="2.5"/>
    <s v="Professional"/>
    <n v="0"/>
    <s v="No"/>
    <s v="No"/>
    <s v="No"/>
    <s v="No"/>
    <s v="No"/>
    <x v="3"/>
  </r>
  <r>
    <n v="2542"/>
    <n v="34"/>
    <n v="8"/>
    <n v="171"/>
    <s v="100+"/>
    <x v="327"/>
    <n v="2"/>
    <n v="2.2000000000000002"/>
    <s v="Graduate"/>
    <n v="569"/>
    <s v="Yes"/>
    <s v="No"/>
    <s v="No"/>
    <s v="Yes"/>
    <s v="No"/>
    <x v="3"/>
  </r>
  <r>
    <n v="2572"/>
    <n v="34"/>
    <n v="8"/>
    <n v="40"/>
    <s v="0-50"/>
    <x v="113"/>
    <n v="2"/>
    <n v="2"/>
    <s v="Professional"/>
    <n v="89"/>
    <s v="No"/>
    <s v="No"/>
    <s v="No"/>
    <s v="No"/>
    <s v="No"/>
    <x v="3"/>
  </r>
  <r>
    <n v="2635"/>
    <n v="34"/>
    <n v="9"/>
    <n v="75"/>
    <s v="51-100"/>
    <x v="224"/>
    <n v="1"/>
    <n v="2.8"/>
    <s v="Undergraduate"/>
    <n v="194"/>
    <s v="No"/>
    <s v="No"/>
    <s v="No"/>
    <s v="No"/>
    <s v="No"/>
    <x v="3"/>
  </r>
  <r>
    <n v="2786"/>
    <n v="34"/>
    <n v="9"/>
    <n v="31"/>
    <s v="0-50"/>
    <x v="28"/>
    <n v="4"/>
    <n v="1.1000000000000001"/>
    <s v="Professional"/>
    <n v="85"/>
    <s v="No"/>
    <s v="Yes"/>
    <s v="Yes"/>
    <s v="Yes"/>
    <s v="Yes"/>
    <x v="3"/>
  </r>
  <r>
    <n v="2858"/>
    <n v="34"/>
    <n v="8"/>
    <n v="184"/>
    <s v="100+"/>
    <x v="47"/>
    <n v="3"/>
    <n v="7.5"/>
    <s v="Undergraduate"/>
    <n v="0"/>
    <s v="Yes"/>
    <s v="No"/>
    <s v="No"/>
    <s v="No"/>
    <s v="No"/>
    <x v="3"/>
  </r>
  <r>
    <n v="2916"/>
    <n v="34"/>
    <n v="9"/>
    <n v="133"/>
    <s v="100+"/>
    <x v="276"/>
    <n v="1"/>
    <n v="3.8"/>
    <s v="Undergraduate"/>
    <n v="0"/>
    <s v="No"/>
    <s v="No"/>
    <s v="No"/>
    <s v="Yes"/>
    <s v="No"/>
    <x v="3"/>
  </r>
  <r>
    <n v="3039"/>
    <n v="34"/>
    <n v="8"/>
    <n v="39"/>
    <s v="0-50"/>
    <x v="396"/>
    <n v="4"/>
    <n v="0.2"/>
    <s v="Undergraduate"/>
    <n v="115"/>
    <s v="No"/>
    <s v="No"/>
    <s v="No"/>
    <s v="Yes"/>
    <s v="No"/>
    <x v="3"/>
  </r>
  <r>
    <n v="3040"/>
    <n v="34"/>
    <n v="9"/>
    <n v="141"/>
    <s v="100+"/>
    <x v="3"/>
    <n v="2"/>
    <n v="4.9000000000000004"/>
    <s v="Professional"/>
    <n v="0"/>
    <s v="Yes"/>
    <s v="No"/>
    <s v="No"/>
    <s v="No"/>
    <s v="Yes"/>
    <x v="3"/>
  </r>
  <r>
    <n v="3112"/>
    <n v="34"/>
    <n v="9"/>
    <n v="78"/>
    <s v="51-100"/>
    <x v="33"/>
    <n v="3"/>
    <n v="0.6"/>
    <s v="Graduate"/>
    <n v="0"/>
    <s v="No"/>
    <s v="No"/>
    <s v="No"/>
    <s v="Yes"/>
    <s v="No"/>
    <x v="3"/>
  </r>
  <r>
    <n v="3143"/>
    <n v="34"/>
    <n v="8"/>
    <n v="175"/>
    <s v="100+"/>
    <x v="182"/>
    <n v="4"/>
    <n v="1.1000000000000001"/>
    <s v="Professional"/>
    <n v="0"/>
    <s v="Yes"/>
    <s v="Yes"/>
    <s v="Yes"/>
    <s v="Yes"/>
    <s v="Yes"/>
    <x v="3"/>
  </r>
  <r>
    <n v="3146"/>
    <n v="34"/>
    <n v="10"/>
    <n v="114"/>
    <s v="100+"/>
    <x v="13"/>
    <n v="3"/>
    <n v="3.3"/>
    <s v="Professional"/>
    <n v="0"/>
    <s v="Yes"/>
    <s v="No"/>
    <s v="No"/>
    <s v="No"/>
    <s v="No"/>
    <x v="3"/>
  </r>
  <r>
    <n v="3174"/>
    <n v="34"/>
    <n v="10"/>
    <n v="35"/>
    <s v="0-50"/>
    <x v="121"/>
    <n v="1"/>
    <n v="1.7"/>
    <s v="Undergraduate"/>
    <n v="0"/>
    <s v="No"/>
    <s v="No"/>
    <s v="No"/>
    <s v="Yes"/>
    <s v="No"/>
    <x v="3"/>
  </r>
  <r>
    <n v="3198"/>
    <n v="34"/>
    <n v="10"/>
    <n v="29"/>
    <s v="0-50"/>
    <x v="251"/>
    <n v="1"/>
    <n v="1.5"/>
    <s v="Graduate"/>
    <n v="0"/>
    <s v="No"/>
    <s v="No"/>
    <s v="No"/>
    <s v="Yes"/>
    <s v="No"/>
    <x v="3"/>
  </r>
  <r>
    <n v="3199"/>
    <n v="34"/>
    <n v="9"/>
    <n v="55"/>
    <s v="51-100"/>
    <x v="50"/>
    <n v="4"/>
    <n v="2"/>
    <s v="Graduate"/>
    <n v="147"/>
    <s v="No"/>
    <s v="No"/>
    <s v="No"/>
    <s v="No"/>
    <s v="Yes"/>
    <x v="3"/>
  </r>
  <r>
    <n v="3217"/>
    <n v="34"/>
    <n v="8"/>
    <n v="14"/>
    <s v="0-50"/>
    <x v="40"/>
    <n v="4"/>
    <n v="0.3"/>
    <s v="Undergraduate"/>
    <n v="0"/>
    <s v="No"/>
    <s v="No"/>
    <s v="No"/>
    <s v="No"/>
    <s v="No"/>
    <x v="3"/>
  </r>
  <r>
    <n v="3256"/>
    <n v="34"/>
    <n v="7"/>
    <n v="82"/>
    <s v="51-100"/>
    <x v="262"/>
    <n v="4"/>
    <n v="2"/>
    <s v="Graduate"/>
    <n v="0"/>
    <s v="No"/>
    <s v="No"/>
    <s v="No"/>
    <s v="Yes"/>
    <s v="Yes"/>
    <x v="3"/>
  </r>
  <r>
    <n v="3257"/>
    <n v="34"/>
    <n v="9"/>
    <n v="41"/>
    <s v="0-50"/>
    <x v="13"/>
    <n v="1"/>
    <n v="2.5"/>
    <s v="Professional"/>
    <n v="0"/>
    <s v="No"/>
    <s v="No"/>
    <s v="No"/>
    <s v="No"/>
    <s v="No"/>
    <x v="3"/>
  </r>
  <r>
    <n v="3308"/>
    <n v="34"/>
    <n v="10"/>
    <n v="25"/>
    <s v="0-50"/>
    <x v="75"/>
    <n v="4"/>
    <n v="1"/>
    <s v="Undergraduate"/>
    <n v="0"/>
    <s v="No"/>
    <s v="No"/>
    <s v="No"/>
    <s v="Yes"/>
    <s v="No"/>
    <x v="3"/>
  </r>
  <r>
    <n v="3331"/>
    <n v="34"/>
    <n v="9"/>
    <n v="32"/>
    <s v="0-50"/>
    <x v="252"/>
    <n v="4"/>
    <n v="1.1000000000000001"/>
    <s v="Professional"/>
    <n v="0"/>
    <s v="No"/>
    <s v="No"/>
    <s v="No"/>
    <s v="Yes"/>
    <s v="No"/>
    <x v="3"/>
  </r>
  <r>
    <n v="3353"/>
    <n v="34"/>
    <n v="4"/>
    <n v="19"/>
    <s v="0-50"/>
    <x v="28"/>
    <n v="1"/>
    <n v="0.67"/>
    <s v="Professional"/>
    <n v="83"/>
    <s v="No"/>
    <s v="No"/>
    <s v="No"/>
    <s v="Yes"/>
    <s v="No"/>
    <x v="3"/>
  </r>
  <r>
    <n v="3370"/>
    <n v="34"/>
    <n v="10"/>
    <n v="84"/>
    <s v="51-100"/>
    <x v="3"/>
    <n v="4"/>
    <n v="0.1"/>
    <s v="Graduate"/>
    <n v="0"/>
    <s v="No"/>
    <s v="No"/>
    <s v="No"/>
    <s v="Yes"/>
    <s v="No"/>
    <x v="3"/>
  </r>
  <r>
    <n v="3434"/>
    <n v="34"/>
    <n v="9"/>
    <n v="60"/>
    <s v="51-100"/>
    <x v="17"/>
    <n v="4"/>
    <n v="1.3"/>
    <s v="Undergraduate"/>
    <n v="0"/>
    <s v="No"/>
    <s v="Yes"/>
    <s v="No"/>
    <s v="No"/>
    <s v="No"/>
    <x v="3"/>
  </r>
  <r>
    <n v="3478"/>
    <n v="34"/>
    <n v="10"/>
    <n v="131"/>
    <s v="100+"/>
    <x v="97"/>
    <n v="2"/>
    <n v="4.33"/>
    <s v="Undergraduate"/>
    <n v="156"/>
    <s v="No"/>
    <s v="No"/>
    <s v="No"/>
    <s v="Yes"/>
    <s v="Yes"/>
    <x v="3"/>
  </r>
  <r>
    <n v="3535"/>
    <n v="34"/>
    <n v="10"/>
    <n v="61"/>
    <s v="51-100"/>
    <x v="325"/>
    <n v="3"/>
    <n v="2"/>
    <s v="Undergraduate"/>
    <n v="0"/>
    <s v="No"/>
    <s v="No"/>
    <s v="No"/>
    <s v="No"/>
    <s v="Yes"/>
    <x v="3"/>
  </r>
  <r>
    <n v="3595"/>
    <n v="34"/>
    <n v="8"/>
    <n v="79"/>
    <s v="51-100"/>
    <x v="3"/>
    <n v="1"/>
    <n v="2.5"/>
    <s v="Undergraduate"/>
    <n v="0"/>
    <s v="No"/>
    <s v="No"/>
    <s v="No"/>
    <s v="Yes"/>
    <s v="No"/>
    <x v="3"/>
  </r>
  <r>
    <n v="3615"/>
    <n v="34"/>
    <n v="10"/>
    <n v="154"/>
    <s v="100+"/>
    <x v="197"/>
    <n v="3"/>
    <n v="5.4"/>
    <s v="Graduate"/>
    <n v="0"/>
    <s v="Yes"/>
    <s v="No"/>
    <s v="No"/>
    <s v="Yes"/>
    <s v="No"/>
    <x v="3"/>
  </r>
  <r>
    <n v="3647"/>
    <n v="34"/>
    <n v="9"/>
    <n v="141"/>
    <s v="100+"/>
    <x v="298"/>
    <n v="3"/>
    <n v="6.9"/>
    <s v="Graduate"/>
    <n v="260"/>
    <s v="Yes"/>
    <s v="No"/>
    <s v="No"/>
    <s v="Yes"/>
    <s v="No"/>
    <x v="3"/>
  </r>
  <r>
    <n v="3674"/>
    <n v="34"/>
    <n v="9"/>
    <n v="65"/>
    <s v="51-100"/>
    <x v="29"/>
    <n v="4"/>
    <n v="1.3"/>
    <s v="Undergraduate"/>
    <n v="0"/>
    <s v="No"/>
    <s v="No"/>
    <s v="No"/>
    <s v="No"/>
    <s v="Yes"/>
    <x v="3"/>
  </r>
  <r>
    <n v="3688"/>
    <n v="34"/>
    <n v="10"/>
    <n v="45"/>
    <s v="0-50"/>
    <x v="1"/>
    <n v="1"/>
    <n v="1.33"/>
    <s v="Undergraduate"/>
    <n v="0"/>
    <s v="No"/>
    <s v="No"/>
    <s v="No"/>
    <s v="No"/>
    <s v="No"/>
    <x v="3"/>
  </r>
  <r>
    <n v="3732"/>
    <n v="34"/>
    <n v="8"/>
    <n v="10"/>
    <s v="0-50"/>
    <x v="201"/>
    <n v="1"/>
    <n v="0.4"/>
    <s v="Graduate"/>
    <n v="0"/>
    <s v="No"/>
    <s v="No"/>
    <s v="No"/>
    <s v="Yes"/>
    <s v="No"/>
    <x v="3"/>
  </r>
  <r>
    <n v="3802"/>
    <n v="34"/>
    <n v="8"/>
    <n v="20"/>
    <s v="0-50"/>
    <x v="3"/>
    <n v="2"/>
    <n v="0.3"/>
    <s v="Undergraduate"/>
    <n v="106"/>
    <s v="No"/>
    <s v="No"/>
    <s v="No"/>
    <s v="Yes"/>
    <s v="Yes"/>
    <x v="3"/>
  </r>
  <r>
    <n v="3807"/>
    <n v="34"/>
    <n v="8"/>
    <n v="41"/>
    <s v="0-50"/>
    <x v="64"/>
    <n v="4"/>
    <n v="0.8"/>
    <s v="Undergraduate"/>
    <n v="0"/>
    <s v="No"/>
    <s v="No"/>
    <s v="No"/>
    <s v="No"/>
    <s v="No"/>
    <x v="3"/>
  </r>
  <r>
    <n v="3809"/>
    <n v="34"/>
    <n v="10"/>
    <n v="152"/>
    <s v="100+"/>
    <x v="98"/>
    <n v="2"/>
    <n v="6.5"/>
    <s v="Undergraduate"/>
    <n v="0"/>
    <s v="No"/>
    <s v="No"/>
    <s v="No"/>
    <s v="No"/>
    <s v="No"/>
    <x v="3"/>
  </r>
  <r>
    <n v="3815"/>
    <n v="34"/>
    <n v="9"/>
    <n v="35"/>
    <s v="0-50"/>
    <x v="55"/>
    <n v="3"/>
    <n v="1.3"/>
    <s v="Undergraduate"/>
    <n v="0"/>
    <s v="No"/>
    <s v="No"/>
    <s v="No"/>
    <s v="No"/>
    <s v="No"/>
    <x v="3"/>
  </r>
  <r>
    <n v="3831"/>
    <n v="34"/>
    <n v="8"/>
    <n v="34"/>
    <s v="0-50"/>
    <x v="8"/>
    <n v="2"/>
    <n v="2"/>
    <s v="Professional"/>
    <n v="0"/>
    <s v="No"/>
    <s v="Yes"/>
    <s v="No"/>
    <s v="Yes"/>
    <s v="No"/>
    <x v="3"/>
  </r>
  <r>
    <n v="3864"/>
    <n v="34"/>
    <n v="10"/>
    <n v="21"/>
    <s v="0-50"/>
    <x v="324"/>
    <n v="4"/>
    <n v="0.7"/>
    <s v="Graduate"/>
    <n v="0"/>
    <s v="No"/>
    <s v="No"/>
    <s v="No"/>
    <s v="Yes"/>
    <s v="No"/>
    <x v="3"/>
  </r>
  <r>
    <n v="3902"/>
    <n v="34"/>
    <n v="10"/>
    <n v="53"/>
    <s v="51-100"/>
    <x v="352"/>
    <n v="3"/>
    <n v="2.6"/>
    <s v="Graduate"/>
    <n v="0"/>
    <s v="No"/>
    <s v="No"/>
    <s v="No"/>
    <s v="Yes"/>
    <s v="No"/>
    <x v="3"/>
  </r>
  <r>
    <n v="3921"/>
    <n v="34"/>
    <n v="8"/>
    <n v="82"/>
    <s v="51-100"/>
    <x v="47"/>
    <n v="2"/>
    <n v="1.5"/>
    <s v="Professional"/>
    <n v="0"/>
    <s v="No"/>
    <s v="Yes"/>
    <s v="Yes"/>
    <s v="Yes"/>
    <s v="Yes"/>
    <x v="3"/>
  </r>
  <r>
    <n v="3985"/>
    <n v="34"/>
    <n v="8"/>
    <n v="18"/>
    <s v="0-50"/>
    <x v="262"/>
    <n v="4"/>
    <n v="0.3"/>
    <s v="Undergraduate"/>
    <n v="0"/>
    <s v="No"/>
    <s v="No"/>
    <s v="No"/>
    <s v="No"/>
    <s v="No"/>
    <x v="3"/>
  </r>
  <r>
    <n v="3999"/>
    <n v="34"/>
    <n v="10"/>
    <n v="41"/>
    <s v="0-50"/>
    <x v="265"/>
    <n v="1"/>
    <n v="1.33"/>
    <s v="Undergraduate"/>
    <n v="0"/>
    <s v="No"/>
    <s v="No"/>
    <s v="No"/>
    <s v="No"/>
    <s v="Yes"/>
    <x v="3"/>
  </r>
  <r>
    <n v="4036"/>
    <n v="34"/>
    <n v="9"/>
    <n v="180"/>
    <s v="100+"/>
    <x v="95"/>
    <n v="2"/>
    <n v="6.5"/>
    <s v="Professional"/>
    <n v="0"/>
    <s v="Yes"/>
    <s v="No"/>
    <s v="Yes"/>
    <s v="Yes"/>
    <s v="No"/>
    <x v="3"/>
  </r>
  <r>
    <n v="4040"/>
    <n v="34"/>
    <n v="9"/>
    <n v="104"/>
    <s v="100+"/>
    <x v="264"/>
    <n v="1"/>
    <n v="4.5999999999999996"/>
    <s v="Undergraduate"/>
    <n v="0"/>
    <s v="No"/>
    <s v="No"/>
    <s v="No"/>
    <s v="Yes"/>
    <s v="Yes"/>
    <x v="3"/>
  </r>
  <r>
    <n v="4113"/>
    <n v="34"/>
    <n v="9"/>
    <n v="65"/>
    <s v="51-100"/>
    <x v="40"/>
    <n v="3"/>
    <n v="0.7"/>
    <s v="Graduate"/>
    <n v="104"/>
    <s v="No"/>
    <s v="No"/>
    <s v="No"/>
    <s v="Yes"/>
    <s v="No"/>
    <x v="3"/>
  </r>
  <r>
    <n v="4158"/>
    <n v="34"/>
    <n v="10"/>
    <n v="22"/>
    <s v="0-50"/>
    <x v="186"/>
    <n v="3"/>
    <n v="0.9"/>
    <s v="Professional"/>
    <n v="0"/>
    <s v="No"/>
    <s v="No"/>
    <s v="No"/>
    <s v="Yes"/>
    <s v="No"/>
    <x v="3"/>
  </r>
  <r>
    <n v="4229"/>
    <n v="34"/>
    <n v="10"/>
    <n v="83"/>
    <s v="51-100"/>
    <x v="78"/>
    <n v="2"/>
    <n v="2"/>
    <s v="Graduate"/>
    <n v="148"/>
    <s v="No"/>
    <s v="No"/>
    <s v="No"/>
    <s v="No"/>
    <s v="No"/>
    <x v="3"/>
  </r>
  <r>
    <n v="4242"/>
    <n v="34"/>
    <n v="9"/>
    <n v="40"/>
    <s v="0-50"/>
    <x v="252"/>
    <n v="4"/>
    <n v="2"/>
    <s v="Graduate"/>
    <n v="0"/>
    <s v="No"/>
    <s v="No"/>
    <s v="No"/>
    <s v="Yes"/>
    <s v="Yes"/>
    <x v="3"/>
  </r>
  <r>
    <n v="4310"/>
    <n v="34"/>
    <n v="8"/>
    <n v="188"/>
    <s v="100+"/>
    <x v="128"/>
    <n v="1"/>
    <n v="2.9"/>
    <s v="Professional"/>
    <n v="0"/>
    <s v="Yes"/>
    <s v="No"/>
    <s v="No"/>
    <s v="Yes"/>
    <s v="No"/>
    <x v="3"/>
  </r>
  <r>
    <n v="4341"/>
    <n v="34"/>
    <n v="10"/>
    <n v="92"/>
    <s v="51-100"/>
    <x v="7"/>
    <n v="2"/>
    <n v="2.7"/>
    <s v="Undergraduate"/>
    <n v="0"/>
    <s v="No"/>
    <s v="Yes"/>
    <s v="Yes"/>
    <s v="No"/>
    <s v="Yes"/>
    <x v="3"/>
  </r>
  <r>
    <n v="4373"/>
    <n v="34"/>
    <n v="10"/>
    <n v="41"/>
    <s v="0-50"/>
    <x v="449"/>
    <n v="1"/>
    <n v="2.4"/>
    <s v="Graduate"/>
    <n v="0"/>
    <s v="No"/>
    <s v="No"/>
    <s v="No"/>
    <s v="No"/>
    <s v="No"/>
    <x v="3"/>
  </r>
  <r>
    <n v="4376"/>
    <n v="34"/>
    <n v="10"/>
    <n v="51"/>
    <s v="51-100"/>
    <x v="326"/>
    <n v="3"/>
    <n v="2"/>
    <s v="Undergraduate"/>
    <n v="130"/>
    <s v="No"/>
    <s v="No"/>
    <s v="No"/>
    <s v="No"/>
    <s v="No"/>
    <x v="3"/>
  </r>
  <r>
    <n v="4401"/>
    <n v="34"/>
    <n v="10"/>
    <n v="44"/>
    <s v="0-50"/>
    <x v="82"/>
    <n v="1"/>
    <n v="1.33"/>
    <s v="Undergraduate"/>
    <n v="0"/>
    <s v="No"/>
    <s v="No"/>
    <s v="No"/>
    <s v="Yes"/>
    <s v="No"/>
    <x v="3"/>
  </r>
  <r>
    <n v="4413"/>
    <n v="34"/>
    <n v="10"/>
    <n v="19"/>
    <s v="0-50"/>
    <x v="10"/>
    <n v="4"/>
    <n v="0.4"/>
    <s v="Graduate"/>
    <n v="0"/>
    <s v="No"/>
    <s v="No"/>
    <s v="No"/>
    <s v="No"/>
    <s v="No"/>
    <x v="3"/>
  </r>
  <r>
    <n v="4467"/>
    <n v="34"/>
    <n v="10"/>
    <n v="60"/>
    <s v="51-100"/>
    <x v="102"/>
    <n v="3"/>
    <n v="2.8"/>
    <s v="Undergraduate"/>
    <n v="0"/>
    <s v="No"/>
    <s v="No"/>
    <s v="Yes"/>
    <s v="Yes"/>
    <s v="Yes"/>
    <x v="3"/>
  </r>
  <r>
    <n v="4598"/>
    <n v="34"/>
    <n v="10"/>
    <n v="68"/>
    <s v="51-100"/>
    <x v="33"/>
    <n v="3"/>
    <n v="2.6"/>
    <s v="Graduate"/>
    <n v="0"/>
    <s v="No"/>
    <s v="No"/>
    <s v="No"/>
    <s v="No"/>
    <s v="No"/>
    <x v="3"/>
  </r>
  <r>
    <n v="4612"/>
    <n v="34"/>
    <n v="7"/>
    <n v="52"/>
    <s v="51-100"/>
    <x v="163"/>
    <n v="2"/>
    <n v="1"/>
    <s v="Graduate"/>
    <n v="0"/>
    <s v="No"/>
    <s v="No"/>
    <s v="No"/>
    <s v="Yes"/>
    <s v="No"/>
    <x v="3"/>
  </r>
  <r>
    <n v="4646"/>
    <n v="34"/>
    <n v="10"/>
    <n v="45"/>
    <s v="0-50"/>
    <x v="75"/>
    <n v="1"/>
    <n v="1.7"/>
    <s v="Undergraduate"/>
    <n v="84"/>
    <s v="No"/>
    <s v="No"/>
    <s v="No"/>
    <s v="No"/>
    <s v="No"/>
    <x v="3"/>
  </r>
  <r>
    <n v="4654"/>
    <n v="34"/>
    <n v="10"/>
    <n v="155"/>
    <s v="100+"/>
    <x v="309"/>
    <n v="2"/>
    <n v="6.5"/>
    <s v="Undergraduate"/>
    <n v="0"/>
    <s v="No"/>
    <s v="No"/>
    <s v="No"/>
    <s v="Yes"/>
    <s v="Yes"/>
    <x v="3"/>
  </r>
  <r>
    <n v="4667"/>
    <n v="34"/>
    <n v="9"/>
    <n v="72"/>
    <s v="51-100"/>
    <x v="244"/>
    <n v="3"/>
    <n v="2.2999999999999998"/>
    <s v="Undergraduate"/>
    <n v="124"/>
    <s v="No"/>
    <s v="No"/>
    <s v="No"/>
    <s v="No"/>
    <s v="No"/>
    <x v="3"/>
  </r>
  <r>
    <n v="4725"/>
    <n v="34"/>
    <n v="8"/>
    <n v="21"/>
    <s v="0-50"/>
    <x v="352"/>
    <n v="4"/>
    <n v="1"/>
    <s v="Undergraduate"/>
    <n v="0"/>
    <s v="No"/>
    <s v="No"/>
    <s v="No"/>
    <s v="No"/>
    <s v="No"/>
    <x v="3"/>
  </r>
  <r>
    <n v="4726"/>
    <n v="34"/>
    <n v="8"/>
    <n v="75"/>
    <s v="51-100"/>
    <x v="22"/>
    <n v="2"/>
    <n v="1.8"/>
    <s v="Undergraduate"/>
    <n v="0"/>
    <s v="No"/>
    <s v="No"/>
    <s v="No"/>
    <s v="No"/>
    <s v="No"/>
    <x v="3"/>
  </r>
  <r>
    <n v="4727"/>
    <n v="34"/>
    <n v="10"/>
    <n v="38"/>
    <s v="0-50"/>
    <x v="130"/>
    <n v="1"/>
    <n v="1.33"/>
    <s v="Undergraduate"/>
    <n v="0"/>
    <s v="No"/>
    <s v="Yes"/>
    <s v="No"/>
    <s v="Yes"/>
    <s v="No"/>
    <x v="3"/>
  </r>
  <r>
    <n v="4736"/>
    <n v="34"/>
    <n v="9"/>
    <n v="84"/>
    <s v="51-100"/>
    <x v="90"/>
    <n v="4"/>
    <n v="2.2000000000000002"/>
    <s v="Graduate"/>
    <n v="323"/>
    <s v="No"/>
    <s v="No"/>
    <s v="No"/>
    <s v="Yes"/>
    <s v="No"/>
    <x v="3"/>
  </r>
  <r>
    <n v="4802"/>
    <n v="34"/>
    <n v="10"/>
    <n v="88"/>
    <s v="51-100"/>
    <x v="463"/>
    <n v="2"/>
    <n v="0"/>
    <s v="Undergraduate"/>
    <n v="121"/>
    <s v="No"/>
    <s v="No"/>
    <s v="No"/>
    <s v="Yes"/>
    <s v="No"/>
    <x v="3"/>
  </r>
  <r>
    <n v="4840"/>
    <n v="34"/>
    <n v="8"/>
    <n v="52"/>
    <s v="51-100"/>
    <x v="78"/>
    <n v="4"/>
    <n v="0.2"/>
    <s v="Undergraduate"/>
    <n v="0"/>
    <s v="No"/>
    <s v="No"/>
    <s v="No"/>
    <s v="Yes"/>
    <s v="No"/>
    <x v="3"/>
  </r>
  <r>
    <n v="4860"/>
    <n v="34"/>
    <n v="8"/>
    <n v="165"/>
    <s v="100+"/>
    <x v="189"/>
    <n v="1"/>
    <n v="7"/>
    <s v="Professional"/>
    <n v="541"/>
    <s v="Yes"/>
    <s v="No"/>
    <s v="No"/>
    <s v="No"/>
    <s v="No"/>
    <x v="3"/>
  </r>
  <r>
    <n v="4879"/>
    <n v="34"/>
    <n v="9"/>
    <n v="41"/>
    <s v="0-50"/>
    <x v="30"/>
    <n v="1"/>
    <n v="1"/>
    <s v="Undergraduate"/>
    <n v="0"/>
    <s v="No"/>
    <s v="No"/>
    <s v="No"/>
    <s v="Yes"/>
    <s v="No"/>
    <x v="3"/>
  </r>
  <r>
    <n v="4908"/>
    <n v="34"/>
    <n v="9"/>
    <n v="101"/>
    <s v="100+"/>
    <x v="171"/>
    <n v="3"/>
    <n v="0.6"/>
    <s v="Graduate"/>
    <n v="0"/>
    <s v="No"/>
    <s v="No"/>
    <s v="No"/>
    <s v="No"/>
    <s v="No"/>
    <x v="3"/>
  </r>
  <r>
    <n v="4982"/>
    <n v="34"/>
    <n v="9"/>
    <n v="195"/>
    <s v="100+"/>
    <x v="103"/>
    <n v="2"/>
    <n v="3"/>
    <s v="Undergraduate"/>
    <n v="122"/>
    <s v="No"/>
    <s v="No"/>
    <s v="No"/>
    <s v="Yes"/>
    <s v="No"/>
    <x v="3"/>
  </r>
  <r>
    <n v="4989"/>
    <n v="34"/>
    <n v="8"/>
    <n v="85"/>
    <s v="51-100"/>
    <x v="29"/>
    <n v="1"/>
    <n v="2.5"/>
    <s v="Undergraduate"/>
    <n v="136"/>
    <s v="No"/>
    <s v="No"/>
    <s v="No"/>
    <s v="No"/>
    <s v="Yes"/>
    <x v="3"/>
  </r>
  <r>
    <n v="84"/>
    <n v="33"/>
    <n v="9"/>
    <n v="50"/>
    <s v="0-50"/>
    <x v="13"/>
    <n v="1"/>
    <n v="2.4"/>
    <s v="Graduate"/>
    <n v="0"/>
    <s v="No"/>
    <s v="No"/>
    <s v="No"/>
    <s v="No"/>
    <s v="No"/>
    <x v="3"/>
  </r>
  <r>
    <n v="109"/>
    <n v="33"/>
    <n v="7"/>
    <n v="32"/>
    <s v="0-50"/>
    <x v="142"/>
    <n v="1"/>
    <n v="0.6"/>
    <s v="Professional"/>
    <n v="166"/>
    <s v="No"/>
    <s v="No"/>
    <s v="No"/>
    <s v="Yes"/>
    <s v="No"/>
    <x v="3"/>
  </r>
  <r>
    <n v="143"/>
    <n v="33"/>
    <n v="9"/>
    <n v="48"/>
    <s v="0-50"/>
    <x v="324"/>
    <n v="1"/>
    <n v="2.1"/>
    <s v="Professional"/>
    <n v="0"/>
    <s v="No"/>
    <s v="No"/>
    <s v="No"/>
    <s v="No"/>
    <s v="Yes"/>
    <x v="3"/>
  </r>
  <r>
    <n v="168"/>
    <n v="33"/>
    <n v="9"/>
    <n v="23"/>
    <s v="0-50"/>
    <x v="13"/>
    <n v="3"/>
    <n v="0.9"/>
    <s v="Professional"/>
    <n v="0"/>
    <s v="No"/>
    <s v="No"/>
    <s v="No"/>
    <s v="Yes"/>
    <s v="Yes"/>
    <x v="3"/>
  </r>
  <r>
    <n v="281"/>
    <n v="33"/>
    <n v="8"/>
    <n v="64"/>
    <s v="51-100"/>
    <x v="104"/>
    <n v="4"/>
    <n v="2.1"/>
    <s v="Professional"/>
    <n v="164"/>
    <s v="No"/>
    <s v="No"/>
    <s v="No"/>
    <s v="Yes"/>
    <s v="No"/>
    <x v="3"/>
  </r>
  <r>
    <n v="376"/>
    <n v="33"/>
    <n v="7"/>
    <n v="90"/>
    <s v="51-100"/>
    <x v="63"/>
    <n v="3"/>
    <n v="1.6"/>
    <s v="Undergraduate"/>
    <n v="0"/>
    <s v="No"/>
    <s v="No"/>
    <s v="No"/>
    <s v="Yes"/>
    <s v="No"/>
    <x v="3"/>
  </r>
  <r>
    <n v="395"/>
    <n v="33"/>
    <n v="9"/>
    <n v="80"/>
    <s v="51-100"/>
    <x v="153"/>
    <n v="4"/>
    <n v="3.4"/>
    <s v="Undergraduate"/>
    <n v="0"/>
    <s v="No"/>
    <s v="No"/>
    <s v="No"/>
    <s v="Yes"/>
    <s v="Yes"/>
    <x v="3"/>
  </r>
  <r>
    <n v="482"/>
    <n v="33"/>
    <n v="9"/>
    <n v="53"/>
    <s v="51-100"/>
    <x v="255"/>
    <n v="1"/>
    <n v="1.2"/>
    <s v="Undergraduate"/>
    <n v="0"/>
    <s v="No"/>
    <s v="No"/>
    <s v="No"/>
    <s v="No"/>
    <s v="Yes"/>
    <x v="3"/>
  </r>
  <r>
    <n v="528"/>
    <n v="33"/>
    <n v="8"/>
    <n v="65"/>
    <s v="51-100"/>
    <x v="429"/>
    <n v="2"/>
    <n v="0.1"/>
    <s v="Undergraduate"/>
    <n v="89"/>
    <s v="No"/>
    <s v="No"/>
    <s v="No"/>
    <s v="Yes"/>
    <s v="No"/>
    <x v="3"/>
  </r>
  <r>
    <n v="565"/>
    <n v="33"/>
    <n v="7"/>
    <n v="32"/>
    <s v="0-50"/>
    <x v="37"/>
    <n v="1"/>
    <n v="0.6"/>
    <s v="Professional"/>
    <n v="152"/>
    <s v="No"/>
    <s v="No"/>
    <s v="No"/>
    <s v="No"/>
    <s v="No"/>
    <x v="3"/>
  </r>
  <r>
    <n v="594"/>
    <n v="33"/>
    <n v="7"/>
    <n v="48"/>
    <s v="0-50"/>
    <x v="76"/>
    <n v="4"/>
    <n v="2.2000000000000002"/>
    <s v="Graduate"/>
    <n v="0"/>
    <s v="No"/>
    <s v="No"/>
    <s v="No"/>
    <s v="Yes"/>
    <s v="No"/>
    <x v="3"/>
  </r>
  <r>
    <n v="621"/>
    <n v="33"/>
    <n v="8"/>
    <n v="115"/>
    <s v="100+"/>
    <x v="230"/>
    <n v="4"/>
    <n v="2.9"/>
    <s v="Graduate"/>
    <n v="0"/>
    <s v="Yes"/>
    <s v="No"/>
    <s v="No"/>
    <s v="Yes"/>
    <s v="No"/>
    <x v="3"/>
  </r>
  <r>
    <n v="625"/>
    <n v="33"/>
    <n v="6"/>
    <n v="54"/>
    <s v="51-100"/>
    <x v="296"/>
    <n v="2"/>
    <n v="1.67"/>
    <s v="Graduate"/>
    <n v="122"/>
    <s v="No"/>
    <s v="No"/>
    <s v="No"/>
    <s v="Yes"/>
    <s v="No"/>
    <x v="3"/>
  </r>
  <r>
    <n v="736"/>
    <n v="33"/>
    <n v="7"/>
    <n v="49"/>
    <s v="0-50"/>
    <x v="353"/>
    <n v="4"/>
    <n v="2.2000000000000002"/>
    <s v="Graduate"/>
    <n v="0"/>
    <s v="No"/>
    <s v="No"/>
    <s v="No"/>
    <s v="Yes"/>
    <s v="No"/>
    <x v="3"/>
  </r>
  <r>
    <n v="770"/>
    <n v="33"/>
    <n v="6"/>
    <n v="78"/>
    <s v="51-100"/>
    <x v="367"/>
    <n v="4"/>
    <n v="2"/>
    <s v="Graduate"/>
    <n v="119"/>
    <s v="No"/>
    <s v="Yes"/>
    <s v="No"/>
    <s v="Yes"/>
    <s v="No"/>
    <x v="3"/>
  </r>
  <r>
    <n v="815"/>
    <n v="33"/>
    <n v="8"/>
    <n v="45"/>
    <s v="0-50"/>
    <x v="1"/>
    <n v="2"/>
    <n v="0.1"/>
    <s v="Undergraduate"/>
    <n v="0"/>
    <s v="No"/>
    <s v="No"/>
    <s v="No"/>
    <s v="No"/>
    <s v="Yes"/>
    <x v="3"/>
  </r>
  <r>
    <n v="850"/>
    <n v="33"/>
    <n v="8"/>
    <n v="58"/>
    <s v="51-100"/>
    <x v="13"/>
    <n v="2"/>
    <n v="0.1"/>
    <s v="Undergraduate"/>
    <n v="0"/>
    <s v="No"/>
    <s v="Yes"/>
    <s v="Yes"/>
    <s v="Yes"/>
    <s v="Yes"/>
    <x v="3"/>
  </r>
  <r>
    <n v="853"/>
    <n v="33"/>
    <n v="7"/>
    <n v="29"/>
    <s v="0-50"/>
    <x v="311"/>
    <n v="1"/>
    <n v="0.6"/>
    <s v="Professional"/>
    <n v="127"/>
    <s v="No"/>
    <s v="No"/>
    <s v="No"/>
    <s v="No"/>
    <s v="Yes"/>
    <x v="3"/>
  </r>
  <r>
    <n v="879"/>
    <n v="33"/>
    <n v="3"/>
    <n v="74"/>
    <s v="51-100"/>
    <x v="3"/>
    <n v="4"/>
    <n v="4"/>
    <s v="Professional"/>
    <n v="0"/>
    <s v="No"/>
    <s v="No"/>
    <s v="No"/>
    <s v="No"/>
    <s v="No"/>
    <x v="3"/>
  </r>
  <r>
    <n v="927"/>
    <n v="33"/>
    <n v="9"/>
    <n v="22"/>
    <s v="0-50"/>
    <x v="163"/>
    <n v="4"/>
    <n v="0.4"/>
    <s v="Graduate"/>
    <n v="103"/>
    <s v="No"/>
    <s v="No"/>
    <s v="No"/>
    <s v="Yes"/>
    <s v="No"/>
    <x v="3"/>
  </r>
  <r>
    <n v="997"/>
    <n v="33"/>
    <n v="6"/>
    <n v="49"/>
    <s v="0-50"/>
    <x v="154"/>
    <n v="2"/>
    <n v="1.67"/>
    <s v="Graduate"/>
    <n v="214"/>
    <s v="No"/>
    <s v="No"/>
    <s v="No"/>
    <s v="No"/>
    <s v="No"/>
    <x v="3"/>
  </r>
  <r>
    <n v="1052"/>
    <n v="33"/>
    <n v="7"/>
    <n v="54"/>
    <s v="51-100"/>
    <x v="436"/>
    <n v="4"/>
    <n v="0.2"/>
    <s v="Undergraduate"/>
    <n v="141"/>
    <s v="No"/>
    <s v="Yes"/>
    <s v="No"/>
    <s v="No"/>
    <s v="No"/>
    <x v="3"/>
  </r>
  <r>
    <n v="1074"/>
    <n v="33"/>
    <n v="8"/>
    <n v="122"/>
    <s v="100+"/>
    <x v="197"/>
    <n v="1"/>
    <n v="0"/>
    <s v="Undergraduate"/>
    <n v="0"/>
    <s v="No"/>
    <s v="No"/>
    <s v="No"/>
    <s v="Yes"/>
    <s v="Yes"/>
    <x v="3"/>
  </r>
  <r>
    <n v="1144"/>
    <n v="33"/>
    <n v="7"/>
    <n v="120"/>
    <s v="100+"/>
    <x v="85"/>
    <n v="1"/>
    <n v="3.2"/>
    <s v="Professional"/>
    <n v="0"/>
    <s v="Yes"/>
    <s v="No"/>
    <s v="No"/>
    <s v="Yes"/>
    <s v="No"/>
    <x v="3"/>
  </r>
  <r>
    <n v="1179"/>
    <n v="33"/>
    <n v="7"/>
    <n v="14"/>
    <s v="0-50"/>
    <x v="128"/>
    <n v="1"/>
    <n v="0.4"/>
    <s v="Graduate"/>
    <n v="98"/>
    <s v="No"/>
    <s v="No"/>
    <s v="No"/>
    <s v="Yes"/>
    <s v="No"/>
    <x v="3"/>
  </r>
  <r>
    <n v="1245"/>
    <n v="33"/>
    <n v="8"/>
    <n v="130"/>
    <s v="100+"/>
    <x v="26"/>
    <n v="3"/>
    <n v="6.3"/>
    <s v="Graduate"/>
    <n v="99"/>
    <s v="Yes"/>
    <s v="No"/>
    <s v="No"/>
    <s v="No"/>
    <s v="Yes"/>
    <x v="3"/>
  </r>
  <r>
    <n v="1416"/>
    <n v="33"/>
    <n v="8"/>
    <n v="48"/>
    <s v="0-50"/>
    <x v="464"/>
    <n v="1"/>
    <n v="1"/>
    <s v="Undergraduate"/>
    <n v="212"/>
    <s v="No"/>
    <s v="No"/>
    <s v="No"/>
    <s v="Yes"/>
    <s v="No"/>
    <x v="3"/>
  </r>
  <r>
    <n v="1467"/>
    <n v="33"/>
    <n v="9"/>
    <n v="145"/>
    <s v="100+"/>
    <x v="224"/>
    <n v="2"/>
    <n v="4.33"/>
    <s v="Undergraduate"/>
    <n v="277"/>
    <s v="No"/>
    <s v="No"/>
    <s v="No"/>
    <s v="No"/>
    <s v="Yes"/>
    <x v="3"/>
  </r>
  <r>
    <n v="1493"/>
    <n v="33"/>
    <n v="8"/>
    <n v="133"/>
    <s v="100+"/>
    <x v="7"/>
    <n v="1"/>
    <n v="0"/>
    <s v="Undergraduate"/>
    <n v="0"/>
    <s v="No"/>
    <s v="No"/>
    <s v="No"/>
    <s v="Yes"/>
    <s v="No"/>
    <x v="3"/>
  </r>
  <r>
    <n v="1522"/>
    <n v="33"/>
    <n v="8"/>
    <n v="175"/>
    <s v="100+"/>
    <x v="60"/>
    <n v="2"/>
    <n v="6.7"/>
    <s v="Undergraduate"/>
    <n v="102"/>
    <s v="No"/>
    <s v="No"/>
    <s v="No"/>
    <s v="Yes"/>
    <s v="No"/>
    <x v="3"/>
  </r>
  <r>
    <n v="1547"/>
    <n v="33"/>
    <n v="9"/>
    <n v="105"/>
    <s v="100+"/>
    <x v="142"/>
    <n v="1"/>
    <n v="4"/>
    <s v="Undergraduate"/>
    <n v="0"/>
    <s v="No"/>
    <s v="No"/>
    <s v="No"/>
    <s v="Yes"/>
    <s v="No"/>
    <x v="3"/>
  </r>
  <r>
    <n v="1660"/>
    <n v="33"/>
    <n v="7"/>
    <n v="139"/>
    <s v="100+"/>
    <x v="403"/>
    <n v="1"/>
    <n v="4"/>
    <s v="Professional"/>
    <n v="106"/>
    <s v="Yes"/>
    <s v="No"/>
    <s v="Yes"/>
    <s v="Yes"/>
    <s v="Yes"/>
    <x v="3"/>
  </r>
  <r>
    <n v="1718"/>
    <n v="33"/>
    <n v="7"/>
    <n v="101"/>
    <s v="100+"/>
    <x v="435"/>
    <n v="1"/>
    <n v="2.7"/>
    <s v="Graduate"/>
    <n v="233"/>
    <s v="No"/>
    <s v="No"/>
    <s v="No"/>
    <s v="No"/>
    <s v="No"/>
    <x v="3"/>
  </r>
  <r>
    <n v="1740"/>
    <n v="33"/>
    <n v="7"/>
    <n v="83"/>
    <s v="51-100"/>
    <x v="357"/>
    <n v="1"/>
    <n v="2.5"/>
    <s v="Undergraduate"/>
    <n v="0"/>
    <s v="No"/>
    <s v="Yes"/>
    <s v="Yes"/>
    <s v="Yes"/>
    <s v="Yes"/>
    <x v="3"/>
  </r>
  <r>
    <n v="1753"/>
    <n v="33"/>
    <n v="8"/>
    <n v="155"/>
    <s v="100+"/>
    <x v="54"/>
    <n v="1"/>
    <n v="7.4"/>
    <s v="Professional"/>
    <n v="0"/>
    <s v="Yes"/>
    <s v="No"/>
    <s v="No"/>
    <s v="No"/>
    <s v="No"/>
    <x v="3"/>
  </r>
  <r>
    <n v="1758"/>
    <n v="33"/>
    <n v="9"/>
    <n v="60"/>
    <s v="51-100"/>
    <x v="312"/>
    <n v="1"/>
    <n v="1.2"/>
    <s v="Undergraduate"/>
    <n v="0"/>
    <s v="No"/>
    <s v="No"/>
    <s v="No"/>
    <s v="Yes"/>
    <s v="Yes"/>
    <x v="3"/>
  </r>
  <r>
    <n v="1824"/>
    <n v="33"/>
    <n v="8"/>
    <n v="125"/>
    <s v="100+"/>
    <x v="89"/>
    <n v="1"/>
    <n v="0"/>
    <s v="Undergraduate"/>
    <n v="0"/>
    <s v="No"/>
    <s v="No"/>
    <s v="No"/>
    <s v="Yes"/>
    <s v="Yes"/>
    <x v="3"/>
  </r>
  <r>
    <n v="2023"/>
    <n v="33"/>
    <n v="3"/>
    <n v="71"/>
    <s v="51-100"/>
    <x v="38"/>
    <n v="4"/>
    <n v="1.8"/>
    <s v="Professional"/>
    <n v="236"/>
    <s v="No"/>
    <s v="No"/>
    <s v="No"/>
    <s v="No"/>
    <s v="No"/>
    <x v="3"/>
  </r>
  <r>
    <n v="2057"/>
    <n v="33"/>
    <n v="8"/>
    <n v="20"/>
    <s v="0-50"/>
    <x v="12"/>
    <n v="3"/>
    <n v="1.3"/>
    <s v="Undergraduate"/>
    <n v="83"/>
    <s v="No"/>
    <s v="No"/>
    <s v="No"/>
    <s v="No"/>
    <s v="Yes"/>
    <x v="3"/>
  </r>
  <r>
    <n v="2059"/>
    <n v="33"/>
    <n v="7"/>
    <n v="18"/>
    <s v="0-50"/>
    <x v="30"/>
    <n v="1"/>
    <n v="0.6"/>
    <s v="Professional"/>
    <n v="0"/>
    <s v="No"/>
    <s v="No"/>
    <s v="No"/>
    <s v="No"/>
    <s v="No"/>
    <x v="3"/>
  </r>
  <r>
    <n v="2145"/>
    <n v="33"/>
    <n v="6"/>
    <n v="168"/>
    <s v="100+"/>
    <x v="26"/>
    <n v="3"/>
    <n v="5.67"/>
    <s v="Graduate"/>
    <n v="0"/>
    <s v="Yes"/>
    <s v="Yes"/>
    <s v="Yes"/>
    <s v="Yes"/>
    <s v="No"/>
    <x v="3"/>
  </r>
  <r>
    <n v="2164"/>
    <n v="33"/>
    <n v="3"/>
    <n v="69"/>
    <s v="51-100"/>
    <x v="465"/>
    <n v="4"/>
    <n v="1.8"/>
    <s v="Professional"/>
    <n v="0"/>
    <s v="No"/>
    <s v="No"/>
    <s v="No"/>
    <s v="Yes"/>
    <s v="No"/>
    <x v="3"/>
  </r>
  <r>
    <n v="2207"/>
    <n v="33"/>
    <n v="7"/>
    <n v="48"/>
    <s v="0-50"/>
    <x v="245"/>
    <n v="4"/>
    <n v="2.2000000000000002"/>
    <s v="Graduate"/>
    <n v="207"/>
    <s v="No"/>
    <s v="No"/>
    <s v="No"/>
    <s v="No"/>
    <s v="No"/>
    <x v="3"/>
  </r>
  <r>
    <n v="2256"/>
    <n v="33"/>
    <n v="9"/>
    <n v="79"/>
    <s v="51-100"/>
    <x v="427"/>
    <n v="1"/>
    <n v="0.1"/>
    <s v="Undergraduate"/>
    <n v="0"/>
    <s v="No"/>
    <s v="No"/>
    <s v="No"/>
    <s v="Yes"/>
    <s v="No"/>
    <x v="3"/>
  </r>
  <r>
    <n v="2281"/>
    <n v="33"/>
    <n v="7"/>
    <n v="30"/>
    <s v="0-50"/>
    <x v="282"/>
    <n v="2"/>
    <n v="2"/>
    <s v="Professional"/>
    <n v="132"/>
    <s v="No"/>
    <s v="No"/>
    <s v="No"/>
    <s v="No"/>
    <s v="No"/>
    <x v="3"/>
  </r>
  <r>
    <n v="2341"/>
    <n v="33"/>
    <n v="9"/>
    <n v="44"/>
    <s v="0-50"/>
    <x v="166"/>
    <n v="1"/>
    <n v="1.2"/>
    <s v="Undergraduate"/>
    <n v="0"/>
    <s v="No"/>
    <s v="No"/>
    <s v="No"/>
    <s v="No"/>
    <s v="No"/>
    <x v="3"/>
  </r>
  <r>
    <n v="2371"/>
    <n v="33"/>
    <n v="7"/>
    <n v="51"/>
    <s v="51-100"/>
    <x v="358"/>
    <n v="4"/>
    <n v="2.1"/>
    <s v="Professional"/>
    <n v="0"/>
    <s v="No"/>
    <s v="No"/>
    <s v="No"/>
    <s v="No"/>
    <s v="Yes"/>
    <x v="3"/>
  </r>
  <r>
    <n v="2374"/>
    <n v="33"/>
    <n v="9"/>
    <n v="184"/>
    <s v="100+"/>
    <x v="55"/>
    <n v="2"/>
    <n v="4.8"/>
    <s v="Graduate"/>
    <n v="0"/>
    <s v="Yes"/>
    <s v="No"/>
    <s v="No"/>
    <s v="No"/>
    <s v="No"/>
    <x v="3"/>
  </r>
  <r>
    <n v="2382"/>
    <n v="33"/>
    <n v="9"/>
    <n v="49"/>
    <s v="0-50"/>
    <x v="84"/>
    <n v="1"/>
    <n v="2.4"/>
    <s v="Graduate"/>
    <n v="0"/>
    <s v="No"/>
    <s v="No"/>
    <s v="No"/>
    <s v="Yes"/>
    <s v="No"/>
    <x v="3"/>
  </r>
  <r>
    <n v="2391"/>
    <n v="33"/>
    <n v="9"/>
    <n v="41"/>
    <s v="0-50"/>
    <x v="22"/>
    <n v="3"/>
    <n v="2"/>
    <s v="Undergraduate"/>
    <n v="108"/>
    <s v="No"/>
    <s v="No"/>
    <s v="No"/>
    <s v="Yes"/>
    <s v="No"/>
    <x v="3"/>
  </r>
  <r>
    <n v="2430"/>
    <n v="33"/>
    <n v="7"/>
    <n v="58"/>
    <s v="51-100"/>
    <x v="3"/>
    <n v="4"/>
    <n v="2.2000000000000002"/>
    <s v="Graduate"/>
    <n v="0"/>
    <s v="No"/>
    <s v="No"/>
    <s v="No"/>
    <s v="Yes"/>
    <s v="Yes"/>
    <x v="3"/>
  </r>
  <r>
    <n v="2471"/>
    <n v="33"/>
    <n v="7"/>
    <n v="81"/>
    <s v="51-100"/>
    <x v="50"/>
    <n v="2"/>
    <n v="4.5"/>
    <s v="Professional"/>
    <n v="187"/>
    <s v="No"/>
    <s v="No"/>
    <s v="Yes"/>
    <s v="Yes"/>
    <s v="Yes"/>
    <x v="3"/>
  </r>
  <r>
    <n v="2498"/>
    <n v="33"/>
    <n v="9"/>
    <n v="14"/>
    <s v="0-50"/>
    <x v="24"/>
    <n v="3"/>
    <n v="0.9"/>
    <s v="Professional"/>
    <n v="114"/>
    <s v="No"/>
    <s v="No"/>
    <s v="No"/>
    <s v="No"/>
    <s v="No"/>
    <x v="3"/>
  </r>
  <r>
    <n v="2506"/>
    <n v="33"/>
    <n v="7"/>
    <n v="43"/>
    <s v="0-50"/>
    <x v="116"/>
    <n v="4"/>
    <n v="0.8"/>
    <s v="Undergraduate"/>
    <n v="0"/>
    <s v="No"/>
    <s v="No"/>
    <s v="No"/>
    <s v="No"/>
    <s v="No"/>
    <x v="3"/>
  </r>
  <r>
    <n v="2583"/>
    <n v="33"/>
    <n v="9"/>
    <n v="42"/>
    <s v="0-50"/>
    <x v="240"/>
    <n v="1"/>
    <n v="2.1"/>
    <s v="Professional"/>
    <n v="0"/>
    <s v="No"/>
    <s v="No"/>
    <s v="No"/>
    <s v="Yes"/>
    <s v="No"/>
    <x v="3"/>
  </r>
  <r>
    <n v="2597"/>
    <n v="33"/>
    <n v="8"/>
    <n v="39"/>
    <s v="0-50"/>
    <x v="152"/>
    <n v="3"/>
    <n v="2.2999999999999998"/>
    <s v="Undergraduate"/>
    <n v="0"/>
    <s v="No"/>
    <s v="No"/>
    <s v="No"/>
    <s v="No"/>
    <s v="No"/>
    <x v="3"/>
  </r>
  <r>
    <n v="2612"/>
    <n v="33"/>
    <n v="8"/>
    <n v="78"/>
    <s v="51-100"/>
    <x v="182"/>
    <n v="3"/>
    <n v="0.6"/>
    <s v="Graduate"/>
    <n v="0"/>
    <s v="No"/>
    <s v="No"/>
    <s v="No"/>
    <s v="Yes"/>
    <s v="No"/>
    <x v="3"/>
  </r>
  <r>
    <n v="2620"/>
    <n v="33"/>
    <n v="8"/>
    <n v="62"/>
    <s v="51-100"/>
    <x v="30"/>
    <n v="3"/>
    <n v="2.2999999999999998"/>
    <s v="Undergraduate"/>
    <n v="98"/>
    <s v="No"/>
    <s v="No"/>
    <s v="No"/>
    <s v="No"/>
    <s v="Yes"/>
    <x v="3"/>
  </r>
  <r>
    <n v="2629"/>
    <n v="33"/>
    <n v="6"/>
    <n v="78"/>
    <s v="51-100"/>
    <x v="157"/>
    <n v="4"/>
    <n v="2"/>
    <s v="Graduate"/>
    <n v="0"/>
    <s v="No"/>
    <s v="Yes"/>
    <s v="No"/>
    <s v="Yes"/>
    <s v="No"/>
    <x v="3"/>
  </r>
  <r>
    <n v="2650"/>
    <n v="33"/>
    <n v="8"/>
    <n v="68"/>
    <s v="51-100"/>
    <x v="135"/>
    <n v="4"/>
    <n v="1.3"/>
    <s v="Undergraduate"/>
    <n v="0"/>
    <s v="No"/>
    <s v="No"/>
    <s v="No"/>
    <s v="Yes"/>
    <s v="No"/>
    <x v="3"/>
  </r>
  <r>
    <n v="2733"/>
    <n v="33"/>
    <n v="9"/>
    <n v="38"/>
    <s v="0-50"/>
    <x v="47"/>
    <n v="1"/>
    <n v="2.1"/>
    <s v="Professional"/>
    <n v="133"/>
    <s v="No"/>
    <s v="No"/>
    <s v="No"/>
    <s v="No"/>
    <s v="No"/>
    <x v="3"/>
  </r>
  <r>
    <n v="2770"/>
    <n v="33"/>
    <n v="9"/>
    <n v="183"/>
    <s v="100+"/>
    <x v="89"/>
    <n v="2"/>
    <n v="8.8000000000000007"/>
    <s v="Professional"/>
    <n v="582"/>
    <s v="Yes"/>
    <s v="No"/>
    <s v="No"/>
    <s v="Yes"/>
    <s v="No"/>
    <x v="3"/>
  </r>
  <r>
    <n v="2824"/>
    <n v="33"/>
    <n v="7"/>
    <n v="21"/>
    <s v="0-50"/>
    <x v="33"/>
    <n v="1"/>
    <n v="0.6"/>
    <s v="Professional"/>
    <n v="0"/>
    <s v="No"/>
    <s v="Yes"/>
    <s v="No"/>
    <s v="No"/>
    <s v="No"/>
    <x v="3"/>
  </r>
  <r>
    <n v="2939"/>
    <n v="33"/>
    <n v="9"/>
    <n v="61"/>
    <s v="51-100"/>
    <x v="1"/>
    <n v="3"/>
    <n v="2.6"/>
    <s v="Graduate"/>
    <n v="0"/>
    <s v="No"/>
    <s v="No"/>
    <s v="No"/>
    <s v="Yes"/>
    <s v="No"/>
    <x v="3"/>
  </r>
  <r>
    <n v="2947"/>
    <n v="33"/>
    <n v="9"/>
    <n v="145"/>
    <s v="100+"/>
    <x v="117"/>
    <n v="1"/>
    <n v="4.3"/>
    <s v="Undergraduate"/>
    <n v="437"/>
    <s v="No"/>
    <s v="No"/>
    <s v="No"/>
    <s v="Yes"/>
    <s v="No"/>
    <x v="3"/>
  </r>
  <r>
    <n v="2953"/>
    <n v="33"/>
    <n v="8"/>
    <n v="182"/>
    <s v="100+"/>
    <x v="278"/>
    <n v="1"/>
    <n v="8.6"/>
    <s v="Undergraduate"/>
    <n v="0"/>
    <s v="No"/>
    <s v="No"/>
    <s v="No"/>
    <s v="No"/>
    <s v="No"/>
    <x v="3"/>
  </r>
  <r>
    <n v="2977"/>
    <n v="33"/>
    <n v="8"/>
    <n v="82"/>
    <s v="51-100"/>
    <x v="187"/>
    <n v="1"/>
    <n v="2.6"/>
    <s v="Graduate"/>
    <n v="0"/>
    <s v="No"/>
    <s v="Yes"/>
    <s v="Yes"/>
    <s v="Yes"/>
    <s v="Yes"/>
    <x v="3"/>
  </r>
  <r>
    <n v="2988"/>
    <n v="33"/>
    <n v="7"/>
    <n v="39"/>
    <s v="0-50"/>
    <x v="154"/>
    <n v="2"/>
    <n v="2"/>
    <s v="Professional"/>
    <n v="0"/>
    <s v="No"/>
    <s v="No"/>
    <s v="No"/>
    <s v="No"/>
    <s v="No"/>
    <x v="3"/>
  </r>
  <r>
    <n v="3002"/>
    <n v="33"/>
    <n v="7"/>
    <n v="81"/>
    <s v="51-100"/>
    <x v="67"/>
    <n v="3"/>
    <n v="1.6"/>
    <s v="Undergraduate"/>
    <n v="0"/>
    <s v="No"/>
    <s v="No"/>
    <s v="No"/>
    <s v="Yes"/>
    <s v="Yes"/>
    <x v="3"/>
  </r>
  <r>
    <n v="3005"/>
    <n v="33"/>
    <n v="7"/>
    <n v="88"/>
    <s v="51-100"/>
    <x v="197"/>
    <n v="3"/>
    <n v="1.6"/>
    <s v="Undergraduate"/>
    <n v="0"/>
    <s v="No"/>
    <s v="No"/>
    <s v="No"/>
    <s v="Yes"/>
    <s v="Yes"/>
    <x v="3"/>
  </r>
  <r>
    <n v="3010"/>
    <n v="33"/>
    <n v="9"/>
    <n v="74"/>
    <s v="51-100"/>
    <x v="35"/>
    <n v="3"/>
    <n v="2.6"/>
    <s v="Graduate"/>
    <n v="0"/>
    <s v="No"/>
    <s v="No"/>
    <s v="No"/>
    <s v="Yes"/>
    <s v="No"/>
    <x v="3"/>
  </r>
  <r>
    <n v="3037"/>
    <n v="33"/>
    <n v="9"/>
    <n v="14"/>
    <s v="0-50"/>
    <x v="89"/>
    <n v="4"/>
    <n v="0.7"/>
    <s v="Graduate"/>
    <n v="105"/>
    <s v="No"/>
    <s v="No"/>
    <s v="No"/>
    <s v="Yes"/>
    <s v="No"/>
    <x v="3"/>
  </r>
  <r>
    <n v="3141"/>
    <n v="33"/>
    <n v="7"/>
    <n v="31"/>
    <s v="0-50"/>
    <x v="224"/>
    <n v="4"/>
    <n v="1"/>
    <s v="Undergraduate"/>
    <n v="0"/>
    <s v="No"/>
    <s v="No"/>
    <s v="No"/>
    <s v="Yes"/>
    <s v="Yes"/>
    <x v="3"/>
  </r>
  <r>
    <n v="3163"/>
    <n v="33"/>
    <n v="7"/>
    <n v="28"/>
    <s v="0-50"/>
    <x v="330"/>
    <n v="4"/>
    <n v="0.8"/>
    <s v="Undergraduate"/>
    <n v="0"/>
    <s v="No"/>
    <s v="No"/>
    <s v="No"/>
    <s v="Yes"/>
    <s v="No"/>
    <x v="3"/>
  </r>
  <r>
    <n v="3200"/>
    <n v="33"/>
    <n v="9"/>
    <n v="20"/>
    <s v="0-50"/>
    <x v="44"/>
    <n v="4"/>
    <n v="0.7"/>
    <s v="Graduate"/>
    <n v="0"/>
    <s v="No"/>
    <s v="No"/>
    <s v="No"/>
    <s v="Yes"/>
    <s v="No"/>
    <x v="3"/>
  </r>
  <r>
    <n v="3207"/>
    <n v="33"/>
    <n v="7"/>
    <n v="80"/>
    <s v="51-100"/>
    <x v="119"/>
    <n v="2"/>
    <n v="1.5"/>
    <s v="Professional"/>
    <n v="0"/>
    <s v="No"/>
    <s v="No"/>
    <s v="No"/>
    <s v="Yes"/>
    <s v="Yes"/>
    <x v="3"/>
  </r>
  <r>
    <n v="3230"/>
    <n v="33"/>
    <n v="9"/>
    <n v="64"/>
    <s v="51-100"/>
    <x v="79"/>
    <n v="4"/>
    <n v="3.4"/>
    <s v="Undergraduate"/>
    <n v="0"/>
    <s v="No"/>
    <s v="No"/>
    <s v="No"/>
    <s v="No"/>
    <s v="No"/>
    <x v="3"/>
  </r>
  <r>
    <n v="3260"/>
    <n v="33"/>
    <n v="8"/>
    <n v="54"/>
    <s v="51-100"/>
    <x v="411"/>
    <n v="3"/>
    <n v="2.2999999999999998"/>
    <s v="Undergraduate"/>
    <n v="0"/>
    <s v="No"/>
    <s v="No"/>
    <s v="No"/>
    <s v="No"/>
    <s v="Yes"/>
    <x v="3"/>
  </r>
  <r>
    <n v="3367"/>
    <n v="33"/>
    <n v="9"/>
    <n v="152"/>
    <s v="100+"/>
    <x v="7"/>
    <n v="1"/>
    <n v="6"/>
    <s v="Undergraduate"/>
    <n v="0"/>
    <s v="No"/>
    <s v="No"/>
    <s v="No"/>
    <s v="Yes"/>
    <s v="Yes"/>
    <x v="3"/>
  </r>
  <r>
    <n v="3436"/>
    <n v="33"/>
    <n v="8"/>
    <n v="58"/>
    <s v="51-100"/>
    <x v="154"/>
    <n v="4"/>
    <n v="1.3"/>
    <s v="Undergraduate"/>
    <n v="0"/>
    <s v="No"/>
    <s v="Yes"/>
    <s v="No"/>
    <s v="No"/>
    <s v="No"/>
    <x v="3"/>
  </r>
  <r>
    <n v="3467"/>
    <n v="33"/>
    <n v="6"/>
    <n v="53"/>
    <s v="51-100"/>
    <x v="196"/>
    <n v="2"/>
    <n v="1"/>
    <s v="Graduate"/>
    <n v="96"/>
    <s v="No"/>
    <s v="No"/>
    <s v="No"/>
    <s v="No"/>
    <s v="Yes"/>
    <x v="3"/>
  </r>
  <r>
    <n v="3491"/>
    <n v="33"/>
    <n v="9"/>
    <n v="38"/>
    <s v="0-50"/>
    <x v="22"/>
    <n v="1"/>
    <n v="1.33"/>
    <s v="Undergraduate"/>
    <n v="115"/>
    <s v="No"/>
    <s v="No"/>
    <s v="No"/>
    <s v="No"/>
    <s v="No"/>
    <x v="3"/>
  </r>
  <r>
    <n v="3509"/>
    <n v="33"/>
    <n v="9"/>
    <n v="125"/>
    <s v="100+"/>
    <x v="15"/>
    <n v="1"/>
    <n v="4.3"/>
    <s v="Professional"/>
    <n v="0"/>
    <s v="Yes"/>
    <s v="No"/>
    <s v="No"/>
    <s v="Yes"/>
    <s v="No"/>
    <x v="3"/>
  </r>
  <r>
    <n v="3530"/>
    <n v="33"/>
    <n v="7"/>
    <n v="25"/>
    <s v="0-50"/>
    <x v="235"/>
    <n v="4"/>
    <n v="1"/>
    <s v="Undergraduate"/>
    <n v="0"/>
    <s v="No"/>
    <s v="No"/>
    <s v="No"/>
    <s v="Yes"/>
    <s v="Yes"/>
    <x v="3"/>
  </r>
  <r>
    <n v="3550"/>
    <n v="33"/>
    <n v="7"/>
    <n v="92"/>
    <s v="51-100"/>
    <x v="114"/>
    <n v="3"/>
    <n v="1.6"/>
    <s v="Undergraduate"/>
    <n v="0"/>
    <s v="No"/>
    <s v="No"/>
    <s v="No"/>
    <s v="No"/>
    <s v="No"/>
    <x v="3"/>
  </r>
  <r>
    <n v="3565"/>
    <n v="33"/>
    <n v="7"/>
    <n v="29"/>
    <s v="0-50"/>
    <x v="26"/>
    <n v="1"/>
    <n v="0.6"/>
    <s v="Professional"/>
    <n v="0"/>
    <s v="No"/>
    <s v="No"/>
    <s v="No"/>
    <s v="No"/>
    <s v="No"/>
    <x v="3"/>
  </r>
  <r>
    <n v="3593"/>
    <n v="33"/>
    <n v="3"/>
    <n v="20"/>
    <s v="0-50"/>
    <x v="137"/>
    <n v="1"/>
    <n v="0.67"/>
    <s v="Professional"/>
    <n v="0"/>
    <s v="No"/>
    <s v="No"/>
    <s v="No"/>
    <s v="No"/>
    <s v="No"/>
    <x v="3"/>
  </r>
  <r>
    <n v="3660"/>
    <n v="33"/>
    <n v="7"/>
    <n v="22"/>
    <s v="0-50"/>
    <x v="91"/>
    <n v="1"/>
    <n v="0.4"/>
    <s v="Graduate"/>
    <n v="0"/>
    <s v="No"/>
    <s v="No"/>
    <s v="No"/>
    <s v="No"/>
    <s v="No"/>
    <x v="3"/>
  </r>
  <r>
    <n v="3682"/>
    <n v="33"/>
    <n v="9"/>
    <n v="139"/>
    <s v="100+"/>
    <x v="252"/>
    <n v="1"/>
    <n v="4.3"/>
    <s v="Undergraduate"/>
    <n v="0"/>
    <s v="No"/>
    <s v="No"/>
    <s v="No"/>
    <s v="No"/>
    <s v="No"/>
    <x v="3"/>
  </r>
  <r>
    <n v="3720"/>
    <n v="33"/>
    <n v="8"/>
    <n v="53"/>
    <s v="51-100"/>
    <x v="41"/>
    <n v="3"/>
    <n v="2.2999999999999998"/>
    <s v="Undergraduate"/>
    <n v="76"/>
    <s v="No"/>
    <s v="No"/>
    <s v="No"/>
    <s v="Yes"/>
    <s v="No"/>
    <x v="3"/>
  </r>
  <r>
    <n v="3726"/>
    <n v="33"/>
    <n v="6"/>
    <n v="78"/>
    <s v="51-100"/>
    <x v="13"/>
    <n v="4"/>
    <n v="2"/>
    <s v="Graduate"/>
    <n v="0"/>
    <s v="No"/>
    <s v="No"/>
    <s v="No"/>
    <s v="No"/>
    <s v="No"/>
    <x v="3"/>
  </r>
  <r>
    <n v="3749"/>
    <n v="33"/>
    <n v="7"/>
    <n v="100"/>
    <s v="51-100"/>
    <x v="128"/>
    <n v="1"/>
    <n v="2.7"/>
    <s v="Graduate"/>
    <n v="126"/>
    <s v="No"/>
    <s v="No"/>
    <s v="No"/>
    <s v="Yes"/>
    <s v="No"/>
    <x v="3"/>
  </r>
  <r>
    <n v="3834"/>
    <n v="33"/>
    <n v="9"/>
    <n v="83"/>
    <s v="51-100"/>
    <x v="1"/>
    <n v="1"/>
    <n v="0.1"/>
    <s v="Undergraduate"/>
    <n v="0"/>
    <s v="No"/>
    <s v="No"/>
    <s v="No"/>
    <s v="Yes"/>
    <s v="No"/>
    <x v="3"/>
  </r>
  <r>
    <n v="3836"/>
    <n v="33"/>
    <n v="9"/>
    <n v="131"/>
    <s v="100+"/>
    <x v="107"/>
    <n v="3"/>
    <n v="2.2000000000000002"/>
    <s v="Professional"/>
    <n v="0"/>
    <s v="Yes"/>
    <s v="Yes"/>
    <s v="No"/>
    <s v="No"/>
    <s v="No"/>
    <x v="3"/>
  </r>
  <r>
    <n v="3853"/>
    <n v="33"/>
    <n v="7"/>
    <n v="15"/>
    <s v="0-50"/>
    <x v="264"/>
    <n v="1"/>
    <n v="0.4"/>
    <s v="Graduate"/>
    <n v="82"/>
    <s v="No"/>
    <s v="Yes"/>
    <s v="Yes"/>
    <s v="Yes"/>
    <s v="Yes"/>
    <x v="3"/>
  </r>
  <r>
    <n v="3910"/>
    <n v="33"/>
    <n v="7"/>
    <n v="111"/>
    <s v="100+"/>
    <x v="115"/>
    <n v="2"/>
    <n v="1.3"/>
    <s v="Undergraduate"/>
    <n v="0"/>
    <s v="No"/>
    <s v="No"/>
    <s v="No"/>
    <s v="Yes"/>
    <s v="No"/>
    <x v="3"/>
  </r>
  <r>
    <n v="3911"/>
    <n v="33"/>
    <n v="8"/>
    <n v="62"/>
    <s v="51-100"/>
    <x v="25"/>
    <n v="1"/>
    <n v="1"/>
    <s v="Undergraduate"/>
    <n v="0"/>
    <s v="No"/>
    <s v="No"/>
    <s v="No"/>
    <s v="Yes"/>
    <s v="No"/>
    <x v="3"/>
  </r>
  <r>
    <n v="3967"/>
    <n v="33"/>
    <n v="7"/>
    <n v="84"/>
    <s v="51-100"/>
    <x v="182"/>
    <n v="1"/>
    <n v="2.9"/>
    <s v="Professional"/>
    <n v="0"/>
    <s v="No"/>
    <s v="No"/>
    <s v="No"/>
    <s v="Yes"/>
    <s v="No"/>
    <x v="3"/>
  </r>
  <r>
    <n v="4062"/>
    <n v="33"/>
    <n v="3"/>
    <n v="59"/>
    <s v="51-100"/>
    <x v="415"/>
    <n v="2"/>
    <n v="1.75"/>
    <s v="Professional"/>
    <n v="0"/>
    <s v="No"/>
    <s v="No"/>
    <s v="No"/>
    <s v="Yes"/>
    <s v="No"/>
    <x v="3"/>
  </r>
  <r>
    <n v="4187"/>
    <n v="33"/>
    <n v="9"/>
    <n v="10"/>
    <s v="0-50"/>
    <x v="292"/>
    <n v="4"/>
    <n v="1"/>
    <s v="Undergraduate"/>
    <n v="81"/>
    <s v="No"/>
    <s v="No"/>
    <s v="No"/>
    <s v="No"/>
    <s v="Yes"/>
    <x v="3"/>
  </r>
  <r>
    <n v="4298"/>
    <n v="33"/>
    <n v="9"/>
    <n v="73"/>
    <s v="51-100"/>
    <x v="276"/>
    <n v="4"/>
    <n v="3.4"/>
    <s v="Undergraduate"/>
    <n v="140"/>
    <s v="No"/>
    <s v="No"/>
    <s v="No"/>
    <s v="Yes"/>
    <s v="No"/>
    <x v="3"/>
  </r>
  <r>
    <n v="4378"/>
    <n v="33"/>
    <n v="8"/>
    <n v="145"/>
    <s v="100+"/>
    <x v="79"/>
    <n v="1"/>
    <n v="2.7"/>
    <s v="Professional"/>
    <n v="0"/>
    <s v="Yes"/>
    <s v="No"/>
    <s v="No"/>
    <s v="Yes"/>
    <s v="No"/>
    <x v="3"/>
  </r>
  <r>
    <n v="4382"/>
    <n v="33"/>
    <n v="8"/>
    <n v="39"/>
    <s v="0-50"/>
    <x v="51"/>
    <n v="4"/>
    <n v="0.8"/>
    <s v="Undergraduate"/>
    <n v="0"/>
    <s v="No"/>
    <s v="No"/>
    <s v="No"/>
    <s v="Yes"/>
    <s v="No"/>
    <x v="3"/>
  </r>
  <r>
    <n v="4415"/>
    <n v="33"/>
    <n v="8"/>
    <n v="178"/>
    <s v="100+"/>
    <x v="26"/>
    <n v="3"/>
    <n v="8.5"/>
    <s v="Undergraduate"/>
    <n v="0"/>
    <s v="Yes"/>
    <s v="Yes"/>
    <s v="Yes"/>
    <s v="Yes"/>
    <s v="No"/>
    <x v="3"/>
  </r>
  <r>
    <n v="4427"/>
    <n v="33"/>
    <n v="8"/>
    <n v="140"/>
    <s v="100+"/>
    <x v="22"/>
    <n v="1"/>
    <n v="4.5999999999999996"/>
    <s v="Undergraduate"/>
    <n v="0"/>
    <s v="No"/>
    <s v="No"/>
    <s v="No"/>
    <s v="Yes"/>
    <s v="No"/>
    <x v="3"/>
  </r>
  <r>
    <n v="4440"/>
    <n v="33"/>
    <n v="7"/>
    <n v="104"/>
    <s v="100+"/>
    <x v="51"/>
    <n v="2"/>
    <n v="3.6"/>
    <s v="Professional"/>
    <n v="0"/>
    <s v="Yes"/>
    <s v="No"/>
    <s v="No"/>
    <s v="No"/>
    <s v="Yes"/>
    <x v="3"/>
  </r>
  <r>
    <n v="4463"/>
    <n v="33"/>
    <n v="7"/>
    <n v="39"/>
    <s v="0-50"/>
    <x v="286"/>
    <n v="4"/>
    <n v="0.8"/>
    <s v="Undergraduate"/>
    <n v="0"/>
    <s v="No"/>
    <s v="No"/>
    <s v="No"/>
    <s v="Yes"/>
    <s v="Yes"/>
    <x v="3"/>
  </r>
  <r>
    <n v="4478"/>
    <n v="33"/>
    <n v="9"/>
    <n v="41"/>
    <s v="0-50"/>
    <x v="99"/>
    <n v="1"/>
    <n v="1.5"/>
    <s v="Graduate"/>
    <n v="0"/>
    <s v="No"/>
    <s v="No"/>
    <s v="Yes"/>
    <s v="Yes"/>
    <s v="Yes"/>
    <x v="3"/>
  </r>
  <r>
    <n v="4479"/>
    <n v="33"/>
    <n v="9"/>
    <n v="53"/>
    <s v="51-100"/>
    <x v="74"/>
    <n v="1"/>
    <n v="2.1"/>
    <s v="Professional"/>
    <n v="0"/>
    <s v="No"/>
    <s v="No"/>
    <s v="No"/>
    <s v="No"/>
    <s v="No"/>
    <x v="3"/>
  </r>
  <r>
    <n v="4531"/>
    <n v="33"/>
    <n v="9"/>
    <n v="19"/>
    <s v="0-50"/>
    <x v="87"/>
    <n v="2"/>
    <n v="1"/>
    <s v="Graduate"/>
    <n v="92"/>
    <s v="No"/>
    <s v="No"/>
    <s v="No"/>
    <s v="Yes"/>
    <s v="No"/>
    <x v="3"/>
  </r>
  <r>
    <n v="4558"/>
    <n v="33"/>
    <n v="9"/>
    <n v="30"/>
    <s v="0-50"/>
    <x v="252"/>
    <n v="2"/>
    <n v="1"/>
    <s v="Graduate"/>
    <n v="0"/>
    <s v="No"/>
    <s v="No"/>
    <s v="No"/>
    <s v="Yes"/>
    <s v="No"/>
    <x v="3"/>
  </r>
  <r>
    <n v="4566"/>
    <n v="33"/>
    <n v="8"/>
    <n v="120"/>
    <s v="100+"/>
    <x v="455"/>
    <n v="2"/>
    <n v="4.2"/>
    <s v="Professional"/>
    <n v="76"/>
    <s v="Yes"/>
    <s v="No"/>
    <s v="No"/>
    <s v="No"/>
    <s v="Yes"/>
    <x v="3"/>
  </r>
  <r>
    <n v="4644"/>
    <n v="33"/>
    <n v="7"/>
    <n v="35"/>
    <s v="0-50"/>
    <x v="3"/>
    <n v="4"/>
    <n v="0.8"/>
    <s v="Undergraduate"/>
    <n v="0"/>
    <s v="No"/>
    <s v="No"/>
    <s v="No"/>
    <s v="Yes"/>
    <s v="No"/>
    <x v="3"/>
  </r>
  <r>
    <n v="4656"/>
    <n v="33"/>
    <n v="7"/>
    <n v="188"/>
    <s v="100+"/>
    <x v="252"/>
    <n v="2"/>
    <n v="7"/>
    <s v="Graduate"/>
    <n v="581"/>
    <s v="Yes"/>
    <s v="No"/>
    <s v="No"/>
    <s v="No"/>
    <s v="No"/>
    <x v="3"/>
  </r>
  <r>
    <n v="4679"/>
    <n v="33"/>
    <n v="7"/>
    <n v="115"/>
    <s v="100+"/>
    <x v="284"/>
    <n v="1"/>
    <n v="2.7"/>
    <s v="Graduate"/>
    <n v="283"/>
    <s v="No"/>
    <s v="No"/>
    <s v="No"/>
    <s v="Yes"/>
    <s v="No"/>
    <x v="3"/>
  </r>
  <r>
    <n v="4801"/>
    <n v="33"/>
    <n v="7"/>
    <n v="73"/>
    <s v="51-100"/>
    <x v="124"/>
    <n v="1"/>
    <n v="2.5"/>
    <s v="Undergraduate"/>
    <n v="135"/>
    <s v="No"/>
    <s v="No"/>
    <s v="No"/>
    <s v="No"/>
    <s v="No"/>
    <x v="3"/>
  </r>
  <r>
    <n v="4841"/>
    <n v="33"/>
    <n v="9"/>
    <n v="18"/>
    <s v="0-50"/>
    <x v="113"/>
    <n v="4"/>
    <n v="0.4"/>
    <s v="Graduate"/>
    <n v="0"/>
    <s v="No"/>
    <s v="No"/>
    <s v="No"/>
    <s v="Yes"/>
    <s v="No"/>
    <x v="3"/>
  </r>
  <r>
    <n v="4863"/>
    <n v="33"/>
    <n v="7"/>
    <n v="44"/>
    <s v="0-50"/>
    <x v="392"/>
    <n v="1"/>
    <n v="0.3"/>
    <s v="Undergraduate"/>
    <n v="0"/>
    <s v="No"/>
    <s v="No"/>
    <s v="No"/>
    <s v="No"/>
    <s v="No"/>
    <x v="3"/>
  </r>
  <r>
    <n v="4903"/>
    <n v="33"/>
    <n v="8"/>
    <n v="58"/>
    <s v="51-100"/>
    <x v="377"/>
    <n v="2"/>
    <n v="2.5"/>
    <s v="Undergraduate"/>
    <n v="0"/>
    <s v="No"/>
    <s v="No"/>
    <s v="No"/>
    <s v="Yes"/>
    <s v="No"/>
    <x v="3"/>
  </r>
  <r>
    <n v="4938"/>
    <n v="33"/>
    <n v="8"/>
    <n v="162"/>
    <s v="100+"/>
    <x v="438"/>
    <n v="1"/>
    <n v="8.6"/>
    <s v="Undergraduate"/>
    <n v="0"/>
    <s v="No"/>
    <s v="No"/>
    <s v="Yes"/>
    <s v="Yes"/>
    <s v="Yes"/>
    <x v="3"/>
  </r>
  <r>
    <n v="43"/>
    <n v="32"/>
    <n v="7"/>
    <n v="132"/>
    <s v="100+"/>
    <x v="202"/>
    <n v="4"/>
    <n v="1.1000000000000001"/>
    <s v="Graduate"/>
    <n v="412"/>
    <s v="Yes"/>
    <s v="No"/>
    <s v="No"/>
    <s v="Yes"/>
    <s v="No"/>
    <x v="3"/>
  </r>
  <r>
    <n v="51"/>
    <n v="32"/>
    <n v="8"/>
    <n v="8"/>
    <s v="0-50"/>
    <x v="30"/>
    <n v="4"/>
    <n v="0.7"/>
    <s v="Graduate"/>
    <n v="0"/>
    <s v="No"/>
    <s v="Yes"/>
    <s v="No"/>
    <s v="Yes"/>
    <s v="No"/>
    <x v="3"/>
  </r>
  <r>
    <n v="120"/>
    <n v="32"/>
    <n v="7"/>
    <n v="112"/>
    <s v="100+"/>
    <x v="55"/>
    <n v="1"/>
    <n v="4.5999999999999996"/>
    <s v="Undergraduate"/>
    <n v="366"/>
    <s v="No"/>
    <s v="No"/>
    <s v="No"/>
    <s v="No"/>
    <s v="No"/>
    <x v="3"/>
  </r>
  <r>
    <n v="159"/>
    <n v="32"/>
    <n v="6"/>
    <n v="79"/>
    <s v="51-100"/>
    <x v="26"/>
    <n v="2"/>
    <n v="1.5"/>
    <s v="Professional"/>
    <n v="0"/>
    <s v="No"/>
    <s v="No"/>
    <s v="No"/>
    <s v="Yes"/>
    <s v="Yes"/>
    <x v="3"/>
  </r>
  <r>
    <n v="201"/>
    <n v="32"/>
    <n v="6"/>
    <n v="29"/>
    <s v="0-50"/>
    <x v="177"/>
    <n v="1"/>
    <n v="1.9"/>
    <s v="Professional"/>
    <n v="0"/>
    <s v="No"/>
    <s v="No"/>
    <s v="No"/>
    <s v="Yes"/>
    <s v="Yes"/>
    <x v="3"/>
  </r>
  <r>
    <n v="221"/>
    <n v="32"/>
    <n v="6"/>
    <n v="25"/>
    <s v="0-50"/>
    <x v="8"/>
    <n v="2"/>
    <n v="0.3"/>
    <s v="Undergraduate"/>
    <n v="0"/>
    <s v="No"/>
    <s v="No"/>
    <s v="No"/>
    <s v="No"/>
    <s v="Yes"/>
    <x v="3"/>
  </r>
  <r>
    <n v="309"/>
    <n v="32"/>
    <n v="8"/>
    <n v="128"/>
    <s v="100+"/>
    <x v="26"/>
    <n v="2"/>
    <n v="4.33"/>
    <s v="Undergraduate"/>
    <n v="0"/>
    <s v="No"/>
    <s v="No"/>
    <s v="Yes"/>
    <s v="Yes"/>
    <s v="Yes"/>
    <x v="3"/>
  </r>
  <r>
    <n v="332"/>
    <n v="32"/>
    <n v="6"/>
    <n v="28"/>
    <s v="0-50"/>
    <x v="288"/>
    <n v="3"/>
    <n v="1"/>
    <s v="Undergraduate"/>
    <n v="0"/>
    <s v="No"/>
    <s v="No"/>
    <s v="No"/>
    <s v="No"/>
    <s v="No"/>
    <x v="3"/>
  </r>
  <r>
    <n v="360"/>
    <n v="32"/>
    <n v="6"/>
    <n v="32"/>
    <s v="0-50"/>
    <x v="47"/>
    <n v="1"/>
    <n v="1.9"/>
    <s v="Professional"/>
    <n v="0"/>
    <s v="No"/>
    <s v="No"/>
    <s v="No"/>
    <s v="Yes"/>
    <s v="No"/>
    <x v="3"/>
  </r>
  <r>
    <n v="368"/>
    <n v="32"/>
    <n v="8"/>
    <n v="98"/>
    <s v="51-100"/>
    <x v="252"/>
    <n v="2"/>
    <n v="2"/>
    <s v="Graduate"/>
    <n v="175"/>
    <s v="No"/>
    <s v="No"/>
    <s v="No"/>
    <s v="Yes"/>
    <s v="No"/>
    <x v="3"/>
  </r>
  <r>
    <n v="414"/>
    <n v="32"/>
    <n v="7"/>
    <n v="42"/>
    <s v="0-50"/>
    <x v="135"/>
    <n v="3"/>
    <n v="2.2999999999999998"/>
    <s v="Undergraduate"/>
    <n v="0"/>
    <s v="No"/>
    <s v="No"/>
    <s v="No"/>
    <s v="Yes"/>
    <s v="No"/>
    <x v="3"/>
  </r>
  <r>
    <n v="428"/>
    <n v="32"/>
    <n v="7"/>
    <n v="35"/>
    <s v="0-50"/>
    <x v="28"/>
    <n v="3"/>
    <n v="1.3"/>
    <s v="Undergraduate"/>
    <n v="116"/>
    <s v="No"/>
    <s v="No"/>
    <s v="No"/>
    <s v="No"/>
    <s v="Yes"/>
    <x v="3"/>
  </r>
  <r>
    <n v="471"/>
    <n v="32"/>
    <n v="6"/>
    <n v="84"/>
    <s v="51-100"/>
    <x v="390"/>
    <n v="4"/>
    <n v="1.8"/>
    <s v="Graduate"/>
    <n v="0"/>
    <s v="No"/>
    <s v="No"/>
    <s v="No"/>
    <s v="No"/>
    <s v="No"/>
    <x v="3"/>
  </r>
  <r>
    <n v="499"/>
    <n v="32"/>
    <n v="8"/>
    <n v="43"/>
    <s v="0-50"/>
    <x v="214"/>
    <n v="1"/>
    <n v="2.1"/>
    <s v="Professional"/>
    <n v="0"/>
    <s v="No"/>
    <s v="No"/>
    <s v="No"/>
    <s v="No"/>
    <s v="Yes"/>
    <x v="3"/>
  </r>
  <r>
    <n v="532"/>
    <n v="32"/>
    <n v="6"/>
    <n v="50"/>
    <s v="0-50"/>
    <x v="140"/>
    <n v="4"/>
    <n v="2.1"/>
    <s v="Professional"/>
    <n v="0"/>
    <s v="No"/>
    <s v="Yes"/>
    <s v="Yes"/>
    <s v="Yes"/>
    <s v="Yes"/>
    <x v="3"/>
  </r>
  <r>
    <n v="631"/>
    <n v="32"/>
    <n v="7"/>
    <n v="35"/>
    <s v="0-50"/>
    <x v="306"/>
    <n v="3"/>
    <n v="1.3"/>
    <s v="Undergraduate"/>
    <n v="108"/>
    <s v="No"/>
    <s v="No"/>
    <s v="No"/>
    <s v="No"/>
    <s v="Yes"/>
    <x v="3"/>
  </r>
  <r>
    <n v="695"/>
    <n v="32"/>
    <n v="7"/>
    <n v="112"/>
    <s v="100+"/>
    <x v="43"/>
    <n v="1"/>
    <n v="3.8"/>
    <s v="Undergraduate"/>
    <n v="81"/>
    <s v="No"/>
    <s v="No"/>
    <s v="No"/>
    <s v="Yes"/>
    <s v="No"/>
    <x v="3"/>
  </r>
  <r>
    <n v="743"/>
    <n v="32"/>
    <n v="6"/>
    <n v="81"/>
    <s v="51-100"/>
    <x v="93"/>
    <n v="1"/>
    <n v="2.5"/>
    <s v="Undergraduate"/>
    <n v="0"/>
    <s v="No"/>
    <s v="No"/>
    <s v="No"/>
    <s v="Yes"/>
    <s v="No"/>
    <x v="3"/>
  </r>
  <r>
    <n v="763"/>
    <n v="32"/>
    <n v="6"/>
    <n v="85"/>
    <s v="51-100"/>
    <x v="320"/>
    <n v="1"/>
    <n v="2.7"/>
    <s v="Graduate"/>
    <n v="100"/>
    <s v="No"/>
    <s v="No"/>
    <s v="No"/>
    <s v="Yes"/>
    <s v="No"/>
    <x v="3"/>
  </r>
  <r>
    <n v="781"/>
    <n v="32"/>
    <n v="7"/>
    <n v="42"/>
    <s v="0-50"/>
    <x v="407"/>
    <n v="4"/>
    <n v="0.8"/>
    <s v="Undergraduate"/>
    <n v="0"/>
    <s v="No"/>
    <s v="No"/>
    <s v="No"/>
    <s v="Yes"/>
    <s v="Yes"/>
    <x v="3"/>
  </r>
  <r>
    <n v="811"/>
    <n v="32"/>
    <n v="6"/>
    <n v="41"/>
    <s v="0-50"/>
    <x v="15"/>
    <n v="2"/>
    <n v="2"/>
    <s v="Professional"/>
    <n v="0"/>
    <s v="No"/>
    <s v="No"/>
    <s v="No"/>
    <s v="No"/>
    <s v="No"/>
    <x v="3"/>
  </r>
  <r>
    <n v="873"/>
    <n v="32"/>
    <n v="7"/>
    <n v="44"/>
    <s v="0-50"/>
    <x v="33"/>
    <n v="4"/>
    <n v="0.8"/>
    <s v="Undergraduate"/>
    <n v="0"/>
    <s v="No"/>
    <s v="No"/>
    <s v="No"/>
    <s v="Yes"/>
    <s v="No"/>
    <x v="3"/>
  </r>
  <r>
    <n v="892"/>
    <n v="32"/>
    <n v="6"/>
    <n v="120"/>
    <s v="100+"/>
    <x v="265"/>
    <n v="4"/>
    <n v="5.4"/>
    <s v="Undergraduate"/>
    <n v="301"/>
    <s v="Yes"/>
    <s v="No"/>
    <s v="Yes"/>
    <s v="Yes"/>
    <s v="Yes"/>
    <x v="3"/>
  </r>
  <r>
    <n v="923"/>
    <n v="32"/>
    <n v="6"/>
    <n v="38"/>
    <s v="0-50"/>
    <x v="366"/>
    <n v="1"/>
    <n v="0.3"/>
    <s v="Undergraduate"/>
    <n v="0"/>
    <s v="No"/>
    <s v="Yes"/>
    <s v="Yes"/>
    <s v="Yes"/>
    <s v="No"/>
    <x v="3"/>
  </r>
  <r>
    <n v="951"/>
    <n v="32"/>
    <n v="6"/>
    <n v="112"/>
    <s v="100+"/>
    <x v="252"/>
    <n v="4"/>
    <n v="1.8"/>
    <s v="Graduate"/>
    <n v="0"/>
    <s v="No"/>
    <s v="No"/>
    <s v="No"/>
    <s v="Yes"/>
    <s v="No"/>
    <x v="3"/>
  </r>
  <r>
    <n v="995"/>
    <n v="32"/>
    <n v="8"/>
    <n v="42"/>
    <s v="0-50"/>
    <x v="400"/>
    <n v="1"/>
    <n v="1.8"/>
    <s v="Graduate"/>
    <n v="0"/>
    <s v="No"/>
    <s v="No"/>
    <s v="No"/>
    <s v="No"/>
    <s v="No"/>
    <x v="3"/>
  </r>
  <r>
    <n v="1028"/>
    <n v="32"/>
    <n v="7"/>
    <n v="108"/>
    <s v="100+"/>
    <x v="160"/>
    <n v="1"/>
    <n v="4.5999999999999996"/>
    <s v="Undergraduate"/>
    <n v="0"/>
    <s v="No"/>
    <s v="Yes"/>
    <s v="No"/>
    <s v="No"/>
    <s v="No"/>
    <x v="3"/>
  </r>
  <r>
    <n v="1115"/>
    <n v="32"/>
    <n v="8"/>
    <n v="39"/>
    <s v="0-50"/>
    <x v="299"/>
    <n v="1"/>
    <n v="1.7"/>
    <s v="Undergraduate"/>
    <n v="0"/>
    <s v="No"/>
    <s v="No"/>
    <s v="No"/>
    <s v="Yes"/>
    <s v="Yes"/>
    <x v="3"/>
  </r>
  <r>
    <n v="1123"/>
    <n v="32"/>
    <n v="7"/>
    <n v="38"/>
    <s v="0-50"/>
    <x v="6"/>
    <n v="1"/>
    <n v="1"/>
    <s v="Undergraduate"/>
    <n v="0"/>
    <s v="No"/>
    <s v="No"/>
    <s v="No"/>
    <s v="Yes"/>
    <s v="No"/>
    <x v="3"/>
  </r>
  <r>
    <n v="1127"/>
    <n v="32"/>
    <n v="8"/>
    <n v="104"/>
    <s v="100+"/>
    <x v="422"/>
    <n v="2"/>
    <n v="3.7"/>
    <s v="Undergraduate"/>
    <n v="0"/>
    <s v="Yes"/>
    <s v="No"/>
    <s v="No"/>
    <s v="No"/>
    <s v="Yes"/>
    <x v="3"/>
  </r>
  <r>
    <n v="1141"/>
    <n v="32"/>
    <n v="6"/>
    <n v="13"/>
    <s v="0-50"/>
    <x v="164"/>
    <n v="4"/>
    <n v="0.3"/>
    <s v="Undergraduate"/>
    <n v="0"/>
    <s v="No"/>
    <s v="No"/>
    <s v="No"/>
    <s v="Yes"/>
    <s v="Yes"/>
    <x v="3"/>
  </r>
  <r>
    <n v="1142"/>
    <n v="32"/>
    <n v="7"/>
    <n v="143"/>
    <s v="100+"/>
    <x v="231"/>
    <n v="3"/>
    <n v="2.9"/>
    <s v="Professional"/>
    <n v="0"/>
    <s v="Yes"/>
    <s v="No"/>
    <s v="No"/>
    <s v="Yes"/>
    <s v="No"/>
    <x v="3"/>
  </r>
  <r>
    <n v="1146"/>
    <n v="32"/>
    <n v="6"/>
    <n v="99"/>
    <s v="51-100"/>
    <x v="389"/>
    <n v="2"/>
    <n v="1.5"/>
    <s v="Professional"/>
    <n v="0"/>
    <s v="No"/>
    <s v="No"/>
    <s v="No"/>
    <s v="No"/>
    <s v="Yes"/>
    <x v="3"/>
  </r>
  <r>
    <n v="1196"/>
    <n v="32"/>
    <n v="7"/>
    <n v="123"/>
    <s v="100+"/>
    <x v="135"/>
    <n v="2"/>
    <n v="2.9"/>
    <s v="Graduate"/>
    <n v="0"/>
    <s v="Yes"/>
    <s v="No"/>
    <s v="No"/>
    <s v="Yes"/>
    <s v="No"/>
    <x v="3"/>
  </r>
  <r>
    <n v="1206"/>
    <n v="32"/>
    <n v="7"/>
    <n v="94"/>
    <s v="51-100"/>
    <x v="176"/>
    <n v="2"/>
    <n v="3.1"/>
    <s v="Undergraduate"/>
    <n v="0"/>
    <s v="No"/>
    <s v="No"/>
    <s v="No"/>
    <s v="Yes"/>
    <s v="No"/>
    <x v="3"/>
  </r>
  <r>
    <n v="1266"/>
    <n v="32"/>
    <n v="2"/>
    <n v="71"/>
    <s v="51-100"/>
    <x v="40"/>
    <n v="2"/>
    <n v="1.75"/>
    <s v="Professional"/>
    <n v="108"/>
    <s v="No"/>
    <s v="No"/>
    <s v="No"/>
    <s v="No"/>
    <s v="No"/>
    <x v="3"/>
  </r>
  <r>
    <n v="1306"/>
    <n v="32"/>
    <n v="6"/>
    <n v="28"/>
    <s v="0-50"/>
    <x v="128"/>
    <n v="2"/>
    <n v="0.3"/>
    <s v="Graduate"/>
    <n v="88"/>
    <s v="No"/>
    <s v="No"/>
    <s v="No"/>
    <s v="Yes"/>
    <s v="No"/>
    <x v="3"/>
  </r>
  <r>
    <n v="1315"/>
    <n v="32"/>
    <n v="6"/>
    <n v="73"/>
    <s v="51-100"/>
    <x v="13"/>
    <n v="4"/>
    <n v="2.2000000000000002"/>
    <s v="Graduate"/>
    <n v="0"/>
    <s v="No"/>
    <s v="No"/>
    <s v="No"/>
    <s v="No"/>
    <s v="No"/>
    <x v="3"/>
  </r>
  <r>
    <n v="1320"/>
    <n v="32"/>
    <n v="6"/>
    <n v="35"/>
    <s v="0-50"/>
    <x v="68"/>
    <n v="2"/>
    <n v="0.3"/>
    <s v="Undergraduate"/>
    <n v="0"/>
    <s v="No"/>
    <s v="No"/>
    <s v="No"/>
    <s v="No"/>
    <s v="Yes"/>
    <x v="3"/>
  </r>
  <r>
    <n v="1323"/>
    <n v="32"/>
    <n v="5"/>
    <n v="48"/>
    <s v="0-50"/>
    <x v="85"/>
    <n v="2"/>
    <n v="1.67"/>
    <s v="Graduate"/>
    <n v="0"/>
    <s v="No"/>
    <s v="Yes"/>
    <s v="Yes"/>
    <s v="Yes"/>
    <s v="Yes"/>
    <x v="3"/>
  </r>
  <r>
    <n v="1327"/>
    <n v="32"/>
    <n v="5"/>
    <n v="63"/>
    <s v="51-100"/>
    <x v="7"/>
    <n v="4"/>
    <n v="2"/>
    <s v="Graduate"/>
    <n v="0"/>
    <s v="No"/>
    <s v="Yes"/>
    <s v="No"/>
    <s v="Yes"/>
    <s v="No"/>
    <x v="3"/>
  </r>
  <r>
    <n v="1364"/>
    <n v="32"/>
    <n v="8"/>
    <n v="79"/>
    <s v="51-100"/>
    <x v="149"/>
    <n v="1"/>
    <n v="0.1"/>
    <s v="Undergraduate"/>
    <n v="0"/>
    <s v="No"/>
    <s v="No"/>
    <s v="No"/>
    <s v="No"/>
    <s v="No"/>
    <x v="3"/>
  </r>
  <r>
    <n v="1401"/>
    <n v="32"/>
    <n v="8"/>
    <n v="78"/>
    <s v="51-100"/>
    <x v="140"/>
    <n v="4"/>
    <n v="0.1"/>
    <s v="Graduate"/>
    <n v="0"/>
    <s v="No"/>
    <s v="No"/>
    <s v="No"/>
    <s v="Yes"/>
    <s v="No"/>
    <x v="3"/>
  </r>
  <r>
    <n v="1404"/>
    <n v="32"/>
    <n v="6"/>
    <n v="51"/>
    <s v="51-100"/>
    <x v="132"/>
    <n v="4"/>
    <n v="0.2"/>
    <s v="Undergraduate"/>
    <n v="154"/>
    <s v="No"/>
    <s v="Yes"/>
    <s v="No"/>
    <s v="No"/>
    <s v="Yes"/>
    <x v="3"/>
  </r>
  <r>
    <n v="1423"/>
    <n v="32"/>
    <n v="8"/>
    <n v="32"/>
    <s v="0-50"/>
    <x v="82"/>
    <n v="2"/>
    <n v="1"/>
    <s v="Graduate"/>
    <n v="103"/>
    <s v="No"/>
    <s v="No"/>
    <s v="Yes"/>
    <s v="Yes"/>
    <s v="Yes"/>
    <x v="3"/>
  </r>
  <r>
    <n v="1431"/>
    <n v="32"/>
    <n v="7"/>
    <n v="52"/>
    <s v="51-100"/>
    <x v="272"/>
    <n v="2"/>
    <n v="0.1"/>
    <s v="Undergraduate"/>
    <n v="0"/>
    <s v="No"/>
    <s v="No"/>
    <s v="No"/>
    <s v="Yes"/>
    <s v="No"/>
    <x v="3"/>
  </r>
  <r>
    <n v="1639"/>
    <n v="32"/>
    <n v="7"/>
    <n v="125"/>
    <s v="100+"/>
    <x v="24"/>
    <n v="1"/>
    <n v="0"/>
    <s v="Undergraduate"/>
    <n v="0"/>
    <s v="No"/>
    <s v="No"/>
    <s v="No"/>
    <s v="Yes"/>
    <s v="Yes"/>
    <x v="3"/>
  </r>
  <r>
    <n v="1682"/>
    <n v="32"/>
    <n v="8"/>
    <n v="141"/>
    <s v="100+"/>
    <x v="292"/>
    <n v="2"/>
    <n v="4.33"/>
    <s v="Undergraduate"/>
    <n v="0"/>
    <s v="No"/>
    <s v="No"/>
    <s v="No"/>
    <s v="No"/>
    <s v="No"/>
    <x v="3"/>
  </r>
  <r>
    <n v="1717"/>
    <n v="32"/>
    <n v="8"/>
    <n v="200"/>
    <s v="100+"/>
    <x v="105"/>
    <n v="2"/>
    <n v="6.5"/>
    <s v="Undergraduate"/>
    <n v="565"/>
    <s v="No"/>
    <s v="No"/>
    <s v="No"/>
    <s v="Yes"/>
    <s v="No"/>
    <x v="3"/>
  </r>
  <r>
    <n v="1788"/>
    <n v="32"/>
    <n v="6"/>
    <n v="44"/>
    <s v="0-50"/>
    <x v="61"/>
    <n v="4"/>
    <n v="0.2"/>
    <s v="Undergraduate"/>
    <n v="0"/>
    <s v="No"/>
    <s v="Yes"/>
    <s v="Yes"/>
    <s v="Yes"/>
    <s v="Yes"/>
    <x v="3"/>
  </r>
  <r>
    <n v="1822"/>
    <n v="32"/>
    <n v="7"/>
    <n v="54"/>
    <s v="51-100"/>
    <x v="308"/>
    <n v="4"/>
    <n v="1.3"/>
    <s v="Undergraduate"/>
    <n v="0"/>
    <s v="No"/>
    <s v="Yes"/>
    <s v="No"/>
    <s v="Yes"/>
    <s v="No"/>
    <x v="3"/>
  </r>
  <r>
    <n v="1853"/>
    <n v="32"/>
    <n v="6"/>
    <n v="54"/>
    <s v="51-100"/>
    <x v="25"/>
    <n v="4"/>
    <n v="1.8"/>
    <s v="Professional"/>
    <n v="167"/>
    <s v="No"/>
    <s v="No"/>
    <s v="No"/>
    <s v="No"/>
    <s v="No"/>
    <x v="3"/>
  </r>
  <r>
    <n v="1897"/>
    <n v="32"/>
    <n v="7"/>
    <n v="83"/>
    <s v="51-100"/>
    <x v="55"/>
    <n v="1"/>
    <n v="2.6"/>
    <s v="Graduate"/>
    <n v="0"/>
    <s v="No"/>
    <s v="Yes"/>
    <s v="No"/>
    <s v="No"/>
    <s v="Yes"/>
    <x v="3"/>
  </r>
  <r>
    <n v="1991"/>
    <n v="32"/>
    <n v="8"/>
    <n v="29"/>
    <s v="0-50"/>
    <x v="271"/>
    <n v="1"/>
    <n v="0.2"/>
    <s v="Professional"/>
    <n v="76"/>
    <s v="No"/>
    <s v="No"/>
    <s v="No"/>
    <s v="Yes"/>
    <s v="Yes"/>
    <x v="3"/>
  </r>
  <r>
    <n v="1995"/>
    <n v="32"/>
    <n v="8"/>
    <n v="183"/>
    <s v="100+"/>
    <x v="171"/>
    <n v="1"/>
    <n v="6"/>
    <s v="Undergraduate"/>
    <n v="0"/>
    <s v="No"/>
    <s v="No"/>
    <s v="No"/>
    <s v="No"/>
    <s v="No"/>
    <x v="3"/>
  </r>
  <r>
    <n v="2083"/>
    <n v="32"/>
    <n v="7"/>
    <n v="55"/>
    <s v="51-100"/>
    <x v="253"/>
    <n v="4"/>
    <n v="2"/>
    <s v="Graduate"/>
    <n v="0"/>
    <s v="No"/>
    <s v="No"/>
    <s v="No"/>
    <s v="Yes"/>
    <s v="No"/>
    <x v="3"/>
  </r>
  <r>
    <n v="2155"/>
    <n v="32"/>
    <n v="8"/>
    <n v="45"/>
    <s v="0-50"/>
    <x v="379"/>
    <n v="1"/>
    <n v="2.4"/>
    <s v="Graduate"/>
    <n v="0"/>
    <s v="No"/>
    <s v="No"/>
    <s v="No"/>
    <s v="No"/>
    <s v="No"/>
    <x v="3"/>
  </r>
  <r>
    <n v="2167"/>
    <n v="32"/>
    <n v="8"/>
    <n v="25"/>
    <s v="0-50"/>
    <x v="287"/>
    <n v="3"/>
    <n v="0.9"/>
    <s v="Professional"/>
    <n v="0"/>
    <s v="No"/>
    <s v="No"/>
    <s v="No"/>
    <s v="Yes"/>
    <s v="Yes"/>
    <x v="3"/>
  </r>
  <r>
    <n v="2306"/>
    <n v="32"/>
    <n v="7"/>
    <n v="185"/>
    <s v="100+"/>
    <x v="86"/>
    <n v="2"/>
    <n v="6.7"/>
    <s v="Undergraduate"/>
    <n v="0"/>
    <s v="No"/>
    <s v="No"/>
    <s v="Yes"/>
    <s v="Yes"/>
    <s v="Yes"/>
    <x v="3"/>
  </r>
  <r>
    <n v="2311"/>
    <n v="32"/>
    <n v="6"/>
    <n v="32"/>
    <s v="0-50"/>
    <x v="339"/>
    <n v="2"/>
    <n v="0.3"/>
    <s v="Undergraduate"/>
    <n v="0"/>
    <s v="No"/>
    <s v="No"/>
    <s v="No"/>
    <s v="No"/>
    <s v="No"/>
    <x v="3"/>
  </r>
  <r>
    <n v="2372"/>
    <n v="32"/>
    <n v="6"/>
    <n v="111"/>
    <s v="100+"/>
    <x v="40"/>
    <n v="2"/>
    <n v="1.5"/>
    <s v="Professional"/>
    <n v="0"/>
    <s v="No"/>
    <s v="No"/>
    <s v="No"/>
    <s v="No"/>
    <s v="No"/>
    <x v="3"/>
  </r>
  <r>
    <n v="2375"/>
    <n v="32"/>
    <n v="5"/>
    <n v="41"/>
    <s v="0-50"/>
    <x v="46"/>
    <n v="2"/>
    <n v="1"/>
    <s v="Graduate"/>
    <n v="112"/>
    <s v="No"/>
    <s v="Yes"/>
    <s v="No"/>
    <s v="Yes"/>
    <s v="No"/>
    <x v="3"/>
  </r>
  <r>
    <n v="2451"/>
    <n v="32"/>
    <n v="7"/>
    <n v="28"/>
    <s v="0-50"/>
    <x v="36"/>
    <n v="4"/>
    <n v="1.1000000000000001"/>
    <s v="Professional"/>
    <n v="0"/>
    <s v="No"/>
    <s v="No"/>
    <s v="No"/>
    <s v="No"/>
    <s v="No"/>
    <x v="3"/>
  </r>
  <r>
    <n v="2526"/>
    <n v="32"/>
    <n v="8"/>
    <n v="60"/>
    <s v="51-100"/>
    <x v="247"/>
    <n v="1"/>
    <n v="1.2"/>
    <s v="Undergraduate"/>
    <n v="0"/>
    <s v="No"/>
    <s v="No"/>
    <s v="No"/>
    <s v="Yes"/>
    <s v="Yes"/>
    <x v="3"/>
  </r>
  <r>
    <n v="2540"/>
    <n v="32"/>
    <n v="7"/>
    <n v="98"/>
    <s v="51-100"/>
    <x v="108"/>
    <n v="1"/>
    <n v="4.2"/>
    <s v="Undergraduate"/>
    <n v="171"/>
    <s v="Yes"/>
    <s v="Yes"/>
    <s v="Yes"/>
    <s v="No"/>
    <s v="No"/>
    <x v="3"/>
  </r>
  <r>
    <n v="2551"/>
    <n v="32"/>
    <n v="8"/>
    <n v="20"/>
    <s v="0-50"/>
    <x v="47"/>
    <n v="1"/>
    <n v="0.5"/>
    <s v="Professional"/>
    <n v="102"/>
    <s v="No"/>
    <s v="No"/>
    <s v="No"/>
    <s v="Yes"/>
    <s v="No"/>
    <x v="3"/>
  </r>
  <r>
    <n v="2667"/>
    <n v="32"/>
    <n v="7"/>
    <n v="100"/>
    <s v="51-100"/>
    <x v="41"/>
    <n v="3"/>
    <n v="0.6"/>
    <s v="Graduate"/>
    <n v="0"/>
    <s v="No"/>
    <s v="No"/>
    <s v="No"/>
    <s v="Yes"/>
    <s v="No"/>
    <x v="3"/>
  </r>
  <r>
    <n v="2678"/>
    <n v="32"/>
    <n v="8"/>
    <n v="70"/>
    <s v="51-100"/>
    <x v="310"/>
    <n v="3"/>
    <n v="1.5"/>
    <s v="Undergraduate"/>
    <n v="0"/>
    <s v="No"/>
    <s v="No"/>
    <s v="No"/>
    <s v="Yes"/>
    <s v="No"/>
    <x v="3"/>
  </r>
  <r>
    <n v="2744"/>
    <n v="32"/>
    <n v="8"/>
    <n v="22"/>
    <s v="0-50"/>
    <x v="197"/>
    <n v="4"/>
    <n v="0.7"/>
    <s v="Graduate"/>
    <n v="0"/>
    <s v="No"/>
    <s v="No"/>
    <s v="No"/>
    <s v="Yes"/>
    <s v="Yes"/>
    <x v="3"/>
  </r>
  <r>
    <n v="2749"/>
    <n v="32"/>
    <n v="7"/>
    <n v="82"/>
    <s v="51-100"/>
    <x v="13"/>
    <n v="1"/>
    <n v="2.6"/>
    <s v="Graduate"/>
    <n v="240"/>
    <s v="No"/>
    <s v="No"/>
    <s v="Yes"/>
    <s v="Yes"/>
    <s v="Yes"/>
    <x v="3"/>
  </r>
  <r>
    <n v="2761"/>
    <n v="32"/>
    <n v="7"/>
    <n v="49"/>
    <s v="0-50"/>
    <x v="171"/>
    <n v="3"/>
    <n v="2.2999999999999998"/>
    <s v="Undergraduate"/>
    <n v="0"/>
    <s v="No"/>
    <s v="No"/>
    <s v="No"/>
    <s v="Yes"/>
    <s v="No"/>
    <x v="3"/>
  </r>
  <r>
    <n v="2930"/>
    <n v="32"/>
    <n v="6"/>
    <n v="22"/>
    <s v="0-50"/>
    <x v="118"/>
    <n v="4"/>
    <n v="0.3"/>
    <s v="Undergraduate"/>
    <n v="0"/>
    <s v="No"/>
    <s v="No"/>
    <s v="No"/>
    <s v="No"/>
    <s v="No"/>
    <x v="3"/>
  </r>
  <r>
    <n v="2967"/>
    <n v="32"/>
    <n v="7"/>
    <n v="84"/>
    <s v="51-100"/>
    <x v="89"/>
    <n v="3"/>
    <n v="0.6"/>
    <s v="Graduate"/>
    <n v="0"/>
    <s v="No"/>
    <s v="No"/>
    <s v="No"/>
    <s v="Yes"/>
    <s v="Yes"/>
    <x v="3"/>
  </r>
  <r>
    <n v="3072"/>
    <n v="32"/>
    <n v="8"/>
    <n v="74"/>
    <s v="51-100"/>
    <x v="16"/>
    <n v="4"/>
    <n v="0.1"/>
    <s v="Graduate"/>
    <n v="257"/>
    <s v="No"/>
    <s v="No"/>
    <s v="No"/>
    <s v="No"/>
    <s v="Yes"/>
    <x v="3"/>
  </r>
  <r>
    <n v="3133"/>
    <n v="32"/>
    <n v="7"/>
    <n v="83"/>
    <s v="51-100"/>
    <x v="401"/>
    <n v="2"/>
    <n v="2.5"/>
    <s v="Undergraduate"/>
    <n v="148"/>
    <s v="No"/>
    <s v="Yes"/>
    <s v="No"/>
    <s v="Yes"/>
    <s v="No"/>
    <x v="3"/>
  </r>
  <r>
    <n v="3190"/>
    <n v="32"/>
    <n v="6"/>
    <n v="31"/>
    <s v="0-50"/>
    <x v="167"/>
    <n v="1"/>
    <n v="0.3"/>
    <s v="Undergraduate"/>
    <n v="0"/>
    <s v="No"/>
    <s v="No"/>
    <s v="No"/>
    <s v="No"/>
    <s v="No"/>
    <x v="3"/>
  </r>
  <r>
    <n v="3227"/>
    <n v="32"/>
    <n v="8"/>
    <n v="82"/>
    <s v="51-100"/>
    <x v="1"/>
    <n v="3"/>
    <n v="1.5"/>
    <s v="Undergraduate"/>
    <n v="0"/>
    <s v="No"/>
    <s v="No"/>
    <s v="No"/>
    <s v="Yes"/>
    <s v="Yes"/>
    <x v="3"/>
  </r>
  <r>
    <n v="3264"/>
    <n v="32"/>
    <n v="8"/>
    <n v="84"/>
    <s v="51-100"/>
    <x v="30"/>
    <n v="4"/>
    <n v="3.4"/>
    <s v="Undergraduate"/>
    <n v="0"/>
    <s v="No"/>
    <s v="No"/>
    <s v="No"/>
    <s v="Yes"/>
    <s v="No"/>
    <x v="3"/>
  </r>
  <r>
    <n v="3276"/>
    <n v="32"/>
    <n v="8"/>
    <n v="65"/>
    <s v="51-100"/>
    <x v="29"/>
    <n v="1"/>
    <n v="1.2"/>
    <s v="Undergraduate"/>
    <n v="268"/>
    <s v="No"/>
    <s v="No"/>
    <s v="No"/>
    <s v="Yes"/>
    <s v="No"/>
    <x v="3"/>
  </r>
  <r>
    <n v="3358"/>
    <n v="32"/>
    <n v="6"/>
    <n v="112"/>
    <s v="100+"/>
    <x v="204"/>
    <n v="1"/>
    <n v="2.7"/>
    <s v="Graduate"/>
    <n v="408"/>
    <s v="No"/>
    <s v="Yes"/>
    <s v="Yes"/>
    <s v="Yes"/>
    <s v="Yes"/>
    <x v="3"/>
  </r>
  <r>
    <n v="3393"/>
    <n v="32"/>
    <n v="7"/>
    <n v="58"/>
    <s v="51-100"/>
    <x v="21"/>
    <n v="1"/>
    <n v="1"/>
    <s v="Undergraduate"/>
    <n v="0"/>
    <s v="No"/>
    <s v="No"/>
    <s v="No"/>
    <s v="Yes"/>
    <s v="No"/>
    <x v="3"/>
  </r>
  <r>
    <n v="3496"/>
    <n v="32"/>
    <n v="8"/>
    <n v="44"/>
    <s v="0-50"/>
    <x v="349"/>
    <n v="1"/>
    <n v="1.8"/>
    <s v="Graduate"/>
    <n v="192"/>
    <s v="No"/>
    <s v="No"/>
    <s v="No"/>
    <s v="Yes"/>
    <s v="No"/>
    <x v="3"/>
  </r>
  <r>
    <n v="3503"/>
    <n v="32"/>
    <n v="8"/>
    <n v="58"/>
    <s v="51-100"/>
    <x v="3"/>
    <n v="3"/>
    <n v="2"/>
    <s v="Undergraduate"/>
    <n v="90"/>
    <s v="No"/>
    <s v="No"/>
    <s v="No"/>
    <s v="Yes"/>
    <s v="No"/>
    <x v="3"/>
  </r>
  <r>
    <n v="3563"/>
    <n v="32"/>
    <n v="8"/>
    <n v="169"/>
    <s v="100+"/>
    <x v="25"/>
    <n v="1"/>
    <n v="6.5"/>
    <s v="Professional"/>
    <n v="272"/>
    <s v="Yes"/>
    <s v="Yes"/>
    <s v="Yes"/>
    <s v="Yes"/>
    <s v="No"/>
    <x v="3"/>
  </r>
  <r>
    <n v="3591"/>
    <n v="32"/>
    <n v="7"/>
    <n v="64"/>
    <s v="51-100"/>
    <x v="165"/>
    <n v="2"/>
    <n v="0.1"/>
    <s v="Undergraduate"/>
    <n v="0"/>
    <s v="No"/>
    <s v="No"/>
    <s v="No"/>
    <s v="Yes"/>
    <s v="Yes"/>
    <x v="3"/>
  </r>
  <r>
    <n v="3611"/>
    <n v="32"/>
    <n v="6"/>
    <n v="93"/>
    <s v="51-100"/>
    <x v="218"/>
    <n v="3"/>
    <n v="1.6"/>
    <s v="Undergraduate"/>
    <n v="79"/>
    <s v="No"/>
    <s v="No"/>
    <s v="No"/>
    <s v="Yes"/>
    <s v="No"/>
    <x v="3"/>
  </r>
  <r>
    <n v="3722"/>
    <n v="32"/>
    <n v="6"/>
    <n v="13"/>
    <s v="0-50"/>
    <x v="415"/>
    <n v="4"/>
    <n v="0.3"/>
    <s v="Undergraduate"/>
    <n v="0"/>
    <s v="No"/>
    <s v="Yes"/>
    <s v="Yes"/>
    <s v="Yes"/>
    <s v="Yes"/>
    <x v="3"/>
  </r>
  <r>
    <n v="3743"/>
    <n v="32"/>
    <n v="8"/>
    <n v="181"/>
    <s v="100+"/>
    <x v="25"/>
    <n v="1"/>
    <n v="6"/>
    <s v="Undergraduate"/>
    <n v="0"/>
    <s v="No"/>
    <s v="No"/>
    <s v="Yes"/>
    <s v="Yes"/>
    <s v="Yes"/>
    <x v="3"/>
  </r>
  <r>
    <n v="3776"/>
    <n v="32"/>
    <n v="6"/>
    <n v="31"/>
    <s v="0-50"/>
    <x v="170"/>
    <n v="2"/>
    <n v="2"/>
    <s v="Professional"/>
    <n v="0"/>
    <s v="No"/>
    <s v="No"/>
    <s v="No"/>
    <s v="Yes"/>
    <s v="Yes"/>
    <x v="3"/>
  </r>
  <r>
    <n v="3789"/>
    <n v="32"/>
    <n v="7"/>
    <n v="82"/>
    <s v="51-100"/>
    <x v="3"/>
    <n v="2"/>
    <n v="2.5"/>
    <s v="Undergraduate"/>
    <n v="221"/>
    <s v="No"/>
    <s v="No"/>
    <s v="No"/>
    <s v="Yes"/>
    <s v="Yes"/>
    <x v="3"/>
  </r>
  <r>
    <n v="3821"/>
    <n v="32"/>
    <n v="7"/>
    <n v="61"/>
    <s v="51-100"/>
    <x v="265"/>
    <n v="3"/>
    <n v="2.2999999999999998"/>
    <s v="Undergraduate"/>
    <n v="205"/>
    <s v="No"/>
    <s v="No"/>
    <s v="No"/>
    <s v="Yes"/>
    <s v="Yes"/>
    <x v="3"/>
  </r>
  <r>
    <n v="3844"/>
    <n v="32"/>
    <n v="7"/>
    <n v="129"/>
    <s v="100+"/>
    <x v="26"/>
    <n v="4"/>
    <n v="5.2"/>
    <s v="Graduate"/>
    <n v="0"/>
    <s v="Yes"/>
    <s v="No"/>
    <s v="No"/>
    <s v="No"/>
    <s v="Yes"/>
    <x v="3"/>
  </r>
  <r>
    <n v="3886"/>
    <n v="32"/>
    <n v="2"/>
    <n v="69"/>
    <s v="51-100"/>
    <x v="1"/>
    <n v="4"/>
    <n v="4"/>
    <s v="Professional"/>
    <n v="102"/>
    <s v="No"/>
    <s v="No"/>
    <s v="No"/>
    <s v="Yes"/>
    <s v="No"/>
    <x v="3"/>
  </r>
  <r>
    <n v="3895"/>
    <n v="32"/>
    <n v="6"/>
    <n v="44"/>
    <s v="0-50"/>
    <x v="436"/>
    <n v="1"/>
    <n v="0.3"/>
    <s v="Undergraduate"/>
    <n v="81"/>
    <s v="No"/>
    <s v="No"/>
    <s v="No"/>
    <s v="Yes"/>
    <s v="Yes"/>
    <x v="3"/>
  </r>
  <r>
    <n v="3948"/>
    <n v="32"/>
    <n v="8"/>
    <n v="119"/>
    <s v="100+"/>
    <x v="31"/>
    <n v="4"/>
    <n v="5"/>
    <s v="Professional"/>
    <n v="0"/>
    <s v="Yes"/>
    <s v="No"/>
    <s v="No"/>
    <s v="Yes"/>
    <s v="No"/>
    <x v="3"/>
  </r>
  <r>
    <n v="3955"/>
    <n v="32"/>
    <n v="7"/>
    <n v="134"/>
    <s v="100+"/>
    <x v="405"/>
    <n v="2"/>
    <n v="3.1"/>
    <s v="Undergraduate"/>
    <n v="0"/>
    <s v="No"/>
    <s v="No"/>
    <s v="No"/>
    <s v="No"/>
    <s v="No"/>
    <x v="3"/>
  </r>
  <r>
    <n v="4083"/>
    <n v="32"/>
    <n v="6"/>
    <n v="83"/>
    <s v="51-100"/>
    <x v="49"/>
    <n v="4"/>
    <n v="2.2000000000000002"/>
    <s v="Graduate"/>
    <n v="0"/>
    <s v="No"/>
    <s v="No"/>
    <s v="No"/>
    <s v="No"/>
    <s v="No"/>
    <x v="3"/>
  </r>
  <r>
    <n v="4092"/>
    <n v="32"/>
    <n v="6"/>
    <n v="122"/>
    <s v="100+"/>
    <x v="128"/>
    <n v="2"/>
    <n v="1.3"/>
    <s v="Undergraduate"/>
    <n v="0"/>
    <s v="No"/>
    <s v="No"/>
    <s v="No"/>
    <s v="Yes"/>
    <s v="Yes"/>
    <x v="3"/>
  </r>
  <r>
    <n v="4162"/>
    <n v="32"/>
    <n v="8"/>
    <n v="61"/>
    <s v="51-100"/>
    <x v="442"/>
    <n v="3"/>
    <n v="2.6"/>
    <s v="Graduate"/>
    <n v="0"/>
    <s v="No"/>
    <s v="No"/>
    <s v="No"/>
    <s v="No"/>
    <s v="No"/>
    <x v="3"/>
  </r>
  <r>
    <n v="4228"/>
    <n v="32"/>
    <n v="7"/>
    <n v="111"/>
    <s v="100+"/>
    <x v="188"/>
    <n v="1"/>
    <n v="3.8"/>
    <s v="Undergraduate"/>
    <n v="0"/>
    <s v="No"/>
    <s v="Yes"/>
    <s v="No"/>
    <s v="No"/>
    <s v="No"/>
    <x v="3"/>
  </r>
  <r>
    <n v="4234"/>
    <n v="32"/>
    <n v="7"/>
    <n v="134"/>
    <s v="100+"/>
    <x v="108"/>
    <n v="2"/>
    <n v="3.3"/>
    <s v="Undergraduate"/>
    <n v="0"/>
    <s v="No"/>
    <s v="No"/>
    <s v="No"/>
    <s v="Yes"/>
    <s v="No"/>
    <x v="3"/>
  </r>
  <r>
    <n v="4312"/>
    <n v="32"/>
    <n v="8"/>
    <n v="14"/>
    <s v="0-50"/>
    <x v="36"/>
    <n v="3"/>
    <n v="0.9"/>
    <s v="Professional"/>
    <n v="111"/>
    <s v="No"/>
    <s v="No"/>
    <s v="No"/>
    <s v="No"/>
    <s v="No"/>
    <x v="3"/>
  </r>
  <r>
    <n v="4327"/>
    <n v="32"/>
    <n v="8"/>
    <n v="42"/>
    <s v="0-50"/>
    <x v="142"/>
    <n v="1"/>
    <n v="0.2"/>
    <s v="Professional"/>
    <n v="102"/>
    <s v="No"/>
    <s v="No"/>
    <s v="No"/>
    <s v="Yes"/>
    <s v="No"/>
    <x v="3"/>
  </r>
  <r>
    <n v="4343"/>
    <n v="32"/>
    <n v="7"/>
    <n v="45"/>
    <s v="0-50"/>
    <x v="267"/>
    <n v="3"/>
    <n v="2.2999999999999998"/>
    <s v="Undergraduate"/>
    <n v="83"/>
    <s v="No"/>
    <s v="Yes"/>
    <s v="No"/>
    <s v="Yes"/>
    <s v="No"/>
    <x v="3"/>
  </r>
  <r>
    <n v="4460"/>
    <n v="32"/>
    <n v="8"/>
    <n v="115"/>
    <s v="100+"/>
    <x v="243"/>
    <n v="1"/>
    <n v="4"/>
    <s v="Undergraduate"/>
    <n v="0"/>
    <s v="No"/>
    <s v="No"/>
    <s v="No"/>
    <s v="No"/>
    <s v="No"/>
    <x v="3"/>
  </r>
  <r>
    <n v="4480"/>
    <n v="32"/>
    <n v="8"/>
    <n v="128"/>
    <s v="100+"/>
    <x v="162"/>
    <n v="2"/>
    <n v="4.33"/>
    <s v="Undergraduate"/>
    <n v="0"/>
    <s v="No"/>
    <s v="No"/>
    <s v="No"/>
    <s v="Yes"/>
    <s v="No"/>
    <x v="3"/>
  </r>
  <r>
    <n v="4521"/>
    <n v="32"/>
    <n v="7"/>
    <n v="41"/>
    <s v="0-50"/>
    <x v="106"/>
    <n v="4"/>
    <n v="2"/>
    <s v="Graduate"/>
    <n v="0"/>
    <s v="No"/>
    <s v="No"/>
    <s v="No"/>
    <s v="No"/>
    <s v="No"/>
    <x v="3"/>
  </r>
  <r>
    <n v="4571"/>
    <n v="32"/>
    <n v="6"/>
    <n v="99"/>
    <s v="51-100"/>
    <x v="283"/>
    <n v="2"/>
    <n v="4.5"/>
    <s v="Professional"/>
    <n v="249"/>
    <s v="No"/>
    <s v="No"/>
    <s v="No"/>
    <s v="Yes"/>
    <s v="No"/>
    <x v="3"/>
  </r>
  <r>
    <n v="4573"/>
    <n v="32"/>
    <n v="7"/>
    <n v="81"/>
    <s v="51-100"/>
    <x v="96"/>
    <n v="4"/>
    <n v="1.8"/>
    <s v="Professional"/>
    <n v="0"/>
    <s v="No"/>
    <s v="No"/>
    <s v="No"/>
    <s v="Yes"/>
    <s v="No"/>
    <x v="3"/>
  </r>
  <r>
    <n v="4596"/>
    <n v="32"/>
    <n v="7"/>
    <n v="101"/>
    <s v="100+"/>
    <x v="356"/>
    <n v="4"/>
    <n v="2.2000000000000002"/>
    <s v="Graduate"/>
    <n v="0"/>
    <s v="No"/>
    <s v="No"/>
    <s v="No"/>
    <s v="Yes"/>
    <s v="No"/>
    <x v="3"/>
  </r>
  <r>
    <n v="4605"/>
    <n v="32"/>
    <n v="7"/>
    <n v="81"/>
    <s v="51-100"/>
    <x v="385"/>
    <n v="2"/>
    <n v="3.4"/>
    <s v="Graduate"/>
    <n v="0"/>
    <s v="Yes"/>
    <s v="No"/>
    <s v="No"/>
    <s v="No"/>
    <s v="Yes"/>
    <x v="3"/>
  </r>
  <r>
    <n v="4613"/>
    <n v="32"/>
    <n v="6"/>
    <n v="18"/>
    <s v="0-50"/>
    <x v="134"/>
    <n v="2"/>
    <n v="0.3"/>
    <s v="Graduate"/>
    <n v="0"/>
    <s v="No"/>
    <s v="No"/>
    <s v="No"/>
    <s v="Yes"/>
    <s v="No"/>
    <x v="3"/>
  </r>
  <r>
    <n v="4632"/>
    <n v="32"/>
    <n v="8"/>
    <n v="142"/>
    <s v="100+"/>
    <x v="33"/>
    <n v="4"/>
    <n v="6.2"/>
    <s v="Graduate"/>
    <n v="120"/>
    <s v="Yes"/>
    <s v="No"/>
    <s v="Yes"/>
    <s v="Yes"/>
    <s v="Yes"/>
    <x v="3"/>
  </r>
  <r>
    <n v="4719"/>
    <n v="32"/>
    <n v="6"/>
    <n v="35"/>
    <s v="0-50"/>
    <x v="189"/>
    <n v="3"/>
    <n v="1"/>
    <s v="Undergraduate"/>
    <n v="0"/>
    <s v="No"/>
    <s v="Yes"/>
    <s v="No"/>
    <s v="Yes"/>
    <s v="No"/>
    <x v="3"/>
  </r>
  <r>
    <n v="4720"/>
    <n v="32"/>
    <n v="8"/>
    <n v="140"/>
    <s v="100+"/>
    <x v="265"/>
    <n v="4"/>
    <n v="6.6"/>
    <s v="Professional"/>
    <n v="0"/>
    <s v="Yes"/>
    <s v="No"/>
    <s v="Yes"/>
    <s v="No"/>
    <s v="Yes"/>
    <x v="3"/>
  </r>
  <r>
    <n v="4778"/>
    <n v="32"/>
    <n v="8"/>
    <n v="30"/>
    <s v="0-50"/>
    <x v="426"/>
    <n v="4"/>
    <n v="0.4"/>
    <s v="Graduate"/>
    <n v="78"/>
    <s v="No"/>
    <s v="No"/>
    <s v="No"/>
    <s v="Yes"/>
    <s v="No"/>
    <x v="3"/>
  </r>
  <r>
    <n v="4820"/>
    <n v="32"/>
    <n v="6"/>
    <n v="41"/>
    <s v="0-50"/>
    <x v="211"/>
    <n v="3"/>
    <n v="0.9"/>
    <s v="Undergraduate"/>
    <n v="179"/>
    <s v="No"/>
    <s v="No"/>
    <s v="No"/>
    <s v="No"/>
    <s v="No"/>
    <x v="3"/>
  </r>
  <r>
    <n v="4825"/>
    <n v="32"/>
    <n v="6"/>
    <n v="25"/>
    <s v="0-50"/>
    <x v="194"/>
    <n v="3"/>
    <n v="1"/>
    <s v="Undergraduate"/>
    <n v="0"/>
    <s v="No"/>
    <s v="No"/>
    <s v="No"/>
    <s v="Yes"/>
    <s v="No"/>
    <x v="3"/>
  </r>
  <r>
    <n v="4964"/>
    <n v="32"/>
    <n v="6"/>
    <n v="98"/>
    <s v="51-100"/>
    <x v="252"/>
    <n v="2"/>
    <n v="4.5"/>
    <s v="Professional"/>
    <n v="306"/>
    <s v="No"/>
    <s v="No"/>
    <s v="No"/>
    <s v="No"/>
    <s v="No"/>
    <x v="3"/>
  </r>
  <r>
    <n v="4987"/>
    <n v="32"/>
    <n v="6"/>
    <n v="78"/>
    <s v="51-100"/>
    <x v="458"/>
    <n v="1"/>
    <n v="2.9"/>
    <s v="Professional"/>
    <n v="0"/>
    <s v="No"/>
    <s v="No"/>
    <s v="No"/>
    <s v="No"/>
    <s v="No"/>
    <x v="3"/>
  </r>
  <r>
    <n v="35"/>
    <n v="31"/>
    <n v="5"/>
    <n v="50"/>
    <s v="0-50"/>
    <x v="172"/>
    <n v="4"/>
    <n v="1.8"/>
    <s v="Professional"/>
    <n v="0"/>
    <s v="No"/>
    <s v="No"/>
    <s v="No"/>
    <s v="Yes"/>
    <s v="No"/>
    <x v="3"/>
  </r>
  <r>
    <n v="60"/>
    <n v="31"/>
    <n v="5"/>
    <n v="188"/>
    <s v="100+"/>
    <x v="89"/>
    <n v="2"/>
    <n v="4.5"/>
    <s v="Undergraduate"/>
    <n v="455"/>
    <s v="No"/>
    <s v="No"/>
    <s v="No"/>
    <s v="No"/>
    <s v="No"/>
    <x v="3"/>
  </r>
  <r>
    <n v="76"/>
    <n v="31"/>
    <n v="7"/>
    <n v="135"/>
    <s v="100+"/>
    <x v="146"/>
    <n v="4"/>
    <n v="3.8"/>
    <s v="Graduate"/>
    <n v="0"/>
    <s v="Yes"/>
    <s v="No"/>
    <s v="Yes"/>
    <s v="Yes"/>
    <s v="Yes"/>
    <x v="3"/>
  </r>
  <r>
    <n v="127"/>
    <n v="31"/>
    <n v="5"/>
    <n v="115"/>
    <s v="100+"/>
    <x v="64"/>
    <n v="2"/>
    <n v="1.3"/>
    <s v="Undergraduate"/>
    <n v="101"/>
    <s v="No"/>
    <s v="No"/>
    <s v="No"/>
    <s v="Yes"/>
    <s v="Yes"/>
    <x v="3"/>
  </r>
  <r>
    <n v="133"/>
    <n v="31"/>
    <n v="1"/>
    <n v="51"/>
    <s v="51-100"/>
    <x v="114"/>
    <n v="2"/>
    <n v="1.75"/>
    <s v="Professional"/>
    <n v="0"/>
    <s v="No"/>
    <s v="No"/>
    <s v="No"/>
    <s v="No"/>
    <s v="No"/>
    <x v="3"/>
  </r>
  <r>
    <n v="342"/>
    <n v="31"/>
    <n v="6"/>
    <n v="55"/>
    <s v="51-100"/>
    <x v="75"/>
    <n v="4"/>
    <n v="2"/>
    <s v="Graduate"/>
    <n v="185"/>
    <s v="No"/>
    <s v="No"/>
    <s v="No"/>
    <s v="Yes"/>
    <s v="No"/>
    <x v="3"/>
  </r>
  <r>
    <n v="370"/>
    <n v="31"/>
    <n v="6"/>
    <n v="58"/>
    <s v="51-100"/>
    <x v="182"/>
    <n v="2"/>
    <n v="2.5"/>
    <s v="Undergraduate"/>
    <n v="0"/>
    <s v="No"/>
    <s v="No"/>
    <s v="No"/>
    <s v="No"/>
    <s v="Yes"/>
    <x v="3"/>
  </r>
  <r>
    <n v="388"/>
    <n v="31"/>
    <n v="5"/>
    <n v="82"/>
    <s v="51-100"/>
    <x v="425"/>
    <n v="4"/>
    <n v="1.8"/>
    <s v="Graduate"/>
    <n v="0"/>
    <s v="No"/>
    <s v="No"/>
    <s v="No"/>
    <s v="Yes"/>
    <s v="No"/>
    <x v="3"/>
  </r>
  <r>
    <n v="449"/>
    <n v="31"/>
    <n v="4"/>
    <n v="60"/>
    <s v="51-100"/>
    <x v="133"/>
    <n v="4"/>
    <n v="2"/>
    <s v="Graduate"/>
    <n v="0"/>
    <s v="No"/>
    <s v="No"/>
    <s v="No"/>
    <s v="Yes"/>
    <s v="Yes"/>
    <x v="3"/>
  </r>
  <r>
    <n v="504"/>
    <n v="31"/>
    <n v="5"/>
    <n v="39"/>
    <s v="0-50"/>
    <x v="85"/>
    <n v="4"/>
    <n v="1.8"/>
    <s v="Professional"/>
    <n v="185"/>
    <s v="No"/>
    <s v="No"/>
    <s v="No"/>
    <s v="No"/>
    <s v="Yes"/>
    <x v="3"/>
  </r>
  <r>
    <n v="512"/>
    <n v="31"/>
    <n v="5"/>
    <n v="82"/>
    <s v="51-100"/>
    <x v="82"/>
    <n v="4"/>
    <n v="2.2000000000000002"/>
    <s v="Graduate"/>
    <n v="0"/>
    <s v="No"/>
    <s v="No"/>
    <s v="No"/>
    <s v="No"/>
    <s v="No"/>
    <x v="3"/>
  </r>
  <r>
    <n v="539"/>
    <n v="31"/>
    <n v="5"/>
    <n v="11"/>
    <s v="0-50"/>
    <x v="426"/>
    <n v="1"/>
    <n v="0.4"/>
    <s v="Graduate"/>
    <n v="76"/>
    <s v="No"/>
    <s v="No"/>
    <s v="No"/>
    <s v="No"/>
    <s v="Yes"/>
    <x v="3"/>
  </r>
  <r>
    <n v="590"/>
    <n v="31"/>
    <n v="7"/>
    <n v="128"/>
    <s v="100+"/>
    <x v="296"/>
    <n v="1"/>
    <n v="6"/>
    <s v="Undergraduate"/>
    <n v="0"/>
    <s v="No"/>
    <s v="No"/>
    <s v="No"/>
    <s v="No"/>
    <s v="No"/>
    <x v="3"/>
  </r>
  <r>
    <n v="801"/>
    <n v="31"/>
    <n v="7"/>
    <n v="173"/>
    <s v="100+"/>
    <x v="415"/>
    <n v="1"/>
    <n v="6"/>
    <s v="Undergraduate"/>
    <n v="0"/>
    <s v="No"/>
    <s v="No"/>
    <s v="No"/>
    <s v="Yes"/>
    <s v="No"/>
    <x v="3"/>
  </r>
  <r>
    <n v="886"/>
    <n v="31"/>
    <n v="5"/>
    <n v="30"/>
    <s v="0-50"/>
    <x v="55"/>
    <n v="4"/>
    <n v="0.3"/>
    <s v="Graduate"/>
    <n v="0"/>
    <s v="No"/>
    <s v="No"/>
    <s v="No"/>
    <s v="Yes"/>
    <s v="No"/>
    <x v="3"/>
  </r>
  <r>
    <n v="922"/>
    <n v="31"/>
    <n v="5"/>
    <n v="91"/>
    <s v="51-100"/>
    <x v="64"/>
    <n v="3"/>
    <n v="1.6"/>
    <s v="Undergraduate"/>
    <n v="126"/>
    <s v="No"/>
    <s v="No"/>
    <s v="No"/>
    <s v="Yes"/>
    <s v="Yes"/>
    <x v="3"/>
  </r>
  <r>
    <n v="1018"/>
    <n v="31"/>
    <n v="5"/>
    <n v="40"/>
    <s v="0-50"/>
    <x v="13"/>
    <n v="4"/>
    <n v="1.3"/>
    <s v="Professional"/>
    <n v="170"/>
    <s v="No"/>
    <s v="No"/>
    <s v="No"/>
    <s v="No"/>
    <s v="No"/>
    <x v="3"/>
  </r>
  <r>
    <n v="1056"/>
    <n v="31"/>
    <n v="6"/>
    <n v="62"/>
    <s v="51-100"/>
    <x v="286"/>
    <n v="1"/>
    <n v="1"/>
    <s v="Undergraduate"/>
    <n v="0"/>
    <s v="No"/>
    <s v="Yes"/>
    <s v="No"/>
    <s v="Yes"/>
    <s v="No"/>
    <x v="3"/>
  </r>
  <r>
    <n v="1091"/>
    <n v="31"/>
    <n v="5"/>
    <n v="79"/>
    <s v="51-100"/>
    <x v="26"/>
    <n v="4"/>
    <n v="2.2000000000000002"/>
    <s v="Graduate"/>
    <n v="0"/>
    <s v="No"/>
    <s v="No"/>
    <s v="No"/>
    <s v="No"/>
    <s v="No"/>
    <x v="3"/>
  </r>
  <r>
    <n v="1134"/>
    <n v="31"/>
    <n v="4"/>
    <n v="28"/>
    <s v="0-50"/>
    <x v="355"/>
    <n v="1"/>
    <n v="2"/>
    <s v="Graduate"/>
    <n v="0"/>
    <s v="No"/>
    <s v="No"/>
    <s v="No"/>
    <s v="No"/>
    <s v="No"/>
    <x v="3"/>
  </r>
  <r>
    <n v="1147"/>
    <n v="31"/>
    <n v="7"/>
    <n v="71"/>
    <s v="51-100"/>
    <x v="36"/>
    <n v="1"/>
    <n v="0.1"/>
    <s v="Undergraduate"/>
    <n v="78"/>
    <s v="No"/>
    <s v="Yes"/>
    <s v="No"/>
    <s v="No"/>
    <s v="No"/>
    <x v="3"/>
  </r>
  <r>
    <n v="1237"/>
    <n v="31"/>
    <n v="6"/>
    <n v="81"/>
    <s v="51-100"/>
    <x v="65"/>
    <n v="4"/>
    <n v="2.2000000000000002"/>
    <s v="Graduate"/>
    <n v="116"/>
    <s v="No"/>
    <s v="No"/>
    <s v="No"/>
    <s v="Yes"/>
    <s v="No"/>
    <x v="3"/>
  </r>
  <r>
    <n v="1257"/>
    <n v="31"/>
    <n v="7"/>
    <n v="20"/>
    <s v="0-50"/>
    <x v="149"/>
    <n v="1"/>
    <n v="0.4"/>
    <s v="Professional"/>
    <n v="0"/>
    <s v="No"/>
    <s v="No"/>
    <s v="No"/>
    <s v="Yes"/>
    <s v="No"/>
    <x v="3"/>
  </r>
  <r>
    <n v="1321"/>
    <n v="31"/>
    <n v="7"/>
    <n v="192"/>
    <s v="100+"/>
    <x v="367"/>
    <n v="1"/>
    <n v="0"/>
    <s v="Graduate"/>
    <n v="0"/>
    <s v="Yes"/>
    <s v="No"/>
    <s v="No"/>
    <s v="Yes"/>
    <s v="No"/>
    <x v="3"/>
  </r>
  <r>
    <n v="1332"/>
    <n v="31"/>
    <n v="7"/>
    <n v="84"/>
    <s v="51-100"/>
    <x v="397"/>
    <n v="1"/>
    <n v="0.1"/>
    <s v="Undergraduate"/>
    <n v="0"/>
    <s v="No"/>
    <s v="No"/>
    <s v="No"/>
    <s v="Yes"/>
    <s v="No"/>
    <x v="3"/>
  </r>
  <r>
    <n v="1333"/>
    <n v="31"/>
    <n v="5"/>
    <n v="21"/>
    <s v="0-50"/>
    <x v="121"/>
    <n v="1"/>
    <n v="0.4"/>
    <s v="Graduate"/>
    <n v="0"/>
    <s v="No"/>
    <s v="No"/>
    <s v="No"/>
    <s v="Yes"/>
    <s v="No"/>
    <x v="3"/>
  </r>
  <r>
    <n v="1363"/>
    <n v="31"/>
    <n v="5"/>
    <n v="85"/>
    <s v="51-100"/>
    <x v="8"/>
    <n v="3"/>
    <n v="1.6"/>
    <s v="Undergraduate"/>
    <n v="157"/>
    <s v="No"/>
    <s v="No"/>
    <s v="No"/>
    <s v="Yes"/>
    <s v="Yes"/>
    <x v="3"/>
  </r>
  <r>
    <n v="1428"/>
    <n v="31"/>
    <n v="5"/>
    <n v="85"/>
    <s v="51-100"/>
    <x v="403"/>
    <n v="2"/>
    <n v="1.3"/>
    <s v="Undergraduate"/>
    <n v="119"/>
    <s v="No"/>
    <s v="No"/>
    <s v="No"/>
    <s v="Yes"/>
    <s v="Yes"/>
    <x v="3"/>
  </r>
  <r>
    <n v="1430"/>
    <n v="31"/>
    <n v="5"/>
    <n v="35"/>
    <s v="0-50"/>
    <x v="42"/>
    <n v="1"/>
    <n v="0.6"/>
    <s v="Professional"/>
    <n v="171"/>
    <s v="No"/>
    <s v="No"/>
    <s v="No"/>
    <s v="No"/>
    <s v="No"/>
    <x v="3"/>
  </r>
  <r>
    <n v="1557"/>
    <n v="31"/>
    <n v="1"/>
    <n v="60"/>
    <s v="51-100"/>
    <x v="82"/>
    <n v="4"/>
    <n v="4"/>
    <s v="Professional"/>
    <n v="244"/>
    <s v="No"/>
    <s v="No"/>
    <s v="No"/>
    <s v="No"/>
    <s v="No"/>
    <x v="3"/>
  </r>
  <r>
    <n v="1602"/>
    <n v="31"/>
    <n v="7"/>
    <n v="180"/>
    <s v="100+"/>
    <x v="206"/>
    <n v="1"/>
    <n v="4.3"/>
    <s v="Undergraduate"/>
    <n v="0"/>
    <s v="No"/>
    <s v="No"/>
    <s v="No"/>
    <s v="No"/>
    <s v="No"/>
    <x v="3"/>
  </r>
  <r>
    <n v="1622"/>
    <n v="31"/>
    <n v="6"/>
    <n v="53"/>
    <s v="51-100"/>
    <x v="30"/>
    <n v="4"/>
    <n v="2.2000000000000002"/>
    <s v="Undergraduate"/>
    <n v="114"/>
    <s v="No"/>
    <s v="No"/>
    <s v="No"/>
    <s v="Yes"/>
    <s v="No"/>
    <x v="3"/>
  </r>
  <r>
    <n v="1627"/>
    <n v="31"/>
    <n v="6"/>
    <n v="180"/>
    <s v="100+"/>
    <x v="405"/>
    <n v="2"/>
    <n v="6.7"/>
    <s v="Undergraduate"/>
    <n v="0"/>
    <s v="No"/>
    <s v="No"/>
    <s v="No"/>
    <s v="No"/>
    <s v="No"/>
    <x v="3"/>
  </r>
  <r>
    <n v="1633"/>
    <n v="31"/>
    <n v="5"/>
    <n v="93"/>
    <s v="51-100"/>
    <x v="152"/>
    <n v="2"/>
    <n v="3.1"/>
    <s v="Graduate"/>
    <n v="0"/>
    <s v="Yes"/>
    <s v="No"/>
    <s v="No"/>
    <s v="Yes"/>
    <s v="No"/>
    <x v="3"/>
  </r>
  <r>
    <n v="1651"/>
    <n v="31"/>
    <n v="6"/>
    <n v="83"/>
    <s v="51-100"/>
    <x v="409"/>
    <n v="4"/>
    <n v="2.2000000000000002"/>
    <s v="Graduate"/>
    <n v="106"/>
    <s v="No"/>
    <s v="No"/>
    <s v="No"/>
    <s v="Yes"/>
    <s v="No"/>
    <x v="3"/>
  </r>
  <r>
    <n v="1658"/>
    <n v="31"/>
    <n v="5"/>
    <n v="28"/>
    <s v="0-50"/>
    <x v="273"/>
    <n v="3"/>
    <n v="1"/>
    <s v="Undergraduate"/>
    <n v="0"/>
    <s v="No"/>
    <s v="No"/>
    <s v="No"/>
    <s v="Yes"/>
    <s v="No"/>
    <x v="3"/>
  </r>
  <r>
    <n v="1711"/>
    <n v="31"/>
    <n v="5"/>
    <n v="29"/>
    <s v="0-50"/>
    <x v="399"/>
    <n v="2"/>
    <n v="0.3"/>
    <s v="Graduate"/>
    <n v="131"/>
    <s v="No"/>
    <s v="No"/>
    <s v="No"/>
    <s v="Yes"/>
    <s v="Yes"/>
    <x v="3"/>
  </r>
  <r>
    <n v="1760"/>
    <n v="31"/>
    <n v="6"/>
    <n v="44"/>
    <s v="0-50"/>
    <x v="26"/>
    <n v="4"/>
    <n v="0.8"/>
    <s v="Undergraduate"/>
    <n v="0"/>
    <s v="No"/>
    <s v="No"/>
    <s v="No"/>
    <s v="No"/>
    <s v="No"/>
    <x v="3"/>
  </r>
  <r>
    <n v="1774"/>
    <n v="31"/>
    <n v="5"/>
    <n v="28"/>
    <s v="0-50"/>
    <x v="154"/>
    <n v="4"/>
    <n v="0.8"/>
    <s v="Undergraduate"/>
    <n v="0"/>
    <s v="No"/>
    <s v="No"/>
    <s v="No"/>
    <s v="No"/>
    <s v="No"/>
    <x v="3"/>
  </r>
  <r>
    <n v="1839"/>
    <n v="31"/>
    <n v="7"/>
    <n v="99"/>
    <s v="51-100"/>
    <x v="26"/>
    <n v="1"/>
    <n v="4"/>
    <s v="Undergraduate"/>
    <n v="0"/>
    <s v="No"/>
    <s v="No"/>
    <s v="No"/>
    <s v="Yes"/>
    <s v="No"/>
    <x v="3"/>
  </r>
  <r>
    <n v="1872"/>
    <n v="31"/>
    <n v="5"/>
    <n v="99"/>
    <s v="51-100"/>
    <x v="278"/>
    <n v="4"/>
    <n v="1.8"/>
    <s v="Graduate"/>
    <n v="268"/>
    <s v="No"/>
    <s v="No"/>
    <s v="No"/>
    <s v="No"/>
    <s v="No"/>
    <x v="3"/>
  </r>
  <r>
    <n v="1886"/>
    <n v="31"/>
    <n v="6"/>
    <n v="19"/>
    <s v="0-50"/>
    <x v="194"/>
    <n v="4"/>
    <n v="1.1000000000000001"/>
    <s v="Professional"/>
    <n v="104"/>
    <s v="No"/>
    <s v="No"/>
    <s v="Yes"/>
    <s v="Yes"/>
    <s v="Yes"/>
    <x v="3"/>
  </r>
  <r>
    <n v="1888"/>
    <n v="31"/>
    <n v="7"/>
    <n v="81"/>
    <s v="51-100"/>
    <x v="325"/>
    <n v="2"/>
    <n v="2"/>
    <s v="Graduate"/>
    <n v="0"/>
    <s v="No"/>
    <s v="No"/>
    <s v="Yes"/>
    <s v="Yes"/>
    <s v="Yes"/>
    <x v="3"/>
  </r>
  <r>
    <n v="1984"/>
    <n v="31"/>
    <n v="5"/>
    <n v="20"/>
    <s v="0-50"/>
    <x v="26"/>
    <n v="2"/>
    <n v="0.3"/>
    <s v="Undergraduate"/>
    <n v="0"/>
    <s v="No"/>
    <s v="No"/>
    <s v="No"/>
    <s v="No"/>
    <s v="No"/>
    <x v="3"/>
  </r>
  <r>
    <n v="1986"/>
    <n v="31"/>
    <n v="7"/>
    <n v="31"/>
    <s v="0-50"/>
    <x v="282"/>
    <n v="4"/>
    <n v="0.4"/>
    <s v="Graduate"/>
    <n v="79"/>
    <s v="No"/>
    <s v="No"/>
    <s v="No"/>
    <s v="No"/>
    <s v="No"/>
    <x v="3"/>
  </r>
  <r>
    <n v="2084"/>
    <n v="31"/>
    <n v="7"/>
    <n v="38"/>
    <s v="0-50"/>
    <x v="128"/>
    <n v="1"/>
    <n v="0.2"/>
    <s v="Professional"/>
    <n v="0"/>
    <s v="No"/>
    <s v="No"/>
    <s v="No"/>
    <s v="Yes"/>
    <s v="No"/>
    <x v="3"/>
  </r>
  <r>
    <n v="2092"/>
    <n v="31"/>
    <n v="4"/>
    <n v="41"/>
    <s v="0-50"/>
    <x v="81"/>
    <n v="1"/>
    <n v="2"/>
    <s v="Graduate"/>
    <n v="0"/>
    <s v="No"/>
    <s v="Yes"/>
    <s v="No"/>
    <s v="Yes"/>
    <s v="No"/>
    <x v="3"/>
  </r>
  <r>
    <n v="2101"/>
    <n v="31"/>
    <n v="6"/>
    <n v="145"/>
    <s v="100+"/>
    <x v="163"/>
    <n v="1"/>
    <n v="0.8"/>
    <s v="Undergraduate"/>
    <n v="84"/>
    <s v="No"/>
    <s v="No"/>
    <s v="No"/>
    <s v="Yes"/>
    <s v="No"/>
    <x v="3"/>
  </r>
  <r>
    <n v="2106"/>
    <n v="31"/>
    <n v="5"/>
    <n v="49"/>
    <s v="0-50"/>
    <x v="341"/>
    <n v="4"/>
    <n v="1.8"/>
    <s v="Professional"/>
    <n v="0"/>
    <s v="No"/>
    <s v="No"/>
    <s v="No"/>
    <s v="Yes"/>
    <s v="Yes"/>
    <x v="3"/>
  </r>
  <r>
    <n v="2118"/>
    <n v="31"/>
    <n v="7"/>
    <n v="15"/>
    <s v="0-50"/>
    <x v="74"/>
    <n v="3"/>
    <n v="0.9"/>
    <s v="Professional"/>
    <n v="0"/>
    <s v="No"/>
    <s v="No"/>
    <s v="No"/>
    <s v="Yes"/>
    <s v="No"/>
    <x v="3"/>
  </r>
  <r>
    <n v="2119"/>
    <n v="31"/>
    <n v="5"/>
    <n v="125"/>
    <s v="100+"/>
    <x v="89"/>
    <n v="2"/>
    <n v="1.3"/>
    <s v="Undergraduate"/>
    <n v="0"/>
    <s v="No"/>
    <s v="No"/>
    <s v="No"/>
    <s v="Yes"/>
    <s v="Yes"/>
    <x v="3"/>
  </r>
  <r>
    <n v="2178"/>
    <n v="31"/>
    <n v="7"/>
    <n v="108"/>
    <s v="100+"/>
    <x v="270"/>
    <n v="1"/>
    <n v="4"/>
    <s v="Undergraduate"/>
    <n v="0"/>
    <s v="No"/>
    <s v="No"/>
    <s v="No"/>
    <s v="Yes"/>
    <s v="No"/>
    <x v="3"/>
  </r>
  <r>
    <n v="2252"/>
    <n v="31"/>
    <n v="5"/>
    <n v="54"/>
    <s v="51-100"/>
    <x v="305"/>
    <n v="4"/>
    <n v="2.2000000000000002"/>
    <s v="Graduate"/>
    <n v="0"/>
    <s v="No"/>
    <s v="No"/>
    <s v="No"/>
    <s v="No"/>
    <s v="No"/>
    <x v="3"/>
  </r>
  <r>
    <n v="2318"/>
    <n v="31"/>
    <n v="5"/>
    <n v="129"/>
    <s v="100+"/>
    <x v="22"/>
    <n v="3"/>
    <n v="5.9"/>
    <s v="Professional"/>
    <n v="319"/>
    <s v="Yes"/>
    <s v="Yes"/>
    <s v="Yes"/>
    <s v="No"/>
    <s v="Yes"/>
    <x v="3"/>
  </r>
  <r>
    <n v="2324"/>
    <n v="31"/>
    <n v="7"/>
    <n v="113"/>
    <s v="100+"/>
    <x v="51"/>
    <n v="2"/>
    <n v="2"/>
    <s v="Graduate"/>
    <n v="315"/>
    <s v="No"/>
    <s v="No"/>
    <s v="No"/>
    <s v="No"/>
    <s v="No"/>
    <x v="3"/>
  </r>
  <r>
    <n v="2331"/>
    <n v="31"/>
    <n v="5"/>
    <n v="72"/>
    <s v="51-100"/>
    <x v="24"/>
    <n v="4"/>
    <n v="1.8"/>
    <s v="Graduate"/>
    <n v="242"/>
    <s v="No"/>
    <s v="No"/>
    <s v="No"/>
    <s v="Yes"/>
    <s v="Yes"/>
    <x v="3"/>
  </r>
  <r>
    <n v="2357"/>
    <n v="31"/>
    <n v="5"/>
    <n v="184"/>
    <s v="100+"/>
    <x v="311"/>
    <n v="4"/>
    <n v="3.4"/>
    <s v="Graduate"/>
    <n v="0"/>
    <s v="Yes"/>
    <s v="No"/>
    <s v="Yes"/>
    <s v="Yes"/>
    <s v="Yes"/>
    <x v="3"/>
  </r>
  <r>
    <n v="2387"/>
    <n v="31"/>
    <n v="5"/>
    <n v="72"/>
    <s v="51-100"/>
    <x v="51"/>
    <n v="3"/>
    <n v="1.6"/>
    <s v="Undergraduate"/>
    <n v="0"/>
    <s v="No"/>
    <s v="No"/>
    <s v="No"/>
    <s v="Yes"/>
    <s v="No"/>
    <x v="3"/>
  </r>
  <r>
    <n v="2407"/>
    <n v="31"/>
    <n v="7"/>
    <n v="10"/>
    <s v="0-50"/>
    <x v="60"/>
    <n v="1"/>
    <n v="0.5"/>
    <s v="Professional"/>
    <n v="81"/>
    <s v="No"/>
    <s v="No"/>
    <s v="No"/>
    <s v="Yes"/>
    <s v="No"/>
    <x v="3"/>
  </r>
  <r>
    <n v="2441"/>
    <n v="31"/>
    <n v="5"/>
    <n v="22"/>
    <s v="0-50"/>
    <x v="349"/>
    <n v="1"/>
    <n v="0.6"/>
    <s v="Professional"/>
    <n v="0"/>
    <s v="No"/>
    <s v="No"/>
    <s v="No"/>
    <s v="No"/>
    <s v="No"/>
    <x v="3"/>
  </r>
  <r>
    <n v="2450"/>
    <n v="31"/>
    <n v="7"/>
    <n v="64"/>
    <s v="51-100"/>
    <x v="26"/>
    <n v="1"/>
    <n v="1.2"/>
    <s v="Undergraduate"/>
    <n v="0"/>
    <s v="No"/>
    <s v="No"/>
    <s v="No"/>
    <s v="Yes"/>
    <s v="No"/>
    <x v="3"/>
  </r>
  <r>
    <n v="2461"/>
    <n v="31"/>
    <n v="5"/>
    <n v="32"/>
    <s v="0-50"/>
    <x v="362"/>
    <n v="2"/>
    <n v="0.3"/>
    <s v="Graduate"/>
    <n v="130"/>
    <s v="No"/>
    <s v="No"/>
    <s v="No"/>
    <s v="Yes"/>
    <s v="No"/>
    <x v="3"/>
  </r>
  <r>
    <n v="2516"/>
    <n v="31"/>
    <n v="5"/>
    <n v="34"/>
    <s v="0-50"/>
    <x v="379"/>
    <n v="1"/>
    <n v="1.9"/>
    <s v="Professional"/>
    <n v="156"/>
    <s v="No"/>
    <s v="No"/>
    <s v="No"/>
    <s v="Yes"/>
    <s v="No"/>
    <x v="3"/>
  </r>
  <r>
    <n v="2562"/>
    <n v="31"/>
    <n v="5"/>
    <n v="180"/>
    <s v="100+"/>
    <x v="26"/>
    <n v="1"/>
    <n v="2.9"/>
    <s v="Professional"/>
    <n v="144"/>
    <s v="Yes"/>
    <s v="Yes"/>
    <s v="No"/>
    <s v="No"/>
    <s v="No"/>
    <x v="3"/>
  </r>
  <r>
    <n v="2581"/>
    <n v="31"/>
    <n v="7"/>
    <n v="149"/>
    <s v="100+"/>
    <x v="169"/>
    <n v="1"/>
    <n v="6"/>
    <s v="Undergraduate"/>
    <n v="0"/>
    <s v="No"/>
    <s v="No"/>
    <s v="No"/>
    <s v="No"/>
    <s v="No"/>
    <x v="3"/>
  </r>
  <r>
    <n v="2592"/>
    <n v="31"/>
    <n v="7"/>
    <n v="8"/>
    <s v="0-50"/>
    <x v="451"/>
    <n v="4"/>
    <n v="0.7"/>
    <s v="Graduate"/>
    <n v="0"/>
    <s v="No"/>
    <s v="No"/>
    <s v="No"/>
    <s v="No"/>
    <s v="No"/>
    <x v="3"/>
  </r>
  <r>
    <n v="2658"/>
    <n v="31"/>
    <n v="6"/>
    <n v="72"/>
    <s v="51-100"/>
    <x v="197"/>
    <n v="1"/>
    <n v="2.6"/>
    <s v="Graduate"/>
    <n v="0"/>
    <s v="No"/>
    <s v="No"/>
    <s v="No"/>
    <s v="Yes"/>
    <s v="No"/>
    <x v="3"/>
  </r>
  <r>
    <n v="2676"/>
    <n v="31"/>
    <n v="1"/>
    <n v="70"/>
    <s v="51-100"/>
    <x v="149"/>
    <n v="2"/>
    <n v="1.75"/>
    <s v="Professional"/>
    <n v="0"/>
    <s v="No"/>
    <s v="No"/>
    <s v="Yes"/>
    <s v="Yes"/>
    <s v="Yes"/>
    <x v="3"/>
  </r>
  <r>
    <n v="2701"/>
    <n v="31"/>
    <n v="5"/>
    <n v="39"/>
    <s v="0-50"/>
    <x v="19"/>
    <n v="4"/>
    <n v="2.2000000000000002"/>
    <s v="Graduate"/>
    <n v="0"/>
    <s v="No"/>
    <s v="No"/>
    <s v="No"/>
    <s v="Yes"/>
    <s v="Yes"/>
    <x v="3"/>
  </r>
  <r>
    <n v="2713"/>
    <n v="31"/>
    <n v="7"/>
    <n v="32"/>
    <s v="0-50"/>
    <x v="89"/>
    <n v="1"/>
    <n v="1.7"/>
    <s v="Undergraduate"/>
    <n v="0"/>
    <s v="No"/>
    <s v="No"/>
    <s v="No"/>
    <s v="Yes"/>
    <s v="No"/>
    <x v="3"/>
  </r>
  <r>
    <n v="2765"/>
    <n v="31"/>
    <n v="5"/>
    <n v="84"/>
    <s v="51-100"/>
    <x v="89"/>
    <n v="1"/>
    <n v="2.9"/>
    <s v="Professional"/>
    <n v="105"/>
    <s v="No"/>
    <s v="No"/>
    <s v="No"/>
    <s v="No"/>
    <s v="Yes"/>
    <x v="3"/>
  </r>
  <r>
    <n v="2818"/>
    <n v="31"/>
    <n v="7"/>
    <n v="105"/>
    <s v="100+"/>
    <x v="128"/>
    <n v="1"/>
    <n v="4"/>
    <s v="Undergraduate"/>
    <n v="331"/>
    <s v="No"/>
    <s v="No"/>
    <s v="No"/>
    <s v="Yes"/>
    <s v="No"/>
    <x v="3"/>
  </r>
  <r>
    <n v="2929"/>
    <n v="31"/>
    <n v="6"/>
    <n v="175"/>
    <s v="100+"/>
    <x v="448"/>
    <n v="2"/>
    <n v="6.7"/>
    <s v="Undergraduate"/>
    <n v="0"/>
    <s v="No"/>
    <s v="No"/>
    <s v="No"/>
    <s v="Yes"/>
    <s v="No"/>
    <x v="3"/>
  </r>
  <r>
    <n v="2932"/>
    <n v="31"/>
    <n v="4"/>
    <n v="54"/>
    <s v="51-100"/>
    <x v="0"/>
    <n v="2"/>
    <n v="1"/>
    <s v="Graduate"/>
    <n v="109"/>
    <s v="No"/>
    <s v="No"/>
    <s v="No"/>
    <s v="No"/>
    <s v="Yes"/>
    <x v="3"/>
  </r>
  <r>
    <n v="2955"/>
    <n v="31"/>
    <n v="7"/>
    <n v="42"/>
    <s v="0-50"/>
    <x v="421"/>
    <n v="1"/>
    <n v="2.4"/>
    <s v="Graduate"/>
    <n v="0"/>
    <s v="No"/>
    <s v="No"/>
    <s v="No"/>
    <s v="Yes"/>
    <s v="Yes"/>
    <x v="3"/>
  </r>
  <r>
    <n v="2973"/>
    <n v="31"/>
    <n v="7"/>
    <n v="38"/>
    <s v="0-50"/>
    <x v="15"/>
    <n v="1"/>
    <n v="1.8"/>
    <s v="Graduate"/>
    <n v="182"/>
    <s v="No"/>
    <s v="No"/>
    <s v="Yes"/>
    <s v="Yes"/>
    <s v="Yes"/>
    <x v="3"/>
  </r>
  <r>
    <n v="3068"/>
    <n v="31"/>
    <n v="5"/>
    <n v="101"/>
    <s v="100+"/>
    <x v="200"/>
    <n v="1"/>
    <n v="2.9"/>
    <s v="Professional"/>
    <n v="170"/>
    <s v="No"/>
    <s v="Yes"/>
    <s v="No"/>
    <s v="No"/>
    <s v="No"/>
    <x v="3"/>
  </r>
  <r>
    <n v="3090"/>
    <n v="31"/>
    <n v="5"/>
    <n v="23"/>
    <s v="0-50"/>
    <x v="117"/>
    <n v="3"/>
    <n v="1"/>
    <s v="Undergraduate"/>
    <n v="95"/>
    <s v="No"/>
    <s v="No"/>
    <s v="No"/>
    <s v="No"/>
    <s v="No"/>
    <x v="3"/>
  </r>
  <r>
    <n v="3114"/>
    <n v="31"/>
    <n v="5"/>
    <n v="50"/>
    <s v="0-50"/>
    <x v="105"/>
    <n v="4"/>
    <n v="2.1"/>
    <s v="Professional"/>
    <n v="209"/>
    <s v="No"/>
    <s v="No"/>
    <s v="No"/>
    <s v="Yes"/>
    <s v="No"/>
    <x v="3"/>
  </r>
  <r>
    <n v="3116"/>
    <n v="31"/>
    <n v="5"/>
    <n v="111"/>
    <s v="100+"/>
    <x v="13"/>
    <n v="2"/>
    <n v="0.2"/>
    <s v="Undergraduate"/>
    <n v="0"/>
    <s v="No"/>
    <s v="No"/>
    <s v="No"/>
    <s v="No"/>
    <s v="No"/>
    <x v="3"/>
  </r>
  <r>
    <n v="3154"/>
    <n v="31"/>
    <n v="5"/>
    <n v="18"/>
    <s v="0-50"/>
    <x v="204"/>
    <n v="4"/>
    <n v="0.3"/>
    <s v="Graduate"/>
    <n v="0"/>
    <s v="No"/>
    <s v="No"/>
    <s v="No"/>
    <s v="No"/>
    <s v="Yes"/>
    <x v="3"/>
  </r>
  <r>
    <n v="3194"/>
    <n v="31"/>
    <n v="7"/>
    <n v="140"/>
    <s v="100+"/>
    <x v="3"/>
    <n v="1"/>
    <n v="4"/>
    <s v="Undergraduate"/>
    <n v="0"/>
    <s v="No"/>
    <s v="No"/>
    <s v="No"/>
    <s v="No"/>
    <s v="Yes"/>
    <x v="3"/>
  </r>
  <r>
    <n v="3228"/>
    <n v="31"/>
    <n v="7"/>
    <n v="18"/>
    <s v="0-50"/>
    <x v="26"/>
    <n v="1"/>
    <n v="0.4"/>
    <s v="Professional"/>
    <n v="0"/>
    <s v="No"/>
    <s v="No"/>
    <s v="No"/>
    <s v="Yes"/>
    <s v="No"/>
    <x v="3"/>
  </r>
  <r>
    <n v="3249"/>
    <n v="31"/>
    <n v="6"/>
    <n v="92"/>
    <s v="51-100"/>
    <x v="154"/>
    <n v="2"/>
    <n v="3.3"/>
    <s v="Undergraduate"/>
    <n v="0"/>
    <s v="No"/>
    <s v="No"/>
    <s v="No"/>
    <s v="No"/>
    <s v="No"/>
    <x v="3"/>
  </r>
  <r>
    <n v="3275"/>
    <n v="31"/>
    <n v="5"/>
    <n v="110"/>
    <s v="100+"/>
    <x v="362"/>
    <n v="2"/>
    <n v="1.5"/>
    <s v="Professional"/>
    <n v="0"/>
    <s v="No"/>
    <s v="No"/>
    <s v="No"/>
    <s v="Yes"/>
    <s v="No"/>
    <x v="3"/>
  </r>
  <r>
    <n v="3279"/>
    <n v="31"/>
    <n v="6"/>
    <n v="132"/>
    <s v="100+"/>
    <x v="127"/>
    <n v="1"/>
    <n v="3.8"/>
    <s v="Undergraduate"/>
    <n v="0"/>
    <s v="No"/>
    <s v="No"/>
    <s v="No"/>
    <s v="Yes"/>
    <s v="No"/>
    <x v="3"/>
  </r>
  <r>
    <n v="3362"/>
    <n v="31"/>
    <n v="5"/>
    <n v="85"/>
    <s v="51-100"/>
    <x v="9"/>
    <n v="3"/>
    <n v="1.6"/>
    <s v="Undergraduate"/>
    <n v="87"/>
    <s v="No"/>
    <s v="No"/>
    <s v="No"/>
    <s v="Yes"/>
    <s v="Yes"/>
    <x v="3"/>
  </r>
  <r>
    <n v="3398"/>
    <n v="31"/>
    <n v="6"/>
    <n v="170"/>
    <s v="100+"/>
    <x v="14"/>
    <n v="2"/>
    <n v="6.7"/>
    <s v="Undergraduate"/>
    <n v="137"/>
    <s v="No"/>
    <s v="No"/>
    <s v="No"/>
    <s v="Yes"/>
    <s v="No"/>
    <x v="3"/>
  </r>
  <r>
    <n v="3427"/>
    <n v="31"/>
    <n v="5"/>
    <n v="115"/>
    <s v="100+"/>
    <x v="76"/>
    <n v="2"/>
    <n v="1.5"/>
    <s v="Professional"/>
    <n v="189"/>
    <s v="No"/>
    <s v="No"/>
    <s v="No"/>
    <s v="Yes"/>
    <s v="No"/>
    <x v="3"/>
  </r>
  <r>
    <n v="3479"/>
    <n v="31"/>
    <n v="6"/>
    <n v="133"/>
    <s v="100+"/>
    <x v="187"/>
    <n v="1"/>
    <n v="1.5"/>
    <s v="Professional"/>
    <n v="0"/>
    <s v="Yes"/>
    <s v="No"/>
    <s v="No"/>
    <s v="No"/>
    <s v="No"/>
    <x v="3"/>
  </r>
  <r>
    <n v="3480"/>
    <n v="31"/>
    <n v="6"/>
    <n v="64"/>
    <s v="51-100"/>
    <x v="26"/>
    <n v="2"/>
    <n v="2.5"/>
    <s v="Undergraduate"/>
    <n v="0"/>
    <s v="No"/>
    <s v="No"/>
    <s v="No"/>
    <s v="Yes"/>
    <s v="No"/>
    <x v="3"/>
  </r>
  <r>
    <n v="3514"/>
    <n v="31"/>
    <n v="4"/>
    <n v="39"/>
    <s v="0-50"/>
    <x v="200"/>
    <n v="2"/>
    <n v="1"/>
    <s v="Graduate"/>
    <n v="0"/>
    <s v="No"/>
    <s v="No"/>
    <s v="No"/>
    <s v="No"/>
    <s v="No"/>
    <x v="3"/>
  </r>
  <r>
    <n v="3520"/>
    <n v="31"/>
    <n v="5"/>
    <n v="84"/>
    <s v="51-100"/>
    <x v="26"/>
    <n v="4"/>
    <n v="1.8"/>
    <s v="Graduate"/>
    <n v="0"/>
    <s v="No"/>
    <s v="Yes"/>
    <s v="No"/>
    <s v="Yes"/>
    <s v="No"/>
    <x v="3"/>
  </r>
  <r>
    <n v="3561"/>
    <n v="31"/>
    <n v="5"/>
    <n v="65"/>
    <s v="51-100"/>
    <x v="122"/>
    <n v="4"/>
    <n v="2.2000000000000002"/>
    <s v="Graduate"/>
    <n v="126"/>
    <s v="No"/>
    <s v="No"/>
    <s v="No"/>
    <s v="Yes"/>
    <s v="No"/>
    <x v="3"/>
  </r>
  <r>
    <n v="3697"/>
    <n v="31"/>
    <n v="5"/>
    <n v="78"/>
    <s v="51-100"/>
    <x v="121"/>
    <n v="2"/>
    <n v="0.2"/>
    <s v="Undergraduate"/>
    <n v="0"/>
    <s v="No"/>
    <s v="No"/>
    <s v="No"/>
    <s v="No"/>
    <s v="Yes"/>
    <x v="3"/>
  </r>
  <r>
    <n v="3709"/>
    <n v="31"/>
    <n v="1"/>
    <n v="74"/>
    <s v="51-100"/>
    <x v="446"/>
    <n v="4"/>
    <n v="4"/>
    <s v="Professional"/>
    <n v="0"/>
    <s v="No"/>
    <s v="No"/>
    <s v="No"/>
    <s v="No"/>
    <s v="No"/>
    <x v="3"/>
  </r>
  <r>
    <n v="3760"/>
    <n v="31"/>
    <n v="4"/>
    <n v="29"/>
    <s v="0-50"/>
    <x v="30"/>
    <n v="4"/>
    <n v="1.5"/>
    <s v="Graduate"/>
    <n v="121"/>
    <s v="No"/>
    <s v="No"/>
    <s v="No"/>
    <s v="Yes"/>
    <s v="Yes"/>
    <x v="3"/>
  </r>
  <r>
    <n v="3772"/>
    <n v="31"/>
    <n v="7"/>
    <n v="109"/>
    <s v="100+"/>
    <x v="10"/>
    <n v="2"/>
    <n v="2"/>
    <s v="Graduate"/>
    <n v="341"/>
    <s v="No"/>
    <s v="No"/>
    <s v="No"/>
    <s v="No"/>
    <s v="Yes"/>
    <x v="3"/>
  </r>
  <r>
    <n v="3803"/>
    <n v="31"/>
    <n v="7"/>
    <n v="10"/>
    <s v="0-50"/>
    <x v="3"/>
    <n v="4"/>
    <n v="0.7"/>
    <s v="Graduate"/>
    <n v="0"/>
    <s v="No"/>
    <s v="No"/>
    <s v="No"/>
    <s v="Yes"/>
    <s v="No"/>
    <x v="3"/>
  </r>
  <r>
    <n v="3829"/>
    <n v="31"/>
    <n v="6"/>
    <n v="44"/>
    <s v="0-50"/>
    <x v="3"/>
    <n v="4"/>
    <n v="0.8"/>
    <s v="Undergraduate"/>
    <n v="122"/>
    <s v="No"/>
    <s v="No"/>
    <s v="No"/>
    <s v="Yes"/>
    <s v="No"/>
    <x v="3"/>
  </r>
  <r>
    <n v="3840"/>
    <n v="31"/>
    <n v="5"/>
    <n v="42"/>
    <s v="0-50"/>
    <x v="318"/>
    <n v="2"/>
    <n v="2"/>
    <s v="Professional"/>
    <n v="0"/>
    <s v="No"/>
    <s v="No"/>
    <s v="No"/>
    <s v="Yes"/>
    <s v="No"/>
    <x v="3"/>
  </r>
  <r>
    <n v="3847"/>
    <n v="31"/>
    <n v="5"/>
    <n v="43"/>
    <s v="0-50"/>
    <x v="26"/>
    <n v="1"/>
    <n v="1.5"/>
    <s v="Undergraduate"/>
    <n v="0"/>
    <s v="No"/>
    <s v="No"/>
    <s v="No"/>
    <s v="No"/>
    <s v="No"/>
    <x v="3"/>
  </r>
  <r>
    <n v="3855"/>
    <n v="31"/>
    <n v="6"/>
    <n v="83"/>
    <s v="51-100"/>
    <x v="26"/>
    <n v="4"/>
    <n v="1.8"/>
    <s v="Professional"/>
    <n v="0"/>
    <s v="No"/>
    <s v="No"/>
    <s v="No"/>
    <s v="Yes"/>
    <s v="No"/>
    <x v="3"/>
  </r>
  <r>
    <n v="3861"/>
    <n v="31"/>
    <n v="6"/>
    <n v="64"/>
    <s v="51-100"/>
    <x v="104"/>
    <n v="2"/>
    <n v="0.1"/>
    <s v="Undergraduate"/>
    <n v="0"/>
    <s v="No"/>
    <s v="No"/>
    <s v="No"/>
    <s v="Yes"/>
    <s v="Yes"/>
    <x v="3"/>
  </r>
  <r>
    <n v="3883"/>
    <n v="31"/>
    <n v="7"/>
    <n v="43"/>
    <s v="0-50"/>
    <x v="180"/>
    <n v="1"/>
    <n v="2.1"/>
    <s v="Professional"/>
    <n v="166"/>
    <s v="No"/>
    <s v="No"/>
    <s v="No"/>
    <s v="No"/>
    <s v="Yes"/>
    <x v="3"/>
  </r>
  <r>
    <n v="3923"/>
    <n v="31"/>
    <n v="4"/>
    <n v="20"/>
    <s v="0-50"/>
    <x v="3"/>
    <n v="4"/>
    <n v="1.5"/>
    <s v="Graduate"/>
    <n v="0"/>
    <s v="No"/>
    <s v="No"/>
    <s v="No"/>
    <s v="Yes"/>
    <s v="No"/>
    <x v="3"/>
  </r>
  <r>
    <n v="3950"/>
    <n v="31"/>
    <n v="5"/>
    <n v="23"/>
    <s v="0-50"/>
    <x v="206"/>
    <n v="1"/>
    <n v="0.4"/>
    <s v="Graduate"/>
    <n v="0"/>
    <s v="No"/>
    <s v="No"/>
    <s v="No"/>
    <s v="Yes"/>
    <s v="Yes"/>
    <x v="3"/>
  </r>
  <r>
    <n v="4008"/>
    <n v="31"/>
    <n v="7"/>
    <n v="35"/>
    <s v="0-50"/>
    <x v="257"/>
    <n v="2"/>
    <n v="1"/>
    <s v="Graduate"/>
    <n v="0"/>
    <s v="No"/>
    <s v="No"/>
    <s v="No"/>
    <s v="No"/>
    <s v="Yes"/>
    <x v="3"/>
  </r>
  <r>
    <n v="4030"/>
    <n v="31"/>
    <n v="5"/>
    <n v="90"/>
    <s v="51-100"/>
    <x v="5"/>
    <n v="2"/>
    <n v="1.3"/>
    <s v="Undergraduate"/>
    <n v="0"/>
    <s v="No"/>
    <s v="Yes"/>
    <s v="No"/>
    <s v="Yes"/>
    <s v="No"/>
    <x v="3"/>
  </r>
  <r>
    <n v="4061"/>
    <n v="31"/>
    <n v="6"/>
    <n v="174"/>
    <s v="100+"/>
    <x v="16"/>
    <n v="2"/>
    <n v="6.7"/>
    <s v="Undergraduate"/>
    <n v="0"/>
    <s v="No"/>
    <s v="No"/>
    <s v="No"/>
    <s v="Yes"/>
    <s v="Yes"/>
    <x v="3"/>
  </r>
  <r>
    <n v="4171"/>
    <n v="31"/>
    <n v="7"/>
    <n v="44"/>
    <s v="0-50"/>
    <x v="38"/>
    <n v="1"/>
    <n v="1.2"/>
    <s v="Undergraduate"/>
    <n v="0"/>
    <s v="No"/>
    <s v="No"/>
    <s v="No"/>
    <s v="Yes"/>
    <s v="Yes"/>
    <x v="3"/>
  </r>
  <r>
    <n v="4369"/>
    <n v="31"/>
    <n v="7"/>
    <n v="25"/>
    <s v="0-50"/>
    <x v="1"/>
    <n v="2"/>
    <n v="1"/>
    <s v="Graduate"/>
    <n v="0"/>
    <s v="No"/>
    <s v="Yes"/>
    <s v="Yes"/>
    <s v="Yes"/>
    <s v="Yes"/>
    <x v="3"/>
  </r>
  <r>
    <n v="4428"/>
    <n v="31"/>
    <n v="7"/>
    <n v="18"/>
    <s v="0-50"/>
    <x v="10"/>
    <n v="1"/>
    <n v="0.4"/>
    <s v="Professional"/>
    <n v="0"/>
    <s v="No"/>
    <s v="No"/>
    <s v="No"/>
    <s v="No"/>
    <s v="No"/>
    <x v="3"/>
  </r>
  <r>
    <n v="4474"/>
    <n v="31"/>
    <n v="5"/>
    <n v="18"/>
    <s v="0-50"/>
    <x v="149"/>
    <n v="2"/>
    <n v="0.3"/>
    <s v="Undergraduate"/>
    <n v="124"/>
    <s v="No"/>
    <s v="No"/>
    <s v="No"/>
    <s v="Yes"/>
    <s v="Yes"/>
    <x v="3"/>
  </r>
  <r>
    <n v="4523"/>
    <n v="31"/>
    <n v="5"/>
    <n v="29"/>
    <s v="0-50"/>
    <x v="312"/>
    <n v="1"/>
    <n v="0.3"/>
    <s v="Undergraduate"/>
    <n v="0"/>
    <s v="No"/>
    <s v="No"/>
    <s v="No"/>
    <s v="No"/>
    <s v="No"/>
    <x v="3"/>
  </r>
  <r>
    <n v="4532"/>
    <n v="31"/>
    <n v="7"/>
    <n v="35"/>
    <s v="0-50"/>
    <x v="128"/>
    <n v="1"/>
    <n v="1.33"/>
    <s v="Undergraduate"/>
    <n v="131"/>
    <s v="No"/>
    <s v="No"/>
    <s v="No"/>
    <s v="No"/>
    <s v="Yes"/>
    <x v="3"/>
  </r>
  <r>
    <n v="4590"/>
    <n v="31"/>
    <n v="7"/>
    <n v="13"/>
    <s v="0-50"/>
    <x v="435"/>
    <n v="1"/>
    <n v="0.5"/>
    <s v="Professional"/>
    <n v="0"/>
    <s v="No"/>
    <s v="No"/>
    <s v="No"/>
    <s v="Yes"/>
    <s v="No"/>
    <x v="3"/>
  </r>
  <r>
    <n v="4634"/>
    <n v="31"/>
    <n v="5"/>
    <n v="50"/>
    <s v="0-50"/>
    <x v="47"/>
    <n v="1"/>
    <n v="1.5"/>
    <s v="Undergraduate"/>
    <n v="0"/>
    <s v="No"/>
    <s v="No"/>
    <s v="No"/>
    <s v="Yes"/>
    <s v="No"/>
    <x v="3"/>
  </r>
  <r>
    <n v="4701"/>
    <n v="31"/>
    <n v="7"/>
    <n v="170"/>
    <s v="100+"/>
    <x v="325"/>
    <n v="1"/>
    <n v="6"/>
    <s v="Undergraduate"/>
    <n v="0"/>
    <s v="No"/>
    <s v="No"/>
    <s v="No"/>
    <s v="Yes"/>
    <s v="No"/>
    <x v="3"/>
  </r>
  <r>
    <n v="4747"/>
    <n v="31"/>
    <n v="7"/>
    <n v="18"/>
    <s v="0-50"/>
    <x v="3"/>
    <n v="1"/>
    <n v="0.4"/>
    <s v="Professional"/>
    <n v="0"/>
    <s v="No"/>
    <s v="No"/>
    <s v="No"/>
    <s v="Yes"/>
    <s v="No"/>
    <x v="3"/>
  </r>
  <r>
    <n v="4750"/>
    <n v="31"/>
    <n v="5"/>
    <n v="21"/>
    <s v="0-50"/>
    <x v="288"/>
    <n v="3"/>
    <n v="1"/>
    <s v="Undergraduate"/>
    <n v="0"/>
    <s v="No"/>
    <s v="No"/>
    <s v="No"/>
    <s v="Yes"/>
    <s v="No"/>
    <x v="3"/>
  </r>
  <r>
    <n v="4830"/>
    <n v="31"/>
    <n v="7"/>
    <n v="11"/>
    <s v="0-50"/>
    <x v="55"/>
    <n v="1"/>
    <n v="0.5"/>
    <s v="Professional"/>
    <n v="80"/>
    <s v="No"/>
    <s v="No"/>
    <s v="No"/>
    <s v="Yes"/>
    <s v="Yes"/>
    <x v="3"/>
  </r>
  <r>
    <n v="4845"/>
    <n v="31"/>
    <n v="6"/>
    <n v="81"/>
    <s v="51-100"/>
    <x v="114"/>
    <n v="2"/>
    <n v="2.5"/>
    <s v="Undergraduate"/>
    <n v="313"/>
    <s v="No"/>
    <s v="No"/>
    <s v="No"/>
    <s v="No"/>
    <s v="No"/>
    <x v="3"/>
  </r>
  <r>
    <n v="4923"/>
    <n v="31"/>
    <n v="5"/>
    <n v="28"/>
    <s v="0-50"/>
    <x v="205"/>
    <n v="1"/>
    <n v="0.3"/>
    <s v="Undergraduate"/>
    <n v="0"/>
    <s v="No"/>
    <s v="No"/>
    <s v="No"/>
    <s v="Yes"/>
    <s v="Yes"/>
    <x v="3"/>
  </r>
  <r>
    <n v="4974"/>
    <n v="31"/>
    <n v="1"/>
    <n v="68"/>
    <s v="51-100"/>
    <x v="462"/>
    <n v="4"/>
    <n v="4"/>
    <s v="Professional"/>
    <n v="0"/>
    <s v="No"/>
    <s v="No"/>
    <s v="No"/>
    <s v="Yes"/>
    <s v="No"/>
    <x v="3"/>
  </r>
  <r>
    <n v="34"/>
    <n v="30"/>
    <n v="6"/>
    <n v="18"/>
    <s v="0-50"/>
    <x v="105"/>
    <n v="3"/>
    <n v="0.9"/>
    <s v="Professional"/>
    <n v="0"/>
    <s v="No"/>
    <s v="No"/>
    <s v="No"/>
    <s v="No"/>
    <s v="No"/>
    <x v="3"/>
  </r>
  <r>
    <n v="53"/>
    <n v="30"/>
    <n v="6"/>
    <n v="72"/>
    <s v="51-100"/>
    <x v="68"/>
    <n v="1"/>
    <n v="0.1"/>
    <s v="Undergraduate"/>
    <n v="207"/>
    <s v="No"/>
    <s v="No"/>
    <s v="No"/>
    <s v="No"/>
    <s v="No"/>
    <x v="3"/>
  </r>
  <r>
    <n v="134"/>
    <n v="30"/>
    <n v="4"/>
    <n v="39"/>
    <s v="0-50"/>
    <x v="115"/>
    <n v="3"/>
    <n v="1.1000000000000001"/>
    <s v="Graduate"/>
    <n v="0"/>
    <s v="No"/>
    <s v="No"/>
    <s v="No"/>
    <s v="Yes"/>
    <s v="No"/>
    <x v="3"/>
  </r>
  <r>
    <n v="203"/>
    <n v="30"/>
    <n v="3"/>
    <n v="68"/>
    <s v="51-100"/>
    <x v="17"/>
    <n v="4"/>
    <n v="2"/>
    <s v="Graduate"/>
    <n v="0"/>
    <s v="No"/>
    <s v="No"/>
    <s v="No"/>
    <s v="Yes"/>
    <s v="No"/>
    <x v="3"/>
  </r>
  <r>
    <n v="251"/>
    <n v="30"/>
    <n v="6"/>
    <n v="29"/>
    <s v="0-50"/>
    <x v="13"/>
    <n v="3"/>
    <n v="1"/>
    <s v="Graduate"/>
    <n v="117"/>
    <s v="No"/>
    <s v="No"/>
    <s v="No"/>
    <s v="No"/>
    <s v="No"/>
    <x v="3"/>
  </r>
  <r>
    <n v="275"/>
    <n v="30"/>
    <n v="5"/>
    <n v="74"/>
    <s v="51-100"/>
    <x v="3"/>
    <n v="4"/>
    <n v="2.2000000000000002"/>
    <s v="Undergraduate"/>
    <n v="0"/>
    <s v="No"/>
    <s v="Yes"/>
    <s v="No"/>
    <s v="No"/>
    <s v="Yes"/>
    <x v="3"/>
  </r>
  <r>
    <n v="277"/>
    <n v="30"/>
    <n v="5"/>
    <n v="22"/>
    <s v="0-50"/>
    <x v="322"/>
    <n v="4"/>
    <n v="0.5"/>
    <s v="Professional"/>
    <n v="109"/>
    <s v="No"/>
    <s v="No"/>
    <s v="No"/>
    <s v="Yes"/>
    <s v="No"/>
    <x v="3"/>
  </r>
  <r>
    <n v="293"/>
    <n v="30"/>
    <n v="5"/>
    <n v="38"/>
    <s v="0-50"/>
    <x v="51"/>
    <n v="4"/>
    <n v="0.8"/>
    <s v="Undergraduate"/>
    <n v="129"/>
    <s v="No"/>
    <s v="No"/>
    <s v="No"/>
    <s v="Yes"/>
    <s v="Yes"/>
    <x v="3"/>
  </r>
  <r>
    <n v="359"/>
    <n v="30"/>
    <n v="6"/>
    <n v="141"/>
    <s v="100+"/>
    <x v="195"/>
    <n v="2"/>
    <n v="4.33"/>
    <s v="Undergraduate"/>
    <n v="0"/>
    <s v="No"/>
    <s v="No"/>
    <s v="No"/>
    <s v="Yes"/>
    <s v="No"/>
    <x v="3"/>
  </r>
  <r>
    <n v="375"/>
    <n v="30"/>
    <n v="5"/>
    <n v="98"/>
    <s v="51-100"/>
    <x v="457"/>
    <n v="2"/>
    <n v="3.1"/>
    <s v="Undergraduate"/>
    <n v="220"/>
    <s v="No"/>
    <s v="No"/>
    <s v="No"/>
    <s v="Yes"/>
    <s v="No"/>
    <x v="3"/>
  </r>
  <r>
    <n v="378"/>
    <n v="30"/>
    <n v="5"/>
    <n v="40"/>
    <s v="0-50"/>
    <x v="174"/>
    <n v="4"/>
    <n v="2"/>
    <s v="Graduate"/>
    <n v="0"/>
    <s v="No"/>
    <s v="No"/>
    <s v="No"/>
    <s v="Yes"/>
    <s v="No"/>
    <x v="3"/>
  </r>
  <r>
    <n v="387"/>
    <n v="30"/>
    <n v="5"/>
    <n v="41"/>
    <s v="0-50"/>
    <x v="182"/>
    <n v="4"/>
    <n v="1.7"/>
    <s v="Graduate"/>
    <n v="0"/>
    <s v="No"/>
    <s v="No"/>
    <s v="No"/>
    <s v="Yes"/>
    <s v="No"/>
    <x v="3"/>
  </r>
  <r>
    <n v="435"/>
    <n v="30"/>
    <n v="6"/>
    <n v="45"/>
    <s v="0-50"/>
    <x v="157"/>
    <n v="1"/>
    <n v="1.8"/>
    <s v="Graduate"/>
    <n v="0"/>
    <s v="No"/>
    <s v="No"/>
    <s v="No"/>
    <s v="Yes"/>
    <s v="No"/>
    <x v="3"/>
  </r>
  <r>
    <n v="456"/>
    <n v="30"/>
    <n v="4"/>
    <n v="60"/>
    <s v="51-100"/>
    <x v="189"/>
    <n v="4"/>
    <n v="2.2000000000000002"/>
    <s v="Graduate"/>
    <n v="0"/>
    <s v="No"/>
    <s v="No"/>
    <s v="No"/>
    <s v="Yes"/>
    <s v="No"/>
    <x v="3"/>
  </r>
  <r>
    <n v="514"/>
    <n v="30"/>
    <n v="6"/>
    <n v="48"/>
    <s v="0-50"/>
    <x v="4"/>
    <n v="1"/>
    <n v="2.1"/>
    <s v="Professional"/>
    <n v="0"/>
    <s v="No"/>
    <s v="No"/>
    <s v="No"/>
    <s v="No"/>
    <s v="No"/>
    <x v="3"/>
  </r>
  <r>
    <n v="542"/>
    <n v="30"/>
    <n v="6"/>
    <n v="141"/>
    <s v="100+"/>
    <x v="40"/>
    <n v="2"/>
    <n v="4.33"/>
    <s v="Undergraduate"/>
    <n v="0"/>
    <s v="No"/>
    <s v="No"/>
    <s v="No"/>
    <s v="No"/>
    <s v="No"/>
    <x v="3"/>
  </r>
  <r>
    <n v="559"/>
    <n v="30"/>
    <n v="5"/>
    <n v="38"/>
    <s v="0-50"/>
    <x v="42"/>
    <n v="4"/>
    <n v="2"/>
    <s v="Graduate"/>
    <n v="0"/>
    <s v="No"/>
    <s v="Yes"/>
    <s v="No"/>
    <s v="No"/>
    <s v="No"/>
    <x v="3"/>
  </r>
  <r>
    <n v="592"/>
    <n v="30"/>
    <n v="5"/>
    <n v="51"/>
    <s v="51-100"/>
    <x v="154"/>
    <n v="1"/>
    <n v="1"/>
    <s v="Undergraduate"/>
    <n v="0"/>
    <s v="No"/>
    <s v="No"/>
    <s v="No"/>
    <s v="Yes"/>
    <s v="No"/>
    <x v="3"/>
  </r>
  <r>
    <n v="627"/>
    <n v="30"/>
    <n v="6"/>
    <n v="42"/>
    <s v="0-50"/>
    <x v="13"/>
    <n v="1"/>
    <n v="0.2"/>
    <s v="Professional"/>
    <n v="100"/>
    <s v="No"/>
    <s v="No"/>
    <s v="No"/>
    <s v="No"/>
    <s v="Yes"/>
    <x v="3"/>
  </r>
  <r>
    <n v="746"/>
    <n v="30"/>
    <n v="4"/>
    <n v="49"/>
    <s v="0-50"/>
    <x v="95"/>
    <n v="3"/>
    <n v="1.1000000000000001"/>
    <s v="Graduate"/>
    <n v="0"/>
    <s v="No"/>
    <s v="No"/>
    <s v="No"/>
    <s v="No"/>
    <s v="Yes"/>
    <x v="3"/>
  </r>
  <r>
    <n v="797"/>
    <n v="30"/>
    <n v="6"/>
    <n v="82"/>
    <s v="51-100"/>
    <x v="215"/>
    <n v="2"/>
    <n v="2.5"/>
    <s v="Undergraduate"/>
    <n v="0"/>
    <s v="No"/>
    <s v="No"/>
    <s v="No"/>
    <s v="No"/>
    <s v="No"/>
    <x v="3"/>
  </r>
  <r>
    <n v="838"/>
    <n v="30"/>
    <n v="4"/>
    <n v="24"/>
    <s v="0-50"/>
    <x v="64"/>
    <n v="1"/>
    <n v="0.4"/>
    <s v="Graduate"/>
    <n v="81"/>
    <s v="No"/>
    <s v="No"/>
    <s v="No"/>
    <s v="Yes"/>
    <s v="No"/>
    <x v="3"/>
  </r>
  <r>
    <n v="875"/>
    <n v="30"/>
    <n v="4"/>
    <n v="40"/>
    <s v="0-50"/>
    <x v="298"/>
    <n v="4"/>
    <n v="2.1"/>
    <s v="Professional"/>
    <n v="0"/>
    <s v="No"/>
    <s v="No"/>
    <s v="No"/>
    <s v="Yes"/>
    <s v="Yes"/>
    <x v="3"/>
  </r>
  <r>
    <n v="900"/>
    <n v="30"/>
    <n v="3"/>
    <n v="172"/>
    <s v="100+"/>
    <x v="45"/>
    <n v="3"/>
    <n v="3.4"/>
    <s v="Graduate"/>
    <n v="0"/>
    <s v="Yes"/>
    <s v="No"/>
    <s v="No"/>
    <s v="No"/>
    <s v="Yes"/>
    <x v="3"/>
  </r>
  <r>
    <n v="901"/>
    <n v="30"/>
    <n v="4"/>
    <n v="51"/>
    <s v="51-100"/>
    <x v="101"/>
    <n v="4"/>
    <n v="0.2"/>
    <s v="Undergraduate"/>
    <n v="172"/>
    <s v="No"/>
    <s v="No"/>
    <s v="No"/>
    <s v="No"/>
    <s v="Yes"/>
    <x v="3"/>
  </r>
  <r>
    <n v="944"/>
    <n v="30"/>
    <n v="4"/>
    <n v="80"/>
    <s v="51-100"/>
    <x v="77"/>
    <n v="4"/>
    <n v="1.8"/>
    <s v="Graduate"/>
    <n v="0"/>
    <s v="No"/>
    <s v="No"/>
    <s v="No"/>
    <s v="No"/>
    <s v="No"/>
    <x v="3"/>
  </r>
  <r>
    <n v="949"/>
    <n v="30"/>
    <n v="4"/>
    <n v="81"/>
    <s v="51-100"/>
    <x v="154"/>
    <n v="1"/>
    <n v="2.9"/>
    <s v="Professional"/>
    <n v="259"/>
    <s v="No"/>
    <s v="No"/>
    <s v="No"/>
    <s v="Yes"/>
    <s v="Yes"/>
    <x v="3"/>
  </r>
  <r>
    <n v="1017"/>
    <n v="30"/>
    <n v="5"/>
    <n v="69"/>
    <s v="51-100"/>
    <x v="26"/>
    <n v="1"/>
    <n v="0.8"/>
    <s v="Graduate"/>
    <n v="0"/>
    <s v="No"/>
    <s v="Yes"/>
    <s v="No"/>
    <s v="Yes"/>
    <s v="No"/>
    <x v="3"/>
  </r>
  <r>
    <n v="1058"/>
    <n v="30"/>
    <n v="0"/>
    <n v="63"/>
    <s v="51-100"/>
    <x v="419"/>
    <n v="2"/>
    <n v="1.75"/>
    <s v="Professional"/>
    <n v="0"/>
    <s v="No"/>
    <s v="No"/>
    <s v="No"/>
    <s v="Yes"/>
    <s v="No"/>
    <x v="3"/>
  </r>
  <r>
    <n v="1067"/>
    <n v="30"/>
    <n v="5"/>
    <n v="125"/>
    <s v="100+"/>
    <x v="381"/>
    <n v="4"/>
    <n v="0.5"/>
    <s v="Professional"/>
    <n v="0"/>
    <s v="Yes"/>
    <s v="No"/>
    <s v="Yes"/>
    <s v="Yes"/>
    <s v="No"/>
    <x v="3"/>
  </r>
  <r>
    <n v="1083"/>
    <n v="30"/>
    <n v="5"/>
    <n v="85"/>
    <s v="51-100"/>
    <x v="288"/>
    <n v="1"/>
    <n v="2.6"/>
    <s v="Graduate"/>
    <n v="0"/>
    <s v="No"/>
    <s v="No"/>
    <s v="No"/>
    <s v="Yes"/>
    <s v="No"/>
    <x v="3"/>
  </r>
  <r>
    <n v="1100"/>
    <n v="30"/>
    <n v="6"/>
    <n v="52"/>
    <s v="51-100"/>
    <x v="54"/>
    <n v="3"/>
    <n v="0.7"/>
    <s v="Graduate"/>
    <n v="0"/>
    <s v="No"/>
    <s v="No"/>
    <s v="No"/>
    <s v="Yes"/>
    <s v="No"/>
    <x v="3"/>
  </r>
  <r>
    <n v="1122"/>
    <n v="30"/>
    <n v="6"/>
    <n v="49"/>
    <s v="0-50"/>
    <x v="105"/>
    <n v="3"/>
    <n v="0.7"/>
    <s v="Graduate"/>
    <n v="196"/>
    <s v="No"/>
    <s v="No"/>
    <s v="No"/>
    <s v="No"/>
    <s v="Yes"/>
    <x v="3"/>
  </r>
  <r>
    <n v="1129"/>
    <n v="30"/>
    <n v="5"/>
    <n v="171"/>
    <s v="100+"/>
    <x v="128"/>
    <n v="2"/>
    <n v="1.9"/>
    <s v="Graduate"/>
    <n v="0"/>
    <s v="Yes"/>
    <s v="No"/>
    <s v="No"/>
    <s v="No"/>
    <s v="No"/>
    <x v="3"/>
  </r>
  <r>
    <n v="1130"/>
    <n v="30"/>
    <n v="4"/>
    <n v="73"/>
    <s v="51-100"/>
    <x v="13"/>
    <n v="3"/>
    <n v="3.3"/>
    <s v="Undergraduate"/>
    <n v="0"/>
    <s v="Yes"/>
    <s v="No"/>
    <s v="Yes"/>
    <s v="Yes"/>
    <s v="Yes"/>
    <x v="3"/>
  </r>
  <r>
    <n v="1139"/>
    <n v="30"/>
    <n v="6"/>
    <n v="83"/>
    <s v="51-100"/>
    <x v="277"/>
    <n v="4"/>
    <n v="3.4"/>
    <s v="Undergraduate"/>
    <n v="0"/>
    <s v="No"/>
    <s v="Yes"/>
    <s v="No"/>
    <s v="Yes"/>
    <s v="No"/>
    <x v="3"/>
  </r>
  <r>
    <n v="1167"/>
    <n v="30"/>
    <n v="5"/>
    <n v="112"/>
    <s v="100+"/>
    <x v="10"/>
    <n v="4"/>
    <n v="5"/>
    <s v="Graduate"/>
    <n v="0"/>
    <s v="Yes"/>
    <s v="No"/>
    <s v="No"/>
    <s v="No"/>
    <s v="Yes"/>
    <x v="3"/>
  </r>
  <r>
    <n v="1222"/>
    <n v="30"/>
    <n v="5"/>
    <n v="121"/>
    <s v="100+"/>
    <x v="235"/>
    <n v="2"/>
    <n v="3.3"/>
    <s v="Undergraduate"/>
    <n v="0"/>
    <s v="No"/>
    <s v="No"/>
    <s v="No"/>
    <s v="No"/>
    <s v="Yes"/>
    <x v="3"/>
  </r>
  <r>
    <n v="1226"/>
    <n v="30"/>
    <n v="6"/>
    <n v="118"/>
    <s v="100+"/>
    <x v="426"/>
    <n v="2"/>
    <n v="2.8"/>
    <s v="Graduate"/>
    <n v="0"/>
    <s v="Yes"/>
    <s v="No"/>
    <s v="No"/>
    <s v="No"/>
    <s v="No"/>
    <x v="3"/>
  </r>
  <r>
    <n v="1284"/>
    <n v="30"/>
    <n v="6"/>
    <n v="64"/>
    <s v="51-100"/>
    <x v="13"/>
    <n v="4"/>
    <n v="3.4"/>
    <s v="Undergraduate"/>
    <n v="117"/>
    <s v="No"/>
    <s v="No"/>
    <s v="No"/>
    <s v="No"/>
    <s v="No"/>
    <x v="3"/>
  </r>
  <r>
    <n v="1297"/>
    <n v="30"/>
    <n v="6"/>
    <n v="80"/>
    <s v="51-100"/>
    <x v="444"/>
    <n v="3"/>
    <n v="1.5"/>
    <s v="Undergraduate"/>
    <n v="219"/>
    <s v="No"/>
    <s v="No"/>
    <s v="No"/>
    <s v="Yes"/>
    <s v="No"/>
    <x v="3"/>
  </r>
  <r>
    <n v="1371"/>
    <n v="30"/>
    <n v="5"/>
    <n v="20"/>
    <s v="0-50"/>
    <x v="186"/>
    <n v="4"/>
    <n v="0.5"/>
    <s v="Professional"/>
    <n v="117"/>
    <s v="No"/>
    <s v="No"/>
    <s v="No"/>
    <s v="No"/>
    <s v="No"/>
    <x v="3"/>
  </r>
  <r>
    <n v="1420"/>
    <n v="30"/>
    <n v="4"/>
    <n v="39"/>
    <s v="0-50"/>
    <x v="228"/>
    <n v="1"/>
    <n v="1.5"/>
    <s v="Undergraduate"/>
    <n v="0"/>
    <s v="No"/>
    <s v="No"/>
    <s v="No"/>
    <s v="No"/>
    <s v="Yes"/>
    <x v="3"/>
  </r>
  <r>
    <n v="1421"/>
    <n v="30"/>
    <n v="4"/>
    <n v="40"/>
    <s v="0-50"/>
    <x v="229"/>
    <n v="1"/>
    <n v="0.3"/>
    <s v="Undergraduate"/>
    <n v="0"/>
    <s v="No"/>
    <s v="No"/>
    <s v="Yes"/>
    <s v="Yes"/>
    <s v="Yes"/>
    <x v="3"/>
  </r>
  <r>
    <n v="1491"/>
    <n v="30"/>
    <n v="4"/>
    <n v="18"/>
    <s v="0-50"/>
    <x v="207"/>
    <n v="4"/>
    <n v="0.3"/>
    <s v="Graduate"/>
    <n v="0"/>
    <s v="No"/>
    <s v="No"/>
    <s v="No"/>
    <s v="Yes"/>
    <s v="Yes"/>
    <x v="3"/>
  </r>
  <r>
    <n v="1502"/>
    <n v="30"/>
    <n v="4"/>
    <n v="35"/>
    <s v="0-50"/>
    <x v="8"/>
    <n v="2"/>
    <n v="0.3"/>
    <s v="Graduate"/>
    <n v="0"/>
    <s v="No"/>
    <s v="Yes"/>
    <s v="No"/>
    <s v="No"/>
    <s v="Yes"/>
    <x v="3"/>
  </r>
  <r>
    <n v="1505"/>
    <n v="30"/>
    <n v="6"/>
    <n v="191"/>
    <s v="100+"/>
    <x v="99"/>
    <n v="2"/>
    <n v="4.4000000000000004"/>
    <s v="Graduate"/>
    <n v="0"/>
    <s v="Yes"/>
    <s v="No"/>
    <s v="No"/>
    <s v="Yes"/>
    <s v="No"/>
    <x v="3"/>
  </r>
  <r>
    <n v="1638"/>
    <n v="30"/>
    <n v="6"/>
    <n v="193"/>
    <s v="100+"/>
    <x v="85"/>
    <n v="3"/>
    <n v="6.3"/>
    <s v="Professional"/>
    <n v="0"/>
    <s v="Yes"/>
    <s v="No"/>
    <s v="No"/>
    <s v="Yes"/>
    <s v="No"/>
    <x v="3"/>
  </r>
  <r>
    <n v="1696"/>
    <n v="30"/>
    <n v="6"/>
    <n v="184"/>
    <s v="100+"/>
    <x v="417"/>
    <n v="1"/>
    <n v="6"/>
    <s v="Undergraduate"/>
    <n v="0"/>
    <s v="No"/>
    <s v="No"/>
    <s v="No"/>
    <s v="Yes"/>
    <s v="No"/>
    <x v="3"/>
  </r>
  <r>
    <n v="1829"/>
    <n v="30"/>
    <n v="4"/>
    <n v="25"/>
    <s v="0-50"/>
    <x v="362"/>
    <n v="2"/>
    <n v="0.3"/>
    <s v="Graduate"/>
    <n v="0"/>
    <s v="No"/>
    <s v="No"/>
    <s v="No"/>
    <s v="No"/>
    <s v="No"/>
    <x v="3"/>
  </r>
  <r>
    <n v="1844"/>
    <n v="30"/>
    <n v="6"/>
    <n v="154"/>
    <s v="100+"/>
    <x v="210"/>
    <n v="1"/>
    <n v="6"/>
    <s v="Undergraduate"/>
    <n v="0"/>
    <s v="No"/>
    <s v="No"/>
    <s v="No"/>
    <s v="No"/>
    <s v="No"/>
    <x v="3"/>
  </r>
  <r>
    <n v="1861"/>
    <n v="30"/>
    <n v="6"/>
    <n v="179"/>
    <s v="100+"/>
    <x v="119"/>
    <n v="3"/>
    <n v="4.9000000000000004"/>
    <s v="Undergraduate"/>
    <n v="142"/>
    <s v="Yes"/>
    <s v="No"/>
    <s v="No"/>
    <s v="Yes"/>
    <s v="No"/>
    <x v="3"/>
  </r>
  <r>
    <n v="1927"/>
    <n v="30"/>
    <n v="6"/>
    <n v="41"/>
    <s v="0-50"/>
    <x v="33"/>
    <n v="1"/>
    <n v="2.4"/>
    <s v="Graduate"/>
    <n v="0"/>
    <s v="No"/>
    <s v="No"/>
    <s v="No"/>
    <s v="Yes"/>
    <s v="No"/>
    <x v="3"/>
  </r>
  <r>
    <n v="1939"/>
    <n v="30"/>
    <n v="4"/>
    <n v="38"/>
    <s v="0-50"/>
    <x v="115"/>
    <n v="1"/>
    <n v="1.9"/>
    <s v="Professional"/>
    <n v="0"/>
    <s v="No"/>
    <s v="No"/>
    <s v="No"/>
    <s v="Yes"/>
    <s v="No"/>
    <x v="3"/>
  </r>
  <r>
    <n v="1953"/>
    <n v="30"/>
    <n v="5"/>
    <n v="78"/>
    <s v="51-100"/>
    <x v="154"/>
    <n v="1"/>
    <n v="2.6"/>
    <s v="Graduate"/>
    <n v="0"/>
    <s v="No"/>
    <s v="No"/>
    <s v="No"/>
    <s v="Yes"/>
    <s v="No"/>
    <x v="3"/>
  </r>
  <r>
    <n v="1994"/>
    <n v="30"/>
    <n v="5"/>
    <n v="122"/>
    <s v="100+"/>
    <x v="186"/>
    <n v="2"/>
    <n v="3.1"/>
    <s v="Undergraduate"/>
    <n v="0"/>
    <s v="No"/>
    <s v="No"/>
    <s v="No"/>
    <s v="No"/>
    <s v="No"/>
    <x v="3"/>
  </r>
  <r>
    <n v="2003"/>
    <n v="30"/>
    <n v="4"/>
    <n v="142"/>
    <s v="100+"/>
    <x v="41"/>
    <n v="3"/>
    <n v="4.2"/>
    <s v="Undergraduate"/>
    <n v="359"/>
    <s v="Yes"/>
    <s v="No"/>
    <s v="No"/>
    <s v="No"/>
    <s v="No"/>
    <x v="3"/>
  </r>
  <r>
    <n v="2005"/>
    <n v="30"/>
    <n v="4"/>
    <n v="44"/>
    <s v="0-50"/>
    <x v="227"/>
    <n v="1"/>
    <n v="1.9"/>
    <s v="Professional"/>
    <n v="143"/>
    <s v="No"/>
    <s v="No"/>
    <s v="No"/>
    <s v="No"/>
    <s v="No"/>
    <x v="3"/>
  </r>
  <r>
    <n v="2016"/>
    <n v="30"/>
    <n v="5"/>
    <n v="141"/>
    <s v="100+"/>
    <x v="187"/>
    <n v="1"/>
    <n v="0.8"/>
    <s v="Undergraduate"/>
    <n v="0"/>
    <s v="No"/>
    <s v="No"/>
    <s v="No"/>
    <s v="Yes"/>
    <s v="No"/>
    <x v="3"/>
  </r>
  <r>
    <n v="2030"/>
    <n v="30"/>
    <n v="3"/>
    <n v="61"/>
    <s v="51-100"/>
    <x v="264"/>
    <n v="4"/>
    <n v="2"/>
    <s v="Graduate"/>
    <n v="0"/>
    <s v="No"/>
    <s v="No"/>
    <s v="No"/>
    <s v="Yes"/>
    <s v="No"/>
    <x v="3"/>
  </r>
  <r>
    <n v="2070"/>
    <n v="30"/>
    <n v="4"/>
    <n v="35"/>
    <s v="0-50"/>
    <x v="281"/>
    <n v="4"/>
    <n v="0.8"/>
    <s v="Undergraduate"/>
    <n v="0"/>
    <s v="No"/>
    <s v="No"/>
    <s v="No"/>
    <s v="Yes"/>
    <s v="Yes"/>
    <x v="3"/>
  </r>
  <r>
    <n v="2175"/>
    <n v="30"/>
    <n v="5"/>
    <n v="123"/>
    <s v="100+"/>
    <x v="392"/>
    <n v="2"/>
    <n v="3.1"/>
    <s v="Undergraduate"/>
    <n v="0"/>
    <s v="No"/>
    <s v="No"/>
    <s v="No"/>
    <s v="Yes"/>
    <s v="No"/>
    <x v="3"/>
  </r>
  <r>
    <n v="2238"/>
    <n v="30"/>
    <n v="5"/>
    <n v="134"/>
    <s v="100+"/>
    <x v="67"/>
    <n v="1"/>
    <n v="0"/>
    <s v="Undergraduate"/>
    <n v="0"/>
    <s v="No"/>
    <s v="No"/>
    <s v="No"/>
    <s v="Yes"/>
    <s v="Yes"/>
    <x v="3"/>
  </r>
  <r>
    <n v="2262"/>
    <n v="30"/>
    <n v="3"/>
    <n v="150"/>
    <s v="100+"/>
    <x v="13"/>
    <n v="4"/>
    <n v="5"/>
    <s v="Graduate"/>
    <n v="0"/>
    <s v="Yes"/>
    <s v="No"/>
    <s v="No"/>
    <s v="Yes"/>
    <s v="No"/>
    <x v="3"/>
  </r>
  <r>
    <n v="2278"/>
    <n v="30"/>
    <n v="6"/>
    <n v="32"/>
    <s v="0-50"/>
    <x v="105"/>
    <n v="2"/>
    <n v="1"/>
    <s v="Graduate"/>
    <n v="0"/>
    <s v="No"/>
    <s v="No"/>
    <s v="No"/>
    <s v="No"/>
    <s v="No"/>
    <x v="3"/>
  </r>
  <r>
    <n v="2279"/>
    <n v="30"/>
    <n v="4"/>
    <n v="204"/>
    <s v="100+"/>
    <x v="189"/>
    <n v="2"/>
    <n v="4.5"/>
    <s v="Undergraduate"/>
    <n v="0"/>
    <s v="No"/>
    <s v="No"/>
    <s v="No"/>
    <s v="Yes"/>
    <s v="No"/>
    <x v="3"/>
  </r>
  <r>
    <n v="2288"/>
    <n v="30"/>
    <n v="6"/>
    <n v="29"/>
    <s v="0-50"/>
    <x v="104"/>
    <n v="1"/>
    <n v="0.2"/>
    <s v="Professional"/>
    <n v="90"/>
    <s v="No"/>
    <s v="No"/>
    <s v="No"/>
    <s v="Yes"/>
    <s v="No"/>
    <x v="3"/>
  </r>
  <r>
    <n v="2330"/>
    <n v="30"/>
    <n v="4"/>
    <n v="39"/>
    <s v="0-50"/>
    <x v="85"/>
    <n v="1"/>
    <n v="1.5"/>
    <s v="Undergraduate"/>
    <n v="0"/>
    <s v="No"/>
    <s v="No"/>
    <s v="No"/>
    <s v="Yes"/>
    <s v="No"/>
    <x v="3"/>
  </r>
  <r>
    <n v="2367"/>
    <n v="30"/>
    <n v="4"/>
    <n v="63"/>
    <s v="51-100"/>
    <x v="213"/>
    <n v="4"/>
    <n v="2.2000000000000002"/>
    <s v="Graduate"/>
    <n v="0"/>
    <s v="No"/>
    <s v="Yes"/>
    <s v="No"/>
    <s v="Yes"/>
    <s v="No"/>
    <x v="3"/>
  </r>
  <r>
    <n v="2379"/>
    <n v="30"/>
    <n v="5"/>
    <n v="61"/>
    <s v="51-100"/>
    <x v="392"/>
    <n v="1"/>
    <n v="0.8"/>
    <s v="Graduate"/>
    <n v="251"/>
    <s v="No"/>
    <s v="Yes"/>
    <s v="Yes"/>
    <s v="Yes"/>
    <s v="No"/>
    <x v="3"/>
  </r>
  <r>
    <n v="2462"/>
    <n v="30"/>
    <n v="5"/>
    <n v="69"/>
    <s v="51-100"/>
    <x v="401"/>
    <n v="1"/>
    <n v="0.8"/>
    <s v="Graduate"/>
    <n v="0"/>
    <s v="No"/>
    <s v="No"/>
    <s v="No"/>
    <s v="Yes"/>
    <s v="No"/>
    <x v="3"/>
  </r>
  <r>
    <n v="2479"/>
    <n v="30"/>
    <n v="5"/>
    <n v="178"/>
    <s v="100+"/>
    <x v="255"/>
    <n v="2"/>
    <n v="6.7"/>
    <s v="Undergraduate"/>
    <n v="0"/>
    <s v="No"/>
    <s v="No"/>
    <s v="No"/>
    <s v="No"/>
    <s v="No"/>
    <x v="3"/>
  </r>
  <r>
    <n v="2567"/>
    <n v="30"/>
    <n v="5"/>
    <n v="42"/>
    <s v="0-50"/>
    <x v="13"/>
    <n v="1"/>
    <n v="1"/>
    <s v="Undergraduate"/>
    <n v="184"/>
    <s v="No"/>
    <s v="No"/>
    <s v="No"/>
    <s v="No"/>
    <s v="No"/>
    <x v="3"/>
  </r>
  <r>
    <n v="2571"/>
    <n v="30"/>
    <n v="4"/>
    <n v="154"/>
    <s v="100+"/>
    <x v="83"/>
    <n v="2"/>
    <n v="4.5"/>
    <s v="Undergraduate"/>
    <n v="207"/>
    <s v="No"/>
    <s v="No"/>
    <s v="No"/>
    <s v="Yes"/>
    <s v="No"/>
    <x v="3"/>
  </r>
  <r>
    <n v="2654"/>
    <n v="30"/>
    <n v="5"/>
    <n v="121"/>
    <s v="100+"/>
    <x v="244"/>
    <n v="2"/>
    <n v="3.1"/>
    <s v="Undergraduate"/>
    <n v="408"/>
    <s v="No"/>
    <s v="No"/>
    <s v="No"/>
    <s v="Yes"/>
    <s v="No"/>
    <x v="3"/>
  </r>
  <r>
    <n v="2659"/>
    <n v="30"/>
    <n v="4"/>
    <n v="44"/>
    <s v="0-50"/>
    <x v="55"/>
    <n v="1"/>
    <n v="1.5"/>
    <s v="Undergraduate"/>
    <n v="109"/>
    <s v="No"/>
    <s v="No"/>
    <s v="No"/>
    <s v="No"/>
    <s v="No"/>
    <x v="3"/>
  </r>
  <r>
    <n v="2673"/>
    <n v="30"/>
    <n v="5"/>
    <n v="131"/>
    <s v="100+"/>
    <x v="94"/>
    <n v="3"/>
    <n v="0.5"/>
    <s v="Professional"/>
    <n v="0"/>
    <s v="Yes"/>
    <s v="No"/>
    <s v="No"/>
    <s v="No"/>
    <s v="No"/>
    <x v="3"/>
  </r>
  <r>
    <n v="2675"/>
    <n v="30"/>
    <n v="6"/>
    <n v="101"/>
    <s v="100+"/>
    <x v="115"/>
    <n v="2"/>
    <n v="0.6"/>
    <s v="Undergraduate"/>
    <n v="0"/>
    <s v="No"/>
    <s v="No"/>
    <s v="No"/>
    <s v="Yes"/>
    <s v="No"/>
    <x v="3"/>
  </r>
  <r>
    <n v="2685"/>
    <n v="30"/>
    <n v="5"/>
    <n v="98"/>
    <s v="51-100"/>
    <x v="99"/>
    <n v="4"/>
    <n v="1.8"/>
    <s v="Professional"/>
    <n v="129"/>
    <s v="No"/>
    <s v="Yes"/>
    <s v="Yes"/>
    <s v="Yes"/>
    <s v="Yes"/>
    <x v="3"/>
  </r>
  <r>
    <n v="2823"/>
    <n v="30"/>
    <n v="5"/>
    <n v="30"/>
    <s v="0-50"/>
    <x v="115"/>
    <n v="4"/>
    <n v="0.8"/>
    <s v="Undergraduate"/>
    <n v="158"/>
    <s v="No"/>
    <s v="No"/>
    <s v="No"/>
    <s v="Yes"/>
    <s v="No"/>
    <x v="3"/>
  </r>
  <r>
    <n v="2839"/>
    <n v="30"/>
    <n v="6"/>
    <n v="181"/>
    <s v="100+"/>
    <x v="51"/>
    <n v="3"/>
    <n v="4.0999999999999996"/>
    <s v="Graduate"/>
    <n v="0"/>
    <s v="Yes"/>
    <s v="No"/>
    <s v="Yes"/>
    <s v="Yes"/>
    <s v="Yes"/>
    <x v="3"/>
  </r>
  <r>
    <n v="2912"/>
    <n v="30"/>
    <n v="4"/>
    <n v="54"/>
    <s v="51-100"/>
    <x v="412"/>
    <n v="4"/>
    <n v="1.8"/>
    <s v="Professional"/>
    <n v="235"/>
    <s v="No"/>
    <s v="No"/>
    <s v="No"/>
    <s v="Yes"/>
    <s v="No"/>
    <x v="3"/>
  </r>
  <r>
    <n v="3059"/>
    <n v="30"/>
    <n v="4"/>
    <n v="113"/>
    <s v="100+"/>
    <x v="243"/>
    <n v="2"/>
    <n v="0.2"/>
    <s v="Undergraduate"/>
    <n v="0"/>
    <s v="No"/>
    <s v="No"/>
    <s v="No"/>
    <s v="Yes"/>
    <s v="No"/>
    <x v="3"/>
  </r>
  <r>
    <n v="3106"/>
    <n v="30"/>
    <n v="4"/>
    <n v="23"/>
    <s v="0-50"/>
    <x v="196"/>
    <n v="4"/>
    <n v="0.3"/>
    <s v="Graduate"/>
    <n v="121"/>
    <s v="No"/>
    <s v="No"/>
    <s v="No"/>
    <s v="No"/>
    <s v="No"/>
    <x v="3"/>
  </r>
  <r>
    <n v="3134"/>
    <n v="30"/>
    <n v="5"/>
    <n v="73"/>
    <s v="51-100"/>
    <x v="2"/>
    <n v="3"/>
    <n v="2.6"/>
    <s v="Professional"/>
    <n v="0"/>
    <s v="No"/>
    <s v="No"/>
    <s v="No"/>
    <s v="Yes"/>
    <s v="No"/>
    <x v="3"/>
  </r>
  <r>
    <n v="3178"/>
    <n v="30"/>
    <n v="4"/>
    <n v="83"/>
    <s v="51-100"/>
    <x v="266"/>
    <n v="2"/>
    <n v="1.5"/>
    <s v="Professional"/>
    <n v="199"/>
    <s v="No"/>
    <s v="No"/>
    <s v="No"/>
    <s v="No"/>
    <s v="Yes"/>
    <x v="3"/>
  </r>
  <r>
    <n v="3192"/>
    <n v="30"/>
    <n v="5"/>
    <n v="83"/>
    <s v="51-100"/>
    <x v="277"/>
    <n v="4"/>
    <n v="1.8"/>
    <s v="Professional"/>
    <n v="0"/>
    <s v="No"/>
    <s v="No"/>
    <s v="No"/>
    <s v="No"/>
    <s v="Yes"/>
    <x v="3"/>
  </r>
  <r>
    <n v="3203"/>
    <n v="30"/>
    <n v="4"/>
    <n v="25"/>
    <s v="0-50"/>
    <x v="305"/>
    <n v="2"/>
    <n v="0.3"/>
    <s v="Undergraduate"/>
    <n v="0"/>
    <s v="No"/>
    <s v="Yes"/>
    <s v="No"/>
    <s v="Yes"/>
    <s v="No"/>
    <x v="3"/>
  </r>
  <r>
    <n v="3240"/>
    <n v="30"/>
    <n v="4"/>
    <n v="40"/>
    <s v="0-50"/>
    <x v="33"/>
    <n v="1"/>
    <n v="0.3"/>
    <s v="Undergraduate"/>
    <n v="0"/>
    <s v="No"/>
    <s v="No"/>
    <s v="No"/>
    <s v="Yes"/>
    <s v="No"/>
    <x v="3"/>
  </r>
  <r>
    <n v="3363"/>
    <n v="30"/>
    <n v="4"/>
    <n v="18"/>
    <s v="0-50"/>
    <x v="188"/>
    <n v="2"/>
    <n v="0.3"/>
    <s v="Graduate"/>
    <n v="0"/>
    <s v="No"/>
    <s v="No"/>
    <s v="No"/>
    <s v="Yes"/>
    <s v="No"/>
    <x v="3"/>
  </r>
  <r>
    <n v="3499"/>
    <n v="30"/>
    <n v="6"/>
    <n v="182"/>
    <s v="100+"/>
    <x v="38"/>
    <n v="4"/>
    <n v="0.8"/>
    <s v="Professional"/>
    <n v="94"/>
    <s v="Yes"/>
    <s v="No"/>
    <s v="No"/>
    <s v="Yes"/>
    <s v="No"/>
    <x v="3"/>
  </r>
  <r>
    <n v="3518"/>
    <n v="30"/>
    <n v="6"/>
    <n v="95"/>
    <s v="51-100"/>
    <x v="138"/>
    <n v="1"/>
    <n v="3.9"/>
    <s v="Professional"/>
    <n v="146"/>
    <s v="Yes"/>
    <s v="No"/>
    <s v="No"/>
    <s v="No"/>
    <s v="Yes"/>
    <x v="3"/>
  </r>
  <r>
    <n v="3543"/>
    <n v="30"/>
    <n v="5"/>
    <n v="118"/>
    <s v="100+"/>
    <x v="15"/>
    <n v="4"/>
    <n v="3"/>
    <s v="Professional"/>
    <n v="0"/>
    <s v="Yes"/>
    <s v="No"/>
    <s v="No"/>
    <s v="Yes"/>
    <s v="No"/>
    <x v="3"/>
  </r>
  <r>
    <n v="3562"/>
    <n v="30"/>
    <n v="6"/>
    <n v="31"/>
    <s v="0-50"/>
    <x v="26"/>
    <n v="3"/>
    <n v="1"/>
    <s v="Graduate"/>
    <n v="142"/>
    <s v="No"/>
    <s v="No"/>
    <s v="No"/>
    <s v="No"/>
    <s v="No"/>
    <x v="3"/>
  </r>
  <r>
    <n v="3569"/>
    <n v="30"/>
    <n v="4"/>
    <n v="194"/>
    <s v="100+"/>
    <x v="206"/>
    <n v="2"/>
    <n v="4.5"/>
    <s v="Undergraduate"/>
    <n v="0"/>
    <s v="No"/>
    <s v="No"/>
    <s v="No"/>
    <s v="No"/>
    <s v="Yes"/>
    <x v="3"/>
  </r>
  <r>
    <n v="3573"/>
    <n v="30"/>
    <n v="6"/>
    <n v="30"/>
    <s v="0-50"/>
    <x v="115"/>
    <n v="1"/>
    <n v="0.4"/>
    <s v="Professional"/>
    <n v="0"/>
    <s v="No"/>
    <s v="No"/>
    <s v="No"/>
    <s v="Yes"/>
    <s v="Yes"/>
    <x v="3"/>
  </r>
  <r>
    <n v="3584"/>
    <n v="30"/>
    <n v="3"/>
    <n v="33"/>
    <s v="0-50"/>
    <x v="96"/>
    <n v="4"/>
    <n v="1.5"/>
    <s v="Graduate"/>
    <n v="85"/>
    <s v="No"/>
    <s v="No"/>
    <s v="No"/>
    <s v="No"/>
    <s v="No"/>
    <x v="3"/>
  </r>
  <r>
    <n v="3706"/>
    <n v="30"/>
    <n v="4"/>
    <n v="30"/>
    <s v="0-50"/>
    <x v="324"/>
    <n v="3"/>
    <n v="1"/>
    <s v="Undergraduate"/>
    <n v="0"/>
    <s v="No"/>
    <s v="No"/>
    <s v="No"/>
    <s v="Yes"/>
    <s v="No"/>
    <x v="3"/>
  </r>
  <r>
    <n v="3731"/>
    <n v="30"/>
    <n v="6"/>
    <n v="112"/>
    <s v="100+"/>
    <x v="30"/>
    <n v="3"/>
    <n v="2.5"/>
    <s v="Undergraduate"/>
    <n v="0"/>
    <s v="No"/>
    <s v="No"/>
    <s v="No"/>
    <s v="Yes"/>
    <s v="No"/>
    <x v="3"/>
  </r>
  <r>
    <n v="3754"/>
    <n v="30"/>
    <n v="4"/>
    <n v="34"/>
    <s v="0-50"/>
    <x v="380"/>
    <n v="2"/>
    <n v="0.3"/>
    <s v="Graduate"/>
    <n v="0"/>
    <s v="No"/>
    <s v="No"/>
    <s v="No"/>
    <s v="Yes"/>
    <s v="Yes"/>
    <x v="3"/>
  </r>
  <r>
    <n v="3783"/>
    <n v="30"/>
    <n v="5"/>
    <n v="80"/>
    <s v="51-100"/>
    <x v="153"/>
    <n v="4"/>
    <n v="2.2000000000000002"/>
    <s v="Graduate"/>
    <n v="0"/>
    <s v="No"/>
    <s v="Yes"/>
    <s v="No"/>
    <s v="Yes"/>
    <s v="No"/>
    <x v="3"/>
  </r>
  <r>
    <n v="3785"/>
    <n v="30"/>
    <n v="6"/>
    <n v="115"/>
    <s v="100+"/>
    <x v="164"/>
    <n v="4"/>
    <n v="3.8"/>
    <s v="Graduate"/>
    <n v="0"/>
    <s v="Yes"/>
    <s v="No"/>
    <s v="No"/>
    <s v="Yes"/>
    <s v="No"/>
    <x v="3"/>
  </r>
  <r>
    <n v="3826"/>
    <n v="30"/>
    <n v="6"/>
    <n v="69"/>
    <s v="51-100"/>
    <x v="13"/>
    <n v="4"/>
    <n v="3.4"/>
    <s v="Undergraduate"/>
    <n v="188"/>
    <s v="No"/>
    <s v="No"/>
    <s v="No"/>
    <s v="No"/>
    <s v="Yes"/>
    <x v="3"/>
  </r>
  <r>
    <n v="3842"/>
    <n v="30"/>
    <n v="4"/>
    <n v="81"/>
    <s v="51-100"/>
    <x v="13"/>
    <n v="2"/>
    <n v="0.2"/>
    <s v="Undergraduate"/>
    <n v="0"/>
    <s v="No"/>
    <s v="No"/>
    <s v="No"/>
    <s v="Yes"/>
    <s v="No"/>
    <x v="3"/>
  </r>
  <r>
    <n v="3894"/>
    <n v="30"/>
    <n v="5"/>
    <n v="40"/>
    <s v="0-50"/>
    <x v="28"/>
    <n v="4"/>
    <n v="1.7"/>
    <s v="Graduate"/>
    <n v="0"/>
    <s v="No"/>
    <s v="No"/>
    <s v="No"/>
    <s v="Yes"/>
    <s v="No"/>
    <x v="3"/>
  </r>
  <r>
    <n v="3922"/>
    <n v="30"/>
    <n v="6"/>
    <n v="48"/>
    <s v="0-50"/>
    <x v="414"/>
    <n v="1"/>
    <n v="1.2"/>
    <s v="Undergraduate"/>
    <n v="0"/>
    <s v="No"/>
    <s v="No"/>
    <s v="No"/>
    <s v="Yes"/>
    <s v="No"/>
    <x v="3"/>
  </r>
  <r>
    <n v="3994"/>
    <n v="30"/>
    <n v="6"/>
    <n v="13"/>
    <s v="0-50"/>
    <x v="251"/>
    <n v="3"/>
    <n v="0.9"/>
    <s v="Professional"/>
    <n v="0"/>
    <s v="No"/>
    <s v="No"/>
    <s v="No"/>
    <s v="Yes"/>
    <s v="No"/>
    <x v="3"/>
  </r>
  <r>
    <n v="4013"/>
    <n v="30"/>
    <n v="6"/>
    <n v="124"/>
    <s v="100+"/>
    <x v="89"/>
    <n v="2"/>
    <n v="0.6"/>
    <s v="Undergraduate"/>
    <n v="0"/>
    <s v="No"/>
    <s v="No"/>
    <s v="No"/>
    <s v="Yes"/>
    <s v="No"/>
    <x v="3"/>
  </r>
  <r>
    <n v="4072"/>
    <n v="30"/>
    <n v="6"/>
    <n v="25"/>
    <s v="0-50"/>
    <x v="55"/>
    <n v="3"/>
    <n v="1"/>
    <s v="Graduate"/>
    <n v="135"/>
    <s v="No"/>
    <s v="No"/>
    <s v="No"/>
    <s v="No"/>
    <s v="Yes"/>
    <x v="3"/>
  </r>
  <r>
    <n v="4076"/>
    <n v="30"/>
    <n v="4"/>
    <n v="40"/>
    <s v="0-50"/>
    <x v="385"/>
    <n v="4"/>
    <n v="0.8"/>
    <s v="Undergraduate"/>
    <n v="0"/>
    <s v="No"/>
    <s v="No"/>
    <s v="No"/>
    <s v="Yes"/>
    <s v="No"/>
    <x v="3"/>
  </r>
  <r>
    <n v="4090"/>
    <n v="30"/>
    <n v="4"/>
    <n v="85"/>
    <s v="51-100"/>
    <x v="138"/>
    <n v="4"/>
    <n v="2.1"/>
    <s v="Professional"/>
    <n v="0"/>
    <s v="No"/>
    <s v="No"/>
    <s v="No"/>
    <s v="Yes"/>
    <s v="No"/>
    <x v="3"/>
  </r>
  <r>
    <n v="4120"/>
    <n v="30"/>
    <n v="5"/>
    <n v="85"/>
    <s v="51-100"/>
    <x v="169"/>
    <n v="4"/>
    <n v="1.8"/>
    <s v="Professional"/>
    <n v="0"/>
    <s v="No"/>
    <s v="No"/>
    <s v="No"/>
    <s v="Yes"/>
    <s v="No"/>
    <x v="3"/>
  </r>
  <r>
    <n v="4161"/>
    <n v="30"/>
    <n v="4"/>
    <n v="11"/>
    <s v="0-50"/>
    <x v="252"/>
    <n v="1"/>
    <n v="0.1"/>
    <s v="Graduate"/>
    <n v="0"/>
    <s v="No"/>
    <s v="No"/>
    <s v="No"/>
    <s v="Yes"/>
    <s v="Yes"/>
    <x v="3"/>
  </r>
  <r>
    <n v="4188"/>
    <n v="30"/>
    <n v="5"/>
    <n v="109"/>
    <s v="100+"/>
    <x v="13"/>
    <n v="4"/>
    <n v="2.2000000000000002"/>
    <s v="Graduate"/>
    <n v="103"/>
    <s v="No"/>
    <s v="No"/>
    <s v="No"/>
    <s v="No"/>
    <s v="Yes"/>
    <x v="3"/>
  </r>
  <r>
    <n v="4189"/>
    <n v="30"/>
    <n v="4"/>
    <n v="45"/>
    <s v="0-50"/>
    <x v="6"/>
    <n v="4"/>
    <n v="1.3"/>
    <s v="Professional"/>
    <n v="0"/>
    <s v="No"/>
    <s v="No"/>
    <s v="No"/>
    <s v="No"/>
    <s v="No"/>
    <x v="3"/>
  </r>
  <r>
    <n v="4275"/>
    <n v="30"/>
    <n v="3"/>
    <n v="79"/>
    <s v="51-100"/>
    <x v="74"/>
    <n v="4"/>
    <n v="2"/>
    <s v="Graduate"/>
    <n v="0"/>
    <s v="No"/>
    <s v="No"/>
    <s v="No"/>
    <s v="Yes"/>
    <s v="No"/>
    <x v="3"/>
  </r>
  <r>
    <n v="4300"/>
    <n v="30"/>
    <n v="5"/>
    <n v="73"/>
    <s v="51-100"/>
    <x v="107"/>
    <n v="1"/>
    <n v="2.6"/>
    <s v="Graduate"/>
    <n v="133"/>
    <s v="No"/>
    <s v="No"/>
    <s v="No"/>
    <s v="Yes"/>
    <s v="No"/>
    <x v="3"/>
  </r>
  <r>
    <n v="4317"/>
    <n v="30"/>
    <n v="6"/>
    <n v="95"/>
    <s v="51-100"/>
    <x v="386"/>
    <n v="2"/>
    <n v="0.2"/>
    <s v="Undergraduate"/>
    <n v="0"/>
    <s v="No"/>
    <s v="Yes"/>
    <s v="No"/>
    <s v="Yes"/>
    <s v="No"/>
    <x v="3"/>
  </r>
  <r>
    <n v="4328"/>
    <n v="30"/>
    <n v="4"/>
    <n v="102"/>
    <s v="100+"/>
    <x v="238"/>
    <n v="4"/>
    <n v="2.1"/>
    <s v="Professional"/>
    <n v="139"/>
    <s v="No"/>
    <s v="No"/>
    <s v="No"/>
    <s v="No"/>
    <s v="Yes"/>
    <x v="3"/>
  </r>
  <r>
    <n v="4352"/>
    <n v="30"/>
    <n v="3"/>
    <n v="32"/>
    <s v="0-50"/>
    <x v="235"/>
    <n v="1"/>
    <n v="2"/>
    <s v="Graduate"/>
    <n v="0"/>
    <s v="No"/>
    <s v="No"/>
    <s v="No"/>
    <s v="Yes"/>
    <s v="Yes"/>
    <x v="3"/>
  </r>
  <r>
    <n v="4364"/>
    <n v="30"/>
    <n v="4"/>
    <n v="18"/>
    <s v="0-50"/>
    <x v="2"/>
    <n v="4"/>
    <n v="0.3"/>
    <s v="Graduate"/>
    <n v="84"/>
    <s v="No"/>
    <s v="No"/>
    <s v="No"/>
    <s v="Yes"/>
    <s v="No"/>
    <x v="3"/>
  </r>
  <r>
    <n v="4374"/>
    <n v="30"/>
    <n v="6"/>
    <n v="139"/>
    <s v="100+"/>
    <x v="200"/>
    <n v="1"/>
    <n v="4.3"/>
    <s v="Undergraduate"/>
    <n v="0"/>
    <s v="No"/>
    <s v="No"/>
    <s v="No"/>
    <s v="Yes"/>
    <s v="No"/>
    <x v="3"/>
  </r>
  <r>
    <n v="4397"/>
    <n v="30"/>
    <n v="5"/>
    <n v="14"/>
    <s v="0-50"/>
    <x v="40"/>
    <n v="4"/>
    <n v="0.5"/>
    <s v="Professional"/>
    <n v="0"/>
    <s v="No"/>
    <s v="No"/>
    <s v="No"/>
    <s v="Yes"/>
    <s v="No"/>
    <x v="3"/>
  </r>
  <r>
    <n v="4450"/>
    <n v="30"/>
    <n v="6"/>
    <n v="44"/>
    <s v="0-50"/>
    <x v="357"/>
    <n v="1"/>
    <n v="0.2"/>
    <s v="Professional"/>
    <n v="0"/>
    <s v="No"/>
    <s v="No"/>
    <s v="No"/>
    <s v="No"/>
    <s v="Yes"/>
    <x v="3"/>
  </r>
  <r>
    <n v="4489"/>
    <n v="30"/>
    <n v="4"/>
    <n v="50"/>
    <s v="0-50"/>
    <x v="198"/>
    <n v="1"/>
    <n v="1.5"/>
    <s v="Undergraduate"/>
    <n v="0"/>
    <s v="No"/>
    <s v="No"/>
    <s v="No"/>
    <s v="No"/>
    <s v="No"/>
    <x v="3"/>
  </r>
  <r>
    <n v="4636"/>
    <n v="30"/>
    <n v="5"/>
    <n v="85"/>
    <s v="51-100"/>
    <x v="226"/>
    <n v="2"/>
    <n v="2.5"/>
    <s v="Undergraduate"/>
    <n v="293"/>
    <s v="No"/>
    <s v="Yes"/>
    <s v="Yes"/>
    <s v="Yes"/>
    <s v="Yes"/>
    <x v="3"/>
  </r>
  <r>
    <n v="4641"/>
    <n v="30"/>
    <n v="6"/>
    <n v="42"/>
    <s v="0-50"/>
    <x v="36"/>
    <n v="1"/>
    <n v="2.1"/>
    <s v="Professional"/>
    <n v="0"/>
    <s v="No"/>
    <s v="No"/>
    <s v="No"/>
    <s v="Yes"/>
    <s v="No"/>
    <x v="3"/>
  </r>
  <r>
    <n v="4757"/>
    <n v="30"/>
    <n v="4"/>
    <n v="78"/>
    <s v="51-100"/>
    <x v="249"/>
    <n v="4"/>
    <n v="2.2000000000000002"/>
    <s v="Graduate"/>
    <n v="236"/>
    <s v="No"/>
    <s v="Yes"/>
    <s v="No"/>
    <s v="No"/>
    <s v="No"/>
    <x v="3"/>
  </r>
  <r>
    <n v="4786"/>
    <n v="30"/>
    <n v="5"/>
    <n v="23"/>
    <s v="0-50"/>
    <x v="55"/>
    <n v="2"/>
    <n v="0.9"/>
    <s v="Professional"/>
    <n v="0"/>
    <s v="No"/>
    <s v="Yes"/>
    <s v="No"/>
    <s v="Yes"/>
    <s v="No"/>
    <x v="3"/>
  </r>
  <r>
    <n v="4806"/>
    <n v="30"/>
    <n v="6"/>
    <n v="160"/>
    <s v="100+"/>
    <x v="312"/>
    <n v="1"/>
    <n v="4.3"/>
    <s v="Undergraduate"/>
    <n v="249"/>
    <s v="No"/>
    <s v="No"/>
    <s v="No"/>
    <s v="Yes"/>
    <s v="No"/>
    <x v="3"/>
  </r>
  <r>
    <n v="4822"/>
    <n v="30"/>
    <n v="6"/>
    <n v="62"/>
    <s v="51-100"/>
    <x v="143"/>
    <n v="1"/>
    <n v="0.1"/>
    <s v="Undergraduate"/>
    <n v="0"/>
    <s v="No"/>
    <s v="No"/>
    <s v="No"/>
    <s v="Yes"/>
    <s v="Yes"/>
    <x v="3"/>
  </r>
  <r>
    <n v="4828"/>
    <n v="30"/>
    <n v="6"/>
    <n v="181"/>
    <s v="100+"/>
    <x v="447"/>
    <n v="1"/>
    <n v="4.3"/>
    <s v="Undergraduate"/>
    <n v="230"/>
    <s v="No"/>
    <s v="No"/>
    <s v="No"/>
    <s v="Yes"/>
    <s v="No"/>
    <x v="3"/>
  </r>
  <r>
    <n v="4832"/>
    <n v="30"/>
    <n v="6"/>
    <n v="42"/>
    <s v="0-50"/>
    <x v="10"/>
    <n v="1"/>
    <n v="2.1"/>
    <s v="Professional"/>
    <n v="144"/>
    <s v="No"/>
    <s v="No"/>
    <s v="No"/>
    <s v="No"/>
    <s v="Yes"/>
    <x v="3"/>
  </r>
  <r>
    <n v="4914"/>
    <n v="30"/>
    <n v="4"/>
    <n v="110"/>
    <s v="100+"/>
    <x v="1"/>
    <n v="1"/>
    <n v="2.9"/>
    <s v="Professional"/>
    <n v="0"/>
    <s v="No"/>
    <s v="No"/>
    <s v="No"/>
    <s v="Yes"/>
    <s v="No"/>
    <x v="3"/>
  </r>
  <r>
    <n v="4993"/>
    <n v="30"/>
    <n v="5"/>
    <n v="13"/>
    <s v="0-50"/>
    <x v="413"/>
    <n v="4"/>
    <n v="0.5"/>
    <s v="Professional"/>
    <n v="0"/>
    <s v="No"/>
    <s v="No"/>
    <s v="No"/>
    <s v="No"/>
    <s v="No"/>
    <x v="3"/>
  </r>
  <r>
    <n v="4997"/>
    <n v="30"/>
    <n v="4"/>
    <n v="15"/>
    <s v="0-50"/>
    <x v="154"/>
    <n v="4"/>
    <n v="0.4"/>
    <s v="Undergraduate"/>
    <n v="85"/>
    <s v="No"/>
    <s v="No"/>
    <s v="No"/>
    <s v="Yes"/>
    <s v="No"/>
    <x v="3"/>
  </r>
  <r>
    <n v="12"/>
    <n v="29"/>
    <n v="5"/>
    <n v="45"/>
    <s v="0-50"/>
    <x v="188"/>
    <n v="3"/>
    <n v="0.1"/>
    <s v="Graduate"/>
    <n v="0"/>
    <s v="No"/>
    <s v="No"/>
    <s v="No"/>
    <s v="Yes"/>
    <s v="No"/>
    <x v="3"/>
  </r>
  <r>
    <n v="23"/>
    <n v="29"/>
    <n v="5"/>
    <n v="62"/>
    <s v="51-100"/>
    <x v="188"/>
    <n v="1"/>
    <n v="1.2"/>
    <s v="Undergraduate"/>
    <n v="260"/>
    <s v="No"/>
    <s v="No"/>
    <s v="No"/>
    <s v="Yes"/>
    <s v="No"/>
    <x v="3"/>
  </r>
  <r>
    <n v="55"/>
    <n v="29"/>
    <n v="5"/>
    <n v="44"/>
    <s v="0-50"/>
    <x v="157"/>
    <n v="1"/>
    <n v="0.2"/>
    <s v="Professional"/>
    <n v="0"/>
    <s v="No"/>
    <s v="No"/>
    <s v="No"/>
    <s v="Yes"/>
    <s v="No"/>
    <x v="3"/>
  </r>
  <r>
    <n v="161"/>
    <n v="29"/>
    <n v="0"/>
    <n v="134"/>
    <s v="100+"/>
    <x v="157"/>
    <n v="4"/>
    <n v="6.5"/>
    <s v="Professional"/>
    <n v="0"/>
    <s v="Yes"/>
    <s v="No"/>
    <s v="No"/>
    <s v="No"/>
    <s v="No"/>
    <x v="3"/>
  </r>
  <r>
    <n v="178"/>
    <n v="29"/>
    <n v="3"/>
    <n v="65"/>
    <s v="51-100"/>
    <x v="235"/>
    <n v="4"/>
    <n v="1.8"/>
    <s v="Graduate"/>
    <n v="244"/>
    <s v="No"/>
    <s v="No"/>
    <s v="No"/>
    <s v="No"/>
    <s v="No"/>
    <x v="3"/>
  </r>
  <r>
    <n v="184"/>
    <n v="29"/>
    <n v="3"/>
    <n v="148"/>
    <s v="100+"/>
    <x v="305"/>
    <n v="3"/>
    <n v="4.0999999999999996"/>
    <s v="Undergraduate"/>
    <n v="0"/>
    <s v="Yes"/>
    <s v="No"/>
    <s v="No"/>
    <s v="Yes"/>
    <s v="No"/>
    <x v="3"/>
  </r>
  <r>
    <n v="273"/>
    <n v="29"/>
    <n v="3"/>
    <n v="45"/>
    <s v="0-50"/>
    <x v="214"/>
    <n v="4"/>
    <n v="0.2"/>
    <s v="Undergraduate"/>
    <n v="158"/>
    <s v="No"/>
    <s v="No"/>
    <s v="No"/>
    <s v="Yes"/>
    <s v="Yes"/>
    <x v="3"/>
  </r>
  <r>
    <n v="278"/>
    <n v="29"/>
    <n v="2"/>
    <n v="30"/>
    <s v="0-50"/>
    <x v="41"/>
    <n v="4"/>
    <n v="1"/>
    <s v="Professional"/>
    <n v="0"/>
    <s v="No"/>
    <s v="No"/>
    <s v="No"/>
    <s v="No"/>
    <s v="No"/>
    <x v="3"/>
  </r>
  <r>
    <n v="339"/>
    <n v="29"/>
    <n v="3"/>
    <n v="153"/>
    <s v="100+"/>
    <x v="215"/>
    <n v="2"/>
    <n v="2"/>
    <s v="Undergraduate"/>
    <n v="392"/>
    <s v="No"/>
    <s v="No"/>
    <s v="No"/>
    <s v="No"/>
    <s v="No"/>
    <x v="3"/>
  </r>
  <r>
    <n v="402"/>
    <n v="29"/>
    <n v="2"/>
    <n v="30"/>
    <s v="0-50"/>
    <x v="187"/>
    <n v="4"/>
    <n v="1.5"/>
    <s v="Graduate"/>
    <n v="112"/>
    <s v="No"/>
    <s v="No"/>
    <s v="No"/>
    <s v="No"/>
    <s v="Yes"/>
    <x v="3"/>
  </r>
  <r>
    <n v="458"/>
    <n v="29"/>
    <n v="3"/>
    <n v="69"/>
    <s v="51-100"/>
    <x v="224"/>
    <n v="3"/>
    <n v="0.3"/>
    <s v="Professional"/>
    <n v="0"/>
    <s v="No"/>
    <s v="No"/>
    <s v="No"/>
    <s v="No"/>
    <s v="No"/>
    <x v="3"/>
  </r>
  <r>
    <n v="463"/>
    <n v="29"/>
    <n v="4"/>
    <n v="183"/>
    <s v="100+"/>
    <x v="310"/>
    <n v="3"/>
    <n v="8.3000000000000007"/>
    <s v="Professional"/>
    <n v="0"/>
    <s v="Yes"/>
    <s v="No"/>
    <s v="No"/>
    <s v="Yes"/>
    <s v="No"/>
    <x v="3"/>
  </r>
  <r>
    <n v="484"/>
    <n v="29"/>
    <n v="5"/>
    <n v="30"/>
    <s v="0-50"/>
    <x v="33"/>
    <n v="3"/>
    <n v="1"/>
    <s v="Graduate"/>
    <n v="0"/>
    <s v="No"/>
    <s v="No"/>
    <s v="No"/>
    <s v="No"/>
    <s v="No"/>
    <x v="3"/>
  </r>
  <r>
    <n v="575"/>
    <n v="29"/>
    <n v="5"/>
    <n v="80"/>
    <s v="51-100"/>
    <x v="101"/>
    <n v="2"/>
    <n v="2"/>
    <s v="Graduate"/>
    <n v="0"/>
    <s v="No"/>
    <s v="No"/>
    <s v="No"/>
    <s v="Yes"/>
    <s v="Yes"/>
    <x v="3"/>
  </r>
  <r>
    <n v="591"/>
    <n v="29"/>
    <n v="3"/>
    <n v="39"/>
    <s v="0-50"/>
    <x v="427"/>
    <n v="4"/>
    <n v="2.1"/>
    <s v="Professional"/>
    <n v="0"/>
    <s v="No"/>
    <s v="No"/>
    <s v="No"/>
    <s v="Yes"/>
    <s v="No"/>
    <x v="3"/>
  </r>
  <r>
    <n v="603"/>
    <n v="29"/>
    <n v="5"/>
    <n v="135"/>
    <s v="100+"/>
    <x v="144"/>
    <n v="2"/>
    <n v="0.6"/>
    <s v="Undergraduate"/>
    <n v="0"/>
    <s v="No"/>
    <s v="No"/>
    <s v="No"/>
    <s v="No"/>
    <s v="No"/>
    <x v="3"/>
  </r>
  <r>
    <n v="676"/>
    <n v="29"/>
    <n v="2"/>
    <n v="33"/>
    <s v="0-50"/>
    <x v="10"/>
    <n v="1"/>
    <n v="2"/>
    <s v="Graduate"/>
    <n v="160"/>
    <s v="No"/>
    <s v="No"/>
    <s v="No"/>
    <s v="No"/>
    <s v="No"/>
    <x v="3"/>
  </r>
  <r>
    <n v="696"/>
    <n v="29"/>
    <n v="4"/>
    <n v="115"/>
    <s v="100+"/>
    <x v="54"/>
    <n v="1"/>
    <n v="1.9"/>
    <s v="Undergraduate"/>
    <n v="0"/>
    <s v="No"/>
    <s v="No"/>
    <s v="No"/>
    <s v="No"/>
    <s v="No"/>
    <x v="3"/>
  </r>
  <r>
    <n v="710"/>
    <n v="29"/>
    <n v="4"/>
    <n v="72"/>
    <s v="51-100"/>
    <x v="340"/>
    <n v="4"/>
    <n v="2.2000000000000002"/>
    <s v="Undergraduate"/>
    <n v="0"/>
    <s v="No"/>
    <s v="No"/>
    <s v="No"/>
    <s v="Yes"/>
    <s v="No"/>
    <x v="3"/>
  </r>
  <r>
    <n v="717"/>
    <n v="29"/>
    <n v="5"/>
    <n v="31"/>
    <s v="0-50"/>
    <x v="116"/>
    <n v="4"/>
    <n v="0.4"/>
    <s v="Graduate"/>
    <n v="161"/>
    <s v="No"/>
    <s v="No"/>
    <s v="No"/>
    <s v="Yes"/>
    <s v="Yes"/>
    <x v="3"/>
  </r>
  <r>
    <n v="751"/>
    <n v="29"/>
    <n v="5"/>
    <n v="138"/>
    <s v="100+"/>
    <x v="47"/>
    <n v="2"/>
    <n v="4.33"/>
    <s v="Undergraduate"/>
    <n v="0"/>
    <s v="No"/>
    <s v="No"/>
    <s v="No"/>
    <s v="Yes"/>
    <s v="No"/>
    <x v="3"/>
  </r>
  <r>
    <n v="761"/>
    <n v="29"/>
    <n v="3"/>
    <n v="52"/>
    <s v="51-100"/>
    <x v="50"/>
    <n v="3"/>
    <n v="1.1000000000000001"/>
    <s v="Graduate"/>
    <n v="0"/>
    <s v="No"/>
    <s v="No"/>
    <s v="No"/>
    <s v="Yes"/>
    <s v="No"/>
    <x v="3"/>
  </r>
  <r>
    <n v="790"/>
    <n v="29"/>
    <n v="3"/>
    <n v="31"/>
    <s v="0-50"/>
    <x v="41"/>
    <n v="4"/>
    <n v="0.3"/>
    <s v="Graduate"/>
    <n v="0"/>
    <s v="No"/>
    <s v="No"/>
    <s v="No"/>
    <s v="Yes"/>
    <s v="No"/>
    <x v="3"/>
  </r>
  <r>
    <n v="799"/>
    <n v="29"/>
    <n v="2"/>
    <n v="38"/>
    <s v="0-50"/>
    <x v="369"/>
    <n v="1"/>
    <n v="2"/>
    <s v="Graduate"/>
    <n v="0"/>
    <s v="No"/>
    <s v="No"/>
    <s v="No"/>
    <s v="No"/>
    <s v="No"/>
    <x v="3"/>
  </r>
  <r>
    <n v="800"/>
    <n v="29"/>
    <n v="3"/>
    <n v="39"/>
    <s v="0-50"/>
    <x v="182"/>
    <n v="4"/>
    <n v="2.1"/>
    <s v="Professional"/>
    <n v="0"/>
    <s v="No"/>
    <s v="No"/>
    <s v="No"/>
    <s v="Yes"/>
    <s v="No"/>
    <x v="3"/>
  </r>
  <r>
    <n v="831"/>
    <n v="29"/>
    <n v="5"/>
    <n v="72"/>
    <s v="51-100"/>
    <x v="135"/>
    <n v="3"/>
    <n v="0.7"/>
    <s v="Graduate"/>
    <n v="81"/>
    <s v="No"/>
    <s v="No"/>
    <s v="No"/>
    <s v="No"/>
    <s v="No"/>
    <x v="3"/>
  </r>
  <r>
    <n v="895"/>
    <n v="29"/>
    <n v="4"/>
    <n v="59"/>
    <s v="51-100"/>
    <x v="42"/>
    <n v="4"/>
    <n v="2.2000000000000002"/>
    <s v="Undergraduate"/>
    <n v="232"/>
    <s v="No"/>
    <s v="No"/>
    <s v="No"/>
    <s v="Yes"/>
    <s v="Yes"/>
    <x v="3"/>
  </r>
  <r>
    <n v="907"/>
    <n v="29"/>
    <n v="3"/>
    <n v="154"/>
    <s v="100+"/>
    <x v="26"/>
    <n v="2"/>
    <n v="2"/>
    <s v="Undergraduate"/>
    <n v="130"/>
    <s v="No"/>
    <s v="No"/>
    <s v="No"/>
    <s v="No"/>
    <s v="No"/>
    <x v="3"/>
  </r>
  <r>
    <n v="1020"/>
    <n v="29"/>
    <n v="3"/>
    <n v="30"/>
    <s v="0-50"/>
    <x v="257"/>
    <n v="4"/>
    <n v="0.3"/>
    <s v="Graduate"/>
    <n v="157"/>
    <s v="No"/>
    <s v="No"/>
    <s v="No"/>
    <s v="No"/>
    <s v="No"/>
    <x v="3"/>
  </r>
  <r>
    <n v="1029"/>
    <n v="29"/>
    <n v="4"/>
    <n v="110"/>
    <s v="100+"/>
    <x v="64"/>
    <n v="4"/>
    <n v="2.5"/>
    <s v="Professional"/>
    <n v="0"/>
    <s v="Yes"/>
    <s v="No"/>
    <s v="No"/>
    <s v="No"/>
    <s v="No"/>
    <x v="3"/>
  </r>
  <r>
    <n v="1078"/>
    <n v="29"/>
    <n v="3"/>
    <n v="175"/>
    <s v="100+"/>
    <x v="33"/>
    <n v="3"/>
    <n v="3.3"/>
    <s v="Professional"/>
    <n v="329"/>
    <s v="Yes"/>
    <s v="No"/>
    <s v="No"/>
    <s v="Yes"/>
    <s v="No"/>
    <x v="3"/>
  </r>
  <r>
    <n v="1103"/>
    <n v="29"/>
    <n v="3"/>
    <n v="84"/>
    <s v="51-100"/>
    <x v="214"/>
    <n v="1"/>
    <n v="2.9"/>
    <s v="Professional"/>
    <n v="0"/>
    <s v="No"/>
    <s v="No"/>
    <s v="No"/>
    <s v="Yes"/>
    <s v="No"/>
    <x v="3"/>
  </r>
  <r>
    <n v="1176"/>
    <n v="29"/>
    <n v="4"/>
    <n v="58"/>
    <s v="51-100"/>
    <x v="390"/>
    <n v="1"/>
    <n v="0.8"/>
    <s v="Graduate"/>
    <n v="0"/>
    <s v="No"/>
    <s v="No"/>
    <s v="No"/>
    <s v="Yes"/>
    <s v="Yes"/>
    <x v="3"/>
  </r>
  <r>
    <n v="1177"/>
    <n v="29"/>
    <n v="3"/>
    <n v="103"/>
    <s v="100+"/>
    <x v="344"/>
    <n v="4"/>
    <n v="3.4"/>
    <s v="Undergraduate"/>
    <n v="0"/>
    <s v="Yes"/>
    <s v="No"/>
    <s v="No"/>
    <s v="Yes"/>
    <s v="No"/>
    <x v="3"/>
  </r>
  <r>
    <n v="1192"/>
    <n v="29"/>
    <n v="5"/>
    <n v="128"/>
    <s v="100+"/>
    <x v="204"/>
    <n v="1"/>
    <n v="1.5"/>
    <s v="Undergraduate"/>
    <n v="0"/>
    <s v="No"/>
    <s v="No"/>
    <s v="No"/>
    <s v="Yes"/>
    <s v="Yes"/>
    <x v="3"/>
  </r>
  <r>
    <n v="1195"/>
    <n v="29"/>
    <n v="3"/>
    <n v="41"/>
    <s v="0-50"/>
    <x v="13"/>
    <n v="4"/>
    <n v="1.3"/>
    <s v="Professional"/>
    <n v="0"/>
    <s v="No"/>
    <s v="No"/>
    <s v="No"/>
    <s v="Yes"/>
    <s v="No"/>
    <x v="3"/>
  </r>
  <r>
    <n v="1200"/>
    <n v="29"/>
    <n v="4"/>
    <n v="62"/>
    <s v="51-100"/>
    <x v="311"/>
    <n v="2"/>
    <n v="2.5"/>
    <s v="Undergraduate"/>
    <n v="184"/>
    <s v="No"/>
    <s v="No"/>
    <s v="No"/>
    <s v="Yes"/>
    <s v="No"/>
    <x v="3"/>
  </r>
  <r>
    <n v="1243"/>
    <n v="29"/>
    <n v="4"/>
    <n v="44"/>
    <s v="0-50"/>
    <x v="74"/>
    <n v="4"/>
    <n v="2"/>
    <s v="Graduate"/>
    <n v="0"/>
    <s v="No"/>
    <s v="No"/>
    <s v="No"/>
    <s v="Yes"/>
    <s v="No"/>
    <x v="3"/>
  </r>
  <r>
    <n v="1287"/>
    <n v="29"/>
    <n v="3"/>
    <n v="50"/>
    <s v="0-50"/>
    <x v="14"/>
    <n v="3"/>
    <n v="1.1000000000000001"/>
    <s v="Graduate"/>
    <n v="0"/>
    <s v="No"/>
    <s v="No"/>
    <s v="No"/>
    <s v="No"/>
    <s v="Yes"/>
    <x v="3"/>
  </r>
  <r>
    <n v="1304"/>
    <n v="29"/>
    <n v="5"/>
    <n v="112"/>
    <s v="100+"/>
    <x v="26"/>
    <n v="2"/>
    <n v="2"/>
    <s v="Graduate"/>
    <n v="382"/>
    <s v="No"/>
    <s v="Yes"/>
    <s v="No"/>
    <s v="No"/>
    <s v="No"/>
    <x v="3"/>
  </r>
  <r>
    <n v="1351"/>
    <n v="29"/>
    <n v="2"/>
    <n v="29"/>
    <s v="0-50"/>
    <x v="103"/>
    <n v="4"/>
    <n v="1.5"/>
    <s v="Graduate"/>
    <n v="0"/>
    <s v="No"/>
    <s v="No"/>
    <s v="No"/>
    <s v="No"/>
    <s v="Yes"/>
    <x v="3"/>
  </r>
  <r>
    <n v="1391"/>
    <n v="29"/>
    <n v="3"/>
    <n v="80"/>
    <s v="51-100"/>
    <x v="13"/>
    <n v="4"/>
    <n v="1.8"/>
    <s v="Graduate"/>
    <n v="0"/>
    <s v="No"/>
    <s v="No"/>
    <s v="No"/>
    <s v="Yes"/>
    <s v="Yes"/>
    <x v="3"/>
  </r>
  <r>
    <n v="1425"/>
    <n v="29"/>
    <n v="3"/>
    <n v="92"/>
    <s v="51-100"/>
    <x v="195"/>
    <n v="2"/>
    <n v="1.3"/>
    <s v="Undergraduate"/>
    <n v="287"/>
    <s v="No"/>
    <s v="No"/>
    <s v="No"/>
    <s v="Yes"/>
    <s v="No"/>
    <x v="3"/>
  </r>
  <r>
    <n v="1447"/>
    <n v="29"/>
    <n v="4"/>
    <n v="22"/>
    <s v="0-50"/>
    <x v="398"/>
    <n v="2"/>
    <n v="0.9"/>
    <s v="Professional"/>
    <n v="110"/>
    <s v="No"/>
    <s v="No"/>
    <s v="No"/>
    <s v="No"/>
    <s v="No"/>
    <x v="3"/>
  </r>
  <r>
    <n v="1454"/>
    <n v="29"/>
    <n v="5"/>
    <n v="85"/>
    <s v="51-100"/>
    <x v="356"/>
    <n v="3"/>
    <n v="2.5"/>
    <s v="Undergraduate"/>
    <n v="0"/>
    <s v="No"/>
    <s v="No"/>
    <s v="No"/>
    <s v="Yes"/>
    <s v="Yes"/>
    <x v="3"/>
  </r>
  <r>
    <n v="1540"/>
    <n v="29"/>
    <n v="5"/>
    <n v="21"/>
    <s v="0-50"/>
    <x v="385"/>
    <n v="3"/>
    <n v="0.9"/>
    <s v="Professional"/>
    <n v="119"/>
    <s v="No"/>
    <s v="No"/>
    <s v="No"/>
    <s v="No"/>
    <s v="No"/>
    <x v="3"/>
  </r>
  <r>
    <n v="1553"/>
    <n v="29"/>
    <n v="5"/>
    <n v="195"/>
    <s v="100+"/>
    <x v="5"/>
    <n v="1"/>
    <n v="4.3"/>
    <s v="Undergraduate"/>
    <n v="0"/>
    <s v="No"/>
    <s v="No"/>
    <s v="No"/>
    <s v="No"/>
    <s v="No"/>
    <x v="3"/>
  </r>
  <r>
    <n v="1580"/>
    <n v="29"/>
    <n v="5"/>
    <n v="122"/>
    <s v="100+"/>
    <x v="13"/>
    <n v="4"/>
    <n v="3"/>
    <s v="Undergraduate"/>
    <n v="0"/>
    <s v="Yes"/>
    <s v="No"/>
    <s v="No"/>
    <s v="No"/>
    <s v="Yes"/>
    <x v="3"/>
  </r>
  <r>
    <n v="1589"/>
    <n v="29"/>
    <n v="3"/>
    <n v="55"/>
    <s v="51-100"/>
    <x v="3"/>
    <n v="3"/>
    <n v="1.1000000000000001"/>
    <s v="Graduate"/>
    <n v="0"/>
    <s v="No"/>
    <s v="No"/>
    <s v="No"/>
    <s v="Yes"/>
    <s v="No"/>
    <x v="3"/>
  </r>
  <r>
    <n v="1619"/>
    <n v="29"/>
    <n v="3"/>
    <n v="29"/>
    <s v="0-50"/>
    <x v="26"/>
    <n v="3"/>
    <n v="1"/>
    <s v="Undergraduate"/>
    <n v="0"/>
    <s v="No"/>
    <s v="No"/>
    <s v="No"/>
    <s v="Yes"/>
    <s v="Yes"/>
    <x v="3"/>
  </r>
  <r>
    <n v="1650"/>
    <n v="29"/>
    <n v="4"/>
    <n v="73"/>
    <s v="51-100"/>
    <x v="130"/>
    <n v="1"/>
    <n v="0.8"/>
    <s v="Graduate"/>
    <n v="0"/>
    <s v="No"/>
    <s v="No"/>
    <s v="No"/>
    <s v="Yes"/>
    <s v="No"/>
    <x v="3"/>
  </r>
  <r>
    <n v="1674"/>
    <n v="29"/>
    <n v="5"/>
    <n v="81"/>
    <s v="51-100"/>
    <x v="288"/>
    <n v="2"/>
    <n v="2.5"/>
    <s v="Undergraduate"/>
    <n v="0"/>
    <s v="No"/>
    <s v="No"/>
    <s v="No"/>
    <s v="No"/>
    <s v="Yes"/>
    <x v="3"/>
  </r>
  <r>
    <n v="1702"/>
    <n v="29"/>
    <n v="3"/>
    <n v="108"/>
    <s v="100+"/>
    <x v="55"/>
    <n v="4"/>
    <n v="1.8"/>
    <s v="Graduate"/>
    <n v="0"/>
    <s v="No"/>
    <s v="No"/>
    <s v="No"/>
    <s v="No"/>
    <s v="No"/>
    <x v="3"/>
  </r>
  <r>
    <n v="1748"/>
    <n v="29"/>
    <n v="5"/>
    <n v="21"/>
    <s v="0-50"/>
    <x v="205"/>
    <n v="4"/>
    <n v="0.4"/>
    <s v="Graduate"/>
    <n v="89"/>
    <s v="No"/>
    <s v="No"/>
    <s v="No"/>
    <s v="No"/>
    <s v="Yes"/>
    <x v="3"/>
  </r>
  <r>
    <n v="1786"/>
    <n v="29"/>
    <n v="3"/>
    <n v="190"/>
    <s v="100+"/>
    <x v="171"/>
    <n v="2"/>
    <n v="4.5"/>
    <s v="Undergraduate"/>
    <n v="0"/>
    <s v="No"/>
    <s v="No"/>
    <s v="No"/>
    <s v="Yes"/>
    <s v="No"/>
    <x v="3"/>
  </r>
  <r>
    <n v="1803"/>
    <n v="29"/>
    <n v="3"/>
    <n v="121"/>
    <s v="100+"/>
    <x v="339"/>
    <n v="2"/>
    <n v="1.3"/>
    <s v="Undergraduate"/>
    <n v="0"/>
    <s v="No"/>
    <s v="No"/>
    <s v="No"/>
    <s v="No"/>
    <s v="No"/>
    <x v="3"/>
  </r>
  <r>
    <n v="1958"/>
    <n v="29"/>
    <n v="4"/>
    <n v="121"/>
    <s v="100+"/>
    <x v="258"/>
    <n v="2"/>
    <n v="3.3"/>
    <s v="Undergraduate"/>
    <n v="0"/>
    <s v="No"/>
    <s v="No"/>
    <s v="No"/>
    <s v="Yes"/>
    <s v="No"/>
    <x v="3"/>
  </r>
  <r>
    <n v="1976"/>
    <n v="29"/>
    <n v="3"/>
    <n v="113"/>
    <s v="100+"/>
    <x v="235"/>
    <n v="2"/>
    <n v="0.2"/>
    <s v="Undergraduate"/>
    <n v="0"/>
    <s v="No"/>
    <s v="No"/>
    <s v="No"/>
    <s v="Yes"/>
    <s v="Yes"/>
    <x v="3"/>
  </r>
  <r>
    <n v="2066"/>
    <n v="29"/>
    <n v="5"/>
    <n v="83"/>
    <s v="51-100"/>
    <x v="60"/>
    <n v="3"/>
    <n v="1.5"/>
    <s v="Undergraduate"/>
    <n v="0"/>
    <s v="No"/>
    <s v="No"/>
    <s v="No"/>
    <s v="Yes"/>
    <s v="Yes"/>
    <x v="3"/>
  </r>
  <r>
    <n v="2073"/>
    <n v="29"/>
    <n v="3"/>
    <n v="39"/>
    <s v="0-50"/>
    <x v="143"/>
    <n v="4"/>
    <n v="0.2"/>
    <s v="Undergraduate"/>
    <n v="137"/>
    <s v="No"/>
    <s v="No"/>
    <s v="No"/>
    <s v="Yes"/>
    <s v="Yes"/>
    <x v="3"/>
  </r>
  <r>
    <n v="2189"/>
    <n v="29"/>
    <n v="4"/>
    <n v="9"/>
    <s v="0-50"/>
    <x v="154"/>
    <n v="4"/>
    <n v="0.5"/>
    <s v="Professional"/>
    <n v="86"/>
    <s v="No"/>
    <s v="No"/>
    <s v="No"/>
    <s v="Yes"/>
    <s v="Yes"/>
    <x v="3"/>
  </r>
  <r>
    <n v="2277"/>
    <n v="29"/>
    <n v="3"/>
    <n v="172"/>
    <s v="100+"/>
    <x v="30"/>
    <n v="4"/>
    <n v="4.4000000000000004"/>
    <s v="Undergraduate"/>
    <n v="0"/>
    <s v="Yes"/>
    <s v="No"/>
    <s v="No"/>
    <s v="No"/>
    <s v="No"/>
    <x v="3"/>
  </r>
  <r>
    <n v="2411"/>
    <n v="29"/>
    <n v="4"/>
    <n v="130"/>
    <s v="100+"/>
    <x v="165"/>
    <n v="2"/>
    <n v="6.7"/>
    <s v="Undergraduate"/>
    <n v="0"/>
    <s v="No"/>
    <s v="No"/>
    <s v="No"/>
    <s v="No"/>
    <s v="Yes"/>
    <x v="3"/>
  </r>
  <r>
    <n v="2428"/>
    <n v="29"/>
    <n v="5"/>
    <n v="34"/>
    <s v="0-50"/>
    <x v="167"/>
    <n v="4"/>
    <n v="0.4"/>
    <s v="Graduate"/>
    <n v="0"/>
    <s v="No"/>
    <s v="No"/>
    <s v="No"/>
    <s v="Yes"/>
    <s v="No"/>
    <x v="3"/>
  </r>
  <r>
    <n v="2490"/>
    <n v="29"/>
    <n v="3"/>
    <n v="41"/>
    <s v="0-50"/>
    <x v="93"/>
    <n v="4"/>
    <n v="0.2"/>
    <s v="Undergraduate"/>
    <n v="0"/>
    <s v="No"/>
    <s v="No"/>
    <s v="No"/>
    <s v="Yes"/>
    <s v="No"/>
    <x v="3"/>
  </r>
  <r>
    <n v="2530"/>
    <n v="29"/>
    <n v="5"/>
    <n v="44"/>
    <s v="0-50"/>
    <x v="157"/>
    <n v="3"/>
    <n v="0.1"/>
    <s v="Graduate"/>
    <n v="0"/>
    <s v="No"/>
    <s v="No"/>
    <s v="No"/>
    <s v="Yes"/>
    <s v="Yes"/>
    <x v="3"/>
  </r>
  <r>
    <n v="2642"/>
    <n v="29"/>
    <n v="5"/>
    <n v="133"/>
    <s v="100+"/>
    <x v="33"/>
    <n v="1"/>
    <n v="5.4"/>
    <s v="Undergraduate"/>
    <n v="212"/>
    <s v="No"/>
    <s v="No"/>
    <s v="No"/>
    <s v="Yes"/>
    <s v="No"/>
    <x v="3"/>
  </r>
  <r>
    <n v="2732"/>
    <n v="29"/>
    <n v="5"/>
    <n v="28"/>
    <s v="0-50"/>
    <x v="306"/>
    <n v="1"/>
    <n v="0.2"/>
    <s v="Professional"/>
    <n v="0"/>
    <s v="No"/>
    <s v="No"/>
    <s v="No"/>
    <s v="Yes"/>
    <s v="No"/>
    <x v="3"/>
  </r>
  <r>
    <n v="2742"/>
    <n v="29"/>
    <n v="3"/>
    <n v="49"/>
    <s v="0-50"/>
    <x v="103"/>
    <n v="1"/>
    <n v="1.5"/>
    <s v="Undergraduate"/>
    <n v="0"/>
    <s v="No"/>
    <s v="No"/>
    <s v="No"/>
    <s v="No"/>
    <s v="No"/>
    <x v="3"/>
  </r>
  <r>
    <n v="2821"/>
    <n v="29"/>
    <n v="4"/>
    <n v="102"/>
    <s v="100+"/>
    <x v="115"/>
    <n v="2"/>
    <n v="3.3"/>
    <s v="Undergraduate"/>
    <n v="303"/>
    <s v="No"/>
    <s v="No"/>
    <s v="No"/>
    <s v="No"/>
    <s v="No"/>
    <x v="3"/>
  </r>
  <r>
    <n v="2864"/>
    <n v="29"/>
    <n v="5"/>
    <n v="70"/>
    <s v="51-100"/>
    <x v="277"/>
    <n v="4"/>
    <n v="0"/>
    <s v="Undergraduate"/>
    <n v="0"/>
    <s v="No"/>
    <s v="No"/>
    <s v="No"/>
    <s v="Yes"/>
    <s v="Yes"/>
    <x v="3"/>
  </r>
  <r>
    <n v="2943"/>
    <n v="29"/>
    <n v="5"/>
    <n v="160"/>
    <s v="100+"/>
    <x v="329"/>
    <n v="1"/>
    <n v="4.3"/>
    <s v="Undergraduate"/>
    <n v="385"/>
    <s v="No"/>
    <s v="No"/>
    <s v="No"/>
    <s v="Yes"/>
    <s v="No"/>
    <x v="3"/>
  </r>
  <r>
    <n v="2964"/>
    <n v="29"/>
    <n v="3"/>
    <n v="41"/>
    <s v="0-50"/>
    <x v="133"/>
    <n v="1"/>
    <n v="1.9"/>
    <s v="Professional"/>
    <n v="0"/>
    <s v="No"/>
    <s v="No"/>
    <s v="No"/>
    <s v="Yes"/>
    <s v="Yes"/>
    <x v="3"/>
  </r>
  <r>
    <n v="3013"/>
    <n v="29"/>
    <n v="3"/>
    <n v="172"/>
    <s v="100+"/>
    <x v="354"/>
    <n v="2"/>
    <n v="4.5"/>
    <s v="Undergraduate"/>
    <n v="415"/>
    <s v="No"/>
    <s v="No"/>
    <s v="No"/>
    <s v="Yes"/>
    <s v="No"/>
    <x v="3"/>
  </r>
  <r>
    <n v="3042"/>
    <n v="29"/>
    <n v="5"/>
    <n v="92"/>
    <s v="51-100"/>
    <x v="325"/>
    <n v="2"/>
    <n v="0.6"/>
    <s v="Undergraduate"/>
    <n v="0"/>
    <s v="No"/>
    <s v="No"/>
    <s v="No"/>
    <s v="Yes"/>
    <s v="No"/>
    <x v="3"/>
  </r>
  <r>
    <n v="3074"/>
    <n v="29"/>
    <n v="5"/>
    <n v="149"/>
    <s v="100+"/>
    <x v="164"/>
    <n v="1"/>
    <n v="1.5"/>
    <s v="Undergraduate"/>
    <n v="0"/>
    <s v="No"/>
    <s v="No"/>
    <s v="No"/>
    <s v="Yes"/>
    <s v="No"/>
    <x v="3"/>
  </r>
  <r>
    <n v="3077"/>
    <n v="29"/>
    <n v="1"/>
    <n v="62"/>
    <s v="51-100"/>
    <x v="334"/>
    <n v="2"/>
    <n v="1.75"/>
    <s v="Professional"/>
    <n v="0"/>
    <s v="No"/>
    <s v="No"/>
    <s v="No"/>
    <s v="No"/>
    <s v="Yes"/>
    <x v="3"/>
  </r>
  <r>
    <n v="3094"/>
    <n v="29"/>
    <n v="5"/>
    <n v="34"/>
    <s v="0-50"/>
    <x v="205"/>
    <n v="4"/>
    <n v="0.4"/>
    <s v="Graduate"/>
    <n v="0"/>
    <s v="No"/>
    <s v="No"/>
    <s v="No"/>
    <s v="No"/>
    <s v="Yes"/>
    <x v="3"/>
  </r>
  <r>
    <n v="3115"/>
    <n v="29"/>
    <n v="4"/>
    <n v="55"/>
    <s v="51-100"/>
    <x v="7"/>
    <n v="4"/>
    <n v="2"/>
    <s v="Graduate"/>
    <n v="0"/>
    <s v="No"/>
    <s v="Yes"/>
    <s v="No"/>
    <s v="Yes"/>
    <s v="No"/>
    <x v="3"/>
  </r>
  <r>
    <n v="3167"/>
    <n v="29"/>
    <n v="4"/>
    <n v="80"/>
    <s v="51-100"/>
    <x v="258"/>
    <n v="1"/>
    <n v="0.8"/>
    <s v="Graduate"/>
    <n v="0"/>
    <s v="No"/>
    <s v="No"/>
    <s v="No"/>
    <s v="Yes"/>
    <s v="Yes"/>
    <x v="3"/>
  </r>
  <r>
    <n v="3341"/>
    <n v="29"/>
    <n v="3"/>
    <n v="54"/>
    <s v="51-100"/>
    <x v="59"/>
    <n v="4"/>
    <n v="1.8"/>
    <s v="Professional"/>
    <n v="0"/>
    <s v="No"/>
    <s v="No"/>
    <s v="No"/>
    <s v="No"/>
    <s v="No"/>
    <x v="3"/>
  </r>
  <r>
    <n v="3391"/>
    <n v="29"/>
    <n v="3"/>
    <n v="73"/>
    <s v="51-100"/>
    <x v="26"/>
    <n v="3"/>
    <n v="0.3"/>
    <s v="Professional"/>
    <n v="0"/>
    <s v="No"/>
    <s v="No"/>
    <s v="No"/>
    <s v="No"/>
    <s v="No"/>
    <x v="3"/>
  </r>
  <r>
    <n v="3410"/>
    <n v="29"/>
    <n v="5"/>
    <n v="113"/>
    <s v="100+"/>
    <x v="380"/>
    <n v="2"/>
    <n v="2"/>
    <s v="Graduate"/>
    <n v="84"/>
    <s v="No"/>
    <s v="No"/>
    <s v="No"/>
    <s v="Yes"/>
    <s v="Yes"/>
    <x v="3"/>
  </r>
  <r>
    <n v="3451"/>
    <n v="29"/>
    <n v="4"/>
    <n v="14"/>
    <s v="0-50"/>
    <x v="19"/>
    <n v="4"/>
    <n v="0.5"/>
    <s v="Professional"/>
    <n v="0"/>
    <s v="No"/>
    <s v="No"/>
    <s v="No"/>
    <s v="No"/>
    <s v="Yes"/>
    <x v="3"/>
  </r>
  <r>
    <n v="3454"/>
    <n v="29"/>
    <n v="3"/>
    <n v="31"/>
    <s v="0-50"/>
    <x v="101"/>
    <n v="4"/>
    <n v="0.3"/>
    <s v="Graduate"/>
    <n v="0"/>
    <s v="No"/>
    <s v="No"/>
    <s v="No"/>
    <s v="Yes"/>
    <s v="No"/>
    <x v="3"/>
  </r>
  <r>
    <n v="3488"/>
    <n v="29"/>
    <n v="4"/>
    <n v="104"/>
    <s v="100+"/>
    <x v="10"/>
    <n v="4"/>
    <n v="1.8"/>
    <s v="Professional"/>
    <n v="0"/>
    <s v="No"/>
    <s v="No"/>
    <s v="No"/>
    <s v="No"/>
    <s v="Yes"/>
    <x v="3"/>
  </r>
  <r>
    <n v="3495"/>
    <n v="29"/>
    <n v="2"/>
    <n v="31"/>
    <s v="0-50"/>
    <x v="105"/>
    <n v="4"/>
    <n v="1.5"/>
    <s v="Graduate"/>
    <n v="0"/>
    <s v="No"/>
    <s v="No"/>
    <s v="No"/>
    <s v="No"/>
    <s v="No"/>
    <x v="3"/>
  </r>
  <r>
    <n v="3504"/>
    <n v="29"/>
    <n v="3"/>
    <n v="53"/>
    <s v="51-100"/>
    <x v="22"/>
    <n v="4"/>
    <n v="2.1"/>
    <s v="Professional"/>
    <n v="0"/>
    <s v="No"/>
    <s v="No"/>
    <s v="No"/>
    <s v="Yes"/>
    <s v="No"/>
    <x v="3"/>
  </r>
  <r>
    <n v="3524"/>
    <n v="29"/>
    <n v="4"/>
    <n v="150"/>
    <s v="100+"/>
    <x v="45"/>
    <n v="1"/>
    <n v="0.8"/>
    <s v="Undergraduate"/>
    <n v="0"/>
    <s v="No"/>
    <s v="No"/>
    <s v="No"/>
    <s v="No"/>
    <s v="Yes"/>
    <x v="3"/>
  </r>
  <r>
    <n v="3579"/>
    <n v="29"/>
    <n v="5"/>
    <n v="128"/>
    <s v="100+"/>
    <x v="45"/>
    <n v="2"/>
    <n v="4.0999999999999996"/>
    <s v="Graduate"/>
    <n v="209"/>
    <s v="Yes"/>
    <s v="No"/>
    <s v="No"/>
    <s v="Yes"/>
    <s v="No"/>
    <x v="3"/>
  </r>
  <r>
    <n v="3610"/>
    <n v="29"/>
    <n v="5"/>
    <n v="162"/>
    <s v="100+"/>
    <x v="85"/>
    <n v="1"/>
    <n v="4.3"/>
    <s v="Undergraduate"/>
    <n v="0"/>
    <s v="No"/>
    <s v="No"/>
    <s v="No"/>
    <s v="No"/>
    <s v="Yes"/>
    <x v="3"/>
  </r>
  <r>
    <n v="3662"/>
    <n v="29"/>
    <n v="4"/>
    <n v="120"/>
    <s v="100+"/>
    <x v="56"/>
    <n v="1"/>
    <n v="4.0999999999999996"/>
    <s v="Graduate"/>
    <n v="0"/>
    <s v="Yes"/>
    <s v="Yes"/>
    <s v="Yes"/>
    <s v="No"/>
    <s v="Yes"/>
    <x v="3"/>
  </r>
  <r>
    <n v="3716"/>
    <n v="29"/>
    <n v="5"/>
    <n v="124"/>
    <s v="100+"/>
    <x v="154"/>
    <n v="2"/>
    <n v="0.2"/>
    <s v="Undergraduate"/>
    <n v="0"/>
    <s v="No"/>
    <s v="No"/>
    <s v="No"/>
    <s v="No"/>
    <s v="Yes"/>
    <x v="3"/>
  </r>
  <r>
    <n v="3770"/>
    <n v="29"/>
    <n v="4"/>
    <n v="134"/>
    <s v="100+"/>
    <x v="33"/>
    <n v="2"/>
    <n v="3.3"/>
    <s v="Undergraduate"/>
    <n v="204"/>
    <s v="No"/>
    <s v="No"/>
    <s v="No"/>
    <s v="No"/>
    <s v="No"/>
    <x v="3"/>
  </r>
  <r>
    <n v="3806"/>
    <n v="29"/>
    <n v="5"/>
    <n v="84"/>
    <s v="51-100"/>
    <x v="132"/>
    <n v="3"/>
    <n v="0.8"/>
    <s v="Undergraduate"/>
    <n v="0"/>
    <s v="No"/>
    <s v="No"/>
    <s v="No"/>
    <s v="No"/>
    <s v="No"/>
    <x v="3"/>
  </r>
  <r>
    <n v="3878"/>
    <n v="29"/>
    <n v="4"/>
    <n v="41"/>
    <s v="0-50"/>
    <x v="260"/>
    <n v="1"/>
    <n v="1"/>
    <s v="Undergraduate"/>
    <n v="0"/>
    <s v="No"/>
    <s v="No"/>
    <s v="No"/>
    <s v="No"/>
    <s v="No"/>
    <x v="3"/>
  </r>
  <r>
    <n v="3905"/>
    <n v="29"/>
    <n v="5"/>
    <n v="18"/>
    <s v="0-50"/>
    <x v="196"/>
    <n v="1"/>
    <n v="0.4"/>
    <s v="Professional"/>
    <n v="94"/>
    <s v="No"/>
    <s v="No"/>
    <s v="No"/>
    <s v="Yes"/>
    <s v="Yes"/>
    <x v="3"/>
  </r>
  <r>
    <n v="3946"/>
    <n v="29"/>
    <n v="3"/>
    <n v="123"/>
    <s v="100+"/>
    <x v="296"/>
    <n v="3"/>
    <n v="5.6"/>
    <s v="Professional"/>
    <n v="428"/>
    <s v="Yes"/>
    <s v="No"/>
    <s v="No"/>
    <s v="Yes"/>
    <s v="No"/>
    <x v="3"/>
  </r>
  <r>
    <n v="3963"/>
    <n v="29"/>
    <n v="5"/>
    <n v="31"/>
    <s v="0-50"/>
    <x v="145"/>
    <n v="1"/>
    <n v="1"/>
    <s v="Professional"/>
    <n v="0"/>
    <s v="No"/>
    <s v="No"/>
    <s v="No"/>
    <s v="No"/>
    <s v="No"/>
    <x v="3"/>
  </r>
  <r>
    <n v="3973"/>
    <n v="29"/>
    <n v="5"/>
    <n v="112"/>
    <s v="100+"/>
    <x v="141"/>
    <n v="2"/>
    <n v="4.33"/>
    <s v="Undergraduate"/>
    <n v="0"/>
    <s v="No"/>
    <s v="No"/>
    <s v="No"/>
    <s v="Yes"/>
    <s v="Yes"/>
    <x v="3"/>
  </r>
  <r>
    <n v="4043"/>
    <n v="29"/>
    <n v="3"/>
    <n v="190"/>
    <s v="100+"/>
    <x v="21"/>
    <n v="2"/>
    <n v="4.5"/>
    <s v="Undergraduate"/>
    <n v="246"/>
    <s v="No"/>
    <s v="No"/>
    <s v="No"/>
    <s v="Yes"/>
    <s v="Yes"/>
    <x v="3"/>
  </r>
  <r>
    <n v="4089"/>
    <n v="29"/>
    <n v="1"/>
    <n v="71"/>
    <s v="51-100"/>
    <x v="183"/>
    <n v="2"/>
    <n v="1.75"/>
    <s v="Professional"/>
    <n v="0"/>
    <s v="No"/>
    <s v="No"/>
    <s v="No"/>
    <s v="No"/>
    <s v="No"/>
    <x v="3"/>
  </r>
  <r>
    <n v="4130"/>
    <n v="29"/>
    <n v="3"/>
    <n v="10"/>
    <s v="0-50"/>
    <x v="89"/>
    <n v="4"/>
    <n v="0.4"/>
    <s v="Undergraduate"/>
    <n v="87"/>
    <s v="No"/>
    <s v="No"/>
    <s v="No"/>
    <s v="Yes"/>
    <s v="Yes"/>
    <x v="3"/>
  </r>
  <r>
    <n v="4140"/>
    <n v="29"/>
    <n v="3"/>
    <n v="81"/>
    <s v="51-100"/>
    <x v="299"/>
    <n v="1"/>
    <n v="2.9"/>
    <s v="Professional"/>
    <n v="0"/>
    <s v="No"/>
    <s v="No"/>
    <s v="No"/>
    <s v="No"/>
    <s v="No"/>
    <x v="3"/>
  </r>
  <r>
    <n v="4180"/>
    <n v="29"/>
    <n v="3"/>
    <n v="91"/>
    <s v="51-100"/>
    <x v="196"/>
    <n v="1"/>
    <n v="3.4"/>
    <s v="Professional"/>
    <n v="0"/>
    <s v="Yes"/>
    <s v="No"/>
    <s v="No"/>
    <s v="No"/>
    <s v="No"/>
    <x v="3"/>
  </r>
  <r>
    <n v="4405"/>
    <n v="29"/>
    <n v="5"/>
    <n v="34"/>
    <s v="0-50"/>
    <x v="5"/>
    <n v="1"/>
    <n v="0.4"/>
    <s v="Professional"/>
    <n v="0"/>
    <s v="No"/>
    <s v="No"/>
    <s v="No"/>
    <s v="No"/>
    <s v="No"/>
    <x v="3"/>
  </r>
  <r>
    <n v="4414"/>
    <n v="29"/>
    <n v="2"/>
    <n v="31"/>
    <s v="0-50"/>
    <x v="238"/>
    <n v="4"/>
    <n v="1.5"/>
    <s v="Graduate"/>
    <n v="0"/>
    <s v="No"/>
    <s v="No"/>
    <s v="No"/>
    <s v="No"/>
    <s v="Yes"/>
    <x v="3"/>
  </r>
  <r>
    <n v="4457"/>
    <n v="29"/>
    <n v="3"/>
    <n v="35"/>
    <s v="0-50"/>
    <x v="358"/>
    <n v="2"/>
    <n v="0.3"/>
    <s v="Undergraduate"/>
    <n v="88"/>
    <s v="No"/>
    <s v="No"/>
    <s v="Yes"/>
    <s v="Yes"/>
    <s v="Yes"/>
    <x v="3"/>
  </r>
  <r>
    <n v="4495"/>
    <n v="29"/>
    <n v="4"/>
    <n v="182"/>
    <s v="100+"/>
    <x v="274"/>
    <n v="1"/>
    <n v="3.7"/>
    <s v="Professional"/>
    <n v="0"/>
    <s v="Yes"/>
    <s v="No"/>
    <s v="No"/>
    <s v="Yes"/>
    <s v="No"/>
    <x v="3"/>
  </r>
  <r>
    <n v="4516"/>
    <n v="29"/>
    <n v="3"/>
    <n v="49"/>
    <s v="0-50"/>
    <x v="13"/>
    <n v="4"/>
    <n v="2.1"/>
    <s v="Professional"/>
    <n v="0"/>
    <s v="No"/>
    <s v="No"/>
    <s v="No"/>
    <s v="No"/>
    <s v="No"/>
    <x v="3"/>
  </r>
  <r>
    <n v="4524"/>
    <n v="29"/>
    <n v="4"/>
    <n v="50"/>
    <s v="0-50"/>
    <x v="358"/>
    <n v="4"/>
    <n v="1.7"/>
    <s v="Graduate"/>
    <n v="0"/>
    <s v="No"/>
    <s v="No"/>
    <s v="No"/>
    <s v="Yes"/>
    <s v="No"/>
    <x v="3"/>
  </r>
  <r>
    <n v="4689"/>
    <n v="29"/>
    <n v="3"/>
    <n v="69"/>
    <s v="51-100"/>
    <x v="30"/>
    <n v="4"/>
    <n v="1.8"/>
    <s v="Graduate"/>
    <n v="0"/>
    <s v="No"/>
    <s v="No"/>
    <s v="No"/>
    <s v="Yes"/>
    <s v="Yes"/>
    <x v="3"/>
  </r>
  <r>
    <n v="4718"/>
    <n v="29"/>
    <n v="5"/>
    <n v="121"/>
    <s v="100+"/>
    <x v="173"/>
    <n v="1"/>
    <n v="1.5"/>
    <s v="Undergraduate"/>
    <n v="0"/>
    <s v="No"/>
    <s v="No"/>
    <s v="No"/>
    <s v="Yes"/>
    <s v="No"/>
    <x v="3"/>
  </r>
  <r>
    <n v="4813"/>
    <n v="29"/>
    <n v="4"/>
    <n v="184"/>
    <s v="100+"/>
    <x v="41"/>
    <n v="4"/>
    <n v="2.2000000000000002"/>
    <s v="Professional"/>
    <n v="612"/>
    <s v="Yes"/>
    <s v="No"/>
    <s v="No"/>
    <s v="Yes"/>
    <s v="No"/>
    <x v="3"/>
  </r>
  <r>
    <n v="4833"/>
    <n v="29"/>
    <n v="4"/>
    <n v="83"/>
    <s v="51-100"/>
    <x v="386"/>
    <n v="4"/>
    <n v="2.2000000000000002"/>
    <s v="Graduate"/>
    <n v="0"/>
    <s v="No"/>
    <s v="No"/>
    <s v="No"/>
    <s v="Yes"/>
    <s v="Yes"/>
    <x v="3"/>
  </r>
  <r>
    <n v="4917"/>
    <n v="29"/>
    <n v="5"/>
    <n v="123"/>
    <s v="100+"/>
    <x v="62"/>
    <n v="2"/>
    <n v="0.6"/>
    <s v="Undergraduate"/>
    <n v="0"/>
    <s v="No"/>
    <s v="No"/>
    <s v="No"/>
    <s v="Yes"/>
    <s v="No"/>
    <x v="3"/>
  </r>
  <r>
    <n v="4950"/>
    <n v="29"/>
    <n v="5"/>
    <n v="64"/>
    <s v="51-100"/>
    <x v="341"/>
    <n v="4"/>
    <n v="0"/>
    <s v="Undergraduate"/>
    <n v="249"/>
    <s v="No"/>
    <s v="No"/>
    <s v="No"/>
    <s v="No"/>
    <s v="Yes"/>
    <x v="3"/>
  </r>
  <r>
    <n v="4953"/>
    <n v="29"/>
    <n v="3"/>
    <n v="53"/>
    <s v="51-100"/>
    <x v="68"/>
    <n v="4"/>
    <n v="1.8"/>
    <s v="Professional"/>
    <n v="0"/>
    <s v="No"/>
    <s v="No"/>
    <s v="No"/>
    <s v="Yes"/>
    <s v="No"/>
    <x v="3"/>
  </r>
  <r>
    <n v="4958"/>
    <n v="29"/>
    <n v="1"/>
    <n v="50"/>
    <s v="0-50"/>
    <x v="430"/>
    <n v="2"/>
    <n v="1.75"/>
    <s v="Professional"/>
    <n v="0"/>
    <s v="No"/>
    <s v="No"/>
    <s v="No"/>
    <s v="No"/>
    <s v="Yes"/>
    <x v="3"/>
  </r>
  <r>
    <n v="4966"/>
    <n v="29"/>
    <n v="5"/>
    <n v="33"/>
    <s v="0-50"/>
    <x v="101"/>
    <n v="1"/>
    <n v="1.8"/>
    <s v="Graduate"/>
    <n v="78"/>
    <s v="No"/>
    <s v="No"/>
    <s v="No"/>
    <s v="Yes"/>
    <s v="No"/>
    <x v="3"/>
  </r>
  <r>
    <n v="4977"/>
    <n v="29"/>
    <n v="5"/>
    <n v="31"/>
    <s v="0-50"/>
    <x v="130"/>
    <n v="1"/>
    <n v="1.8"/>
    <s v="Graduate"/>
    <n v="0"/>
    <s v="No"/>
    <s v="No"/>
    <s v="No"/>
    <s v="Yes"/>
    <s v="Yes"/>
    <x v="3"/>
  </r>
  <r>
    <n v="4981"/>
    <n v="29"/>
    <n v="5"/>
    <n v="135"/>
    <s v="100+"/>
    <x v="65"/>
    <n v="3"/>
    <n v="5.3"/>
    <s v="Undergraduate"/>
    <n v="0"/>
    <s v="Yes"/>
    <s v="No"/>
    <s v="Yes"/>
    <s v="Yes"/>
    <s v="Yes"/>
    <x v="3"/>
  </r>
  <r>
    <n v="4996"/>
    <n v="29"/>
    <n v="3"/>
    <n v="40"/>
    <s v="0-50"/>
    <x v="109"/>
    <n v="1"/>
    <n v="1.9"/>
    <s v="Professional"/>
    <n v="0"/>
    <s v="No"/>
    <s v="No"/>
    <s v="No"/>
    <s v="Yes"/>
    <s v="No"/>
    <x v="3"/>
  </r>
  <r>
    <n v="59"/>
    <n v="28"/>
    <n v="2"/>
    <n v="93"/>
    <s v="51-100"/>
    <x v="278"/>
    <m/>
    <n v="0.2"/>
    <s v="Undergraduate"/>
    <n v="0"/>
    <s v="No"/>
    <s v="No"/>
    <s v="No"/>
    <s v="No"/>
    <s v="No"/>
    <x v="3"/>
  </r>
  <r>
    <n v="75"/>
    <n v="28"/>
    <n v="3"/>
    <n v="135"/>
    <s v="100+"/>
    <x v="164"/>
    <n v="2"/>
    <n v="3.3"/>
    <s v="Undergraduate"/>
    <n v="0"/>
    <s v="No"/>
    <s v="No"/>
    <s v="No"/>
    <s v="No"/>
    <s v="Yes"/>
    <x v="3"/>
  </r>
  <r>
    <n v="131"/>
    <n v="28"/>
    <n v="4"/>
    <n v="81"/>
    <s v="51-100"/>
    <x v="183"/>
    <n v="3"/>
    <n v="1.5"/>
    <s v="Undergraduate"/>
    <n v="276"/>
    <s v="No"/>
    <s v="No"/>
    <s v="No"/>
    <s v="Yes"/>
    <s v="No"/>
    <x v="3"/>
  </r>
  <r>
    <n v="164"/>
    <n v="28"/>
    <n v="4"/>
    <n v="70"/>
    <s v="51-100"/>
    <x v="203"/>
    <n v="4"/>
    <n v="2.6"/>
    <s v="Undergraduate"/>
    <n v="0"/>
    <s v="No"/>
    <s v="No"/>
    <s v="No"/>
    <s v="Yes"/>
    <s v="No"/>
    <x v="3"/>
  </r>
  <r>
    <n v="240"/>
    <n v="28"/>
    <n v="3"/>
    <n v="52"/>
    <s v="51-100"/>
    <x v="166"/>
    <n v="4"/>
    <n v="1.7"/>
    <s v="Graduate"/>
    <n v="0"/>
    <s v="No"/>
    <s v="No"/>
    <s v="No"/>
    <s v="No"/>
    <s v="No"/>
    <x v="3"/>
  </r>
  <r>
    <n v="330"/>
    <n v="28"/>
    <n v="4"/>
    <n v="191"/>
    <s v="100+"/>
    <x v="243"/>
    <n v="1"/>
    <n v="6.33"/>
    <s v="Undergraduate"/>
    <n v="0"/>
    <s v="No"/>
    <s v="No"/>
    <s v="No"/>
    <s v="Yes"/>
    <s v="No"/>
    <x v="3"/>
  </r>
  <r>
    <n v="352"/>
    <n v="28"/>
    <n v="4"/>
    <n v="155"/>
    <s v="100+"/>
    <x v="15"/>
    <n v="4"/>
    <n v="5.3"/>
    <s v="Graduate"/>
    <n v="0"/>
    <s v="Yes"/>
    <s v="No"/>
    <s v="No"/>
    <s v="Yes"/>
    <s v="No"/>
    <x v="3"/>
  </r>
  <r>
    <n v="400"/>
    <n v="28"/>
    <n v="3"/>
    <n v="84"/>
    <s v="51-100"/>
    <x v="7"/>
    <n v="4"/>
    <n v="0.2"/>
    <s v="Undergraduate"/>
    <n v="0"/>
    <s v="No"/>
    <s v="No"/>
    <s v="No"/>
    <s v="Yes"/>
    <s v="Yes"/>
    <x v="3"/>
  </r>
  <r>
    <n v="422"/>
    <n v="28"/>
    <n v="3"/>
    <n v="115"/>
    <s v="100+"/>
    <x v="241"/>
    <n v="4"/>
    <n v="3.1"/>
    <s v="Graduate"/>
    <n v="0"/>
    <s v="Yes"/>
    <s v="No"/>
    <s v="No"/>
    <s v="No"/>
    <s v="No"/>
    <x v="3"/>
  </r>
  <r>
    <n v="426"/>
    <n v="28"/>
    <n v="3"/>
    <n v="28"/>
    <s v="0-50"/>
    <x v="377"/>
    <n v="4"/>
    <n v="0.8"/>
    <s v="Undergraduate"/>
    <n v="0"/>
    <s v="No"/>
    <s v="No"/>
    <s v="No"/>
    <s v="Yes"/>
    <s v="No"/>
    <x v="3"/>
  </r>
  <r>
    <n v="452"/>
    <n v="28"/>
    <n v="3"/>
    <n v="48"/>
    <s v="0-50"/>
    <x v="235"/>
    <n v="2"/>
    <n v="1.75"/>
    <s v="Professional"/>
    <n v="89"/>
    <s v="No"/>
    <s v="No"/>
    <s v="No"/>
    <s v="Yes"/>
    <s v="No"/>
    <x v="3"/>
  </r>
  <r>
    <n v="519"/>
    <n v="28"/>
    <n v="4"/>
    <n v="34"/>
    <s v="0-50"/>
    <x v="249"/>
    <n v="1"/>
    <n v="1.8"/>
    <s v="Graduate"/>
    <n v="0"/>
    <s v="No"/>
    <s v="No"/>
    <s v="No"/>
    <s v="Yes"/>
    <s v="No"/>
    <x v="3"/>
  </r>
  <r>
    <n v="553"/>
    <n v="28"/>
    <n v="3"/>
    <n v="52"/>
    <s v="51-100"/>
    <x v="7"/>
    <n v="4"/>
    <n v="2.2000000000000002"/>
    <s v="Undergraduate"/>
    <n v="230"/>
    <s v="No"/>
    <s v="No"/>
    <s v="No"/>
    <s v="Yes"/>
    <s v="No"/>
    <x v="3"/>
  </r>
  <r>
    <n v="555"/>
    <n v="28"/>
    <n v="2"/>
    <n v="149"/>
    <s v="100+"/>
    <x v="26"/>
    <n v="2"/>
    <n v="7.2"/>
    <s v="Undergraduate"/>
    <n v="0"/>
    <s v="No"/>
    <s v="No"/>
    <s v="No"/>
    <s v="Yes"/>
    <s v="No"/>
    <x v="3"/>
  </r>
  <r>
    <n v="563"/>
    <n v="28"/>
    <n v="3"/>
    <n v="85"/>
    <s v="51-100"/>
    <x v="172"/>
    <n v="1"/>
    <n v="0.8"/>
    <s v="Graduate"/>
    <n v="0"/>
    <s v="No"/>
    <s v="No"/>
    <s v="No"/>
    <s v="Yes"/>
    <s v="Yes"/>
    <x v="3"/>
  </r>
  <r>
    <n v="582"/>
    <n v="28"/>
    <n v="3"/>
    <n v="55"/>
    <s v="51-100"/>
    <x v="332"/>
    <n v="4"/>
    <n v="2.2000000000000002"/>
    <s v="Undergraduate"/>
    <n v="0"/>
    <s v="No"/>
    <s v="No"/>
    <s v="No"/>
    <s v="Yes"/>
    <s v="Yes"/>
    <x v="3"/>
  </r>
  <r>
    <n v="600"/>
    <n v="28"/>
    <n v="4"/>
    <n v="103"/>
    <s v="100+"/>
    <x v="26"/>
    <n v="2"/>
    <n v="2.5"/>
    <s v="Undergraduate"/>
    <n v="0"/>
    <s v="No"/>
    <s v="No"/>
    <s v="No"/>
    <s v="Yes"/>
    <s v="Yes"/>
    <x v="3"/>
  </r>
  <r>
    <n v="605"/>
    <n v="28"/>
    <n v="3"/>
    <n v="70"/>
    <s v="51-100"/>
    <x v="115"/>
    <n v="4"/>
    <n v="2.2000000000000002"/>
    <s v="Undergraduate"/>
    <n v="240"/>
    <s v="No"/>
    <s v="No"/>
    <s v="No"/>
    <s v="No"/>
    <s v="Yes"/>
    <x v="3"/>
  </r>
  <r>
    <n v="608"/>
    <n v="28"/>
    <n v="3"/>
    <n v="170"/>
    <s v="100+"/>
    <x v="40"/>
    <n v="1"/>
    <n v="0.1"/>
    <s v="Professional"/>
    <n v="0"/>
    <s v="Yes"/>
    <s v="No"/>
    <s v="No"/>
    <s v="No"/>
    <s v="No"/>
    <x v="3"/>
  </r>
  <r>
    <n v="652"/>
    <n v="28"/>
    <n v="4"/>
    <n v="58"/>
    <s v="51-100"/>
    <x v="104"/>
    <n v="3"/>
    <n v="1.5"/>
    <s v="Undergraduate"/>
    <n v="131"/>
    <s v="No"/>
    <s v="No"/>
    <s v="No"/>
    <s v="No"/>
    <s v="No"/>
    <x v="3"/>
  </r>
  <r>
    <n v="732"/>
    <n v="28"/>
    <n v="3"/>
    <n v="90"/>
    <s v="51-100"/>
    <x v="151"/>
    <n v="2"/>
    <n v="3.3"/>
    <s v="Undergraduate"/>
    <n v="0"/>
    <s v="No"/>
    <s v="No"/>
    <s v="No"/>
    <s v="Yes"/>
    <s v="Yes"/>
    <x v="3"/>
  </r>
  <r>
    <n v="865"/>
    <n v="28"/>
    <n v="2"/>
    <n v="10"/>
    <s v="0-50"/>
    <x v="171"/>
    <n v="1"/>
    <n v="0.1"/>
    <s v="Graduate"/>
    <n v="0"/>
    <s v="No"/>
    <s v="No"/>
    <s v="No"/>
    <s v="Yes"/>
    <s v="No"/>
    <x v="3"/>
  </r>
  <r>
    <n v="905"/>
    <n v="28"/>
    <n v="2"/>
    <n v="51"/>
    <s v="51-100"/>
    <x v="331"/>
    <n v="4"/>
    <n v="1.8"/>
    <s v="Graduate"/>
    <n v="0"/>
    <s v="No"/>
    <s v="Yes"/>
    <s v="No"/>
    <s v="No"/>
    <s v="No"/>
    <x v="3"/>
  </r>
  <r>
    <n v="931"/>
    <n v="28"/>
    <n v="4"/>
    <n v="43"/>
    <s v="0-50"/>
    <x v="11"/>
    <n v="3"/>
    <n v="0.1"/>
    <s v="Graduate"/>
    <n v="0"/>
    <s v="No"/>
    <s v="No"/>
    <s v="No"/>
    <s v="Yes"/>
    <s v="No"/>
    <x v="3"/>
  </r>
  <r>
    <n v="996"/>
    <n v="28"/>
    <n v="3"/>
    <n v="45"/>
    <s v="0-50"/>
    <x v="13"/>
    <n v="2"/>
    <n v="1.6"/>
    <s v="Professional"/>
    <n v="0"/>
    <s v="No"/>
    <s v="No"/>
    <s v="No"/>
    <s v="Yes"/>
    <s v="Yes"/>
    <x v="3"/>
  </r>
  <r>
    <n v="1010"/>
    <n v="28"/>
    <n v="3"/>
    <n v="25"/>
    <s v="0-50"/>
    <x v="105"/>
    <n v="2"/>
    <n v="0.9"/>
    <s v="Professional"/>
    <n v="140"/>
    <s v="No"/>
    <s v="No"/>
    <s v="No"/>
    <s v="Yes"/>
    <s v="No"/>
    <x v="3"/>
  </r>
  <r>
    <n v="1027"/>
    <n v="28"/>
    <n v="4"/>
    <n v="43"/>
    <s v="0-50"/>
    <x v="3"/>
    <n v="3"/>
    <n v="0.1"/>
    <s v="Graduate"/>
    <n v="0"/>
    <s v="No"/>
    <s v="No"/>
    <s v="No"/>
    <s v="Yes"/>
    <s v="No"/>
    <x v="3"/>
  </r>
  <r>
    <n v="1060"/>
    <n v="28"/>
    <n v="2"/>
    <n v="11"/>
    <s v="0-50"/>
    <x v="447"/>
    <n v="1"/>
    <n v="0.1"/>
    <s v="Graduate"/>
    <n v="0"/>
    <s v="No"/>
    <s v="No"/>
    <s v="No"/>
    <s v="Yes"/>
    <s v="Yes"/>
    <x v="3"/>
  </r>
  <r>
    <n v="1084"/>
    <n v="28"/>
    <n v="3"/>
    <n v="65"/>
    <s v="51-100"/>
    <x v="40"/>
    <n v="3"/>
    <n v="2.6"/>
    <s v="Professional"/>
    <n v="0"/>
    <s v="No"/>
    <s v="Yes"/>
    <s v="No"/>
    <s v="No"/>
    <s v="No"/>
    <x v="3"/>
  </r>
  <r>
    <n v="1114"/>
    <n v="28"/>
    <n v="2"/>
    <n v="70"/>
    <s v="51-100"/>
    <x v="312"/>
    <n v="3"/>
    <n v="0.3"/>
    <s v="Professional"/>
    <n v="0"/>
    <s v="No"/>
    <s v="No"/>
    <s v="No"/>
    <s v="No"/>
    <s v="Yes"/>
    <x v="3"/>
  </r>
  <r>
    <n v="1161"/>
    <n v="28"/>
    <n v="1"/>
    <n v="40"/>
    <s v="0-50"/>
    <x v="29"/>
    <n v="1"/>
    <n v="2"/>
    <s v="Graduate"/>
    <n v="0"/>
    <s v="No"/>
    <s v="Yes"/>
    <s v="No"/>
    <s v="Yes"/>
    <s v="No"/>
    <x v="3"/>
  </r>
  <r>
    <n v="1178"/>
    <n v="28"/>
    <n v="3"/>
    <n v="71"/>
    <s v="51-100"/>
    <x v="329"/>
    <n v="1"/>
    <n v="3.3"/>
    <s v="Graduate"/>
    <n v="149"/>
    <s v="Yes"/>
    <s v="Yes"/>
    <s v="Yes"/>
    <s v="Yes"/>
    <s v="No"/>
    <x v="3"/>
  </r>
  <r>
    <n v="1183"/>
    <n v="28"/>
    <n v="2"/>
    <n v="19"/>
    <s v="0-50"/>
    <x v="26"/>
    <n v="4"/>
    <n v="0.4"/>
    <s v="Undergraduate"/>
    <n v="0"/>
    <s v="No"/>
    <s v="No"/>
    <s v="No"/>
    <s v="Yes"/>
    <s v="Yes"/>
    <x v="3"/>
  </r>
  <r>
    <n v="1239"/>
    <n v="28"/>
    <n v="2"/>
    <n v="63"/>
    <s v="51-100"/>
    <x v="323"/>
    <n v="2"/>
    <n v="1.6"/>
    <s v="Professional"/>
    <n v="0"/>
    <s v="No"/>
    <s v="No"/>
    <s v="No"/>
    <s v="Yes"/>
    <s v="No"/>
    <x v="3"/>
  </r>
  <r>
    <n v="1272"/>
    <n v="28"/>
    <n v="4"/>
    <n v="94"/>
    <s v="51-100"/>
    <x v="149"/>
    <n v="3"/>
    <n v="0.8"/>
    <s v="Undergraduate"/>
    <n v="236"/>
    <s v="No"/>
    <s v="No"/>
    <s v="No"/>
    <s v="Yes"/>
    <s v="No"/>
    <x v="3"/>
  </r>
  <r>
    <n v="1317"/>
    <n v="28"/>
    <n v="3"/>
    <n v="51"/>
    <s v="51-100"/>
    <x v="100"/>
    <n v="2"/>
    <n v="1.6"/>
    <s v="Professional"/>
    <n v="123"/>
    <s v="No"/>
    <s v="No"/>
    <s v="No"/>
    <s v="No"/>
    <s v="No"/>
    <x v="3"/>
  </r>
  <r>
    <n v="1330"/>
    <n v="28"/>
    <n v="4"/>
    <n v="32"/>
    <s v="0-50"/>
    <x v="33"/>
    <n v="3"/>
    <n v="1"/>
    <s v="Graduate"/>
    <n v="0"/>
    <s v="No"/>
    <s v="No"/>
    <s v="No"/>
    <s v="No"/>
    <s v="No"/>
    <x v="3"/>
  </r>
  <r>
    <n v="1438"/>
    <n v="28"/>
    <n v="3"/>
    <n v="123"/>
    <s v="100+"/>
    <x v="134"/>
    <n v="1"/>
    <n v="0.8"/>
    <s v="Undergraduate"/>
    <n v="146"/>
    <s v="No"/>
    <s v="No"/>
    <s v="No"/>
    <s v="No"/>
    <s v="No"/>
    <x v="3"/>
  </r>
  <r>
    <n v="1465"/>
    <n v="28"/>
    <n v="4"/>
    <n v="120"/>
    <s v="100+"/>
    <x v="241"/>
    <n v="2"/>
    <n v="0.6"/>
    <s v="Undergraduate"/>
    <n v="0"/>
    <s v="No"/>
    <s v="No"/>
    <s v="No"/>
    <s v="Yes"/>
    <s v="No"/>
    <x v="3"/>
  </r>
  <r>
    <n v="1480"/>
    <n v="28"/>
    <n v="4"/>
    <n v="43"/>
    <s v="0-50"/>
    <x v="161"/>
    <n v="1"/>
    <n v="1"/>
    <s v="Professional"/>
    <n v="102"/>
    <s v="No"/>
    <s v="No"/>
    <s v="No"/>
    <s v="No"/>
    <s v="No"/>
    <x v="3"/>
  </r>
  <r>
    <n v="1488"/>
    <n v="28"/>
    <n v="4"/>
    <n v="159"/>
    <s v="100+"/>
    <x v="199"/>
    <n v="1"/>
    <n v="1.5"/>
    <s v="Undergraduate"/>
    <n v="0"/>
    <s v="No"/>
    <s v="No"/>
    <s v="No"/>
    <s v="Yes"/>
    <s v="Yes"/>
    <x v="3"/>
  </r>
  <r>
    <n v="1625"/>
    <n v="28"/>
    <n v="2"/>
    <n v="31"/>
    <s v="0-50"/>
    <x v="7"/>
    <n v="2"/>
    <n v="0.3"/>
    <s v="Graduate"/>
    <n v="0"/>
    <s v="No"/>
    <s v="Yes"/>
    <s v="No"/>
    <s v="Yes"/>
    <s v="No"/>
    <x v="3"/>
  </r>
  <r>
    <n v="1745"/>
    <n v="28"/>
    <n v="3"/>
    <n v="29"/>
    <s v="0-50"/>
    <x v="228"/>
    <n v="4"/>
    <n v="0.8"/>
    <s v="Undergraduate"/>
    <n v="135"/>
    <s v="No"/>
    <s v="No"/>
    <s v="No"/>
    <s v="Yes"/>
    <s v="No"/>
    <x v="3"/>
  </r>
  <r>
    <n v="1756"/>
    <n v="28"/>
    <n v="3"/>
    <n v="55"/>
    <s v="51-100"/>
    <x v="67"/>
    <n v="4"/>
    <n v="1.7"/>
    <s v="Graduate"/>
    <n v="0"/>
    <s v="No"/>
    <s v="No"/>
    <s v="No"/>
    <s v="Yes"/>
    <s v="Yes"/>
    <x v="3"/>
  </r>
  <r>
    <n v="1812"/>
    <n v="28"/>
    <n v="3"/>
    <n v="11"/>
    <s v="0-50"/>
    <x v="426"/>
    <n v="4"/>
    <n v="0.5"/>
    <s v="Professional"/>
    <n v="0"/>
    <s v="No"/>
    <s v="No"/>
    <s v="No"/>
    <s v="No"/>
    <s v="No"/>
    <x v="3"/>
  </r>
  <r>
    <n v="1840"/>
    <n v="28"/>
    <n v="2"/>
    <n v="43"/>
    <s v="0-50"/>
    <x v="3"/>
    <n v="4"/>
    <n v="1.3"/>
    <s v="Professional"/>
    <n v="0"/>
    <s v="No"/>
    <s v="No"/>
    <s v="No"/>
    <s v="Yes"/>
    <s v="Yes"/>
    <x v="3"/>
  </r>
  <r>
    <n v="1874"/>
    <n v="28"/>
    <n v="4"/>
    <n v="69"/>
    <s v="51-100"/>
    <x v="273"/>
    <n v="3"/>
    <n v="0.7"/>
    <s v="Graduate"/>
    <n v="80"/>
    <s v="No"/>
    <s v="No"/>
    <s v="No"/>
    <s v="Yes"/>
    <s v="No"/>
    <x v="3"/>
  </r>
  <r>
    <n v="1932"/>
    <n v="28"/>
    <n v="2"/>
    <n v="140"/>
    <s v="100+"/>
    <x v="50"/>
    <n v="2"/>
    <n v="2"/>
    <s v="Undergraduate"/>
    <n v="0"/>
    <s v="No"/>
    <s v="No"/>
    <s v="No"/>
    <s v="Yes"/>
    <s v="No"/>
    <x v="3"/>
  </r>
  <r>
    <n v="1959"/>
    <n v="28"/>
    <n v="2"/>
    <n v="42"/>
    <s v="0-50"/>
    <x v="65"/>
    <n v="1"/>
    <n v="1.5"/>
    <s v="Undergraduate"/>
    <n v="0"/>
    <s v="No"/>
    <s v="No"/>
    <s v="No"/>
    <s v="Yes"/>
    <s v="Yes"/>
    <x v="3"/>
  </r>
  <r>
    <n v="1963"/>
    <n v="28"/>
    <n v="4"/>
    <n v="155"/>
    <s v="100+"/>
    <x v="202"/>
    <n v="1"/>
    <n v="6.33"/>
    <s v="Undergraduate"/>
    <n v="0"/>
    <s v="No"/>
    <s v="No"/>
    <s v="No"/>
    <s v="No"/>
    <s v="No"/>
    <x v="3"/>
  </r>
  <r>
    <n v="1973"/>
    <n v="28"/>
    <n v="2"/>
    <n v="114"/>
    <s v="100+"/>
    <x v="301"/>
    <n v="4"/>
    <n v="2.1"/>
    <s v="Professional"/>
    <n v="0"/>
    <s v="No"/>
    <s v="No"/>
    <s v="No"/>
    <s v="Yes"/>
    <s v="No"/>
    <x v="3"/>
  </r>
  <r>
    <n v="2001"/>
    <n v="28"/>
    <n v="2"/>
    <n v="22"/>
    <s v="0-50"/>
    <x v="179"/>
    <n v="1"/>
    <n v="0.1"/>
    <s v="Graduate"/>
    <n v="0"/>
    <s v="No"/>
    <s v="No"/>
    <s v="No"/>
    <s v="Yes"/>
    <s v="No"/>
    <x v="3"/>
  </r>
  <r>
    <n v="2049"/>
    <n v="28"/>
    <n v="4"/>
    <n v="43"/>
    <s v="0-50"/>
    <x v="48"/>
    <n v="1"/>
    <n v="1.8"/>
    <s v="Graduate"/>
    <n v="0"/>
    <s v="No"/>
    <s v="No"/>
    <s v="No"/>
    <s v="Yes"/>
    <s v="Yes"/>
    <x v="3"/>
  </r>
  <r>
    <n v="2053"/>
    <n v="28"/>
    <n v="3"/>
    <n v="120"/>
    <s v="100+"/>
    <x v="171"/>
    <n v="1"/>
    <n v="0.8"/>
    <s v="Undergraduate"/>
    <n v="170"/>
    <s v="No"/>
    <s v="No"/>
    <s v="No"/>
    <s v="No"/>
    <s v="No"/>
    <x v="3"/>
  </r>
  <r>
    <n v="2060"/>
    <n v="28"/>
    <n v="3"/>
    <n v="173"/>
    <s v="100+"/>
    <x v="104"/>
    <n v="2"/>
    <n v="6.7"/>
    <s v="Undergraduate"/>
    <n v="222"/>
    <s v="No"/>
    <s v="No"/>
    <s v="No"/>
    <s v="Yes"/>
    <s v="No"/>
    <x v="3"/>
  </r>
  <r>
    <n v="2111"/>
    <n v="28"/>
    <n v="4"/>
    <n v="104"/>
    <s v="100+"/>
    <x v="5"/>
    <n v="3"/>
    <n v="2.5"/>
    <s v="Undergraduate"/>
    <n v="0"/>
    <s v="No"/>
    <s v="No"/>
    <s v="No"/>
    <s v="No"/>
    <s v="No"/>
    <x v="3"/>
  </r>
  <r>
    <n v="2124"/>
    <n v="28"/>
    <n v="2"/>
    <n v="9"/>
    <s v="0-50"/>
    <x v="40"/>
    <n v="1"/>
    <n v="0.1"/>
    <s v="Graduate"/>
    <n v="0"/>
    <s v="No"/>
    <s v="No"/>
    <s v="No"/>
    <s v="Yes"/>
    <s v="No"/>
    <x v="3"/>
  </r>
  <r>
    <n v="2142"/>
    <n v="28"/>
    <n v="4"/>
    <n v="38"/>
    <s v="0-50"/>
    <x v="72"/>
    <n v="4"/>
    <n v="1.6"/>
    <s v="Undergraduate"/>
    <n v="0"/>
    <s v="No"/>
    <s v="No"/>
    <s v="No"/>
    <s v="No"/>
    <s v="No"/>
    <x v="3"/>
  </r>
  <r>
    <n v="2216"/>
    <n v="28"/>
    <n v="3"/>
    <n v="193"/>
    <s v="100+"/>
    <x v="200"/>
    <n v="3"/>
    <n v="4"/>
    <s v="Graduate"/>
    <n v="0"/>
    <s v="Yes"/>
    <s v="No"/>
    <s v="No"/>
    <s v="Yes"/>
    <s v="No"/>
    <x v="3"/>
  </r>
  <r>
    <n v="2388"/>
    <n v="28"/>
    <n v="2"/>
    <n v="51"/>
    <s v="51-100"/>
    <x v="26"/>
    <n v="4"/>
    <n v="1.8"/>
    <s v="Professional"/>
    <n v="0"/>
    <s v="No"/>
    <s v="No"/>
    <s v="No"/>
    <s v="No"/>
    <s v="Yes"/>
    <x v="3"/>
  </r>
  <r>
    <n v="2444"/>
    <n v="28"/>
    <n v="3"/>
    <n v="161"/>
    <s v="100+"/>
    <x v="180"/>
    <n v="4"/>
    <n v="1.7"/>
    <s v="Professional"/>
    <n v="422"/>
    <s v="Yes"/>
    <s v="No"/>
    <s v="Yes"/>
    <s v="Yes"/>
    <s v="Yes"/>
    <x v="3"/>
  </r>
  <r>
    <n v="2483"/>
    <n v="28"/>
    <n v="4"/>
    <n v="129"/>
    <s v="100+"/>
    <x v="149"/>
    <n v="1"/>
    <n v="1.5"/>
    <s v="Undergraduate"/>
    <n v="0"/>
    <s v="No"/>
    <s v="No"/>
    <s v="No"/>
    <s v="No"/>
    <s v="Yes"/>
    <x v="3"/>
  </r>
  <r>
    <n v="2493"/>
    <n v="28"/>
    <n v="3"/>
    <n v="134"/>
    <s v="100+"/>
    <x v="221"/>
    <n v="2"/>
    <n v="3.1"/>
    <s v="Undergraduate"/>
    <n v="0"/>
    <s v="No"/>
    <s v="No"/>
    <s v="No"/>
    <s v="Yes"/>
    <s v="No"/>
    <x v="3"/>
  </r>
  <r>
    <n v="2501"/>
    <n v="28"/>
    <n v="2"/>
    <n v="121"/>
    <s v="100+"/>
    <x v="64"/>
    <n v="2"/>
    <n v="2"/>
    <s v="Undergraduate"/>
    <n v="341"/>
    <s v="No"/>
    <s v="No"/>
    <s v="No"/>
    <s v="Yes"/>
    <s v="No"/>
    <x v="3"/>
  </r>
  <r>
    <n v="2517"/>
    <n v="28"/>
    <n v="3"/>
    <n v="74"/>
    <s v="51-100"/>
    <x v="26"/>
    <n v="3"/>
    <n v="2.6"/>
    <s v="Professional"/>
    <n v="0"/>
    <s v="No"/>
    <s v="No"/>
    <s v="No"/>
    <s v="No"/>
    <s v="No"/>
    <x v="3"/>
  </r>
  <r>
    <n v="2557"/>
    <n v="28"/>
    <n v="4"/>
    <n v="82"/>
    <s v="51-100"/>
    <x v="245"/>
    <n v="3"/>
    <n v="1.5"/>
    <s v="Undergraduate"/>
    <n v="103"/>
    <s v="No"/>
    <s v="No"/>
    <s v="No"/>
    <s v="Yes"/>
    <s v="No"/>
    <x v="3"/>
  </r>
  <r>
    <n v="2639"/>
    <n v="28"/>
    <n v="4"/>
    <n v="45"/>
    <s v="0-50"/>
    <x v="128"/>
    <n v="1"/>
    <n v="1"/>
    <s v="Professional"/>
    <n v="0"/>
    <s v="No"/>
    <s v="No"/>
    <s v="No"/>
    <s v="Yes"/>
    <s v="No"/>
    <x v="3"/>
  </r>
  <r>
    <n v="2686"/>
    <n v="28"/>
    <n v="2"/>
    <n v="101"/>
    <s v="100+"/>
    <x v="73"/>
    <n v="4"/>
    <n v="2.1"/>
    <s v="Professional"/>
    <n v="0"/>
    <s v="No"/>
    <s v="No"/>
    <s v="No"/>
    <s v="Yes"/>
    <s v="No"/>
    <x v="3"/>
  </r>
  <r>
    <n v="2710"/>
    <n v="28"/>
    <n v="4"/>
    <n v="69"/>
    <s v="51-100"/>
    <x v="13"/>
    <n v="3"/>
    <n v="0.7"/>
    <s v="Graduate"/>
    <n v="170"/>
    <s v="No"/>
    <s v="No"/>
    <s v="No"/>
    <s v="No"/>
    <s v="No"/>
    <x v="3"/>
  </r>
  <r>
    <n v="2854"/>
    <n v="28"/>
    <n v="3"/>
    <n v="54"/>
    <s v="51-100"/>
    <x v="160"/>
    <n v="4"/>
    <n v="0.6"/>
    <s v="Graduate"/>
    <n v="0"/>
    <s v="No"/>
    <s v="No"/>
    <s v="No"/>
    <s v="Yes"/>
    <s v="No"/>
    <x v="3"/>
  </r>
  <r>
    <n v="2885"/>
    <n v="28"/>
    <n v="2"/>
    <n v="48"/>
    <s v="0-50"/>
    <x v="1"/>
    <n v="4"/>
    <n v="2.1"/>
    <s v="Professional"/>
    <n v="0"/>
    <s v="No"/>
    <s v="No"/>
    <s v="No"/>
    <s v="Yes"/>
    <s v="Yes"/>
    <x v="3"/>
  </r>
  <r>
    <n v="2898"/>
    <n v="28"/>
    <n v="2"/>
    <n v="34"/>
    <s v="0-50"/>
    <x v="465"/>
    <n v="4"/>
    <n v="1.3"/>
    <s v="Professional"/>
    <n v="0"/>
    <s v="No"/>
    <s v="No"/>
    <s v="No"/>
    <s v="No"/>
    <s v="No"/>
    <x v="3"/>
  </r>
  <r>
    <n v="2919"/>
    <n v="28"/>
    <n v="3"/>
    <n v="142"/>
    <s v="100+"/>
    <x v="435"/>
    <n v="1"/>
    <n v="0.8"/>
    <s v="Undergraduate"/>
    <n v="0"/>
    <s v="No"/>
    <s v="No"/>
    <s v="No"/>
    <s v="Yes"/>
    <s v="No"/>
    <x v="3"/>
  </r>
  <r>
    <n v="3041"/>
    <n v="28"/>
    <n v="2"/>
    <n v="33"/>
    <s v="0-50"/>
    <x v="22"/>
    <n v="3"/>
    <n v="1"/>
    <s v="Undergraduate"/>
    <n v="167"/>
    <s v="No"/>
    <s v="No"/>
    <s v="No"/>
    <s v="Yes"/>
    <s v="No"/>
    <x v="3"/>
  </r>
  <r>
    <n v="3054"/>
    <n v="28"/>
    <n v="4"/>
    <n v="114"/>
    <s v="100+"/>
    <x v="28"/>
    <n v="2"/>
    <n v="0.2"/>
    <s v="Undergraduate"/>
    <n v="0"/>
    <s v="No"/>
    <s v="No"/>
    <s v="No"/>
    <s v="Yes"/>
    <s v="No"/>
    <x v="3"/>
  </r>
  <r>
    <n v="3056"/>
    <n v="28"/>
    <n v="2"/>
    <n v="111"/>
    <s v="100+"/>
    <x v="13"/>
    <n v="4"/>
    <n v="2.2999999999999998"/>
    <s v="Professional"/>
    <n v="0"/>
    <s v="No"/>
    <s v="No"/>
    <s v="No"/>
    <s v="Yes"/>
    <s v="No"/>
    <x v="3"/>
  </r>
  <r>
    <n v="3071"/>
    <n v="28"/>
    <n v="3"/>
    <n v="74"/>
    <s v="51-100"/>
    <x v="105"/>
    <n v="2"/>
    <n v="1.8"/>
    <s v="Graduate"/>
    <n v="221"/>
    <s v="No"/>
    <s v="Yes"/>
    <s v="No"/>
    <s v="No"/>
    <s v="No"/>
    <x v="3"/>
  </r>
  <r>
    <n v="3122"/>
    <n v="28"/>
    <n v="2"/>
    <n v="13"/>
    <s v="0-50"/>
    <x v="313"/>
    <n v="4"/>
    <n v="0.4"/>
    <s v="Undergraduate"/>
    <n v="0"/>
    <s v="No"/>
    <s v="No"/>
    <s v="No"/>
    <s v="No"/>
    <s v="Yes"/>
    <x v="3"/>
  </r>
  <r>
    <n v="3162"/>
    <n v="28"/>
    <n v="4"/>
    <n v="88"/>
    <s v="51-100"/>
    <x v="97"/>
    <n v="1"/>
    <n v="5.4"/>
    <s v="Undergraduate"/>
    <n v="0"/>
    <s v="No"/>
    <s v="No"/>
    <s v="No"/>
    <s v="Yes"/>
    <s v="No"/>
    <x v="3"/>
  </r>
  <r>
    <n v="3165"/>
    <n v="28"/>
    <n v="4"/>
    <n v="82"/>
    <s v="51-100"/>
    <x v="142"/>
    <n v="4"/>
    <n v="0"/>
    <s v="Undergraduate"/>
    <n v="0"/>
    <s v="No"/>
    <s v="No"/>
    <s v="No"/>
    <s v="Yes"/>
    <s v="Yes"/>
    <x v="3"/>
  </r>
  <r>
    <n v="3202"/>
    <n v="28"/>
    <n v="3"/>
    <n v="81"/>
    <s v="51-100"/>
    <x v="104"/>
    <n v="4"/>
    <n v="0.2"/>
    <s v="Undergraduate"/>
    <n v="0"/>
    <s v="No"/>
    <s v="No"/>
    <s v="No"/>
    <s v="No"/>
    <s v="No"/>
    <x v="3"/>
  </r>
  <r>
    <n v="3351"/>
    <n v="28"/>
    <n v="3"/>
    <n v="95"/>
    <s v="51-100"/>
    <x v="115"/>
    <n v="2"/>
    <n v="1.8"/>
    <s v="Graduate"/>
    <n v="0"/>
    <s v="No"/>
    <s v="No"/>
    <s v="No"/>
    <s v="No"/>
    <s v="No"/>
    <x v="3"/>
  </r>
  <r>
    <n v="3374"/>
    <n v="28"/>
    <n v="2"/>
    <n v="182"/>
    <s v="100+"/>
    <x v="272"/>
    <n v="3"/>
    <n v="7.2"/>
    <s v="Graduate"/>
    <n v="442"/>
    <s v="Yes"/>
    <s v="No"/>
    <s v="Yes"/>
    <s v="Yes"/>
    <s v="Yes"/>
    <x v="3"/>
  </r>
  <r>
    <n v="3464"/>
    <n v="28"/>
    <n v="3"/>
    <n v="149"/>
    <s v="100+"/>
    <x v="104"/>
    <n v="1"/>
    <n v="0.8"/>
    <s v="Undergraduate"/>
    <n v="0"/>
    <s v="No"/>
    <s v="No"/>
    <s v="No"/>
    <s v="Yes"/>
    <s v="No"/>
    <x v="3"/>
  </r>
  <r>
    <n v="3580"/>
    <n v="28"/>
    <n v="2"/>
    <n v="84"/>
    <s v="51-100"/>
    <x v="13"/>
    <n v="1"/>
    <n v="2.9"/>
    <s v="Professional"/>
    <n v="102"/>
    <s v="No"/>
    <s v="Yes"/>
    <s v="Yes"/>
    <s v="No"/>
    <s v="Yes"/>
    <x v="3"/>
  </r>
  <r>
    <n v="3582"/>
    <n v="28"/>
    <n v="4"/>
    <n v="33"/>
    <s v="0-50"/>
    <x v="105"/>
    <n v="3"/>
    <n v="1"/>
    <s v="Graduate"/>
    <n v="0"/>
    <s v="No"/>
    <s v="No"/>
    <s v="No"/>
    <s v="No"/>
    <s v="Yes"/>
    <x v="3"/>
  </r>
  <r>
    <n v="3588"/>
    <n v="28"/>
    <n v="4"/>
    <n v="29"/>
    <s v="0-50"/>
    <x v="171"/>
    <n v="3"/>
    <n v="0.1"/>
    <s v="Graduate"/>
    <n v="0"/>
    <s v="No"/>
    <s v="No"/>
    <s v="No"/>
    <s v="Yes"/>
    <s v="No"/>
    <x v="3"/>
  </r>
  <r>
    <n v="3624"/>
    <n v="28"/>
    <n v="3"/>
    <n v="45"/>
    <s v="0-50"/>
    <x v="228"/>
    <n v="4"/>
    <n v="1.7"/>
    <s v="Graduate"/>
    <n v="95"/>
    <s v="No"/>
    <s v="No"/>
    <s v="No"/>
    <s v="No"/>
    <s v="No"/>
    <x v="3"/>
  </r>
  <r>
    <n v="3729"/>
    <n v="28"/>
    <n v="3"/>
    <n v="118"/>
    <s v="100+"/>
    <x v="283"/>
    <n v="3"/>
    <n v="2.4"/>
    <s v="Graduate"/>
    <n v="161"/>
    <s v="Yes"/>
    <s v="No"/>
    <s v="No"/>
    <s v="No"/>
    <s v="No"/>
    <x v="3"/>
  </r>
  <r>
    <n v="3880"/>
    <n v="28"/>
    <n v="4"/>
    <n v="101"/>
    <s v="100+"/>
    <x v="142"/>
    <n v="3"/>
    <n v="2.5"/>
    <s v="Undergraduate"/>
    <n v="270"/>
    <s v="No"/>
    <s v="No"/>
    <s v="No"/>
    <s v="No"/>
    <s v="No"/>
    <x v="3"/>
  </r>
  <r>
    <n v="3969"/>
    <n v="28"/>
    <n v="3"/>
    <n v="78"/>
    <s v="51-100"/>
    <x v="405"/>
    <n v="4"/>
    <n v="0.2"/>
    <s v="Undergraduate"/>
    <n v="0"/>
    <s v="No"/>
    <s v="No"/>
    <s v="No"/>
    <s v="Yes"/>
    <s v="Yes"/>
    <x v="3"/>
  </r>
  <r>
    <n v="4086"/>
    <n v="28"/>
    <n v="2"/>
    <n v="53"/>
    <s v="51-100"/>
    <x v="185"/>
    <n v="3"/>
    <n v="2.4"/>
    <s v="Graduate"/>
    <n v="0"/>
    <s v="No"/>
    <s v="No"/>
    <s v="No"/>
    <s v="Yes"/>
    <s v="No"/>
    <x v="3"/>
  </r>
  <r>
    <n v="4114"/>
    <n v="28"/>
    <n v="2"/>
    <n v="41"/>
    <s v="0-50"/>
    <x v="234"/>
    <n v="3"/>
    <n v="1.1000000000000001"/>
    <s v="Graduate"/>
    <n v="161"/>
    <s v="No"/>
    <s v="No"/>
    <s v="No"/>
    <s v="Yes"/>
    <s v="No"/>
    <x v="3"/>
  </r>
  <r>
    <n v="4282"/>
    <n v="28"/>
    <n v="1"/>
    <n v="34"/>
    <s v="0-50"/>
    <x v="297"/>
    <n v="4"/>
    <n v="1.5"/>
    <s v="Graduate"/>
    <n v="162"/>
    <s v="No"/>
    <s v="No"/>
    <s v="No"/>
    <s v="No"/>
    <s v="Yes"/>
    <x v="3"/>
  </r>
  <r>
    <n v="4342"/>
    <n v="28"/>
    <n v="3"/>
    <n v="53"/>
    <s v="51-100"/>
    <x v="13"/>
    <n v="2"/>
    <n v="1.6"/>
    <s v="Professional"/>
    <n v="0"/>
    <s v="No"/>
    <s v="No"/>
    <s v="No"/>
    <s v="No"/>
    <s v="No"/>
    <x v="3"/>
  </r>
  <r>
    <n v="4363"/>
    <n v="28"/>
    <n v="2"/>
    <n v="55"/>
    <s v="51-100"/>
    <x v="163"/>
    <n v="3"/>
    <n v="1.1000000000000001"/>
    <s v="Graduate"/>
    <n v="0"/>
    <s v="No"/>
    <s v="No"/>
    <s v="No"/>
    <s v="No"/>
    <s v="No"/>
    <x v="3"/>
  </r>
  <r>
    <n v="4384"/>
    <n v="28"/>
    <n v="4"/>
    <n v="85"/>
    <s v="51-100"/>
    <x v="101"/>
    <n v="3"/>
    <n v="2.5"/>
    <s v="Undergraduate"/>
    <n v="0"/>
    <s v="No"/>
    <s v="No"/>
    <s v="No"/>
    <s v="Yes"/>
    <s v="No"/>
    <x v="3"/>
  </r>
  <r>
    <n v="4545"/>
    <n v="28"/>
    <n v="4"/>
    <n v="80"/>
    <s v="51-100"/>
    <x v="157"/>
    <n v="3"/>
    <n v="2.5"/>
    <s v="Undergraduate"/>
    <n v="0"/>
    <s v="No"/>
    <s v="No"/>
    <s v="No"/>
    <s v="Yes"/>
    <s v="No"/>
    <x v="3"/>
  </r>
  <r>
    <n v="4564"/>
    <n v="28"/>
    <n v="2"/>
    <n v="188"/>
    <s v="100+"/>
    <x v="294"/>
    <n v="2"/>
    <n v="4.5"/>
    <s v="Undergraduate"/>
    <n v="0"/>
    <s v="No"/>
    <s v="Yes"/>
    <s v="No"/>
    <s v="Yes"/>
    <s v="No"/>
    <x v="3"/>
  </r>
  <r>
    <n v="4660"/>
    <n v="28"/>
    <n v="4"/>
    <n v="199"/>
    <s v="100+"/>
    <x v="104"/>
    <n v="1"/>
    <n v="6.33"/>
    <s v="Undergraduate"/>
    <n v="0"/>
    <s v="No"/>
    <s v="No"/>
    <s v="No"/>
    <s v="No"/>
    <s v="No"/>
    <x v="3"/>
  </r>
  <r>
    <n v="4664"/>
    <n v="28"/>
    <n v="3"/>
    <n v="115"/>
    <s v="100+"/>
    <x v="135"/>
    <n v="1"/>
    <n v="1.9"/>
    <s v="Undergraduate"/>
    <n v="200"/>
    <s v="No"/>
    <s v="No"/>
    <s v="No"/>
    <s v="Yes"/>
    <s v="No"/>
    <x v="3"/>
  </r>
  <r>
    <n v="4942"/>
    <n v="28"/>
    <n v="4"/>
    <n v="112"/>
    <s v="100+"/>
    <x v="344"/>
    <n v="2"/>
    <n v="1.6"/>
    <s v="Graduate"/>
    <n v="0"/>
    <s v="Yes"/>
    <s v="No"/>
    <s v="No"/>
    <s v="Yes"/>
    <s v="No"/>
    <x v="3"/>
  </r>
  <r>
    <n v="5000"/>
    <n v="28"/>
    <n v="4"/>
    <n v="83"/>
    <s v="51-100"/>
    <x v="21"/>
    <n v="3"/>
    <n v="0.8"/>
    <s v="Undergraduate"/>
    <n v="0"/>
    <s v="No"/>
    <s v="No"/>
    <s v="No"/>
    <s v="Yes"/>
    <s v="Yes"/>
    <x v="3"/>
  </r>
  <r>
    <n v="86"/>
    <n v="27"/>
    <n v="2"/>
    <n v="109"/>
    <s v="100+"/>
    <x v="68"/>
    <n v="4"/>
    <n v="1.8"/>
    <s v="Professional"/>
    <n v="0"/>
    <s v="No"/>
    <s v="No"/>
    <s v="No"/>
    <s v="No"/>
    <s v="No"/>
    <x v="3"/>
  </r>
  <r>
    <n v="166"/>
    <n v="27"/>
    <n v="1"/>
    <n v="43"/>
    <s v="0-50"/>
    <x v="106"/>
    <n v="1"/>
    <n v="1.5"/>
    <s v="Undergraduate"/>
    <n v="0"/>
    <s v="No"/>
    <s v="No"/>
    <s v="No"/>
    <s v="Yes"/>
    <s v="No"/>
    <x v="3"/>
  </r>
  <r>
    <n v="170"/>
    <n v="27"/>
    <n v="1"/>
    <n v="112"/>
    <s v="100+"/>
    <x v="331"/>
    <n v="4"/>
    <n v="2.1"/>
    <s v="Professional"/>
    <n v="0"/>
    <s v="No"/>
    <s v="No"/>
    <s v="No"/>
    <s v="No"/>
    <s v="Yes"/>
    <x v="3"/>
  </r>
  <r>
    <n v="171"/>
    <n v="27"/>
    <n v="1"/>
    <n v="138"/>
    <s v="100+"/>
    <x v="367"/>
    <n v="2"/>
    <n v="2"/>
    <s v="Undergraduate"/>
    <n v="0"/>
    <s v="No"/>
    <s v="No"/>
    <s v="No"/>
    <s v="Yes"/>
    <s v="No"/>
    <x v="3"/>
  </r>
  <r>
    <n v="199"/>
    <n v="27"/>
    <n v="3"/>
    <n v="59"/>
    <s v="51-100"/>
    <x v="250"/>
    <n v="4"/>
    <n v="0"/>
    <s v="Undergraduate"/>
    <n v="90"/>
    <s v="No"/>
    <s v="Yes"/>
    <s v="No"/>
    <s v="Yes"/>
    <s v="No"/>
    <x v="3"/>
  </r>
  <r>
    <n v="217"/>
    <n v="27"/>
    <n v="3"/>
    <n v="125"/>
    <s v="100+"/>
    <x v="44"/>
    <n v="2"/>
    <n v="0.6"/>
    <s v="Undergraduate"/>
    <n v="0"/>
    <s v="No"/>
    <s v="No"/>
    <s v="No"/>
    <s v="No"/>
    <s v="No"/>
    <x v="3"/>
  </r>
  <r>
    <n v="264"/>
    <n v="27"/>
    <n v="1"/>
    <n v="74"/>
    <s v="51-100"/>
    <x v="104"/>
    <n v="4"/>
    <n v="1.8"/>
    <s v="Graduate"/>
    <n v="112"/>
    <s v="No"/>
    <s v="No"/>
    <s v="No"/>
    <s v="Yes"/>
    <s v="Yes"/>
    <x v="3"/>
  </r>
  <r>
    <n v="319"/>
    <n v="27"/>
    <n v="2"/>
    <n v="110"/>
    <s v="100+"/>
    <x v="179"/>
    <n v="4"/>
    <n v="1.8"/>
    <s v="Professional"/>
    <n v="190"/>
    <s v="No"/>
    <s v="No"/>
    <s v="No"/>
    <s v="Yes"/>
    <s v="No"/>
    <x v="3"/>
  </r>
  <r>
    <n v="419"/>
    <n v="27"/>
    <n v="0"/>
    <n v="33"/>
    <s v="0-50"/>
    <x v="98"/>
    <n v="4"/>
    <n v="1"/>
    <s v="Professional"/>
    <n v="0"/>
    <s v="No"/>
    <s v="No"/>
    <s v="No"/>
    <s v="No"/>
    <s v="No"/>
    <x v="3"/>
  </r>
  <r>
    <n v="515"/>
    <n v="27"/>
    <n v="1"/>
    <n v="74"/>
    <s v="51-100"/>
    <x v="391"/>
    <n v="3"/>
    <n v="0.3"/>
    <s v="Professional"/>
    <n v="0"/>
    <s v="No"/>
    <s v="No"/>
    <s v="No"/>
    <s v="Yes"/>
    <s v="No"/>
    <x v="3"/>
  </r>
  <r>
    <n v="534"/>
    <n v="27"/>
    <n v="2"/>
    <n v="101"/>
    <s v="100+"/>
    <x v="271"/>
    <n v="1"/>
    <n v="1.9"/>
    <s v="Undergraduate"/>
    <n v="0"/>
    <s v="No"/>
    <s v="No"/>
    <s v="No"/>
    <s v="No"/>
    <s v="No"/>
    <x v="3"/>
  </r>
  <r>
    <n v="547"/>
    <n v="27"/>
    <n v="2"/>
    <n v="68"/>
    <s v="51-100"/>
    <x v="128"/>
    <n v="3"/>
    <n v="2.6"/>
    <s v="Professional"/>
    <n v="203"/>
    <s v="No"/>
    <s v="Yes"/>
    <s v="No"/>
    <s v="No"/>
    <s v="No"/>
    <x v="3"/>
  </r>
  <r>
    <n v="609"/>
    <n v="27"/>
    <n v="2"/>
    <n v="55"/>
    <s v="51-100"/>
    <x v="226"/>
    <n v="4"/>
    <n v="1.7"/>
    <s v="Graduate"/>
    <n v="0"/>
    <s v="No"/>
    <s v="No"/>
    <s v="No"/>
    <s v="Yes"/>
    <s v="No"/>
    <x v="3"/>
  </r>
  <r>
    <n v="841"/>
    <n v="27"/>
    <n v="3"/>
    <n v="94"/>
    <s v="51-100"/>
    <x v="354"/>
    <n v="2"/>
    <n v="0.2"/>
    <s v="Undergraduate"/>
    <n v="310"/>
    <s v="No"/>
    <s v="No"/>
    <s v="No"/>
    <s v="No"/>
    <s v="Yes"/>
    <x v="3"/>
  </r>
  <r>
    <n v="854"/>
    <n v="27"/>
    <n v="2"/>
    <n v="155"/>
    <s v="100+"/>
    <x v="347"/>
    <n v="1"/>
    <n v="0.8"/>
    <s v="Undergraduate"/>
    <n v="0"/>
    <s v="No"/>
    <s v="No"/>
    <s v="No"/>
    <s v="No"/>
    <s v="No"/>
    <x v="3"/>
  </r>
  <r>
    <n v="921"/>
    <n v="27"/>
    <n v="1"/>
    <n v="42"/>
    <s v="0-50"/>
    <x v="200"/>
    <n v="3"/>
    <n v="2.4"/>
    <s v="Graduate"/>
    <n v="0"/>
    <s v="No"/>
    <s v="No"/>
    <s v="No"/>
    <s v="No"/>
    <s v="No"/>
    <x v="3"/>
  </r>
  <r>
    <n v="932"/>
    <n v="27"/>
    <n v="3"/>
    <n v="43"/>
    <s v="0-50"/>
    <x v="45"/>
    <n v="1"/>
    <n v="1"/>
    <s v="Professional"/>
    <n v="0"/>
    <s v="No"/>
    <s v="No"/>
    <s v="No"/>
    <s v="Yes"/>
    <s v="No"/>
    <x v="3"/>
  </r>
  <r>
    <n v="965"/>
    <n v="27"/>
    <n v="1"/>
    <n v="78"/>
    <s v="51-100"/>
    <x v="154"/>
    <n v="4"/>
    <n v="2.2999999999999998"/>
    <s v="Professional"/>
    <n v="157"/>
    <s v="No"/>
    <s v="Yes"/>
    <s v="No"/>
    <s v="Yes"/>
    <s v="No"/>
    <x v="3"/>
  </r>
  <r>
    <n v="1011"/>
    <n v="27"/>
    <n v="3"/>
    <n v="98"/>
    <s v="51-100"/>
    <x v="3"/>
    <n v="2"/>
    <n v="2.5"/>
    <s v="Undergraduate"/>
    <n v="361"/>
    <s v="No"/>
    <s v="Yes"/>
    <s v="Yes"/>
    <s v="Yes"/>
    <s v="Yes"/>
    <x v="3"/>
  </r>
  <r>
    <n v="1023"/>
    <n v="27"/>
    <n v="3"/>
    <n v="118"/>
    <s v="100+"/>
    <x v="392"/>
    <n v="1"/>
    <n v="3.3"/>
    <s v="Graduate"/>
    <n v="0"/>
    <s v="Yes"/>
    <s v="No"/>
    <s v="No"/>
    <s v="Yes"/>
    <s v="No"/>
    <x v="3"/>
  </r>
  <r>
    <n v="1094"/>
    <n v="27"/>
    <n v="3"/>
    <n v="40"/>
    <s v="0-50"/>
    <x v="160"/>
    <n v="3"/>
    <n v="0.1"/>
    <s v="Graduate"/>
    <n v="111"/>
    <s v="No"/>
    <s v="No"/>
    <s v="No"/>
    <s v="Yes"/>
    <s v="No"/>
    <x v="3"/>
  </r>
  <r>
    <n v="1214"/>
    <n v="27"/>
    <n v="2"/>
    <n v="78"/>
    <s v="51-100"/>
    <x v="1"/>
    <n v="4"/>
    <n v="0.2"/>
    <s v="Undergraduate"/>
    <n v="87"/>
    <s v="No"/>
    <s v="No"/>
    <s v="No"/>
    <s v="No"/>
    <s v="No"/>
    <x v="3"/>
  </r>
  <r>
    <n v="1231"/>
    <n v="27"/>
    <n v="1"/>
    <n v="25"/>
    <s v="0-50"/>
    <x v="282"/>
    <n v="4"/>
    <n v="0.3"/>
    <s v="Graduate"/>
    <n v="0"/>
    <s v="No"/>
    <s v="No"/>
    <s v="No"/>
    <s v="Yes"/>
    <s v="Yes"/>
    <x v="3"/>
  </r>
  <r>
    <n v="1256"/>
    <n v="27"/>
    <n v="1"/>
    <n v="80"/>
    <s v="51-100"/>
    <x v="274"/>
    <n v="2"/>
    <n v="1.6"/>
    <s v="Professional"/>
    <n v="185"/>
    <s v="No"/>
    <s v="No"/>
    <s v="No"/>
    <s v="Yes"/>
    <s v="Yes"/>
    <x v="3"/>
  </r>
  <r>
    <n v="1276"/>
    <n v="27"/>
    <n v="2"/>
    <n v="92"/>
    <s v="51-100"/>
    <x v="3"/>
    <n v="2"/>
    <n v="3.1"/>
    <s v="Undergraduate"/>
    <n v="178"/>
    <s v="No"/>
    <s v="No"/>
    <s v="No"/>
    <s v="Yes"/>
    <s v="No"/>
    <x v="3"/>
  </r>
  <r>
    <n v="1322"/>
    <n v="27"/>
    <n v="3"/>
    <n v="123"/>
    <s v="100+"/>
    <x v="347"/>
    <n v="1"/>
    <n v="5.4"/>
    <s v="Undergraduate"/>
    <n v="0"/>
    <s v="No"/>
    <s v="No"/>
    <s v="No"/>
    <s v="No"/>
    <s v="No"/>
    <x v="3"/>
  </r>
  <r>
    <n v="1378"/>
    <n v="27"/>
    <n v="3"/>
    <n v="109"/>
    <s v="100+"/>
    <x v="16"/>
    <n v="2"/>
    <n v="2.5"/>
    <s v="Undergraduate"/>
    <n v="0"/>
    <s v="No"/>
    <s v="No"/>
    <s v="No"/>
    <s v="Yes"/>
    <s v="No"/>
    <x v="3"/>
  </r>
  <r>
    <n v="1387"/>
    <n v="27"/>
    <n v="3"/>
    <n v="72"/>
    <s v="51-100"/>
    <x v="3"/>
    <n v="4"/>
    <n v="0"/>
    <s v="Undergraduate"/>
    <n v="0"/>
    <s v="No"/>
    <s v="No"/>
    <s v="No"/>
    <s v="Yes"/>
    <s v="No"/>
    <x v="3"/>
  </r>
  <r>
    <n v="1643"/>
    <n v="27"/>
    <n v="3"/>
    <n v="84"/>
    <s v="51-100"/>
    <x v="22"/>
    <n v="3"/>
    <n v="1.5"/>
    <s v="Undergraduate"/>
    <n v="0"/>
    <s v="No"/>
    <s v="No"/>
    <s v="No"/>
    <s v="Yes"/>
    <s v="Yes"/>
    <x v="3"/>
  </r>
  <r>
    <n v="1712"/>
    <n v="27"/>
    <n v="3"/>
    <n v="201"/>
    <s v="100+"/>
    <x v="157"/>
    <n v="1"/>
    <n v="6.33"/>
    <s v="Undergraduate"/>
    <n v="158"/>
    <s v="No"/>
    <s v="No"/>
    <s v="No"/>
    <s v="Yes"/>
    <s v="No"/>
    <x v="3"/>
  </r>
  <r>
    <n v="1779"/>
    <n v="27"/>
    <n v="3"/>
    <n v="32"/>
    <s v="0-50"/>
    <x v="31"/>
    <n v="3"/>
    <n v="1"/>
    <s v="Graduate"/>
    <n v="0"/>
    <s v="No"/>
    <s v="No"/>
    <s v="No"/>
    <s v="No"/>
    <s v="No"/>
    <x v="3"/>
  </r>
  <r>
    <n v="1876"/>
    <n v="27"/>
    <n v="3"/>
    <n v="112"/>
    <s v="100+"/>
    <x v="151"/>
    <n v="3"/>
    <n v="2.5"/>
    <s v="Undergraduate"/>
    <n v="389"/>
    <s v="No"/>
    <s v="Yes"/>
    <s v="No"/>
    <s v="Yes"/>
    <s v="No"/>
    <x v="3"/>
  </r>
  <r>
    <n v="1971"/>
    <n v="27"/>
    <n v="3"/>
    <n v="148"/>
    <s v="100+"/>
    <x v="309"/>
    <n v="1"/>
    <n v="1.5"/>
    <s v="Undergraduate"/>
    <n v="397"/>
    <s v="No"/>
    <s v="No"/>
    <s v="No"/>
    <s v="Yes"/>
    <s v="Yes"/>
    <x v="3"/>
  </r>
  <r>
    <n v="2113"/>
    <n v="27"/>
    <n v="2"/>
    <n v="103"/>
    <s v="100+"/>
    <x v="162"/>
    <n v="1"/>
    <n v="1.9"/>
    <s v="Undergraduate"/>
    <n v="120"/>
    <s v="No"/>
    <s v="No"/>
    <s v="No"/>
    <s v="Yes"/>
    <s v="No"/>
    <x v="3"/>
  </r>
  <r>
    <n v="2147"/>
    <n v="27"/>
    <n v="3"/>
    <n v="30"/>
    <s v="0-50"/>
    <x v="405"/>
    <n v="1"/>
    <n v="1"/>
    <s v="Professional"/>
    <n v="80"/>
    <s v="No"/>
    <s v="No"/>
    <s v="No"/>
    <s v="No"/>
    <s v="No"/>
    <x v="3"/>
  </r>
  <r>
    <n v="2148"/>
    <n v="27"/>
    <n v="3"/>
    <n v="20"/>
    <s v="0-50"/>
    <x v="134"/>
    <n v="4"/>
    <n v="1"/>
    <s v="Undergraduate"/>
    <n v="0"/>
    <s v="No"/>
    <s v="No"/>
    <s v="No"/>
    <s v="No"/>
    <s v="No"/>
    <x v="3"/>
  </r>
  <r>
    <n v="2165"/>
    <n v="27"/>
    <n v="3"/>
    <n v="104"/>
    <s v="100+"/>
    <x v="134"/>
    <n v="2"/>
    <n v="2.5"/>
    <s v="Undergraduate"/>
    <n v="184"/>
    <s v="No"/>
    <s v="Yes"/>
    <s v="No"/>
    <s v="Yes"/>
    <s v="No"/>
    <x v="3"/>
  </r>
  <r>
    <n v="2166"/>
    <n v="27"/>
    <n v="0"/>
    <n v="38"/>
    <s v="0-50"/>
    <x v="108"/>
    <n v="4"/>
    <n v="1"/>
    <s v="Professional"/>
    <n v="154"/>
    <s v="No"/>
    <s v="No"/>
    <s v="No"/>
    <s v="Yes"/>
    <s v="No"/>
    <x v="3"/>
  </r>
  <r>
    <n v="2191"/>
    <n v="27"/>
    <n v="3"/>
    <n v="110"/>
    <s v="100+"/>
    <x v="351"/>
    <n v="2"/>
    <n v="0.2"/>
    <s v="Undergraduate"/>
    <n v="294"/>
    <s v="No"/>
    <s v="Yes"/>
    <s v="No"/>
    <s v="No"/>
    <s v="Yes"/>
    <x v="3"/>
  </r>
  <r>
    <n v="2269"/>
    <n v="27"/>
    <n v="3"/>
    <n v="105"/>
    <s v="100+"/>
    <x v="55"/>
    <n v="1"/>
    <n v="3"/>
    <s v="Graduate"/>
    <n v="0"/>
    <s v="Yes"/>
    <s v="Yes"/>
    <s v="No"/>
    <s v="No"/>
    <s v="No"/>
    <x v="3"/>
  </r>
  <r>
    <n v="2273"/>
    <n v="27"/>
    <n v="3"/>
    <n v="90"/>
    <s v="51-100"/>
    <x v="231"/>
    <n v="3"/>
    <n v="0.8"/>
    <s v="Undergraduate"/>
    <n v="0"/>
    <s v="No"/>
    <s v="No"/>
    <s v="No"/>
    <s v="Yes"/>
    <s v="No"/>
    <x v="3"/>
  </r>
  <r>
    <n v="2274"/>
    <n v="27"/>
    <n v="1"/>
    <n v="83"/>
    <s v="51-100"/>
    <x v="238"/>
    <n v="4"/>
    <n v="2.1"/>
    <s v="Professional"/>
    <n v="0"/>
    <s v="No"/>
    <s v="No"/>
    <s v="No"/>
    <s v="Yes"/>
    <s v="Yes"/>
    <x v="3"/>
  </r>
  <r>
    <n v="2297"/>
    <n v="27"/>
    <n v="3"/>
    <n v="82"/>
    <s v="51-100"/>
    <x v="13"/>
    <n v="2"/>
    <n v="0.2"/>
    <s v="Undergraduate"/>
    <n v="0"/>
    <s v="No"/>
    <s v="No"/>
    <s v="No"/>
    <s v="No"/>
    <s v="Yes"/>
    <x v="3"/>
  </r>
  <r>
    <n v="2305"/>
    <n v="27"/>
    <n v="2"/>
    <n v="170"/>
    <s v="100+"/>
    <x v="184"/>
    <n v="3"/>
    <n v="4.7"/>
    <s v="Undergraduate"/>
    <n v="0"/>
    <s v="Yes"/>
    <s v="No"/>
    <s v="No"/>
    <s v="Yes"/>
    <s v="No"/>
    <x v="3"/>
  </r>
  <r>
    <n v="2315"/>
    <n v="27"/>
    <n v="2"/>
    <n v="112"/>
    <s v="100+"/>
    <x v="200"/>
    <n v="4"/>
    <n v="1.8"/>
    <s v="Professional"/>
    <n v="0"/>
    <s v="No"/>
    <s v="Yes"/>
    <s v="No"/>
    <s v="Yes"/>
    <s v="No"/>
    <x v="3"/>
  </r>
  <r>
    <n v="2329"/>
    <n v="27"/>
    <n v="2"/>
    <n v="130"/>
    <s v="100+"/>
    <x v="15"/>
    <n v="3"/>
    <n v="4.4000000000000004"/>
    <s v="Undergraduate"/>
    <n v="192"/>
    <s v="Yes"/>
    <s v="No"/>
    <s v="No"/>
    <s v="Yes"/>
    <s v="No"/>
    <x v="3"/>
  </r>
  <r>
    <n v="2361"/>
    <n v="27"/>
    <n v="1"/>
    <n v="85"/>
    <s v="51-100"/>
    <x v="239"/>
    <n v="2"/>
    <n v="1.6"/>
    <s v="Professional"/>
    <n v="0"/>
    <s v="No"/>
    <s v="No"/>
    <s v="No"/>
    <s v="No"/>
    <s v="No"/>
    <x v="3"/>
  </r>
  <r>
    <n v="2390"/>
    <n v="27"/>
    <n v="1"/>
    <n v="41"/>
    <s v="0-50"/>
    <x v="159"/>
    <n v="1"/>
    <n v="1.9"/>
    <s v="Professional"/>
    <n v="0"/>
    <s v="No"/>
    <s v="No"/>
    <s v="No"/>
    <s v="No"/>
    <s v="Yes"/>
    <x v="3"/>
  </r>
  <r>
    <n v="2528"/>
    <n v="27"/>
    <n v="1"/>
    <n v="43"/>
    <s v="0-50"/>
    <x v="303"/>
    <n v="3"/>
    <n v="1.1000000000000001"/>
    <s v="Graduate"/>
    <n v="0"/>
    <s v="No"/>
    <s v="No"/>
    <s v="No"/>
    <s v="No"/>
    <s v="No"/>
    <x v="3"/>
  </r>
  <r>
    <n v="2757"/>
    <n v="27"/>
    <n v="0"/>
    <n v="40"/>
    <s v="0-50"/>
    <x v="253"/>
    <n v="4"/>
    <n v="1"/>
    <s v="Professional"/>
    <n v="0"/>
    <s v="No"/>
    <s v="No"/>
    <s v="No"/>
    <s v="Yes"/>
    <s v="No"/>
    <x v="3"/>
  </r>
  <r>
    <n v="2790"/>
    <n v="27"/>
    <n v="3"/>
    <n v="34"/>
    <s v="0-50"/>
    <x v="107"/>
    <n v="1"/>
    <n v="0.2"/>
    <s v="Professional"/>
    <n v="0"/>
    <s v="No"/>
    <s v="No"/>
    <s v="No"/>
    <s v="Yes"/>
    <s v="Yes"/>
    <x v="3"/>
  </r>
  <r>
    <n v="2808"/>
    <n v="27"/>
    <n v="2"/>
    <n v="129"/>
    <s v="100+"/>
    <x v="20"/>
    <n v="2"/>
    <n v="3.3"/>
    <s v="Undergraduate"/>
    <n v="0"/>
    <s v="No"/>
    <s v="Yes"/>
    <s v="No"/>
    <s v="No"/>
    <s v="No"/>
    <x v="3"/>
  </r>
  <r>
    <n v="2844"/>
    <n v="27"/>
    <n v="3"/>
    <n v="20"/>
    <s v="0-50"/>
    <x v="3"/>
    <n v="4"/>
    <n v="1"/>
    <s v="Undergraduate"/>
    <n v="134"/>
    <s v="No"/>
    <s v="No"/>
    <s v="No"/>
    <s v="Yes"/>
    <s v="Yes"/>
    <x v="3"/>
  </r>
  <r>
    <n v="2861"/>
    <n v="27"/>
    <n v="2"/>
    <n v="20"/>
    <s v="0-50"/>
    <x v="42"/>
    <n v="4"/>
    <n v="0.5"/>
    <s v="Professional"/>
    <n v="0"/>
    <s v="No"/>
    <s v="No"/>
    <s v="No"/>
    <s v="Yes"/>
    <s v="No"/>
    <x v="3"/>
  </r>
  <r>
    <n v="2899"/>
    <n v="27"/>
    <n v="1"/>
    <n v="140"/>
    <s v="100+"/>
    <x v="10"/>
    <n v="1"/>
    <n v="5.9"/>
    <s v="Graduate"/>
    <n v="175"/>
    <s v="Yes"/>
    <s v="Yes"/>
    <s v="Yes"/>
    <s v="Yes"/>
    <s v="No"/>
    <x v="3"/>
  </r>
  <r>
    <n v="2941"/>
    <n v="27"/>
    <n v="3"/>
    <n v="43"/>
    <s v="0-50"/>
    <x v="115"/>
    <n v="3"/>
    <n v="0.1"/>
    <s v="Graduate"/>
    <n v="163"/>
    <s v="No"/>
    <s v="No"/>
    <s v="No"/>
    <s v="Yes"/>
    <s v="No"/>
    <x v="3"/>
  </r>
  <r>
    <n v="3038"/>
    <n v="27"/>
    <n v="2"/>
    <n v="158"/>
    <s v="100+"/>
    <x v="78"/>
    <n v="3"/>
    <n v="0.4"/>
    <s v="Graduate"/>
    <n v="0"/>
    <s v="Yes"/>
    <s v="No"/>
    <s v="Yes"/>
    <s v="Yes"/>
    <s v="No"/>
    <x v="3"/>
  </r>
  <r>
    <n v="3155"/>
    <n v="27"/>
    <n v="1"/>
    <n v="99"/>
    <s v="51-100"/>
    <x v="13"/>
    <n v="1"/>
    <n v="3"/>
    <s v="Professional"/>
    <n v="149"/>
    <s v="Yes"/>
    <s v="No"/>
    <s v="No"/>
    <s v="No"/>
    <s v="Yes"/>
    <x v="3"/>
  </r>
  <r>
    <n v="3181"/>
    <n v="27"/>
    <n v="3"/>
    <n v="103"/>
    <s v="100+"/>
    <x v="104"/>
    <n v="2"/>
    <n v="0.6"/>
    <s v="Undergraduate"/>
    <n v="84"/>
    <s v="No"/>
    <s v="No"/>
    <s v="No"/>
    <s v="No"/>
    <s v="No"/>
    <x v="3"/>
  </r>
  <r>
    <n v="3229"/>
    <n v="27"/>
    <n v="2"/>
    <n v="45"/>
    <s v="0-50"/>
    <x v="13"/>
    <n v="2"/>
    <n v="1.7"/>
    <s v="Graduate"/>
    <n v="0"/>
    <s v="No"/>
    <s v="No"/>
    <s v="No"/>
    <s v="No"/>
    <s v="Yes"/>
    <x v="3"/>
  </r>
  <r>
    <n v="3340"/>
    <n v="27"/>
    <n v="1"/>
    <n v="141"/>
    <s v="100+"/>
    <x v="433"/>
    <n v="4"/>
    <n v="5.0999999999999996"/>
    <s v="Professional"/>
    <n v="354"/>
    <s v="Yes"/>
    <s v="No"/>
    <s v="No"/>
    <s v="No"/>
    <s v="No"/>
    <x v="3"/>
  </r>
  <r>
    <n v="3390"/>
    <n v="27"/>
    <n v="3"/>
    <n v="88"/>
    <s v="51-100"/>
    <x v="15"/>
    <n v="3"/>
    <n v="0.8"/>
    <s v="Undergraduate"/>
    <n v="238"/>
    <s v="No"/>
    <s v="No"/>
    <s v="No"/>
    <s v="No"/>
    <s v="No"/>
    <x v="3"/>
  </r>
  <r>
    <n v="3507"/>
    <n v="27"/>
    <n v="1"/>
    <n v="58"/>
    <s v="51-100"/>
    <x v="299"/>
    <n v="4"/>
    <n v="1.8"/>
    <s v="Graduate"/>
    <n v="154"/>
    <s v="No"/>
    <s v="No"/>
    <s v="Yes"/>
    <s v="Yes"/>
    <s v="Yes"/>
    <x v="3"/>
  </r>
  <r>
    <n v="3628"/>
    <n v="27"/>
    <n v="1"/>
    <n v="83"/>
    <s v="51-100"/>
    <x v="36"/>
    <n v="2"/>
    <n v="0.2"/>
    <s v="Undergraduate"/>
    <n v="0"/>
    <s v="No"/>
    <s v="No"/>
    <s v="No"/>
    <s v="No"/>
    <s v="Yes"/>
    <x v="3"/>
  </r>
  <r>
    <n v="3668"/>
    <n v="27"/>
    <n v="3"/>
    <n v="59"/>
    <s v="51-100"/>
    <x v="19"/>
    <n v="4"/>
    <n v="1.6"/>
    <s v="Undergraduate"/>
    <n v="0"/>
    <s v="No"/>
    <s v="No"/>
    <s v="No"/>
    <s v="Yes"/>
    <s v="No"/>
    <x v="3"/>
  </r>
  <r>
    <n v="3712"/>
    <n v="27"/>
    <n v="1"/>
    <n v="20"/>
    <s v="0-50"/>
    <x v="26"/>
    <n v="4"/>
    <n v="0.4"/>
    <s v="Undergraduate"/>
    <n v="99"/>
    <s v="No"/>
    <s v="No"/>
    <s v="No"/>
    <s v="Yes"/>
    <s v="No"/>
    <x v="3"/>
  </r>
  <r>
    <n v="3746"/>
    <n v="27"/>
    <n v="3"/>
    <n v="119"/>
    <s v="100+"/>
    <x v="155"/>
    <n v="1"/>
    <n v="5.4"/>
    <s v="Undergraduate"/>
    <n v="118"/>
    <s v="No"/>
    <s v="No"/>
    <s v="No"/>
    <s v="Yes"/>
    <s v="No"/>
    <x v="3"/>
  </r>
  <r>
    <n v="3777"/>
    <n v="27"/>
    <n v="3"/>
    <n v="135"/>
    <s v="100+"/>
    <x v="405"/>
    <n v="3"/>
    <n v="2.7"/>
    <s v="Professional"/>
    <n v="449"/>
    <s v="Yes"/>
    <s v="No"/>
    <s v="No"/>
    <s v="No"/>
    <s v="Yes"/>
    <x v="3"/>
  </r>
  <r>
    <n v="3885"/>
    <n v="27"/>
    <n v="1"/>
    <n v="112"/>
    <s v="100+"/>
    <x v="105"/>
    <n v="4"/>
    <n v="2.2999999999999998"/>
    <s v="Professional"/>
    <n v="402"/>
    <s v="No"/>
    <s v="No"/>
    <s v="No"/>
    <s v="Yes"/>
    <s v="Yes"/>
    <x v="3"/>
  </r>
  <r>
    <n v="3915"/>
    <n v="27"/>
    <n v="3"/>
    <n v="35"/>
    <s v="0-50"/>
    <x v="171"/>
    <n v="1"/>
    <n v="1.8"/>
    <s v="Graduate"/>
    <n v="0"/>
    <s v="No"/>
    <s v="No"/>
    <s v="No"/>
    <s v="No"/>
    <s v="No"/>
    <x v="3"/>
  </r>
  <r>
    <n v="4027"/>
    <n v="27"/>
    <n v="1"/>
    <n v="142"/>
    <s v="100+"/>
    <x v="75"/>
    <n v="3"/>
    <n v="5.5"/>
    <s v="Undergraduate"/>
    <n v="0"/>
    <s v="Yes"/>
    <s v="No"/>
    <s v="No"/>
    <s v="No"/>
    <s v="No"/>
    <x v="3"/>
  </r>
  <r>
    <n v="4049"/>
    <n v="27"/>
    <n v="2"/>
    <n v="48"/>
    <s v="0-50"/>
    <x v="344"/>
    <n v="2"/>
    <n v="1.6"/>
    <s v="Professional"/>
    <n v="119"/>
    <s v="No"/>
    <s v="Yes"/>
    <s v="No"/>
    <s v="Yes"/>
    <s v="No"/>
    <x v="3"/>
  </r>
  <r>
    <n v="4081"/>
    <n v="27"/>
    <n v="0"/>
    <n v="40"/>
    <s v="0-50"/>
    <x v="466"/>
    <n v="1"/>
    <n v="2"/>
    <s v="Graduate"/>
    <n v="110"/>
    <s v="No"/>
    <s v="No"/>
    <s v="No"/>
    <s v="No"/>
    <s v="Yes"/>
    <x v="3"/>
  </r>
  <r>
    <n v="4099"/>
    <n v="27"/>
    <n v="3"/>
    <n v="75"/>
    <s v="51-100"/>
    <x v="326"/>
    <n v="4"/>
    <n v="0"/>
    <s v="Undergraduate"/>
    <n v="0"/>
    <s v="No"/>
    <s v="No"/>
    <s v="No"/>
    <s v="No"/>
    <s v="No"/>
    <x v="3"/>
  </r>
  <r>
    <n v="4101"/>
    <n v="27"/>
    <n v="2"/>
    <n v="41"/>
    <s v="0-50"/>
    <x v="364"/>
    <n v="2"/>
    <n v="1.7"/>
    <s v="Graduate"/>
    <n v="0"/>
    <s v="No"/>
    <s v="No"/>
    <s v="No"/>
    <s v="Yes"/>
    <s v="No"/>
    <x v="3"/>
  </r>
  <r>
    <n v="4110"/>
    <n v="27"/>
    <n v="0"/>
    <n v="30"/>
    <s v="0-50"/>
    <x v="371"/>
    <n v="4"/>
    <n v="1"/>
    <s v="Professional"/>
    <n v="0"/>
    <s v="No"/>
    <s v="No"/>
    <s v="No"/>
    <s v="Yes"/>
    <s v="Yes"/>
    <x v="3"/>
  </r>
  <r>
    <n v="4236"/>
    <n v="27"/>
    <n v="1"/>
    <n v="91"/>
    <s v="51-100"/>
    <x v="305"/>
    <n v="2"/>
    <n v="0.2"/>
    <s v="Undergraduate"/>
    <n v="0"/>
    <s v="No"/>
    <s v="No"/>
    <s v="No"/>
    <s v="Yes"/>
    <s v="No"/>
    <x v="3"/>
  </r>
  <r>
    <n v="4266"/>
    <n v="27"/>
    <n v="2"/>
    <n v="44"/>
    <s v="0-50"/>
    <x v="1"/>
    <n v="4"/>
    <n v="0.6"/>
    <s v="Graduate"/>
    <n v="0"/>
    <s v="No"/>
    <s v="Yes"/>
    <s v="Yes"/>
    <s v="Yes"/>
    <s v="No"/>
    <x v="3"/>
  </r>
  <r>
    <n v="4322"/>
    <n v="27"/>
    <n v="0"/>
    <n v="34"/>
    <s v="0-50"/>
    <x v="54"/>
    <n v="1"/>
    <n v="2"/>
    <s v="Graduate"/>
    <n v="112"/>
    <s v="No"/>
    <s v="No"/>
    <s v="No"/>
    <s v="No"/>
    <s v="Yes"/>
    <x v="3"/>
  </r>
  <r>
    <n v="4371"/>
    <n v="27"/>
    <n v="3"/>
    <n v="18"/>
    <s v="0-50"/>
    <x v="287"/>
    <n v="1"/>
    <n v="0.4"/>
    <s v="Professional"/>
    <n v="0"/>
    <s v="No"/>
    <s v="No"/>
    <s v="No"/>
    <s v="No"/>
    <s v="No"/>
    <x v="3"/>
  </r>
  <r>
    <n v="4505"/>
    <n v="27"/>
    <n v="1"/>
    <n v="41"/>
    <s v="0-50"/>
    <x v="16"/>
    <n v="4"/>
    <n v="1.8"/>
    <s v="Professional"/>
    <n v="147"/>
    <s v="No"/>
    <s v="No"/>
    <s v="No"/>
    <s v="No"/>
    <s v="No"/>
    <x v="3"/>
  </r>
  <r>
    <n v="4509"/>
    <n v="27"/>
    <n v="2"/>
    <n v="85"/>
    <s v="51-100"/>
    <x v="9"/>
    <n v="1"/>
    <n v="1.9"/>
    <s v="Undergraduate"/>
    <n v="0"/>
    <s v="No"/>
    <s v="No"/>
    <s v="No"/>
    <s v="Yes"/>
    <s v="Yes"/>
    <x v="3"/>
  </r>
  <r>
    <n v="4530"/>
    <n v="27"/>
    <n v="0"/>
    <n v="40"/>
    <s v="0-50"/>
    <x v="11"/>
    <n v="4"/>
    <n v="1"/>
    <s v="Professional"/>
    <n v="0"/>
    <s v="No"/>
    <s v="No"/>
    <s v="No"/>
    <s v="No"/>
    <s v="No"/>
    <x v="3"/>
  </r>
  <r>
    <n v="4552"/>
    <n v="27"/>
    <n v="0"/>
    <n v="28"/>
    <s v="0-50"/>
    <x v="105"/>
    <n v="4"/>
    <n v="1.5"/>
    <s v="Graduate"/>
    <n v="0"/>
    <s v="No"/>
    <s v="No"/>
    <s v="No"/>
    <s v="Yes"/>
    <s v="No"/>
    <x v="3"/>
  </r>
  <r>
    <n v="4628"/>
    <n v="27"/>
    <n v="1"/>
    <n v="134"/>
    <s v="100+"/>
    <x v="47"/>
    <n v="1"/>
    <n v="1.7"/>
    <s v="Graduate"/>
    <n v="307"/>
    <s v="Yes"/>
    <s v="No"/>
    <s v="No"/>
    <s v="Yes"/>
    <s v="No"/>
    <x v="3"/>
  </r>
  <r>
    <n v="4629"/>
    <n v="27"/>
    <n v="1"/>
    <n v="130"/>
    <s v="100+"/>
    <x v="183"/>
    <n v="3"/>
    <n v="2.9"/>
    <s v="Graduate"/>
    <n v="0"/>
    <s v="Yes"/>
    <s v="No"/>
    <s v="No"/>
    <s v="No"/>
    <s v="No"/>
    <x v="3"/>
  </r>
  <r>
    <n v="4670"/>
    <n v="27"/>
    <n v="1"/>
    <n v="64"/>
    <s v="51-100"/>
    <x v="200"/>
    <n v="4"/>
    <n v="1.8"/>
    <s v="Graduate"/>
    <n v="0"/>
    <s v="No"/>
    <s v="No"/>
    <s v="No"/>
    <s v="Yes"/>
    <s v="Yes"/>
    <x v="3"/>
  </r>
  <r>
    <n v="4682"/>
    <n v="27"/>
    <n v="3"/>
    <n v="68"/>
    <s v="51-100"/>
    <x v="419"/>
    <n v="4"/>
    <n v="0"/>
    <s v="Undergraduate"/>
    <n v="0"/>
    <s v="No"/>
    <s v="No"/>
    <s v="No"/>
    <s v="No"/>
    <s v="Yes"/>
    <x v="3"/>
  </r>
  <r>
    <n v="4715"/>
    <n v="27"/>
    <n v="3"/>
    <n v="81"/>
    <s v="51-100"/>
    <x v="62"/>
    <n v="3"/>
    <n v="1.5"/>
    <s v="Undergraduate"/>
    <n v="307"/>
    <s v="No"/>
    <s v="Yes"/>
    <s v="Yes"/>
    <s v="Yes"/>
    <s v="Yes"/>
    <x v="3"/>
  </r>
  <r>
    <n v="4873"/>
    <n v="27"/>
    <n v="3"/>
    <n v="69"/>
    <s v="51-100"/>
    <x v="13"/>
    <n v="3"/>
    <n v="0.7"/>
    <s v="Graduate"/>
    <n v="0"/>
    <s v="No"/>
    <s v="No"/>
    <s v="No"/>
    <s v="Yes"/>
    <s v="Yes"/>
    <x v="3"/>
  </r>
  <r>
    <n v="4985"/>
    <n v="27"/>
    <n v="1"/>
    <n v="98"/>
    <s v="51-100"/>
    <x v="290"/>
    <n v="4"/>
    <n v="2.2999999999999998"/>
    <s v="Professional"/>
    <n v="0"/>
    <s v="No"/>
    <s v="No"/>
    <s v="No"/>
    <s v="No"/>
    <s v="Yes"/>
    <x v="3"/>
  </r>
  <r>
    <n v="152"/>
    <n v="26"/>
    <n v="0"/>
    <n v="132"/>
    <s v="100+"/>
    <x v="374"/>
    <n v="3"/>
    <n v="6.5"/>
    <s v="Professional"/>
    <n v="0"/>
    <s v="Yes"/>
    <s v="No"/>
    <s v="No"/>
    <s v="No"/>
    <s v="Yes"/>
    <x v="3"/>
  </r>
  <r>
    <n v="157"/>
    <n v="26"/>
    <n v="0"/>
    <n v="15"/>
    <s v="0-50"/>
    <x v="409"/>
    <n v="4"/>
    <n v="0.4"/>
    <s v="Undergraduate"/>
    <n v="0"/>
    <s v="No"/>
    <s v="No"/>
    <s v="No"/>
    <s v="No"/>
    <s v="Yes"/>
    <x v="3"/>
  </r>
  <r>
    <n v="223"/>
    <n v="26"/>
    <n v="2"/>
    <n v="104"/>
    <s v="100+"/>
    <x v="17"/>
    <n v="3"/>
    <n v="2.5"/>
    <s v="Undergraduate"/>
    <n v="0"/>
    <s v="No"/>
    <s v="No"/>
    <s v="No"/>
    <s v="No"/>
    <s v="No"/>
    <x v="3"/>
  </r>
  <r>
    <n v="235"/>
    <n v="26"/>
    <n v="1"/>
    <n v="80"/>
    <s v="51-100"/>
    <x v="3"/>
    <n v="1"/>
    <n v="0.8"/>
    <s v="Graduate"/>
    <n v="150"/>
    <s v="No"/>
    <s v="No"/>
    <s v="No"/>
    <s v="No"/>
    <s v="No"/>
    <x v="3"/>
  </r>
  <r>
    <n v="250"/>
    <n v="26"/>
    <n v="1"/>
    <n v="55"/>
    <s v="51-100"/>
    <x v="98"/>
    <n v="3"/>
    <n v="2.6"/>
    <s v="Professional"/>
    <n v="113"/>
    <s v="No"/>
    <s v="No"/>
    <s v="No"/>
    <s v="No"/>
    <s v="Yes"/>
    <x v="3"/>
  </r>
  <r>
    <n v="257"/>
    <n v="26"/>
    <n v="0"/>
    <n v="99"/>
    <s v="51-100"/>
    <x v="109"/>
    <n v="4"/>
    <n v="2.2999999999999998"/>
    <s v="Professional"/>
    <n v="0"/>
    <s v="No"/>
    <s v="No"/>
    <s v="No"/>
    <s v="No"/>
    <s v="Yes"/>
    <x v="3"/>
  </r>
  <r>
    <n v="350"/>
    <n v="26"/>
    <n v="2"/>
    <n v="60"/>
    <s v="51-100"/>
    <x v="206"/>
    <n v="2"/>
    <n v="3"/>
    <s v="Undergraduate"/>
    <n v="132"/>
    <s v="Yes"/>
    <s v="No"/>
    <s v="No"/>
    <s v="No"/>
    <s v="No"/>
    <x v="3"/>
  </r>
  <r>
    <n v="398"/>
    <n v="26"/>
    <n v="2"/>
    <n v="48"/>
    <s v="0-50"/>
    <x v="331"/>
    <n v="3"/>
    <n v="0.7"/>
    <s v="Graduate"/>
    <n v="0"/>
    <s v="No"/>
    <s v="No"/>
    <s v="No"/>
    <s v="Yes"/>
    <s v="No"/>
    <x v="3"/>
  </r>
  <r>
    <n v="527"/>
    <n v="26"/>
    <n v="2"/>
    <n v="205"/>
    <s v="100+"/>
    <x v="47"/>
    <n v="1"/>
    <n v="6.33"/>
    <s v="Undergraduate"/>
    <n v="271"/>
    <s v="No"/>
    <s v="No"/>
    <s v="No"/>
    <s v="No"/>
    <s v="Yes"/>
    <x v="3"/>
  </r>
  <r>
    <n v="693"/>
    <n v="26"/>
    <n v="2"/>
    <n v="30"/>
    <s v="0-50"/>
    <x v="26"/>
    <n v="1"/>
    <n v="1"/>
    <s v="Professional"/>
    <n v="111"/>
    <s v="No"/>
    <s v="No"/>
    <s v="No"/>
    <s v="No"/>
    <s v="No"/>
    <x v="3"/>
  </r>
  <r>
    <n v="733"/>
    <n v="26"/>
    <n v="1"/>
    <n v="85"/>
    <s v="51-100"/>
    <x v="243"/>
    <n v="1"/>
    <n v="1.9"/>
    <s v="Undergraduate"/>
    <n v="0"/>
    <s v="No"/>
    <s v="No"/>
    <s v="No"/>
    <s v="Yes"/>
    <s v="No"/>
    <x v="3"/>
  </r>
  <r>
    <n v="771"/>
    <n v="26"/>
    <n v="2"/>
    <n v="172"/>
    <s v="100+"/>
    <x v="254"/>
    <n v="2"/>
    <n v="6.9"/>
    <s v="Graduate"/>
    <n v="0"/>
    <s v="Yes"/>
    <s v="No"/>
    <s v="No"/>
    <s v="Yes"/>
    <s v="No"/>
    <x v="3"/>
  </r>
  <r>
    <n v="1205"/>
    <n v="26"/>
    <n v="1"/>
    <n v="190"/>
    <s v="100+"/>
    <x v="190"/>
    <n v="4"/>
    <n v="1.3"/>
    <s v="Graduate"/>
    <n v="197"/>
    <s v="Yes"/>
    <s v="No"/>
    <s v="No"/>
    <s v="Yes"/>
    <s v="No"/>
    <x v="3"/>
  </r>
  <r>
    <n v="1263"/>
    <n v="26"/>
    <n v="1"/>
    <n v="53"/>
    <s v="51-100"/>
    <x v="26"/>
    <n v="2"/>
    <n v="1.6"/>
    <s v="Professional"/>
    <n v="0"/>
    <s v="No"/>
    <s v="No"/>
    <s v="No"/>
    <s v="Yes"/>
    <s v="No"/>
    <x v="3"/>
  </r>
  <r>
    <n v="1308"/>
    <n v="26"/>
    <n v="2"/>
    <n v="195"/>
    <s v="100+"/>
    <x v="321"/>
    <n v="1"/>
    <n v="6.33"/>
    <s v="Undergraduate"/>
    <n v="0"/>
    <s v="No"/>
    <s v="No"/>
    <s v="No"/>
    <s v="Yes"/>
    <s v="Yes"/>
    <x v="3"/>
  </r>
  <r>
    <n v="1338"/>
    <n v="26"/>
    <n v="0"/>
    <n v="179"/>
    <s v="100+"/>
    <x v="99"/>
    <n v="4"/>
    <n v="2.1"/>
    <s v="Graduate"/>
    <n v="0"/>
    <s v="Yes"/>
    <s v="No"/>
    <s v="No"/>
    <s v="No"/>
    <s v="No"/>
    <x v="3"/>
  </r>
  <r>
    <n v="1350"/>
    <n v="26"/>
    <n v="2"/>
    <n v="171"/>
    <s v="100+"/>
    <x v="1"/>
    <n v="3"/>
    <n v="6"/>
    <s v="Graduate"/>
    <n v="0"/>
    <s v="Yes"/>
    <s v="No"/>
    <s v="No"/>
    <s v="Yes"/>
    <s v="No"/>
    <x v="3"/>
  </r>
  <r>
    <n v="1433"/>
    <n v="26"/>
    <n v="2"/>
    <n v="195"/>
    <s v="100+"/>
    <x v="115"/>
    <n v="1"/>
    <n v="6.33"/>
    <s v="Undergraduate"/>
    <n v="0"/>
    <s v="No"/>
    <s v="No"/>
    <s v="No"/>
    <s v="No"/>
    <s v="No"/>
    <x v="3"/>
  </r>
  <r>
    <n v="1654"/>
    <n v="26"/>
    <n v="1"/>
    <n v="24"/>
    <s v="0-50"/>
    <x v="306"/>
    <n v="2"/>
    <n v="0.9"/>
    <s v="Professional"/>
    <n v="123"/>
    <s v="No"/>
    <s v="No"/>
    <s v="No"/>
    <s v="No"/>
    <s v="Yes"/>
    <x v="3"/>
  </r>
  <r>
    <n v="1691"/>
    <n v="26"/>
    <n v="1"/>
    <n v="102"/>
    <s v="100+"/>
    <x v="44"/>
    <n v="1"/>
    <n v="1.9"/>
    <s v="Undergraduate"/>
    <n v="0"/>
    <s v="No"/>
    <s v="No"/>
    <s v="No"/>
    <s v="No"/>
    <s v="No"/>
    <x v="3"/>
  </r>
  <r>
    <n v="1723"/>
    <n v="26"/>
    <n v="2"/>
    <n v="72"/>
    <s v="51-100"/>
    <x v="67"/>
    <n v="4"/>
    <n v="2.6"/>
    <s v="Undergraduate"/>
    <n v="0"/>
    <s v="No"/>
    <s v="Yes"/>
    <s v="Yes"/>
    <s v="Yes"/>
    <s v="No"/>
    <x v="3"/>
  </r>
  <r>
    <n v="1766"/>
    <n v="26"/>
    <n v="0"/>
    <n v="149"/>
    <s v="100+"/>
    <x v="182"/>
    <n v="2"/>
    <n v="7.2"/>
    <s v="Undergraduate"/>
    <n v="154"/>
    <s v="No"/>
    <s v="No"/>
    <s v="No"/>
    <s v="No"/>
    <s v="No"/>
    <x v="3"/>
  </r>
  <r>
    <n v="1896"/>
    <n v="26"/>
    <n v="2"/>
    <n v="72"/>
    <s v="51-100"/>
    <x v="393"/>
    <n v="4"/>
    <n v="2.6"/>
    <s v="Undergraduate"/>
    <n v="0"/>
    <s v="No"/>
    <s v="No"/>
    <s v="No"/>
    <s v="Yes"/>
    <s v="No"/>
    <x v="3"/>
  </r>
  <r>
    <n v="1985"/>
    <n v="26"/>
    <n v="1"/>
    <n v="55"/>
    <s v="51-100"/>
    <x v="165"/>
    <n v="4"/>
    <n v="1.7"/>
    <s v="Graduate"/>
    <n v="175"/>
    <s v="No"/>
    <s v="No"/>
    <s v="No"/>
    <s v="Yes"/>
    <s v="No"/>
    <x v="3"/>
  </r>
  <r>
    <n v="2080"/>
    <n v="26"/>
    <n v="2"/>
    <n v="40"/>
    <s v="0-50"/>
    <x v="235"/>
    <n v="1"/>
    <n v="1"/>
    <s v="Professional"/>
    <n v="0"/>
    <s v="No"/>
    <s v="No"/>
    <s v="No"/>
    <s v="Yes"/>
    <s v="No"/>
    <x v="3"/>
  </r>
  <r>
    <n v="2187"/>
    <n v="26"/>
    <n v="2"/>
    <n v="92"/>
    <s v="51-100"/>
    <x v="194"/>
    <n v="2"/>
    <n v="0.2"/>
    <s v="Undergraduate"/>
    <n v="0"/>
    <s v="No"/>
    <s v="No"/>
    <s v="No"/>
    <s v="Yes"/>
    <s v="No"/>
    <x v="3"/>
  </r>
  <r>
    <n v="2242"/>
    <n v="26"/>
    <n v="0"/>
    <n v="14"/>
    <s v="0-50"/>
    <x v="5"/>
    <n v="4"/>
    <n v="0.4"/>
    <s v="Undergraduate"/>
    <n v="94"/>
    <s v="No"/>
    <s v="No"/>
    <s v="No"/>
    <s v="Yes"/>
    <s v="No"/>
    <x v="3"/>
  </r>
  <r>
    <n v="2271"/>
    <n v="26"/>
    <n v="2"/>
    <n v="51"/>
    <s v="51-100"/>
    <x v="11"/>
    <n v="4"/>
    <n v="2.6"/>
    <s v="Undergraduate"/>
    <n v="0"/>
    <s v="No"/>
    <s v="No"/>
    <s v="No"/>
    <s v="Yes"/>
    <s v="No"/>
    <x v="3"/>
  </r>
  <r>
    <n v="2368"/>
    <n v="26"/>
    <n v="1"/>
    <n v="80"/>
    <s v="51-100"/>
    <x v="3"/>
    <n v="4"/>
    <n v="0.2"/>
    <s v="Undergraduate"/>
    <n v="0"/>
    <s v="No"/>
    <s v="No"/>
    <s v="No"/>
    <s v="Yes"/>
    <s v="Yes"/>
    <x v="3"/>
  </r>
  <r>
    <n v="2527"/>
    <n v="26"/>
    <n v="1"/>
    <n v="50"/>
    <s v="0-50"/>
    <x v="3"/>
    <n v="4"/>
    <n v="0.6"/>
    <s v="Graduate"/>
    <n v="0"/>
    <s v="No"/>
    <s v="No"/>
    <s v="No"/>
    <s v="No"/>
    <s v="No"/>
    <x v="3"/>
  </r>
  <r>
    <n v="2649"/>
    <n v="26"/>
    <n v="0"/>
    <n v="155"/>
    <s v="100+"/>
    <x v="260"/>
    <n v="2"/>
    <n v="7.2"/>
    <s v="Undergraduate"/>
    <n v="0"/>
    <s v="No"/>
    <s v="No"/>
    <s v="No"/>
    <s v="No"/>
    <s v="No"/>
    <x v="3"/>
  </r>
  <r>
    <n v="2755"/>
    <n v="26"/>
    <n v="1"/>
    <n v="61"/>
    <s v="51-100"/>
    <x v="1"/>
    <n v="4"/>
    <n v="2.2000000000000002"/>
    <s v="Undergraduate"/>
    <n v="119"/>
    <s v="No"/>
    <s v="No"/>
    <s v="No"/>
    <s v="No"/>
    <s v="No"/>
    <x v="3"/>
  </r>
  <r>
    <n v="2816"/>
    <n v="26"/>
    <n v="1"/>
    <n v="48"/>
    <s v="0-50"/>
    <x v="464"/>
    <n v="3"/>
    <n v="2.6"/>
    <s v="Professional"/>
    <n v="169"/>
    <s v="No"/>
    <s v="No"/>
    <s v="No"/>
    <s v="No"/>
    <s v="No"/>
    <x v="3"/>
  </r>
  <r>
    <n v="2952"/>
    <n v="26"/>
    <n v="2"/>
    <n v="132"/>
    <s v="100+"/>
    <x v="26"/>
    <n v="2"/>
    <n v="2.4"/>
    <s v="Professional"/>
    <n v="0"/>
    <s v="Yes"/>
    <s v="No"/>
    <s v="No"/>
    <s v="No"/>
    <s v="Yes"/>
    <x v="3"/>
  </r>
  <r>
    <n v="3076"/>
    <n v="26"/>
    <n v="0"/>
    <n v="85"/>
    <s v="51-100"/>
    <x v="3"/>
    <n v="2"/>
    <n v="1.6"/>
    <s v="Professional"/>
    <n v="0"/>
    <s v="No"/>
    <s v="No"/>
    <s v="No"/>
    <s v="No"/>
    <s v="No"/>
    <x v="3"/>
  </r>
  <r>
    <n v="3085"/>
    <n v="26"/>
    <n v="0"/>
    <n v="129"/>
    <s v="100+"/>
    <x v="258"/>
    <n v="3"/>
    <n v="0.7"/>
    <s v="Graduate"/>
    <n v="0"/>
    <s v="Yes"/>
    <s v="No"/>
    <s v="No"/>
    <s v="No"/>
    <s v="No"/>
    <x v="3"/>
  </r>
  <r>
    <n v="3147"/>
    <n v="26"/>
    <n v="1"/>
    <n v="38"/>
    <s v="0-50"/>
    <x v="226"/>
    <n v="4"/>
    <n v="1.7"/>
    <s v="Graduate"/>
    <n v="0"/>
    <s v="No"/>
    <s v="No"/>
    <s v="No"/>
    <s v="Yes"/>
    <s v="No"/>
    <x v="3"/>
  </r>
  <r>
    <n v="3148"/>
    <n v="26"/>
    <n v="0"/>
    <n v="30"/>
    <s v="0-50"/>
    <x v="97"/>
    <n v="4"/>
    <n v="1.3"/>
    <s v="Professional"/>
    <n v="0"/>
    <s v="No"/>
    <s v="No"/>
    <s v="No"/>
    <s v="Yes"/>
    <s v="Yes"/>
    <x v="3"/>
  </r>
  <r>
    <n v="3280"/>
    <n v="26"/>
    <n v="1"/>
    <n v="44"/>
    <s v="0-50"/>
    <x v="146"/>
    <n v="1"/>
    <n v="2"/>
    <s v="Graduate"/>
    <n v="0"/>
    <s v="No"/>
    <s v="No"/>
    <s v="No"/>
    <s v="No"/>
    <s v="No"/>
    <x v="3"/>
  </r>
  <r>
    <n v="3441"/>
    <n v="26"/>
    <n v="1"/>
    <n v="39"/>
    <s v="0-50"/>
    <x v="24"/>
    <n v="4"/>
    <n v="0.6"/>
    <s v="Graduate"/>
    <n v="0"/>
    <s v="No"/>
    <s v="No"/>
    <s v="No"/>
    <s v="No"/>
    <s v="Yes"/>
    <x v="3"/>
  </r>
  <r>
    <n v="3460"/>
    <n v="26"/>
    <n v="1"/>
    <n v="88"/>
    <s v="51-100"/>
    <x v="128"/>
    <n v="2"/>
    <n v="1.8"/>
    <s v="Graduate"/>
    <n v="0"/>
    <s v="No"/>
    <s v="No"/>
    <s v="No"/>
    <s v="No"/>
    <s v="No"/>
    <x v="3"/>
  </r>
  <r>
    <n v="3470"/>
    <n v="26"/>
    <n v="2"/>
    <n v="79"/>
    <s v="51-100"/>
    <x v="286"/>
    <n v="2"/>
    <n v="2.5"/>
    <s v="Undergraduate"/>
    <n v="0"/>
    <s v="No"/>
    <s v="No"/>
    <s v="No"/>
    <s v="Yes"/>
    <s v="No"/>
    <x v="3"/>
  </r>
  <r>
    <n v="3539"/>
    <n v="26"/>
    <n v="0"/>
    <n v="23"/>
    <s v="0-50"/>
    <x v="38"/>
    <n v="1"/>
    <n v="0.1"/>
    <s v="Graduate"/>
    <n v="0"/>
    <s v="No"/>
    <s v="No"/>
    <s v="No"/>
    <s v="No"/>
    <s v="No"/>
    <x v="3"/>
  </r>
  <r>
    <n v="3664"/>
    <n v="26"/>
    <n v="2"/>
    <n v="60"/>
    <s v="51-100"/>
    <x v="204"/>
    <n v="4"/>
    <n v="1.6"/>
    <s v="Undergraduate"/>
    <n v="0"/>
    <s v="No"/>
    <s v="No"/>
    <s v="Yes"/>
    <s v="Yes"/>
    <s v="Yes"/>
    <x v="3"/>
  </r>
  <r>
    <n v="3733"/>
    <n v="26"/>
    <n v="1"/>
    <n v="18"/>
    <s v="0-50"/>
    <x v="28"/>
    <n v="2"/>
    <n v="0.9"/>
    <s v="Professional"/>
    <n v="95"/>
    <s v="No"/>
    <s v="No"/>
    <s v="No"/>
    <s v="No"/>
    <s v="No"/>
    <x v="3"/>
  </r>
  <r>
    <n v="3748"/>
    <n v="26"/>
    <n v="0"/>
    <n v="83"/>
    <s v="51-100"/>
    <x v="81"/>
    <n v="3"/>
    <n v="3.9"/>
    <s v="Graduate"/>
    <n v="0"/>
    <s v="Yes"/>
    <s v="No"/>
    <s v="No"/>
    <s v="Yes"/>
    <s v="No"/>
    <x v="3"/>
  </r>
  <r>
    <n v="3752"/>
    <n v="26"/>
    <n v="2"/>
    <n v="12"/>
    <s v="0-50"/>
    <x v="122"/>
    <n v="4"/>
    <n v="1"/>
    <s v="Undergraduate"/>
    <n v="0"/>
    <s v="No"/>
    <s v="No"/>
    <s v="No"/>
    <s v="Yes"/>
    <s v="No"/>
    <x v="3"/>
  </r>
  <r>
    <n v="3766"/>
    <n v="26"/>
    <n v="0"/>
    <n v="54"/>
    <s v="51-100"/>
    <x v="106"/>
    <n v="3"/>
    <n v="0.3"/>
    <s v="Professional"/>
    <n v="0"/>
    <s v="No"/>
    <s v="No"/>
    <s v="No"/>
    <s v="Yes"/>
    <s v="No"/>
    <x v="3"/>
  </r>
  <r>
    <n v="3810"/>
    <n v="26"/>
    <n v="2"/>
    <n v="62"/>
    <s v="51-100"/>
    <x v="171"/>
    <n v="4"/>
    <n v="1.6"/>
    <s v="Undergraduate"/>
    <n v="0"/>
    <s v="No"/>
    <s v="Yes"/>
    <s v="No"/>
    <s v="No"/>
    <s v="No"/>
    <x v="3"/>
  </r>
  <r>
    <n v="3819"/>
    <n v="26"/>
    <n v="0"/>
    <n v="102"/>
    <s v="100+"/>
    <x v="13"/>
    <n v="4"/>
    <n v="2.2999999999999998"/>
    <s v="Professional"/>
    <n v="0"/>
    <s v="No"/>
    <s v="No"/>
    <s v="No"/>
    <s v="No"/>
    <s v="No"/>
    <x v="3"/>
  </r>
  <r>
    <n v="3846"/>
    <n v="26"/>
    <n v="1"/>
    <n v="54"/>
    <s v="51-100"/>
    <x v="118"/>
    <n v="4"/>
    <n v="0.6"/>
    <s v="Graduate"/>
    <n v="230"/>
    <s v="No"/>
    <s v="No"/>
    <s v="No"/>
    <s v="No"/>
    <s v="No"/>
    <x v="3"/>
  </r>
  <r>
    <n v="3876"/>
    <n v="26"/>
    <n v="2"/>
    <n v="119"/>
    <s v="100+"/>
    <x v="380"/>
    <n v="2"/>
    <n v="0.6"/>
    <s v="Undergraduate"/>
    <n v="381"/>
    <s v="No"/>
    <s v="No"/>
    <s v="No"/>
    <s v="Yes"/>
    <s v="Yes"/>
    <x v="3"/>
  </r>
  <r>
    <n v="3890"/>
    <n v="26"/>
    <n v="0"/>
    <n v="19"/>
    <s v="0-50"/>
    <x v="145"/>
    <n v="1"/>
    <n v="0.1"/>
    <s v="Graduate"/>
    <n v="121"/>
    <s v="No"/>
    <s v="No"/>
    <s v="No"/>
    <s v="Yes"/>
    <s v="No"/>
    <x v="3"/>
  </r>
  <r>
    <n v="3933"/>
    <n v="26"/>
    <n v="2"/>
    <n v="55"/>
    <s v="51-100"/>
    <x v="13"/>
    <n v="3"/>
    <n v="0.7"/>
    <s v="Graduate"/>
    <n v="0"/>
    <s v="No"/>
    <s v="No"/>
    <s v="No"/>
    <s v="Yes"/>
    <s v="No"/>
    <x v="3"/>
  </r>
  <r>
    <n v="4018"/>
    <n v="26"/>
    <n v="0"/>
    <n v="42"/>
    <s v="0-50"/>
    <x v="86"/>
    <n v="4"/>
    <n v="1.3"/>
    <s v="Professional"/>
    <n v="153"/>
    <s v="No"/>
    <s v="No"/>
    <s v="No"/>
    <s v="Yes"/>
    <s v="No"/>
    <x v="3"/>
  </r>
  <r>
    <n v="4078"/>
    <n v="26"/>
    <n v="0"/>
    <n v="71"/>
    <s v="51-100"/>
    <x v="30"/>
    <n v="4"/>
    <n v="1.8"/>
    <s v="Graduate"/>
    <n v="0"/>
    <s v="No"/>
    <s v="Yes"/>
    <s v="No"/>
    <s v="Yes"/>
    <s v="No"/>
    <x v="3"/>
  </r>
  <r>
    <n v="4186"/>
    <n v="26"/>
    <n v="2"/>
    <n v="82"/>
    <s v="51-100"/>
    <x v="386"/>
    <n v="2"/>
    <n v="2.5"/>
    <s v="Undergraduate"/>
    <n v="199"/>
    <s v="No"/>
    <s v="No"/>
    <s v="No"/>
    <s v="No"/>
    <s v="No"/>
    <x v="3"/>
  </r>
  <r>
    <n v="4283"/>
    <n v="26"/>
    <n v="0"/>
    <n v="195"/>
    <s v="100+"/>
    <x v="30"/>
    <n v="3"/>
    <n v="6.33"/>
    <s v="Professional"/>
    <n v="0"/>
    <s v="Yes"/>
    <s v="Yes"/>
    <s v="Yes"/>
    <s v="Yes"/>
    <s v="No"/>
    <x v="3"/>
  </r>
  <r>
    <n v="4306"/>
    <n v="26"/>
    <n v="1"/>
    <n v="54"/>
    <s v="51-100"/>
    <x v="342"/>
    <n v="2"/>
    <n v="1.6"/>
    <s v="Professional"/>
    <n v="0"/>
    <s v="No"/>
    <s v="Yes"/>
    <s v="No"/>
    <s v="No"/>
    <s v="No"/>
    <x v="3"/>
  </r>
  <r>
    <n v="4338"/>
    <n v="26"/>
    <n v="2"/>
    <n v="182"/>
    <s v="100+"/>
    <x v="318"/>
    <n v="2"/>
    <n v="3.2"/>
    <s v="Graduate"/>
    <n v="0"/>
    <s v="Yes"/>
    <s v="No"/>
    <s v="No"/>
    <s v="No"/>
    <s v="No"/>
    <x v="3"/>
  </r>
  <r>
    <n v="4346"/>
    <n v="26"/>
    <n v="1"/>
    <n v="184"/>
    <s v="100+"/>
    <x v="61"/>
    <n v="2"/>
    <n v="4.2"/>
    <s v="Professional"/>
    <n v="577"/>
    <s v="Yes"/>
    <s v="No"/>
    <s v="Yes"/>
    <s v="Yes"/>
    <s v="Yes"/>
    <x v="3"/>
  </r>
  <r>
    <n v="4366"/>
    <n v="26"/>
    <n v="2"/>
    <n v="85"/>
    <s v="51-100"/>
    <x v="207"/>
    <n v="2"/>
    <n v="2.5"/>
    <s v="Undergraduate"/>
    <n v="0"/>
    <s v="No"/>
    <s v="No"/>
    <s v="No"/>
    <s v="No"/>
    <s v="No"/>
    <x v="3"/>
  </r>
  <r>
    <n v="4426"/>
    <n v="26"/>
    <n v="0"/>
    <n v="164"/>
    <s v="100+"/>
    <x v="246"/>
    <n v="2"/>
    <n v="4"/>
    <s v="Professional"/>
    <n v="301"/>
    <s v="Yes"/>
    <s v="No"/>
    <s v="No"/>
    <s v="Yes"/>
    <s v="No"/>
    <x v="3"/>
  </r>
  <r>
    <n v="4508"/>
    <n v="26"/>
    <n v="1"/>
    <n v="8"/>
    <s v="0-50"/>
    <x v="160"/>
    <n v="2"/>
    <n v="0.9"/>
    <s v="Professional"/>
    <n v="0"/>
    <s v="No"/>
    <s v="No"/>
    <s v="No"/>
    <s v="No"/>
    <s v="Yes"/>
    <x v="3"/>
  </r>
  <r>
    <n v="4569"/>
    <n v="26"/>
    <n v="0"/>
    <n v="44"/>
    <s v="0-50"/>
    <x v="13"/>
    <n v="4"/>
    <n v="1.3"/>
    <s v="Professional"/>
    <n v="0"/>
    <s v="No"/>
    <s v="Yes"/>
    <s v="No"/>
    <s v="No"/>
    <s v="No"/>
    <x v="3"/>
  </r>
  <r>
    <n v="4585"/>
    <n v="26"/>
    <n v="0"/>
    <n v="49"/>
    <s v="0-50"/>
    <x v="98"/>
    <n v="3"/>
    <n v="2.4"/>
    <s v="Graduate"/>
    <n v="0"/>
    <s v="No"/>
    <s v="No"/>
    <s v="No"/>
    <s v="No"/>
    <s v="No"/>
    <x v="3"/>
  </r>
  <r>
    <n v="4680"/>
    <n v="26"/>
    <n v="0"/>
    <n v="161"/>
    <s v="100+"/>
    <x v="254"/>
    <n v="2"/>
    <n v="7.2"/>
    <s v="Undergraduate"/>
    <n v="0"/>
    <s v="No"/>
    <s v="No"/>
    <s v="No"/>
    <s v="No"/>
    <s v="No"/>
    <x v="3"/>
  </r>
  <r>
    <n v="4710"/>
    <n v="26"/>
    <n v="1"/>
    <n v="35"/>
    <s v="0-50"/>
    <x v="98"/>
    <n v="2"/>
    <n v="1.7"/>
    <s v="Graduate"/>
    <n v="119"/>
    <s v="No"/>
    <s v="No"/>
    <s v="No"/>
    <s v="No"/>
    <s v="Yes"/>
    <x v="3"/>
  </r>
  <r>
    <n v="4758"/>
    <n v="26"/>
    <n v="2"/>
    <n v="135"/>
    <s v="100+"/>
    <x v="133"/>
    <n v="1"/>
    <n v="1.5"/>
    <s v="Undergraduate"/>
    <n v="0"/>
    <s v="No"/>
    <s v="No"/>
    <s v="No"/>
    <s v="No"/>
    <s v="No"/>
    <x v="3"/>
  </r>
  <r>
    <n v="4770"/>
    <n v="26"/>
    <n v="2"/>
    <n v="20"/>
    <s v="0-50"/>
    <x v="42"/>
    <n v="4"/>
    <n v="1"/>
    <s v="Undergraduate"/>
    <n v="116"/>
    <s v="No"/>
    <s v="No"/>
    <s v="No"/>
    <s v="No"/>
    <s v="No"/>
    <x v="3"/>
  </r>
  <r>
    <n v="4773"/>
    <n v="26"/>
    <n v="2"/>
    <n v="95"/>
    <s v="51-100"/>
    <x v="8"/>
    <n v="3"/>
    <n v="0.8"/>
    <s v="Undergraduate"/>
    <n v="0"/>
    <s v="No"/>
    <s v="No"/>
    <s v="No"/>
    <s v="Yes"/>
    <s v="No"/>
    <x v="3"/>
  </r>
  <r>
    <n v="4783"/>
    <n v="26"/>
    <n v="0"/>
    <n v="150"/>
    <s v="100+"/>
    <x v="153"/>
    <n v="2"/>
    <n v="7.2"/>
    <s v="Undergraduate"/>
    <n v="0"/>
    <s v="No"/>
    <s v="No"/>
    <s v="No"/>
    <s v="No"/>
    <s v="Yes"/>
    <x v="3"/>
  </r>
  <r>
    <n v="4797"/>
    <n v="26"/>
    <n v="0"/>
    <n v="42"/>
    <s v="0-50"/>
    <x v="152"/>
    <n v="4"/>
    <n v="1.3"/>
    <s v="Professional"/>
    <n v="0"/>
    <s v="No"/>
    <s v="Yes"/>
    <s v="No"/>
    <s v="No"/>
    <s v="No"/>
    <x v="3"/>
  </r>
  <r>
    <n v="4875"/>
    <n v="26"/>
    <n v="0"/>
    <n v="75"/>
    <s v="51-100"/>
    <x v="118"/>
    <n v="3"/>
    <n v="0.3"/>
    <s v="Professional"/>
    <n v="0"/>
    <s v="No"/>
    <s v="No"/>
    <s v="No"/>
    <s v="No"/>
    <s v="No"/>
    <x v="3"/>
  </r>
  <r>
    <n v="4901"/>
    <n v="26"/>
    <n v="1"/>
    <n v="74"/>
    <s v="51-100"/>
    <x v="258"/>
    <n v="4"/>
    <n v="2.2000000000000002"/>
    <s v="Undergraduate"/>
    <n v="0"/>
    <s v="No"/>
    <s v="No"/>
    <s v="No"/>
    <s v="Yes"/>
    <s v="No"/>
    <x v="3"/>
  </r>
  <r>
    <n v="4902"/>
    <n v="26"/>
    <n v="0"/>
    <n v="54"/>
    <s v="51-100"/>
    <x v="461"/>
    <n v="3"/>
    <n v="1.1000000000000001"/>
    <s v="Graduate"/>
    <n v="0"/>
    <s v="No"/>
    <s v="No"/>
    <s v="No"/>
    <s v="Yes"/>
    <s v="No"/>
    <x v="3"/>
  </r>
  <r>
    <n v="4935"/>
    <n v="26"/>
    <n v="0"/>
    <n v="85"/>
    <s v="51-100"/>
    <x v="156"/>
    <n v="2"/>
    <n v="1.6"/>
    <s v="Professional"/>
    <n v="0"/>
    <s v="No"/>
    <s v="No"/>
    <s v="No"/>
    <s v="Yes"/>
    <s v="Yes"/>
    <x v="3"/>
  </r>
  <r>
    <n v="4944"/>
    <n v="26"/>
    <n v="0"/>
    <n v="12"/>
    <s v="0-50"/>
    <x v="192"/>
    <n v="1"/>
    <n v="0.1"/>
    <s v="Graduate"/>
    <n v="0"/>
    <s v="No"/>
    <s v="No"/>
    <s v="No"/>
    <s v="Yes"/>
    <s v="No"/>
    <x v="3"/>
  </r>
  <r>
    <n v="1"/>
    <n v="25"/>
    <n v="1"/>
    <n v="49"/>
    <s v="0-50"/>
    <x v="189"/>
    <n v="4"/>
    <n v="1.6"/>
    <s v="Undergraduate"/>
    <n v="0"/>
    <s v="No"/>
    <s v="Yes"/>
    <s v="No"/>
    <s v="No"/>
    <s v="No"/>
    <x v="3"/>
  </r>
  <r>
    <n v="90"/>
    <n v="25"/>
    <n v="1"/>
    <n v="113"/>
    <s v="100+"/>
    <x v="224"/>
    <n v="4"/>
    <n v="2.2999999999999998"/>
    <s v="Professional"/>
    <n v="0"/>
    <s v="No"/>
    <s v="No"/>
    <s v="No"/>
    <s v="No"/>
    <s v="Yes"/>
    <x v="3"/>
  </r>
  <r>
    <n v="144"/>
    <n v="25"/>
    <n v="1"/>
    <n v="54"/>
    <s v="51-100"/>
    <x v="9"/>
    <n v="4"/>
    <n v="1.6"/>
    <s v="Undergraduate"/>
    <n v="0"/>
    <s v="No"/>
    <s v="No"/>
    <s v="No"/>
    <s v="Yes"/>
    <s v="Yes"/>
    <x v="3"/>
  </r>
  <r>
    <n v="167"/>
    <n v="25"/>
    <n v="1"/>
    <n v="21"/>
    <s v="0-50"/>
    <x v="299"/>
    <n v="3"/>
    <n v="1"/>
    <s v="Graduate"/>
    <n v="0"/>
    <s v="No"/>
    <s v="No"/>
    <s v="No"/>
    <s v="No"/>
    <s v="No"/>
    <x v="3"/>
  </r>
  <r>
    <n v="348"/>
    <n v="25"/>
    <n v="0"/>
    <n v="43"/>
    <s v="0-50"/>
    <x v="13"/>
    <n v="2"/>
    <n v="1.6"/>
    <s v="Professional"/>
    <n v="0"/>
    <s v="No"/>
    <s v="Yes"/>
    <s v="Yes"/>
    <s v="Yes"/>
    <s v="Yes"/>
    <x v="3"/>
  </r>
  <r>
    <n v="364"/>
    <n v="25"/>
    <n v="0"/>
    <n v="30"/>
    <s v="0-50"/>
    <x v="12"/>
    <n v="2"/>
    <n v="1.7"/>
    <s v="Graduate"/>
    <n v="0"/>
    <s v="No"/>
    <s v="No"/>
    <s v="No"/>
    <s v="No"/>
    <s v="No"/>
    <x v="3"/>
  </r>
  <r>
    <n v="380"/>
    <n v="25"/>
    <n v="0"/>
    <n v="28"/>
    <s v="0-50"/>
    <x v="30"/>
    <n v="2"/>
    <n v="1.7"/>
    <s v="Graduate"/>
    <n v="0"/>
    <s v="No"/>
    <s v="No"/>
    <s v="No"/>
    <s v="No"/>
    <s v="No"/>
    <x v="3"/>
  </r>
  <r>
    <n v="467"/>
    <n v="25"/>
    <n v="0"/>
    <n v="13"/>
    <s v="0-50"/>
    <x v="378"/>
    <n v="2"/>
    <n v="0.9"/>
    <s v="Professional"/>
    <n v="0"/>
    <s v="No"/>
    <s v="No"/>
    <s v="No"/>
    <s v="Yes"/>
    <s v="No"/>
    <x v="3"/>
  </r>
  <r>
    <n v="485"/>
    <n v="25"/>
    <n v="1"/>
    <n v="113"/>
    <s v="100+"/>
    <x v="214"/>
    <n v="2"/>
    <n v="0.2"/>
    <s v="Undergraduate"/>
    <n v="0"/>
    <s v="No"/>
    <s v="No"/>
    <s v="No"/>
    <s v="Yes"/>
    <s v="Yes"/>
    <x v="3"/>
  </r>
  <r>
    <n v="496"/>
    <n v="25"/>
    <n v="0"/>
    <n v="44"/>
    <s v="0-50"/>
    <x v="186"/>
    <n v="4"/>
    <n v="0.6"/>
    <s v="Graduate"/>
    <n v="0"/>
    <s v="No"/>
    <s v="No"/>
    <s v="No"/>
    <s v="Yes"/>
    <s v="Yes"/>
    <x v="3"/>
  </r>
  <r>
    <n v="537"/>
    <n v="25"/>
    <n v="1"/>
    <n v="43"/>
    <s v="0-50"/>
    <x v="305"/>
    <n v="3"/>
    <n v="2.4"/>
    <s v="Graduate"/>
    <n v="176"/>
    <s v="No"/>
    <s v="No"/>
    <s v="No"/>
    <s v="Yes"/>
    <s v="No"/>
    <x v="3"/>
  </r>
  <r>
    <n v="541"/>
    <n v="25"/>
    <n v="1"/>
    <n v="109"/>
    <s v="100+"/>
    <x v="14"/>
    <n v="4"/>
    <n v="2.2999999999999998"/>
    <s v="Professional"/>
    <n v="314"/>
    <s v="No"/>
    <s v="No"/>
    <s v="No"/>
    <s v="Yes"/>
    <s v="No"/>
    <x v="3"/>
  </r>
  <r>
    <n v="577"/>
    <n v="25"/>
    <n v="1"/>
    <n v="48"/>
    <s v="0-50"/>
    <x v="148"/>
    <n v="3"/>
    <n v="0.3"/>
    <s v="Professional"/>
    <n v="0"/>
    <s v="No"/>
    <s v="No"/>
    <s v="No"/>
    <s v="No"/>
    <s v="Yes"/>
    <x v="3"/>
  </r>
  <r>
    <n v="650"/>
    <n v="25"/>
    <n v="1"/>
    <n v="82"/>
    <s v="51-100"/>
    <x v="249"/>
    <n v="4"/>
    <n v="2.1"/>
    <s v="Professional"/>
    <n v="0"/>
    <s v="No"/>
    <s v="No"/>
    <s v="No"/>
    <s v="Yes"/>
    <s v="No"/>
    <x v="3"/>
  </r>
  <r>
    <n v="1004"/>
    <n v="25"/>
    <n v="1"/>
    <n v="62"/>
    <s v="51-100"/>
    <x v="26"/>
    <n v="4"/>
    <n v="0"/>
    <s v="Undergraduate"/>
    <n v="229"/>
    <s v="No"/>
    <s v="No"/>
    <s v="No"/>
    <s v="Yes"/>
    <s v="No"/>
    <x v="3"/>
  </r>
  <r>
    <n v="1066"/>
    <n v="25"/>
    <n v="1"/>
    <n v="113"/>
    <s v="100+"/>
    <x v="140"/>
    <n v="3"/>
    <n v="2.5"/>
    <s v="Undergraduate"/>
    <n v="0"/>
    <s v="No"/>
    <s v="No"/>
    <s v="No"/>
    <s v="No"/>
    <s v="Yes"/>
    <x v="3"/>
  </r>
  <r>
    <n v="1093"/>
    <n v="25"/>
    <n v="1"/>
    <n v="70"/>
    <s v="51-100"/>
    <x v="35"/>
    <n v="4"/>
    <n v="2.6"/>
    <s v="Undergraduate"/>
    <n v="0"/>
    <s v="No"/>
    <s v="Yes"/>
    <s v="No"/>
    <s v="Yes"/>
    <s v="No"/>
    <x v="3"/>
  </r>
  <r>
    <n v="1182"/>
    <n v="25"/>
    <n v="0"/>
    <n v="65"/>
    <s v="51-100"/>
    <x v="33"/>
    <n v="4"/>
    <n v="0.2"/>
    <s v="Undergraduate"/>
    <n v="0"/>
    <s v="No"/>
    <s v="Yes"/>
    <s v="No"/>
    <s v="No"/>
    <s v="No"/>
    <x v="3"/>
  </r>
  <r>
    <n v="1429"/>
    <n v="25"/>
    <n v="1"/>
    <n v="21"/>
    <s v="0-50"/>
    <x v="197"/>
    <n v="4"/>
    <n v="0.4"/>
    <s v="Undergraduate"/>
    <n v="90"/>
    <s v="No"/>
    <s v="No"/>
    <s v="No"/>
    <s v="Yes"/>
    <s v="No"/>
    <x v="3"/>
  </r>
  <r>
    <n v="1523"/>
    <n v="25"/>
    <n v="1"/>
    <n v="101"/>
    <s v="100+"/>
    <x v="26"/>
    <n v="4"/>
    <n v="2.2999999999999998"/>
    <s v="Professional"/>
    <n v="256"/>
    <s v="No"/>
    <s v="No"/>
    <s v="No"/>
    <s v="No"/>
    <s v="Yes"/>
    <x v="3"/>
  </r>
  <r>
    <n v="1733"/>
    <n v="25"/>
    <n v="0"/>
    <n v="88"/>
    <s v="51-100"/>
    <x v="456"/>
    <n v="2"/>
    <n v="1.8"/>
    <s v="Graduate"/>
    <n v="319"/>
    <s v="No"/>
    <s v="No"/>
    <s v="No"/>
    <s v="Yes"/>
    <s v="Yes"/>
    <x v="3"/>
  </r>
  <r>
    <n v="1848"/>
    <n v="25"/>
    <n v="0"/>
    <n v="52"/>
    <s v="51-100"/>
    <x v="375"/>
    <n v="3"/>
    <n v="2.6"/>
    <s v="Professional"/>
    <n v="159"/>
    <s v="No"/>
    <s v="No"/>
    <s v="No"/>
    <s v="No"/>
    <s v="No"/>
    <x v="3"/>
  </r>
  <r>
    <n v="1869"/>
    <n v="25"/>
    <n v="1"/>
    <n v="118"/>
    <s v="100+"/>
    <x v="315"/>
    <n v="1"/>
    <n v="5.4"/>
    <s v="Undergraduate"/>
    <n v="0"/>
    <s v="No"/>
    <s v="No"/>
    <s v="No"/>
    <s v="Yes"/>
    <s v="Yes"/>
    <x v="3"/>
  </r>
  <r>
    <n v="1906"/>
    <n v="25"/>
    <n v="1"/>
    <n v="112"/>
    <s v="100+"/>
    <x v="79"/>
    <n v="2"/>
    <n v="2"/>
    <s v="Undergraduate"/>
    <n v="241"/>
    <s v="No"/>
    <s v="No"/>
    <s v="No"/>
    <s v="Yes"/>
    <s v="No"/>
    <x v="3"/>
  </r>
  <r>
    <n v="2010"/>
    <n v="25"/>
    <n v="0"/>
    <n v="99"/>
    <s v="51-100"/>
    <x v="388"/>
    <n v="1"/>
    <n v="1.9"/>
    <s v="Undergraduate"/>
    <n v="323"/>
    <s v="No"/>
    <s v="No"/>
    <s v="No"/>
    <s v="No"/>
    <s v="No"/>
    <x v="3"/>
  </r>
  <r>
    <n v="2103"/>
    <n v="25"/>
    <n v="1"/>
    <n v="81"/>
    <s v="51-100"/>
    <x v="67"/>
    <n v="2"/>
    <n v="1.6"/>
    <s v="Professional"/>
    <n v="0"/>
    <s v="No"/>
    <s v="No"/>
    <s v="No"/>
    <s v="Yes"/>
    <s v="Yes"/>
    <x v="3"/>
  </r>
  <r>
    <n v="2158"/>
    <n v="25"/>
    <n v="0"/>
    <n v="71"/>
    <s v="51-100"/>
    <x v="435"/>
    <n v="4"/>
    <n v="0.2"/>
    <s v="Undergraduate"/>
    <n v="78"/>
    <s v="No"/>
    <s v="Yes"/>
    <s v="No"/>
    <s v="No"/>
    <s v="No"/>
    <x v="3"/>
  </r>
  <r>
    <n v="2193"/>
    <n v="25"/>
    <n v="1"/>
    <n v="13"/>
    <s v="0-50"/>
    <x v="22"/>
    <n v="4"/>
    <n v="1"/>
    <s v="Undergraduate"/>
    <n v="95"/>
    <s v="No"/>
    <s v="No"/>
    <s v="No"/>
    <s v="No"/>
    <s v="Yes"/>
    <x v="3"/>
  </r>
  <r>
    <n v="2227"/>
    <n v="25"/>
    <n v="1"/>
    <n v="98"/>
    <s v="51-100"/>
    <x v="205"/>
    <n v="1"/>
    <n v="5.4"/>
    <s v="Undergraduate"/>
    <n v="0"/>
    <s v="No"/>
    <s v="No"/>
    <s v="No"/>
    <s v="Yes"/>
    <s v="No"/>
    <x v="3"/>
  </r>
  <r>
    <n v="2418"/>
    <n v="25"/>
    <n v="0"/>
    <n v="53"/>
    <s v="51-100"/>
    <x v="33"/>
    <n v="2"/>
    <n v="1.6"/>
    <s v="Professional"/>
    <n v="0"/>
    <s v="No"/>
    <s v="No"/>
    <s v="No"/>
    <s v="Yes"/>
    <s v="Yes"/>
    <x v="3"/>
  </r>
  <r>
    <n v="2447"/>
    <n v="25"/>
    <n v="1"/>
    <n v="70"/>
    <s v="51-100"/>
    <x v="318"/>
    <n v="4"/>
    <n v="2.6"/>
    <s v="Undergraduate"/>
    <n v="218"/>
    <s v="No"/>
    <s v="No"/>
    <s v="No"/>
    <s v="Yes"/>
    <s v="No"/>
    <x v="3"/>
  </r>
  <r>
    <n v="2453"/>
    <n v="25"/>
    <n v="1"/>
    <n v="28"/>
    <s v="0-50"/>
    <x v="25"/>
    <n v="1"/>
    <n v="1"/>
    <s v="Professional"/>
    <n v="0"/>
    <s v="No"/>
    <s v="No"/>
    <s v="No"/>
    <s v="Yes"/>
    <s v="No"/>
    <x v="3"/>
  </r>
  <r>
    <n v="2546"/>
    <n v="25"/>
    <n v="1"/>
    <n v="39"/>
    <s v="0-50"/>
    <x v="26"/>
    <n v="3"/>
    <n v="2.4"/>
    <s v="Graduate"/>
    <n v="0"/>
    <s v="No"/>
    <s v="No"/>
    <s v="No"/>
    <s v="Yes"/>
    <s v="No"/>
    <x v="3"/>
  </r>
  <r>
    <n v="2837"/>
    <n v="25"/>
    <n v="1"/>
    <n v="74"/>
    <s v="51-100"/>
    <x v="232"/>
    <n v="4"/>
    <n v="2.6"/>
    <s v="Undergraduate"/>
    <n v="204"/>
    <s v="No"/>
    <s v="No"/>
    <s v="No"/>
    <s v="No"/>
    <s v="No"/>
    <x v="3"/>
  </r>
  <r>
    <n v="2981"/>
    <n v="25"/>
    <n v="1"/>
    <n v="53"/>
    <s v="51-100"/>
    <x v="13"/>
    <n v="3"/>
    <n v="2.4"/>
    <s v="Graduate"/>
    <n v="0"/>
    <s v="No"/>
    <s v="No"/>
    <s v="No"/>
    <s v="No"/>
    <s v="No"/>
    <x v="3"/>
  </r>
  <r>
    <n v="3011"/>
    <n v="25"/>
    <n v="1"/>
    <n v="72"/>
    <s v="51-100"/>
    <x v="5"/>
    <n v="3"/>
    <n v="0.8"/>
    <s v="Undergraduate"/>
    <n v="0"/>
    <s v="No"/>
    <s v="No"/>
    <s v="No"/>
    <s v="Yes"/>
    <s v="No"/>
    <x v="3"/>
  </r>
  <r>
    <n v="3136"/>
    <n v="25"/>
    <n v="0"/>
    <n v="91"/>
    <s v="51-100"/>
    <x v="130"/>
    <n v="2"/>
    <n v="1.8"/>
    <s v="Graduate"/>
    <n v="321"/>
    <s v="No"/>
    <s v="No"/>
    <s v="No"/>
    <s v="No"/>
    <s v="No"/>
    <x v="3"/>
  </r>
  <r>
    <n v="3285"/>
    <n v="25"/>
    <n v="1"/>
    <n v="101"/>
    <s v="100+"/>
    <x v="157"/>
    <n v="4"/>
    <n v="2.1"/>
    <s v="Professional"/>
    <n v="0"/>
    <s v="No"/>
    <s v="No"/>
    <s v="No"/>
    <s v="No"/>
    <s v="Yes"/>
    <x v="3"/>
  </r>
  <r>
    <n v="3293"/>
    <n v="25"/>
    <n v="1"/>
    <n v="13"/>
    <s v="0-50"/>
    <x v="3"/>
    <n v="4"/>
    <n v="0.4"/>
    <s v="Undergraduate"/>
    <n v="0"/>
    <s v="No"/>
    <s v="Yes"/>
    <s v="No"/>
    <s v="No"/>
    <s v="No"/>
    <x v="3"/>
  </r>
  <r>
    <n v="3379"/>
    <n v="25"/>
    <n v="0"/>
    <n v="44"/>
    <s v="0-50"/>
    <x v="304"/>
    <n v="4"/>
    <n v="0.6"/>
    <s v="Graduate"/>
    <n v="0"/>
    <s v="No"/>
    <s v="No"/>
    <s v="No"/>
    <s v="No"/>
    <s v="Yes"/>
    <x v="3"/>
  </r>
  <r>
    <n v="3395"/>
    <n v="25"/>
    <n v="1"/>
    <n v="113"/>
    <s v="100+"/>
    <x v="98"/>
    <n v="4"/>
    <n v="2.1"/>
    <s v="Professional"/>
    <n v="0"/>
    <s v="No"/>
    <s v="No"/>
    <s v="No"/>
    <s v="Yes"/>
    <s v="No"/>
    <x v="3"/>
  </r>
  <r>
    <n v="3487"/>
    <n v="25"/>
    <n v="1"/>
    <n v="20"/>
    <s v="0-50"/>
    <x v="339"/>
    <n v="4"/>
    <n v="1"/>
    <s v="Undergraduate"/>
    <n v="0"/>
    <s v="No"/>
    <s v="No"/>
    <s v="No"/>
    <s v="No"/>
    <s v="Yes"/>
    <x v="3"/>
  </r>
  <r>
    <n v="3871"/>
    <n v="25"/>
    <n v="0"/>
    <n v="25"/>
    <s v="0-50"/>
    <x v="25"/>
    <n v="2"/>
    <n v="0.9"/>
    <s v="Professional"/>
    <n v="0"/>
    <s v="No"/>
    <s v="No"/>
    <s v="No"/>
    <s v="No"/>
    <s v="No"/>
    <x v="3"/>
  </r>
  <r>
    <n v="3947"/>
    <n v="25"/>
    <n v="1"/>
    <n v="40"/>
    <s v="0-50"/>
    <x v="162"/>
    <n v="3"/>
    <n v="2.4"/>
    <s v="Graduate"/>
    <n v="0"/>
    <s v="No"/>
    <s v="No"/>
    <s v="No"/>
    <s v="Yes"/>
    <s v="No"/>
    <x v="3"/>
  </r>
  <r>
    <n v="4016"/>
    <n v="25"/>
    <n v="1"/>
    <n v="139"/>
    <s v="100+"/>
    <x v="47"/>
    <n v="2"/>
    <n v="2"/>
    <s v="Undergraduate"/>
    <n v="0"/>
    <s v="No"/>
    <s v="No"/>
    <s v="No"/>
    <s v="No"/>
    <s v="Yes"/>
    <x v="3"/>
  </r>
  <r>
    <n v="4047"/>
    <n v="25"/>
    <n v="0"/>
    <n v="72"/>
    <s v="51-100"/>
    <x v="224"/>
    <n v="3"/>
    <n v="2.6"/>
    <s v="Professional"/>
    <n v="0"/>
    <s v="No"/>
    <s v="No"/>
    <s v="No"/>
    <s v="Yes"/>
    <s v="No"/>
    <x v="3"/>
  </r>
  <r>
    <n v="4272"/>
    <n v="25"/>
    <n v="1"/>
    <n v="150"/>
    <s v="100+"/>
    <x v="79"/>
    <n v="1"/>
    <n v="6.33"/>
    <s v="Undergraduate"/>
    <n v="0"/>
    <s v="No"/>
    <s v="No"/>
    <s v="No"/>
    <s v="No"/>
    <s v="No"/>
    <x v="3"/>
  </r>
  <r>
    <n v="4482"/>
    <n v="25"/>
    <n v="2"/>
    <n v="35"/>
    <s v="0-50"/>
    <x v="462"/>
    <n v="4"/>
    <n v="1"/>
    <s v="Professional"/>
    <n v="0"/>
    <s v="No"/>
    <s v="No"/>
    <s v="No"/>
    <s v="Yes"/>
    <s v="No"/>
    <x v="3"/>
  </r>
  <r>
    <n v="4583"/>
    <n v="25"/>
    <n v="1"/>
    <n v="69"/>
    <s v="51-100"/>
    <x v="12"/>
    <n v="3"/>
    <n v="0.3"/>
    <s v="Professional"/>
    <n v="0"/>
    <s v="No"/>
    <s v="No"/>
    <s v="No"/>
    <s v="Yes"/>
    <s v="No"/>
    <x v="3"/>
  </r>
  <r>
    <n v="4678"/>
    <n v="25"/>
    <n v="0"/>
    <n v="38"/>
    <s v="0-50"/>
    <x v="206"/>
    <n v="2"/>
    <n v="1.6"/>
    <s v="Professional"/>
    <n v="0"/>
    <s v="No"/>
    <s v="No"/>
    <s v="No"/>
    <s v="No"/>
    <s v="No"/>
    <x v="3"/>
  </r>
  <r>
    <n v="4713"/>
    <n v="25"/>
    <n v="0"/>
    <n v="14"/>
    <s v="0-50"/>
    <x v="121"/>
    <n v="2"/>
    <n v="0.9"/>
    <s v="Professional"/>
    <n v="0"/>
    <s v="No"/>
    <s v="No"/>
    <s v="No"/>
    <s v="No"/>
    <s v="Yes"/>
    <x v="3"/>
  </r>
  <r>
    <n v="4714"/>
    <n v="25"/>
    <n v="1"/>
    <n v="122"/>
    <s v="100+"/>
    <x v="69"/>
    <n v="2"/>
    <n v="0.2"/>
    <s v="Undergraduate"/>
    <n v="0"/>
    <s v="No"/>
    <s v="No"/>
    <s v="No"/>
    <s v="Yes"/>
    <s v="No"/>
    <x v="3"/>
  </r>
  <r>
    <n v="4889"/>
    <n v="25"/>
    <n v="1"/>
    <n v="121"/>
    <s v="100+"/>
    <x v="47"/>
    <n v="1"/>
    <n v="5.4"/>
    <s v="Undergraduate"/>
    <n v="158"/>
    <s v="No"/>
    <s v="No"/>
    <s v="No"/>
    <s v="Yes"/>
    <s v="No"/>
    <x v="3"/>
  </r>
  <r>
    <n v="106"/>
    <n v="24"/>
    <n v="0"/>
    <n v="35"/>
    <s v="0-50"/>
    <x v="137"/>
    <n v="3"/>
    <n v="0.1"/>
    <s v="Graduate"/>
    <n v="0"/>
    <s v="No"/>
    <s v="Yes"/>
    <s v="No"/>
    <s v="Yes"/>
    <s v="No"/>
    <x v="3"/>
  </r>
  <r>
    <n v="156"/>
    <n v="24"/>
    <n v="0"/>
    <n v="60"/>
    <s v="51-100"/>
    <x v="25"/>
    <n v="4"/>
    <n v="1.6"/>
    <s v="Undergraduate"/>
    <n v="0"/>
    <s v="No"/>
    <s v="No"/>
    <s v="No"/>
    <s v="Yes"/>
    <s v="No"/>
    <x v="3"/>
  </r>
  <r>
    <n v="183"/>
    <n v="24"/>
    <n v="0"/>
    <n v="135"/>
    <s v="100+"/>
    <x v="24"/>
    <n v="1"/>
    <n v="1.5"/>
    <s v="Undergraduate"/>
    <n v="0"/>
    <s v="No"/>
    <s v="No"/>
    <s v="No"/>
    <s v="Yes"/>
    <s v="No"/>
    <x v="3"/>
  </r>
  <r>
    <n v="227"/>
    <n v="24"/>
    <n v="1"/>
    <n v="39"/>
    <s v="0-50"/>
    <x v="232"/>
    <n v="2"/>
    <n v="1.7"/>
    <s v="Graduate"/>
    <n v="0"/>
    <s v="No"/>
    <s v="No"/>
    <s v="No"/>
    <s v="No"/>
    <s v="No"/>
    <x v="3"/>
  </r>
  <r>
    <n v="316"/>
    <n v="24"/>
    <n v="2"/>
    <n v="51"/>
    <s v="51-100"/>
    <x v="312"/>
    <n v="3"/>
    <n v="0.3"/>
    <s v="Professional"/>
    <n v="0"/>
    <s v="No"/>
    <s v="No"/>
    <s v="No"/>
    <s v="Yes"/>
    <s v="No"/>
    <x v="3"/>
  </r>
  <r>
    <n v="525"/>
    <n v="24"/>
    <n v="1"/>
    <n v="75"/>
    <s v="51-100"/>
    <x v="145"/>
    <n v="4"/>
    <n v="0.2"/>
    <s v="Undergraduate"/>
    <n v="0"/>
    <s v="No"/>
    <s v="No"/>
    <s v="No"/>
    <s v="Yes"/>
    <s v="No"/>
    <x v="3"/>
  </r>
  <r>
    <n v="584"/>
    <n v="24"/>
    <n v="1"/>
    <n v="38"/>
    <s v="0-50"/>
    <x v="462"/>
    <n v="2"/>
    <n v="1.7"/>
    <s v="Graduate"/>
    <n v="0"/>
    <s v="No"/>
    <s v="No"/>
    <s v="No"/>
    <s v="Yes"/>
    <s v="No"/>
    <x v="3"/>
  </r>
  <r>
    <n v="598"/>
    <n v="24"/>
    <n v="2"/>
    <n v="125"/>
    <s v="100+"/>
    <x v="39"/>
    <n v="2"/>
    <n v="7.2"/>
    <s v="Undergraduate"/>
    <n v="0"/>
    <s v="No"/>
    <s v="Yes"/>
    <s v="No"/>
    <s v="No"/>
    <s v="Yes"/>
    <x v="3"/>
  </r>
  <r>
    <n v="687"/>
    <n v="24"/>
    <n v="1"/>
    <n v="38"/>
    <s v="0-50"/>
    <x v="21"/>
    <n v="4"/>
    <n v="0.6"/>
    <s v="Graduate"/>
    <n v="0"/>
    <s v="No"/>
    <s v="No"/>
    <s v="No"/>
    <s v="Yes"/>
    <s v="No"/>
    <x v="3"/>
  </r>
  <r>
    <n v="794"/>
    <n v="24"/>
    <n v="2"/>
    <n v="150"/>
    <s v="100+"/>
    <x v="26"/>
    <n v="2"/>
    <n v="2"/>
    <s v="Undergraduate"/>
    <n v="0"/>
    <s v="No"/>
    <s v="No"/>
    <s v="No"/>
    <s v="Yes"/>
    <s v="No"/>
    <x v="3"/>
  </r>
  <r>
    <n v="874"/>
    <n v="24"/>
    <n v="0"/>
    <n v="88"/>
    <s v="51-100"/>
    <x v="43"/>
    <n v="3"/>
    <n v="0.8"/>
    <s v="Undergraduate"/>
    <n v="134"/>
    <s v="No"/>
    <s v="No"/>
    <s v="No"/>
    <s v="No"/>
    <s v="No"/>
    <x v="3"/>
  </r>
  <r>
    <n v="890"/>
    <n v="24"/>
    <n v="2"/>
    <n v="82"/>
    <s v="51-100"/>
    <x v="119"/>
    <n v="2"/>
    <n v="1.6"/>
    <s v="Professional"/>
    <n v="0"/>
    <s v="No"/>
    <s v="No"/>
    <s v="No"/>
    <s v="Yes"/>
    <s v="Yes"/>
    <x v="3"/>
  </r>
  <r>
    <n v="1174"/>
    <n v="24"/>
    <n v="1"/>
    <n v="35"/>
    <s v="0-50"/>
    <x v="13"/>
    <n v="2"/>
    <n v="1.7"/>
    <s v="Graduate"/>
    <n v="0"/>
    <s v="No"/>
    <s v="No"/>
    <s v="No"/>
    <s v="No"/>
    <s v="No"/>
    <x v="3"/>
  </r>
  <r>
    <n v="2260"/>
    <n v="24"/>
    <n v="0"/>
    <n v="82"/>
    <s v="51-100"/>
    <x v="140"/>
    <n v="3"/>
    <n v="0.8"/>
    <s v="Undergraduate"/>
    <n v="0"/>
    <s v="No"/>
    <s v="No"/>
    <s v="No"/>
    <s v="Yes"/>
    <s v="No"/>
    <x v="3"/>
  </r>
  <r>
    <n v="2467"/>
    <n v="24"/>
    <n v="2"/>
    <n v="80"/>
    <s v="51-100"/>
    <x v="57"/>
    <n v="2"/>
    <n v="1.6"/>
    <s v="Professional"/>
    <n v="0"/>
    <s v="No"/>
    <s v="No"/>
    <s v="No"/>
    <s v="Yes"/>
    <s v="No"/>
    <x v="3"/>
  </r>
  <r>
    <n v="2653"/>
    <n v="24"/>
    <n v="0"/>
    <n v="44"/>
    <s v="0-50"/>
    <x v="98"/>
    <n v="4"/>
    <n v="1.6"/>
    <s v="Undergraduate"/>
    <n v="180"/>
    <s v="No"/>
    <s v="No"/>
    <s v="No"/>
    <s v="Yes"/>
    <s v="No"/>
    <x v="3"/>
  </r>
  <r>
    <n v="2849"/>
    <n v="24"/>
    <n v="1"/>
    <n v="78"/>
    <s v="51-100"/>
    <x v="26"/>
    <n v="2"/>
    <n v="1.8"/>
    <s v="Graduate"/>
    <n v="0"/>
    <s v="No"/>
    <s v="No"/>
    <s v="No"/>
    <s v="No"/>
    <s v="No"/>
    <x v="3"/>
  </r>
  <r>
    <n v="2877"/>
    <n v="24"/>
    <n v="2"/>
    <n v="80"/>
    <s v="51-100"/>
    <x v="189"/>
    <n v="2"/>
    <n v="1.6"/>
    <s v="Professional"/>
    <n v="238"/>
    <s v="No"/>
    <s v="No"/>
    <s v="No"/>
    <s v="No"/>
    <s v="No"/>
    <x v="3"/>
  </r>
  <r>
    <n v="3627"/>
    <n v="24"/>
    <n v="3"/>
    <n v="28"/>
    <s v="0-50"/>
    <x v="98"/>
    <n v="4"/>
    <n v="1"/>
    <s v="Professional"/>
    <n v="0"/>
    <s v="No"/>
    <s v="No"/>
    <s v="No"/>
    <s v="No"/>
    <s v="No"/>
    <x v="3"/>
  </r>
  <r>
    <n v="3797"/>
    <n v="24"/>
    <n v="2"/>
    <n v="50"/>
    <s v="0-50"/>
    <x v="282"/>
    <n v="3"/>
    <n v="2.4"/>
    <s v="Graduate"/>
    <n v="0"/>
    <s v="No"/>
    <s v="Yes"/>
    <s v="No"/>
    <s v="No"/>
    <s v="No"/>
    <x v="3"/>
  </r>
  <r>
    <n v="3888"/>
    <n v="24"/>
    <n v="2"/>
    <n v="118"/>
    <s v="100+"/>
    <x v="407"/>
    <n v="2"/>
    <n v="7.2"/>
    <s v="Undergraduate"/>
    <n v="0"/>
    <s v="No"/>
    <s v="Yes"/>
    <s v="No"/>
    <s v="Yes"/>
    <s v="No"/>
    <x v="3"/>
  </r>
  <r>
    <n v="3909"/>
    <n v="24"/>
    <n v="0"/>
    <n v="44"/>
    <s v="0-50"/>
    <x v="441"/>
    <n v="3"/>
    <n v="0.1"/>
    <s v="Graduate"/>
    <n v="0"/>
    <s v="No"/>
    <s v="No"/>
    <s v="No"/>
    <s v="No"/>
    <s v="No"/>
    <x v="3"/>
  </r>
  <r>
    <n v="3983"/>
    <n v="24"/>
    <n v="0"/>
    <n v="119"/>
    <s v="100+"/>
    <x v="456"/>
    <n v="1"/>
    <n v="1.5"/>
    <s v="Undergraduate"/>
    <n v="0"/>
    <s v="No"/>
    <s v="No"/>
    <s v="No"/>
    <s v="Yes"/>
    <s v="No"/>
    <x v="3"/>
  </r>
  <r>
    <n v="4117"/>
    <n v="24"/>
    <n v="2"/>
    <n v="135"/>
    <s v="100+"/>
    <x v="107"/>
    <n v="2"/>
    <n v="7.2"/>
    <s v="Undergraduate"/>
    <n v="0"/>
    <s v="No"/>
    <s v="No"/>
    <s v="No"/>
    <s v="Yes"/>
    <s v="No"/>
    <x v="3"/>
  </r>
  <r>
    <n v="4394"/>
    <n v="24"/>
    <n v="0"/>
    <n v="59"/>
    <s v="51-100"/>
    <x v="44"/>
    <n v="4"/>
    <n v="1.6"/>
    <s v="Undergraduate"/>
    <n v="0"/>
    <s v="No"/>
    <s v="No"/>
    <s v="No"/>
    <s v="No"/>
    <s v="No"/>
    <x v="3"/>
  </r>
  <r>
    <n v="4515"/>
    <n v="24"/>
    <n v="3"/>
    <n v="41"/>
    <s v="0-50"/>
    <x v="113"/>
    <n v="4"/>
    <n v="1"/>
    <s v="Professional"/>
    <n v="0"/>
    <s v="No"/>
    <s v="No"/>
    <s v="No"/>
    <s v="Yes"/>
    <s v="No"/>
    <x v="3"/>
  </r>
  <r>
    <n v="4567"/>
    <n v="24"/>
    <n v="0"/>
    <n v="131"/>
    <s v="100+"/>
    <x v="245"/>
    <n v="1"/>
    <n v="5.4"/>
    <s v="Undergraduate"/>
    <n v="0"/>
    <s v="No"/>
    <s v="No"/>
    <s v="No"/>
    <s v="Yes"/>
    <s v="No"/>
    <x v="3"/>
  </r>
  <r>
    <n v="4990"/>
    <n v="24"/>
    <n v="0"/>
    <n v="38"/>
    <s v="0-50"/>
    <x v="251"/>
    <n v="1"/>
    <n v="1"/>
    <s v="Professional"/>
    <n v="0"/>
    <s v="No"/>
    <s v="No"/>
    <s v="No"/>
    <s v="Yes"/>
    <s v="No"/>
    <x v="3"/>
  </r>
  <r>
    <n v="671"/>
    <n v="23"/>
    <n v="1"/>
    <n v="61"/>
    <s v="51-100"/>
    <x v="88"/>
    <n v="4"/>
    <n v="2.6"/>
    <s v="Undergraduate"/>
    <n v="239"/>
    <s v="No"/>
    <s v="No"/>
    <s v="No"/>
    <s v="Yes"/>
    <s v="No"/>
    <x v="3"/>
  </r>
  <r>
    <n v="910"/>
    <n v="23"/>
    <n v="1"/>
    <n v="149"/>
    <s v="100+"/>
    <x v="342"/>
    <n v="1"/>
    <n v="6.33"/>
    <s v="Undergraduate"/>
    <n v="305"/>
    <s v="No"/>
    <s v="No"/>
    <s v="No"/>
    <s v="No"/>
    <s v="Yes"/>
    <x v="3"/>
  </r>
  <r>
    <n v="2431"/>
    <n v="23"/>
    <n v="1"/>
    <n v="73"/>
    <s v="51-100"/>
    <x v="35"/>
    <n v="4"/>
    <n v="2.6"/>
    <s v="Undergraduate"/>
    <n v="0"/>
    <s v="No"/>
    <s v="No"/>
    <s v="No"/>
    <s v="Yes"/>
    <s v="No"/>
    <x v="3"/>
  </r>
  <r>
    <n v="2619"/>
    <n v="23"/>
    <n v="3"/>
    <n v="55"/>
    <s v="51-100"/>
    <x v="227"/>
    <n v="3"/>
    <n v="2.4"/>
    <s v="Graduate"/>
    <n v="145"/>
    <s v="No"/>
    <s v="No"/>
    <s v="No"/>
    <s v="Yes"/>
    <s v="No"/>
    <x v="3"/>
  </r>
  <r>
    <n v="2718"/>
    <n v="23"/>
    <n v="2"/>
    <n v="45"/>
    <s v="0-50"/>
    <x v="120"/>
    <n v="4"/>
    <n v="0.6"/>
    <s v="Graduate"/>
    <n v="0"/>
    <s v="No"/>
    <s v="No"/>
    <s v="No"/>
    <s v="Yes"/>
    <s v="Yes"/>
    <x v="3"/>
  </r>
  <r>
    <n v="2963"/>
    <n v="23"/>
    <n v="2"/>
    <n v="81"/>
    <s v="51-100"/>
    <x v="10"/>
    <n v="2"/>
    <n v="1.8"/>
    <s v="Graduate"/>
    <n v="0"/>
    <s v="No"/>
    <s v="No"/>
    <s v="No"/>
    <s v="No"/>
    <s v="No"/>
    <x v="3"/>
  </r>
  <r>
    <n v="3131"/>
    <n v="23"/>
    <n v="2"/>
    <n v="82"/>
    <s v="51-100"/>
    <x v="264"/>
    <n v="2"/>
    <n v="1.8"/>
    <s v="Graduate"/>
    <n v="0"/>
    <s v="No"/>
    <s v="Yes"/>
    <s v="No"/>
    <s v="No"/>
    <s v="Yes"/>
    <x v="3"/>
  </r>
  <r>
    <n v="3158"/>
    <n v="23"/>
    <n v="1"/>
    <n v="13"/>
    <s v="0-50"/>
    <x v="26"/>
    <n v="4"/>
    <n v="1"/>
    <s v="Undergraduate"/>
    <n v="84"/>
    <s v="No"/>
    <s v="No"/>
    <s v="No"/>
    <s v="Yes"/>
    <s v="No"/>
    <x v="3"/>
  </r>
  <r>
    <n v="3426"/>
    <n v="23"/>
    <n v="1"/>
    <n v="12"/>
    <s v="0-50"/>
    <x v="229"/>
    <n v="4"/>
    <n v="1"/>
    <s v="Undergraduate"/>
    <n v="90"/>
    <s v="No"/>
    <s v="No"/>
    <s v="No"/>
    <s v="Yes"/>
    <s v="No"/>
    <x v="3"/>
  </r>
  <r>
    <n v="3825"/>
    <n v="23"/>
    <n v="1"/>
    <n v="12"/>
    <s v="0-50"/>
    <x v="42"/>
    <n v="4"/>
    <n v="1"/>
    <s v="Undergraduate"/>
    <n v="0"/>
    <s v="No"/>
    <s v="Yes"/>
    <s v="No"/>
    <s v="No"/>
    <s v="Yes"/>
    <x v="3"/>
  </r>
  <r>
    <n v="4286"/>
    <n v="23"/>
    <n v="3"/>
    <n v="149"/>
    <s v="100+"/>
    <x v="251"/>
    <n v="2"/>
    <n v="7.2"/>
    <s v="Undergraduate"/>
    <n v="0"/>
    <s v="No"/>
    <s v="No"/>
    <s v="No"/>
    <s v="Yes"/>
    <s v="No"/>
    <x v="3"/>
  </r>
  <r>
    <n v="4412"/>
    <n v="23"/>
    <n v="2"/>
    <n v="75"/>
    <s v="51-100"/>
    <x v="62"/>
    <n v="2"/>
    <n v="1.8"/>
    <s v="Graduate"/>
    <n v="0"/>
    <s v="No"/>
    <s v="No"/>
    <s v="No"/>
    <s v="Yes"/>
    <s v="Yes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58A7F-601E-4D0B-8B62-802706F3649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B500" firstHeaderRow="1" firstDataRow="1" firstDataCol="1"/>
  <pivotFields count="16">
    <pivotField showAll="0"/>
    <pivotField multipleItemSelectionAllowed="1" showAll="0"/>
    <pivotField showAll="0"/>
    <pivotField showAll="0"/>
    <pivotField showAll="0"/>
    <pivotField axis="axisRow" dataField="1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EFD6B-89FF-4A1A-B7DA-C1778F254FA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7:B2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2"/>
        <item x="1"/>
        <item x="0"/>
        <item m="1" x="4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- Category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F2C5E-69D0-4E32-A6D8-7558242C947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" firstHeaderRow="0" firstDataRow="0" firstDataCol="0" rowPageCount="1" colPageCount="1"/>
  <pivotFields count="15">
    <pivotField showAll="0"/>
    <pivotField axis="axisPage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7B723-6892-4B5D-B75D-3AD3B119255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0DBE5-782E-4FFA-A311-A3FFF11834E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7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16"/>
    <field x="10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FC_CC" fld="16" subtotal="count" baseField="0" baseItem="0"/>
  </dataFields>
  <formats count="2">
    <format dxfId="3">
      <pivotArea dataOnly="0" labelOnly="1" fieldPosition="0">
        <references count="2">
          <reference field="10" count="1">
            <x v="0"/>
          </reference>
          <reference field="16" count="1" selected="0">
            <x v="1"/>
          </reference>
        </references>
      </pivotArea>
    </format>
    <format dxfId="2">
      <pivotArea collapsedLevelsAreSubtotals="1" fieldPosition="0">
        <references count="2">
          <reference field="10" count="1">
            <x v="0"/>
          </reference>
          <reference field="1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1E003-B026-4E74-8483-15CF814FEEC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D34" firstHeaderRow="1" firstDataRow="2" firstDataCol="1"/>
  <pivotFields count="17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0A3CF-8040-4929-844B-BBC245FA199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D25" firstHeaderRow="1" firstDataRow="2" firstDataCol="1"/>
  <pivotFields count="17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96C87-5179-43EE-8E5C-6DC59543C2E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6" firstHeaderRow="1" firstDataRow="2" firstDataCol="1"/>
  <pivotFields count="17">
    <pivotField showAll="0"/>
    <pivotField showAll="0"/>
    <pivotField showAll="0"/>
    <pivotField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35CB2-F58E-4CFD-AE19-A3BD43B6713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7" firstHeaderRow="1" firstDataRow="2" firstDataCol="1"/>
  <pivotFields count="17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+A2:D34ount of Personal Loan" fld="10" subtotal="count" showDataAs="percentOfRow" baseField="0" baseItem="0" numFmtId="10"/>
  </dataFields>
  <formats count="2">
    <format dxfId="1">
      <pivotArea collapsedLevelsAreSubtotals="1" fieldPosition="0">
        <references count="2">
          <reference field="8" count="1">
            <x v="0"/>
          </reference>
          <reference field="10" count="1" selected="0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56AF29-08A8-48F4-91E6-E4EBCF0E3D04}" name="Table1" displayName="Table1" ref="A1:P1158" totalsRowShown="0">
  <autoFilter ref="A1:P1158" xr:uid="{5D56AF29-08A8-48F4-91E6-E4EBCF0E3D04}"/>
  <tableColumns count="16">
    <tableColumn id="1" xr3:uid="{1C2752FB-0A9C-4B2D-A695-EED33F7B69B1}" name="ID"/>
    <tableColumn id="2" xr3:uid="{487041CF-C07C-473E-A41E-ADFDD0B35B66}" name="Age (in years)"/>
    <tableColumn id="3" xr3:uid="{37DB9433-F76B-4E66-A989-1CDDC453537B}" name="Experience (in years)"/>
    <tableColumn id="4" xr3:uid="{EADA070B-58AC-4E9E-A5E1-04E74EDF3165}" name="Income (in K/year)"/>
    <tableColumn id="5" xr3:uid="{7EEF655F-A4FA-4029-BA21-9BAB8C7F04F3}" name="Income Categorical"/>
    <tableColumn id="6" xr3:uid="{10DE0552-F9F3-4717-8CB5-EBB4C95E5893}" name="ZIP Code"/>
    <tableColumn id="7" xr3:uid="{B33315B7-6138-4C1C-A2C0-9CA00073C77B}" name="Family members"/>
    <tableColumn id="8" xr3:uid="{1DD27779-2F3C-41E1-BF70-040FC34E116A}" name="CCAvg"/>
    <tableColumn id="9" xr3:uid="{A0ADC488-38DA-42C1-980D-BA08EB93FB9B}" name="Education"/>
    <tableColumn id="10" xr3:uid="{9C574233-47E9-4D57-8EF9-1068414922B7}" name="Mortgage"/>
    <tableColumn id="11" xr3:uid="{C981A411-4F71-4284-9422-1110B4BA605E}" name="Personal Loan"/>
    <tableColumn id="12" xr3:uid="{BA63591C-8D0C-4D95-9564-BD23876CB3E4}" name="Securities Account"/>
    <tableColumn id="13" xr3:uid="{CB8ADFBF-D4EE-4B94-B6BD-56F75C2939F9}" name="TD Account"/>
    <tableColumn id="14" xr3:uid="{2AD5C9A1-6F8E-41B4-A86C-CF301FB757F3}" name="Online"/>
    <tableColumn id="15" xr3:uid="{B4FC1FE9-C786-402C-8A55-5EF7CBBC5F66}" name="CreditCard"/>
    <tableColumn id="16" xr3:uid="{35E395D9-5C35-403A-AF4D-B679E5A5F623}" name="Experience- 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A3" sqref="A3"/>
    </sheetView>
  </sheetViews>
  <sheetFormatPr defaultColWidth="9.109375" defaultRowHeight="14.4" x14ac:dyDescent="0.3"/>
  <cols>
    <col min="1" max="1" width="19.109375" customWidth="1"/>
    <col min="2" max="2" width="104" bestFit="1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4" t="s">
        <v>0</v>
      </c>
      <c r="B4" s="4" t="s">
        <v>13</v>
      </c>
      <c r="C4" s="2"/>
      <c r="D4" s="2"/>
      <c r="E4" s="2"/>
    </row>
    <row r="5" spans="1:5" x14ac:dyDescent="0.3">
      <c r="A5" s="4" t="s">
        <v>14</v>
      </c>
      <c r="B5" s="4" t="s">
        <v>28</v>
      </c>
      <c r="C5" s="2"/>
      <c r="D5" s="2"/>
      <c r="E5" s="2"/>
    </row>
    <row r="6" spans="1:5" x14ac:dyDescent="0.3">
      <c r="A6" s="4" t="s">
        <v>15</v>
      </c>
      <c r="B6" s="4" t="s">
        <v>29</v>
      </c>
      <c r="C6" s="2"/>
      <c r="D6" s="2"/>
      <c r="E6" s="2"/>
    </row>
    <row r="7" spans="1:5" x14ac:dyDescent="0.3">
      <c r="A7" s="4" t="s">
        <v>16</v>
      </c>
      <c r="B7" s="4" t="s">
        <v>17</v>
      </c>
      <c r="C7" s="2"/>
      <c r="D7" s="2"/>
      <c r="E7" s="2"/>
    </row>
    <row r="8" spans="1:5" x14ac:dyDescent="0.3">
      <c r="A8" s="4" t="s">
        <v>18</v>
      </c>
      <c r="B8" s="4" t="s">
        <v>19</v>
      </c>
      <c r="C8" s="2"/>
      <c r="D8" s="2"/>
      <c r="E8" s="2"/>
    </row>
    <row r="9" spans="1:5" x14ac:dyDescent="0.3">
      <c r="A9" s="4" t="s">
        <v>20</v>
      </c>
      <c r="B9" s="4" t="s">
        <v>21</v>
      </c>
      <c r="C9" s="2"/>
      <c r="D9" s="2"/>
      <c r="E9" s="2"/>
    </row>
    <row r="10" spans="1:5" x14ac:dyDescent="0.3">
      <c r="A10" s="4" t="s">
        <v>5</v>
      </c>
      <c r="B10" s="4" t="s">
        <v>22</v>
      </c>
      <c r="C10" s="2"/>
      <c r="D10" s="2"/>
      <c r="E10" s="2"/>
    </row>
    <row r="11" spans="1:5" x14ac:dyDescent="0.3">
      <c r="A11" s="4" t="s">
        <v>6</v>
      </c>
      <c r="B11" s="4" t="s">
        <v>23</v>
      </c>
      <c r="C11" s="2"/>
      <c r="D11" s="2"/>
      <c r="E11" s="2"/>
    </row>
    <row r="12" spans="1:5" x14ac:dyDescent="0.3">
      <c r="A12" s="4" t="s">
        <v>7</v>
      </c>
      <c r="B12" s="4" t="s">
        <v>24</v>
      </c>
      <c r="C12" s="2"/>
      <c r="D12" s="2"/>
      <c r="E12" s="2"/>
    </row>
    <row r="13" spans="1:5" x14ac:dyDescent="0.3">
      <c r="A13" s="4" t="s">
        <v>8</v>
      </c>
      <c r="B13" s="4" t="s">
        <v>25</v>
      </c>
      <c r="C13" s="2"/>
      <c r="D13" s="2"/>
      <c r="E13" s="2"/>
    </row>
    <row r="14" spans="1:5" x14ac:dyDescent="0.3">
      <c r="A14" s="4" t="s">
        <v>9</v>
      </c>
      <c r="B14" s="4" t="s">
        <v>26</v>
      </c>
      <c r="C14" s="2"/>
      <c r="D14" s="2"/>
      <c r="E14" s="2"/>
    </row>
    <row r="15" spans="1:5" x14ac:dyDescent="0.3">
      <c r="A15" s="4" t="s">
        <v>38</v>
      </c>
      <c r="B15" s="4" t="s">
        <v>39</v>
      </c>
      <c r="C15" s="2"/>
      <c r="D15" s="2"/>
      <c r="E15" s="2"/>
    </row>
    <row r="16" spans="1:5" x14ac:dyDescent="0.3">
      <c r="A16" s="4" t="s">
        <v>10</v>
      </c>
      <c r="B16" s="4" t="s">
        <v>27</v>
      </c>
      <c r="C16" s="2"/>
      <c r="D16" s="2"/>
      <c r="E16" s="2"/>
    </row>
    <row r="17" spans="1:5" x14ac:dyDescent="0.3">
      <c r="A17" s="4" t="s">
        <v>11</v>
      </c>
      <c r="B17" s="4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58E5-2AE9-4739-A18F-4B7E5D843469}">
  <dimension ref="A1:P1158"/>
  <sheetViews>
    <sheetView topLeftCell="M1" workbookViewId="0">
      <selection activeCell="P2" sqref="P2"/>
    </sheetView>
  </sheetViews>
  <sheetFormatPr defaultRowHeight="14.4" x14ac:dyDescent="0.3"/>
  <cols>
    <col min="2" max="2" width="14.33203125" customWidth="1"/>
    <col min="3" max="3" width="20.21875" customWidth="1"/>
    <col min="4" max="4" width="18.6640625" customWidth="1"/>
    <col min="5" max="5" width="19" customWidth="1"/>
    <col min="6" max="6" width="10.33203125" customWidth="1"/>
    <col min="7" max="7" width="16.6640625" customWidth="1"/>
    <col min="9" max="9" width="11.33203125" customWidth="1"/>
    <col min="10" max="10" width="11.109375" customWidth="1"/>
    <col min="11" max="11" width="14.6640625" customWidth="1"/>
    <col min="12" max="12" width="18.33203125" customWidth="1"/>
    <col min="13" max="13" width="12.5546875" customWidth="1"/>
    <col min="15" max="15" width="11.77734375" customWidth="1"/>
    <col min="16" max="16" width="20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32</v>
      </c>
      <c r="E1" t="s">
        <v>40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38</v>
      </c>
      <c r="N1" t="s">
        <v>10</v>
      </c>
      <c r="O1" t="s">
        <v>11</v>
      </c>
      <c r="P1" t="s">
        <v>48</v>
      </c>
    </row>
    <row r="2" spans="1:16" x14ac:dyDescent="0.3">
      <c r="A2">
        <v>15</v>
      </c>
      <c r="B2">
        <v>67</v>
      </c>
      <c r="C2">
        <v>41</v>
      </c>
      <c r="D2">
        <v>112</v>
      </c>
      <c r="E2" t="s">
        <v>54</v>
      </c>
      <c r="F2">
        <v>91741</v>
      </c>
      <c r="G2">
        <v>1</v>
      </c>
      <c r="H2">
        <v>2</v>
      </c>
      <c r="I2" t="s">
        <v>33</v>
      </c>
      <c r="J2">
        <v>0</v>
      </c>
      <c r="K2" t="s">
        <v>36</v>
      </c>
      <c r="L2" t="s">
        <v>37</v>
      </c>
      <c r="M2" t="s">
        <v>36</v>
      </c>
      <c r="N2" t="s">
        <v>36</v>
      </c>
      <c r="O2" t="s">
        <v>36</v>
      </c>
      <c r="P2" t="s">
        <v>52</v>
      </c>
    </row>
    <row r="3" spans="1:16" x14ac:dyDescent="0.3">
      <c r="A3">
        <v>1481</v>
      </c>
      <c r="B3">
        <v>67</v>
      </c>
      <c r="C3">
        <v>42</v>
      </c>
      <c r="D3">
        <v>32</v>
      </c>
      <c r="E3" t="s">
        <v>55</v>
      </c>
      <c r="F3">
        <v>93943</v>
      </c>
      <c r="G3">
        <v>1</v>
      </c>
      <c r="H3">
        <v>1.1000000000000001</v>
      </c>
      <c r="I3" t="s">
        <v>35</v>
      </c>
      <c r="J3">
        <v>0</v>
      </c>
      <c r="K3" t="s">
        <v>36</v>
      </c>
      <c r="L3" t="s">
        <v>36</v>
      </c>
      <c r="M3" t="s">
        <v>36</v>
      </c>
      <c r="N3" t="s">
        <v>36</v>
      </c>
      <c r="O3" t="s">
        <v>37</v>
      </c>
      <c r="P3" t="s">
        <v>52</v>
      </c>
    </row>
    <row r="4" spans="1:16" x14ac:dyDescent="0.3">
      <c r="A4">
        <v>1860</v>
      </c>
      <c r="B4">
        <v>67</v>
      </c>
      <c r="C4">
        <v>41</v>
      </c>
      <c r="D4">
        <v>20</v>
      </c>
      <c r="E4" t="s">
        <v>55</v>
      </c>
      <c r="F4">
        <v>91741</v>
      </c>
      <c r="G4">
        <v>2</v>
      </c>
      <c r="H4">
        <v>0.4</v>
      </c>
      <c r="I4" t="s">
        <v>33</v>
      </c>
      <c r="J4">
        <v>80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52</v>
      </c>
    </row>
    <row r="5" spans="1:16" x14ac:dyDescent="0.3">
      <c r="A5">
        <v>2847</v>
      </c>
      <c r="B5">
        <v>67</v>
      </c>
      <c r="C5">
        <v>43</v>
      </c>
      <c r="D5">
        <v>105</v>
      </c>
      <c r="E5" t="s">
        <v>54</v>
      </c>
      <c r="F5">
        <v>93711</v>
      </c>
      <c r="G5">
        <v>4</v>
      </c>
      <c r="H5">
        <v>1.7</v>
      </c>
      <c r="I5" t="s">
        <v>34</v>
      </c>
      <c r="J5">
        <v>0</v>
      </c>
      <c r="K5" t="s">
        <v>36</v>
      </c>
      <c r="L5" t="s">
        <v>36</v>
      </c>
      <c r="M5" t="s">
        <v>36</v>
      </c>
      <c r="N5" t="s">
        <v>37</v>
      </c>
      <c r="O5" t="s">
        <v>36</v>
      </c>
      <c r="P5" t="s">
        <v>52</v>
      </c>
    </row>
    <row r="6" spans="1:16" x14ac:dyDescent="0.3">
      <c r="A6">
        <v>3265</v>
      </c>
      <c r="B6">
        <v>67</v>
      </c>
      <c r="C6">
        <v>41</v>
      </c>
      <c r="D6">
        <v>114</v>
      </c>
      <c r="E6" t="s">
        <v>54</v>
      </c>
      <c r="F6">
        <v>95616</v>
      </c>
      <c r="G6">
        <v>4</v>
      </c>
      <c r="H6">
        <v>2.4</v>
      </c>
      <c r="I6" t="s">
        <v>35</v>
      </c>
      <c r="J6">
        <v>0</v>
      </c>
      <c r="K6" t="s">
        <v>36</v>
      </c>
      <c r="L6" t="s">
        <v>36</v>
      </c>
      <c r="M6" t="s">
        <v>36</v>
      </c>
      <c r="N6" t="s">
        <v>37</v>
      </c>
      <c r="O6" t="s">
        <v>36</v>
      </c>
      <c r="P6" t="s">
        <v>52</v>
      </c>
    </row>
    <row r="7" spans="1:16" x14ac:dyDescent="0.3">
      <c r="A7">
        <v>3332</v>
      </c>
      <c r="B7">
        <v>67</v>
      </c>
      <c r="C7">
        <v>42</v>
      </c>
      <c r="D7">
        <v>21</v>
      </c>
      <c r="E7" t="s">
        <v>55</v>
      </c>
      <c r="F7">
        <v>94607</v>
      </c>
      <c r="G7">
        <v>3</v>
      </c>
      <c r="H7">
        <v>0.1</v>
      </c>
      <c r="I7" t="s">
        <v>35</v>
      </c>
      <c r="J7">
        <v>0</v>
      </c>
      <c r="K7" t="s">
        <v>36</v>
      </c>
      <c r="L7" t="s">
        <v>36</v>
      </c>
      <c r="M7" t="s">
        <v>36</v>
      </c>
      <c r="N7" t="s">
        <v>36</v>
      </c>
      <c r="O7" t="s">
        <v>37</v>
      </c>
      <c r="P7" t="s">
        <v>52</v>
      </c>
    </row>
    <row r="8" spans="1:16" x14ac:dyDescent="0.3">
      <c r="A8">
        <v>3704</v>
      </c>
      <c r="B8">
        <v>67</v>
      </c>
      <c r="C8">
        <v>41</v>
      </c>
      <c r="D8">
        <v>78</v>
      </c>
      <c r="E8" t="s">
        <v>56</v>
      </c>
      <c r="F8">
        <v>94301</v>
      </c>
      <c r="G8">
        <v>4</v>
      </c>
      <c r="H8">
        <v>2.4</v>
      </c>
      <c r="I8" t="s">
        <v>35</v>
      </c>
      <c r="J8">
        <v>0</v>
      </c>
      <c r="K8" t="s">
        <v>36</v>
      </c>
      <c r="L8" t="s">
        <v>37</v>
      </c>
      <c r="M8" t="s">
        <v>36</v>
      </c>
      <c r="N8" t="s">
        <v>36</v>
      </c>
      <c r="O8" t="s">
        <v>36</v>
      </c>
      <c r="P8" t="s">
        <v>52</v>
      </c>
    </row>
    <row r="9" spans="1:16" x14ac:dyDescent="0.3">
      <c r="A9">
        <v>3887</v>
      </c>
      <c r="B9">
        <v>67</v>
      </c>
      <c r="C9">
        <v>43</v>
      </c>
      <c r="D9">
        <v>79</v>
      </c>
      <c r="E9" t="s">
        <v>56</v>
      </c>
      <c r="F9">
        <v>95616</v>
      </c>
      <c r="G9">
        <v>4</v>
      </c>
      <c r="H9">
        <v>1.7</v>
      </c>
      <c r="I9" t="s">
        <v>34</v>
      </c>
      <c r="J9">
        <v>215</v>
      </c>
      <c r="K9" t="s">
        <v>36</v>
      </c>
      <c r="L9" t="s">
        <v>36</v>
      </c>
      <c r="M9" t="s">
        <v>37</v>
      </c>
      <c r="N9" t="s">
        <v>37</v>
      </c>
      <c r="O9" t="s">
        <v>37</v>
      </c>
      <c r="P9" t="s">
        <v>52</v>
      </c>
    </row>
    <row r="10" spans="1:16" x14ac:dyDescent="0.3">
      <c r="A10">
        <v>4173</v>
      </c>
      <c r="B10">
        <v>67</v>
      </c>
      <c r="C10">
        <v>42</v>
      </c>
      <c r="D10">
        <v>75</v>
      </c>
      <c r="E10" t="s">
        <v>56</v>
      </c>
      <c r="F10">
        <v>90041</v>
      </c>
      <c r="G10">
        <v>4</v>
      </c>
      <c r="H10">
        <v>0.1</v>
      </c>
      <c r="I10" t="s">
        <v>34</v>
      </c>
      <c r="J10">
        <v>182</v>
      </c>
      <c r="K10" t="s">
        <v>36</v>
      </c>
      <c r="L10" t="s">
        <v>36</v>
      </c>
      <c r="M10" t="s">
        <v>36</v>
      </c>
      <c r="N10" t="s">
        <v>37</v>
      </c>
      <c r="O10" t="s">
        <v>36</v>
      </c>
      <c r="P10" t="s">
        <v>52</v>
      </c>
    </row>
    <row r="11" spans="1:16" x14ac:dyDescent="0.3">
      <c r="A11">
        <v>4361</v>
      </c>
      <c r="B11">
        <v>67</v>
      </c>
      <c r="C11">
        <v>43</v>
      </c>
      <c r="D11">
        <v>41</v>
      </c>
      <c r="E11" t="s">
        <v>55</v>
      </c>
      <c r="F11">
        <v>90024</v>
      </c>
      <c r="G11">
        <v>2</v>
      </c>
      <c r="H11">
        <v>1.1000000000000001</v>
      </c>
      <c r="I11" t="s">
        <v>33</v>
      </c>
      <c r="J11">
        <v>0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  <c r="P11" t="s">
        <v>52</v>
      </c>
    </row>
    <row r="12" spans="1:16" x14ac:dyDescent="0.3">
      <c r="A12">
        <v>4452</v>
      </c>
      <c r="B12">
        <v>67</v>
      </c>
      <c r="C12">
        <v>41</v>
      </c>
      <c r="D12">
        <v>18</v>
      </c>
      <c r="E12" t="s">
        <v>55</v>
      </c>
      <c r="F12">
        <v>92130</v>
      </c>
      <c r="G12">
        <v>2</v>
      </c>
      <c r="H12">
        <v>0.4</v>
      </c>
      <c r="I12" t="s">
        <v>33</v>
      </c>
      <c r="J12">
        <v>0</v>
      </c>
      <c r="K12" t="s">
        <v>36</v>
      </c>
      <c r="L12" t="s">
        <v>36</v>
      </c>
      <c r="M12" t="s">
        <v>36</v>
      </c>
      <c r="N12" t="s">
        <v>37</v>
      </c>
      <c r="O12" t="s">
        <v>36</v>
      </c>
      <c r="P12" t="s">
        <v>52</v>
      </c>
    </row>
    <row r="13" spans="1:16" x14ac:dyDescent="0.3">
      <c r="A13">
        <v>4469</v>
      </c>
      <c r="B13">
        <v>67</v>
      </c>
      <c r="C13">
        <v>42</v>
      </c>
      <c r="D13">
        <v>51</v>
      </c>
      <c r="E13" t="s">
        <v>56</v>
      </c>
      <c r="F13">
        <v>94117</v>
      </c>
      <c r="G13">
        <v>3</v>
      </c>
      <c r="H13">
        <v>2.2000000000000002</v>
      </c>
      <c r="I13" t="s">
        <v>33</v>
      </c>
      <c r="J13">
        <v>0</v>
      </c>
      <c r="K13" t="s">
        <v>36</v>
      </c>
      <c r="L13" t="s">
        <v>36</v>
      </c>
      <c r="M13" t="s">
        <v>36</v>
      </c>
      <c r="N13" t="s">
        <v>37</v>
      </c>
      <c r="O13" t="s">
        <v>37</v>
      </c>
      <c r="P13" t="s">
        <v>52</v>
      </c>
    </row>
    <row r="14" spans="1:16" x14ac:dyDescent="0.3">
      <c r="A14">
        <v>100</v>
      </c>
      <c r="B14">
        <v>66</v>
      </c>
      <c r="C14">
        <v>41</v>
      </c>
      <c r="D14">
        <v>15</v>
      </c>
      <c r="E14" t="s">
        <v>55</v>
      </c>
      <c r="F14">
        <v>91711</v>
      </c>
      <c r="G14">
        <v>3</v>
      </c>
      <c r="H14">
        <v>0.1</v>
      </c>
      <c r="I14" t="s">
        <v>35</v>
      </c>
      <c r="J14">
        <v>0</v>
      </c>
      <c r="K14" t="s">
        <v>36</v>
      </c>
      <c r="L14" t="s">
        <v>36</v>
      </c>
      <c r="M14" t="s">
        <v>36</v>
      </c>
      <c r="N14" t="s">
        <v>37</v>
      </c>
      <c r="O14" t="s">
        <v>36</v>
      </c>
      <c r="P14" t="s">
        <v>52</v>
      </c>
    </row>
    <row r="15" spans="1:16" x14ac:dyDescent="0.3">
      <c r="A15">
        <v>256</v>
      </c>
      <c r="B15">
        <v>66</v>
      </c>
      <c r="C15">
        <v>40</v>
      </c>
      <c r="D15">
        <v>42</v>
      </c>
      <c r="E15" t="s">
        <v>55</v>
      </c>
      <c r="F15">
        <v>92103</v>
      </c>
      <c r="G15">
        <v>2</v>
      </c>
      <c r="H15">
        <v>0.7</v>
      </c>
      <c r="I15" t="s">
        <v>35</v>
      </c>
      <c r="J15">
        <v>138</v>
      </c>
      <c r="K15" t="s">
        <v>36</v>
      </c>
      <c r="L15" t="s">
        <v>36</v>
      </c>
      <c r="M15" t="s">
        <v>36</v>
      </c>
      <c r="N15" t="s">
        <v>36</v>
      </c>
      <c r="O15" t="s">
        <v>37</v>
      </c>
      <c r="P15" t="s">
        <v>52</v>
      </c>
    </row>
    <row r="16" spans="1:16" x14ac:dyDescent="0.3">
      <c r="A16">
        <v>258</v>
      </c>
      <c r="B16">
        <v>66</v>
      </c>
      <c r="C16">
        <v>41</v>
      </c>
      <c r="D16">
        <v>18</v>
      </c>
      <c r="E16" t="s">
        <v>55</v>
      </c>
      <c r="F16">
        <v>92691</v>
      </c>
      <c r="G16">
        <v>3</v>
      </c>
      <c r="H16">
        <v>0.5</v>
      </c>
      <c r="I16" t="s">
        <v>33</v>
      </c>
      <c r="J16">
        <v>0</v>
      </c>
      <c r="K16" t="s">
        <v>36</v>
      </c>
      <c r="L16" t="s">
        <v>36</v>
      </c>
      <c r="M16" t="s">
        <v>36</v>
      </c>
      <c r="N16" t="s">
        <v>36</v>
      </c>
      <c r="O16" t="s">
        <v>37</v>
      </c>
      <c r="P16" t="s">
        <v>52</v>
      </c>
    </row>
    <row r="17" spans="1:16" x14ac:dyDescent="0.3">
      <c r="A17">
        <v>466</v>
      </c>
      <c r="B17">
        <v>66</v>
      </c>
      <c r="C17">
        <v>42</v>
      </c>
      <c r="D17">
        <v>35</v>
      </c>
      <c r="E17" t="s">
        <v>55</v>
      </c>
      <c r="F17">
        <v>94305</v>
      </c>
      <c r="G17">
        <v>1</v>
      </c>
      <c r="H17">
        <v>1.9</v>
      </c>
      <c r="I17" t="s">
        <v>34</v>
      </c>
      <c r="J17">
        <v>172</v>
      </c>
      <c r="K17" t="s">
        <v>36</v>
      </c>
      <c r="L17" t="s">
        <v>36</v>
      </c>
      <c r="M17" t="s">
        <v>36</v>
      </c>
      <c r="N17" t="s">
        <v>37</v>
      </c>
      <c r="O17" t="s">
        <v>36</v>
      </c>
      <c r="P17" t="s">
        <v>52</v>
      </c>
    </row>
    <row r="18" spans="1:16" x14ac:dyDescent="0.3">
      <c r="A18">
        <v>669</v>
      </c>
      <c r="B18">
        <v>66</v>
      </c>
      <c r="C18">
        <v>41</v>
      </c>
      <c r="D18">
        <v>18</v>
      </c>
      <c r="E18" t="s">
        <v>55</v>
      </c>
      <c r="F18">
        <v>94010</v>
      </c>
      <c r="G18">
        <v>3</v>
      </c>
      <c r="H18">
        <v>0.5</v>
      </c>
      <c r="I18" t="s">
        <v>33</v>
      </c>
      <c r="J18">
        <v>0</v>
      </c>
      <c r="K18" t="s">
        <v>36</v>
      </c>
      <c r="L18" t="s">
        <v>36</v>
      </c>
      <c r="M18" t="s">
        <v>36</v>
      </c>
      <c r="N18" t="s">
        <v>36</v>
      </c>
      <c r="O18" t="s">
        <v>36</v>
      </c>
      <c r="P18" t="s">
        <v>52</v>
      </c>
    </row>
    <row r="19" spans="1:16" x14ac:dyDescent="0.3">
      <c r="A19">
        <v>735</v>
      </c>
      <c r="B19">
        <v>66</v>
      </c>
      <c r="C19">
        <v>42</v>
      </c>
      <c r="D19">
        <v>53</v>
      </c>
      <c r="E19" t="s">
        <v>56</v>
      </c>
      <c r="F19">
        <v>92182</v>
      </c>
      <c r="G19">
        <v>2</v>
      </c>
      <c r="H19">
        <v>1.1000000000000001</v>
      </c>
      <c r="I19" t="s">
        <v>33</v>
      </c>
      <c r="J19">
        <v>0</v>
      </c>
      <c r="K19" t="s">
        <v>36</v>
      </c>
      <c r="L19" t="s">
        <v>36</v>
      </c>
      <c r="M19" t="s">
        <v>36</v>
      </c>
      <c r="N19" t="s">
        <v>37</v>
      </c>
      <c r="O19" t="s">
        <v>37</v>
      </c>
      <c r="P19" t="s">
        <v>52</v>
      </c>
    </row>
    <row r="20" spans="1:16" x14ac:dyDescent="0.3">
      <c r="A20">
        <v>909</v>
      </c>
      <c r="B20">
        <v>66</v>
      </c>
      <c r="C20">
        <v>36</v>
      </c>
      <c r="D20">
        <v>55</v>
      </c>
      <c r="E20" t="s">
        <v>56</v>
      </c>
      <c r="F20">
        <v>93023</v>
      </c>
      <c r="G20">
        <v>4</v>
      </c>
      <c r="H20">
        <v>1.67</v>
      </c>
      <c r="I20" t="s">
        <v>35</v>
      </c>
      <c r="J20">
        <v>0</v>
      </c>
      <c r="K20" t="s">
        <v>36</v>
      </c>
      <c r="L20" t="s">
        <v>36</v>
      </c>
      <c r="M20" t="s">
        <v>36</v>
      </c>
      <c r="N20" t="s">
        <v>36</v>
      </c>
      <c r="O20" t="s">
        <v>37</v>
      </c>
      <c r="P20" t="s">
        <v>52</v>
      </c>
    </row>
    <row r="21" spans="1:16" x14ac:dyDescent="0.3">
      <c r="A21">
        <v>1232</v>
      </c>
      <c r="B21">
        <v>66</v>
      </c>
      <c r="C21">
        <v>41</v>
      </c>
      <c r="D21">
        <v>144</v>
      </c>
      <c r="E21" t="s">
        <v>54</v>
      </c>
      <c r="F21">
        <v>94306</v>
      </c>
      <c r="G21">
        <v>1</v>
      </c>
      <c r="H21">
        <v>2.5</v>
      </c>
      <c r="I21" t="s">
        <v>33</v>
      </c>
      <c r="J21">
        <v>0</v>
      </c>
      <c r="K21" t="s">
        <v>36</v>
      </c>
      <c r="L21" t="s">
        <v>37</v>
      </c>
      <c r="M21" t="s">
        <v>37</v>
      </c>
      <c r="N21" t="s">
        <v>37</v>
      </c>
      <c r="O21" t="s">
        <v>37</v>
      </c>
      <c r="P21" t="s">
        <v>52</v>
      </c>
    </row>
    <row r="22" spans="1:16" x14ac:dyDescent="0.3">
      <c r="A22">
        <v>1598</v>
      </c>
      <c r="B22">
        <v>66</v>
      </c>
      <c r="C22">
        <v>41</v>
      </c>
      <c r="D22">
        <v>11</v>
      </c>
      <c r="E22" t="s">
        <v>55</v>
      </c>
      <c r="F22">
        <v>92325</v>
      </c>
      <c r="G22">
        <v>3</v>
      </c>
      <c r="H22">
        <v>0.1</v>
      </c>
      <c r="I22" t="s">
        <v>35</v>
      </c>
      <c r="J22">
        <v>0</v>
      </c>
      <c r="K22" t="s">
        <v>36</v>
      </c>
      <c r="L22" t="s">
        <v>37</v>
      </c>
      <c r="M22" t="s">
        <v>36</v>
      </c>
      <c r="N22" t="s">
        <v>36</v>
      </c>
      <c r="O22" t="s">
        <v>37</v>
      </c>
      <c r="P22" t="s">
        <v>52</v>
      </c>
    </row>
    <row r="23" spans="1:16" x14ac:dyDescent="0.3">
      <c r="A23">
        <v>1610</v>
      </c>
      <c r="B23">
        <v>66</v>
      </c>
      <c r="C23">
        <v>41</v>
      </c>
      <c r="D23">
        <v>105</v>
      </c>
      <c r="E23" t="s">
        <v>54</v>
      </c>
      <c r="F23">
        <v>93023</v>
      </c>
      <c r="G23">
        <v>1</v>
      </c>
      <c r="H23">
        <v>0.8</v>
      </c>
      <c r="I23" t="s">
        <v>35</v>
      </c>
      <c r="J23">
        <v>0</v>
      </c>
      <c r="K23" t="s">
        <v>36</v>
      </c>
      <c r="L23" t="s">
        <v>37</v>
      </c>
      <c r="M23" t="s">
        <v>37</v>
      </c>
      <c r="N23" t="s">
        <v>37</v>
      </c>
      <c r="O23" t="s">
        <v>37</v>
      </c>
      <c r="P23" t="s">
        <v>52</v>
      </c>
    </row>
    <row r="24" spans="1:16" x14ac:dyDescent="0.3">
      <c r="A24">
        <v>2301</v>
      </c>
      <c r="B24">
        <v>66</v>
      </c>
      <c r="C24">
        <v>41</v>
      </c>
      <c r="D24">
        <v>70</v>
      </c>
      <c r="E24" t="s">
        <v>56</v>
      </c>
      <c r="F24">
        <v>93711</v>
      </c>
      <c r="G24">
        <v>3</v>
      </c>
      <c r="H24">
        <v>2.2000000000000002</v>
      </c>
      <c r="I24" t="s">
        <v>33</v>
      </c>
      <c r="J24">
        <v>0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52</v>
      </c>
    </row>
    <row r="25" spans="1:16" x14ac:dyDescent="0.3">
      <c r="A25">
        <v>2507</v>
      </c>
      <c r="B25">
        <v>66</v>
      </c>
      <c r="C25">
        <v>42</v>
      </c>
      <c r="D25">
        <v>39</v>
      </c>
      <c r="E25" t="s">
        <v>55</v>
      </c>
      <c r="F25">
        <v>94590</v>
      </c>
      <c r="G25">
        <v>1</v>
      </c>
      <c r="H25">
        <v>1.9</v>
      </c>
      <c r="I25" t="s">
        <v>34</v>
      </c>
      <c r="J25">
        <v>0</v>
      </c>
      <c r="K25" t="s">
        <v>36</v>
      </c>
      <c r="L25" t="s">
        <v>36</v>
      </c>
      <c r="M25" t="s">
        <v>36</v>
      </c>
      <c r="N25" t="s">
        <v>37</v>
      </c>
      <c r="O25" t="s">
        <v>37</v>
      </c>
      <c r="P25" t="s">
        <v>52</v>
      </c>
    </row>
    <row r="26" spans="1:16" x14ac:dyDescent="0.3">
      <c r="A26">
        <v>2662</v>
      </c>
      <c r="B26">
        <v>66</v>
      </c>
      <c r="C26">
        <v>41</v>
      </c>
      <c r="D26">
        <v>145</v>
      </c>
      <c r="E26" t="s">
        <v>54</v>
      </c>
      <c r="F26">
        <v>90009</v>
      </c>
      <c r="G26">
        <v>1</v>
      </c>
      <c r="H26">
        <v>2.5</v>
      </c>
      <c r="I26" t="s">
        <v>33</v>
      </c>
      <c r="J26">
        <v>0</v>
      </c>
      <c r="K26" t="s">
        <v>36</v>
      </c>
      <c r="L26" t="s">
        <v>36</v>
      </c>
      <c r="M26" t="s">
        <v>36</v>
      </c>
      <c r="N26" t="s">
        <v>37</v>
      </c>
      <c r="O26" t="s">
        <v>36</v>
      </c>
      <c r="P26" t="s">
        <v>52</v>
      </c>
    </row>
    <row r="27" spans="1:16" x14ac:dyDescent="0.3">
      <c r="A27">
        <v>2959</v>
      </c>
      <c r="B27">
        <v>66</v>
      </c>
      <c r="C27">
        <v>41</v>
      </c>
      <c r="D27">
        <v>65</v>
      </c>
      <c r="E27" t="s">
        <v>56</v>
      </c>
      <c r="F27">
        <v>92612</v>
      </c>
      <c r="G27">
        <v>3</v>
      </c>
      <c r="H27">
        <v>2.4</v>
      </c>
      <c r="I27" t="s">
        <v>33</v>
      </c>
      <c r="J27">
        <v>0</v>
      </c>
      <c r="K27" t="s">
        <v>36</v>
      </c>
      <c r="L27" t="s">
        <v>36</v>
      </c>
      <c r="M27" t="s">
        <v>36</v>
      </c>
      <c r="N27" t="s">
        <v>36</v>
      </c>
      <c r="O27" t="s">
        <v>36</v>
      </c>
      <c r="P27" t="s">
        <v>52</v>
      </c>
    </row>
    <row r="28" spans="1:16" x14ac:dyDescent="0.3">
      <c r="A28">
        <v>3421</v>
      </c>
      <c r="B28">
        <v>66</v>
      </c>
      <c r="C28">
        <v>41</v>
      </c>
      <c r="D28">
        <v>114</v>
      </c>
      <c r="E28" t="s">
        <v>54</v>
      </c>
      <c r="F28">
        <v>94305</v>
      </c>
      <c r="G28">
        <v>1</v>
      </c>
      <c r="H28">
        <v>0.8</v>
      </c>
      <c r="I28" t="s">
        <v>35</v>
      </c>
      <c r="J28">
        <v>0</v>
      </c>
      <c r="K28" t="s">
        <v>36</v>
      </c>
      <c r="L28" t="s">
        <v>36</v>
      </c>
      <c r="M28" t="s">
        <v>36</v>
      </c>
      <c r="N28" t="s">
        <v>37</v>
      </c>
      <c r="O28" t="s">
        <v>37</v>
      </c>
      <c r="P28" t="s">
        <v>52</v>
      </c>
    </row>
    <row r="29" spans="1:16" x14ac:dyDescent="0.3">
      <c r="A29">
        <v>3779</v>
      </c>
      <c r="B29">
        <v>66</v>
      </c>
      <c r="C29">
        <v>41</v>
      </c>
      <c r="D29">
        <v>14</v>
      </c>
      <c r="E29" t="s">
        <v>55</v>
      </c>
      <c r="F29">
        <v>95814</v>
      </c>
      <c r="G29">
        <v>4</v>
      </c>
      <c r="H29">
        <v>0.6</v>
      </c>
      <c r="I29" t="s">
        <v>34</v>
      </c>
      <c r="J29">
        <v>0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52</v>
      </c>
    </row>
    <row r="30" spans="1:16" x14ac:dyDescent="0.3">
      <c r="A30">
        <v>4111</v>
      </c>
      <c r="B30">
        <v>66</v>
      </c>
      <c r="C30">
        <v>41</v>
      </c>
      <c r="D30">
        <v>59</v>
      </c>
      <c r="E30" t="s">
        <v>56</v>
      </c>
      <c r="F30">
        <v>95617</v>
      </c>
      <c r="G30">
        <v>3</v>
      </c>
      <c r="H30">
        <v>2.4</v>
      </c>
      <c r="I30" t="s">
        <v>33</v>
      </c>
      <c r="J30">
        <v>0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52</v>
      </c>
    </row>
    <row r="31" spans="1:16" x14ac:dyDescent="0.3">
      <c r="A31">
        <v>4167</v>
      </c>
      <c r="B31">
        <v>66</v>
      </c>
      <c r="C31">
        <v>40</v>
      </c>
      <c r="D31">
        <v>30</v>
      </c>
      <c r="E31" t="s">
        <v>55</v>
      </c>
      <c r="F31">
        <v>95133</v>
      </c>
      <c r="G31">
        <v>2</v>
      </c>
      <c r="H31">
        <v>0.7</v>
      </c>
      <c r="I31" t="s">
        <v>35</v>
      </c>
      <c r="J31">
        <v>86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52</v>
      </c>
    </row>
    <row r="32" spans="1:16" x14ac:dyDescent="0.3">
      <c r="A32">
        <v>4291</v>
      </c>
      <c r="B32">
        <v>66</v>
      </c>
      <c r="C32">
        <v>42</v>
      </c>
      <c r="D32">
        <v>95</v>
      </c>
      <c r="E32" t="s">
        <v>56</v>
      </c>
      <c r="F32">
        <v>94596</v>
      </c>
      <c r="G32">
        <v>2</v>
      </c>
      <c r="H32">
        <v>0</v>
      </c>
      <c r="I32" t="s">
        <v>35</v>
      </c>
      <c r="J32">
        <v>0</v>
      </c>
      <c r="K32" t="s">
        <v>36</v>
      </c>
      <c r="L32" t="s">
        <v>36</v>
      </c>
      <c r="M32" t="s">
        <v>36</v>
      </c>
      <c r="N32" t="s">
        <v>37</v>
      </c>
      <c r="O32" t="s">
        <v>36</v>
      </c>
      <c r="P32" t="s">
        <v>52</v>
      </c>
    </row>
    <row r="33" spans="1:16" x14ac:dyDescent="0.3">
      <c r="A33">
        <v>4396</v>
      </c>
      <c r="B33">
        <v>66</v>
      </c>
      <c r="C33">
        <v>41</v>
      </c>
      <c r="D33">
        <v>25</v>
      </c>
      <c r="E33" t="s">
        <v>55</v>
      </c>
      <c r="F33">
        <v>94720</v>
      </c>
      <c r="G33">
        <v>4</v>
      </c>
      <c r="H33">
        <v>0.6</v>
      </c>
      <c r="I33" t="s">
        <v>34</v>
      </c>
      <c r="J33">
        <v>0</v>
      </c>
      <c r="K33" t="s">
        <v>36</v>
      </c>
      <c r="L33" t="s">
        <v>36</v>
      </c>
      <c r="M33" t="s">
        <v>36</v>
      </c>
      <c r="N33" t="s">
        <v>37</v>
      </c>
      <c r="O33" t="s">
        <v>37</v>
      </c>
      <c r="P33" t="s">
        <v>52</v>
      </c>
    </row>
    <row r="34" spans="1:16" x14ac:dyDescent="0.3">
      <c r="A34">
        <v>4475</v>
      </c>
      <c r="B34">
        <v>66</v>
      </c>
      <c r="C34">
        <v>41</v>
      </c>
      <c r="D34">
        <v>73</v>
      </c>
      <c r="E34" t="s">
        <v>56</v>
      </c>
      <c r="F34">
        <v>95817</v>
      </c>
      <c r="G34">
        <v>3</v>
      </c>
      <c r="H34">
        <v>2.4</v>
      </c>
      <c r="I34" t="s">
        <v>33</v>
      </c>
      <c r="J34">
        <v>0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52</v>
      </c>
    </row>
    <row r="35" spans="1:16" x14ac:dyDescent="0.3">
      <c r="A35">
        <v>4617</v>
      </c>
      <c r="B35">
        <v>66</v>
      </c>
      <c r="C35">
        <v>41</v>
      </c>
      <c r="D35">
        <v>114</v>
      </c>
      <c r="E35" t="s">
        <v>54</v>
      </c>
      <c r="F35">
        <v>92521</v>
      </c>
      <c r="G35">
        <v>1</v>
      </c>
      <c r="H35">
        <v>0.8</v>
      </c>
      <c r="I35" t="s">
        <v>35</v>
      </c>
      <c r="J35">
        <v>0</v>
      </c>
      <c r="K35" t="s">
        <v>36</v>
      </c>
      <c r="L35" t="s">
        <v>36</v>
      </c>
      <c r="M35" t="s">
        <v>36</v>
      </c>
      <c r="N35" t="s">
        <v>37</v>
      </c>
      <c r="O35" t="s">
        <v>37</v>
      </c>
      <c r="P35" t="s">
        <v>52</v>
      </c>
    </row>
    <row r="36" spans="1:16" x14ac:dyDescent="0.3">
      <c r="A36">
        <v>4751</v>
      </c>
      <c r="B36">
        <v>66</v>
      </c>
      <c r="C36">
        <v>41</v>
      </c>
      <c r="D36">
        <v>38</v>
      </c>
      <c r="E36" t="s">
        <v>55</v>
      </c>
      <c r="F36">
        <v>95134</v>
      </c>
      <c r="G36">
        <v>1</v>
      </c>
      <c r="H36">
        <v>1.1000000000000001</v>
      </c>
      <c r="I36" t="s">
        <v>35</v>
      </c>
      <c r="J36">
        <v>0</v>
      </c>
      <c r="K36" t="s">
        <v>36</v>
      </c>
      <c r="L36" t="s">
        <v>36</v>
      </c>
      <c r="M36" t="s">
        <v>36</v>
      </c>
      <c r="N36" t="s">
        <v>36</v>
      </c>
      <c r="O36" t="s">
        <v>37</v>
      </c>
      <c r="P36" t="s">
        <v>52</v>
      </c>
    </row>
    <row r="37" spans="1:16" x14ac:dyDescent="0.3">
      <c r="A37">
        <v>4760</v>
      </c>
      <c r="B37">
        <v>66</v>
      </c>
      <c r="C37">
        <v>41</v>
      </c>
      <c r="D37">
        <v>80</v>
      </c>
      <c r="E37" t="s">
        <v>56</v>
      </c>
      <c r="F37">
        <v>92093</v>
      </c>
      <c r="G37">
        <v>4</v>
      </c>
      <c r="H37">
        <v>0.1</v>
      </c>
      <c r="I37" t="s">
        <v>34</v>
      </c>
      <c r="J37">
        <v>0</v>
      </c>
      <c r="K37" t="s">
        <v>36</v>
      </c>
      <c r="L37" t="s">
        <v>36</v>
      </c>
      <c r="M37" t="s">
        <v>36</v>
      </c>
      <c r="N37" t="s">
        <v>37</v>
      </c>
      <c r="O37" t="s">
        <v>36</v>
      </c>
      <c r="P37" t="s">
        <v>52</v>
      </c>
    </row>
    <row r="38" spans="1:16" x14ac:dyDescent="0.3">
      <c r="A38">
        <v>11</v>
      </c>
      <c r="B38">
        <v>65</v>
      </c>
      <c r="C38">
        <v>39</v>
      </c>
      <c r="D38">
        <v>105</v>
      </c>
      <c r="E38" t="s">
        <v>54</v>
      </c>
      <c r="F38">
        <v>94710</v>
      </c>
      <c r="G38">
        <v>4</v>
      </c>
      <c r="H38">
        <v>2.4</v>
      </c>
      <c r="I38" t="s">
        <v>35</v>
      </c>
      <c r="J38">
        <v>0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52</v>
      </c>
    </row>
    <row r="39" spans="1:16" x14ac:dyDescent="0.3">
      <c r="A39">
        <v>89</v>
      </c>
      <c r="B39">
        <v>65</v>
      </c>
      <c r="C39">
        <v>41</v>
      </c>
      <c r="D39">
        <v>51</v>
      </c>
      <c r="E39" t="s">
        <v>56</v>
      </c>
      <c r="F39">
        <v>94117</v>
      </c>
      <c r="G39">
        <v>2</v>
      </c>
      <c r="H39">
        <v>1.1000000000000001</v>
      </c>
      <c r="I39" t="s">
        <v>33</v>
      </c>
      <c r="J39">
        <v>0</v>
      </c>
      <c r="K39" t="s">
        <v>36</v>
      </c>
      <c r="L39" t="s">
        <v>36</v>
      </c>
      <c r="M39" t="s">
        <v>36</v>
      </c>
      <c r="N39" t="s">
        <v>37</v>
      </c>
      <c r="O39" t="s">
        <v>36</v>
      </c>
      <c r="P39" t="s">
        <v>52</v>
      </c>
    </row>
    <row r="40" spans="1:16" x14ac:dyDescent="0.3">
      <c r="A40">
        <v>95</v>
      </c>
      <c r="B40">
        <v>65</v>
      </c>
      <c r="C40">
        <v>39</v>
      </c>
      <c r="D40">
        <v>121</v>
      </c>
      <c r="E40" t="s">
        <v>54</v>
      </c>
      <c r="F40">
        <v>92612</v>
      </c>
      <c r="G40">
        <v>1</v>
      </c>
      <c r="H40">
        <v>2</v>
      </c>
      <c r="I40" t="s">
        <v>33</v>
      </c>
      <c r="J40">
        <v>0</v>
      </c>
      <c r="K40" t="s">
        <v>36</v>
      </c>
      <c r="L40" t="s">
        <v>36</v>
      </c>
      <c r="M40" t="s">
        <v>36</v>
      </c>
      <c r="N40" t="s">
        <v>36</v>
      </c>
      <c r="O40" t="s">
        <v>36</v>
      </c>
      <c r="P40" t="s">
        <v>52</v>
      </c>
    </row>
    <row r="41" spans="1:16" x14ac:dyDescent="0.3">
      <c r="A41">
        <v>116</v>
      </c>
      <c r="B41">
        <v>65</v>
      </c>
      <c r="C41">
        <v>40</v>
      </c>
      <c r="D41">
        <v>81</v>
      </c>
      <c r="E41" t="s">
        <v>56</v>
      </c>
      <c r="F41">
        <v>92024</v>
      </c>
      <c r="G41">
        <v>3</v>
      </c>
      <c r="H41">
        <v>1.8</v>
      </c>
      <c r="I41" t="s">
        <v>34</v>
      </c>
      <c r="J41">
        <v>0</v>
      </c>
      <c r="K41" t="s">
        <v>36</v>
      </c>
      <c r="L41" t="s">
        <v>36</v>
      </c>
      <c r="M41" t="s">
        <v>36</v>
      </c>
      <c r="N41" t="s">
        <v>37</v>
      </c>
      <c r="O41" t="s">
        <v>36</v>
      </c>
      <c r="P41" t="s">
        <v>52</v>
      </c>
    </row>
    <row r="42" spans="1:16" x14ac:dyDescent="0.3">
      <c r="A42">
        <v>244</v>
      </c>
      <c r="B42">
        <v>65</v>
      </c>
      <c r="C42">
        <v>39</v>
      </c>
      <c r="D42">
        <v>170</v>
      </c>
      <c r="E42" t="s">
        <v>54</v>
      </c>
      <c r="F42">
        <v>90095</v>
      </c>
      <c r="G42">
        <v>3</v>
      </c>
      <c r="H42">
        <v>7.9</v>
      </c>
      <c r="I42" t="s">
        <v>35</v>
      </c>
      <c r="J42">
        <v>99</v>
      </c>
      <c r="K42" t="s">
        <v>37</v>
      </c>
      <c r="L42" t="s">
        <v>36</v>
      </c>
      <c r="M42" t="s">
        <v>37</v>
      </c>
      <c r="N42" t="s">
        <v>37</v>
      </c>
      <c r="O42" t="s">
        <v>36</v>
      </c>
      <c r="P42" t="s">
        <v>52</v>
      </c>
    </row>
    <row r="43" spans="1:16" x14ac:dyDescent="0.3">
      <c r="A43">
        <v>253</v>
      </c>
      <c r="B43">
        <v>65</v>
      </c>
      <c r="C43">
        <v>40</v>
      </c>
      <c r="D43">
        <v>53</v>
      </c>
      <c r="E43" t="s">
        <v>56</v>
      </c>
      <c r="F43">
        <v>91711</v>
      </c>
      <c r="G43">
        <v>3</v>
      </c>
      <c r="H43">
        <v>2.2000000000000002</v>
      </c>
      <c r="I43" t="s">
        <v>33</v>
      </c>
      <c r="J43">
        <v>0</v>
      </c>
      <c r="K43" t="s">
        <v>36</v>
      </c>
      <c r="L43" t="s">
        <v>36</v>
      </c>
      <c r="M43" t="s">
        <v>36</v>
      </c>
      <c r="N43" t="s">
        <v>36</v>
      </c>
      <c r="O43" t="s">
        <v>37</v>
      </c>
      <c r="P43" t="s">
        <v>52</v>
      </c>
    </row>
    <row r="44" spans="1:16" x14ac:dyDescent="0.3">
      <c r="A44">
        <v>255</v>
      </c>
      <c r="B44">
        <v>65</v>
      </c>
      <c r="C44">
        <v>41</v>
      </c>
      <c r="D44">
        <v>134</v>
      </c>
      <c r="E44" t="s">
        <v>54</v>
      </c>
      <c r="F44">
        <v>91942</v>
      </c>
      <c r="G44">
        <v>3</v>
      </c>
      <c r="H44">
        <v>3.9</v>
      </c>
      <c r="I44" t="s">
        <v>35</v>
      </c>
      <c r="J44">
        <v>121</v>
      </c>
      <c r="K44" t="s">
        <v>37</v>
      </c>
      <c r="L44" t="s">
        <v>36</v>
      </c>
      <c r="M44" t="s">
        <v>36</v>
      </c>
      <c r="N44" t="s">
        <v>37</v>
      </c>
      <c r="O44" t="s">
        <v>36</v>
      </c>
      <c r="P44" t="s">
        <v>52</v>
      </c>
    </row>
    <row r="45" spans="1:16" x14ac:dyDescent="0.3">
      <c r="A45">
        <v>302</v>
      </c>
      <c r="B45">
        <v>65</v>
      </c>
      <c r="C45">
        <v>39</v>
      </c>
      <c r="D45">
        <v>150</v>
      </c>
      <c r="E45" t="s">
        <v>54</v>
      </c>
      <c r="F45">
        <v>92120</v>
      </c>
      <c r="G45">
        <v>2</v>
      </c>
      <c r="H45">
        <v>6.9</v>
      </c>
      <c r="I45" t="s">
        <v>33</v>
      </c>
      <c r="J45">
        <v>196</v>
      </c>
      <c r="K45" t="s">
        <v>36</v>
      </c>
      <c r="L45" t="s">
        <v>36</v>
      </c>
      <c r="M45" t="s">
        <v>36</v>
      </c>
      <c r="N45" t="s">
        <v>36</v>
      </c>
      <c r="O45" t="s">
        <v>36</v>
      </c>
      <c r="P45" t="s">
        <v>52</v>
      </c>
    </row>
    <row r="46" spans="1:16" x14ac:dyDescent="0.3">
      <c r="A46">
        <v>320</v>
      </c>
      <c r="B46">
        <v>65</v>
      </c>
      <c r="C46">
        <v>39</v>
      </c>
      <c r="D46">
        <v>20</v>
      </c>
      <c r="E46" t="s">
        <v>55</v>
      </c>
      <c r="F46">
        <v>90034</v>
      </c>
      <c r="G46">
        <v>3</v>
      </c>
      <c r="H46">
        <v>0.7</v>
      </c>
      <c r="I46" t="s">
        <v>34</v>
      </c>
      <c r="J46">
        <v>0</v>
      </c>
      <c r="K46" t="s">
        <v>36</v>
      </c>
      <c r="L46" t="s">
        <v>36</v>
      </c>
      <c r="M46" t="s">
        <v>36</v>
      </c>
      <c r="N46" t="s">
        <v>36</v>
      </c>
      <c r="O46" t="s">
        <v>37</v>
      </c>
      <c r="P46" t="s">
        <v>52</v>
      </c>
    </row>
    <row r="47" spans="1:16" x14ac:dyDescent="0.3">
      <c r="A47">
        <v>383</v>
      </c>
      <c r="B47">
        <v>65</v>
      </c>
      <c r="C47">
        <v>41</v>
      </c>
      <c r="D47">
        <v>133</v>
      </c>
      <c r="E47" t="s">
        <v>54</v>
      </c>
      <c r="F47">
        <v>94904</v>
      </c>
      <c r="G47">
        <v>4</v>
      </c>
      <c r="H47">
        <v>2</v>
      </c>
      <c r="I47" t="s">
        <v>33</v>
      </c>
      <c r="J47">
        <v>0</v>
      </c>
      <c r="K47" t="s">
        <v>37</v>
      </c>
      <c r="L47" t="s">
        <v>36</v>
      </c>
      <c r="M47" t="s">
        <v>36</v>
      </c>
      <c r="N47" t="s">
        <v>36</v>
      </c>
      <c r="O47" t="s">
        <v>37</v>
      </c>
      <c r="P47" t="s">
        <v>52</v>
      </c>
    </row>
    <row r="48" spans="1:16" x14ac:dyDescent="0.3">
      <c r="A48">
        <v>613</v>
      </c>
      <c r="B48">
        <v>65</v>
      </c>
      <c r="C48">
        <v>40</v>
      </c>
      <c r="D48">
        <v>129</v>
      </c>
      <c r="E48" t="s">
        <v>54</v>
      </c>
      <c r="F48">
        <v>90095</v>
      </c>
      <c r="G48">
        <v>1</v>
      </c>
      <c r="H48">
        <v>1.3</v>
      </c>
      <c r="I48" t="s">
        <v>33</v>
      </c>
      <c r="J48">
        <v>0</v>
      </c>
      <c r="K48" t="s">
        <v>36</v>
      </c>
      <c r="L48" t="s">
        <v>36</v>
      </c>
      <c r="M48" t="s">
        <v>36</v>
      </c>
      <c r="N48" t="s">
        <v>37</v>
      </c>
      <c r="O48" t="s">
        <v>37</v>
      </c>
      <c r="P48" t="s">
        <v>52</v>
      </c>
    </row>
    <row r="49" spans="1:16" x14ac:dyDescent="0.3">
      <c r="A49">
        <v>663</v>
      </c>
      <c r="B49">
        <v>65</v>
      </c>
      <c r="C49">
        <v>41</v>
      </c>
      <c r="D49">
        <v>185</v>
      </c>
      <c r="E49" t="s">
        <v>54</v>
      </c>
      <c r="F49">
        <v>93561</v>
      </c>
      <c r="G49">
        <v>3</v>
      </c>
      <c r="H49">
        <v>2</v>
      </c>
      <c r="I49" t="s">
        <v>34</v>
      </c>
      <c r="J49">
        <v>0</v>
      </c>
      <c r="K49" t="s">
        <v>37</v>
      </c>
      <c r="L49" t="s">
        <v>36</v>
      </c>
      <c r="M49" t="s">
        <v>36</v>
      </c>
      <c r="N49" t="s">
        <v>36</v>
      </c>
      <c r="O49" t="s">
        <v>36</v>
      </c>
      <c r="P49" t="s">
        <v>52</v>
      </c>
    </row>
    <row r="50" spans="1:16" x14ac:dyDescent="0.3">
      <c r="A50">
        <v>672</v>
      </c>
      <c r="B50">
        <v>65</v>
      </c>
      <c r="C50">
        <v>41</v>
      </c>
      <c r="D50">
        <v>105</v>
      </c>
      <c r="E50" t="s">
        <v>54</v>
      </c>
      <c r="F50">
        <v>92612</v>
      </c>
      <c r="G50">
        <v>1</v>
      </c>
      <c r="H50">
        <v>3</v>
      </c>
      <c r="I50" t="s">
        <v>34</v>
      </c>
      <c r="J50">
        <v>282</v>
      </c>
      <c r="K50" t="s">
        <v>37</v>
      </c>
      <c r="L50" t="s">
        <v>37</v>
      </c>
      <c r="M50" t="s">
        <v>37</v>
      </c>
      <c r="N50" t="s">
        <v>37</v>
      </c>
      <c r="O50" t="s">
        <v>36</v>
      </c>
      <c r="P50" t="s">
        <v>52</v>
      </c>
    </row>
    <row r="51" spans="1:16" x14ac:dyDescent="0.3">
      <c r="A51">
        <v>776</v>
      </c>
      <c r="B51">
        <v>65</v>
      </c>
      <c r="C51">
        <v>39</v>
      </c>
      <c r="D51">
        <v>23</v>
      </c>
      <c r="E51" t="s">
        <v>55</v>
      </c>
      <c r="F51">
        <v>92835</v>
      </c>
      <c r="G51">
        <v>3</v>
      </c>
      <c r="H51">
        <v>0.7</v>
      </c>
      <c r="I51" t="s">
        <v>34</v>
      </c>
      <c r="J51">
        <v>0</v>
      </c>
      <c r="K51" t="s">
        <v>36</v>
      </c>
      <c r="L51" t="s">
        <v>36</v>
      </c>
      <c r="M51" t="s">
        <v>36</v>
      </c>
      <c r="N51" t="s">
        <v>36</v>
      </c>
      <c r="O51" t="s">
        <v>37</v>
      </c>
      <c r="P51" t="s">
        <v>52</v>
      </c>
    </row>
    <row r="52" spans="1:16" x14ac:dyDescent="0.3">
      <c r="A52">
        <v>915</v>
      </c>
      <c r="B52">
        <v>65</v>
      </c>
      <c r="C52">
        <v>41</v>
      </c>
      <c r="D52">
        <v>195</v>
      </c>
      <c r="E52" t="s">
        <v>54</v>
      </c>
      <c r="F52">
        <v>91711</v>
      </c>
      <c r="G52">
        <v>3</v>
      </c>
      <c r="H52">
        <v>0.4</v>
      </c>
      <c r="I52" t="s">
        <v>33</v>
      </c>
      <c r="J52">
        <v>0</v>
      </c>
      <c r="K52" t="s">
        <v>37</v>
      </c>
      <c r="L52" t="s">
        <v>37</v>
      </c>
      <c r="M52" t="s">
        <v>37</v>
      </c>
      <c r="N52" t="s">
        <v>36</v>
      </c>
      <c r="O52" t="s">
        <v>37</v>
      </c>
      <c r="P52" t="s">
        <v>52</v>
      </c>
    </row>
    <row r="53" spans="1:16" x14ac:dyDescent="0.3">
      <c r="A53">
        <v>928</v>
      </c>
      <c r="B53">
        <v>65</v>
      </c>
      <c r="C53">
        <v>40</v>
      </c>
      <c r="D53">
        <v>95</v>
      </c>
      <c r="E53" t="s">
        <v>56</v>
      </c>
      <c r="F53">
        <v>95014</v>
      </c>
      <c r="G53">
        <v>3</v>
      </c>
      <c r="H53">
        <v>3.7</v>
      </c>
      <c r="I53" t="s">
        <v>34</v>
      </c>
      <c r="J53">
        <v>138</v>
      </c>
      <c r="K53" t="s">
        <v>37</v>
      </c>
      <c r="L53" t="s">
        <v>36</v>
      </c>
      <c r="M53" t="s">
        <v>36</v>
      </c>
      <c r="N53" t="s">
        <v>36</v>
      </c>
      <c r="O53" t="s">
        <v>37</v>
      </c>
      <c r="P53" t="s">
        <v>52</v>
      </c>
    </row>
    <row r="54" spans="1:16" x14ac:dyDescent="0.3">
      <c r="A54">
        <v>1110</v>
      </c>
      <c r="B54">
        <v>65</v>
      </c>
      <c r="C54">
        <v>41</v>
      </c>
      <c r="D54">
        <v>121</v>
      </c>
      <c r="E54" t="s">
        <v>54</v>
      </c>
      <c r="F54">
        <v>92126</v>
      </c>
      <c r="G54">
        <v>2</v>
      </c>
      <c r="H54">
        <v>2.1</v>
      </c>
      <c r="I54" t="s">
        <v>33</v>
      </c>
      <c r="J54">
        <v>0</v>
      </c>
      <c r="K54" t="s">
        <v>36</v>
      </c>
      <c r="L54" t="s">
        <v>36</v>
      </c>
      <c r="M54" t="s">
        <v>36</v>
      </c>
      <c r="N54" t="s">
        <v>37</v>
      </c>
      <c r="O54" t="s">
        <v>36</v>
      </c>
      <c r="P54" t="s">
        <v>52</v>
      </c>
    </row>
    <row r="55" spans="1:16" x14ac:dyDescent="0.3">
      <c r="A55">
        <v>1281</v>
      </c>
      <c r="B55">
        <v>65</v>
      </c>
      <c r="C55">
        <v>40</v>
      </c>
      <c r="D55">
        <v>98</v>
      </c>
      <c r="E55" t="s">
        <v>56</v>
      </c>
      <c r="F55">
        <v>95064</v>
      </c>
      <c r="G55">
        <v>3</v>
      </c>
      <c r="H55">
        <v>1.8</v>
      </c>
      <c r="I55" t="s">
        <v>34</v>
      </c>
      <c r="J55">
        <v>333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  <c r="P55" t="s">
        <v>52</v>
      </c>
    </row>
    <row r="56" spans="1:16" x14ac:dyDescent="0.3">
      <c r="A56">
        <v>1285</v>
      </c>
      <c r="B56">
        <v>65</v>
      </c>
      <c r="C56">
        <v>40</v>
      </c>
      <c r="D56">
        <v>128</v>
      </c>
      <c r="E56" t="s">
        <v>54</v>
      </c>
      <c r="F56">
        <v>90740</v>
      </c>
      <c r="G56">
        <v>1</v>
      </c>
      <c r="H56">
        <v>2.5</v>
      </c>
      <c r="I56" t="s">
        <v>33</v>
      </c>
      <c r="J56">
        <v>162</v>
      </c>
      <c r="K56" t="s">
        <v>36</v>
      </c>
      <c r="L56" t="s">
        <v>36</v>
      </c>
      <c r="M56" t="s">
        <v>36</v>
      </c>
      <c r="N56" t="s">
        <v>37</v>
      </c>
      <c r="O56" t="s">
        <v>36</v>
      </c>
      <c r="P56" t="s">
        <v>52</v>
      </c>
    </row>
    <row r="57" spans="1:16" x14ac:dyDescent="0.3">
      <c r="A57">
        <v>1384</v>
      </c>
      <c r="B57">
        <v>65</v>
      </c>
      <c r="C57">
        <v>41</v>
      </c>
      <c r="D57">
        <v>105</v>
      </c>
      <c r="E57" t="s">
        <v>54</v>
      </c>
      <c r="F57">
        <v>95616</v>
      </c>
      <c r="G57">
        <v>4</v>
      </c>
      <c r="H57">
        <v>1.7</v>
      </c>
      <c r="I57" t="s">
        <v>34</v>
      </c>
      <c r="J57">
        <v>230</v>
      </c>
      <c r="K57" t="s">
        <v>36</v>
      </c>
      <c r="L57" t="s">
        <v>37</v>
      </c>
      <c r="M57" t="s">
        <v>36</v>
      </c>
      <c r="N57" t="s">
        <v>37</v>
      </c>
      <c r="O57" t="s">
        <v>36</v>
      </c>
      <c r="P57" t="s">
        <v>52</v>
      </c>
    </row>
    <row r="58" spans="1:16" x14ac:dyDescent="0.3">
      <c r="A58">
        <v>1398</v>
      </c>
      <c r="B58">
        <v>65</v>
      </c>
      <c r="C58">
        <v>41</v>
      </c>
      <c r="D58">
        <v>45</v>
      </c>
      <c r="E58" t="s">
        <v>55</v>
      </c>
      <c r="F58">
        <v>95521</v>
      </c>
      <c r="G58">
        <v>3</v>
      </c>
      <c r="H58">
        <v>0.1</v>
      </c>
      <c r="I58" t="s">
        <v>35</v>
      </c>
      <c r="J58">
        <v>0</v>
      </c>
      <c r="K58" t="s">
        <v>36</v>
      </c>
      <c r="L58" t="s">
        <v>36</v>
      </c>
      <c r="M58" t="s">
        <v>36</v>
      </c>
      <c r="N58" t="s">
        <v>37</v>
      </c>
      <c r="O58" t="s">
        <v>36</v>
      </c>
      <c r="P58" t="s">
        <v>52</v>
      </c>
    </row>
    <row r="59" spans="1:16" x14ac:dyDescent="0.3">
      <c r="A59">
        <v>1412</v>
      </c>
      <c r="B59">
        <v>65</v>
      </c>
      <c r="C59">
        <v>39</v>
      </c>
      <c r="D59">
        <v>184</v>
      </c>
      <c r="E59" t="s">
        <v>54</v>
      </c>
      <c r="F59">
        <v>91302</v>
      </c>
      <c r="G59">
        <v>1</v>
      </c>
      <c r="H59">
        <v>5.4</v>
      </c>
      <c r="I59" t="s">
        <v>35</v>
      </c>
      <c r="J59">
        <v>176</v>
      </c>
      <c r="K59" t="s">
        <v>37</v>
      </c>
      <c r="L59" t="s">
        <v>36</v>
      </c>
      <c r="M59" t="s">
        <v>37</v>
      </c>
      <c r="N59" t="s">
        <v>37</v>
      </c>
      <c r="O59" t="s">
        <v>37</v>
      </c>
      <c r="P59" t="s">
        <v>52</v>
      </c>
    </row>
    <row r="60" spans="1:16" x14ac:dyDescent="0.3">
      <c r="A60">
        <v>1419</v>
      </c>
      <c r="B60">
        <v>65</v>
      </c>
      <c r="C60">
        <v>41</v>
      </c>
      <c r="D60">
        <v>154</v>
      </c>
      <c r="E60" t="s">
        <v>54</v>
      </c>
      <c r="F60">
        <v>92008</v>
      </c>
      <c r="G60">
        <v>2</v>
      </c>
      <c r="H60">
        <v>4.5999999999999996</v>
      </c>
      <c r="I60" t="s">
        <v>34</v>
      </c>
      <c r="J60">
        <v>0</v>
      </c>
      <c r="K60" t="s">
        <v>37</v>
      </c>
      <c r="L60" t="s">
        <v>37</v>
      </c>
      <c r="M60" t="s">
        <v>37</v>
      </c>
      <c r="N60" t="s">
        <v>37</v>
      </c>
      <c r="O60" t="s">
        <v>37</v>
      </c>
      <c r="P60" t="s">
        <v>52</v>
      </c>
    </row>
    <row r="61" spans="1:16" x14ac:dyDescent="0.3">
      <c r="A61">
        <v>1435</v>
      </c>
      <c r="B61">
        <v>65</v>
      </c>
      <c r="C61">
        <v>41</v>
      </c>
      <c r="D61">
        <v>55</v>
      </c>
      <c r="E61" t="s">
        <v>56</v>
      </c>
      <c r="F61">
        <v>93106</v>
      </c>
      <c r="G61">
        <v>2</v>
      </c>
      <c r="H61">
        <v>1.1000000000000001</v>
      </c>
      <c r="I61" t="s">
        <v>33</v>
      </c>
      <c r="J61">
        <v>0</v>
      </c>
      <c r="K61" t="s">
        <v>36</v>
      </c>
      <c r="L61" t="s">
        <v>36</v>
      </c>
      <c r="M61" t="s">
        <v>36</v>
      </c>
      <c r="N61" t="s">
        <v>36</v>
      </c>
      <c r="O61" t="s">
        <v>36</v>
      </c>
      <c r="P61" t="s">
        <v>52</v>
      </c>
    </row>
    <row r="62" spans="1:16" x14ac:dyDescent="0.3">
      <c r="A62">
        <v>1474</v>
      </c>
      <c r="B62">
        <v>65</v>
      </c>
      <c r="C62">
        <v>35</v>
      </c>
      <c r="D62">
        <v>23</v>
      </c>
      <c r="E62" t="s">
        <v>55</v>
      </c>
      <c r="F62">
        <v>91711</v>
      </c>
      <c r="G62">
        <v>1</v>
      </c>
      <c r="H62">
        <v>1.5</v>
      </c>
      <c r="I62" t="s">
        <v>35</v>
      </c>
      <c r="J62">
        <v>0</v>
      </c>
      <c r="K62" t="s">
        <v>36</v>
      </c>
      <c r="L62" t="s">
        <v>36</v>
      </c>
      <c r="M62" t="s">
        <v>36</v>
      </c>
      <c r="N62" t="s">
        <v>37</v>
      </c>
      <c r="O62" t="s">
        <v>36</v>
      </c>
      <c r="P62" t="s">
        <v>52</v>
      </c>
    </row>
    <row r="63" spans="1:16" x14ac:dyDescent="0.3">
      <c r="A63">
        <v>1479</v>
      </c>
      <c r="B63">
        <v>65</v>
      </c>
      <c r="C63">
        <v>39</v>
      </c>
      <c r="D63">
        <v>160</v>
      </c>
      <c r="E63" t="s">
        <v>54</v>
      </c>
      <c r="F63">
        <v>94803</v>
      </c>
      <c r="G63">
        <v>4</v>
      </c>
      <c r="H63">
        <v>3.8</v>
      </c>
      <c r="I63" t="s">
        <v>33</v>
      </c>
      <c r="J63">
        <v>237</v>
      </c>
      <c r="K63" t="s">
        <v>37</v>
      </c>
      <c r="L63" t="s">
        <v>36</v>
      </c>
      <c r="M63" t="s">
        <v>36</v>
      </c>
      <c r="N63" t="s">
        <v>37</v>
      </c>
      <c r="O63" t="s">
        <v>36</v>
      </c>
      <c r="P63" t="s">
        <v>52</v>
      </c>
    </row>
    <row r="64" spans="1:16" x14ac:dyDescent="0.3">
      <c r="A64">
        <v>1503</v>
      </c>
      <c r="B64">
        <v>65</v>
      </c>
      <c r="C64">
        <v>39</v>
      </c>
      <c r="D64">
        <v>113</v>
      </c>
      <c r="E64" t="s">
        <v>54</v>
      </c>
      <c r="F64">
        <v>90036</v>
      </c>
      <c r="G64">
        <v>1</v>
      </c>
      <c r="H64">
        <v>2</v>
      </c>
      <c r="I64" t="s">
        <v>33</v>
      </c>
      <c r="J64">
        <v>0</v>
      </c>
      <c r="K64" t="s">
        <v>36</v>
      </c>
      <c r="L64" t="s">
        <v>36</v>
      </c>
      <c r="M64" t="s">
        <v>36</v>
      </c>
      <c r="N64" t="s">
        <v>37</v>
      </c>
      <c r="O64" t="s">
        <v>37</v>
      </c>
      <c r="P64" t="s">
        <v>52</v>
      </c>
    </row>
    <row r="65" spans="1:16" x14ac:dyDescent="0.3">
      <c r="A65">
        <v>1637</v>
      </c>
      <c r="B65">
        <v>65</v>
      </c>
      <c r="C65">
        <v>39</v>
      </c>
      <c r="D65">
        <v>100</v>
      </c>
      <c r="E65" t="s">
        <v>56</v>
      </c>
      <c r="F65">
        <v>92122</v>
      </c>
      <c r="G65">
        <v>4</v>
      </c>
      <c r="H65">
        <v>1.7</v>
      </c>
      <c r="I65" t="s">
        <v>35</v>
      </c>
      <c r="J65">
        <v>0</v>
      </c>
      <c r="K65" t="s">
        <v>36</v>
      </c>
      <c r="L65" t="s">
        <v>36</v>
      </c>
      <c r="M65" t="s">
        <v>36</v>
      </c>
      <c r="N65" t="s">
        <v>36</v>
      </c>
      <c r="O65" t="s">
        <v>37</v>
      </c>
      <c r="P65" t="s">
        <v>52</v>
      </c>
    </row>
    <row r="66" spans="1:16" x14ac:dyDescent="0.3">
      <c r="A66">
        <v>1704</v>
      </c>
      <c r="B66">
        <v>65</v>
      </c>
      <c r="C66">
        <v>41</v>
      </c>
      <c r="D66">
        <v>40</v>
      </c>
      <c r="E66" t="s">
        <v>55</v>
      </c>
      <c r="F66">
        <v>94542</v>
      </c>
      <c r="G66">
        <v>3</v>
      </c>
      <c r="H66">
        <v>0.1</v>
      </c>
      <c r="I66" t="s">
        <v>35</v>
      </c>
      <c r="J66">
        <v>0</v>
      </c>
      <c r="K66" t="s">
        <v>36</v>
      </c>
      <c r="L66" t="s">
        <v>36</v>
      </c>
      <c r="M66" t="s">
        <v>36</v>
      </c>
      <c r="N66" t="s">
        <v>37</v>
      </c>
      <c r="O66" t="s">
        <v>36</v>
      </c>
      <c r="P66" t="s">
        <v>52</v>
      </c>
    </row>
    <row r="67" spans="1:16" x14ac:dyDescent="0.3">
      <c r="A67">
        <v>1763</v>
      </c>
      <c r="B67">
        <v>65</v>
      </c>
      <c r="C67">
        <v>35</v>
      </c>
      <c r="D67">
        <v>55</v>
      </c>
      <c r="E67" t="s">
        <v>56</v>
      </c>
      <c r="F67">
        <v>94526</v>
      </c>
      <c r="G67">
        <v>4</v>
      </c>
      <c r="H67">
        <v>1.67</v>
      </c>
      <c r="I67" t="s">
        <v>35</v>
      </c>
      <c r="J67">
        <v>89</v>
      </c>
      <c r="K67" t="s">
        <v>36</v>
      </c>
      <c r="L67" t="s">
        <v>36</v>
      </c>
      <c r="M67" t="s">
        <v>36</v>
      </c>
      <c r="N67" t="s">
        <v>37</v>
      </c>
      <c r="O67" t="s">
        <v>37</v>
      </c>
      <c r="P67" t="s">
        <v>52</v>
      </c>
    </row>
    <row r="68" spans="1:16" x14ac:dyDescent="0.3">
      <c r="A68">
        <v>1816</v>
      </c>
      <c r="B68">
        <v>65</v>
      </c>
      <c r="C68">
        <v>39</v>
      </c>
      <c r="D68">
        <v>18</v>
      </c>
      <c r="E68" t="s">
        <v>55</v>
      </c>
      <c r="F68">
        <v>94923</v>
      </c>
      <c r="G68">
        <v>2</v>
      </c>
      <c r="H68">
        <v>0.4</v>
      </c>
      <c r="I68" t="s">
        <v>33</v>
      </c>
      <c r="J68">
        <v>0</v>
      </c>
      <c r="K68" t="s">
        <v>36</v>
      </c>
      <c r="L68" t="s">
        <v>37</v>
      </c>
      <c r="M68" t="s">
        <v>37</v>
      </c>
      <c r="N68" t="s">
        <v>37</v>
      </c>
      <c r="O68" t="s">
        <v>37</v>
      </c>
      <c r="P68" t="s">
        <v>52</v>
      </c>
    </row>
    <row r="69" spans="1:16" x14ac:dyDescent="0.3">
      <c r="A69">
        <v>1845</v>
      </c>
      <c r="B69">
        <v>65</v>
      </c>
      <c r="C69">
        <v>40</v>
      </c>
      <c r="D69">
        <v>21</v>
      </c>
      <c r="E69" t="s">
        <v>55</v>
      </c>
      <c r="F69">
        <v>92717</v>
      </c>
      <c r="G69">
        <v>3</v>
      </c>
      <c r="H69">
        <v>0.1</v>
      </c>
      <c r="I69" t="s">
        <v>35</v>
      </c>
      <c r="J69">
        <v>0</v>
      </c>
      <c r="K69" t="s">
        <v>36</v>
      </c>
      <c r="L69" t="s">
        <v>36</v>
      </c>
      <c r="M69" t="s">
        <v>36</v>
      </c>
      <c r="N69" t="s">
        <v>36</v>
      </c>
      <c r="O69" t="s">
        <v>37</v>
      </c>
      <c r="P69" t="s">
        <v>52</v>
      </c>
    </row>
    <row r="70" spans="1:16" x14ac:dyDescent="0.3">
      <c r="A70">
        <v>1856</v>
      </c>
      <c r="B70">
        <v>65</v>
      </c>
      <c r="C70">
        <v>39</v>
      </c>
      <c r="D70">
        <v>30</v>
      </c>
      <c r="E70" t="s">
        <v>55</v>
      </c>
      <c r="F70">
        <v>94304</v>
      </c>
      <c r="G70">
        <v>3</v>
      </c>
      <c r="H70">
        <v>0.7</v>
      </c>
      <c r="I70" t="s">
        <v>34</v>
      </c>
      <c r="J70">
        <v>0</v>
      </c>
      <c r="K70" t="s">
        <v>36</v>
      </c>
      <c r="L70" t="s">
        <v>36</v>
      </c>
      <c r="M70" t="s">
        <v>36</v>
      </c>
      <c r="N70" t="s">
        <v>37</v>
      </c>
      <c r="O70" t="s">
        <v>37</v>
      </c>
      <c r="P70" t="s">
        <v>52</v>
      </c>
    </row>
    <row r="71" spans="1:16" x14ac:dyDescent="0.3">
      <c r="A71">
        <v>1868</v>
      </c>
      <c r="B71">
        <v>65</v>
      </c>
      <c r="C71">
        <v>39</v>
      </c>
      <c r="D71">
        <v>21</v>
      </c>
      <c r="E71" t="s">
        <v>55</v>
      </c>
      <c r="F71">
        <v>94553</v>
      </c>
      <c r="G71">
        <v>2</v>
      </c>
      <c r="H71">
        <v>0.4</v>
      </c>
      <c r="I71" t="s">
        <v>33</v>
      </c>
      <c r="J71">
        <v>0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52</v>
      </c>
    </row>
    <row r="72" spans="1:16" x14ac:dyDescent="0.3">
      <c r="A72">
        <v>1887</v>
      </c>
      <c r="B72">
        <v>65</v>
      </c>
      <c r="C72">
        <v>41</v>
      </c>
      <c r="D72">
        <v>115</v>
      </c>
      <c r="E72" t="s">
        <v>54</v>
      </c>
      <c r="F72">
        <v>94105</v>
      </c>
      <c r="G72">
        <v>4</v>
      </c>
      <c r="H72">
        <v>1.7</v>
      </c>
      <c r="I72" t="s">
        <v>34</v>
      </c>
      <c r="J72">
        <v>0</v>
      </c>
      <c r="K72" t="s">
        <v>36</v>
      </c>
      <c r="L72" t="s">
        <v>36</v>
      </c>
      <c r="M72" t="s">
        <v>36</v>
      </c>
      <c r="N72" t="s">
        <v>36</v>
      </c>
      <c r="O72" t="s">
        <v>36</v>
      </c>
      <c r="P72" t="s">
        <v>52</v>
      </c>
    </row>
    <row r="73" spans="1:16" x14ac:dyDescent="0.3">
      <c r="A73">
        <v>2081</v>
      </c>
      <c r="B73">
        <v>65</v>
      </c>
      <c r="C73">
        <v>40</v>
      </c>
      <c r="D73">
        <v>69</v>
      </c>
      <c r="E73" t="s">
        <v>56</v>
      </c>
      <c r="F73">
        <v>91706</v>
      </c>
      <c r="G73">
        <v>4</v>
      </c>
      <c r="H73">
        <v>0.1</v>
      </c>
      <c r="I73" t="s">
        <v>34</v>
      </c>
      <c r="J73">
        <v>0</v>
      </c>
      <c r="K73" t="s">
        <v>36</v>
      </c>
      <c r="L73" t="s">
        <v>36</v>
      </c>
      <c r="M73" t="s">
        <v>36</v>
      </c>
      <c r="N73" t="s">
        <v>37</v>
      </c>
      <c r="O73" t="s">
        <v>36</v>
      </c>
      <c r="P73" t="s">
        <v>52</v>
      </c>
    </row>
    <row r="74" spans="1:16" x14ac:dyDescent="0.3">
      <c r="A74">
        <v>2129</v>
      </c>
      <c r="B74">
        <v>65</v>
      </c>
      <c r="C74">
        <v>40</v>
      </c>
      <c r="D74">
        <v>40</v>
      </c>
      <c r="E74" t="s">
        <v>55</v>
      </c>
      <c r="F74">
        <v>94104</v>
      </c>
      <c r="G74">
        <v>1</v>
      </c>
      <c r="H74">
        <v>1.1000000000000001</v>
      </c>
      <c r="I74" t="s">
        <v>35</v>
      </c>
      <c r="J74">
        <v>0</v>
      </c>
      <c r="K74" t="s">
        <v>36</v>
      </c>
      <c r="L74" t="s">
        <v>36</v>
      </c>
      <c r="M74" t="s">
        <v>36</v>
      </c>
      <c r="N74" t="s">
        <v>36</v>
      </c>
      <c r="O74" t="s">
        <v>36</v>
      </c>
      <c r="P74" t="s">
        <v>52</v>
      </c>
    </row>
    <row r="75" spans="1:16" x14ac:dyDescent="0.3">
      <c r="A75">
        <v>2138</v>
      </c>
      <c r="B75">
        <v>65</v>
      </c>
      <c r="C75">
        <v>40</v>
      </c>
      <c r="D75">
        <v>83</v>
      </c>
      <c r="E75" t="s">
        <v>56</v>
      </c>
      <c r="F75">
        <v>92354</v>
      </c>
      <c r="G75">
        <v>4</v>
      </c>
      <c r="H75">
        <v>0.1</v>
      </c>
      <c r="I75" t="s">
        <v>34</v>
      </c>
      <c r="J75">
        <v>247</v>
      </c>
      <c r="K75" t="s">
        <v>36</v>
      </c>
      <c r="L75" t="s">
        <v>36</v>
      </c>
      <c r="M75" t="s">
        <v>36</v>
      </c>
      <c r="N75" t="s">
        <v>37</v>
      </c>
      <c r="O75" t="s">
        <v>36</v>
      </c>
      <c r="P75" t="s">
        <v>52</v>
      </c>
    </row>
    <row r="76" spans="1:16" x14ac:dyDescent="0.3">
      <c r="A76">
        <v>2168</v>
      </c>
      <c r="B76">
        <v>65</v>
      </c>
      <c r="C76">
        <v>40</v>
      </c>
      <c r="D76">
        <v>162</v>
      </c>
      <c r="E76" t="s">
        <v>54</v>
      </c>
      <c r="F76">
        <v>94596</v>
      </c>
      <c r="G76">
        <v>1</v>
      </c>
      <c r="H76">
        <v>1.3</v>
      </c>
      <c r="I76" t="s">
        <v>33</v>
      </c>
      <c r="J76">
        <v>0</v>
      </c>
      <c r="K76" t="s">
        <v>36</v>
      </c>
      <c r="L76" t="s">
        <v>36</v>
      </c>
      <c r="M76" t="s">
        <v>36</v>
      </c>
      <c r="N76" t="s">
        <v>37</v>
      </c>
      <c r="O76" t="s">
        <v>36</v>
      </c>
      <c r="P76" t="s">
        <v>52</v>
      </c>
    </row>
    <row r="77" spans="1:16" x14ac:dyDescent="0.3">
      <c r="A77">
        <v>2221</v>
      </c>
      <c r="B77">
        <v>65</v>
      </c>
      <c r="C77">
        <v>40</v>
      </c>
      <c r="D77">
        <v>80</v>
      </c>
      <c r="E77" t="s">
        <v>56</v>
      </c>
      <c r="F77">
        <v>94105</v>
      </c>
      <c r="G77">
        <v>1</v>
      </c>
      <c r="H77">
        <v>0.8</v>
      </c>
      <c r="I77" t="s">
        <v>35</v>
      </c>
      <c r="J77">
        <v>0</v>
      </c>
      <c r="K77" t="s">
        <v>36</v>
      </c>
      <c r="L77" t="s">
        <v>36</v>
      </c>
      <c r="M77" t="s">
        <v>36</v>
      </c>
      <c r="N77" t="s">
        <v>37</v>
      </c>
      <c r="O77" t="s">
        <v>36</v>
      </c>
      <c r="P77" t="s">
        <v>52</v>
      </c>
    </row>
    <row r="78" spans="1:16" x14ac:dyDescent="0.3">
      <c r="A78">
        <v>2345</v>
      </c>
      <c r="B78">
        <v>65</v>
      </c>
      <c r="C78">
        <v>40</v>
      </c>
      <c r="D78">
        <v>20</v>
      </c>
      <c r="E78" t="s">
        <v>55</v>
      </c>
      <c r="F78">
        <v>94608</v>
      </c>
      <c r="G78">
        <v>3</v>
      </c>
      <c r="H78">
        <v>0.5</v>
      </c>
      <c r="I78" t="s">
        <v>33</v>
      </c>
      <c r="J78">
        <v>102</v>
      </c>
      <c r="K78" t="s">
        <v>36</v>
      </c>
      <c r="L78" t="s">
        <v>36</v>
      </c>
      <c r="M78" t="s">
        <v>36</v>
      </c>
      <c r="N78" t="s">
        <v>37</v>
      </c>
      <c r="O78" t="s">
        <v>37</v>
      </c>
      <c r="P78" t="s">
        <v>52</v>
      </c>
    </row>
    <row r="79" spans="1:16" x14ac:dyDescent="0.3">
      <c r="A79">
        <v>2346</v>
      </c>
      <c r="B79">
        <v>65</v>
      </c>
      <c r="C79">
        <v>40</v>
      </c>
      <c r="D79">
        <v>89</v>
      </c>
      <c r="E79" t="s">
        <v>56</v>
      </c>
      <c r="F79">
        <v>90291</v>
      </c>
      <c r="G79">
        <v>1</v>
      </c>
      <c r="H79">
        <v>4.0999999999999996</v>
      </c>
      <c r="I79" t="s">
        <v>33</v>
      </c>
      <c r="J79">
        <v>299</v>
      </c>
      <c r="K79" t="s">
        <v>37</v>
      </c>
      <c r="L79" t="s">
        <v>36</v>
      </c>
      <c r="M79" t="s">
        <v>37</v>
      </c>
      <c r="N79" t="s">
        <v>37</v>
      </c>
      <c r="O79" t="s">
        <v>36</v>
      </c>
      <c r="P79" t="s">
        <v>52</v>
      </c>
    </row>
    <row r="80" spans="1:16" x14ac:dyDescent="0.3">
      <c r="A80">
        <v>2438</v>
      </c>
      <c r="B80">
        <v>65</v>
      </c>
      <c r="C80">
        <v>40</v>
      </c>
      <c r="D80">
        <v>114</v>
      </c>
      <c r="E80" t="s">
        <v>54</v>
      </c>
      <c r="F80">
        <v>94608</v>
      </c>
      <c r="G80">
        <v>4</v>
      </c>
      <c r="H80">
        <v>3.4</v>
      </c>
      <c r="I80" t="s">
        <v>34</v>
      </c>
      <c r="J80">
        <v>0</v>
      </c>
      <c r="K80" t="s">
        <v>36</v>
      </c>
      <c r="L80" t="s">
        <v>36</v>
      </c>
      <c r="M80" t="s">
        <v>36</v>
      </c>
      <c r="N80" t="s">
        <v>36</v>
      </c>
      <c r="O80" t="s">
        <v>37</v>
      </c>
      <c r="P80" t="s">
        <v>52</v>
      </c>
    </row>
    <row r="81" spans="1:16" x14ac:dyDescent="0.3">
      <c r="A81">
        <v>2663</v>
      </c>
      <c r="B81">
        <v>65</v>
      </c>
      <c r="C81">
        <v>41</v>
      </c>
      <c r="D81">
        <v>158</v>
      </c>
      <c r="E81" t="s">
        <v>54</v>
      </c>
      <c r="F81">
        <v>92346</v>
      </c>
      <c r="G81">
        <v>2</v>
      </c>
      <c r="H81">
        <v>2.1</v>
      </c>
      <c r="I81" t="s">
        <v>33</v>
      </c>
      <c r="J81">
        <v>0</v>
      </c>
      <c r="K81" t="s">
        <v>36</v>
      </c>
      <c r="L81" t="s">
        <v>36</v>
      </c>
      <c r="M81" t="s">
        <v>36</v>
      </c>
      <c r="N81" t="s">
        <v>36</v>
      </c>
      <c r="O81" t="s">
        <v>36</v>
      </c>
      <c r="P81" t="s">
        <v>52</v>
      </c>
    </row>
    <row r="82" spans="1:16" x14ac:dyDescent="0.3">
      <c r="A82">
        <v>2798</v>
      </c>
      <c r="B82">
        <v>65</v>
      </c>
      <c r="C82">
        <v>39</v>
      </c>
      <c r="D82">
        <v>53</v>
      </c>
      <c r="E82" t="s">
        <v>56</v>
      </c>
      <c r="F82">
        <v>94608</v>
      </c>
      <c r="G82">
        <v>1</v>
      </c>
      <c r="H82">
        <v>2.5</v>
      </c>
      <c r="I82" t="s">
        <v>35</v>
      </c>
      <c r="J82">
        <v>0</v>
      </c>
      <c r="K82" t="s">
        <v>36</v>
      </c>
      <c r="L82" t="s">
        <v>36</v>
      </c>
      <c r="M82" t="s">
        <v>36</v>
      </c>
      <c r="N82" t="s">
        <v>37</v>
      </c>
      <c r="O82" t="s">
        <v>36</v>
      </c>
      <c r="P82" t="s">
        <v>52</v>
      </c>
    </row>
    <row r="83" spans="1:16" x14ac:dyDescent="0.3">
      <c r="A83">
        <v>2863</v>
      </c>
      <c r="B83">
        <v>65</v>
      </c>
      <c r="C83">
        <v>39</v>
      </c>
      <c r="D83">
        <v>113</v>
      </c>
      <c r="E83" t="s">
        <v>54</v>
      </c>
      <c r="F83">
        <v>92096</v>
      </c>
      <c r="G83">
        <v>4</v>
      </c>
      <c r="H83">
        <v>2.4</v>
      </c>
      <c r="I83" t="s">
        <v>35</v>
      </c>
      <c r="J83">
        <v>0</v>
      </c>
      <c r="K83" t="s">
        <v>36</v>
      </c>
      <c r="L83" t="s">
        <v>36</v>
      </c>
      <c r="M83" t="s">
        <v>36</v>
      </c>
      <c r="N83" t="s">
        <v>37</v>
      </c>
      <c r="O83" t="s">
        <v>36</v>
      </c>
      <c r="P83" t="s">
        <v>52</v>
      </c>
    </row>
    <row r="84" spans="1:16" x14ac:dyDescent="0.3">
      <c r="A84">
        <v>2865</v>
      </c>
      <c r="B84">
        <v>65</v>
      </c>
      <c r="C84">
        <v>41</v>
      </c>
      <c r="D84">
        <v>84</v>
      </c>
      <c r="E84" t="s">
        <v>56</v>
      </c>
      <c r="F84">
        <v>95762</v>
      </c>
      <c r="G84">
        <v>2</v>
      </c>
      <c r="H84">
        <v>0</v>
      </c>
      <c r="I84" t="s">
        <v>35</v>
      </c>
      <c r="J84">
        <v>0</v>
      </c>
      <c r="K84" t="s">
        <v>36</v>
      </c>
      <c r="L84" t="s">
        <v>36</v>
      </c>
      <c r="M84" t="s">
        <v>36</v>
      </c>
      <c r="N84" t="s">
        <v>37</v>
      </c>
      <c r="O84" t="s">
        <v>37</v>
      </c>
      <c r="P84" t="s">
        <v>52</v>
      </c>
    </row>
    <row r="85" spans="1:16" x14ac:dyDescent="0.3">
      <c r="A85">
        <v>2872</v>
      </c>
      <c r="B85">
        <v>65</v>
      </c>
      <c r="C85">
        <v>39</v>
      </c>
      <c r="D85">
        <v>82</v>
      </c>
      <c r="E85" t="s">
        <v>56</v>
      </c>
      <c r="F85">
        <v>94131</v>
      </c>
      <c r="G85">
        <v>4</v>
      </c>
      <c r="H85">
        <v>2.4</v>
      </c>
      <c r="I85" t="s">
        <v>35</v>
      </c>
      <c r="J85">
        <v>252</v>
      </c>
      <c r="K85" t="s">
        <v>36</v>
      </c>
      <c r="L85" t="s">
        <v>36</v>
      </c>
      <c r="M85" t="s">
        <v>36</v>
      </c>
      <c r="N85" t="s">
        <v>37</v>
      </c>
      <c r="O85" t="s">
        <v>36</v>
      </c>
      <c r="P85" t="s">
        <v>52</v>
      </c>
    </row>
    <row r="86" spans="1:16" x14ac:dyDescent="0.3">
      <c r="A86">
        <v>2994</v>
      </c>
      <c r="B86">
        <v>65</v>
      </c>
      <c r="C86">
        <v>40</v>
      </c>
      <c r="D86">
        <v>20</v>
      </c>
      <c r="E86" t="s">
        <v>55</v>
      </c>
      <c r="F86">
        <v>92647</v>
      </c>
      <c r="G86">
        <v>3</v>
      </c>
      <c r="H86">
        <v>0.1</v>
      </c>
      <c r="I86" t="s">
        <v>35</v>
      </c>
      <c r="J86">
        <v>0</v>
      </c>
      <c r="K86" t="s">
        <v>36</v>
      </c>
      <c r="L86" t="s">
        <v>36</v>
      </c>
      <c r="M86" t="s">
        <v>36</v>
      </c>
      <c r="N86" t="s">
        <v>36</v>
      </c>
      <c r="O86" t="s">
        <v>37</v>
      </c>
      <c r="P86" t="s">
        <v>52</v>
      </c>
    </row>
    <row r="87" spans="1:16" x14ac:dyDescent="0.3">
      <c r="A87">
        <v>3100</v>
      </c>
      <c r="B87">
        <v>65</v>
      </c>
      <c r="C87">
        <v>40</v>
      </c>
      <c r="D87">
        <v>115</v>
      </c>
      <c r="E87" t="s">
        <v>54</v>
      </c>
      <c r="F87">
        <v>92647</v>
      </c>
      <c r="G87">
        <v>1</v>
      </c>
      <c r="H87">
        <v>2.5</v>
      </c>
      <c r="I87" t="s">
        <v>33</v>
      </c>
      <c r="J87">
        <v>174</v>
      </c>
      <c r="K87" t="s">
        <v>36</v>
      </c>
      <c r="L87" t="s">
        <v>36</v>
      </c>
      <c r="M87" t="s">
        <v>36</v>
      </c>
      <c r="N87" t="s">
        <v>36</v>
      </c>
      <c r="O87" t="s">
        <v>37</v>
      </c>
      <c r="P87" t="s">
        <v>52</v>
      </c>
    </row>
    <row r="88" spans="1:16" x14ac:dyDescent="0.3">
      <c r="A88">
        <v>3193</v>
      </c>
      <c r="B88">
        <v>65</v>
      </c>
      <c r="C88">
        <v>39</v>
      </c>
      <c r="D88">
        <v>35</v>
      </c>
      <c r="E88" t="s">
        <v>55</v>
      </c>
      <c r="F88">
        <v>94005</v>
      </c>
      <c r="G88">
        <v>1</v>
      </c>
      <c r="H88">
        <v>0.5</v>
      </c>
      <c r="I88" t="s">
        <v>35</v>
      </c>
      <c r="J88">
        <v>0</v>
      </c>
      <c r="K88" t="s">
        <v>36</v>
      </c>
      <c r="L88" t="s">
        <v>36</v>
      </c>
      <c r="M88" t="s">
        <v>36</v>
      </c>
      <c r="N88" t="s">
        <v>36</v>
      </c>
      <c r="O88" t="s">
        <v>36</v>
      </c>
      <c r="P88" t="s">
        <v>52</v>
      </c>
    </row>
    <row r="89" spans="1:16" x14ac:dyDescent="0.3">
      <c r="A89">
        <v>3218</v>
      </c>
      <c r="B89">
        <v>65</v>
      </c>
      <c r="C89">
        <v>39</v>
      </c>
      <c r="D89">
        <v>94</v>
      </c>
      <c r="E89" t="s">
        <v>56</v>
      </c>
      <c r="F89">
        <v>93022</v>
      </c>
      <c r="G89">
        <v>4</v>
      </c>
      <c r="H89">
        <v>4.0999999999999996</v>
      </c>
      <c r="I89" t="s">
        <v>33</v>
      </c>
      <c r="J89">
        <v>120</v>
      </c>
      <c r="K89" t="s">
        <v>37</v>
      </c>
      <c r="L89" t="s">
        <v>36</v>
      </c>
      <c r="M89" t="s">
        <v>37</v>
      </c>
      <c r="N89" t="s">
        <v>37</v>
      </c>
      <c r="O89" t="s">
        <v>37</v>
      </c>
      <c r="P89" t="s">
        <v>52</v>
      </c>
    </row>
    <row r="90" spans="1:16" x14ac:dyDescent="0.3">
      <c r="A90">
        <v>3231</v>
      </c>
      <c r="B90">
        <v>65</v>
      </c>
      <c r="C90">
        <v>40</v>
      </c>
      <c r="D90">
        <v>48</v>
      </c>
      <c r="E90" t="s">
        <v>55</v>
      </c>
      <c r="F90">
        <v>94708</v>
      </c>
      <c r="G90">
        <v>3</v>
      </c>
      <c r="H90">
        <v>2.4</v>
      </c>
      <c r="I90" t="s">
        <v>33</v>
      </c>
      <c r="J90">
        <v>0</v>
      </c>
      <c r="K90" t="s">
        <v>36</v>
      </c>
      <c r="L90" t="s">
        <v>36</v>
      </c>
      <c r="M90" t="s">
        <v>36</v>
      </c>
      <c r="N90" t="s">
        <v>36</v>
      </c>
      <c r="O90" t="s">
        <v>37</v>
      </c>
      <c r="P90" t="s">
        <v>52</v>
      </c>
    </row>
    <row r="91" spans="1:16" x14ac:dyDescent="0.3">
      <c r="A91">
        <v>3318</v>
      </c>
      <c r="B91">
        <v>65</v>
      </c>
      <c r="C91">
        <v>41</v>
      </c>
      <c r="D91">
        <v>79</v>
      </c>
      <c r="E91" t="s">
        <v>56</v>
      </c>
      <c r="F91">
        <v>90035</v>
      </c>
      <c r="G91">
        <v>3</v>
      </c>
      <c r="H91">
        <v>2</v>
      </c>
      <c r="I91" t="s">
        <v>35</v>
      </c>
      <c r="J91">
        <v>0</v>
      </c>
      <c r="K91" t="s">
        <v>36</v>
      </c>
      <c r="L91" t="s">
        <v>36</v>
      </c>
      <c r="M91" t="s">
        <v>36</v>
      </c>
      <c r="N91" t="s">
        <v>36</v>
      </c>
      <c r="O91" t="s">
        <v>36</v>
      </c>
      <c r="P91" t="s">
        <v>52</v>
      </c>
    </row>
    <row r="92" spans="1:16" x14ac:dyDescent="0.3">
      <c r="A92">
        <v>3348</v>
      </c>
      <c r="B92">
        <v>65</v>
      </c>
      <c r="C92">
        <v>41</v>
      </c>
      <c r="D92">
        <v>78</v>
      </c>
      <c r="E92" t="s">
        <v>56</v>
      </c>
      <c r="F92">
        <v>92109</v>
      </c>
      <c r="G92">
        <v>3</v>
      </c>
      <c r="H92">
        <v>2</v>
      </c>
      <c r="I92" t="s">
        <v>35</v>
      </c>
      <c r="J92">
        <v>0</v>
      </c>
      <c r="K92" t="s">
        <v>36</v>
      </c>
      <c r="L92" t="s">
        <v>36</v>
      </c>
      <c r="M92" t="s">
        <v>37</v>
      </c>
      <c r="N92" t="s">
        <v>37</v>
      </c>
      <c r="O92" t="s">
        <v>37</v>
      </c>
      <c r="P92" t="s">
        <v>52</v>
      </c>
    </row>
    <row r="93" spans="1:16" x14ac:dyDescent="0.3">
      <c r="A93">
        <v>3380</v>
      </c>
      <c r="B93">
        <v>65</v>
      </c>
      <c r="C93">
        <v>41</v>
      </c>
      <c r="D93">
        <v>83</v>
      </c>
      <c r="E93" t="s">
        <v>56</v>
      </c>
      <c r="F93">
        <v>94305</v>
      </c>
      <c r="G93">
        <v>3</v>
      </c>
      <c r="H93">
        <v>2</v>
      </c>
      <c r="I93" t="s">
        <v>35</v>
      </c>
      <c r="J93">
        <v>0</v>
      </c>
      <c r="K93" t="s">
        <v>36</v>
      </c>
      <c r="L93" t="s">
        <v>36</v>
      </c>
      <c r="M93" t="s">
        <v>36</v>
      </c>
      <c r="N93" t="s">
        <v>37</v>
      </c>
      <c r="O93" t="s">
        <v>36</v>
      </c>
      <c r="P93" t="s">
        <v>52</v>
      </c>
    </row>
    <row r="94" spans="1:16" x14ac:dyDescent="0.3">
      <c r="A94">
        <v>3466</v>
      </c>
      <c r="B94">
        <v>65</v>
      </c>
      <c r="C94">
        <v>41</v>
      </c>
      <c r="D94">
        <v>42</v>
      </c>
      <c r="E94" t="s">
        <v>55</v>
      </c>
      <c r="F94">
        <v>95616</v>
      </c>
      <c r="G94">
        <v>1</v>
      </c>
      <c r="H94">
        <v>1.9</v>
      </c>
      <c r="I94" t="s">
        <v>34</v>
      </c>
      <c r="J94">
        <v>0</v>
      </c>
      <c r="K94" t="s">
        <v>36</v>
      </c>
      <c r="L94" t="s">
        <v>36</v>
      </c>
      <c r="M94" t="s">
        <v>36</v>
      </c>
      <c r="N94" t="s">
        <v>36</v>
      </c>
      <c r="O94" t="s">
        <v>36</v>
      </c>
      <c r="P94" t="s">
        <v>52</v>
      </c>
    </row>
    <row r="95" spans="1:16" x14ac:dyDescent="0.3">
      <c r="A95">
        <v>3477</v>
      </c>
      <c r="B95">
        <v>65</v>
      </c>
      <c r="C95">
        <v>39</v>
      </c>
      <c r="D95">
        <v>141</v>
      </c>
      <c r="E95" t="s">
        <v>54</v>
      </c>
      <c r="F95">
        <v>90280</v>
      </c>
      <c r="G95">
        <v>2</v>
      </c>
      <c r="H95">
        <v>6.9</v>
      </c>
      <c r="I95" t="s">
        <v>33</v>
      </c>
      <c r="J95">
        <v>0</v>
      </c>
      <c r="K95" t="s">
        <v>36</v>
      </c>
      <c r="L95" t="s">
        <v>37</v>
      </c>
      <c r="M95" t="s">
        <v>36</v>
      </c>
      <c r="N95" t="s">
        <v>37</v>
      </c>
      <c r="O95" t="s">
        <v>36</v>
      </c>
      <c r="P95" t="s">
        <v>52</v>
      </c>
    </row>
    <row r="96" spans="1:16" x14ac:dyDescent="0.3">
      <c r="A96">
        <v>3502</v>
      </c>
      <c r="B96">
        <v>65</v>
      </c>
      <c r="C96">
        <v>39</v>
      </c>
      <c r="D96">
        <v>105</v>
      </c>
      <c r="E96" t="s">
        <v>54</v>
      </c>
      <c r="F96">
        <v>91380</v>
      </c>
      <c r="G96">
        <v>4</v>
      </c>
      <c r="H96">
        <v>1.7</v>
      </c>
      <c r="I96" t="s">
        <v>35</v>
      </c>
      <c r="J96">
        <v>0</v>
      </c>
      <c r="K96" t="s">
        <v>36</v>
      </c>
      <c r="L96" t="s">
        <v>37</v>
      </c>
      <c r="M96" t="s">
        <v>36</v>
      </c>
      <c r="N96" t="s">
        <v>37</v>
      </c>
      <c r="O96" t="s">
        <v>36</v>
      </c>
      <c r="P96" t="s">
        <v>52</v>
      </c>
    </row>
    <row r="97" spans="1:16" x14ac:dyDescent="0.3">
      <c r="A97">
        <v>3547</v>
      </c>
      <c r="B97">
        <v>65</v>
      </c>
      <c r="C97">
        <v>40</v>
      </c>
      <c r="D97">
        <v>34</v>
      </c>
      <c r="E97" t="s">
        <v>55</v>
      </c>
      <c r="F97">
        <v>94720</v>
      </c>
      <c r="G97">
        <v>1</v>
      </c>
      <c r="H97">
        <v>1.1000000000000001</v>
      </c>
      <c r="I97" t="s">
        <v>35</v>
      </c>
      <c r="J97">
        <v>119</v>
      </c>
      <c r="K97" t="s">
        <v>36</v>
      </c>
      <c r="L97" t="s">
        <v>36</v>
      </c>
      <c r="M97" t="s">
        <v>36</v>
      </c>
      <c r="N97" t="s">
        <v>37</v>
      </c>
      <c r="O97" t="s">
        <v>37</v>
      </c>
      <c r="P97" t="s">
        <v>52</v>
      </c>
    </row>
    <row r="98" spans="1:16" x14ac:dyDescent="0.3">
      <c r="A98">
        <v>3782</v>
      </c>
      <c r="B98">
        <v>65</v>
      </c>
      <c r="C98">
        <v>40</v>
      </c>
      <c r="D98">
        <v>118</v>
      </c>
      <c r="E98" t="s">
        <v>54</v>
      </c>
      <c r="F98">
        <v>94104</v>
      </c>
      <c r="G98">
        <v>1</v>
      </c>
      <c r="H98">
        <v>1.3</v>
      </c>
      <c r="I98" t="s">
        <v>33</v>
      </c>
      <c r="J98">
        <v>333</v>
      </c>
      <c r="K98" t="s">
        <v>36</v>
      </c>
      <c r="L98" t="s">
        <v>36</v>
      </c>
      <c r="M98" t="s">
        <v>37</v>
      </c>
      <c r="N98" t="s">
        <v>37</v>
      </c>
      <c r="O98" t="s">
        <v>37</v>
      </c>
      <c r="P98" t="s">
        <v>52</v>
      </c>
    </row>
    <row r="99" spans="1:16" x14ac:dyDescent="0.3">
      <c r="A99">
        <v>3818</v>
      </c>
      <c r="B99">
        <v>65</v>
      </c>
      <c r="C99">
        <v>40</v>
      </c>
      <c r="D99">
        <v>140</v>
      </c>
      <c r="E99" t="s">
        <v>54</v>
      </c>
      <c r="F99">
        <v>92093</v>
      </c>
      <c r="G99">
        <v>1</v>
      </c>
      <c r="H99">
        <v>0.9</v>
      </c>
      <c r="I99" t="s">
        <v>33</v>
      </c>
      <c r="J99">
        <v>0</v>
      </c>
      <c r="K99" t="s">
        <v>36</v>
      </c>
      <c r="L99" t="s">
        <v>36</v>
      </c>
      <c r="M99" t="s">
        <v>36</v>
      </c>
      <c r="N99" t="s">
        <v>36</v>
      </c>
      <c r="O99" t="s">
        <v>36</v>
      </c>
      <c r="P99" t="s">
        <v>52</v>
      </c>
    </row>
    <row r="100" spans="1:16" x14ac:dyDescent="0.3">
      <c r="A100">
        <v>3830</v>
      </c>
      <c r="B100">
        <v>65</v>
      </c>
      <c r="C100">
        <v>39</v>
      </c>
      <c r="D100">
        <v>44</v>
      </c>
      <c r="E100" t="s">
        <v>55</v>
      </c>
      <c r="F100">
        <v>92038</v>
      </c>
      <c r="G100">
        <v>1</v>
      </c>
      <c r="H100">
        <v>0.5</v>
      </c>
      <c r="I100" t="s">
        <v>35</v>
      </c>
      <c r="J100">
        <v>0</v>
      </c>
      <c r="K100" t="s">
        <v>36</v>
      </c>
      <c r="L100" t="s">
        <v>36</v>
      </c>
      <c r="M100" t="s">
        <v>36</v>
      </c>
      <c r="N100" t="s">
        <v>37</v>
      </c>
      <c r="O100" t="s">
        <v>37</v>
      </c>
      <c r="P100" t="s">
        <v>52</v>
      </c>
    </row>
    <row r="101" spans="1:16" x14ac:dyDescent="0.3">
      <c r="A101">
        <v>3862</v>
      </c>
      <c r="B101">
        <v>65</v>
      </c>
      <c r="C101">
        <v>40</v>
      </c>
      <c r="D101">
        <v>29</v>
      </c>
      <c r="E101" t="s">
        <v>55</v>
      </c>
      <c r="F101">
        <v>90025</v>
      </c>
      <c r="G101">
        <v>1</v>
      </c>
      <c r="H101">
        <v>1.5</v>
      </c>
      <c r="I101" t="s">
        <v>34</v>
      </c>
      <c r="J101">
        <v>0</v>
      </c>
      <c r="K101" t="s">
        <v>36</v>
      </c>
      <c r="L101" t="s">
        <v>36</v>
      </c>
      <c r="M101" t="s">
        <v>36</v>
      </c>
      <c r="N101" t="s">
        <v>36</v>
      </c>
      <c r="O101" t="s">
        <v>36</v>
      </c>
      <c r="P101" t="s">
        <v>52</v>
      </c>
    </row>
    <row r="102" spans="1:16" x14ac:dyDescent="0.3">
      <c r="A102">
        <v>3892</v>
      </c>
      <c r="B102">
        <v>65</v>
      </c>
      <c r="C102">
        <v>40</v>
      </c>
      <c r="D102">
        <v>63</v>
      </c>
      <c r="E102" t="s">
        <v>56</v>
      </c>
      <c r="F102">
        <v>94701</v>
      </c>
      <c r="G102">
        <v>3</v>
      </c>
      <c r="H102">
        <v>0.5</v>
      </c>
      <c r="I102" t="s">
        <v>34</v>
      </c>
      <c r="J102">
        <v>0</v>
      </c>
      <c r="K102" t="s">
        <v>36</v>
      </c>
      <c r="L102" t="s">
        <v>36</v>
      </c>
      <c r="M102" t="s">
        <v>36</v>
      </c>
      <c r="N102" t="s">
        <v>37</v>
      </c>
      <c r="O102" t="s">
        <v>36</v>
      </c>
      <c r="P102" t="s">
        <v>52</v>
      </c>
    </row>
    <row r="103" spans="1:16" x14ac:dyDescent="0.3">
      <c r="A103">
        <v>3971</v>
      </c>
      <c r="B103">
        <v>65</v>
      </c>
      <c r="C103">
        <v>40</v>
      </c>
      <c r="D103">
        <v>71</v>
      </c>
      <c r="E103" t="s">
        <v>56</v>
      </c>
      <c r="F103">
        <v>95060</v>
      </c>
      <c r="G103">
        <v>3</v>
      </c>
      <c r="H103">
        <v>2.2000000000000002</v>
      </c>
      <c r="I103" t="s">
        <v>33</v>
      </c>
      <c r="J103">
        <v>0</v>
      </c>
      <c r="K103" t="s">
        <v>36</v>
      </c>
      <c r="L103" t="s">
        <v>36</v>
      </c>
      <c r="M103" t="s">
        <v>36</v>
      </c>
      <c r="N103" t="s">
        <v>36</v>
      </c>
      <c r="O103" t="s">
        <v>37</v>
      </c>
      <c r="P103" t="s">
        <v>52</v>
      </c>
    </row>
    <row r="104" spans="1:16" x14ac:dyDescent="0.3">
      <c r="A104">
        <v>3986</v>
      </c>
      <c r="B104">
        <v>65</v>
      </c>
      <c r="C104">
        <v>40</v>
      </c>
      <c r="D104">
        <v>32</v>
      </c>
      <c r="E104" t="s">
        <v>55</v>
      </c>
      <c r="F104">
        <v>90095</v>
      </c>
      <c r="G104">
        <v>1</v>
      </c>
      <c r="H104">
        <v>1.1000000000000001</v>
      </c>
      <c r="I104" t="s">
        <v>35</v>
      </c>
      <c r="J104">
        <v>120</v>
      </c>
      <c r="K104" t="s">
        <v>36</v>
      </c>
      <c r="L104" t="s">
        <v>36</v>
      </c>
      <c r="M104" t="s">
        <v>36</v>
      </c>
      <c r="N104" t="s">
        <v>37</v>
      </c>
      <c r="O104" t="s">
        <v>36</v>
      </c>
      <c r="P104" t="s">
        <v>52</v>
      </c>
    </row>
    <row r="105" spans="1:16" x14ac:dyDescent="0.3">
      <c r="A105">
        <v>4005</v>
      </c>
      <c r="B105">
        <v>65</v>
      </c>
      <c r="C105">
        <v>39</v>
      </c>
      <c r="D105">
        <v>22</v>
      </c>
      <c r="E105" t="s">
        <v>55</v>
      </c>
      <c r="F105">
        <v>92507</v>
      </c>
      <c r="G105">
        <v>3</v>
      </c>
      <c r="H105">
        <v>0.7</v>
      </c>
      <c r="I105" t="s">
        <v>34</v>
      </c>
      <c r="J105">
        <v>0</v>
      </c>
      <c r="K105" t="s">
        <v>36</v>
      </c>
      <c r="L105" t="s">
        <v>36</v>
      </c>
      <c r="M105" t="s">
        <v>36</v>
      </c>
      <c r="N105" t="s">
        <v>36</v>
      </c>
      <c r="O105" t="s">
        <v>36</v>
      </c>
      <c r="P105" t="s">
        <v>52</v>
      </c>
    </row>
    <row r="106" spans="1:16" x14ac:dyDescent="0.3">
      <c r="A106">
        <v>4080</v>
      </c>
      <c r="B106">
        <v>65</v>
      </c>
      <c r="C106">
        <v>40</v>
      </c>
      <c r="D106">
        <v>75</v>
      </c>
      <c r="E106" t="s">
        <v>56</v>
      </c>
      <c r="F106">
        <v>90036</v>
      </c>
      <c r="G106">
        <v>3</v>
      </c>
      <c r="H106">
        <v>2.2000000000000002</v>
      </c>
      <c r="I106" t="s">
        <v>33</v>
      </c>
      <c r="J106">
        <v>0</v>
      </c>
      <c r="K106" t="s">
        <v>36</v>
      </c>
      <c r="L106" t="s">
        <v>36</v>
      </c>
      <c r="M106" t="s">
        <v>36</v>
      </c>
      <c r="N106" t="s">
        <v>37</v>
      </c>
      <c r="O106" t="s">
        <v>36</v>
      </c>
      <c r="P106" t="s">
        <v>52</v>
      </c>
    </row>
    <row r="107" spans="1:16" x14ac:dyDescent="0.3">
      <c r="A107">
        <v>4248</v>
      </c>
      <c r="B107">
        <v>65</v>
      </c>
      <c r="C107">
        <v>39</v>
      </c>
      <c r="D107">
        <v>10</v>
      </c>
      <c r="E107" t="s">
        <v>55</v>
      </c>
      <c r="F107">
        <v>90210</v>
      </c>
      <c r="G107">
        <v>1</v>
      </c>
      <c r="H107">
        <v>0.8</v>
      </c>
      <c r="I107" t="s">
        <v>34</v>
      </c>
      <c r="J107">
        <v>0</v>
      </c>
      <c r="K107" t="s">
        <v>36</v>
      </c>
      <c r="L107" t="s">
        <v>36</v>
      </c>
      <c r="M107" t="s">
        <v>36</v>
      </c>
      <c r="N107" t="s">
        <v>37</v>
      </c>
      <c r="O107" t="s">
        <v>36</v>
      </c>
      <c r="P107" t="s">
        <v>52</v>
      </c>
    </row>
    <row r="108" spans="1:16" x14ac:dyDescent="0.3">
      <c r="A108">
        <v>4296</v>
      </c>
      <c r="B108">
        <v>65</v>
      </c>
      <c r="C108">
        <v>41</v>
      </c>
      <c r="D108">
        <v>91</v>
      </c>
      <c r="E108" t="s">
        <v>56</v>
      </c>
      <c r="F108">
        <v>91360</v>
      </c>
      <c r="G108">
        <v>2</v>
      </c>
      <c r="H108">
        <v>0</v>
      </c>
      <c r="I108" t="s">
        <v>35</v>
      </c>
      <c r="J108">
        <v>146</v>
      </c>
      <c r="K108" t="s">
        <v>36</v>
      </c>
      <c r="L108" t="s">
        <v>36</v>
      </c>
      <c r="M108" t="s">
        <v>36</v>
      </c>
      <c r="N108" t="s">
        <v>36</v>
      </c>
      <c r="O108" t="s">
        <v>36</v>
      </c>
      <c r="P108" t="s">
        <v>52</v>
      </c>
    </row>
    <row r="109" spans="1:16" x14ac:dyDescent="0.3">
      <c r="A109">
        <v>4311</v>
      </c>
      <c r="B109">
        <v>65</v>
      </c>
      <c r="C109">
        <v>41</v>
      </c>
      <c r="D109">
        <v>170</v>
      </c>
      <c r="E109" t="s">
        <v>54</v>
      </c>
      <c r="F109">
        <v>94143</v>
      </c>
      <c r="G109">
        <v>4</v>
      </c>
      <c r="H109">
        <v>6.1</v>
      </c>
      <c r="I109" t="s">
        <v>34</v>
      </c>
      <c r="J109">
        <v>0</v>
      </c>
      <c r="K109" t="s">
        <v>37</v>
      </c>
      <c r="L109" t="s">
        <v>36</v>
      </c>
      <c r="M109" t="s">
        <v>37</v>
      </c>
      <c r="N109" t="s">
        <v>37</v>
      </c>
      <c r="O109" t="s">
        <v>37</v>
      </c>
      <c r="P109" t="s">
        <v>52</v>
      </c>
    </row>
    <row r="110" spans="1:16" x14ac:dyDescent="0.3">
      <c r="A110">
        <v>4551</v>
      </c>
      <c r="B110">
        <v>65</v>
      </c>
      <c r="C110">
        <v>40</v>
      </c>
      <c r="D110">
        <v>18</v>
      </c>
      <c r="E110" t="s">
        <v>55</v>
      </c>
      <c r="F110">
        <v>95621</v>
      </c>
      <c r="G110">
        <v>1</v>
      </c>
      <c r="H110">
        <v>1.5</v>
      </c>
      <c r="I110" t="s">
        <v>34</v>
      </c>
      <c r="J110">
        <v>0</v>
      </c>
      <c r="K110" t="s">
        <v>36</v>
      </c>
      <c r="L110" t="s">
        <v>36</v>
      </c>
      <c r="M110" t="s">
        <v>36</v>
      </c>
      <c r="N110" t="s">
        <v>37</v>
      </c>
      <c r="O110" t="s">
        <v>36</v>
      </c>
      <c r="P110" t="s">
        <v>52</v>
      </c>
    </row>
    <row r="111" spans="1:16" x14ac:dyDescent="0.3">
      <c r="A111">
        <v>4563</v>
      </c>
      <c r="B111">
        <v>65</v>
      </c>
      <c r="C111">
        <v>40</v>
      </c>
      <c r="D111">
        <v>64</v>
      </c>
      <c r="E111" t="s">
        <v>56</v>
      </c>
      <c r="F111">
        <v>94928</v>
      </c>
      <c r="G111">
        <v>2</v>
      </c>
      <c r="H111">
        <v>1.5</v>
      </c>
      <c r="I111" t="s">
        <v>33</v>
      </c>
      <c r="J111">
        <v>0</v>
      </c>
      <c r="K111" t="s">
        <v>36</v>
      </c>
      <c r="L111" t="s">
        <v>36</v>
      </c>
      <c r="M111" t="s">
        <v>36</v>
      </c>
      <c r="N111" t="s">
        <v>36</v>
      </c>
      <c r="O111" t="s">
        <v>37</v>
      </c>
      <c r="P111" t="s">
        <v>52</v>
      </c>
    </row>
    <row r="112" spans="1:16" x14ac:dyDescent="0.3">
      <c r="A112">
        <v>4643</v>
      </c>
      <c r="B112">
        <v>65</v>
      </c>
      <c r="C112">
        <v>40</v>
      </c>
      <c r="D112">
        <v>143</v>
      </c>
      <c r="E112" t="s">
        <v>54</v>
      </c>
      <c r="F112">
        <v>95616</v>
      </c>
      <c r="G112">
        <v>4</v>
      </c>
      <c r="H112">
        <v>6.6</v>
      </c>
      <c r="I112" t="s">
        <v>34</v>
      </c>
      <c r="J112">
        <v>0</v>
      </c>
      <c r="K112" t="s">
        <v>37</v>
      </c>
      <c r="L112" t="s">
        <v>36</v>
      </c>
      <c r="M112" t="s">
        <v>36</v>
      </c>
      <c r="N112" t="s">
        <v>37</v>
      </c>
      <c r="O112" t="s">
        <v>36</v>
      </c>
      <c r="P112" t="s">
        <v>52</v>
      </c>
    </row>
    <row r="113" spans="1:16" x14ac:dyDescent="0.3">
      <c r="A113">
        <v>4712</v>
      </c>
      <c r="B113">
        <v>65</v>
      </c>
      <c r="C113">
        <v>40</v>
      </c>
      <c r="D113">
        <v>59</v>
      </c>
      <c r="E113" t="s">
        <v>56</v>
      </c>
      <c r="F113">
        <v>94022</v>
      </c>
      <c r="G113">
        <v>3</v>
      </c>
      <c r="H113">
        <v>2.4</v>
      </c>
      <c r="I113" t="s">
        <v>33</v>
      </c>
      <c r="J113">
        <v>0</v>
      </c>
      <c r="K113" t="s">
        <v>36</v>
      </c>
      <c r="L113" t="s">
        <v>36</v>
      </c>
      <c r="M113" t="s">
        <v>36</v>
      </c>
      <c r="N113" t="s">
        <v>36</v>
      </c>
      <c r="O113" t="s">
        <v>36</v>
      </c>
      <c r="P113" t="s">
        <v>52</v>
      </c>
    </row>
    <row r="114" spans="1:16" x14ac:dyDescent="0.3">
      <c r="A114">
        <v>4716</v>
      </c>
      <c r="B114">
        <v>65</v>
      </c>
      <c r="C114">
        <v>39</v>
      </c>
      <c r="D114">
        <v>35</v>
      </c>
      <c r="E114" t="s">
        <v>55</v>
      </c>
      <c r="F114">
        <v>92009</v>
      </c>
      <c r="G114">
        <v>1</v>
      </c>
      <c r="H114">
        <v>0.5</v>
      </c>
      <c r="I114" t="s">
        <v>35</v>
      </c>
      <c r="J114">
        <v>150</v>
      </c>
      <c r="K114" t="s">
        <v>36</v>
      </c>
      <c r="L114" t="s">
        <v>36</v>
      </c>
      <c r="M114" t="s">
        <v>36</v>
      </c>
      <c r="N114" t="s">
        <v>37</v>
      </c>
      <c r="O114" t="s">
        <v>36</v>
      </c>
      <c r="P114" t="s">
        <v>52</v>
      </c>
    </row>
    <row r="115" spans="1:16" x14ac:dyDescent="0.3">
      <c r="A115">
        <v>4836</v>
      </c>
      <c r="B115">
        <v>65</v>
      </c>
      <c r="C115">
        <v>39</v>
      </c>
      <c r="D115">
        <v>25</v>
      </c>
      <c r="E115" t="s">
        <v>55</v>
      </c>
      <c r="F115">
        <v>95370</v>
      </c>
      <c r="G115">
        <v>2</v>
      </c>
      <c r="H115">
        <v>0.4</v>
      </c>
      <c r="I115" t="s">
        <v>33</v>
      </c>
      <c r="J115">
        <v>113</v>
      </c>
      <c r="K115" t="s">
        <v>36</v>
      </c>
      <c r="L115" t="s">
        <v>36</v>
      </c>
      <c r="M115" t="s">
        <v>36</v>
      </c>
      <c r="N115" t="s">
        <v>37</v>
      </c>
      <c r="O115" t="s">
        <v>36</v>
      </c>
      <c r="P115" t="s">
        <v>52</v>
      </c>
    </row>
    <row r="116" spans="1:16" x14ac:dyDescent="0.3">
      <c r="A116">
        <v>4915</v>
      </c>
      <c r="B116">
        <v>65</v>
      </c>
      <c r="C116">
        <v>39</v>
      </c>
      <c r="D116">
        <v>94</v>
      </c>
      <c r="E116" t="s">
        <v>56</v>
      </c>
      <c r="F116">
        <v>92374</v>
      </c>
      <c r="G116">
        <v>1</v>
      </c>
      <c r="H116">
        <v>2</v>
      </c>
      <c r="I116" t="s">
        <v>33</v>
      </c>
      <c r="J116">
        <v>0</v>
      </c>
      <c r="K116" t="s">
        <v>36</v>
      </c>
      <c r="L116" t="s">
        <v>36</v>
      </c>
      <c r="M116" t="s">
        <v>36</v>
      </c>
      <c r="N116" t="s">
        <v>36</v>
      </c>
      <c r="O116" t="s">
        <v>37</v>
      </c>
      <c r="P116" t="s">
        <v>52</v>
      </c>
    </row>
    <row r="117" spans="1:16" x14ac:dyDescent="0.3">
      <c r="A117">
        <v>4999</v>
      </c>
      <c r="B117">
        <v>65</v>
      </c>
      <c r="C117">
        <v>40</v>
      </c>
      <c r="D117">
        <v>49</v>
      </c>
      <c r="E117" t="s">
        <v>55</v>
      </c>
      <c r="F117">
        <v>90034</v>
      </c>
      <c r="G117">
        <v>3</v>
      </c>
      <c r="H117">
        <v>0.5</v>
      </c>
      <c r="I117" t="s">
        <v>34</v>
      </c>
      <c r="J117">
        <v>0</v>
      </c>
      <c r="K117" t="s">
        <v>36</v>
      </c>
      <c r="L117" t="s">
        <v>36</v>
      </c>
      <c r="M117" t="s">
        <v>36</v>
      </c>
      <c r="N117" t="s">
        <v>37</v>
      </c>
      <c r="O117" t="s">
        <v>36</v>
      </c>
      <c r="P117" t="s">
        <v>52</v>
      </c>
    </row>
    <row r="118" spans="1:16" x14ac:dyDescent="0.3">
      <c r="A118">
        <v>189</v>
      </c>
      <c r="B118">
        <v>64</v>
      </c>
      <c r="C118">
        <v>40</v>
      </c>
      <c r="D118">
        <v>169</v>
      </c>
      <c r="E118" t="s">
        <v>54</v>
      </c>
      <c r="F118">
        <v>91320</v>
      </c>
      <c r="G118">
        <v>2</v>
      </c>
      <c r="H118">
        <v>2.1</v>
      </c>
      <c r="I118" t="s">
        <v>33</v>
      </c>
      <c r="J118">
        <v>122</v>
      </c>
      <c r="K118" t="s">
        <v>36</v>
      </c>
      <c r="L118" t="s">
        <v>36</v>
      </c>
      <c r="M118" t="s">
        <v>36</v>
      </c>
      <c r="N118" t="s">
        <v>37</v>
      </c>
      <c r="O118" t="s">
        <v>36</v>
      </c>
      <c r="P118" t="s">
        <v>52</v>
      </c>
    </row>
    <row r="119" spans="1:16" x14ac:dyDescent="0.3">
      <c r="A119">
        <v>210</v>
      </c>
      <c r="B119">
        <v>64</v>
      </c>
      <c r="C119">
        <v>39</v>
      </c>
      <c r="D119">
        <v>172</v>
      </c>
      <c r="E119" t="s">
        <v>54</v>
      </c>
      <c r="F119">
        <v>94707</v>
      </c>
      <c r="G119">
        <v>4</v>
      </c>
      <c r="H119">
        <v>3.1</v>
      </c>
      <c r="I119" t="s">
        <v>33</v>
      </c>
      <c r="J119">
        <v>282</v>
      </c>
      <c r="K119" t="s">
        <v>37</v>
      </c>
      <c r="L119" t="s">
        <v>36</v>
      </c>
      <c r="M119" t="s">
        <v>37</v>
      </c>
      <c r="N119" t="s">
        <v>37</v>
      </c>
      <c r="O119" t="s">
        <v>37</v>
      </c>
      <c r="P119" t="s">
        <v>52</v>
      </c>
    </row>
    <row r="120" spans="1:16" x14ac:dyDescent="0.3">
      <c r="A120">
        <v>269</v>
      </c>
      <c r="B120">
        <v>64</v>
      </c>
      <c r="C120">
        <v>39</v>
      </c>
      <c r="D120">
        <v>129</v>
      </c>
      <c r="E120" t="s">
        <v>54</v>
      </c>
      <c r="F120">
        <v>94002</v>
      </c>
      <c r="G120">
        <v>1</v>
      </c>
      <c r="H120">
        <v>2.5</v>
      </c>
      <c r="I120" t="s">
        <v>33</v>
      </c>
      <c r="J120">
        <v>0</v>
      </c>
      <c r="K120" t="s">
        <v>36</v>
      </c>
      <c r="L120" t="s">
        <v>36</v>
      </c>
      <c r="M120" t="s">
        <v>36</v>
      </c>
      <c r="N120" t="s">
        <v>37</v>
      </c>
      <c r="O120" t="s">
        <v>36</v>
      </c>
      <c r="P120" t="s">
        <v>52</v>
      </c>
    </row>
    <row r="121" spans="1:16" x14ac:dyDescent="0.3">
      <c r="A121">
        <v>408</v>
      </c>
      <c r="B121">
        <v>64</v>
      </c>
      <c r="C121">
        <v>40</v>
      </c>
      <c r="D121">
        <v>58</v>
      </c>
      <c r="E121" t="s">
        <v>56</v>
      </c>
      <c r="F121">
        <v>93437</v>
      </c>
      <c r="G121">
        <v>1</v>
      </c>
      <c r="H121">
        <v>1.8</v>
      </c>
      <c r="I121" t="s">
        <v>35</v>
      </c>
      <c r="J121">
        <v>0</v>
      </c>
      <c r="K121" t="s">
        <v>36</v>
      </c>
      <c r="L121" t="s">
        <v>36</v>
      </c>
      <c r="M121" t="s">
        <v>36</v>
      </c>
      <c r="N121" t="s">
        <v>37</v>
      </c>
      <c r="O121" t="s">
        <v>36</v>
      </c>
      <c r="P121" t="s">
        <v>52</v>
      </c>
    </row>
    <row r="122" spans="1:16" x14ac:dyDescent="0.3">
      <c r="A122">
        <v>441</v>
      </c>
      <c r="B122">
        <v>64</v>
      </c>
      <c r="C122">
        <v>39</v>
      </c>
      <c r="D122">
        <v>59</v>
      </c>
      <c r="E122" t="s">
        <v>56</v>
      </c>
      <c r="F122">
        <v>92626</v>
      </c>
      <c r="G122">
        <v>2</v>
      </c>
      <c r="H122">
        <v>1.5</v>
      </c>
      <c r="I122" t="s">
        <v>33</v>
      </c>
      <c r="J122">
        <v>139</v>
      </c>
      <c r="K122" t="s">
        <v>36</v>
      </c>
      <c r="L122" t="s">
        <v>36</v>
      </c>
      <c r="M122" t="s">
        <v>36</v>
      </c>
      <c r="N122" t="s">
        <v>37</v>
      </c>
      <c r="O122" t="s">
        <v>36</v>
      </c>
      <c r="P122" t="s">
        <v>52</v>
      </c>
    </row>
    <row r="123" spans="1:16" x14ac:dyDescent="0.3">
      <c r="A123">
        <v>445</v>
      </c>
      <c r="B123">
        <v>64</v>
      </c>
      <c r="C123">
        <v>40</v>
      </c>
      <c r="D123">
        <v>91</v>
      </c>
      <c r="E123" t="s">
        <v>56</v>
      </c>
      <c r="F123">
        <v>93106</v>
      </c>
      <c r="G123">
        <v>2</v>
      </c>
      <c r="H123">
        <v>0</v>
      </c>
      <c r="I123" t="s">
        <v>35</v>
      </c>
      <c r="J123">
        <v>0</v>
      </c>
      <c r="K123" t="s">
        <v>36</v>
      </c>
      <c r="L123" t="s">
        <v>36</v>
      </c>
      <c r="M123" t="s">
        <v>36</v>
      </c>
      <c r="N123" t="s">
        <v>37</v>
      </c>
      <c r="O123" t="s">
        <v>37</v>
      </c>
      <c r="P123" t="s">
        <v>52</v>
      </c>
    </row>
    <row r="124" spans="1:16" x14ac:dyDescent="0.3">
      <c r="A124">
        <v>457</v>
      </c>
      <c r="B124">
        <v>64</v>
      </c>
      <c r="C124">
        <v>39</v>
      </c>
      <c r="D124">
        <v>42</v>
      </c>
      <c r="E124" t="s">
        <v>55</v>
      </c>
      <c r="F124">
        <v>92068</v>
      </c>
      <c r="G124">
        <v>3</v>
      </c>
      <c r="H124">
        <v>0.5</v>
      </c>
      <c r="I124" t="s">
        <v>34</v>
      </c>
      <c r="J124">
        <v>116</v>
      </c>
      <c r="K124" t="s">
        <v>36</v>
      </c>
      <c r="L124" t="s">
        <v>36</v>
      </c>
      <c r="M124" t="s">
        <v>36</v>
      </c>
      <c r="N124" t="s">
        <v>37</v>
      </c>
      <c r="O124" t="s">
        <v>36</v>
      </c>
      <c r="P124" t="s">
        <v>52</v>
      </c>
    </row>
    <row r="125" spans="1:16" x14ac:dyDescent="0.3">
      <c r="A125">
        <v>474</v>
      </c>
      <c r="B125">
        <v>64</v>
      </c>
      <c r="C125">
        <v>39</v>
      </c>
      <c r="D125">
        <v>182</v>
      </c>
      <c r="E125" t="s">
        <v>54</v>
      </c>
      <c r="F125">
        <v>93955</v>
      </c>
      <c r="G125">
        <v>1</v>
      </c>
      <c r="H125">
        <v>1.2</v>
      </c>
      <c r="I125" t="s">
        <v>34</v>
      </c>
      <c r="J125">
        <v>547</v>
      </c>
      <c r="K125" t="s">
        <v>37</v>
      </c>
      <c r="L125" t="s">
        <v>36</v>
      </c>
      <c r="M125" t="s">
        <v>36</v>
      </c>
      <c r="N125" t="s">
        <v>37</v>
      </c>
      <c r="O125" t="s">
        <v>36</v>
      </c>
      <c r="P125" t="s">
        <v>52</v>
      </c>
    </row>
    <row r="126" spans="1:16" x14ac:dyDescent="0.3">
      <c r="A126">
        <v>478</v>
      </c>
      <c r="B126">
        <v>64</v>
      </c>
      <c r="C126">
        <v>39</v>
      </c>
      <c r="D126">
        <v>24</v>
      </c>
      <c r="E126" t="s">
        <v>55</v>
      </c>
      <c r="F126">
        <v>95112</v>
      </c>
      <c r="G126">
        <v>4</v>
      </c>
      <c r="H126">
        <v>0.4</v>
      </c>
      <c r="I126" t="s">
        <v>34</v>
      </c>
      <c r="J126">
        <v>78</v>
      </c>
      <c r="K126" t="s">
        <v>36</v>
      </c>
      <c r="L126" t="s">
        <v>36</v>
      </c>
      <c r="M126" t="s">
        <v>36</v>
      </c>
      <c r="N126" t="s">
        <v>37</v>
      </c>
      <c r="O126" t="s">
        <v>36</v>
      </c>
      <c r="P126" t="s">
        <v>52</v>
      </c>
    </row>
    <row r="127" spans="1:16" x14ac:dyDescent="0.3">
      <c r="A127">
        <v>508</v>
      </c>
      <c r="B127">
        <v>64</v>
      </c>
      <c r="C127">
        <v>40</v>
      </c>
      <c r="D127">
        <v>32</v>
      </c>
      <c r="E127" t="s">
        <v>55</v>
      </c>
      <c r="F127">
        <v>91380</v>
      </c>
      <c r="G127">
        <v>3</v>
      </c>
      <c r="H127">
        <v>0.1</v>
      </c>
      <c r="I127" t="s">
        <v>35</v>
      </c>
      <c r="J127">
        <v>0</v>
      </c>
      <c r="K127" t="s">
        <v>36</v>
      </c>
      <c r="L127" t="s">
        <v>36</v>
      </c>
      <c r="M127" t="s">
        <v>36</v>
      </c>
      <c r="N127" t="s">
        <v>37</v>
      </c>
      <c r="O127" t="s">
        <v>36</v>
      </c>
      <c r="P127" t="s">
        <v>52</v>
      </c>
    </row>
    <row r="128" spans="1:16" x14ac:dyDescent="0.3">
      <c r="A128">
        <v>526</v>
      </c>
      <c r="B128">
        <v>64</v>
      </c>
      <c r="C128">
        <v>38</v>
      </c>
      <c r="D128">
        <v>79</v>
      </c>
      <c r="E128" t="s">
        <v>56</v>
      </c>
      <c r="F128">
        <v>94024</v>
      </c>
      <c r="G128">
        <v>2</v>
      </c>
      <c r="H128">
        <v>2.8</v>
      </c>
      <c r="I128" t="s">
        <v>33</v>
      </c>
      <c r="J128">
        <v>179</v>
      </c>
      <c r="K128" t="s">
        <v>36</v>
      </c>
      <c r="L128" t="s">
        <v>36</v>
      </c>
      <c r="M128" t="s">
        <v>36</v>
      </c>
      <c r="N128" t="s">
        <v>36</v>
      </c>
      <c r="O128" t="s">
        <v>36</v>
      </c>
      <c r="P128" t="s">
        <v>52</v>
      </c>
    </row>
    <row r="129" spans="1:16" x14ac:dyDescent="0.3">
      <c r="A129">
        <v>529</v>
      </c>
      <c r="B129">
        <v>64</v>
      </c>
      <c r="C129">
        <v>39</v>
      </c>
      <c r="D129">
        <v>122</v>
      </c>
      <c r="E129" t="s">
        <v>54</v>
      </c>
      <c r="F129">
        <v>90089</v>
      </c>
      <c r="G129">
        <v>4</v>
      </c>
      <c r="H129">
        <v>0.2</v>
      </c>
      <c r="I129" t="s">
        <v>33</v>
      </c>
      <c r="J129">
        <v>378</v>
      </c>
      <c r="K129" t="s">
        <v>37</v>
      </c>
      <c r="L129" t="s">
        <v>36</v>
      </c>
      <c r="M129" t="s">
        <v>36</v>
      </c>
      <c r="N129" t="s">
        <v>37</v>
      </c>
      <c r="O129" t="s">
        <v>36</v>
      </c>
      <c r="P129" t="s">
        <v>52</v>
      </c>
    </row>
    <row r="130" spans="1:16" x14ac:dyDescent="0.3">
      <c r="A130">
        <v>699</v>
      </c>
      <c r="B130">
        <v>64</v>
      </c>
      <c r="C130">
        <v>38</v>
      </c>
      <c r="D130">
        <v>59</v>
      </c>
      <c r="E130" t="s">
        <v>56</v>
      </c>
      <c r="F130">
        <v>92028</v>
      </c>
      <c r="G130">
        <v>1</v>
      </c>
      <c r="H130">
        <v>2.5</v>
      </c>
      <c r="I130" t="s">
        <v>35</v>
      </c>
      <c r="J130">
        <v>220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52</v>
      </c>
    </row>
    <row r="131" spans="1:16" x14ac:dyDescent="0.3">
      <c r="A131">
        <v>725</v>
      </c>
      <c r="B131">
        <v>64</v>
      </c>
      <c r="C131">
        <v>38</v>
      </c>
      <c r="D131">
        <v>92</v>
      </c>
      <c r="E131" t="s">
        <v>56</v>
      </c>
      <c r="F131">
        <v>94086</v>
      </c>
      <c r="G131">
        <v>1</v>
      </c>
      <c r="H131">
        <v>2</v>
      </c>
      <c r="I131" t="s">
        <v>33</v>
      </c>
      <c r="J131">
        <v>0</v>
      </c>
      <c r="K131" t="s">
        <v>36</v>
      </c>
      <c r="L131" t="s">
        <v>36</v>
      </c>
      <c r="M131" t="s">
        <v>36</v>
      </c>
      <c r="N131" t="s">
        <v>37</v>
      </c>
      <c r="O131" t="s">
        <v>36</v>
      </c>
      <c r="P131" t="s">
        <v>52</v>
      </c>
    </row>
    <row r="132" spans="1:16" x14ac:dyDescent="0.3">
      <c r="A132">
        <v>738</v>
      </c>
      <c r="B132">
        <v>64</v>
      </c>
      <c r="C132">
        <v>37</v>
      </c>
      <c r="D132">
        <v>138</v>
      </c>
      <c r="E132" t="s">
        <v>54</v>
      </c>
      <c r="F132">
        <v>94709</v>
      </c>
      <c r="G132">
        <v>2</v>
      </c>
      <c r="H132">
        <v>2.8</v>
      </c>
      <c r="I132" t="s">
        <v>34</v>
      </c>
      <c r="J132">
        <v>0</v>
      </c>
      <c r="K132" t="s">
        <v>37</v>
      </c>
      <c r="L132" t="s">
        <v>36</v>
      </c>
      <c r="M132" t="s">
        <v>36</v>
      </c>
      <c r="N132" t="s">
        <v>37</v>
      </c>
      <c r="O132" t="s">
        <v>36</v>
      </c>
      <c r="P132" t="s">
        <v>52</v>
      </c>
    </row>
    <row r="133" spans="1:16" x14ac:dyDescent="0.3">
      <c r="A133">
        <v>753</v>
      </c>
      <c r="B133">
        <v>64</v>
      </c>
      <c r="C133">
        <v>39</v>
      </c>
      <c r="D133">
        <v>22</v>
      </c>
      <c r="E133" t="s">
        <v>55</v>
      </c>
      <c r="F133">
        <v>90071</v>
      </c>
      <c r="G133">
        <v>4</v>
      </c>
      <c r="H133">
        <v>0.6</v>
      </c>
      <c r="I133" t="s">
        <v>34</v>
      </c>
      <c r="J133">
        <v>0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52</v>
      </c>
    </row>
    <row r="134" spans="1:16" x14ac:dyDescent="0.3">
      <c r="A134">
        <v>759</v>
      </c>
      <c r="B134">
        <v>64</v>
      </c>
      <c r="C134">
        <v>39</v>
      </c>
      <c r="D134">
        <v>35</v>
      </c>
      <c r="E134" t="s">
        <v>55</v>
      </c>
      <c r="F134">
        <v>90266</v>
      </c>
      <c r="G134">
        <v>1</v>
      </c>
      <c r="H134">
        <v>1.5</v>
      </c>
      <c r="I134" t="s">
        <v>34</v>
      </c>
      <c r="J134">
        <v>0</v>
      </c>
      <c r="K134" t="s">
        <v>36</v>
      </c>
      <c r="L134" t="s">
        <v>37</v>
      </c>
      <c r="M134" t="s">
        <v>36</v>
      </c>
      <c r="N134" t="s">
        <v>36</v>
      </c>
      <c r="O134" t="s">
        <v>36</v>
      </c>
      <c r="P134" t="s">
        <v>52</v>
      </c>
    </row>
    <row r="135" spans="1:16" x14ac:dyDescent="0.3">
      <c r="A135">
        <v>768</v>
      </c>
      <c r="B135">
        <v>64</v>
      </c>
      <c r="C135">
        <v>39</v>
      </c>
      <c r="D135">
        <v>38</v>
      </c>
      <c r="E135" t="s">
        <v>55</v>
      </c>
      <c r="F135">
        <v>92024</v>
      </c>
      <c r="G135">
        <v>1</v>
      </c>
      <c r="H135">
        <v>1.1000000000000001</v>
      </c>
      <c r="I135" t="s">
        <v>35</v>
      </c>
      <c r="J135">
        <v>108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52</v>
      </c>
    </row>
    <row r="136" spans="1:16" x14ac:dyDescent="0.3">
      <c r="A136">
        <v>809</v>
      </c>
      <c r="B136">
        <v>64</v>
      </c>
      <c r="C136">
        <v>39</v>
      </c>
      <c r="D136">
        <v>64</v>
      </c>
      <c r="E136" t="s">
        <v>56</v>
      </c>
      <c r="F136">
        <v>92068</v>
      </c>
      <c r="G136">
        <v>3</v>
      </c>
      <c r="H136">
        <v>2.2000000000000002</v>
      </c>
      <c r="I136" t="s">
        <v>33</v>
      </c>
      <c r="J136">
        <v>0</v>
      </c>
      <c r="K136" t="s">
        <v>36</v>
      </c>
      <c r="L136" t="s">
        <v>36</v>
      </c>
      <c r="M136" t="s">
        <v>36</v>
      </c>
      <c r="N136" t="s">
        <v>37</v>
      </c>
      <c r="O136" t="s">
        <v>36</v>
      </c>
      <c r="P136" t="s">
        <v>52</v>
      </c>
    </row>
    <row r="137" spans="1:16" x14ac:dyDescent="0.3">
      <c r="A137">
        <v>844</v>
      </c>
      <c r="B137">
        <v>64</v>
      </c>
      <c r="C137">
        <v>39</v>
      </c>
      <c r="D137">
        <v>73</v>
      </c>
      <c r="E137" t="s">
        <v>56</v>
      </c>
      <c r="F137">
        <v>94720</v>
      </c>
      <c r="G137">
        <v>3</v>
      </c>
      <c r="H137">
        <v>2.4</v>
      </c>
      <c r="I137" t="s">
        <v>33</v>
      </c>
      <c r="J137">
        <v>0</v>
      </c>
      <c r="K137" t="s">
        <v>36</v>
      </c>
      <c r="L137" t="s">
        <v>36</v>
      </c>
      <c r="M137" t="s">
        <v>36</v>
      </c>
      <c r="N137" t="s">
        <v>37</v>
      </c>
      <c r="O137" t="s">
        <v>36</v>
      </c>
      <c r="P137" t="s">
        <v>52</v>
      </c>
    </row>
    <row r="138" spans="1:16" x14ac:dyDescent="0.3">
      <c r="A138">
        <v>908</v>
      </c>
      <c r="B138">
        <v>64</v>
      </c>
      <c r="C138">
        <v>40</v>
      </c>
      <c r="D138">
        <v>15</v>
      </c>
      <c r="E138" t="s">
        <v>55</v>
      </c>
      <c r="F138">
        <v>91711</v>
      </c>
      <c r="G138">
        <v>2</v>
      </c>
      <c r="H138">
        <v>0.3</v>
      </c>
      <c r="I138" t="s">
        <v>35</v>
      </c>
      <c r="J138">
        <v>115</v>
      </c>
      <c r="K138" t="s">
        <v>36</v>
      </c>
      <c r="L138" t="s">
        <v>36</v>
      </c>
      <c r="M138" t="s">
        <v>36</v>
      </c>
      <c r="N138" t="s">
        <v>37</v>
      </c>
      <c r="O138" t="s">
        <v>37</v>
      </c>
      <c r="P138" t="s">
        <v>52</v>
      </c>
    </row>
    <row r="139" spans="1:16" x14ac:dyDescent="0.3">
      <c r="A139">
        <v>1043</v>
      </c>
      <c r="B139">
        <v>64</v>
      </c>
      <c r="C139">
        <v>34</v>
      </c>
      <c r="D139">
        <v>50</v>
      </c>
      <c r="E139" t="s">
        <v>55</v>
      </c>
      <c r="F139">
        <v>95616</v>
      </c>
      <c r="G139">
        <v>4</v>
      </c>
      <c r="H139">
        <v>1.67</v>
      </c>
      <c r="I139" t="s">
        <v>35</v>
      </c>
      <c r="J139">
        <v>0</v>
      </c>
      <c r="K139" t="s">
        <v>36</v>
      </c>
      <c r="L139" t="s">
        <v>36</v>
      </c>
      <c r="M139" t="s">
        <v>36</v>
      </c>
      <c r="N139" t="s">
        <v>37</v>
      </c>
      <c r="O139" t="s">
        <v>36</v>
      </c>
      <c r="P139" t="s">
        <v>52</v>
      </c>
    </row>
    <row r="140" spans="1:16" x14ac:dyDescent="0.3">
      <c r="A140">
        <v>1172</v>
      </c>
      <c r="B140">
        <v>64</v>
      </c>
      <c r="C140">
        <v>40</v>
      </c>
      <c r="D140">
        <v>43</v>
      </c>
      <c r="E140" t="s">
        <v>55</v>
      </c>
      <c r="F140">
        <v>95014</v>
      </c>
      <c r="G140">
        <v>1</v>
      </c>
      <c r="H140">
        <v>1.9</v>
      </c>
      <c r="I140" t="s">
        <v>34</v>
      </c>
      <c r="J140">
        <v>0</v>
      </c>
      <c r="K140" t="s">
        <v>36</v>
      </c>
      <c r="L140" t="s">
        <v>36</v>
      </c>
      <c r="M140" t="s">
        <v>36</v>
      </c>
      <c r="N140" t="s">
        <v>37</v>
      </c>
      <c r="O140" t="s">
        <v>36</v>
      </c>
      <c r="P140" t="s">
        <v>52</v>
      </c>
    </row>
    <row r="141" spans="1:16" x14ac:dyDescent="0.3">
      <c r="A141">
        <v>1242</v>
      </c>
      <c r="B141">
        <v>64</v>
      </c>
      <c r="C141">
        <v>38</v>
      </c>
      <c r="D141">
        <v>39</v>
      </c>
      <c r="E141" t="s">
        <v>55</v>
      </c>
      <c r="F141">
        <v>92120</v>
      </c>
      <c r="G141">
        <v>1</v>
      </c>
      <c r="H141">
        <v>0.5</v>
      </c>
      <c r="I141" t="s">
        <v>35</v>
      </c>
      <c r="J141">
        <v>0</v>
      </c>
      <c r="K141" t="s">
        <v>36</v>
      </c>
      <c r="L141" t="s">
        <v>37</v>
      </c>
      <c r="M141" t="s">
        <v>37</v>
      </c>
      <c r="N141" t="s">
        <v>37</v>
      </c>
      <c r="O141" t="s">
        <v>37</v>
      </c>
      <c r="P141" t="s">
        <v>52</v>
      </c>
    </row>
    <row r="142" spans="1:16" x14ac:dyDescent="0.3">
      <c r="A142">
        <v>1267</v>
      </c>
      <c r="B142">
        <v>64</v>
      </c>
      <c r="C142">
        <v>39</v>
      </c>
      <c r="D142">
        <v>113</v>
      </c>
      <c r="E142" t="s">
        <v>54</v>
      </c>
      <c r="F142">
        <v>92121</v>
      </c>
      <c r="G142">
        <v>1</v>
      </c>
      <c r="H142">
        <v>0.8</v>
      </c>
      <c r="I142" t="s">
        <v>35</v>
      </c>
      <c r="J142">
        <v>0</v>
      </c>
      <c r="K142" t="s">
        <v>36</v>
      </c>
      <c r="L142" t="s">
        <v>36</v>
      </c>
      <c r="M142" t="s">
        <v>36</v>
      </c>
      <c r="N142" t="s">
        <v>36</v>
      </c>
      <c r="O142" t="s">
        <v>37</v>
      </c>
      <c r="P142" t="s">
        <v>52</v>
      </c>
    </row>
    <row r="143" spans="1:16" x14ac:dyDescent="0.3">
      <c r="A143">
        <v>1273</v>
      </c>
      <c r="B143">
        <v>64</v>
      </c>
      <c r="C143">
        <v>39</v>
      </c>
      <c r="D143">
        <v>83</v>
      </c>
      <c r="E143" t="s">
        <v>56</v>
      </c>
      <c r="F143">
        <v>95616</v>
      </c>
      <c r="G143">
        <v>3</v>
      </c>
      <c r="H143">
        <v>1.8</v>
      </c>
      <c r="I143" t="s">
        <v>34</v>
      </c>
      <c r="J143">
        <v>0</v>
      </c>
      <c r="K143" t="s">
        <v>36</v>
      </c>
      <c r="L143" t="s">
        <v>36</v>
      </c>
      <c r="M143" t="s">
        <v>36</v>
      </c>
      <c r="N143" t="s">
        <v>37</v>
      </c>
      <c r="O143" t="s">
        <v>36</v>
      </c>
      <c r="P143" t="s">
        <v>52</v>
      </c>
    </row>
    <row r="144" spans="1:16" x14ac:dyDescent="0.3">
      <c r="A144">
        <v>1360</v>
      </c>
      <c r="B144">
        <v>64</v>
      </c>
      <c r="C144">
        <v>40</v>
      </c>
      <c r="D144">
        <v>171</v>
      </c>
      <c r="E144" t="s">
        <v>54</v>
      </c>
      <c r="F144">
        <v>90034</v>
      </c>
      <c r="G144">
        <v>2</v>
      </c>
      <c r="H144">
        <v>2.1</v>
      </c>
      <c r="I144" t="s">
        <v>33</v>
      </c>
      <c r="J144">
        <v>433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52</v>
      </c>
    </row>
    <row r="145" spans="1:16" x14ac:dyDescent="0.3">
      <c r="A145">
        <v>1426</v>
      </c>
      <c r="B145">
        <v>64</v>
      </c>
      <c r="C145">
        <v>38</v>
      </c>
      <c r="D145">
        <v>40</v>
      </c>
      <c r="E145" t="s">
        <v>55</v>
      </c>
      <c r="F145">
        <v>91330</v>
      </c>
      <c r="G145">
        <v>1</v>
      </c>
      <c r="H145">
        <v>2.5</v>
      </c>
      <c r="I145" t="s">
        <v>35</v>
      </c>
      <c r="J145">
        <v>94</v>
      </c>
      <c r="K145" t="s">
        <v>36</v>
      </c>
      <c r="L145" t="s">
        <v>36</v>
      </c>
      <c r="M145" t="s">
        <v>36</v>
      </c>
      <c r="N145" t="s">
        <v>37</v>
      </c>
      <c r="O145" t="s">
        <v>37</v>
      </c>
      <c r="P145" t="s">
        <v>52</v>
      </c>
    </row>
    <row r="146" spans="1:16" x14ac:dyDescent="0.3">
      <c r="A146">
        <v>1565</v>
      </c>
      <c r="B146">
        <v>64</v>
      </c>
      <c r="C146">
        <v>40</v>
      </c>
      <c r="D146">
        <v>63</v>
      </c>
      <c r="E146" t="s">
        <v>56</v>
      </c>
      <c r="F146">
        <v>94706</v>
      </c>
      <c r="G146">
        <v>4</v>
      </c>
      <c r="H146">
        <v>1.2</v>
      </c>
      <c r="I146" t="s">
        <v>34</v>
      </c>
      <c r="J146">
        <v>0</v>
      </c>
      <c r="K146" t="s">
        <v>36</v>
      </c>
      <c r="L146" t="s">
        <v>36</v>
      </c>
      <c r="M146" t="s">
        <v>36</v>
      </c>
      <c r="N146" t="s">
        <v>37</v>
      </c>
      <c r="O146" t="s">
        <v>36</v>
      </c>
      <c r="P146" t="s">
        <v>52</v>
      </c>
    </row>
    <row r="147" spans="1:16" x14ac:dyDescent="0.3">
      <c r="A147">
        <v>1573</v>
      </c>
      <c r="B147">
        <v>64</v>
      </c>
      <c r="C147">
        <v>40</v>
      </c>
      <c r="D147">
        <v>63</v>
      </c>
      <c r="E147" t="s">
        <v>56</v>
      </c>
      <c r="F147">
        <v>91711</v>
      </c>
      <c r="G147">
        <v>4</v>
      </c>
      <c r="H147">
        <v>1.2</v>
      </c>
      <c r="I147" t="s">
        <v>34</v>
      </c>
      <c r="J147">
        <v>0</v>
      </c>
      <c r="K147" t="s">
        <v>36</v>
      </c>
      <c r="L147" t="s">
        <v>37</v>
      </c>
      <c r="M147" t="s">
        <v>36</v>
      </c>
      <c r="N147" t="s">
        <v>36</v>
      </c>
      <c r="O147" t="s">
        <v>37</v>
      </c>
      <c r="P147" t="s">
        <v>52</v>
      </c>
    </row>
    <row r="148" spans="1:16" x14ac:dyDescent="0.3">
      <c r="A148">
        <v>1698</v>
      </c>
      <c r="B148">
        <v>64</v>
      </c>
      <c r="C148">
        <v>38</v>
      </c>
      <c r="D148">
        <v>32</v>
      </c>
      <c r="E148" t="s">
        <v>55</v>
      </c>
      <c r="F148">
        <v>90065</v>
      </c>
      <c r="G148">
        <v>3</v>
      </c>
      <c r="H148">
        <v>0.7</v>
      </c>
      <c r="I148" t="s">
        <v>34</v>
      </c>
      <c r="J148">
        <v>0</v>
      </c>
      <c r="K148" t="s">
        <v>36</v>
      </c>
      <c r="L148" t="s">
        <v>36</v>
      </c>
      <c r="M148" t="s">
        <v>36</v>
      </c>
      <c r="N148" t="s">
        <v>37</v>
      </c>
      <c r="O148" t="s">
        <v>37</v>
      </c>
      <c r="P148" t="s">
        <v>52</v>
      </c>
    </row>
    <row r="149" spans="1:16" x14ac:dyDescent="0.3">
      <c r="A149">
        <v>1743</v>
      </c>
      <c r="B149">
        <v>64</v>
      </c>
      <c r="C149">
        <v>38</v>
      </c>
      <c r="D149">
        <v>42</v>
      </c>
      <c r="E149" t="s">
        <v>55</v>
      </c>
      <c r="F149">
        <v>95929</v>
      </c>
      <c r="G149">
        <v>2</v>
      </c>
      <c r="H149">
        <v>0.7</v>
      </c>
      <c r="I149" t="s">
        <v>35</v>
      </c>
      <c r="J149">
        <v>137</v>
      </c>
      <c r="K149" t="s">
        <v>36</v>
      </c>
      <c r="L149" t="s">
        <v>36</v>
      </c>
      <c r="M149" t="s">
        <v>36</v>
      </c>
      <c r="N149" t="s">
        <v>37</v>
      </c>
      <c r="O149" t="s">
        <v>36</v>
      </c>
      <c r="P149" t="s">
        <v>52</v>
      </c>
    </row>
    <row r="150" spans="1:16" x14ac:dyDescent="0.3">
      <c r="A150">
        <v>1767</v>
      </c>
      <c r="B150">
        <v>64</v>
      </c>
      <c r="C150">
        <v>38</v>
      </c>
      <c r="D150">
        <v>22</v>
      </c>
      <c r="E150" t="s">
        <v>55</v>
      </c>
      <c r="F150">
        <v>92697</v>
      </c>
      <c r="G150">
        <v>2</v>
      </c>
      <c r="H150">
        <v>0.2</v>
      </c>
      <c r="I150" t="s">
        <v>35</v>
      </c>
      <c r="J150">
        <v>0</v>
      </c>
      <c r="K150" t="s">
        <v>36</v>
      </c>
      <c r="L150" t="s">
        <v>37</v>
      </c>
      <c r="M150" t="s">
        <v>36</v>
      </c>
      <c r="N150" t="s">
        <v>36</v>
      </c>
      <c r="O150" t="s">
        <v>36</v>
      </c>
      <c r="P150" t="s">
        <v>52</v>
      </c>
    </row>
    <row r="151" spans="1:16" x14ac:dyDescent="0.3">
      <c r="A151">
        <v>1933</v>
      </c>
      <c r="B151">
        <v>64</v>
      </c>
      <c r="C151">
        <v>39</v>
      </c>
      <c r="D151">
        <v>73</v>
      </c>
      <c r="E151" t="s">
        <v>56</v>
      </c>
      <c r="F151">
        <v>90073</v>
      </c>
      <c r="G151">
        <v>3</v>
      </c>
      <c r="H151">
        <v>2.4</v>
      </c>
      <c r="I151" t="s">
        <v>33</v>
      </c>
      <c r="J151">
        <v>185</v>
      </c>
      <c r="K151" t="s">
        <v>36</v>
      </c>
      <c r="L151" t="s">
        <v>36</v>
      </c>
      <c r="M151" t="s">
        <v>36</v>
      </c>
      <c r="N151" t="s">
        <v>36</v>
      </c>
      <c r="O151" t="s">
        <v>36</v>
      </c>
      <c r="P151" t="s">
        <v>52</v>
      </c>
    </row>
    <row r="152" spans="1:16" x14ac:dyDescent="0.3">
      <c r="A152">
        <v>1970</v>
      </c>
      <c r="B152">
        <v>64</v>
      </c>
      <c r="C152">
        <v>38</v>
      </c>
      <c r="D152">
        <v>115</v>
      </c>
      <c r="E152" t="s">
        <v>54</v>
      </c>
      <c r="F152">
        <v>94105</v>
      </c>
      <c r="G152">
        <v>1</v>
      </c>
      <c r="H152">
        <v>2</v>
      </c>
      <c r="I152" t="s">
        <v>33</v>
      </c>
      <c r="J152">
        <v>0</v>
      </c>
      <c r="K152" t="s">
        <v>36</v>
      </c>
      <c r="L152" t="s">
        <v>36</v>
      </c>
      <c r="M152" t="s">
        <v>36</v>
      </c>
      <c r="N152" t="s">
        <v>37</v>
      </c>
      <c r="O152" t="s">
        <v>37</v>
      </c>
      <c r="P152" t="s">
        <v>52</v>
      </c>
    </row>
    <row r="153" spans="1:16" x14ac:dyDescent="0.3">
      <c r="A153">
        <v>2007</v>
      </c>
      <c r="B153">
        <v>64</v>
      </c>
      <c r="C153">
        <v>39</v>
      </c>
      <c r="D153">
        <v>75</v>
      </c>
      <c r="E153" t="s">
        <v>56</v>
      </c>
      <c r="F153">
        <v>94720</v>
      </c>
      <c r="G153">
        <v>4</v>
      </c>
      <c r="H153">
        <v>0.1</v>
      </c>
      <c r="I153" t="s">
        <v>34</v>
      </c>
      <c r="J153">
        <v>0</v>
      </c>
      <c r="K153" t="s">
        <v>36</v>
      </c>
      <c r="L153" t="s">
        <v>36</v>
      </c>
      <c r="M153" t="s">
        <v>37</v>
      </c>
      <c r="N153" t="s">
        <v>37</v>
      </c>
      <c r="O153" t="s">
        <v>37</v>
      </c>
      <c r="P153" t="s">
        <v>52</v>
      </c>
    </row>
    <row r="154" spans="1:16" x14ac:dyDescent="0.3">
      <c r="A154">
        <v>2209</v>
      </c>
      <c r="B154">
        <v>64</v>
      </c>
      <c r="C154">
        <v>40</v>
      </c>
      <c r="D154">
        <v>92</v>
      </c>
      <c r="E154" t="s">
        <v>56</v>
      </c>
      <c r="F154">
        <v>91109</v>
      </c>
      <c r="G154">
        <v>2</v>
      </c>
      <c r="H154">
        <v>0</v>
      </c>
      <c r="I154" t="s">
        <v>35</v>
      </c>
      <c r="J154">
        <v>185</v>
      </c>
      <c r="K154" t="s">
        <v>36</v>
      </c>
      <c r="L154" t="s">
        <v>37</v>
      </c>
      <c r="M154" t="s">
        <v>36</v>
      </c>
      <c r="N154" t="s">
        <v>37</v>
      </c>
      <c r="O154" t="s">
        <v>36</v>
      </c>
      <c r="P154" t="s">
        <v>52</v>
      </c>
    </row>
    <row r="155" spans="1:16" x14ac:dyDescent="0.3">
      <c r="A155">
        <v>2217</v>
      </c>
      <c r="B155">
        <v>64</v>
      </c>
      <c r="C155">
        <v>40</v>
      </c>
      <c r="D155">
        <v>89</v>
      </c>
      <c r="E155" t="s">
        <v>56</v>
      </c>
      <c r="F155">
        <v>94707</v>
      </c>
      <c r="G155">
        <v>1</v>
      </c>
      <c r="H155">
        <v>3.8</v>
      </c>
      <c r="I155" t="s">
        <v>33</v>
      </c>
      <c r="J155">
        <v>0</v>
      </c>
      <c r="K155" t="s">
        <v>36</v>
      </c>
      <c r="L155" t="s">
        <v>36</v>
      </c>
      <c r="M155" t="s">
        <v>36</v>
      </c>
      <c r="N155" t="s">
        <v>36</v>
      </c>
      <c r="O155" t="s">
        <v>36</v>
      </c>
      <c r="P155" t="s">
        <v>52</v>
      </c>
    </row>
    <row r="156" spans="1:16" x14ac:dyDescent="0.3">
      <c r="A156">
        <v>2348</v>
      </c>
      <c r="B156">
        <v>64</v>
      </c>
      <c r="C156">
        <v>39</v>
      </c>
      <c r="D156">
        <v>8</v>
      </c>
      <c r="E156" t="s">
        <v>55</v>
      </c>
      <c r="F156">
        <v>92104</v>
      </c>
      <c r="G156">
        <v>3</v>
      </c>
      <c r="H156">
        <v>0.1</v>
      </c>
      <c r="I156" t="s">
        <v>35</v>
      </c>
      <c r="J156">
        <v>87</v>
      </c>
      <c r="K156" t="s">
        <v>36</v>
      </c>
      <c r="L156" t="s">
        <v>36</v>
      </c>
      <c r="M156" t="s">
        <v>36</v>
      </c>
      <c r="N156" t="s">
        <v>36</v>
      </c>
      <c r="O156" t="s">
        <v>37</v>
      </c>
      <c r="P156" t="s">
        <v>52</v>
      </c>
    </row>
    <row r="157" spans="1:16" x14ac:dyDescent="0.3">
      <c r="A157">
        <v>2389</v>
      </c>
      <c r="B157">
        <v>64</v>
      </c>
      <c r="C157">
        <v>39</v>
      </c>
      <c r="D157">
        <v>23</v>
      </c>
      <c r="E157" t="s">
        <v>55</v>
      </c>
      <c r="F157">
        <v>91768</v>
      </c>
      <c r="G157">
        <v>3</v>
      </c>
      <c r="H157">
        <v>0.5</v>
      </c>
      <c r="I157" t="s">
        <v>33</v>
      </c>
      <c r="J157">
        <v>0</v>
      </c>
      <c r="K157" t="s">
        <v>36</v>
      </c>
      <c r="L157" t="s">
        <v>37</v>
      </c>
      <c r="M157" t="s">
        <v>36</v>
      </c>
      <c r="N157" t="s">
        <v>36</v>
      </c>
      <c r="O157" t="s">
        <v>36</v>
      </c>
      <c r="P157" t="s">
        <v>52</v>
      </c>
    </row>
    <row r="158" spans="1:16" x14ac:dyDescent="0.3">
      <c r="A158">
        <v>2442</v>
      </c>
      <c r="B158">
        <v>64</v>
      </c>
      <c r="C158">
        <v>38</v>
      </c>
      <c r="D158">
        <v>38</v>
      </c>
      <c r="E158" t="s">
        <v>55</v>
      </c>
      <c r="F158">
        <v>94305</v>
      </c>
      <c r="G158">
        <v>2</v>
      </c>
      <c r="H158">
        <v>0.3</v>
      </c>
      <c r="I158" t="s">
        <v>33</v>
      </c>
      <c r="J158">
        <v>186</v>
      </c>
      <c r="K158" t="s">
        <v>36</v>
      </c>
      <c r="L158" t="s">
        <v>36</v>
      </c>
      <c r="M158" t="s">
        <v>36</v>
      </c>
      <c r="N158" t="s">
        <v>37</v>
      </c>
      <c r="O158" t="s">
        <v>37</v>
      </c>
      <c r="P158" t="s">
        <v>52</v>
      </c>
    </row>
    <row r="159" spans="1:16" x14ac:dyDescent="0.3">
      <c r="A159">
        <v>2475</v>
      </c>
      <c r="B159">
        <v>64</v>
      </c>
      <c r="C159">
        <v>38</v>
      </c>
      <c r="D159">
        <v>40</v>
      </c>
      <c r="E159" t="s">
        <v>55</v>
      </c>
      <c r="F159">
        <v>92122</v>
      </c>
      <c r="G159">
        <v>2</v>
      </c>
      <c r="H159">
        <v>1</v>
      </c>
      <c r="I159" t="s">
        <v>35</v>
      </c>
      <c r="J159">
        <v>0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 t="s">
        <v>52</v>
      </c>
    </row>
    <row r="160" spans="1:16" x14ac:dyDescent="0.3">
      <c r="A160">
        <v>2544</v>
      </c>
      <c r="B160">
        <v>64</v>
      </c>
      <c r="C160">
        <v>39</v>
      </c>
      <c r="D160">
        <v>24</v>
      </c>
      <c r="E160" t="s">
        <v>55</v>
      </c>
      <c r="F160">
        <v>94117</v>
      </c>
      <c r="G160">
        <v>4</v>
      </c>
      <c r="H160">
        <v>0.6</v>
      </c>
      <c r="I160" t="s">
        <v>34</v>
      </c>
      <c r="J160">
        <v>0</v>
      </c>
      <c r="K160" t="s">
        <v>36</v>
      </c>
      <c r="L160" t="s">
        <v>36</v>
      </c>
      <c r="M160" t="s">
        <v>36</v>
      </c>
      <c r="N160" t="s">
        <v>36</v>
      </c>
      <c r="O160" t="s">
        <v>36</v>
      </c>
      <c r="P160" t="s">
        <v>52</v>
      </c>
    </row>
    <row r="161" spans="1:16" x14ac:dyDescent="0.3">
      <c r="A161">
        <v>2590</v>
      </c>
      <c r="B161">
        <v>64</v>
      </c>
      <c r="C161">
        <v>40</v>
      </c>
      <c r="D161">
        <v>123</v>
      </c>
      <c r="E161" t="s">
        <v>54</v>
      </c>
      <c r="F161">
        <v>90840</v>
      </c>
      <c r="G161">
        <v>1</v>
      </c>
      <c r="H161">
        <v>3.8</v>
      </c>
      <c r="I161" t="s">
        <v>33</v>
      </c>
      <c r="J161">
        <v>0</v>
      </c>
      <c r="K161" t="s">
        <v>36</v>
      </c>
      <c r="L161" t="s">
        <v>36</v>
      </c>
      <c r="M161" t="s">
        <v>36</v>
      </c>
      <c r="N161" t="s">
        <v>37</v>
      </c>
      <c r="O161" t="s">
        <v>37</v>
      </c>
      <c r="P161" t="s">
        <v>52</v>
      </c>
    </row>
    <row r="162" spans="1:16" x14ac:dyDescent="0.3">
      <c r="A162">
        <v>2606</v>
      </c>
      <c r="B162">
        <v>64</v>
      </c>
      <c r="C162">
        <v>40</v>
      </c>
      <c r="D162">
        <v>41</v>
      </c>
      <c r="E162" t="s">
        <v>55</v>
      </c>
      <c r="F162">
        <v>94305</v>
      </c>
      <c r="G162">
        <v>4</v>
      </c>
      <c r="H162">
        <v>1.2</v>
      </c>
      <c r="I162" t="s">
        <v>34</v>
      </c>
      <c r="J162">
        <v>0</v>
      </c>
      <c r="K162" t="s">
        <v>36</v>
      </c>
      <c r="L162" t="s">
        <v>36</v>
      </c>
      <c r="M162" t="s">
        <v>36</v>
      </c>
      <c r="N162" t="s">
        <v>37</v>
      </c>
      <c r="O162" t="s">
        <v>36</v>
      </c>
      <c r="P162" t="s">
        <v>52</v>
      </c>
    </row>
    <row r="163" spans="1:16" x14ac:dyDescent="0.3">
      <c r="A163">
        <v>2651</v>
      </c>
      <c r="B163">
        <v>64</v>
      </c>
      <c r="C163">
        <v>40</v>
      </c>
      <c r="D163">
        <v>52</v>
      </c>
      <c r="E163" t="s">
        <v>56</v>
      </c>
      <c r="F163">
        <v>95060</v>
      </c>
      <c r="G163">
        <v>2</v>
      </c>
      <c r="H163">
        <v>1.1000000000000001</v>
      </c>
      <c r="I163" t="s">
        <v>33</v>
      </c>
      <c r="J163">
        <v>226</v>
      </c>
      <c r="K163" t="s">
        <v>36</v>
      </c>
      <c r="L163" t="s">
        <v>36</v>
      </c>
      <c r="M163" t="s">
        <v>36</v>
      </c>
      <c r="N163" t="s">
        <v>36</v>
      </c>
      <c r="O163" t="s">
        <v>36</v>
      </c>
      <c r="P163" t="s">
        <v>52</v>
      </c>
    </row>
    <row r="164" spans="1:16" x14ac:dyDescent="0.3">
      <c r="A164">
        <v>2691</v>
      </c>
      <c r="B164">
        <v>64</v>
      </c>
      <c r="C164">
        <v>38</v>
      </c>
      <c r="D164">
        <v>29</v>
      </c>
      <c r="E164" t="s">
        <v>55</v>
      </c>
      <c r="F164">
        <v>90245</v>
      </c>
      <c r="G164">
        <v>3</v>
      </c>
      <c r="H164">
        <v>0.7</v>
      </c>
      <c r="I164" t="s">
        <v>34</v>
      </c>
      <c r="J164">
        <v>0</v>
      </c>
      <c r="K164" t="s">
        <v>36</v>
      </c>
      <c r="L164" t="s">
        <v>36</v>
      </c>
      <c r="M164" t="s">
        <v>36</v>
      </c>
      <c r="N164" t="s">
        <v>37</v>
      </c>
      <c r="O164" t="s">
        <v>36</v>
      </c>
      <c r="P164" t="s">
        <v>52</v>
      </c>
    </row>
    <row r="165" spans="1:16" x14ac:dyDescent="0.3">
      <c r="A165">
        <v>2800</v>
      </c>
      <c r="B165">
        <v>64</v>
      </c>
      <c r="C165">
        <v>39</v>
      </c>
      <c r="D165">
        <v>85</v>
      </c>
      <c r="E165" t="s">
        <v>56</v>
      </c>
      <c r="F165">
        <v>94720</v>
      </c>
      <c r="G165">
        <v>4</v>
      </c>
      <c r="H165">
        <v>3.4</v>
      </c>
      <c r="I165" t="s">
        <v>34</v>
      </c>
      <c r="J165">
        <v>200</v>
      </c>
      <c r="K165" t="s">
        <v>36</v>
      </c>
      <c r="L165" t="s">
        <v>36</v>
      </c>
      <c r="M165" t="s">
        <v>36</v>
      </c>
      <c r="N165" t="s">
        <v>37</v>
      </c>
      <c r="O165" t="s">
        <v>36</v>
      </c>
      <c r="P165" t="s">
        <v>52</v>
      </c>
    </row>
    <row r="166" spans="1:16" x14ac:dyDescent="0.3">
      <c r="A166">
        <v>2881</v>
      </c>
      <c r="B166">
        <v>64</v>
      </c>
      <c r="C166">
        <v>40</v>
      </c>
      <c r="D166">
        <v>40</v>
      </c>
      <c r="E166" t="s">
        <v>55</v>
      </c>
      <c r="F166">
        <v>96064</v>
      </c>
      <c r="G166">
        <v>2</v>
      </c>
      <c r="H166">
        <v>1.1000000000000001</v>
      </c>
      <c r="I166" t="s">
        <v>33</v>
      </c>
      <c r="J166">
        <v>0</v>
      </c>
      <c r="K166" t="s">
        <v>36</v>
      </c>
      <c r="L166" t="s">
        <v>36</v>
      </c>
      <c r="M166" t="s">
        <v>36</v>
      </c>
      <c r="N166" t="s">
        <v>37</v>
      </c>
      <c r="O166" t="s">
        <v>36</v>
      </c>
      <c r="P166" t="s">
        <v>52</v>
      </c>
    </row>
    <row r="167" spans="1:16" x14ac:dyDescent="0.3">
      <c r="A167">
        <v>2906</v>
      </c>
      <c r="B167">
        <v>64</v>
      </c>
      <c r="C167">
        <v>40</v>
      </c>
      <c r="D167">
        <v>8</v>
      </c>
      <c r="E167" t="s">
        <v>55</v>
      </c>
      <c r="F167">
        <v>94110</v>
      </c>
      <c r="G167">
        <v>2</v>
      </c>
      <c r="H167">
        <v>0.3</v>
      </c>
      <c r="I167" t="s">
        <v>35</v>
      </c>
      <c r="J167">
        <v>0</v>
      </c>
      <c r="K167" t="s">
        <v>36</v>
      </c>
      <c r="L167" t="s">
        <v>36</v>
      </c>
      <c r="M167" t="s">
        <v>36</v>
      </c>
      <c r="N167" t="s">
        <v>37</v>
      </c>
      <c r="O167" t="s">
        <v>36</v>
      </c>
      <c r="P167" t="s">
        <v>52</v>
      </c>
    </row>
    <row r="168" spans="1:16" x14ac:dyDescent="0.3">
      <c r="A168">
        <v>3061</v>
      </c>
      <c r="B168">
        <v>64</v>
      </c>
      <c r="C168">
        <v>38</v>
      </c>
      <c r="D168">
        <v>168</v>
      </c>
      <c r="E168" t="s">
        <v>54</v>
      </c>
      <c r="F168">
        <v>94061</v>
      </c>
      <c r="G168">
        <v>4</v>
      </c>
      <c r="H168">
        <v>5.7</v>
      </c>
      <c r="I168" t="s">
        <v>35</v>
      </c>
      <c r="J168">
        <v>0</v>
      </c>
      <c r="K168" t="s">
        <v>37</v>
      </c>
      <c r="L168" t="s">
        <v>36</v>
      </c>
      <c r="M168" t="s">
        <v>36</v>
      </c>
      <c r="N168" t="s">
        <v>37</v>
      </c>
      <c r="O168" t="s">
        <v>36</v>
      </c>
      <c r="P168" t="s">
        <v>52</v>
      </c>
    </row>
    <row r="169" spans="1:16" x14ac:dyDescent="0.3">
      <c r="A169">
        <v>3119</v>
      </c>
      <c r="B169">
        <v>64</v>
      </c>
      <c r="C169">
        <v>39</v>
      </c>
      <c r="D169">
        <v>114</v>
      </c>
      <c r="E169" t="s">
        <v>54</v>
      </c>
      <c r="F169">
        <v>90095</v>
      </c>
      <c r="G169">
        <v>1</v>
      </c>
      <c r="H169">
        <v>0.8</v>
      </c>
      <c r="I169" t="s">
        <v>35</v>
      </c>
      <c r="J169">
        <v>0</v>
      </c>
      <c r="K169" t="s">
        <v>36</v>
      </c>
      <c r="L169" t="s">
        <v>36</v>
      </c>
      <c r="M169" t="s">
        <v>36</v>
      </c>
      <c r="N169" t="s">
        <v>37</v>
      </c>
      <c r="O169" t="s">
        <v>36</v>
      </c>
      <c r="P169" t="s">
        <v>52</v>
      </c>
    </row>
    <row r="170" spans="1:16" x14ac:dyDescent="0.3">
      <c r="A170">
        <v>3262</v>
      </c>
      <c r="B170">
        <v>64</v>
      </c>
      <c r="C170">
        <v>40</v>
      </c>
      <c r="D170">
        <v>131</v>
      </c>
      <c r="E170" t="s">
        <v>54</v>
      </c>
      <c r="F170">
        <v>91103</v>
      </c>
      <c r="G170">
        <v>1</v>
      </c>
      <c r="H170">
        <v>3.8</v>
      </c>
      <c r="I170" t="s">
        <v>33</v>
      </c>
      <c r="J170">
        <v>0</v>
      </c>
      <c r="K170" t="s">
        <v>36</v>
      </c>
      <c r="L170" t="s">
        <v>36</v>
      </c>
      <c r="M170" t="s">
        <v>36</v>
      </c>
      <c r="N170" t="s">
        <v>36</v>
      </c>
      <c r="O170" t="s">
        <v>36</v>
      </c>
      <c r="P170" t="s">
        <v>52</v>
      </c>
    </row>
    <row r="171" spans="1:16" x14ac:dyDescent="0.3">
      <c r="A171">
        <v>3381</v>
      </c>
      <c r="B171">
        <v>64</v>
      </c>
      <c r="C171">
        <v>38</v>
      </c>
      <c r="D171">
        <v>21</v>
      </c>
      <c r="E171" t="s">
        <v>55</v>
      </c>
      <c r="F171">
        <v>95422</v>
      </c>
      <c r="G171">
        <v>1</v>
      </c>
      <c r="H171">
        <v>0.8</v>
      </c>
      <c r="I171" t="s">
        <v>34</v>
      </c>
      <c r="J171">
        <v>76</v>
      </c>
      <c r="K171" t="s">
        <v>36</v>
      </c>
      <c r="L171" t="s">
        <v>36</v>
      </c>
      <c r="M171" t="s">
        <v>36</v>
      </c>
      <c r="N171" t="s">
        <v>36</v>
      </c>
      <c r="O171" t="s">
        <v>37</v>
      </c>
      <c r="P171" t="s">
        <v>52</v>
      </c>
    </row>
    <row r="172" spans="1:16" x14ac:dyDescent="0.3">
      <c r="A172">
        <v>3403</v>
      </c>
      <c r="B172">
        <v>64</v>
      </c>
      <c r="C172">
        <v>40</v>
      </c>
      <c r="D172">
        <v>95</v>
      </c>
      <c r="E172" t="s">
        <v>56</v>
      </c>
      <c r="F172">
        <v>90095</v>
      </c>
      <c r="G172">
        <v>2</v>
      </c>
      <c r="H172">
        <v>0</v>
      </c>
      <c r="I172" t="s">
        <v>35</v>
      </c>
      <c r="J172">
        <v>0</v>
      </c>
      <c r="K172" t="s">
        <v>36</v>
      </c>
      <c r="L172" t="s">
        <v>36</v>
      </c>
      <c r="M172" t="s">
        <v>36</v>
      </c>
      <c r="N172" t="s">
        <v>37</v>
      </c>
      <c r="O172" t="s">
        <v>37</v>
      </c>
      <c r="P172" t="s">
        <v>52</v>
      </c>
    </row>
    <row r="173" spans="1:16" x14ac:dyDescent="0.3">
      <c r="A173">
        <v>3431</v>
      </c>
      <c r="B173">
        <v>64</v>
      </c>
      <c r="C173">
        <v>38</v>
      </c>
      <c r="D173">
        <v>32</v>
      </c>
      <c r="E173" t="s">
        <v>55</v>
      </c>
      <c r="F173">
        <v>90291</v>
      </c>
      <c r="G173">
        <v>2</v>
      </c>
      <c r="H173">
        <v>0.3</v>
      </c>
      <c r="I173" t="s">
        <v>33</v>
      </c>
      <c r="J173">
        <v>0</v>
      </c>
      <c r="K173" t="s">
        <v>36</v>
      </c>
      <c r="L173" t="s">
        <v>36</v>
      </c>
      <c r="M173" t="s">
        <v>36</v>
      </c>
      <c r="N173" t="s">
        <v>37</v>
      </c>
      <c r="O173" t="s">
        <v>37</v>
      </c>
      <c r="P173" t="s">
        <v>52</v>
      </c>
    </row>
    <row r="174" spans="1:16" x14ac:dyDescent="0.3">
      <c r="A174">
        <v>3432</v>
      </c>
      <c r="B174">
        <v>64</v>
      </c>
      <c r="C174">
        <v>38</v>
      </c>
      <c r="D174">
        <v>63</v>
      </c>
      <c r="E174" t="s">
        <v>56</v>
      </c>
      <c r="F174">
        <v>94305</v>
      </c>
      <c r="G174">
        <v>2</v>
      </c>
      <c r="H174">
        <v>1.7</v>
      </c>
      <c r="I174" t="s">
        <v>35</v>
      </c>
      <c r="J174">
        <v>184</v>
      </c>
      <c r="K174" t="s">
        <v>36</v>
      </c>
      <c r="L174" t="s">
        <v>37</v>
      </c>
      <c r="M174" t="s">
        <v>36</v>
      </c>
      <c r="N174" t="s">
        <v>37</v>
      </c>
      <c r="O174" t="s">
        <v>36</v>
      </c>
      <c r="P174" t="s">
        <v>52</v>
      </c>
    </row>
    <row r="175" spans="1:16" x14ac:dyDescent="0.3">
      <c r="A175">
        <v>3442</v>
      </c>
      <c r="B175">
        <v>64</v>
      </c>
      <c r="C175">
        <v>40</v>
      </c>
      <c r="D175">
        <v>18</v>
      </c>
      <c r="E175" t="s">
        <v>55</v>
      </c>
      <c r="F175">
        <v>94309</v>
      </c>
      <c r="G175">
        <v>2</v>
      </c>
      <c r="H175">
        <v>0.3</v>
      </c>
      <c r="I175" t="s">
        <v>35</v>
      </c>
      <c r="J175">
        <v>0</v>
      </c>
      <c r="K175" t="s">
        <v>36</v>
      </c>
      <c r="L175" t="s">
        <v>37</v>
      </c>
      <c r="M175" t="s">
        <v>37</v>
      </c>
      <c r="N175" t="s">
        <v>37</v>
      </c>
      <c r="O175" t="s">
        <v>37</v>
      </c>
      <c r="P175" t="s">
        <v>52</v>
      </c>
    </row>
    <row r="176" spans="1:16" x14ac:dyDescent="0.3">
      <c r="A176">
        <v>3481</v>
      </c>
      <c r="B176">
        <v>64</v>
      </c>
      <c r="C176">
        <v>39</v>
      </c>
      <c r="D176">
        <v>49</v>
      </c>
      <c r="E176" t="s">
        <v>55</v>
      </c>
      <c r="F176">
        <v>94591</v>
      </c>
      <c r="G176">
        <v>2</v>
      </c>
      <c r="H176">
        <v>1.5</v>
      </c>
      <c r="I176" t="s">
        <v>33</v>
      </c>
      <c r="J176">
        <v>0</v>
      </c>
      <c r="K176" t="s">
        <v>36</v>
      </c>
      <c r="L176" t="s">
        <v>37</v>
      </c>
      <c r="M176" t="s">
        <v>36</v>
      </c>
      <c r="N176" t="s">
        <v>37</v>
      </c>
      <c r="O176" t="s">
        <v>36</v>
      </c>
      <c r="P176" t="s">
        <v>52</v>
      </c>
    </row>
    <row r="177" spans="1:16" x14ac:dyDescent="0.3">
      <c r="A177">
        <v>3506</v>
      </c>
      <c r="B177">
        <v>64</v>
      </c>
      <c r="C177">
        <v>39</v>
      </c>
      <c r="D177">
        <v>103</v>
      </c>
      <c r="E177" t="s">
        <v>54</v>
      </c>
      <c r="F177">
        <v>90304</v>
      </c>
      <c r="G177">
        <v>1</v>
      </c>
      <c r="H177">
        <v>0.8</v>
      </c>
      <c r="I177" t="s">
        <v>35</v>
      </c>
      <c r="J177">
        <v>0</v>
      </c>
      <c r="K177" t="s">
        <v>36</v>
      </c>
      <c r="L177" t="s">
        <v>36</v>
      </c>
      <c r="M177" t="s">
        <v>36</v>
      </c>
      <c r="N177" t="s">
        <v>37</v>
      </c>
      <c r="O177" t="s">
        <v>37</v>
      </c>
      <c r="P177" t="s">
        <v>52</v>
      </c>
    </row>
    <row r="178" spans="1:16" x14ac:dyDescent="0.3">
      <c r="A178">
        <v>3523</v>
      </c>
      <c r="B178">
        <v>64</v>
      </c>
      <c r="C178">
        <v>40</v>
      </c>
      <c r="D178">
        <v>90</v>
      </c>
      <c r="E178" t="s">
        <v>56</v>
      </c>
      <c r="F178">
        <v>94028</v>
      </c>
      <c r="G178">
        <v>2</v>
      </c>
      <c r="H178">
        <v>0</v>
      </c>
      <c r="I178" t="s">
        <v>35</v>
      </c>
      <c r="J178">
        <v>134</v>
      </c>
      <c r="K178" t="s">
        <v>36</v>
      </c>
      <c r="L178" t="s">
        <v>36</v>
      </c>
      <c r="M178" t="s">
        <v>36</v>
      </c>
      <c r="N178" t="s">
        <v>36</v>
      </c>
      <c r="O178" t="s">
        <v>36</v>
      </c>
      <c r="P178" t="s">
        <v>52</v>
      </c>
    </row>
    <row r="179" spans="1:16" x14ac:dyDescent="0.3">
      <c r="A179">
        <v>3612</v>
      </c>
      <c r="B179">
        <v>64</v>
      </c>
      <c r="C179">
        <v>39</v>
      </c>
      <c r="D179">
        <v>145</v>
      </c>
      <c r="E179" t="s">
        <v>54</v>
      </c>
      <c r="F179">
        <v>92705</v>
      </c>
      <c r="G179">
        <v>1</v>
      </c>
      <c r="H179">
        <v>0.9</v>
      </c>
      <c r="I179" t="s">
        <v>33</v>
      </c>
      <c r="J179">
        <v>0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52</v>
      </c>
    </row>
    <row r="180" spans="1:16" x14ac:dyDescent="0.3">
      <c r="A180">
        <v>3641</v>
      </c>
      <c r="B180">
        <v>64</v>
      </c>
      <c r="C180">
        <v>34</v>
      </c>
      <c r="D180">
        <v>53</v>
      </c>
      <c r="E180" t="s">
        <v>56</v>
      </c>
      <c r="F180">
        <v>95821</v>
      </c>
      <c r="G180">
        <v>4</v>
      </c>
      <c r="H180">
        <v>1.67</v>
      </c>
      <c r="I180" t="s">
        <v>35</v>
      </c>
      <c r="J180">
        <v>0</v>
      </c>
      <c r="K180" t="s">
        <v>36</v>
      </c>
      <c r="L180" t="s">
        <v>36</v>
      </c>
      <c r="M180" t="s">
        <v>36</v>
      </c>
      <c r="N180" t="s">
        <v>36</v>
      </c>
      <c r="O180" t="s">
        <v>37</v>
      </c>
      <c r="P180" t="s">
        <v>52</v>
      </c>
    </row>
    <row r="181" spans="1:16" x14ac:dyDescent="0.3">
      <c r="A181">
        <v>3801</v>
      </c>
      <c r="B181">
        <v>64</v>
      </c>
      <c r="C181">
        <v>38</v>
      </c>
      <c r="D181">
        <v>35</v>
      </c>
      <c r="E181" t="s">
        <v>55</v>
      </c>
      <c r="F181">
        <v>93955</v>
      </c>
      <c r="G181">
        <v>1</v>
      </c>
      <c r="H181">
        <v>0.5</v>
      </c>
      <c r="I181" t="s">
        <v>35</v>
      </c>
      <c r="J181">
        <v>0</v>
      </c>
      <c r="K181" t="s">
        <v>36</v>
      </c>
      <c r="L181" t="s">
        <v>36</v>
      </c>
      <c r="M181" t="s">
        <v>36</v>
      </c>
      <c r="N181" t="s">
        <v>37</v>
      </c>
      <c r="O181" t="s">
        <v>36</v>
      </c>
      <c r="P181" t="s">
        <v>52</v>
      </c>
    </row>
    <row r="182" spans="1:16" x14ac:dyDescent="0.3">
      <c r="A182">
        <v>3920</v>
      </c>
      <c r="B182">
        <v>64</v>
      </c>
      <c r="C182">
        <v>34</v>
      </c>
      <c r="D182">
        <v>179</v>
      </c>
      <c r="E182" t="s">
        <v>54</v>
      </c>
      <c r="F182">
        <v>90024</v>
      </c>
      <c r="G182">
        <v>2</v>
      </c>
      <c r="H182">
        <v>4.5</v>
      </c>
      <c r="I182" t="s">
        <v>35</v>
      </c>
      <c r="J182">
        <v>400</v>
      </c>
      <c r="K182" t="s">
        <v>37</v>
      </c>
      <c r="L182" t="s">
        <v>36</v>
      </c>
      <c r="M182" t="s">
        <v>36</v>
      </c>
      <c r="N182" t="s">
        <v>36</v>
      </c>
      <c r="O182" t="s">
        <v>36</v>
      </c>
      <c r="P182" t="s">
        <v>52</v>
      </c>
    </row>
    <row r="183" spans="1:16" x14ac:dyDescent="0.3">
      <c r="A183">
        <v>3982</v>
      </c>
      <c r="B183">
        <v>64</v>
      </c>
      <c r="C183">
        <v>39</v>
      </c>
      <c r="D183">
        <v>22</v>
      </c>
      <c r="E183" t="s">
        <v>55</v>
      </c>
      <c r="F183">
        <v>92691</v>
      </c>
      <c r="G183">
        <v>3</v>
      </c>
      <c r="H183">
        <v>0.5</v>
      </c>
      <c r="I183" t="s">
        <v>33</v>
      </c>
      <c r="J183">
        <v>0</v>
      </c>
      <c r="K183" t="s">
        <v>36</v>
      </c>
      <c r="L183" t="s">
        <v>37</v>
      </c>
      <c r="M183" t="s">
        <v>37</v>
      </c>
      <c r="N183" t="s">
        <v>37</v>
      </c>
      <c r="O183" t="s">
        <v>37</v>
      </c>
      <c r="P183" t="s">
        <v>52</v>
      </c>
    </row>
    <row r="184" spans="1:16" x14ac:dyDescent="0.3">
      <c r="A184">
        <v>3992</v>
      </c>
      <c r="B184">
        <v>64</v>
      </c>
      <c r="C184">
        <v>38</v>
      </c>
      <c r="D184">
        <v>84</v>
      </c>
      <c r="E184" t="s">
        <v>56</v>
      </c>
      <c r="F184">
        <v>94571</v>
      </c>
      <c r="G184">
        <v>1</v>
      </c>
      <c r="H184">
        <v>2</v>
      </c>
      <c r="I184" t="s">
        <v>33</v>
      </c>
      <c r="J184">
        <v>0</v>
      </c>
      <c r="K184" t="s">
        <v>36</v>
      </c>
      <c r="L184" t="s">
        <v>36</v>
      </c>
      <c r="M184" t="s">
        <v>36</v>
      </c>
      <c r="N184" t="s">
        <v>36</v>
      </c>
      <c r="O184" t="s">
        <v>36</v>
      </c>
      <c r="P184" t="s">
        <v>52</v>
      </c>
    </row>
    <row r="185" spans="1:16" x14ac:dyDescent="0.3">
      <c r="A185">
        <v>4109</v>
      </c>
      <c r="B185">
        <v>64</v>
      </c>
      <c r="C185">
        <v>39</v>
      </c>
      <c r="D185">
        <v>73</v>
      </c>
      <c r="E185" t="s">
        <v>56</v>
      </c>
      <c r="F185">
        <v>94025</v>
      </c>
      <c r="G185">
        <v>3</v>
      </c>
      <c r="H185">
        <v>2.2000000000000002</v>
      </c>
      <c r="I185" t="s">
        <v>33</v>
      </c>
      <c r="J185">
        <v>0</v>
      </c>
      <c r="K185" t="s">
        <v>36</v>
      </c>
      <c r="L185" t="s">
        <v>37</v>
      </c>
      <c r="M185" t="s">
        <v>36</v>
      </c>
      <c r="N185" t="s">
        <v>36</v>
      </c>
      <c r="O185" t="s">
        <v>37</v>
      </c>
      <c r="P185" t="s">
        <v>52</v>
      </c>
    </row>
    <row r="186" spans="1:16" x14ac:dyDescent="0.3">
      <c r="A186">
        <v>4216</v>
      </c>
      <c r="B186">
        <v>64</v>
      </c>
      <c r="C186">
        <v>40</v>
      </c>
      <c r="D186">
        <v>21</v>
      </c>
      <c r="E186" t="s">
        <v>55</v>
      </c>
      <c r="F186">
        <v>94028</v>
      </c>
      <c r="G186">
        <v>2</v>
      </c>
      <c r="H186">
        <v>0.3</v>
      </c>
      <c r="I186" t="s">
        <v>35</v>
      </c>
      <c r="J186">
        <v>0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52</v>
      </c>
    </row>
    <row r="187" spans="1:16" x14ac:dyDescent="0.3">
      <c r="A187">
        <v>4305</v>
      </c>
      <c r="B187">
        <v>64</v>
      </c>
      <c r="C187">
        <v>39</v>
      </c>
      <c r="D187">
        <v>98</v>
      </c>
      <c r="E187" t="s">
        <v>56</v>
      </c>
      <c r="F187">
        <v>95678</v>
      </c>
      <c r="G187">
        <v>3</v>
      </c>
      <c r="H187">
        <v>1.8</v>
      </c>
      <c r="I187" t="s">
        <v>34</v>
      </c>
      <c r="J187">
        <v>80</v>
      </c>
      <c r="K187" t="s">
        <v>36</v>
      </c>
      <c r="L187" t="s">
        <v>36</v>
      </c>
      <c r="M187" t="s">
        <v>36</v>
      </c>
      <c r="N187" t="s">
        <v>37</v>
      </c>
      <c r="O187" t="s">
        <v>36</v>
      </c>
      <c r="P187" t="s">
        <v>52</v>
      </c>
    </row>
    <row r="188" spans="1:16" x14ac:dyDescent="0.3">
      <c r="A188">
        <v>4329</v>
      </c>
      <c r="B188">
        <v>64</v>
      </c>
      <c r="C188">
        <v>38</v>
      </c>
      <c r="D188">
        <v>143</v>
      </c>
      <c r="E188" t="s">
        <v>54</v>
      </c>
      <c r="F188">
        <v>95039</v>
      </c>
      <c r="G188">
        <v>2</v>
      </c>
      <c r="H188">
        <v>6.4</v>
      </c>
      <c r="I188" t="s">
        <v>35</v>
      </c>
      <c r="J188">
        <v>0</v>
      </c>
      <c r="K188" t="s">
        <v>37</v>
      </c>
      <c r="L188" t="s">
        <v>37</v>
      </c>
      <c r="M188" t="s">
        <v>37</v>
      </c>
      <c r="N188" t="s">
        <v>37</v>
      </c>
      <c r="O188" t="s">
        <v>36</v>
      </c>
      <c r="P188" t="s">
        <v>52</v>
      </c>
    </row>
    <row r="189" spans="1:16" x14ac:dyDescent="0.3">
      <c r="A189">
        <v>4351</v>
      </c>
      <c r="B189">
        <v>64</v>
      </c>
      <c r="C189">
        <v>39</v>
      </c>
      <c r="D189">
        <v>101</v>
      </c>
      <c r="E189" t="s">
        <v>54</v>
      </c>
      <c r="F189">
        <v>95134</v>
      </c>
      <c r="G189">
        <v>4</v>
      </c>
      <c r="H189">
        <v>3.4</v>
      </c>
      <c r="I189" t="s">
        <v>34</v>
      </c>
      <c r="J189">
        <v>0</v>
      </c>
      <c r="K189" t="s">
        <v>36</v>
      </c>
      <c r="L189" t="s">
        <v>36</v>
      </c>
      <c r="M189" t="s">
        <v>36</v>
      </c>
      <c r="N189" t="s">
        <v>36</v>
      </c>
      <c r="O189" t="s">
        <v>37</v>
      </c>
      <c r="P189" t="s">
        <v>52</v>
      </c>
    </row>
    <row r="190" spans="1:16" x14ac:dyDescent="0.3">
      <c r="A190">
        <v>4372</v>
      </c>
      <c r="B190">
        <v>64</v>
      </c>
      <c r="C190">
        <v>39</v>
      </c>
      <c r="D190">
        <v>13</v>
      </c>
      <c r="E190" t="s">
        <v>55</v>
      </c>
      <c r="F190">
        <v>90024</v>
      </c>
      <c r="G190">
        <v>4</v>
      </c>
      <c r="H190">
        <v>0.6</v>
      </c>
      <c r="I190" t="s">
        <v>34</v>
      </c>
      <c r="J190">
        <v>0</v>
      </c>
      <c r="K190" t="s">
        <v>36</v>
      </c>
      <c r="L190" t="s">
        <v>36</v>
      </c>
      <c r="M190" t="s">
        <v>36</v>
      </c>
      <c r="N190" t="s">
        <v>37</v>
      </c>
      <c r="O190" t="s">
        <v>36</v>
      </c>
      <c r="P190" t="s">
        <v>52</v>
      </c>
    </row>
    <row r="191" spans="1:16" x14ac:dyDescent="0.3">
      <c r="A191">
        <v>4409</v>
      </c>
      <c r="B191">
        <v>64</v>
      </c>
      <c r="C191">
        <v>40</v>
      </c>
      <c r="D191">
        <v>181</v>
      </c>
      <c r="E191" t="s">
        <v>54</v>
      </c>
      <c r="F191">
        <v>93403</v>
      </c>
      <c r="G191">
        <v>2</v>
      </c>
      <c r="H191">
        <v>2.2999999999999998</v>
      </c>
      <c r="I191" t="s">
        <v>34</v>
      </c>
      <c r="J191">
        <v>0</v>
      </c>
      <c r="K191" t="s">
        <v>37</v>
      </c>
      <c r="L191" t="s">
        <v>36</v>
      </c>
      <c r="M191" t="s">
        <v>37</v>
      </c>
      <c r="N191" t="s">
        <v>37</v>
      </c>
      <c r="O191" t="s">
        <v>37</v>
      </c>
      <c r="P191" t="s">
        <v>52</v>
      </c>
    </row>
    <row r="192" spans="1:16" x14ac:dyDescent="0.3">
      <c r="A192">
        <v>4511</v>
      </c>
      <c r="B192">
        <v>64</v>
      </c>
      <c r="C192">
        <v>39</v>
      </c>
      <c r="D192">
        <v>20</v>
      </c>
      <c r="E192" t="s">
        <v>55</v>
      </c>
      <c r="F192">
        <v>93109</v>
      </c>
      <c r="G192">
        <v>3</v>
      </c>
      <c r="H192">
        <v>0.1</v>
      </c>
      <c r="I192" t="s">
        <v>35</v>
      </c>
      <c r="J192">
        <v>0</v>
      </c>
      <c r="K192" t="s">
        <v>36</v>
      </c>
      <c r="L192" t="s">
        <v>36</v>
      </c>
      <c r="M192" t="s">
        <v>36</v>
      </c>
      <c r="N192" t="s">
        <v>36</v>
      </c>
      <c r="O192" t="s">
        <v>36</v>
      </c>
      <c r="P192" t="s">
        <v>52</v>
      </c>
    </row>
    <row r="193" spans="1:16" x14ac:dyDescent="0.3">
      <c r="A193">
        <v>4905</v>
      </c>
      <c r="B193">
        <v>64</v>
      </c>
      <c r="C193">
        <v>40</v>
      </c>
      <c r="D193">
        <v>88</v>
      </c>
      <c r="E193" t="s">
        <v>56</v>
      </c>
      <c r="F193">
        <v>94305</v>
      </c>
      <c r="G193">
        <v>1</v>
      </c>
      <c r="H193">
        <v>3.8</v>
      </c>
      <c r="I193" t="s">
        <v>33</v>
      </c>
      <c r="J193">
        <v>243</v>
      </c>
      <c r="K193" t="s">
        <v>36</v>
      </c>
      <c r="L193" t="s">
        <v>36</v>
      </c>
      <c r="M193" t="s">
        <v>36</v>
      </c>
      <c r="N193" t="s">
        <v>37</v>
      </c>
      <c r="O193" t="s">
        <v>37</v>
      </c>
      <c r="P193" t="s">
        <v>52</v>
      </c>
    </row>
    <row r="194" spans="1:16" x14ac:dyDescent="0.3">
      <c r="A194">
        <v>4926</v>
      </c>
      <c r="B194">
        <v>64</v>
      </c>
      <c r="C194">
        <v>39</v>
      </c>
      <c r="D194">
        <v>82</v>
      </c>
      <c r="E194" t="s">
        <v>56</v>
      </c>
      <c r="F194">
        <v>94025</v>
      </c>
      <c r="G194">
        <v>4</v>
      </c>
      <c r="H194">
        <v>3.4</v>
      </c>
      <c r="I194" t="s">
        <v>34</v>
      </c>
      <c r="J194">
        <v>0</v>
      </c>
      <c r="K194" t="s">
        <v>36</v>
      </c>
      <c r="L194" t="s">
        <v>36</v>
      </c>
      <c r="M194" t="s">
        <v>36</v>
      </c>
      <c r="N194" t="s">
        <v>37</v>
      </c>
      <c r="O194" t="s">
        <v>36</v>
      </c>
      <c r="P194" t="s">
        <v>52</v>
      </c>
    </row>
    <row r="195" spans="1:16" x14ac:dyDescent="0.3">
      <c r="A195">
        <v>4995</v>
      </c>
      <c r="B195">
        <v>64</v>
      </c>
      <c r="C195">
        <v>40</v>
      </c>
      <c r="D195">
        <v>75</v>
      </c>
      <c r="E195" t="s">
        <v>56</v>
      </c>
      <c r="F195">
        <v>94588</v>
      </c>
      <c r="G195">
        <v>3</v>
      </c>
      <c r="H195">
        <v>2</v>
      </c>
      <c r="I195" t="s">
        <v>35</v>
      </c>
      <c r="J195">
        <v>0</v>
      </c>
      <c r="K195" t="s">
        <v>36</v>
      </c>
      <c r="L195" t="s">
        <v>36</v>
      </c>
      <c r="M195" t="s">
        <v>36</v>
      </c>
      <c r="N195" t="s">
        <v>37</v>
      </c>
      <c r="O195" t="s">
        <v>36</v>
      </c>
      <c r="P195" t="s">
        <v>52</v>
      </c>
    </row>
    <row r="196" spans="1:16" x14ac:dyDescent="0.3">
      <c r="A196">
        <v>267</v>
      </c>
      <c r="B196">
        <v>63</v>
      </c>
      <c r="C196">
        <v>38</v>
      </c>
      <c r="D196">
        <v>61</v>
      </c>
      <c r="E196" t="s">
        <v>56</v>
      </c>
      <c r="F196">
        <v>94720</v>
      </c>
      <c r="G196">
        <v>2</v>
      </c>
      <c r="H196">
        <v>1.5</v>
      </c>
      <c r="I196" t="s">
        <v>33</v>
      </c>
      <c r="J196">
        <v>0</v>
      </c>
      <c r="K196" t="s">
        <v>36</v>
      </c>
      <c r="L196" t="s">
        <v>36</v>
      </c>
      <c r="M196" t="s">
        <v>36</v>
      </c>
      <c r="N196" t="s">
        <v>37</v>
      </c>
      <c r="O196" t="s">
        <v>36</v>
      </c>
      <c r="P196" t="s">
        <v>52</v>
      </c>
    </row>
    <row r="197" spans="1:16" x14ac:dyDescent="0.3">
      <c r="A197">
        <v>315</v>
      </c>
      <c r="B197">
        <v>63</v>
      </c>
      <c r="C197">
        <v>37</v>
      </c>
      <c r="D197">
        <v>45</v>
      </c>
      <c r="E197" t="s">
        <v>55</v>
      </c>
      <c r="F197">
        <v>93437</v>
      </c>
      <c r="G197">
        <v>2</v>
      </c>
      <c r="H197">
        <v>0.7</v>
      </c>
      <c r="I197" t="s">
        <v>35</v>
      </c>
      <c r="J197">
        <v>0</v>
      </c>
      <c r="K197" t="s">
        <v>36</v>
      </c>
      <c r="L197" t="s">
        <v>36</v>
      </c>
      <c r="M197" t="s">
        <v>36</v>
      </c>
      <c r="N197" t="s">
        <v>37</v>
      </c>
      <c r="O197" t="s">
        <v>36</v>
      </c>
      <c r="P197" t="s">
        <v>52</v>
      </c>
    </row>
    <row r="198" spans="1:16" x14ac:dyDescent="0.3">
      <c r="A198">
        <v>323</v>
      </c>
      <c r="B198">
        <v>63</v>
      </c>
      <c r="C198">
        <v>39</v>
      </c>
      <c r="D198">
        <v>101</v>
      </c>
      <c r="E198" t="s">
        <v>54</v>
      </c>
      <c r="F198">
        <v>92007</v>
      </c>
      <c r="G198">
        <v>1</v>
      </c>
      <c r="H198">
        <v>3.9</v>
      </c>
      <c r="I198" t="s">
        <v>33</v>
      </c>
      <c r="J198">
        <v>0</v>
      </c>
      <c r="K198" t="s">
        <v>37</v>
      </c>
      <c r="L198" t="s">
        <v>37</v>
      </c>
      <c r="M198" t="s">
        <v>37</v>
      </c>
      <c r="N198" t="s">
        <v>37</v>
      </c>
      <c r="O198" t="s">
        <v>36</v>
      </c>
      <c r="P198" t="s">
        <v>52</v>
      </c>
    </row>
    <row r="199" spans="1:16" x14ac:dyDescent="0.3">
      <c r="A199">
        <v>334</v>
      </c>
      <c r="B199">
        <v>63</v>
      </c>
      <c r="C199">
        <v>38</v>
      </c>
      <c r="D199">
        <v>140</v>
      </c>
      <c r="E199" t="s">
        <v>54</v>
      </c>
      <c r="F199">
        <v>92407</v>
      </c>
      <c r="G199">
        <v>1</v>
      </c>
      <c r="H199">
        <v>2.5</v>
      </c>
      <c r="I199" t="s">
        <v>33</v>
      </c>
      <c r="J199">
        <v>0</v>
      </c>
      <c r="K199" t="s">
        <v>36</v>
      </c>
      <c r="L199" t="s">
        <v>36</v>
      </c>
      <c r="M199" t="s">
        <v>36</v>
      </c>
      <c r="N199" t="s">
        <v>36</v>
      </c>
      <c r="O199" t="s">
        <v>36</v>
      </c>
      <c r="P199" t="s">
        <v>52</v>
      </c>
    </row>
    <row r="200" spans="1:16" x14ac:dyDescent="0.3">
      <c r="A200">
        <v>369</v>
      </c>
      <c r="B200">
        <v>63</v>
      </c>
      <c r="C200">
        <v>37</v>
      </c>
      <c r="D200">
        <v>30</v>
      </c>
      <c r="E200" t="s">
        <v>55</v>
      </c>
      <c r="F200">
        <v>92054</v>
      </c>
      <c r="G200">
        <v>2</v>
      </c>
      <c r="H200">
        <v>1</v>
      </c>
      <c r="I200" t="s">
        <v>35</v>
      </c>
      <c r="J200">
        <v>159</v>
      </c>
      <c r="K200" t="s">
        <v>36</v>
      </c>
      <c r="L200" t="s">
        <v>36</v>
      </c>
      <c r="M200" t="s">
        <v>36</v>
      </c>
      <c r="N200" t="s">
        <v>37</v>
      </c>
      <c r="O200" t="s">
        <v>36</v>
      </c>
      <c r="P200" t="s">
        <v>52</v>
      </c>
    </row>
    <row r="201" spans="1:16" x14ac:dyDescent="0.3">
      <c r="A201">
        <v>381</v>
      </c>
      <c r="B201">
        <v>63</v>
      </c>
      <c r="C201">
        <v>33</v>
      </c>
      <c r="D201">
        <v>34</v>
      </c>
      <c r="E201" t="s">
        <v>55</v>
      </c>
      <c r="F201">
        <v>94305</v>
      </c>
      <c r="G201">
        <v>1</v>
      </c>
      <c r="H201">
        <v>1.5</v>
      </c>
      <c r="I201" t="s">
        <v>35</v>
      </c>
      <c r="J201">
        <v>0</v>
      </c>
      <c r="K201" t="s">
        <v>36</v>
      </c>
      <c r="L201" t="s">
        <v>36</v>
      </c>
      <c r="M201" t="s">
        <v>36</v>
      </c>
      <c r="N201" t="s">
        <v>37</v>
      </c>
      <c r="O201" t="s">
        <v>37</v>
      </c>
      <c r="P201" t="s">
        <v>52</v>
      </c>
    </row>
    <row r="202" spans="1:16" x14ac:dyDescent="0.3">
      <c r="A202">
        <v>544</v>
      </c>
      <c r="B202">
        <v>63</v>
      </c>
      <c r="C202">
        <v>38</v>
      </c>
      <c r="D202">
        <v>54</v>
      </c>
      <c r="E202" t="s">
        <v>56</v>
      </c>
      <c r="F202">
        <v>94704</v>
      </c>
      <c r="G202">
        <v>3</v>
      </c>
      <c r="H202">
        <v>2.4</v>
      </c>
      <c r="I202" t="s">
        <v>33</v>
      </c>
      <c r="J202">
        <v>90</v>
      </c>
      <c r="K202" t="s">
        <v>36</v>
      </c>
      <c r="L202" t="s">
        <v>36</v>
      </c>
      <c r="M202" t="s">
        <v>36</v>
      </c>
      <c r="N202" t="s">
        <v>36</v>
      </c>
      <c r="O202" t="s">
        <v>37</v>
      </c>
      <c r="P202" t="s">
        <v>52</v>
      </c>
    </row>
    <row r="203" spans="1:16" x14ac:dyDescent="0.3">
      <c r="A203">
        <v>562</v>
      </c>
      <c r="B203">
        <v>63</v>
      </c>
      <c r="C203">
        <v>33</v>
      </c>
      <c r="D203">
        <v>41</v>
      </c>
      <c r="E203" t="s">
        <v>55</v>
      </c>
      <c r="F203">
        <v>94234</v>
      </c>
      <c r="G203">
        <v>4</v>
      </c>
      <c r="H203">
        <v>1.67</v>
      </c>
      <c r="I203" t="s">
        <v>35</v>
      </c>
      <c r="J203">
        <v>0</v>
      </c>
      <c r="K203" t="s">
        <v>36</v>
      </c>
      <c r="L203" t="s">
        <v>36</v>
      </c>
      <c r="M203" t="s">
        <v>36</v>
      </c>
      <c r="N203" t="s">
        <v>37</v>
      </c>
      <c r="O203" t="s">
        <v>36</v>
      </c>
      <c r="P203" t="s">
        <v>52</v>
      </c>
    </row>
    <row r="204" spans="1:16" x14ac:dyDescent="0.3">
      <c r="A204">
        <v>604</v>
      </c>
      <c r="B204">
        <v>63</v>
      </c>
      <c r="C204">
        <v>38</v>
      </c>
      <c r="D204">
        <v>28</v>
      </c>
      <c r="E204" t="s">
        <v>55</v>
      </c>
      <c r="F204">
        <v>94720</v>
      </c>
      <c r="G204">
        <v>2</v>
      </c>
      <c r="H204">
        <v>0.5</v>
      </c>
      <c r="I204" t="s">
        <v>34</v>
      </c>
      <c r="J204">
        <v>89</v>
      </c>
      <c r="K204" t="s">
        <v>36</v>
      </c>
      <c r="L204" t="s">
        <v>36</v>
      </c>
      <c r="M204" t="s">
        <v>36</v>
      </c>
      <c r="N204" t="s">
        <v>37</v>
      </c>
      <c r="O204" t="s">
        <v>36</v>
      </c>
      <c r="P204" t="s">
        <v>52</v>
      </c>
    </row>
    <row r="205" spans="1:16" x14ac:dyDescent="0.3">
      <c r="A205">
        <v>616</v>
      </c>
      <c r="B205">
        <v>63</v>
      </c>
      <c r="C205">
        <v>37</v>
      </c>
      <c r="D205">
        <v>139</v>
      </c>
      <c r="E205" t="s">
        <v>54</v>
      </c>
      <c r="F205">
        <v>93943</v>
      </c>
      <c r="G205">
        <v>2</v>
      </c>
      <c r="H205">
        <v>6.9</v>
      </c>
      <c r="I205" t="s">
        <v>33</v>
      </c>
      <c r="J205">
        <v>0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52</v>
      </c>
    </row>
    <row r="206" spans="1:16" x14ac:dyDescent="0.3">
      <c r="A206">
        <v>619</v>
      </c>
      <c r="B206">
        <v>63</v>
      </c>
      <c r="C206">
        <v>37</v>
      </c>
      <c r="D206">
        <v>42</v>
      </c>
      <c r="E206" t="s">
        <v>55</v>
      </c>
      <c r="F206">
        <v>91320</v>
      </c>
      <c r="G206">
        <v>2</v>
      </c>
      <c r="H206">
        <v>0.7</v>
      </c>
      <c r="I206" t="s">
        <v>35</v>
      </c>
      <c r="J206">
        <v>115</v>
      </c>
      <c r="K206" t="s">
        <v>36</v>
      </c>
      <c r="L206" t="s">
        <v>36</v>
      </c>
      <c r="M206" t="s">
        <v>36</v>
      </c>
      <c r="N206" t="s">
        <v>37</v>
      </c>
      <c r="O206" t="s">
        <v>36</v>
      </c>
      <c r="P206" t="s">
        <v>52</v>
      </c>
    </row>
    <row r="207" spans="1:16" x14ac:dyDescent="0.3">
      <c r="A207">
        <v>660</v>
      </c>
      <c r="B207">
        <v>63</v>
      </c>
      <c r="C207">
        <v>39</v>
      </c>
      <c r="D207">
        <v>79</v>
      </c>
      <c r="E207" t="s">
        <v>56</v>
      </c>
      <c r="F207">
        <v>93009</v>
      </c>
      <c r="G207">
        <v>4</v>
      </c>
      <c r="H207">
        <v>1.7</v>
      </c>
      <c r="I207" t="s">
        <v>34</v>
      </c>
      <c r="J207">
        <v>0</v>
      </c>
      <c r="K207" t="s">
        <v>36</v>
      </c>
      <c r="L207" t="s">
        <v>36</v>
      </c>
      <c r="M207" t="s">
        <v>36</v>
      </c>
      <c r="N207" t="s">
        <v>37</v>
      </c>
      <c r="O207" t="s">
        <v>37</v>
      </c>
      <c r="P207" t="s">
        <v>52</v>
      </c>
    </row>
    <row r="208" spans="1:16" x14ac:dyDescent="0.3">
      <c r="A208">
        <v>662</v>
      </c>
      <c r="B208">
        <v>63</v>
      </c>
      <c r="C208">
        <v>38</v>
      </c>
      <c r="D208">
        <v>52</v>
      </c>
      <c r="E208" t="s">
        <v>56</v>
      </c>
      <c r="F208">
        <v>94720</v>
      </c>
      <c r="G208">
        <v>2</v>
      </c>
      <c r="H208">
        <v>2.8</v>
      </c>
      <c r="I208" t="s">
        <v>33</v>
      </c>
      <c r="J208">
        <v>0</v>
      </c>
      <c r="K208" t="s">
        <v>36</v>
      </c>
      <c r="L208" t="s">
        <v>36</v>
      </c>
      <c r="M208" t="s">
        <v>36</v>
      </c>
      <c r="N208" t="s">
        <v>37</v>
      </c>
      <c r="O208" t="s">
        <v>36</v>
      </c>
      <c r="P208" t="s">
        <v>52</v>
      </c>
    </row>
    <row r="209" spans="1:16" x14ac:dyDescent="0.3">
      <c r="A209">
        <v>668</v>
      </c>
      <c r="B209">
        <v>63</v>
      </c>
      <c r="C209">
        <v>39</v>
      </c>
      <c r="D209">
        <v>72</v>
      </c>
      <c r="E209" t="s">
        <v>56</v>
      </c>
      <c r="F209">
        <v>93106</v>
      </c>
      <c r="G209">
        <v>3</v>
      </c>
      <c r="H209">
        <v>2</v>
      </c>
      <c r="I209" t="s">
        <v>35</v>
      </c>
      <c r="J209">
        <v>190</v>
      </c>
      <c r="K209" t="s">
        <v>36</v>
      </c>
      <c r="L209" t="s">
        <v>37</v>
      </c>
      <c r="M209" t="s">
        <v>36</v>
      </c>
      <c r="N209" t="s">
        <v>37</v>
      </c>
      <c r="O209" t="s">
        <v>36</v>
      </c>
      <c r="P209" t="s">
        <v>52</v>
      </c>
    </row>
    <row r="210" spans="1:16" x14ac:dyDescent="0.3">
      <c r="A210">
        <v>812</v>
      </c>
      <c r="B210">
        <v>63</v>
      </c>
      <c r="C210">
        <v>33</v>
      </c>
      <c r="D210">
        <v>52</v>
      </c>
      <c r="E210" t="s">
        <v>56</v>
      </c>
      <c r="F210">
        <v>94720</v>
      </c>
      <c r="G210">
        <v>4</v>
      </c>
      <c r="H210">
        <v>1.67</v>
      </c>
      <c r="I210" t="s">
        <v>35</v>
      </c>
      <c r="J210">
        <v>0</v>
      </c>
      <c r="K210" t="s">
        <v>36</v>
      </c>
      <c r="L210" t="s">
        <v>36</v>
      </c>
      <c r="M210" t="s">
        <v>36</v>
      </c>
      <c r="N210" t="s">
        <v>36</v>
      </c>
      <c r="O210" t="s">
        <v>36</v>
      </c>
      <c r="P210" t="s">
        <v>52</v>
      </c>
    </row>
    <row r="211" spans="1:16" x14ac:dyDescent="0.3">
      <c r="A211">
        <v>828</v>
      </c>
      <c r="B211">
        <v>63</v>
      </c>
      <c r="C211">
        <v>37</v>
      </c>
      <c r="D211">
        <v>45</v>
      </c>
      <c r="E211" t="s">
        <v>55</v>
      </c>
      <c r="F211">
        <v>94542</v>
      </c>
      <c r="G211">
        <v>2</v>
      </c>
      <c r="H211">
        <v>1</v>
      </c>
      <c r="I211" t="s">
        <v>35</v>
      </c>
      <c r="J211">
        <v>88</v>
      </c>
      <c r="K211" t="s">
        <v>36</v>
      </c>
      <c r="L211" t="s">
        <v>36</v>
      </c>
      <c r="M211" t="s">
        <v>36</v>
      </c>
      <c r="N211" t="s">
        <v>37</v>
      </c>
      <c r="O211" t="s">
        <v>37</v>
      </c>
      <c r="P211" t="s">
        <v>52</v>
      </c>
    </row>
    <row r="212" spans="1:16" x14ac:dyDescent="0.3">
      <c r="A212">
        <v>860</v>
      </c>
      <c r="B212">
        <v>63</v>
      </c>
      <c r="C212">
        <v>37</v>
      </c>
      <c r="D212">
        <v>124</v>
      </c>
      <c r="E212" t="s">
        <v>54</v>
      </c>
      <c r="F212">
        <v>92182</v>
      </c>
      <c r="G212">
        <v>3</v>
      </c>
      <c r="H212">
        <v>5</v>
      </c>
      <c r="I212" t="s">
        <v>34</v>
      </c>
      <c r="J212">
        <v>170</v>
      </c>
      <c r="K212" t="s">
        <v>37</v>
      </c>
      <c r="L212" t="s">
        <v>36</v>
      </c>
      <c r="M212" t="s">
        <v>36</v>
      </c>
      <c r="N212" t="s">
        <v>36</v>
      </c>
      <c r="O212" t="s">
        <v>36</v>
      </c>
      <c r="P212" t="s">
        <v>52</v>
      </c>
    </row>
    <row r="213" spans="1:16" x14ac:dyDescent="0.3">
      <c r="A213">
        <v>880</v>
      </c>
      <c r="B213">
        <v>63</v>
      </c>
      <c r="C213">
        <v>37</v>
      </c>
      <c r="D213">
        <v>84</v>
      </c>
      <c r="E213" t="s">
        <v>56</v>
      </c>
      <c r="F213">
        <v>91768</v>
      </c>
      <c r="G213">
        <v>4</v>
      </c>
      <c r="H213">
        <v>1.9</v>
      </c>
      <c r="I213" t="s">
        <v>34</v>
      </c>
      <c r="J213">
        <v>0</v>
      </c>
      <c r="K213" t="s">
        <v>36</v>
      </c>
      <c r="L213" t="s">
        <v>36</v>
      </c>
      <c r="M213" t="s">
        <v>36</v>
      </c>
      <c r="N213" t="s">
        <v>37</v>
      </c>
      <c r="O213" t="s">
        <v>36</v>
      </c>
      <c r="P213" t="s">
        <v>52</v>
      </c>
    </row>
    <row r="214" spans="1:16" x14ac:dyDescent="0.3">
      <c r="A214">
        <v>975</v>
      </c>
      <c r="B214">
        <v>63</v>
      </c>
      <c r="C214">
        <v>38</v>
      </c>
      <c r="D214">
        <v>54</v>
      </c>
      <c r="E214" t="s">
        <v>56</v>
      </c>
      <c r="F214">
        <v>90401</v>
      </c>
      <c r="G214">
        <v>3</v>
      </c>
      <c r="H214">
        <v>2.2000000000000002</v>
      </c>
      <c r="I214" t="s">
        <v>33</v>
      </c>
      <c r="J214">
        <v>0</v>
      </c>
      <c r="K214" t="s">
        <v>36</v>
      </c>
      <c r="L214" t="s">
        <v>36</v>
      </c>
      <c r="M214" t="s">
        <v>36</v>
      </c>
      <c r="N214" t="s">
        <v>37</v>
      </c>
      <c r="O214" t="s">
        <v>36</v>
      </c>
      <c r="P214" t="s">
        <v>52</v>
      </c>
    </row>
    <row r="215" spans="1:16" x14ac:dyDescent="0.3">
      <c r="A215">
        <v>976</v>
      </c>
      <c r="B215">
        <v>63</v>
      </c>
      <c r="C215">
        <v>38</v>
      </c>
      <c r="D215">
        <v>83</v>
      </c>
      <c r="E215" t="s">
        <v>56</v>
      </c>
      <c r="F215">
        <v>92122</v>
      </c>
      <c r="G215">
        <v>2</v>
      </c>
      <c r="H215">
        <v>3.4</v>
      </c>
      <c r="I215" t="s">
        <v>33</v>
      </c>
      <c r="J215">
        <v>0</v>
      </c>
      <c r="K215" t="s">
        <v>37</v>
      </c>
      <c r="L215" t="s">
        <v>36</v>
      </c>
      <c r="M215" t="s">
        <v>36</v>
      </c>
      <c r="N215" t="s">
        <v>36</v>
      </c>
      <c r="O215" t="s">
        <v>36</v>
      </c>
      <c r="P215" t="s">
        <v>52</v>
      </c>
    </row>
    <row r="216" spans="1:16" x14ac:dyDescent="0.3">
      <c r="A216">
        <v>989</v>
      </c>
      <c r="B216">
        <v>63</v>
      </c>
      <c r="C216">
        <v>39</v>
      </c>
      <c r="D216">
        <v>32</v>
      </c>
      <c r="E216" t="s">
        <v>55</v>
      </c>
      <c r="F216">
        <v>94998</v>
      </c>
      <c r="G216">
        <v>1</v>
      </c>
      <c r="H216">
        <v>1.9</v>
      </c>
      <c r="I216" t="s">
        <v>34</v>
      </c>
      <c r="J216">
        <v>100</v>
      </c>
      <c r="K216" t="s">
        <v>36</v>
      </c>
      <c r="L216" t="s">
        <v>36</v>
      </c>
      <c r="M216" t="s">
        <v>36</v>
      </c>
      <c r="N216" t="s">
        <v>36</v>
      </c>
      <c r="O216" t="s">
        <v>36</v>
      </c>
      <c r="P216" t="s">
        <v>52</v>
      </c>
    </row>
    <row r="217" spans="1:16" x14ac:dyDescent="0.3">
      <c r="A217">
        <v>1007</v>
      </c>
      <c r="B217">
        <v>63</v>
      </c>
      <c r="C217">
        <v>38</v>
      </c>
      <c r="D217">
        <v>103</v>
      </c>
      <c r="E217" t="s">
        <v>54</v>
      </c>
      <c r="F217">
        <v>91103</v>
      </c>
      <c r="G217">
        <v>1</v>
      </c>
      <c r="H217">
        <v>2.5</v>
      </c>
      <c r="I217" t="s">
        <v>33</v>
      </c>
      <c r="J217">
        <v>0</v>
      </c>
      <c r="K217" t="s">
        <v>36</v>
      </c>
      <c r="L217" t="s">
        <v>36</v>
      </c>
      <c r="M217" t="s">
        <v>36</v>
      </c>
      <c r="N217" t="s">
        <v>37</v>
      </c>
      <c r="O217" t="s">
        <v>36</v>
      </c>
      <c r="P217" t="s">
        <v>52</v>
      </c>
    </row>
    <row r="218" spans="1:16" x14ac:dyDescent="0.3">
      <c r="A218">
        <v>1055</v>
      </c>
      <c r="B218">
        <v>63</v>
      </c>
      <c r="C218">
        <v>38</v>
      </c>
      <c r="D218">
        <v>8</v>
      </c>
      <c r="E218" t="s">
        <v>55</v>
      </c>
      <c r="F218">
        <v>95136</v>
      </c>
      <c r="G218">
        <v>4</v>
      </c>
      <c r="H218">
        <v>0.6</v>
      </c>
      <c r="I218" t="s">
        <v>34</v>
      </c>
      <c r="J218">
        <v>0</v>
      </c>
      <c r="K218" t="s">
        <v>36</v>
      </c>
      <c r="L218" t="s">
        <v>36</v>
      </c>
      <c r="M218" t="s">
        <v>36</v>
      </c>
      <c r="N218" t="s">
        <v>37</v>
      </c>
      <c r="O218" t="s">
        <v>36</v>
      </c>
      <c r="P218" t="s">
        <v>52</v>
      </c>
    </row>
    <row r="219" spans="1:16" x14ac:dyDescent="0.3">
      <c r="A219">
        <v>1087</v>
      </c>
      <c r="B219">
        <v>63</v>
      </c>
      <c r="C219">
        <v>37</v>
      </c>
      <c r="D219">
        <v>40</v>
      </c>
      <c r="E219" t="s">
        <v>55</v>
      </c>
      <c r="F219">
        <v>94024</v>
      </c>
      <c r="G219">
        <v>2</v>
      </c>
      <c r="H219">
        <v>1</v>
      </c>
      <c r="I219" t="s">
        <v>35</v>
      </c>
      <c r="J219">
        <v>167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52</v>
      </c>
    </row>
    <row r="220" spans="1:16" x14ac:dyDescent="0.3">
      <c r="A220">
        <v>1153</v>
      </c>
      <c r="B220">
        <v>63</v>
      </c>
      <c r="C220">
        <v>37</v>
      </c>
      <c r="D220">
        <v>21</v>
      </c>
      <c r="E220" t="s">
        <v>55</v>
      </c>
      <c r="F220">
        <v>95831</v>
      </c>
      <c r="G220">
        <v>2</v>
      </c>
      <c r="H220">
        <v>0.4</v>
      </c>
      <c r="I220" t="s">
        <v>33</v>
      </c>
      <c r="J220">
        <v>0</v>
      </c>
      <c r="K220" t="s">
        <v>36</v>
      </c>
      <c r="L220" t="s">
        <v>36</v>
      </c>
      <c r="M220" t="s">
        <v>36</v>
      </c>
      <c r="N220" t="s">
        <v>37</v>
      </c>
      <c r="O220" t="s">
        <v>36</v>
      </c>
      <c r="P220" t="s">
        <v>52</v>
      </c>
    </row>
    <row r="221" spans="1:16" x14ac:dyDescent="0.3">
      <c r="A221">
        <v>1207</v>
      </c>
      <c r="B221">
        <v>63</v>
      </c>
      <c r="C221">
        <v>37</v>
      </c>
      <c r="D221">
        <v>165</v>
      </c>
      <c r="E221" t="s">
        <v>54</v>
      </c>
      <c r="F221">
        <v>95035</v>
      </c>
      <c r="G221">
        <v>4</v>
      </c>
      <c r="H221">
        <v>5.0999999999999996</v>
      </c>
      <c r="I221" t="s">
        <v>35</v>
      </c>
      <c r="J221">
        <v>0</v>
      </c>
      <c r="K221" t="s">
        <v>37</v>
      </c>
      <c r="L221" t="s">
        <v>36</v>
      </c>
      <c r="M221" t="s">
        <v>36</v>
      </c>
      <c r="N221" t="s">
        <v>36</v>
      </c>
      <c r="O221" t="s">
        <v>36</v>
      </c>
      <c r="P221" t="s">
        <v>52</v>
      </c>
    </row>
    <row r="222" spans="1:16" x14ac:dyDescent="0.3">
      <c r="A222">
        <v>1258</v>
      </c>
      <c r="B222">
        <v>63</v>
      </c>
      <c r="C222">
        <v>37</v>
      </c>
      <c r="D222">
        <v>41</v>
      </c>
      <c r="E222" t="s">
        <v>55</v>
      </c>
      <c r="F222">
        <v>93014</v>
      </c>
      <c r="G222">
        <v>1</v>
      </c>
      <c r="H222">
        <v>0.5</v>
      </c>
      <c r="I222" t="s">
        <v>35</v>
      </c>
      <c r="J222">
        <v>0</v>
      </c>
      <c r="K222" t="s">
        <v>36</v>
      </c>
      <c r="L222" t="s">
        <v>36</v>
      </c>
      <c r="M222" t="s">
        <v>36</v>
      </c>
      <c r="N222" t="s">
        <v>36</v>
      </c>
      <c r="O222" t="s">
        <v>37</v>
      </c>
      <c r="P222" t="s">
        <v>52</v>
      </c>
    </row>
    <row r="223" spans="1:16" x14ac:dyDescent="0.3">
      <c r="A223">
        <v>1262</v>
      </c>
      <c r="B223">
        <v>63</v>
      </c>
      <c r="C223">
        <v>39</v>
      </c>
      <c r="D223">
        <v>84</v>
      </c>
      <c r="E223" t="s">
        <v>56</v>
      </c>
      <c r="F223">
        <v>94901</v>
      </c>
      <c r="G223">
        <v>1</v>
      </c>
      <c r="H223">
        <v>1.8</v>
      </c>
      <c r="I223" t="s">
        <v>35</v>
      </c>
      <c r="J223">
        <v>0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52</v>
      </c>
    </row>
    <row r="224" spans="1:16" x14ac:dyDescent="0.3">
      <c r="A224">
        <v>1289</v>
      </c>
      <c r="B224">
        <v>63</v>
      </c>
      <c r="C224">
        <v>38</v>
      </c>
      <c r="D224">
        <v>129</v>
      </c>
      <c r="E224" t="s">
        <v>54</v>
      </c>
      <c r="F224">
        <v>91326</v>
      </c>
      <c r="G224">
        <v>1</v>
      </c>
      <c r="H224">
        <v>0.9</v>
      </c>
      <c r="I224" t="s">
        <v>33</v>
      </c>
      <c r="J224">
        <v>366</v>
      </c>
      <c r="K224" t="s">
        <v>36</v>
      </c>
      <c r="L224" t="s">
        <v>36</v>
      </c>
      <c r="M224" t="s">
        <v>36</v>
      </c>
      <c r="N224" t="s">
        <v>37</v>
      </c>
      <c r="O224" t="s">
        <v>36</v>
      </c>
      <c r="P224" t="s">
        <v>52</v>
      </c>
    </row>
    <row r="225" spans="1:16" x14ac:dyDescent="0.3">
      <c r="A225">
        <v>1377</v>
      </c>
      <c r="B225">
        <v>63</v>
      </c>
      <c r="C225">
        <v>39</v>
      </c>
      <c r="D225">
        <v>45</v>
      </c>
      <c r="E225" t="s">
        <v>55</v>
      </c>
      <c r="F225">
        <v>92870</v>
      </c>
      <c r="G225">
        <v>4</v>
      </c>
      <c r="H225">
        <v>1.3</v>
      </c>
      <c r="I225" t="s">
        <v>34</v>
      </c>
      <c r="J225">
        <v>86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52</v>
      </c>
    </row>
    <row r="226" spans="1:16" x14ac:dyDescent="0.3">
      <c r="A226">
        <v>1408</v>
      </c>
      <c r="B226">
        <v>63</v>
      </c>
      <c r="C226">
        <v>39</v>
      </c>
      <c r="D226">
        <v>101</v>
      </c>
      <c r="E226" t="s">
        <v>54</v>
      </c>
      <c r="F226">
        <v>94306</v>
      </c>
      <c r="G226">
        <v>2</v>
      </c>
      <c r="H226">
        <v>3.9</v>
      </c>
      <c r="I226" t="s">
        <v>35</v>
      </c>
      <c r="J226">
        <v>294</v>
      </c>
      <c r="K226" t="s">
        <v>37</v>
      </c>
      <c r="L226" t="s">
        <v>36</v>
      </c>
      <c r="M226" t="s">
        <v>36</v>
      </c>
      <c r="N226" t="s">
        <v>37</v>
      </c>
      <c r="O226" t="s">
        <v>36</v>
      </c>
      <c r="P226" t="s">
        <v>52</v>
      </c>
    </row>
    <row r="227" spans="1:16" x14ac:dyDescent="0.3">
      <c r="A227">
        <v>1439</v>
      </c>
      <c r="B227">
        <v>63</v>
      </c>
      <c r="C227">
        <v>37</v>
      </c>
      <c r="D227">
        <v>90</v>
      </c>
      <c r="E227" t="s">
        <v>56</v>
      </c>
      <c r="F227">
        <v>94105</v>
      </c>
      <c r="G227">
        <v>4</v>
      </c>
      <c r="H227">
        <v>1.9</v>
      </c>
      <c r="I227" t="s">
        <v>34</v>
      </c>
      <c r="J227">
        <v>106</v>
      </c>
      <c r="K227" t="s">
        <v>36</v>
      </c>
      <c r="L227" t="s">
        <v>37</v>
      </c>
      <c r="M227" t="s">
        <v>36</v>
      </c>
      <c r="N227" t="s">
        <v>37</v>
      </c>
      <c r="O227" t="s">
        <v>36</v>
      </c>
      <c r="P227" t="s">
        <v>52</v>
      </c>
    </row>
    <row r="228" spans="1:16" x14ac:dyDescent="0.3">
      <c r="A228">
        <v>1450</v>
      </c>
      <c r="B228">
        <v>63</v>
      </c>
      <c r="C228">
        <v>37</v>
      </c>
      <c r="D228">
        <v>109</v>
      </c>
      <c r="E228" t="s">
        <v>54</v>
      </c>
      <c r="F228">
        <v>90740</v>
      </c>
      <c r="G228">
        <v>1</v>
      </c>
      <c r="H228">
        <v>2</v>
      </c>
      <c r="I228" t="s">
        <v>33</v>
      </c>
      <c r="J228">
        <v>0</v>
      </c>
      <c r="K228" t="s">
        <v>36</v>
      </c>
      <c r="L228" t="s">
        <v>36</v>
      </c>
      <c r="M228" t="s">
        <v>36</v>
      </c>
      <c r="N228" t="s">
        <v>37</v>
      </c>
      <c r="O228" t="s">
        <v>36</v>
      </c>
      <c r="P228" t="s">
        <v>52</v>
      </c>
    </row>
    <row r="229" spans="1:16" x14ac:dyDescent="0.3">
      <c r="A229">
        <v>1456</v>
      </c>
      <c r="B229">
        <v>63</v>
      </c>
      <c r="C229">
        <v>39</v>
      </c>
      <c r="D229">
        <v>160</v>
      </c>
      <c r="E229" t="s">
        <v>54</v>
      </c>
      <c r="F229">
        <v>91330</v>
      </c>
      <c r="G229">
        <v>2</v>
      </c>
      <c r="H229">
        <v>2.1</v>
      </c>
      <c r="I229" t="s">
        <v>33</v>
      </c>
      <c r="J229">
        <v>0</v>
      </c>
      <c r="K229" t="s">
        <v>36</v>
      </c>
      <c r="L229" t="s">
        <v>36</v>
      </c>
      <c r="M229" t="s">
        <v>36</v>
      </c>
      <c r="N229" t="s">
        <v>36</v>
      </c>
      <c r="O229" t="s">
        <v>37</v>
      </c>
      <c r="P229" t="s">
        <v>52</v>
      </c>
    </row>
    <row r="230" spans="1:16" x14ac:dyDescent="0.3">
      <c r="A230">
        <v>1520</v>
      </c>
      <c r="B230">
        <v>63</v>
      </c>
      <c r="C230">
        <v>38</v>
      </c>
      <c r="D230">
        <v>22</v>
      </c>
      <c r="E230" t="s">
        <v>55</v>
      </c>
      <c r="F230">
        <v>92115</v>
      </c>
      <c r="G230">
        <v>3</v>
      </c>
      <c r="H230">
        <v>0.1</v>
      </c>
      <c r="I230" t="s">
        <v>35</v>
      </c>
      <c r="J230">
        <v>90</v>
      </c>
      <c r="K230" t="s">
        <v>36</v>
      </c>
      <c r="L230" t="s">
        <v>36</v>
      </c>
      <c r="M230" t="s">
        <v>36</v>
      </c>
      <c r="N230" t="s">
        <v>37</v>
      </c>
      <c r="O230" t="s">
        <v>36</v>
      </c>
      <c r="P230" t="s">
        <v>52</v>
      </c>
    </row>
    <row r="231" spans="1:16" x14ac:dyDescent="0.3">
      <c r="A231">
        <v>1568</v>
      </c>
      <c r="B231">
        <v>63</v>
      </c>
      <c r="C231">
        <v>39</v>
      </c>
      <c r="D231">
        <v>92</v>
      </c>
      <c r="E231" t="s">
        <v>56</v>
      </c>
      <c r="F231">
        <v>94710</v>
      </c>
      <c r="G231">
        <v>2</v>
      </c>
      <c r="H231">
        <v>0</v>
      </c>
      <c r="I231" t="s">
        <v>35</v>
      </c>
      <c r="J231">
        <v>0</v>
      </c>
      <c r="K231" t="s">
        <v>36</v>
      </c>
      <c r="L231" t="s">
        <v>36</v>
      </c>
      <c r="M231" t="s">
        <v>36</v>
      </c>
      <c r="N231" t="s">
        <v>37</v>
      </c>
      <c r="O231" t="s">
        <v>36</v>
      </c>
      <c r="P231" t="s">
        <v>52</v>
      </c>
    </row>
    <row r="232" spans="1:16" x14ac:dyDescent="0.3">
      <c r="A232">
        <v>1594</v>
      </c>
      <c r="B232">
        <v>63</v>
      </c>
      <c r="C232">
        <v>38</v>
      </c>
      <c r="D232">
        <v>83</v>
      </c>
      <c r="E232" t="s">
        <v>56</v>
      </c>
      <c r="F232">
        <v>91320</v>
      </c>
      <c r="G232">
        <v>3</v>
      </c>
      <c r="H232">
        <v>1.8</v>
      </c>
      <c r="I232" t="s">
        <v>34</v>
      </c>
      <c r="J232">
        <v>0</v>
      </c>
      <c r="K232" t="s">
        <v>36</v>
      </c>
      <c r="L232" t="s">
        <v>36</v>
      </c>
      <c r="M232" t="s">
        <v>36</v>
      </c>
      <c r="N232" t="s">
        <v>37</v>
      </c>
      <c r="O232" t="s">
        <v>36</v>
      </c>
      <c r="P232" t="s">
        <v>52</v>
      </c>
    </row>
    <row r="233" spans="1:16" x14ac:dyDescent="0.3">
      <c r="A233">
        <v>1624</v>
      </c>
      <c r="B233">
        <v>63</v>
      </c>
      <c r="C233">
        <v>38</v>
      </c>
      <c r="D233">
        <v>153</v>
      </c>
      <c r="E233" t="s">
        <v>54</v>
      </c>
      <c r="F233">
        <v>90045</v>
      </c>
      <c r="G233">
        <v>1</v>
      </c>
      <c r="H233">
        <v>1.3</v>
      </c>
      <c r="I233" t="s">
        <v>33</v>
      </c>
      <c r="J233">
        <v>455</v>
      </c>
      <c r="K233" t="s">
        <v>36</v>
      </c>
      <c r="L233" t="s">
        <v>36</v>
      </c>
      <c r="M233" t="s">
        <v>36</v>
      </c>
      <c r="N233" t="s">
        <v>36</v>
      </c>
      <c r="O233" t="s">
        <v>36</v>
      </c>
      <c r="P233" t="s">
        <v>52</v>
      </c>
    </row>
    <row r="234" spans="1:16" x14ac:dyDescent="0.3">
      <c r="A234">
        <v>1663</v>
      </c>
      <c r="B234">
        <v>63</v>
      </c>
      <c r="C234">
        <v>38</v>
      </c>
      <c r="D234">
        <v>84</v>
      </c>
      <c r="E234" t="s">
        <v>56</v>
      </c>
      <c r="F234">
        <v>94607</v>
      </c>
      <c r="G234">
        <v>4</v>
      </c>
      <c r="H234">
        <v>0.1</v>
      </c>
      <c r="I234" t="s">
        <v>34</v>
      </c>
      <c r="J234">
        <v>0</v>
      </c>
      <c r="K234" t="s">
        <v>36</v>
      </c>
      <c r="L234" t="s">
        <v>36</v>
      </c>
      <c r="M234" t="s">
        <v>36</v>
      </c>
      <c r="N234" t="s">
        <v>36</v>
      </c>
      <c r="O234" t="s">
        <v>36</v>
      </c>
      <c r="P234" t="s">
        <v>52</v>
      </c>
    </row>
    <row r="235" spans="1:16" x14ac:dyDescent="0.3">
      <c r="A235">
        <v>1669</v>
      </c>
      <c r="B235">
        <v>63</v>
      </c>
      <c r="C235">
        <v>37</v>
      </c>
      <c r="D235">
        <v>20</v>
      </c>
      <c r="E235" t="s">
        <v>55</v>
      </c>
      <c r="F235">
        <v>90066</v>
      </c>
      <c r="G235">
        <v>1</v>
      </c>
      <c r="H235">
        <v>0.8</v>
      </c>
      <c r="I235" t="s">
        <v>34</v>
      </c>
      <c r="J235">
        <v>0</v>
      </c>
      <c r="K235" t="s">
        <v>36</v>
      </c>
      <c r="L235" t="s">
        <v>37</v>
      </c>
      <c r="M235" t="s">
        <v>36</v>
      </c>
      <c r="N235" t="s">
        <v>36</v>
      </c>
      <c r="O235" t="s">
        <v>37</v>
      </c>
      <c r="P235" t="s">
        <v>52</v>
      </c>
    </row>
    <row r="236" spans="1:16" x14ac:dyDescent="0.3">
      <c r="A236">
        <v>1688</v>
      </c>
      <c r="B236">
        <v>63</v>
      </c>
      <c r="C236">
        <v>39</v>
      </c>
      <c r="D236">
        <v>83</v>
      </c>
      <c r="E236" t="s">
        <v>56</v>
      </c>
      <c r="F236">
        <v>90025</v>
      </c>
      <c r="G236">
        <v>3</v>
      </c>
      <c r="H236">
        <v>2</v>
      </c>
      <c r="I236" t="s">
        <v>35</v>
      </c>
      <c r="J236">
        <v>0</v>
      </c>
      <c r="K236" t="s">
        <v>36</v>
      </c>
      <c r="L236" t="s">
        <v>36</v>
      </c>
      <c r="M236" t="s">
        <v>36</v>
      </c>
      <c r="N236" t="s">
        <v>37</v>
      </c>
      <c r="O236" t="s">
        <v>37</v>
      </c>
      <c r="P236" t="s">
        <v>52</v>
      </c>
    </row>
    <row r="237" spans="1:16" x14ac:dyDescent="0.3">
      <c r="A237">
        <v>1871</v>
      </c>
      <c r="B237">
        <v>63</v>
      </c>
      <c r="C237">
        <v>37</v>
      </c>
      <c r="D237">
        <v>110</v>
      </c>
      <c r="E237" t="s">
        <v>54</v>
      </c>
      <c r="F237">
        <v>95032</v>
      </c>
      <c r="G237">
        <v>1</v>
      </c>
      <c r="H237">
        <v>4.0999999999999996</v>
      </c>
      <c r="I237" t="s">
        <v>35</v>
      </c>
      <c r="J237">
        <v>0</v>
      </c>
      <c r="K237" t="s">
        <v>37</v>
      </c>
      <c r="L237" t="s">
        <v>36</v>
      </c>
      <c r="M237" t="s">
        <v>36</v>
      </c>
      <c r="N237" t="s">
        <v>36</v>
      </c>
      <c r="O237" t="s">
        <v>36</v>
      </c>
      <c r="P237" t="s">
        <v>52</v>
      </c>
    </row>
    <row r="238" spans="1:16" x14ac:dyDescent="0.3">
      <c r="A238">
        <v>1934</v>
      </c>
      <c r="B238">
        <v>63</v>
      </c>
      <c r="C238">
        <v>39</v>
      </c>
      <c r="D238">
        <v>40</v>
      </c>
      <c r="E238" t="s">
        <v>55</v>
      </c>
      <c r="F238">
        <v>91311</v>
      </c>
      <c r="G238">
        <v>4</v>
      </c>
      <c r="H238">
        <v>1.2</v>
      </c>
      <c r="I238" t="s">
        <v>34</v>
      </c>
      <c r="J238">
        <v>0</v>
      </c>
      <c r="K238" t="s">
        <v>36</v>
      </c>
      <c r="L238" t="s">
        <v>36</v>
      </c>
      <c r="M238" t="s">
        <v>36</v>
      </c>
      <c r="N238" t="s">
        <v>37</v>
      </c>
      <c r="O238" t="s">
        <v>36</v>
      </c>
      <c r="P238" t="s">
        <v>52</v>
      </c>
    </row>
    <row r="239" spans="1:16" x14ac:dyDescent="0.3">
      <c r="A239">
        <v>2009</v>
      </c>
      <c r="B239">
        <v>63</v>
      </c>
      <c r="C239">
        <v>38</v>
      </c>
      <c r="D239">
        <v>31</v>
      </c>
      <c r="E239" t="s">
        <v>55</v>
      </c>
      <c r="F239">
        <v>92037</v>
      </c>
      <c r="G239">
        <v>1</v>
      </c>
      <c r="H239">
        <v>1.1000000000000001</v>
      </c>
      <c r="I239" t="s">
        <v>35</v>
      </c>
      <c r="J239">
        <v>125</v>
      </c>
      <c r="K239" t="s">
        <v>36</v>
      </c>
      <c r="L239" t="s">
        <v>36</v>
      </c>
      <c r="M239" t="s">
        <v>36</v>
      </c>
      <c r="N239" t="s">
        <v>37</v>
      </c>
      <c r="O239" t="s">
        <v>36</v>
      </c>
      <c r="P239" t="s">
        <v>52</v>
      </c>
    </row>
    <row r="240" spans="1:16" x14ac:dyDescent="0.3">
      <c r="A240">
        <v>2019</v>
      </c>
      <c r="B240">
        <v>63</v>
      </c>
      <c r="C240">
        <v>39</v>
      </c>
      <c r="D240">
        <v>160</v>
      </c>
      <c r="E240" t="s">
        <v>54</v>
      </c>
      <c r="F240">
        <v>90089</v>
      </c>
      <c r="G240">
        <v>2</v>
      </c>
      <c r="H240">
        <v>2.1</v>
      </c>
      <c r="I240" t="s">
        <v>33</v>
      </c>
      <c r="J240">
        <v>0</v>
      </c>
      <c r="K240" t="s">
        <v>36</v>
      </c>
      <c r="L240" t="s">
        <v>36</v>
      </c>
      <c r="M240" t="s">
        <v>36</v>
      </c>
      <c r="N240" t="s">
        <v>37</v>
      </c>
      <c r="O240" t="s">
        <v>37</v>
      </c>
      <c r="P240" t="s">
        <v>52</v>
      </c>
    </row>
    <row r="241" spans="1:16" x14ac:dyDescent="0.3">
      <c r="A241">
        <v>2031</v>
      </c>
      <c r="B241">
        <v>63</v>
      </c>
      <c r="C241">
        <v>38</v>
      </c>
      <c r="D241">
        <v>111</v>
      </c>
      <c r="E241" t="s">
        <v>54</v>
      </c>
      <c r="F241">
        <v>95814</v>
      </c>
      <c r="G241">
        <v>2</v>
      </c>
      <c r="H241">
        <v>3.9</v>
      </c>
      <c r="I241" t="s">
        <v>33</v>
      </c>
      <c r="J241">
        <v>207</v>
      </c>
      <c r="K241" t="s">
        <v>36</v>
      </c>
      <c r="L241" t="s">
        <v>37</v>
      </c>
      <c r="M241" t="s">
        <v>37</v>
      </c>
      <c r="N241" t="s">
        <v>37</v>
      </c>
      <c r="O241" t="s">
        <v>37</v>
      </c>
      <c r="P241" t="s">
        <v>52</v>
      </c>
    </row>
    <row r="242" spans="1:16" x14ac:dyDescent="0.3">
      <c r="A242">
        <v>2048</v>
      </c>
      <c r="B242">
        <v>63</v>
      </c>
      <c r="C242">
        <v>38</v>
      </c>
      <c r="D242">
        <v>134</v>
      </c>
      <c r="E242" t="s">
        <v>54</v>
      </c>
      <c r="F242">
        <v>90640</v>
      </c>
      <c r="G242">
        <v>3</v>
      </c>
      <c r="H242">
        <v>4</v>
      </c>
      <c r="I242" t="s">
        <v>34</v>
      </c>
      <c r="J242">
        <v>0</v>
      </c>
      <c r="K242" t="s">
        <v>37</v>
      </c>
      <c r="L242" t="s">
        <v>36</v>
      </c>
      <c r="M242" t="s">
        <v>36</v>
      </c>
      <c r="N242" t="s">
        <v>36</v>
      </c>
      <c r="O242" t="s">
        <v>37</v>
      </c>
      <c r="P242" t="s">
        <v>52</v>
      </c>
    </row>
    <row r="243" spans="1:16" x14ac:dyDescent="0.3">
      <c r="A243">
        <v>2062</v>
      </c>
      <c r="B243">
        <v>63</v>
      </c>
      <c r="C243">
        <v>38</v>
      </c>
      <c r="D243">
        <v>159</v>
      </c>
      <c r="E243" t="s">
        <v>54</v>
      </c>
      <c r="F243">
        <v>93950</v>
      </c>
      <c r="G243">
        <v>4</v>
      </c>
      <c r="H243">
        <v>4.9000000000000004</v>
      </c>
      <c r="I243" t="s">
        <v>34</v>
      </c>
      <c r="J243">
        <v>111</v>
      </c>
      <c r="K243" t="s">
        <v>37</v>
      </c>
      <c r="L243" t="s">
        <v>36</v>
      </c>
      <c r="M243" t="s">
        <v>36</v>
      </c>
      <c r="N243" t="s">
        <v>36</v>
      </c>
      <c r="O243" t="s">
        <v>36</v>
      </c>
      <c r="P243" t="s">
        <v>52</v>
      </c>
    </row>
    <row r="244" spans="1:16" x14ac:dyDescent="0.3">
      <c r="A244">
        <v>2205</v>
      </c>
      <c r="B244">
        <v>63</v>
      </c>
      <c r="C244">
        <v>37</v>
      </c>
      <c r="D244">
        <v>20</v>
      </c>
      <c r="E244" t="s">
        <v>55</v>
      </c>
      <c r="F244">
        <v>94704</v>
      </c>
      <c r="G244">
        <v>2</v>
      </c>
      <c r="H244">
        <v>0.4</v>
      </c>
      <c r="I244" t="s">
        <v>33</v>
      </c>
      <c r="J244">
        <v>76</v>
      </c>
      <c r="K244" t="s">
        <v>36</v>
      </c>
      <c r="L244" t="s">
        <v>36</v>
      </c>
      <c r="M244" t="s">
        <v>36</v>
      </c>
      <c r="N244" t="s">
        <v>36</v>
      </c>
      <c r="O244" t="s">
        <v>36</v>
      </c>
      <c r="P244" t="s">
        <v>52</v>
      </c>
    </row>
    <row r="245" spans="1:16" x14ac:dyDescent="0.3">
      <c r="A245">
        <v>2206</v>
      </c>
      <c r="B245">
        <v>63</v>
      </c>
      <c r="C245">
        <v>37</v>
      </c>
      <c r="D245">
        <v>101</v>
      </c>
      <c r="E245" t="s">
        <v>54</v>
      </c>
      <c r="F245">
        <v>95819</v>
      </c>
      <c r="G245">
        <v>2</v>
      </c>
      <c r="H245">
        <v>2.8</v>
      </c>
      <c r="I245" t="s">
        <v>33</v>
      </c>
      <c r="J245">
        <v>0</v>
      </c>
      <c r="K245" t="s">
        <v>36</v>
      </c>
      <c r="L245" t="s">
        <v>36</v>
      </c>
      <c r="M245" t="s">
        <v>36</v>
      </c>
      <c r="N245" t="s">
        <v>36</v>
      </c>
      <c r="O245" t="s">
        <v>36</v>
      </c>
      <c r="P245" t="s">
        <v>52</v>
      </c>
    </row>
    <row r="246" spans="1:16" x14ac:dyDescent="0.3">
      <c r="A246">
        <v>2236</v>
      </c>
      <c r="B246">
        <v>63</v>
      </c>
      <c r="C246">
        <v>37</v>
      </c>
      <c r="D246">
        <v>141</v>
      </c>
      <c r="E246" t="s">
        <v>54</v>
      </c>
      <c r="F246">
        <v>92121</v>
      </c>
      <c r="G246">
        <v>2</v>
      </c>
      <c r="H246">
        <v>6.9</v>
      </c>
      <c r="I246" t="s">
        <v>33</v>
      </c>
      <c r="J246">
        <v>0</v>
      </c>
      <c r="K246" t="s">
        <v>36</v>
      </c>
      <c r="L246" t="s">
        <v>36</v>
      </c>
      <c r="M246" t="s">
        <v>36</v>
      </c>
      <c r="N246" t="s">
        <v>37</v>
      </c>
      <c r="O246" t="s">
        <v>37</v>
      </c>
      <c r="P246" t="s">
        <v>52</v>
      </c>
    </row>
    <row r="247" spans="1:16" x14ac:dyDescent="0.3">
      <c r="A247">
        <v>2249</v>
      </c>
      <c r="B247">
        <v>63</v>
      </c>
      <c r="C247">
        <v>37</v>
      </c>
      <c r="D247">
        <v>8</v>
      </c>
      <c r="E247" t="s">
        <v>55</v>
      </c>
      <c r="F247">
        <v>94618</v>
      </c>
      <c r="G247">
        <v>1</v>
      </c>
      <c r="H247">
        <v>0.8</v>
      </c>
      <c r="I247" t="s">
        <v>34</v>
      </c>
      <c r="J247">
        <v>97</v>
      </c>
      <c r="K247" t="s">
        <v>36</v>
      </c>
      <c r="L247" t="s">
        <v>36</v>
      </c>
      <c r="M247" t="s">
        <v>36</v>
      </c>
      <c r="N247" t="s">
        <v>37</v>
      </c>
      <c r="O247" t="s">
        <v>36</v>
      </c>
      <c r="P247" t="s">
        <v>52</v>
      </c>
    </row>
    <row r="248" spans="1:16" x14ac:dyDescent="0.3">
      <c r="A248">
        <v>2384</v>
      </c>
      <c r="B248">
        <v>63</v>
      </c>
      <c r="C248">
        <v>39</v>
      </c>
      <c r="D248">
        <v>52</v>
      </c>
      <c r="E248" t="s">
        <v>56</v>
      </c>
      <c r="F248">
        <v>90033</v>
      </c>
      <c r="G248">
        <v>2</v>
      </c>
      <c r="H248">
        <v>1.1000000000000001</v>
      </c>
      <c r="I248" t="s">
        <v>33</v>
      </c>
      <c r="J248">
        <v>0</v>
      </c>
      <c r="K248" t="s">
        <v>36</v>
      </c>
      <c r="L248" t="s">
        <v>36</v>
      </c>
      <c r="M248" t="s">
        <v>36</v>
      </c>
      <c r="N248" t="s">
        <v>37</v>
      </c>
      <c r="O248" t="s">
        <v>37</v>
      </c>
      <c r="P248" t="s">
        <v>52</v>
      </c>
    </row>
    <row r="249" spans="1:16" x14ac:dyDescent="0.3">
      <c r="A249">
        <v>2420</v>
      </c>
      <c r="B249">
        <v>63</v>
      </c>
      <c r="C249">
        <v>37</v>
      </c>
      <c r="D249">
        <v>44</v>
      </c>
      <c r="E249" t="s">
        <v>55</v>
      </c>
      <c r="F249">
        <v>94550</v>
      </c>
      <c r="G249">
        <v>2</v>
      </c>
      <c r="H249">
        <v>1</v>
      </c>
      <c r="I249" t="s">
        <v>35</v>
      </c>
      <c r="J249">
        <v>0</v>
      </c>
      <c r="K249" t="s">
        <v>36</v>
      </c>
      <c r="L249" t="s">
        <v>36</v>
      </c>
      <c r="M249" t="s">
        <v>36</v>
      </c>
      <c r="N249" t="s">
        <v>37</v>
      </c>
      <c r="O249" t="s">
        <v>36</v>
      </c>
      <c r="P249" t="s">
        <v>52</v>
      </c>
    </row>
    <row r="250" spans="1:16" x14ac:dyDescent="0.3">
      <c r="A250">
        <v>2421</v>
      </c>
      <c r="B250">
        <v>63</v>
      </c>
      <c r="C250">
        <v>39</v>
      </c>
      <c r="D250">
        <v>40</v>
      </c>
      <c r="E250" t="s">
        <v>55</v>
      </c>
      <c r="F250">
        <v>91304</v>
      </c>
      <c r="G250">
        <v>1</v>
      </c>
      <c r="H250">
        <v>0.8</v>
      </c>
      <c r="I250" t="s">
        <v>33</v>
      </c>
      <c r="J250">
        <v>118</v>
      </c>
      <c r="K250" t="s">
        <v>36</v>
      </c>
      <c r="L250" t="s">
        <v>36</v>
      </c>
      <c r="M250" t="s">
        <v>36</v>
      </c>
      <c r="N250" t="s">
        <v>36</v>
      </c>
      <c r="O250" t="s">
        <v>37</v>
      </c>
      <c r="P250" t="s">
        <v>52</v>
      </c>
    </row>
    <row r="251" spans="1:16" x14ac:dyDescent="0.3">
      <c r="A251">
        <v>2497</v>
      </c>
      <c r="B251">
        <v>63</v>
      </c>
      <c r="C251">
        <v>37</v>
      </c>
      <c r="D251">
        <v>32</v>
      </c>
      <c r="E251" t="s">
        <v>55</v>
      </c>
      <c r="F251">
        <v>93117</v>
      </c>
      <c r="G251">
        <v>3</v>
      </c>
      <c r="H251">
        <v>0.7</v>
      </c>
      <c r="I251" t="s">
        <v>34</v>
      </c>
      <c r="J251">
        <v>141</v>
      </c>
      <c r="K251" t="s">
        <v>36</v>
      </c>
      <c r="L251" t="s">
        <v>36</v>
      </c>
      <c r="M251" t="s">
        <v>36</v>
      </c>
      <c r="N251" t="s">
        <v>36</v>
      </c>
      <c r="O251" t="s">
        <v>36</v>
      </c>
      <c r="P251" t="s">
        <v>52</v>
      </c>
    </row>
    <row r="252" spans="1:16" x14ac:dyDescent="0.3">
      <c r="A252">
        <v>2523</v>
      </c>
      <c r="B252">
        <v>63</v>
      </c>
      <c r="C252">
        <v>37</v>
      </c>
      <c r="D252">
        <v>145</v>
      </c>
      <c r="E252" t="s">
        <v>54</v>
      </c>
      <c r="F252">
        <v>94025</v>
      </c>
      <c r="G252">
        <v>2</v>
      </c>
      <c r="H252">
        <v>6.9</v>
      </c>
      <c r="I252" t="s">
        <v>33</v>
      </c>
      <c r="J252">
        <v>0</v>
      </c>
      <c r="K252" t="s">
        <v>36</v>
      </c>
      <c r="L252" t="s">
        <v>36</v>
      </c>
      <c r="M252" t="s">
        <v>36</v>
      </c>
      <c r="N252" t="s">
        <v>37</v>
      </c>
      <c r="O252" t="s">
        <v>36</v>
      </c>
      <c r="P252" t="s">
        <v>52</v>
      </c>
    </row>
    <row r="253" spans="1:16" x14ac:dyDescent="0.3">
      <c r="A253">
        <v>2555</v>
      </c>
      <c r="B253">
        <v>63</v>
      </c>
      <c r="C253">
        <v>39</v>
      </c>
      <c r="D253">
        <v>53</v>
      </c>
      <c r="E253" t="s">
        <v>56</v>
      </c>
      <c r="F253">
        <v>93940</v>
      </c>
      <c r="G253">
        <v>1</v>
      </c>
      <c r="H253">
        <v>0.8</v>
      </c>
      <c r="I253" t="s">
        <v>33</v>
      </c>
      <c r="J253">
        <v>0</v>
      </c>
      <c r="K253" t="s">
        <v>36</v>
      </c>
      <c r="L253" t="s">
        <v>36</v>
      </c>
      <c r="M253" t="s">
        <v>36</v>
      </c>
      <c r="N253" t="s">
        <v>36</v>
      </c>
      <c r="O253" t="s">
        <v>36</v>
      </c>
      <c r="P253" t="s">
        <v>52</v>
      </c>
    </row>
    <row r="254" spans="1:16" x14ac:dyDescent="0.3">
      <c r="A254">
        <v>2631</v>
      </c>
      <c r="B254">
        <v>63</v>
      </c>
      <c r="C254">
        <v>37</v>
      </c>
      <c r="D254">
        <v>113</v>
      </c>
      <c r="E254" t="s">
        <v>54</v>
      </c>
      <c r="F254">
        <v>94611</v>
      </c>
      <c r="G254">
        <v>4</v>
      </c>
      <c r="H254">
        <v>1.7</v>
      </c>
      <c r="I254" t="s">
        <v>35</v>
      </c>
      <c r="J254">
        <v>0</v>
      </c>
      <c r="K254" t="s">
        <v>36</v>
      </c>
      <c r="L254" t="s">
        <v>36</v>
      </c>
      <c r="M254" t="s">
        <v>36</v>
      </c>
      <c r="N254" t="s">
        <v>37</v>
      </c>
      <c r="O254" t="s">
        <v>37</v>
      </c>
      <c r="P254" t="s">
        <v>52</v>
      </c>
    </row>
    <row r="255" spans="1:16" x14ac:dyDescent="0.3">
      <c r="A255">
        <v>2644</v>
      </c>
      <c r="B255">
        <v>63</v>
      </c>
      <c r="C255">
        <v>38</v>
      </c>
      <c r="D255">
        <v>14</v>
      </c>
      <c r="E255" t="s">
        <v>55</v>
      </c>
      <c r="F255">
        <v>92630</v>
      </c>
      <c r="G255">
        <v>4</v>
      </c>
      <c r="H255">
        <v>0.4</v>
      </c>
      <c r="I255" t="s">
        <v>34</v>
      </c>
      <c r="J255">
        <v>86</v>
      </c>
      <c r="K255" t="s">
        <v>36</v>
      </c>
      <c r="L255" t="s">
        <v>36</v>
      </c>
      <c r="M255" t="s">
        <v>36</v>
      </c>
      <c r="N255" t="s">
        <v>37</v>
      </c>
      <c r="O255" t="s">
        <v>37</v>
      </c>
      <c r="P255" t="s">
        <v>52</v>
      </c>
    </row>
    <row r="256" spans="1:16" x14ac:dyDescent="0.3">
      <c r="A256">
        <v>2668</v>
      </c>
      <c r="B256">
        <v>63</v>
      </c>
      <c r="C256">
        <v>39</v>
      </c>
      <c r="D256">
        <v>58</v>
      </c>
      <c r="E256" t="s">
        <v>56</v>
      </c>
      <c r="F256">
        <v>94112</v>
      </c>
      <c r="G256">
        <v>1</v>
      </c>
      <c r="H256">
        <v>0</v>
      </c>
      <c r="I256" t="s">
        <v>34</v>
      </c>
      <c r="J256">
        <v>0</v>
      </c>
      <c r="K256" t="s">
        <v>36</v>
      </c>
      <c r="L256" t="s">
        <v>36</v>
      </c>
      <c r="M256" t="s">
        <v>36</v>
      </c>
      <c r="N256" t="s">
        <v>37</v>
      </c>
      <c r="O256" t="s">
        <v>36</v>
      </c>
      <c r="P256" t="s">
        <v>52</v>
      </c>
    </row>
    <row r="257" spans="1:16" x14ac:dyDescent="0.3">
      <c r="A257">
        <v>2679</v>
      </c>
      <c r="B257">
        <v>63</v>
      </c>
      <c r="C257">
        <v>38</v>
      </c>
      <c r="D257">
        <v>148</v>
      </c>
      <c r="E257" t="s">
        <v>54</v>
      </c>
      <c r="F257">
        <v>93023</v>
      </c>
      <c r="G257">
        <v>2</v>
      </c>
      <c r="H257">
        <v>4.3</v>
      </c>
      <c r="I257" t="s">
        <v>35</v>
      </c>
      <c r="J257">
        <v>0</v>
      </c>
      <c r="K257" t="s">
        <v>37</v>
      </c>
      <c r="L257" t="s">
        <v>36</v>
      </c>
      <c r="M257" t="s">
        <v>36</v>
      </c>
      <c r="N257" t="s">
        <v>37</v>
      </c>
      <c r="O257" t="s">
        <v>36</v>
      </c>
      <c r="P257" t="s">
        <v>52</v>
      </c>
    </row>
    <row r="258" spans="1:16" x14ac:dyDescent="0.3">
      <c r="A258">
        <v>2697</v>
      </c>
      <c r="B258">
        <v>63</v>
      </c>
      <c r="C258">
        <v>37</v>
      </c>
      <c r="D258">
        <v>78</v>
      </c>
      <c r="E258" t="s">
        <v>56</v>
      </c>
      <c r="F258">
        <v>91711</v>
      </c>
      <c r="G258">
        <v>4</v>
      </c>
      <c r="H258">
        <v>1.7</v>
      </c>
      <c r="I258" t="s">
        <v>35</v>
      </c>
      <c r="J258">
        <v>0</v>
      </c>
      <c r="K258" t="s">
        <v>36</v>
      </c>
      <c r="L258" t="s">
        <v>36</v>
      </c>
      <c r="M258" t="s">
        <v>36</v>
      </c>
      <c r="N258" t="s">
        <v>37</v>
      </c>
      <c r="O258" t="s">
        <v>36</v>
      </c>
      <c r="P258" t="s">
        <v>52</v>
      </c>
    </row>
    <row r="259" spans="1:16" x14ac:dyDescent="0.3">
      <c r="A259">
        <v>2726</v>
      </c>
      <c r="B259">
        <v>63</v>
      </c>
      <c r="C259">
        <v>38</v>
      </c>
      <c r="D259">
        <v>138</v>
      </c>
      <c r="E259" t="s">
        <v>54</v>
      </c>
      <c r="F259">
        <v>92675</v>
      </c>
      <c r="G259">
        <v>1</v>
      </c>
      <c r="H259">
        <v>2.5</v>
      </c>
      <c r="I259" t="s">
        <v>33</v>
      </c>
      <c r="J259">
        <v>0</v>
      </c>
      <c r="K259" t="s">
        <v>36</v>
      </c>
      <c r="L259" t="s">
        <v>36</v>
      </c>
      <c r="M259" t="s">
        <v>36</v>
      </c>
      <c r="N259" t="s">
        <v>37</v>
      </c>
      <c r="O259" t="s">
        <v>36</v>
      </c>
      <c r="P259" t="s">
        <v>52</v>
      </c>
    </row>
    <row r="260" spans="1:16" x14ac:dyDescent="0.3">
      <c r="A260">
        <v>2758</v>
      </c>
      <c r="B260">
        <v>63</v>
      </c>
      <c r="C260">
        <v>38</v>
      </c>
      <c r="D260">
        <v>50</v>
      </c>
      <c r="E260" t="s">
        <v>55</v>
      </c>
      <c r="F260">
        <v>93943</v>
      </c>
      <c r="G260">
        <v>2</v>
      </c>
      <c r="H260">
        <v>2.8</v>
      </c>
      <c r="I260" t="s">
        <v>33</v>
      </c>
      <c r="J260">
        <v>205</v>
      </c>
      <c r="K260" t="s">
        <v>36</v>
      </c>
      <c r="L260" t="s">
        <v>36</v>
      </c>
      <c r="M260" t="s">
        <v>36</v>
      </c>
      <c r="N260" t="s">
        <v>36</v>
      </c>
      <c r="O260" t="s">
        <v>36</v>
      </c>
      <c r="P260" t="s">
        <v>52</v>
      </c>
    </row>
    <row r="261" spans="1:16" x14ac:dyDescent="0.3">
      <c r="A261">
        <v>2774</v>
      </c>
      <c r="B261">
        <v>63</v>
      </c>
      <c r="C261">
        <v>37</v>
      </c>
      <c r="D261">
        <v>185</v>
      </c>
      <c r="E261" t="s">
        <v>54</v>
      </c>
      <c r="F261">
        <v>94309</v>
      </c>
      <c r="G261">
        <v>2</v>
      </c>
      <c r="H261">
        <v>7.9</v>
      </c>
      <c r="I261" t="s">
        <v>34</v>
      </c>
      <c r="J261">
        <v>358</v>
      </c>
      <c r="K261" t="s">
        <v>37</v>
      </c>
      <c r="L261" t="s">
        <v>36</v>
      </c>
      <c r="M261" t="s">
        <v>36</v>
      </c>
      <c r="N261" t="s">
        <v>37</v>
      </c>
      <c r="O261" t="s">
        <v>36</v>
      </c>
      <c r="P261" t="s">
        <v>52</v>
      </c>
    </row>
    <row r="262" spans="1:16" x14ac:dyDescent="0.3">
      <c r="A262">
        <v>2820</v>
      </c>
      <c r="B262">
        <v>63</v>
      </c>
      <c r="C262">
        <v>37</v>
      </c>
      <c r="D262">
        <v>10</v>
      </c>
      <c r="E262" t="s">
        <v>55</v>
      </c>
      <c r="F262">
        <v>90095</v>
      </c>
      <c r="G262">
        <v>2</v>
      </c>
      <c r="H262">
        <v>0.4</v>
      </c>
      <c r="I262" t="s">
        <v>33</v>
      </c>
      <c r="J262">
        <v>0</v>
      </c>
      <c r="K262" t="s">
        <v>36</v>
      </c>
      <c r="L262" t="s">
        <v>36</v>
      </c>
      <c r="M262" t="s">
        <v>36</v>
      </c>
      <c r="N262" t="s">
        <v>37</v>
      </c>
      <c r="O262" t="s">
        <v>36</v>
      </c>
      <c r="P262" t="s">
        <v>52</v>
      </c>
    </row>
    <row r="263" spans="1:16" x14ac:dyDescent="0.3">
      <c r="A263">
        <v>3008</v>
      </c>
      <c r="B263">
        <v>63</v>
      </c>
      <c r="C263">
        <v>37</v>
      </c>
      <c r="D263">
        <v>11</v>
      </c>
      <c r="E263" t="s">
        <v>55</v>
      </c>
      <c r="F263">
        <v>91711</v>
      </c>
      <c r="G263">
        <v>1</v>
      </c>
      <c r="H263">
        <v>0.8</v>
      </c>
      <c r="I263" t="s">
        <v>34</v>
      </c>
      <c r="J263">
        <v>102</v>
      </c>
      <c r="K263" t="s">
        <v>36</v>
      </c>
      <c r="L263" t="s">
        <v>36</v>
      </c>
      <c r="M263" t="s">
        <v>36</v>
      </c>
      <c r="N263" t="s">
        <v>36</v>
      </c>
      <c r="O263" t="s">
        <v>37</v>
      </c>
      <c r="P263" t="s">
        <v>52</v>
      </c>
    </row>
    <row r="264" spans="1:16" x14ac:dyDescent="0.3">
      <c r="A264">
        <v>3024</v>
      </c>
      <c r="B264">
        <v>63</v>
      </c>
      <c r="C264">
        <v>37</v>
      </c>
      <c r="D264">
        <v>105</v>
      </c>
      <c r="E264" t="s">
        <v>54</v>
      </c>
      <c r="F264">
        <v>92694</v>
      </c>
      <c r="G264">
        <v>4</v>
      </c>
      <c r="H264">
        <v>1.7</v>
      </c>
      <c r="I264" t="s">
        <v>35</v>
      </c>
      <c r="J264">
        <v>244</v>
      </c>
      <c r="K264" t="s">
        <v>36</v>
      </c>
      <c r="L264" t="s">
        <v>36</v>
      </c>
      <c r="M264" t="s">
        <v>36</v>
      </c>
      <c r="N264" t="s">
        <v>36</v>
      </c>
      <c r="O264" t="s">
        <v>37</v>
      </c>
      <c r="P264" t="s">
        <v>52</v>
      </c>
    </row>
    <row r="265" spans="1:16" x14ac:dyDescent="0.3">
      <c r="A265">
        <v>3029</v>
      </c>
      <c r="B265">
        <v>63</v>
      </c>
      <c r="C265">
        <v>39</v>
      </c>
      <c r="D265">
        <v>38</v>
      </c>
      <c r="E265" t="s">
        <v>55</v>
      </c>
      <c r="F265">
        <v>92624</v>
      </c>
      <c r="G265">
        <v>3</v>
      </c>
      <c r="H265">
        <v>0.1</v>
      </c>
      <c r="I265" t="s">
        <v>35</v>
      </c>
      <c r="J265">
        <v>178</v>
      </c>
      <c r="K265" t="s">
        <v>36</v>
      </c>
      <c r="L265" t="s">
        <v>36</v>
      </c>
      <c r="M265" t="s">
        <v>36</v>
      </c>
      <c r="N265" t="s">
        <v>37</v>
      </c>
      <c r="O265" t="s">
        <v>37</v>
      </c>
      <c r="P265" t="s">
        <v>52</v>
      </c>
    </row>
    <row r="266" spans="1:16" x14ac:dyDescent="0.3">
      <c r="A266">
        <v>3049</v>
      </c>
      <c r="B266">
        <v>63</v>
      </c>
      <c r="C266">
        <v>39</v>
      </c>
      <c r="D266">
        <v>49</v>
      </c>
      <c r="E266" t="s">
        <v>55</v>
      </c>
      <c r="F266">
        <v>90275</v>
      </c>
      <c r="G266">
        <v>1</v>
      </c>
      <c r="H266">
        <v>0.8</v>
      </c>
      <c r="I266" t="s">
        <v>33</v>
      </c>
      <c r="J266">
        <v>103</v>
      </c>
      <c r="K266" t="s">
        <v>36</v>
      </c>
      <c r="L266" t="s">
        <v>36</v>
      </c>
      <c r="M266" t="s">
        <v>36</v>
      </c>
      <c r="N266" t="s">
        <v>37</v>
      </c>
      <c r="O266" t="s">
        <v>36</v>
      </c>
      <c r="P266" t="s">
        <v>52</v>
      </c>
    </row>
    <row r="267" spans="1:16" x14ac:dyDescent="0.3">
      <c r="A267">
        <v>3067</v>
      </c>
      <c r="B267">
        <v>63</v>
      </c>
      <c r="C267">
        <v>33</v>
      </c>
      <c r="D267">
        <v>40</v>
      </c>
      <c r="E267" t="s">
        <v>55</v>
      </c>
      <c r="F267">
        <v>91320</v>
      </c>
      <c r="G267">
        <v>4</v>
      </c>
      <c r="H267">
        <v>1.67</v>
      </c>
      <c r="I267" t="s">
        <v>35</v>
      </c>
      <c r="J267">
        <v>0</v>
      </c>
      <c r="K267" t="s">
        <v>36</v>
      </c>
      <c r="L267" t="s">
        <v>36</v>
      </c>
      <c r="M267" t="s">
        <v>36</v>
      </c>
      <c r="N267" t="s">
        <v>37</v>
      </c>
      <c r="O267" t="s">
        <v>36</v>
      </c>
      <c r="P267" t="s">
        <v>52</v>
      </c>
    </row>
    <row r="268" spans="1:16" x14ac:dyDescent="0.3">
      <c r="A268">
        <v>3166</v>
      </c>
      <c r="B268">
        <v>63</v>
      </c>
      <c r="C268">
        <v>37</v>
      </c>
      <c r="D268">
        <v>140</v>
      </c>
      <c r="E268" t="s">
        <v>54</v>
      </c>
      <c r="F268">
        <v>91711</v>
      </c>
      <c r="G268">
        <v>2</v>
      </c>
      <c r="H268">
        <v>6.9</v>
      </c>
      <c r="I268" t="s">
        <v>33</v>
      </c>
      <c r="J268">
        <v>97</v>
      </c>
      <c r="K268" t="s">
        <v>36</v>
      </c>
      <c r="L268" t="s">
        <v>36</v>
      </c>
      <c r="M268" t="s">
        <v>36</v>
      </c>
      <c r="N268" t="s">
        <v>36</v>
      </c>
      <c r="O268" t="s">
        <v>37</v>
      </c>
      <c r="P268" t="s">
        <v>52</v>
      </c>
    </row>
    <row r="269" spans="1:16" x14ac:dyDescent="0.3">
      <c r="A269">
        <v>3297</v>
      </c>
      <c r="B269">
        <v>63</v>
      </c>
      <c r="C269">
        <v>37</v>
      </c>
      <c r="D269">
        <v>132</v>
      </c>
      <c r="E269" t="s">
        <v>54</v>
      </c>
      <c r="F269">
        <v>94080</v>
      </c>
      <c r="G269">
        <v>1</v>
      </c>
      <c r="H269">
        <v>4.4000000000000004</v>
      </c>
      <c r="I269" t="s">
        <v>34</v>
      </c>
      <c r="J269">
        <v>0</v>
      </c>
      <c r="K269" t="s">
        <v>37</v>
      </c>
      <c r="L269" t="s">
        <v>36</v>
      </c>
      <c r="M269" t="s">
        <v>36</v>
      </c>
      <c r="N269" t="s">
        <v>37</v>
      </c>
      <c r="O269" t="s">
        <v>36</v>
      </c>
      <c r="P269" t="s">
        <v>52</v>
      </c>
    </row>
    <row r="270" spans="1:16" x14ac:dyDescent="0.3">
      <c r="A270">
        <v>3388</v>
      </c>
      <c r="B270">
        <v>63</v>
      </c>
      <c r="C270">
        <v>37</v>
      </c>
      <c r="D270">
        <v>25</v>
      </c>
      <c r="E270" t="s">
        <v>55</v>
      </c>
      <c r="F270">
        <v>94035</v>
      </c>
      <c r="G270">
        <v>2</v>
      </c>
      <c r="H270">
        <v>0.2</v>
      </c>
      <c r="I270" t="s">
        <v>35</v>
      </c>
      <c r="J270">
        <v>0</v>
      </c>
      <c r="K270" t="s">
        <v>36</v>
      </c>
      <c r="L270" t="s">
        <v>36</v>
      </c>
      <c r="M270" t="s">
        <v>36</v>
      </c>
      <c r="N270" t="s">
        <v>37</v>
      </c>
      <c r="O270" t="s">
        <v>36</v>
      </c>
      <c r="P270" t="s">
        <v>52</v>
      </c>
    </row>
    <row r="271" spans="1:16" x14ac:dyDescent="0.3">
      <c r="A271">
        <v>3412</v>
      </c>
      <c r="B271">
        <v>63</v>
      </c>
      <c r="C271">
        <v>37</v>
      </c>
      <c r="D271">
        <v>118</v>
      </c>
      <c r="E271" t="s">
        <v>54</v>
      </c>
      <c r="F271">
        <v>94010</v>
      </c>
      <c r="G271">
        <v>1</v>
      </c>
      <c r="H271">
        <v>2</v>
      </c>
      <c r="I271" t="s">
        <v>33</v>
      </c>
      <c r="J271">
        <v>427</v>
      </c>
      <c r="K271" t="s">
        <v>36</v>
      </c>
      <c r="L271" t="s">
        <v>36</v>
      </c>
      <c r="M271" t="s">
        <v>36</v>
      </c>
      <c r="N271" t="s">
        <v>36</v>
      </c>
      <c r="O271" t="s">
        <v>36</v>
      </c>
      <c r="P271" t="s">
        <v>52</v>
      </c>
    </row>
    <row r="272" spans="1:16" x14ac:dyDescent="0.3">
      <c r="A272">
        <v>3461</v>
      </c>
      <c r="B272">
        <v>63</v>
      </c>
      <c r="C272">
        <v>37</v>
      </c>
      <c r="D272">
        <v>84</v>
      </c>
      <c r="E272" t="s">
        <v>56</v>
      </c>
      <c r="F272">
        <v>92691</v>
      </c>
      <c r="G272">
        <v>4</v>
      </c>
      <c r="H272">
        <v>2.4</v>
      </c>
      <c r="I272" t="s">
        <v>35</v>
      </c>
      <c r="J272">
        <v>0</v>
      </c>
      <c r="K272" t="s">
        <v>36</v>
      </c>
      <c r="L272" t="s">
        <v>36</v>
      </c>
      <c r="M272" t="s">
        <v>36</v>
      </c>
      <c r="N272" t="s">
        <v>37</v>
      </c>
      <c r="O272" t="s">
        <v>37</v>
      </c>
      <c r="P272" t="s">
        <v>52</v>
      </c>
    </row>
    <row r="273" spans="1:16" x14ac:dyDescent="0.3">
      <c r="A273">
        <v>3468</v>
      </c>
      <c r="B273">
        <v>63</v>
      </c>
      <c r="C273">
        <v>37</v>
      </c>
      <c r="D273">
        <v>149</v>
      </c>
      <c r="E273" t="s">
        <v>54</v>
      </c>
      <c r="F273">
        <v>90840</v>
      </c>
      <c r="G273">
        <v>2</v>
      </c>
      <c r="H273">
        <v>0.2</v>
      </c>
      <c r="I273" t="s">
        <v>35</v>
      </c>
      <c r="J273">
        <v>364</v>
      </c>
      <c r="K273" t="s">
        <v>37</v>
      </c>
      <c r="L273" t="s">
        <v>36</v>
      </c>
      <c r="M273" t="s">
        <v>36</v>
      </c>
      <c r="N273" t="s">
        <v>37</v>
      </c>
      <c r="O273" t="s">
        <v>36</v>
      </c>
      <c r="P273" t="s">
        <v>52</v>
      </c>
    </row>
    <row r="274" spans="1:16" x14ac:dyDescent="0.3">
      <c r="A274">
        <v>3576</v>
      </c>
      <c r="B274">
        <v>63</v>
      </c>
      <c r="C274">
        <v>38</v>
      </c>
      <c r="D274">
        <v>15</v>
      </c>
      <c r="E274" t="s">
        <v>55</v>
      </c>
      <c r="F274">
        <v>94305</v>
      </c>
      <c r="G274">
        <v>4</v>
      </c>
      <c r="H274">
        <v>0.6</v>
      </c>
      <c r="I274" t="s">
        <v>34</v>
      </c>
      <c r="J274">
        <v>83</v>
      </c>
      <c r="K274" t="s">
        <v>36</v>
      </c>
      <c r="L274" t="s">
        <v>36</v>
      </c>
      <c r="M274" t="s">
        <v>36</v>
      </c>
      <c r="N274" t="s">
        <v>36</v>
      </c>
      <c r="O274" t="s">
        <v>36</v>
      </c>
      <c r="P274" t="s">
        <v>52</v>
      </c>
    </row>
    <row r="275" spans="1:16" x14ac:dyDescent="0.3">
      <c r="A275">
        <v>3585</v>
      </c>
      <c r="B275">
        <v>63</v>
      </c>
      <c r="C275">
        <v>37</v>
      </c>
      <c r="D275">
        <v>15</v>
      </c>
      <c r="E275" t="s">
        <v>55</v>
      </c>
      <c r="F275">
        <v>92121</v>
      </c>
      <c r="G275">
        <v>1</v>
      </c>
      <c r="H275">
        <v>0.8</v>
      </c>
      <c r="I275" t="s">
        <v>34</v>
      </c>
      <c r="J275">
        <v>115</v>
      </c>
      <c r="K275" t="s">
        <v>36</v>
      </c>
      <c r="L275" t="s">
        <v>36</v>
      </c>
      <c r="M275" t="s">
        <v>36</v>
      </c>
      <c r="N275" t="s">
        <v>37</v>
      </c>
      <c r="O275" t="s">
        <v>36</v>
      </c>
      <c r="P275" t="s">
        <v>52</v>
      </c>
    </row>
    <row r="276" spans="1:16" x14ac:dyDescent="0.3">
      <c r="A276">
        <v>3605</v>
      </c>
      <c r="B276">
        <v>63</v>
      </c>
      <c r="C276">
        <v>38</v>
      </c>
      <c r="D276">
        <v>59</v>
      </c>
      <c r="E276" t="s">
        <v>56</v>
      </c>
      <c r="F276">
        <v>92612</v>
      </c>
      <c r="G276">
        <v>3</v>
      </c>
      <c r="H276">
        <v>0.5</v>
      </c>
      <c r="I276" t="s">
        <v>34</v>
      </c>
      <c r="J276">
        <v>0</v>
      </c>
      <c r="K276" t="s">
        <v>36</v>
      </c>
      <c r="L276" t="s">
        <v>36</v>
      </c>
      <c r="M276" t="s">
        <v>36</v>
      </c>
      <c r="N276" t="s">
        <v>37</v>
      </c>
      <c r="O276" t="s">
        <v>36</v>
      </c>
      <c r="P276" t="s">
        <v>52</v>
      </c>
    </row>
    <row r="277" spans="1:16" x14ac:dyDescent="0.3">
      <c r="A277">
        <v>3691</v>
      </c>
      <c r="B277">
        <v>63</v>
      </c>
      <c r="C277">
        <v>39</v>
      </c>
      <c r="D277">
        <v>41</v>
      </c>
      <c r="E277" t="s">
        <v>55</v>
      </c>
      <c r="F277">
        <v>95449</v>
      </c>
      <c r="G277">
        <v>2</v>
      </c>
      <c r="H277">
        <v>1.1000000000000001</v>
      </c>
      <c r="I277" t="s">
        <v>33</v>
      </c>
      <c r="J277">
        <v>0</v>
      </c>
      <c r="K277" t="s">
        <v>36</v>
      </c>
      <c r="L277" t="s">
        <v>36</v>
      </c>
      <c r="M277" t="s">
        <v>36</v>
      </c>
      <c r="N277" t="s">
        <v>36</v>
      </c>
      <c r="O277" t="s">
        <v>36</v>
      </c>
      <c r="P277" t="s">
        <v>52</v>
      </c>
    </row>
    <row r="278" spans="1:16" x14ac:dyDescent="0.3">
      <c r="A278">
        <v>3721</v>
      </c>
      <c r="B278">
        <v>63</v>
      </c>
      <c r="C278">
        <v>39</v>
      </c>
      <c r="D278">
        <v>131</v>
      </c>
      <c r="E278" t="s">
        <v>54</v>
      </c>
      <c r="F278">
        <v>92521</v>
      </c>
      <c r="G278">
        <v>3</v>
      </c>
      <c r="H278">
        <v>2.6</v>
      </c>
      <c r="I278" t="s">
        <v>35</v>
      </c>
      <c r="J278">
        <v>229</v>
      </c>
      <c r="K278" t="s">
        <v>37</v>
      </c>
      <c r="L278" t="s">
        <v>36</v>
      </c>
      <c r="M278" t="s">
        <v>36</v>
      </c>
      <c r="N278" t="s">
        <v>37</v>
      </c>
      <c r="O278" t="s">
        <v>36</v>
      </c>
      <c r="P278" t="s">
        <v>52</v>
      </c>
    </row>
    <row r="279" spans="1:16" x14ac:dyDescent="0.3">
      <c r="A279">
        <v>3747</v>
      </c>
      <c r="B279">
        <v>63</v>
      </c>
      <c r="C279">
        <v>39</v>
      </c>
      <c r="D279">
        <v>49</v>
      </c>
      <c r="E279" t="s">
        <v>55</v>
      </c>
      <c r="F279">
        <v>93943</v>
      </c>
      <c r="G279">
        <v>4</v>
      </c>
      <c r="H279">
        <v>1.2</v>
      </c>
      <c r="I279" t="s">
        <v>34</v>
      </c>
      <c r="J279">
        <v>109</v>
      </c>
      <c r="K279" t="s">
        <v>36</v>
      </c>
      <c r="L279" t="s">
        <v>37</v>
      </c>
      <c r="M279" t="s">
        <v>37</v>
      </c>
      <c r="N279" t="s">
        <v>37</v>
      </c>
      <c r="O279" t="s">
        <v>37</v>
      </c>
      <c r="P279" t="s">
        <v>52</v>
      </c>
    </row>
    <row r="280" spans="1:16" x14ac:dyDescent="0.3">
      <c r="A280">
        <v>3755</v>
      </c>
      <c r="B280">
        <v>63</v>
      </c>
      <c r="C280">
        <v>37</v>
      </c>
      <c r="D280">
        <v>112</v>
      </c>
      <c r="E280" t="s">
        <v>54</v>
      </c>
      <c r="F280">
        <v>93106</v>
      </c>
      <c r="G280">
        <v>4</v>
      </c>
      <c r="H280">
        <v>2.4</v>
      </c>
      <c r="I280" t="s">
        <v>35</v>
      </c>
      <c r="J280">
        <v>0</v>
      </c>
      <c r="K280" t="s">
        <v>36</v>
      </c>
      <c r="L280" t="s">
        <v>36</v>
      </c>
      <c r="M280" t="s">
        <v>36</v>
      </c>
      <c r="N280" t="s">
        <v>37</v>
      </c>
      <c r="O280" t="s">
        <v>37</v>
      </c>
      <c r="P280" t="s">
        <v>52</v>
      </c>
    </row>
    <row r="281" spans="1:16" x14ac:dyDescent="0.3">
      <c r="A281">
        <v>3765</v>
      </c>
      <c r="B281">
        <v>63</v>
      </c>
      <c r="C281">
        <v>37</v>
      </c>
      <c r="D281">
        <v>15</v>
      </c>
      <c r="E281" t="s">
        <v>55</v>
      </c>
      <c r="F281">
        <v>94720</v>
      </c>
      <c r="G281">
        <v>2</v>
      </c>
      <c r="H281">
        <v>0.4</v>
      </c>
      <c r="I281" t="s">
        <v>33</v>
      </c>
      <c r="J281">
        <v>0</v>
      </c>
      <c r="K281" t="s">
        <v>36</v>
      </c>
      <c r="L281" t="s">
        <v>36</v>
      </c>
      <c r="M281" t="s">
        <v>36</v>
      </c>
      <c r="N281" t="s">
        <v>36</v>
      </c>
      <c r="O281" t="s">
        <v>36</v>
      </c>
      <c r="P281" t="s">
        <v>52</v>
      </c>
    </row>
    <row r="282" spans="1:16" x14ac:dyDescent="0.3">
      <c r="A282">
        <v>3823</v>
      </c>
      <c r="B282">
        <v>63</v>
      </c>
      <c r="C282">
        <v>33</v>
      </c>
      <c r="D282">
        <v>178</v>
      </c>
      <c r="E282" t="s">
        <v>54</v>
      </c>
      <c r="F282">
        <v>91768</v>
      </c>
      <c r="G282">
        <v>4</v>
      </c>
      <c r="H282">
        <v>9</v>
      </c>
      <c r="I282" t="s">
        <v>35</v>
      </c>
      <c r="J282">
        <v>0</v>
      </c>
      <c r="K282" t="s">
        <v>37</v>
      </c>
      <c r="L282" t="s">
        <v>36</v>
      </c>
      <c r="M282" t="s">
        <v>36</v>
      </c>
      <c r="N282" t="s">
        <v>36</v>
      </c>
      <c r="O282" t="s">
        <v>36</v>
      </c>
      <c r="P282" t="s">
        <v>52</v>
      </c>
    </row>
    <row r="283" spans="1:16" x14ac:dyDescent="0.3">
      <c r="A283">
        <v>3858</v>
      </c>
      <c r="B283">
        <v>63</v>
      </c>
      <c r="C283">
        <v>39</v>
      </c>
      <c r="D283">
        <v>39</v>
      </c>
      <c r="E283" t="s">
        <v>55</v>
      </c>
      <c r="F283">
        <v>91711</v>
      </c>
      <c r="G283">
        <v>1</v>
      </c>
      <c r="H283">
        <v>1.9</v>
      </c>
      <c r="I283" t="s">
        <v>34</v>
      </c>
      <c r="J283">
        <v>0</v>
      </c>
      <c r="K283" t="s">
        <v>36</v>
      </c>
      <c r="L283" t="s">
        <v>36</v>
      </c>
      <c r="M283" t="s">
        <v>36</v>
      </c>
      <c r="N283" t="s">
        <v>36</v>
      </c>
      <c r="O283" t="s">
        <v>36</v>
      </c>
      <c r="P283" t="s">
        <v>52</v>
      </c>
    </row>
    <row r="284" spans="1:16" x14ac:dyDescent="0.3">
      <c r="A284">
        <v>4065</v>
      </c>
      <c r="B284">
        <v>63</v>
      </c>
      <c r="C284">
        <v>39</v>
      </c>
      <c r="D284">
        <v>50</v>
      </c>
      <c r="E284" t="s">
        <v>55</v>
      </c>
      <c r="F284">
        <v>94402</v>
      </c>
      <c r="G284">
        <v>1</v>
      </c>
      <c r="H284">
        <v>0</v>
      </c>
      <c r="I284" t="s">
        <v>34</v>
      </c>
      <c r="J284">
        <v>166</v>
      </c>
      <c r="K284" t="s">
        <v>36</v>
      </c>
      <c r="L284" t="s">
        <v>36</v>
      </c>
      <c r="M284" t="s">
        <v>36</v>
      </c>
      <c r="N284" t="s">
        <v>36</v>
      </c>
      <c r="O284" t="s">
        <v>36</v>
      </c>
      <c r="P284" t="s">
        <v>52</v>
      </c>
    </row>
    <row r="285" spans="1:16" x14ac:dyDescent="0.3">
      <c r="A285">
        <v>4141</v>
      </c>
      <c r="B285">
        <v>63</v>
      </c>
      <c r="C285">
        <v>38</v>
      </c>
      <c r="D285">
        <v>32</v>
      </c>
      <c r="E285" t="s">
        <v>55</v>
      </c>
      <c r="F285">
        <v>94015</v>
      </c>
      <c r="G285">
        <v>1</v>
      </c>
      <c r="H285">
        <v>1.5</v>
      </c>
      <c r="I285" t="s">
        <v>34</v>
      </c>
      <c r="J285">
        <v>0</v>
      </c>
      <c r="K285" t="s">
        <v>36</v>
      </c>
      <c r="L285" t="s">
        <v>36</v>
      </c>
      <c r="M285" t="s">
        <v>36</v>
      </c>
      <c r="N285" t="s">
        <v>36</v>
      </c>
      <c r="O285" t="s">
        <v>36</v>
      </c>
      <c r="P285" t="s">
        <v>52</v>
      </c>
    </row>
    <row r="286" spans="1:16" x14ac:dyDescent="0.3">
      <c r="A286">
        <v>4166</v>
      </c>
      <c r="B286">
        <v>63</v>
      </c>
      <c r="C286">
        <v>38</v>
      </c>
      <c r="D286">
        <v>135</v>
      </c>
      <c r="E286" t="s">
        <v>54</v>
      </c>
      <c r="F286">
        <v>91768</v>
      </c>
      <c r="G286">
        <v>2</v>
      </c>
      <c r="H286">
        <v>3.8</v>
      </c>
      <c r="I286" t="s">
        <v>35</v>
      </c>
      <c r="J286">
        <v>183</v>
      </c>
      <c r="K286" t="s">
        <v>37</v>
      </c>
      <c r="L286" t="s">
        <v>36</v>
      </c>
      <c r="M286" t="s">
        <v>36</v>
      </c>
      <c r="N286" t="s">
        <v>36</v>
      </c>
      <c r="O286" t="s">
        <v>36</v>
      </c>
      <c r="P286" t="s">
        <v>52</v>
      </c>
    </row>
    <row r="287" spans="1:16" x14ac:dyDescent="0.3">
      <c r="A287">
        <v>4195</v>
      </c>
      <c r="B287">
        <v>63</v>
      </c>
      <c r="C287">
        <v>37</v>
      </c>
      <c r="D287">
        <v>31</v>
      </c>
      <c r="E287" t="s">
        <v>55</v>
      </c>
      <c r="F287">
        <v>95819</v>
      </c>
      <c r="G287">
        <v>1</v>
      </c>
      <c r="H287">
        <v>0.5</v>
      </c>
      <c r="I287" t="s">
        <v>35</v>
      </c>
      <c r="J287">
        <v>0</v>
      </c>
      <c r="K287" t="s">
        <v>36</v>
      </c>
      <c r="L287" t="s">
        <v>36</v>
      </c>
      <c r="M287" t="s">
        <v>36</v>
      </c>
      <c r="N287" t="s">
        <v>37</v>
      </c>
      <c r="O287" t="s">
        <v>36</v>
      </c>
      <c r="P287" t="s">
        <v>52</v>
      </c>
    </row>
    <row r="288" spans="1:16" x14ac:dyDescent="0.3">
      <c r="A288">
        <v>4276</v>
      </c>
      <c r="B288">
        <v>63</v>
      </c>
      <c r="C288">
        <v>38</v>
      </c>
      <c r="D288">
        <v>102</v>
      </c>
      <c r="E288" t="s">
        <v>54</v>
      </c>
      <c r="F288">
        <v>95616</v>
      </c>
      <c r="G288">
        <v>4</v>
      </c>
      <c r="H288">
        <v>3.4</v>
      </c>
      <c r="I288" t="s">
        <v>34</v>
      </c>
      <c r="J288">
        <v>0</v>
      </c>
      <c r="K288" t="s">
        <v>36</v>
      </c>
      <c r="L288" t="s">
        <v>36</v>
      </c>
      <c r="M288" t="s">
        <v>36</v>
      </c>
      <c r="N288" t="s">
        <v>36</v>
      </c>
      <c r="O288" t="s">
        <v>36</v>
      </c>
      <c r="P288" t="s">
        <v>52</v>
      </c>
    </row>
    <row r="289" spans="1:16" x14ac:dyDescent="0.3">
      <c r="A289">
        <v>4293</v>
      </c>
      <c r="B289">
        <v>63</v>
      </c>
      <c r="C289">
        <v>37</v>
      </c>
      <c r="D289">
        <v>191</v>
      </c>
      <c r="E289" t="s">
        <v>54</v>
      </c>
      <c r="F289">
        <v>94131</v>
      </c>
      <c r="G289">
        <v>2</v>
      </c>
      <c r="H289">
        <v>4.3</v>
      </c>
      <c r="I289" t="s">
        <v>35</v>
      </c>
      <c r="J289">
        <v>205</v>
      </c>
      <c r="K289" t="s">
        <v>37</v>
      </c>
      <c r="L289" t="s">
        <v>36</v>
      </c>
      <c r="M289" t="s">
        <v>36</v>
      </c>
      <c r="N289" t="s">
        <v>36</v>
      </c>
      <c r="O289" t="s">
        <v>36</v>
      </c>
      <c r="P289" t="s">
        <v>52</v>
      </c>
    </row>
    <row r="290" spans="1:16" x14ac:dyDescent="0.3">
      <c r="A290">
        <v>4294</v>
      </c>
      <c r="B290">
        <v>63</v>
      </c>
      <c r="C290">
        <v>38</v>
      </c>
      <c r="D290">
        <v>41</v>
      </c>
      <c r="E290" t="s">
        <v>55</v>
      </c>
      <c r="F290">
        <v>90034</v>
      </c>
      <c r="G290">
        <v>2</v>
      </c>
      <c r="H290">
        <v>1.5</v>
      </c>
      <c r="I290" t="s">
        <v>33</v>
      </c>
      <c r="J290">
        <v>173</v>
      </c>
      <c r="K290" t="s">
        <v>36</v>
      </c>
      <c r="L290" t="s">
        <v>36</v>
      </c>
      <c r="M290" t="s">
        <v>36</v>
      </c>
      <c r="N290" t="s">
        <v>37</v>
      </c>
      <c r="O290" t="s">
        <v>37</v>
      </c>
      <c r="P290" t="s">
        <v>52</v>
      </c>
    </row>
    <row r="291" spans="1:16" x14ac:dyDescent="0.3">
      <c r="A291">
        <v>4320</v>
      </c>
      <c r="B291">
        <v>63</v>
      </c>
      <c r="C291">
        <v>38</v>
      </c>
      <c r="D291">
        <v>85</v>
      </c>
      <c r="E291" t="s">
        <v>56</v>
      </c>
      <c r="F291">
        <v>91320</v>
      </c>
      <c r="G291">
        <v>4</v>
      </c>
      <c r="H291">
        <v>0.1</v>
      </c>
      <c r="I291" t="s">
        <v>34</v>
      </c>
      <c r="J291">
        <v>0</v>
      </c>
      <c r="K291" t="s">
        <v>36</v>
      </c>
      <c r="L291" t="s">
        <v>36</v>
      </c>
      <c r="M291" t="s">
        <v>36</v>
      </c>
      <c r="N291" t="s">
        <v>36</v>
      </c>
      <c r="O291" t="s">
        <v>37</v>
      </c>
      <c r="P291" t="s">
        <v>52</v>
      </c>
    </row>
    <row r="292" spans="1:16" x14ac:dyDescent="0.3">
      <c r="A292">
        <v>4399</v>
      </c>
      <c r="B292">
        <v>63</v>
      </c>
      <c r="C292">
        <v>37</v>
      </c>
      <c r="D292">
        <v>61</v>
      </c>
      <c r="E292" t="s">
        <v>56</v>
      </c>
      <c r="F292">
        <v>91942</v>
      </c>
      <c r="G292">
        <v>1</v>
      </c>
      <c r="H292">
        <v>2.5</v>
      </c>
      <c r="I292" t="s">
        <v>35</v>
      </c>
      <c r="J292">
        <v>0</v>
      </c>
      <c r="K292" t="s">
        <v>36</v>
      </c>
      <c r="L292" t="s">
        <v>36</v>
      </c>
      <c r="M292" t="s">
        <v>36</v>
      </c>
      <c r="N292" t="s">
        <v>36</v>
      </c>
      <c r="O292" t="s">
        <v>36</v>
      </c>
      <c r="P292" t="s">
        <v>52</v>
      </c>
    </row>
    <row r="293" spans="1:16" x14ac:dyDescent="0.3">
      <c r="A293">
        <v>4422</v>
      </c>
      <c r="B293">
        <v>63</v>
      </c>
      <c r="C293">
        <v>38</v>
      </c>
      <c r="D293">
        <v>9</v>
      </c>
      <c r="E293" t="s">
        <v>55</v>
      </c>
      <c r="F293">
        <v>94707</v>
      </c>
      <c r="G293">
        <v>4</v>
      </c>
      <c r="H293">
        <v>0.6</v>
      </c>
      <c r="I293" t="s">
        <v>34</v>
      </c>
      <c r="J293">
        <v>100</v>
      </c>
      <c r="K293" t="s">
        <v>36</v>
      </c>
      <c r="L293" t="s">
        <v>36</v>
      </c>
      <c r="M293" t="s">
        <v>36</v>
      </c>
      <c r="N293" t="s">
        <v>37</v>
      </c>
      <c r="O293" t="s">
        <v>37</v>
      </c>
      <c r="P293" t="s">
        <v>52</v>
      </c>
    </row>
    <row r="294" spans="1:16" x14ac:dyDescent="0.3">
      <c r="A294">
        <v>4438</v>
      </c>
      <c r="B294">
        <v>63</v>
      </c>
      <c r="C294">
        <v>38</v>
      </c>
      <c r="D294">
        <v>63</v>
      </c>
      <c r="E294" t="s">
        <v>56</v>
      </c>
      <c r="F294">
        <v>92507</v>
      </c>
      <c r="G294">
        <v>2</v>
      </c>
      <c r="H294">
        <v>1.5</v>
      </c>
      <c r="I294" t="s">
        <v>33</v>
      </c>
      <c r="J294">
        <v>0</v>
      </c>
      <c r="K294" t="s">
        <v>36</v>
      </c>
      <c r="L294" t="s">
        <v>36</v>
      </c>
      <c r="M294" t="s">
        <v>36</v>
      </c>
      <c r="N294" t="s">
        <v>37</v>
      </c>
      <c r="O294" t="s">
        <v>36</v>
      </c>
      <c r="P294" t="s">
        <v>52</v>
      </c>
    </row>
    <row r="295" spans="1:16" x14ac:dyDescent="0.3">
      <c r="A295">
        <v>4578</v>
      </c>
      <c r="B295">
        <v>63</v>
      </c>
      <c r="C295">
        <v>37</v>
      </c>
      <c r="D295">
        <v>80</v>
      </c>
      <c r="E295" t="s">
        <v>56</v>
      </c>
      <c r="F295">
        <v>90401</v>
      </c>
      <c r="G295">
        <v>2</v>
      </c>
      <c r="H295">
        <v>1.7</v>
      </c>
      <c r="I295" t="s">
        <v>35</v>
      </c>
      <c r="J295">
        <v>0</v>
      </c>
      <c r="K295" t="s">
        <v>36</v>
      </c>
      <c r="L295" t="s">
        <v>36</v>
      </c>
      <c r="M295" t="s">
        <v>36</v>
      </c>
      <c r="N295" t="s">
        <v>37</v>
      </c>
      <c r="O295" t="s">
        <v>37</v>
      </c>
      <c r="P295" t="s">
        <v>52</v>
      </c>
    </row>
    <row r="296" spans="1:16" x14ac:dyDescent="0.3">
      <c r="A296">
        <v>4614</v>
      </c>
      <c r="B296">
        <v>63</v>
      </c>
      <c r="C296">
        <v>38</v>
      </c>
      <c r="D296">
        <v>52</v>
      </c>
      <c r="E296" t="s">
        <v>56</v>
      </c>
      <c r="F296">
        <v>91361</v>
      </c>
      <c r="G296">
        <v>4</v>
      </c>
      <c r="H296">
        <v>1.7</v>
      </c>
      <c r="I296" t="s">
        <v>33</v>
      </c>
      <c r="J296">
        <v>218</v>
      </c>
      <c r="K296" t="s">
        <v>36</v>
      </c>
      <c r="L296" t="s">
        <v>36</v>
      </c>
      <c r="M296" t="s">
        <v>36</v>
      </c>
      <c r="N296" t="s">
        <v>37</v>
      </c>
      <c r="O296" t="s">
        <v>37</v>
      </c>
      <c r="P296" t="s">
        <v>52</v>
      </c>
    </row>
    <row r="297" spans="1:16" x14ac:dyDescent="0.3">
      <c r="A297">
        <v>4686</v>
      </c>
      <c r="B297">
        <v>63</v>
      </c>
      <c r="C297">
        <v>39</v>
      </c>
      <c r="D297">
        <v>41</v>
      </c>
      <c r="E297" t="s">
        <v>55</v>
      </c>
      <c r="F297">
        <v>91355</v>
      </c>
      <c r="G297">
        <v>4</v>
      </c>
      <c r="H297">
        <v>1.3</v>
      </c>
      <c r="I297" t="s">
        <v>34</v>
      </c>
      <c r="J297">
        <v>0</v>
      </c>
      <c r="K297" t="s">
        <v>36</v>
      </c>
      <c r="L297" t="s">
        <v>36</v>
      </c>
      <c r="M297" t="s">
        <v>36</v>
      </c>
      <c r="N297" t="s">
        <v>37</v>
      </c>
      <c r="O297" t="s">
        <v>36</v>
      </c>
      <c r="P297" t="s">
        <v>52</v>
      </c>
    </row>
    <row r="298" spans="1:16" x14ac:dyDescent="0.3">
      <c r="A298">
        <v>4735</v>
      </c>
      <c r="B298">
        <v>63</v>
      </c>
      <c r="C298">
        <v>39</v>
      </c>
      <c r="D298">
        <v>64</v>
      </c>
      <c r="E298" t="s">
        <v>56</v>
      </c>
      <c r="F298">
        <v>95814</v>
      </c>
      <c r="G298">
        <v>1</v>
      </c>
      <c r="H298">
        <v>1.8</v>
      </c>
      <c r="I298" t="s">
        <v>35</v>
      </c>
      <c r="J298">
        <v>147</v>
      </c>
      <c r="K298" t="s">
        <v>36</v>
      </c>
      <c r="L298" t="s">
        <v>36</v>
      </c>
      <c r="M298" t="s">
        <v>36</v>
      </c>
      <c r="N298" t="s">
        <v>37</v>
      </c>
      <c r="O298" t="s">
        <v>37</v>
      </c>
      <c r="P298" t="s">
        <v>52</v>
      </c>
    </row>
    <row r="299" spans="1:16" x14ac:dyDescent="0.3">
      <c r="A299">
        <v>4851</v>
      </c>
      <c r="B299">
        <v>63</v>
      </c>
      <c r="C299">
        <v>39</v>
      </c>
      <c r="D299">
        <v>119</v>
      </c>
      <c r="E299" t="s">
        <v>54</v>
      </c>
      <c r="F299">
        <v>91330</v>
      </c>
      <c r="G299">
        <v>1</v>
      </c>
      <c r="H299">
        <v>2.9</v>
      </c>
      <c r="I299" t="s">
        <v>33</v>
      </c>
      <c r="J299">
        <v>0</v>
      </c>
      <c r="K299" t="s">
        <v>36</v>
      </c>
      <c r="L299" t="s">
        <v>37</v>
      </c>
      <c r="M299" t="s">
        <v>36</v>
      </c>
      <c r="N299" t="s">
        <v>37</v>
      </c>
      <c r="O299" t="s">
        <v>36</v>
      </c>
      <c r="P299" t="s">
        <v>52</v>
      </c>
    </row>
    <row r="300" spans="1:16" x14ac:dyDescent="0.3">
      <c r="A300">
        <v>4870</v>
      </c>
      <c r="B300">
        <v>63</v>
      </c>
      <c r="C300">
        <v>39</v>
      </c>
      <c r="D300">
        <v>33</v>
      </c>
      <c r="E300" t="s">
        <v>55</v>
      </c>
      <c r="F300">
        <v>92121</v>
      </c>
      <c r="G300">
        <v>3</v>
      </c>
      <c r="H300">
        <v>0.1</v>
      </c>
      <c r="I300" t="s">
        <v>35</v>
      </c>
      <c r="J300">
        <v>0</v>
      </c>
      <c r="K300" t="s">
        <v>36</v>
      </c>
      <c r="L300" t="s">
        <v>36</v>
      </c>
      <c r="M300" t="s">
        <v>36</v>
      </c>
      <c r="N300" t="s">
        <v>36</v>
      </c>
      <c r="O300" t="s">
        <v>37</v>
      </c>
      <c r="P300" t="s">
        <v>52</v>
      </c>
    </row>
    <row r="301" spans="1:16" x14ac:dyDescent="0.3">
      <c r="A301">
        <v>4931</v>
      </c>
      <c r="B301">
        <v>63</v>
      </c>
      <c r="C301">
        <v>38</v>
      </c>
      <c r="D301">
        <v>110</v>
      </c>
      <c r="E301" t="s">
        <v>54</v>
      </c>
      <c r="F301">
        <v>90095</v>
      </c>
      <c r="G301">
        <v>3</v>
      </c>
      <c r="H301">
        <v>1.8</v>
      </c>
      <c r="I301" t="s">
        <v>34</v>
      </c>
      <c r="J301">
        <v>109</v>
      </c>
      <c r="K301" t="s">
        <v>36</v>
      </c>
      <c r="L301" t="s">
        <v>36</v>
      </c>
      <c r="M301" t="s">
        <v>36</v>
      </c>
      <c r="N301" t="s">
        <v>37</v>
      </c>
      <c r="O301" t="s">
        <v>36</v>
      </c>
      <c r="P301" t="s">
        <v>52</v>
      </c>
    </row>
    <row r="302" spans="1:16" x14ac:dyDescent="0.3">
      <c r="A302">
        <v>4956</v>
      </c>
      <c r="B302">
        <v>63</v>
      </c>
      <c r="C302">
        <v>37</v>
      </c>
      <c r="D302">
        <v>39</v>
      </c>
      <c r="E302" t="s">
        <v>55</v>
      </c>
      <c r="F302">
        <v>91207</v>
      </c>
      <c r="G302">
        <v>2</v>
      </c>
      <c r="H302">
        <v>0.7</v>
      </c>
      <c r="I302" t="s">
        <v>35</v>
      </c>
      <c r="J302">
        <v>0</v>
      </c>
      <c r="K302" t="s">
        <v>36</v>
      </c>
      <c r="L302" t="s">
        <v>36</v>
      </c>
      <c r="M302" t="s">
        <v>36</v>
      </c>
      <c r="N302" t="s">
        <v>37</v>
      </c>
      <c r="O302" t="s">
        <v>37</v>
      </c>
      <c r="P302" t="s">
        <v>52</v>
      </c>
    </row>
    <row r="303" spans="1:16" x14ac:dyDescent="0.3">
      <c r="A303">
        <v>4998</v>
      </c>
      <c r="B303">
        <v>63</v>
      </c>
      <c r="C303">
        <v>39</v>
      </c>
      <c r="D303">
        <v>24</v>
      </c>
      <c r="E303" t="s">
        <v>55</v>
      </c>
      <c r="F303">
        <v>93023</v>
      </c>
      <c r="G303">
        <v>2</v>
      </c>
      <c r="H303">
        <v>0.3</v>
      </c>
      <c r="I303" t="s">
        <v>35</v>
      </c>
      <c r="J303">
        <v>0</v>
      </c>
      <c r="K303" t="s">
        <v>36</v>
      </c>
      <c r="L303" t="s">
        <v>36</v>
      </c>
      <c r="M303" t="s">
        <v>36</v>
      </c>
      <c r="N303" t="s">
        <v>36</v>
      </c>
      <c r="O303" t="s">
        <v>36</v>
      </c>
      <c r="P303" t="s">
        <v>52</v>
      </c>
    </row>
    <row r="304" spans="1:16" x14ac:dyDescent="0.3">
      <c r="A304">
        <v>67</v>
      </c>
      <c r="B304">
        <v>62</v>
      </c>
      <c r="C304">
        <v>36</v>
      </c>
      <c r="D304">
        <v>105</v>
      </c>
      <c r="E304" t="s">
        <v>54</v>
      </c>
      <c r="F304">
        <v>95670</v>
      </c>
      <c r="G304">
        <v>2</v>
      </c>
      <c r="H304">
        <v>2.8</v>
      </c>
      <c r="I304" t="s">
        <v>33</v>
      </c>
      <c r="J304">
        <v>336</v>
      </c>
      <c r="K304" t="s">
        <v>36</v>
      </c>
      <c r="L304" t="s">
        <v>36</v>
      </c>
      <c r="M304" t="s">
        <v>36</v>
      </c>
      <c r="N304" t="s">
        <v>36</v>
      </c>
      <c r="O304" t="s">
        <v>36</v>
      </c>
      <c r="P304" t="s">
        <v>52</v>
      </c>
    </row>
    <row r="305" spans="1:16" x14ac:dyDescent="0.3">
      <c r="A305">
        <v>112</v>
      </c>
      <c r="B305">
        <v>62</v>
      </c>
      <c r="C305">
        <v>38</v>
      </c>
      <c r="D305">
        <v>45</v>
      </c>
      <c r="E305" t="s">
        <v>55</v>
      </c>
      <c r="F305">
        <v>94143</v>
      </c>
      <c r="G305">
        <v>4</v>
      </c>
      <c r="H305">
        <v>1.3</v>
      </c>
      <c r="I305" t="s">
        <v>34</v>
      </c>
      <c r="J305">
        <v>0</v>
      </c>
      <c r="K305" t="s">
        <v>36</v>
      </c>
      <c r="L305" t="s">
        <v>36</v>
      </c>
      <c r="M305" t="s">
        <v>36</v>
      </c>
      <c r="N305" t="s">
        <v>37</v>
      </c>
      <c r="O305" t="s">
        <v>36</v>
      </c>
      <c r="P305" t="s">
        <v>52</v>
      </c>
    </row>
    <row r="306" spans="1:16" x14ac:dyDescent="0.3">
      <c r="A306">
        <v>180</v>
      </c>
      <c r="B306">
        <v>62</v>
      </c>
      <c r="C306">
        <v>37</v>
      </c>
      <c r="D306">
        <v>11</v>
      </c>
      <c r="E306" t="s">
        <v>55</v>
      </c>
      <c r="F306">
        <v>91942</v>
      </c>
      <c r="G306">
        <v>1</v>
      </c>
      <c r="H306">
        <v>0.1</v>
      </c>
      <c r="I306" t="s">
        <v>33</v>
      </c>
      <c r="J306">
        <v>0</v>
      </c>
      <c r="K306" t="s">
        <v>36</v>
      </c>
      <c r="L306" t="s">
        <v>36</v>
      </c>
      <c r="M306" t="s">
        <v>36</v>
      </c>
      <c r="N306" t="s">
        <v>37</v>
      </c>
      <c r="O306" t="s">
        <v>36</v>
      </c>
      <c r="P306" t="s">
        <v>52</v>
      </c>
    </row>
    <row r="307" spans="1:16" x14ac:dyDescent="0.3">
      <c r="A307">
        <v>234</v>
      </c>
      <c r="B307">
        <v>62</v>
      </c>
      <c r="C307">
        <v>37</v>
      </c>
      <c r="D307">
        <v>58</v>
      </c>
      <c r="E307" t="s">
        <v>56</v>
      </c>
      <c r="F307">
        <v>91320</v>
      </c>
      <c r="G307">
        <v>4</v>
      </c>
      <c r="H307">
        <v>1.7</v>
      </c>
      <c r="I307" t="s">
        <v>33</v>
      </c>
      <c r="J307">
        <v>0</v>
      </c>
      <c r="K307" t="s">
        <v>36</v>
      </c>
      <c r="L307" t="s">
        <v>36</v>
      </c>
      <c r="M307" t="s">
        <v>36</v>
      </c>
      <c r="N307" t="s">
        <v>37</v>
      </c>
      <c r="O307" t="s">
        <v>36</v>
      </c>
      <c r="P307" t="s">
        <v>52</v>
      </c>
    </row>
    <row r="308" spans="1:16" x14ac:dyDescent="0.3">
      <c r="A308">
        <v>238</v>
      </c>
      <c r="B308">
        <v>62</v>
      </c>
      <c r="C308">
        <v>38</v>
      </c>
      <c r="D308">
        <v>83</v>
      </c>
      <c r="E308" t="s">
        <v>56</v>
      </c>
      <c r="F308">
        <v>92521</v>
      </c>
      <c r="G308">
        <v>1</v>
      </c>
      <c r="H308">
        <v>1.8</v>
      </c>
      <c r="I308" t="s">
        <v>35</v>
      </c>
      <c r="J308">
        <v>0</v>
      </c>
      <c r="K308" t="s">
        <v>36</v>
      </c>
      <c r="L308" t="s">
        <v>36</v>
      </c>
      <c r="M308" t="s">
        <v>36</v>
      </c>
      <c r="N308" t="s">
        <v>37</v>
      </c>
      <c r="O308" t="s">
        <v>36</v>
      </c>
      <c r="P308" t="s">
        <v>52</v>
      </c>
    </row>
    <row r="309" spans="1:16" x14ac:dyDescent="0.3">
      <c r="A309">
        <v>310</v>
      </c>
      <c r="B309">
        <v>62</v>
      </c>
      <c r="C309">
        <v>38</v>
      </c>
      <c r="D309">
        <v>91</v>
      </c>
      <c r="E309" t="s">
        <v>56</v>
      </c>
      <c r="F309">
        <v>95929</v>
      </c>
      <c r="G309">
        <v>1</v>
      </c>
      <c r="H309">
        <v>3.8</v>
      </c>
      <c r="I309" t="s">
        <v>33</v>
      </c>
      <c r="J309">
        <v>0</v>
      </c>
      <c r="K309" t="s">
        <v>36</v>
      </c>
      <c r="L309" t="s">
        <v>37</v>
      </c>
      <c r="M309" t="s">
        <v>36</v>
      </c>
      <c r="N309" t="s">
        <v>37</v>
      </c>
      <c r="O309" t="s">
        <v>36</v>
      </c>
      <c r="P309" t="s">
        <v>52</v>
      </c>
    </row>
    <row r="310" spans="1:16" x14ac:dyDescent="0.3">
      <c r="A310">
        <v>429</v>
      </c>
      <c r="B310">
        <v>62</v>
      </c>
      <c r="C310">
        <v>38</v>
      </c>
      <c r="D310">
        <v>24</v>
      </c>
      <c r="E310" t="s">
        <v>55</v>
      </c>
      <c r="F310">
        <v>94720</v>
      </c>
      <c r="G310">
        <v>2</v>
      </c>
      <c r="H310">
        <v>1</v>
      </c>
      <c r="I310" t="s">
        <v>33</v>
      </c>
      <c r="J310">
        <v>116</v>
      </c>
      <c r="K310" t="s">
        <v>36</v>
      </c>
      <c r="L310" t="s">
        <v>36</v>
      </c>
      <c r="M310" t="s">
        <v>36</v>
      </c>
      <c r="N310" t="s">
        <v>36</v>
      </c>
      <c r="O310" t="s">
        <v>37</v>
      </c>
      <c r="P310" t="s">
        <v>52</v>
      </c>
    </row>
    <row r="311" spans="1:16" x14ac:dyDescent="0.3">
      <c r="A311">
        <v>533</v>
      </c>
      <c r="B311">
        <v>62</v>
      </c>
      <c r="C311">
        <v>37</v>
      </c>
      <c r="D311">
        <v>39</v>
      </c>
      <c r="E311" t="s">
        <v>55</v>
      </c>
      <c r="F311">
        <v>94305</v>
      </c>
      <c r="G311">
        <v>2</v>
      </c>
      <c r="H311">
        <v>2.8</v>
      </c>
      <c r="I311" t="s">
        <v>33</v>
      </c>
      <c r="J311">
        <v>113</v>
      </c>
      <c r="K311" t="s">
        <v>36</v>
      </c>
      <c r="L311" t="s">
        <v>36</v>
      </c>
      <c r="M311" t="s">
        <v>37</v>
      </c>
      <c r="N311" t="s">
        <v>37</v>
      </c>
      <c r="O311" t="s">
        <v>37</v>
      </c>
      <c r="P311" t="s">
        <v>52</v>
      </c>
    </row>
    <row r="312" spans="1:16" x14ac:dyDescent="0.3">
      <c r="A312">
        <v>640</v>
      </c>
      <c r="B312">
        <v>62</v>
      </c>
      <c r="C312">
        <v>36</v>
      </c>
      <c r="D312">
        <v>32</v>
      </c>
      <c r="E312" t="s">
        <v>55</v>
      </c>
      <c r="F312">
        <v>92646</v>
      </c>
      <c r="G312">
        <v>2</v>
      </c>
      <c r="H312">
        <v>0.2</v>
      </c>
      <c r="I312" t="s">
        <v>35</v>
      </c>
      <c r="J312">
        <v>0</v>
      </c>
      <c r="K312" t="s">
        <v>36</v>
      </c>
      <c r="L312" t="s">
        <v>36</v>
      </c>
      <c r="M312" t="s">
        <v>36</v>
      </c>
      <c r="N312" t="s">
        <v>37</v>
      </c>
      <c r="O312" t="s">
        <v>37</v>
      </c>
      <c r="P312" t="s">
        <v>52</v>
      </c>
    </row>
    <row r="313" spans="1:16" x14ac:dyDescent="0.3">
      <c r="A313">
        <v>648</v>
      </c>
      <c r="B313">
        <v>62</v>
      </c>
      <c r="C313">
        <v>38</v>
      </c>
      <c r="D313">
        <v>64</v>
      </c>
      <c r="E313" t="s">
        <v>56</v>
      </c>
      <c r="F313">
        <v>95064</v>
      </c>
      <c r="G313">
        <v>4</v>
      </c>
      <c r="H313">
        <v>2.2000000000000002</v>
      </c>
      <c r="I313" t="s">
        <v>33</v>
      </c>
      <c r="J313">
        <v>123</v>
      </c>
      <c r="K313" t="s">
        <v>36</v>
      </c>
      <c r="L313" t="s">
        <v>37</v>
      </c>
      <c r="M313" t="s">
        <v>37</v>
      </c>
      <c r="N313" t="s">
        <v>37</v>
      </c>
      <c r="O313" t="s">
        <v>37</v>
      </c>
      <c r="P313" t="s">
        <v>52</v>
      </c>
    </row>
    <row r="314" spans="1:16" x14ac:dyDescent="0.3">
      <c r="A314">
        <v>706</v>
      </c>
      <c r="B314">
        <v>62</v>
      </c>
      <c r="C314">
        <v>36</v>
      </c>
      <c r="D314">
        <v>30</v>
      </c>
      <c r="E314" t="s">
        <v>55</v>
      </c>
      <c r="F314">
        <v>94720</v>
      </c>
      <c r="G314">
        <v>3</v>
      </c>
      <c r="H314">
        <v>0.7</v>
      </c>
      <c r="I314" t="s">
        <v>34</v>
      </c>
      <c r="J314">
        <v>0</v>
      </c>
      <c r="K314" t="s">
        <v>36</v>
      </c>
      <c r="L314" t="s">
        <v>36</v>
      </c>
      <c r="M314" t="s">
        <v>36</v>
      </c>
      <c r="N314" t="s">
        <v>37</v>
      </c>
      <c r="O314" t="s">
        <v>36</v>
      </c>
      <c r="P314" t="s">
        <v>52</v>
      </c>
    </row>
    <row r="315" spans="1:16" x14ac:dyDescent="0.3">
      <c r="A315">
        <v>712</v>
      </c>
      <c r="B315">
        <v>62</v>
      </c>
      <c r="C315">
        <v>37</v>
      </c>
      <c r="D315">
        <v>83</v>
      </c>
      <c r="E315" t="s">
        <v>56</v>
      </c>
      <c r="F315">
        <v>91754</v>
      </c>
      <c r="G315">
        <v>3</v>
      </c>
      <c r="H315">
        <v>1.8</v>
      </c>
      <c r="I315" t="s">
        <v>34</v>
      </c>
      <c r="J315">
        <v>187</v>
      </c>
      <c r="K315" t="s">
        <v>36</v>
      </c>
      <c r="L315" t="s">
        <v>37</v>
      </c>
      <c r="M315" t="s">
        <v>36</v>
      </c>
      <c r="N315" t="s">
        <v>36</v>
      </c>
      <c r="O315" t="s">
        <v>36</v>
      </c>
      <c r="P315" t="s">
        <v>52</v>
      </c>
    </row>
    <row r="316" spans="1:16" x14ac:dyDescent="0.3">
      <c r="A316">
        <v>728</v>
      </c>
      <c r="B316">
        <v>62</v>
      </c>
      <c r="C316">
        <v>37</v>
      </c>
      <c r="D316">
        <v>18</v>
      </c>
      <c r="E316" t="s">
        <v>55</v>
      </c>
      <c r="F316">
        <v>92037</v>
      </c>
      <c r="G316">
        <v>3</v>
      </c>
      <c r="H316">
        <v>1.3</v>
      </c>
      <c r="I316" t="s">
        <v>34</v>
      </c>
      <c r="J316">
        <v>0</v>
      </c>
      <c r="K316" t="s">
        <v>36</v>
      </c>
      <c r="L316" t="s">
        <v>36</v>
      </c>
      <c r="M316" t="s">
        <v>36</v>
      </c>
      <c r="N316" t="s">
        <v>37</v>
      </c>
      <c r="O316" t="s">
        <v>36</v>
      </c>
      <c r="P316" t="s">
        <v>52</v>
      </c>
    </row>
    <row r="317" spans="1:16" x14ac:dyDescent="0.3">
      <c r="A317">
        <v>747</v>
      </c>
      <c r="B317">
        <v>62</v>
      </c>
      <c r="C317">
        <v>37</v>
      </c>
      <c r="D317">
        <v>85</v>
      </c>
      <c r="E317" t="s">
        <v>56</v>
      </c>
      <c r="F317">
        <v>95051</v>
      </c>
      <c r="G317">
        <v>4</v>
      </c>
      <c r="H317">
        <v>3.4</v>
      </c>
      <c r="I317" t="s">
        <v>34</v>
      </c>
      <c r="J317">
        <v>0</v>
      </c>
      <c r="K317" t="s">
        <v>36</v>
      </c>
      <c r="L317" t="s">
        <v>36</v>
      </c>
      <c r="M317" t="s">
        <v>36</v>
      </c>
      <c r="N317" t="s">
        <v>37</v>
      </c>
      <c r="O317" t="s">
        <v>36</v>
      </c>
      <c r="P317" t="s">
        <v>52</v>
      </c>
    </row>
    <row r="318" spans="1:16" x14ac:dyDescent="0.3">
      <c r="A318">
        <v>779</v>
      </c>
      <c r="B318">
        <v>62</v>
      </c>
      <c r="C318">
        <v>36</v>
      </c>
      <c r="D318">
        <v>92</v>
      </c>
      <c r="E318" t="s">
        <v>56</v>
      </c>
      <c r="F318">
        <v>94801</v>
      </c>
      <c r="G318">
        <v>2</v>
      </c>
      <c r="H318">
        <v>0.7</v>
      </c>
      <c r="I318" t="s">
        <v>34</v>
      </c>
      <c r="J318">
        <v>0</v>
      </c>
      <c r="K318" t="s">
        <v>36</v>
      </c>
      <c r="L318" t="s">
        <v>36</v>
      </c>
      <c r="M318" t="s">
        <v>36</v>
      </c>
      <c r="N318" t="s">
        <v>37</v>
      </c>
      <c r="O318" t="s">
        <v>36</v>
      </c>
      <c r="P318" t="s">
        <v>52</v>
      </c>
    </row>
    <row r="319" spans="1:16" x14ac:dyDescent="0.3">
      <c r="A319">
        <v>816</v>
      </c>
      <c r="B319">
        <v>62</v>
      </c>
      <c r="C319">
        <v>38</v>
      </c>
      <c r="D319">
        <v>35</v>
      </c>
      <c r="E319" t="s">
        <v>55</v>
      </c>
      <c r="F319">
        <v>94596</v>
      </c>
      <c r="G319">
        <v>1</v>
      </c>
      <c r="H319">
        <v>1.9</v>
      </c>
      <c r="I319" t="s">
        <v>34</v>
      </c>
      <c r="J319">
        <v>118</v>
      </c>
      <c r="K319" t="s">
        <v>36</v>
      </c>
      <c r="L319" t="s">
        <v>36</v>
      </c>
      <c r="M319" t="s">
        <v>36</v>
      </c>
      <c r="N319" t="s">
        <v>36</v>
      </c>
      <c r="O319" t="s">
        <v>36</v>
      </c>
      <c r="P319" t="s">
        <v>52</v>
      </c>
    </row>
    <row r="320" spans="1:16" x14ac:dyDescent="0.3">
      <c r="A320">
        <v>857</v>
      </c>
      <c r="B320">
        <v>62</v>
      </c>
      <c r="C320">
        <v>38</v>
      </c>
      <c r="D320">
        <v>42</v>
      </c>
      <c r="E320" t="s">
        <v>55</v>
      </c>
      <c r="F320">
        <v>94025</v>
      </c>
      <c r="G320">
        <v>1</v>
      </c>
      <c r="H320">
        <v>1.8</v>
      </c>
      <c r="I320" t="s">
        <v>35</v>
      </c>
      <c r="J320">
        <v>0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52</v>
      </c>
    </row>
    <row r="321" spans="1:16" x14ac:dyDescent="0.3">
      <c r="A321">
        <v>898</v>
      </c>
      <c r="B321">
        <v>62</v>
      </c>
      <c r="C321">
        <v>37</v>
      </c>
      <c r="D321">
        <v>21</v>
      </c>
      <c r="E321" t="s">
        <v>55</v>
      </c>
      <c r="F321">
        <v>92691</v>
      </c>
      <c r="G321">
        <v>4</v>
      </c>
      <c r="H321">
        <v>0.4</v>
      </c>
      <c r="I321" t="s">
        <v>34</v>
      </c>
      <c r="J321">
        <v>137</v>
      </c>
      <c r="K321" t="s">
        <v>36</v>
      </c>
      <c r="L321" t="s">
        <v>36</v>
      </c>
      <c r="M321" t="s">
        <v>36</v>
      </c>
      <c r="N321" t="s">
        <v>37</v>
      </c>
      <c r="O321" t="s">
        <v>37</v>
      </c>
      <c r="P321" t="s">
        <v>52</v>
      </c>
    </row>
    <row r="322" spans="1:16" x14ac:dyDescent="0.3">
      <c r="A322">
        <v>937</v>
      </c>
      <c r="B322">
        <v>62</v>
      </c>
      <c r="C322">
        <v>32</v>
      </c>
      <c r="D322">
        <v>19</v>
      </c>
      <c r="E322" t="s">
        <v>55</v>
      </c>
      <c r="F322">
        <v>92109</v>
      </c>
      <c r="G322">
        <v>1</v>
      </c>
      <c r="H322">
        <v>1.5</v>
      </c>
      <c r="I322" t="s">
        <v>35</v>
      </c>
      <c r="J322">
        <v>0</v>
      </c>
      <c r="K322" t="s">
        <v>36</v>
      </c>
      <c r="L322" t="s">
        <v>37</v>
      </c>
      <c r="M322" t="s">
        <v>36</v>
      </c>
      <c r="N322" t="s">
        <v>36</v>
      </c>
      <c r="O322" t="s">
        <v>36</v>
      </c>
      <c r="P322" t="s">
        <v>52</v>
      </c>
    </row>
    <row r="323" spans="1:16" x14ac:dyDescent="0.3">
      <c r="A323">
        <v>939</v>
      </c>
      <c r="B323">
        <v>62</v>
      </c>
      <c r="C323">
        <v>37</v>
      </c>
      <c r="D323">
        <v>19</v>
      </c>
      <c r="E323" t="s">
        <v>55</v>
      </c>
      <c r="F323">
        <v>95818</v>
      </c>
      <c r="G323">
        <v>4</v>
      </c>
      <c r="H323">
        <v>0.4</v>
      </c>
      <c r="I323" t="s">
        <v>34</v>
      </c>
      <c r="J323">
        <v>124</v>
      </c>
      <c r="K323" t="s">
        <v>36</v>
      </c>
      <c r="L323" t="s">
        <v>37</v>
      </c>
      <c r="M323" t="s">
        <v>36</v>
      </c>
      <c r="N323" t="s">
        <v>36</v>
      </c>
      <c r="O323" t="s">
        <v>36</v>
      </c>
      <c r="P323" t="s">
        <v>52</v>
      </c>
    </row>
    <row r="324" spans="1:16" x14ac:dyDescent="0.3">
      <c r="A324">
        <v>966</v>
      </c>
      <c r="B324">
        <v>62</v>
      </c>
      <c r="C324">
        <v>36</v>
      </c>
      <c r="D324">
        <v>135</v>
      </c>
      <c r="E324" t="s">
        <v>54</v>
      </c>
      <c r="F324">
        <v>94301</v>
      </c>
      <c r="G324">
        <v>2</v>
      </c>
      <c r="H324">
        <v>5.2</v>
      </c>
      <c r="I324" t="s">
        <v>34</v>
      </c>
      <c r="J324">
        <v>0</v>
      </c>
      <c r="K324" t="s">
        <v>37</v>
      </c>
      <c r="L324" t="s">
        <v>36</v>
      </c>
      <c r="M324" t="s">
        <v>36</v>
      </c>
      <c r="N324" t="s">
        <v>37</v>
      </c>
      <c r="O324" t="s">
        <v>36</v>
      </c>
      <c r="P324" t="s">
        <v>52</v>
      </c>
    </row>
    <row r="325" spans="1:16" x14ac:dyDescent="0.3">
      <c r="A325">
        <v>988</v>
      </c>
      <c r="B325">
        <v>62</v>
      </c>
      <c r="C325">
        <v>36</v>
      </c>
      <c r="D325">
        <v>84</v>
      </c>
      <c r="E325" t="s">
        <v>56</v>
      </c>
      <c r="F325">
        <v>94609</v>
      </c>
      <c r="G325">
        <v>2</v>
      </c>
      <c r="H325">
        <v>2.8</v>
      </c>
      <c r="I325" t="s">
        <v>33</v>
      </c>
      <c r="J325">
        <v>0</v>
      </c>
      <c r="K325" t="s">
        <v>36</v>
      </c>
      <c r="L325" t="s">
        <v>36</v>
      </c>
      <c r="M325" t="s">
        <v>36</v>
      </c>
      <c r="N325" t="s">
        <v>37</v>
      </c>
      <c r="O325" t="s">
        <v>36</v>
      </c>
      <c r="P325" t="s">
        <v>52</v>
      </c>
    </row>
    <row r="326" spans="1:16" x14ac:dyDescent="0.3">
      <c r="A326">
        <v>1026</v>
      </c>
      <c r="B326">
        <v>62</v>
      </c>
      <c r="C326">
        <v>37</v>
      </c>
      <c r="D326">
        <v>50</v>
      </c>
      <c r="E326" t="s">
        <v>55</v>
      </c>
      <c r="F326">
        <v>94545</v>
      </c>
      <c r="G326">
        <v>3</v>
      </c>
      <c r="H326">
        <v>1.5</v>
      </c>
      <c r="I326" t="s">
        <v>33</v>
      </c>
      <c r="J326">
        <v>169</v>
      </c>
      <c r="K326" t="s">
        <v>36</v>
      </c>
      <c r="L326" t="s">
        <v>36</v>
      </c>
      <c r="M326" t="s">
        <v>36</v>
      </c>
      <c r="N326" t="s">
        <v>37</v>
      </c>
      <c r="O326" t="s">
        <v>36</v>
      </c>
      <c r="P326" t="s">
        <v>52</v>
      </c>
    </row>
    <row r="327" spans="1:16" x14ac:dyDescent="0.3">
      <c r="A327">
        <v>1049</v>
      </c>
      <c r="B327">
        <v>62</v>
      </c>
      <c r="C327">
        <v>37</v>
      </c>
      <c r="D327">
        <v>90</v>
      </c>
      <c r="E327" t="s">
        <v>56</v>
      </c>
      <c r="F327">
        <v>95747</v>
      </c>
      <c r="G327">
        <v>3</v>
      </c>
      <c r="H327">
        <v>0.5</v>
      </c>
      <c r="I327" t="s">
        <v>33</v>
      </c>
      <c r="J327">
        <v>0</v>
      </c>
      <c r="K327" t="s">
        <v>36</v>
      </c>
      <c r="L327" t="s">
        <v>36</v>
      </c>
      <c r="M327" t="s">
        <v>36</v>
      </c>
      <c r="N327" t="s">
        <v>37</v>
      </c>
      <c r="O327" t="s">
        <v>36</v>
      </c>
      <c r="P327" t="s">
        <v>52</v>
      </c>
    </row>
    <row r="328" spans="1:16" x14ac:dyDescent="0.3">
      <c r="A328">
        <v>1169</v>
      </c>
      <c r="B328">
        <v>62</v>
      </c>
      <c r="C328">
        <v>37</v>
      </c>
      <c r="D328">
        <v>38</v>
      </c>
      <c r="E328" t="s">
        <v>55</v>
      </c>
      <c r="F328">
        <v>91706</v>
      </c>
      <c r="G328">
        <v>1</v>
      </c>
      <c r="H328">
        <v>1.1000000000000001</v>
      </c>
      <c r="I328" t="s">
        <v>35</v>
      </c>
      <c r="J328">
        <v>0</v>
      </c>
      <c r="K328" t="s">
        <v>36</v>
      </c>
      <c r="L328" t="s">
        <v>36</v>
      </c>
      <c r="M328" t="s">
        <v>36</v>
      </c>
      <c r="N328" t="s">
        <v>37</v>
      </c>
      <c r="O328" t="s">
        <v>36</v>
      </c>
      <c r="P328" t="s">
        <v>52</v>
      </c>
    </row>
    <row r="329" spans="1:16" x14ac:dyDescent="0.3">
      <c r="A329">
        <v>1187</v>
      </c>
      <c r="B329">
        <v>62</v>
      </c>
      <c r="C329">
        <v>38</v>
      </c>
      <c r="D329">
        <v>43</v>
      </c>
      <c r="E329" t="s">
        <v>55</v>
      </c>
      <c r="F329">
        <v>94928</v>
      </c>
      <c r="G329">
        <v>4</v>
      </c>
      <c r="H329">
        <v>1.2</v>
      </c>
      <c r="I329" t="s">
        <v>34</v>
      </c>
      <c r="J329">
        <v>0</v>
      </c>
      <c r="K329" t="s">
        <v>36</v>
      </c>
      <c r="L329" t="s">
        <v>36</v>
      </c>
      <c r="M329" t="s">
        <v>36</v>
      </c>
      <c r="N329" t="s">
        <v>37</v>
      </c>
      <c r="O329" t="s">
        <v>36</v>
      </c>
      <c r="P329" t="s">
        <v>52</v>
      </c>
    </row>
    <row r="330" spans="1:16" x14ac:dyDescent="0.3">
      <c r="A330">
        <v>1204</v>
      </c>
      <c r="B330">
        <v>62</v>
      </c>
      <c r="C330">
        <v>37</v>
      </c>
      <c r="D330">
        <v>50</v>
      </c>
      <c r="E330" t="s">
        <v>55</v>
      </c>
      <c r="F330">
        <v>91311</v>
      </c>
      <c r="G330">
        <v>3</v>
      </c>
      <c r="H330">
        <v>2.4</v>
      </c>
      <c r="I330" t="s">
        <v>33</v>
      </c>
      <c r="J330">
        <v>0</v>
      </c>
      <c r="K330" t="s">
        <v>36</v>
      </c>
      <c r="L330" t="s">
        <v>36</v>
      </c>
      <c r="M330" t="s">
        <v>36</v>
      </c>
      <c r="N330" t="s">
        <v>37</v>
      </c>
      <c r="O330" t="s">
        <v>36</v>
      </c>
      <c r="P330" t="s">
        <v>52</v>
      </c>
    </row>
    <row r="331" spans="1:16" x14ac:dyDescent="0.3">
      <c r="A331">
        <v>1219</v>
      </c>
      <c r="B331">
        <v>62</v>
      </c>
      <c r="C331">
        <v>36</v>
      </c>
      <c r="D331">
        <v>98</v>
      </c>
      <c r="E331" t="s">
        <v>56</v>
      </c>
      <c r="F331">
        <v>92122</v>
      </c>
      <c r="G331">
        <v>2</v>
      </c>
      <c r="H331">
        <v>2.8</v>
      </c>
      <c r="I331" t="s">
        <v>33</v>
      </c>
      <c r="J331">
        <v>0</v>
      </c>
      <c r="K331" t="s">
        <v>36</v>
      </c>
      <c r="L331" t="s">
        <v>36</v>
      </c>
      <c r="M331" t="s">
        <v>36</v>
      </c>
      <c r="N331" t="s">
        <v>36</v>
      </c>
      <c r="O331" t="s">
        <v>36</v>
      </c>
      <c r="P331" t="s">
        <v>52</v>
      </c>
    </row>
    <row r="332" spans="1:16" x14ac:dyDescent="0.3">
      <c r="A332">
        <v>1275</v>
      </c>
      <c r="B332">
        <v>62</v>
      </c>
      <c r="C332">
        <v>37</v>
      </c>
      <c r="D332">
        <v>61</v>
      </c>
      <c r="E332" t="s">
        <v>56</v>
      </c>
      <c r="F332">
        <v>93117</v>
      </c>
      <c r="G332">
        <v>4</v>
      </c>
      <c r="H332">
        <v>1.7</v>
      </c>
      <c r="I332" t="s">
        <v>33</v>
      </c>
      <c r="J332">
        <v>0</v>
      </c>
      <c r="K332" t="s">
        <v>36</v>
      </c>
      <c r="L332" t="s">
        <v>36</v>
      </c>
      <c r="M332" t="s">
        <v>36</v>
      </c>
      <c r="N332" t="s">
        <v>36</v>
      </c>
      <c r="O332" t="s">
        <v>36</v>
      </c>
      <c r="P332" t="s">
        <v>52</v>
      </c>
    </row>
    <row r="333" spans="1:16" x14ac:dyDescent="0.3">
      <c r="A333">
        <v>1291</v>
      </c>
      <c r="B333">
        <v>62</v>
      </c>
      <c r="C333">
        <v>38</v>
      </c>
      <c r="D333">
        <v>100</v>
      </c>
      <c r="E333" t="s">
        <v>56</v>
      </c>
      <c r="F333">
        <v>90277</v>
      </c>
      <c r="G333">
        <v>4</v>
      </c>
      <c r="H333">
        <v>1.7</v>
      </c>
      <c r="I333" t="s">
        <v>34</v>
      </c>
      <c r="J333">
        <v>0</v>
      </c>
      <c r="K333" t="s">
        <v>36</v>
      </c>
      <c r="L333" t="s">
        <v>36</v>
      </c>
      <c r="M333" t="s">
        <v>36</v>
      </c>
      <c r="N333" t="s">
        <v>37</v>
      </c>
      <c r="O333" t="s">
        <v>36</v>
      </c>
      <c r="P333" t="s">
        <v>52</v>
      </c>
    </row>
    <row r="334" spans="1:16" x14ac:dyDescent="0.3">
      <c r="A334">
        <v>1311</v>
      </c>
      <c r="B334">
        <v>62</v>
      </c>
      <c r="C334">
        <v>36</v>
      </c>
      <c r="D334">
        <v>21</v>
      </c>
      <c r="E334" t="s">
        <v>55</v>
      </c>
      <c r="F334">
        <v>95616</v>
      </c>
      <c r="G334">
        <v>3</v>
      </c>
      <c r="H334">
        <v>0.3</v>
      </c>
      <c r="I334" t="s">
        <v>35</v>
      </c>
      <c r="J334">
        <v>0</v>
      </c>
      <c r="K334" t="s">
        <v>36</v>
      </c>
      <c r="L334" t="s">
        <v>36</v>
      </c>
      <c r="M334" t="s">
        <v>36</v>
      </c>
      <c r="N334" t="s">
        <v>36</v>
      </c>
      <c r="O334" t="s">
        <v>36</v>
      </c>
      <c r="P334" t="s">
        <v>52</v>
      </c>
    </row>
    <row r="335" spans="1:16" x14ac:dyDescent="0.3">
      <c r="A335">
        <v>1334</v>
      </c>
      <c r="B335">
        <v>62</v>
      </c>
      <c r="C335">
        <v>38</v>
      </c>
      <c r="D335">
        <v>99</v>
      </c>
      <c r="E335" t="s">
        <v>56</v>
      </c>
      <c r="F335">
        <v>95014</v>
      </c>
      <c r="G335">
        <v>4</v>
      </c>
      <c r="H335">
        <v>1.7</v>
      </c>
      <c r="I335" t="s">
        <v>34</v>
      </c>
      <c r="J335">
        <v>0</v>
      </c>
      <c r="K335" t="s">
        <v>36</v>
      </c>
      <c r="L335" t="s">
        <v>36</v>
      </c>
      <c r="M335" t="s">
        <v>36</v>
      </c>
      <c r="N335" t="s">
        <v>37</v>
      </c>
      <c r="O335" t="s">
        <v>36</v>
      </c>
      <c r="P335" t="s">
        <v>52</v>
      </c>
    </row>
    <row r="336" spans="1:16" x14ac:dyDescent="0.3">
      <c r="A336">
        <v>1368</v>
      </c>
      <c r="B336">
        <v>62</v>
      </c>
      <c r="C336">
        <v>38</v>
      </c>
      <c r="D336">
        <v>42</v>
      </c>
      <c r="E336" t="s">
        <v>55</v>
      </c>
      <c r="F336">
        <v>95747</v>
      </c>
      <c r="G336">
        <v>3</v>
      </c>
      <c r="H336">
        <v>0.1</v>
      </c>
      <c r="I336" t="s">
        <v>35</v>
      </c>
      <c r="J336">
        <v>149</v>
      </c>
      <c r="K336" t="s">
        <v>36</v>
      </c>
      <c r="L336" t="s">
        <v>36</v>
      </c>
      <c r="M336" t="s">
        <v>36</v>
      </c>
      <c r="N336" t="s">
        <v>36</v>
      </c>
      <c r="O336" t="s">
        <v>37</v>
      </c>
      <c r="P336" t="s">
        <v>52</v>
      </c>
    </row>
    <row r="337" spans="1:16" x14ac:dyDescent="0.3">
      <c r="A337">
        <v>1380</v>
      </c>
      <c r="B337">
        <v>62</v>
      </c>
      <c r="C337">
        <v>37</v>
      </c>
      <c r="D337">
        <v>162</v>
      </c>
      <c r="E337" t="s">
        <v>54</v>
      </c>
      <c r="F337">
        <v>95051</v>
      </c>
      <c r="G337">
        <v>1</v>
      </c>
      <c r="H337">
        <v>1.3</v>
      </c>
      <c r="I337" t="s">
        <v>33</v>
      </c>
      <c r="J337">
        <v>0</v>
      </c>
      <c r="K337" t="s">
        <v>36</v>
      </c>
      <c r="L337" t="s">
        <v>36</v>
      </c>
      <c r="M337" t="s">
        <v>36</v>
      </c>
      <c r="N337" t="s">
        <v>37</v>
      </c>
      <c r="O337" t="s">
        <v>36</v>
      </c>
      <c r="P337" t="s">
        <v>52</v>
      </c>
    </row>
    <row r="338" spans="1:16" x14ac:dyDescent="0.3">
      <c r="A338">
        <v>1394</v>
      </c>
      <c r="B338">
        <v>62</v>
      </c>
      <c r="C338">
        <v>37</v>
      </c>
      <c r="D338">
        <v>55</v>
      </c>
      <c r="E338" t="s">
        <v>56</v>
      </c>
      <c r="F338">
        <v>95039</v>
      </c>
      <c r="G338">
        <v>3</v>
      </c>
      <c r="H338">
        <v>0.9</v>
      </c>
      <c r="I338" t="s">
        <v>35</v>
      </c>
      <c r="J338">
        <v>0</v>
      </c>
      <c r="K338" t="s">
        <v>36</v>
      </c>
      <c r="L338" t="s">
        <v>36</v>
      </c>
      <c r="M338" t="s">
        <v>36</v>
      </c>
      <c r="N338" t="s">
        <v>37</v>
      </c>
      <c r="O338" t="s">
        <v>36</v>
      </c>
      <c r="P338" t="s">
        <v>52</v>
      </c>
    </row>
    <row r="339" spans="1:16" x14ac:dyDescent="0.3">
      <c r="A339">
        <v>1468</v>
      </c>
      <c r="B339">
        <v>62</v>
      </c>
      <c r="C339">
        <v>36</v>
      </c>
      <c r="D339">
        <v>29</v>
      </c>
      <c r="E339" t="s">
        <v>55</v>
      </c>
      <c r="F339">
        <v>91107</v>
      </c>
      <c r="G339">
        <v>2</v>
      </c>
      <c r="H339">
        <v>0.7</v>
      </c>
      <c r="I339" t="s">
        <v>35</v>
      </c>
      <c r="J339">
        <v>0</v>
      </c>
      <c r="K339" t="s">
        <v>36</v>
      </c>
      <c r="L339" t="s">
        <v>36</v>
      </c>
      <c r="M339" t="s">
        <v>36</v>
      </c>
      <c r="N339" t="s">
        <v>36</v>
      </c>
      <c r="O339" t="s">
        <v>36</v>
      </c>
      <c r="P339" t="s">
        <v>52</v>
      </c>
    </row>
    <row r="340" spans="1:16" x14ac:dyDescent="0.3">
      <c r="A340">
        <v>1490</v>
      </c>
      <c r="B340">
        <v>62</v>
      </c>
      <c r="C340">
        <v>38</v>
      </c>
      <c r="D340">
        <v>99</v>
      </c>
      <c r="E340" t="s">
        <v>56</v>
      </c>
      <c r="F340">
        <v>91604</v>
      </c>
      <c r="G340">
        <v>4</v>
      </c>
      <c r="H340">
        <v>1.7</v>
      </c>
      <c r="I340" t="s">
        <v>34</v>
      </c>
      <c r="J340">
        <v>0</v>
      </c>
      <c r="K340" t="s">
        <v>36</v>
      </c>
      <c r="L340" t="s">
        <v>36</v>
      </c>
      <c r="M340" t="s">
        <v>36</v>
      </c>
      <c r="N340" t="s">
        <v>36</v>
      </c>
      <c r="O340" t="s">
        <v>36</v>
      </c>
      <c r="P340" t="s">
        <v>52</v>
      </c>
    </row>
    <row r="341" spans="1:16" x14ac:dyDescent="0.3">
      <c r="A341">
        <v>1534</v>
      </c>
      <c r="B341">
        <v>62</v>
      </c>
      <c r="C341">
        <v>37</v>
      </c>
      <c r="D341">
        <v>155</v>
      </c>
      <c r="E341" t="s">
        <v>54</v>
      </c>
      <c r="F341">
        <v>93943</v>
      </c>
      <c r="G341">
        <v>1</v>
      </c>
      <c r="H341">
        <v>1.3</v>
      </c>
      <c r="I341" t="s">
        <v>33</v>
      </c>
      <c r="J341">
        <v>0</v>
      </c>
      <c r="K341" t="s">
        <v>36</v>
      </c>
      <c r="L341" t="s">
        <v>36</v>
      </c>
      <c r="M341" t="s">
        <v>36</v>
      </c>
      <c r="N341" t="s">
        <v>36</v>
      </c>
      <c r="O341" t="s">
        <v>36</v>
      </c>
      <c r="P341" t="s">
        <v>52</v>
      </c>
    </row>
    <row r="342" spans="1:16" x14ac:dyDescent="0.3">
      <c r="A342">
        <v>1575</v>
      </c>
      <c r="B342">
        <v>62</v>
      </c>
      <c r="C342">
        <v>37</v>
      </c>
      <c r="D342">
        <v>42</v>
      </c>
      <c r="E342" t="s">
        <v>55</v>
      </c>
      <c r="F342">
        <v>92106</v>
      </c>
      <c r="G342">
        <v>3</v>
      </c>
      <c r="H342">
        <v>1.5</v>
      </c>
      <c r="I342" t="s">
        <v>33</v>
      </c>
      <c r="J342">
        <v>0</v>
      </c>
      <c r="K342" t="s">
        <v>36</v>
      </c>
      <c r="L342" t="s">
        <v>36</v>
      </c>
      <c r="M342" t="s">
        <v>36</v>
      </c>
      <c r="N342" t="s">
        <v>37</v>
      </c>
      <c r="O342" t="s">
        <v>36</v>
      </c>
      <c r="P342" t="s">
        <v>52</v>
      </c>
    </row>
    <row r="343" spans="1:16" x14ac:dyDescent="0.3">
      <c r="A343">
        <v>1616</v>
      </c>
      <c r="B343">
        <v>62</v>
      </c>
      <c r="C343">
        <v>36</v>
      </c>
      <c r="D343">
        <v>63</v>
      </c>
      <c r="E343" t="s">
        <v>56</v>
      </c>
      <c r="F343">
        <v>93109</v>
      </c>
      <c r="G343">
        <v>1</v>
      </c>
      <c r="H343">
        <v>2.5</v>
      </c>
      <c r="I343" t="s">
        <v>35</v>
      </c>
      <c r="J343">
        <v>0</v>
      </c>
      <c r="K343" t="s">
        <v>36</v>
      </c>
      <c r="L343" t="s">
        <v>36</v>
      </c>
      <c r="M343" t="s">
        <v>36</v>
      </c>
      <c r="N343" t="s">
        <v>36</v>
      </c>
      <c r="O343" t="s">
        <v>36</v>
      </c>
      <c r="P343" t="s">
        <v>52</v>
      </c>
    </row>
    <row r="344" spans="1:16" x14ac:dyDescent="0.3">
      <c r="A344">
        <v>1634</v>
      </c>
      <c r="B344">
        <v>62</v>
      </c>
      <c r="C344">
        <v>38</v>
      </c>
      <c r="D344">
        <v>53</v>
      </c>
      <c r="E344" t="s">
        <v>56</v>
      </c>
      <c r="F344">
        <v>92121</v>
      </c>
      <c r="G344">
        <v>1</v>
      </c>
      <c r="H344">
        <v>0</v>
      </c>
      <c r="I344" t="s">
        <v>34</v>
      </c>
      <c r="J344">
        <v>0</v>
      </c>
      <c r="K344" t="s">
        <v>36</v>
      </c>
      <c r="L344" t="s">
        <v>36</v>
      </c>
      <c r="M344" t="s">
        <v>36</v>
      </c>
      <c r="N344" t="s">
        <v>36</v>
      </c>
      <c r="O344" t="s">
        <v>36</v>
      </c>
      <c r="P344" t="s">
        <v>52</v>
      </c>
    </row>
    <row r="345" spans="1:16" x14ac:dyDescent="0.3">
      <c r="A345">
        <v>1652</v>
      </c>
      <c r="B345">
        <v>62</v>
      </c>
      <c r="C345">
        <v>36</v>
      </c>
      <c r="D345">
        <v>158</v>
      </c>
      <c r="E345" t="s">
        <v>54</v>
      </c>
      <c r="F345">
        <v>94301</v>
      </c>
      <c r="G345">
        <v>2</v>
      </c>
      <c r="H345">
        <v>6.3</v>
      </c>
      <c r="I345" t="s">
        <v>35</v>
      </c>
      <c r="J345">
        <v>0</v>
      </c>
      <c r="K345" t="s">
        <v>37</v>
      </c>
      <c r="L345" t="s">
        <v>36</v>
      </c>
      <c r="M345" t="s">
        <v>36</v>
      </c>
      <c r="N345" t="s">
        <v>37</v>
      </c>
      <c r="O345" t="s">
        <v>36</v>
      </c>
      <c r="P345" t="s">
        <v>52</v>
      </c>
    </row>
    <row r="346" spans="1:16" x14ac:dyDescent="0.3">
      <c r="A346">
        <v>1681</v>
      </c>
      <c r="B346">
        <v>62</v>
      </c>
      <c r="C346">
        <v>36</v>
      </c>
      <c r="D346">
        <v>44</v>
      </c>
      <c r="E346" t="s">
        <v>55</v>
      </c>
      <c r="F346">
        <v>92093</v>
      </c>
      <c r="G346">
        <v>2</v>
      </c>
      <c r="H346">
        <v>1</v>
      </c>
      <c r="I346" t="s">
        <v>35</v>
      </c>
      <c r="J346">
        <v>0</v>
      </c>
      <c r="K346" t="s">
        <v>36</v>
      </c>
      <c r="L346" t="s">
        <v>36</v>
      </c>
      <c r="M346" t="s">
        <v>36</v>
      </c>
      <c r="N346" t="s">
        <v>36</v>
      </c>
      <c r="O346" t="s">
        <v>36</v>
      </c>
      <c r="P346" t="s">
        <v>52</v>
      </c>
    </row>
    <row r="347" spans="1:16" x14ac:dyDescent="0.3">
      <c r="A347">
        <v>1687</v>
      </c>
      <c r="B347">
        <v>62</v>
      </c>
      <c r="C347">
        <v>38</v>
      </c>
      <c r="D347">
        <v>39</v>
      </c>
      <c r="E347" t="s">
        <v>55</v>
      </c>
      <c r="F347">
        <v>96003</v>
      </c>
      <c r="G347">
        <v>4</v>
      </c>
      <c r="H347">
        <v>2.2000000000000002</v>
      </c>
      <c r="I347" t="s">
        <v>33</v>
      </c>
      <c r="J347">
        <v>0</v>
      </c>
      <c r="K347" t="s">
        <v>36</v>
      </c>
      <c r="L347" t="s">
        <v>37</v>
      </c>
      <c r="M347" t="s">
        <v>36</v>
      </c>
      <c r="N347" t="s">
        <v>37</v>
      </c>
      <c r="O347" t="s">
        <v>36</v>
      </c>
      <c r="P347" t="s">
        <v>52</v>
      </c>
    </row>
    <row r="348" spans="1:16" x14ac:dyDescent="0.3">
      <c r="A348">
        <v>1747</v>
      </c>
      <c r="B348">
        <v>62</v>
      </c>
      <c r="C348">
        <v>36</v>
      </c>
      <c r="D348">
        <v>25</v>
      </c>
      <c r="E348" t="s">
        <v>55</v>
      </c>
      <c r="F348">
        <v>90740</v>
      </c>
      <c r="G348">
        <v>3</v>
      </c>
      <c r="H348">
        <v>0.3</v>
      </c>
      <c r="I348" t="s">
        <v>35</v>
      </c>
      <c r="J348">
        <v>0</v>
      </c>
      <c r="K348" t="s">
        <v>36</v>
      </c>
      <c r="L348" t="s">
        <v>36</v>
      </c>
      <c r="M348" t="s">
        <v>36</v>
      </c>
      <c r="N348" t="s">
        <v>37</v>
      </c>
      <c r="O348" t="s">
        <v>37</v>
      </c>
      <c r="P348" t="s">
        <v>52</v>
      </c>
    </row>
    <row r="349" spans="1:16" x14ac:dyDescent="0.3">
      <c r="A349">
        <v>1771</v>
      </c>
      <c r="B349">
        <v>62</v>
      </c>
      <c r="C349">
        <v>37</v>
      </c>
      <c r="D349">
        <v>9</v>
      </c>
      <c r="E349" t="s">
        <v>55</v>
      </c>
      <c r="F349">
        <v>91320</v>
      </c>
      <c r="G349">
        <v>1</v>
      </c>
      <c r="H349">
        <v>0.1</v>
      </c>
      <c r="I349" t="s">
        <v>33</v>
      </c>
      <c r="J349">
        <v>94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52</v>
      </c>
    </row>
    <row r="350" spans="1:16" x14ac:dyDescent="0.3">
      <c r="A350">
        <v>1862</v>
      </c>
      <c r="B350">
        <v>62</v>
      </c>
      <c r="C350">
        <v>38</v>
      </c>
      <c r="D350">
        <v>161</v>
      </c>
      <c r="E350" t="s">
        <v>54</v>
      </c>
      <c r="F350">
        <v>90274</v>
      </c>
      <c r="G350">
        <v>1</v>
      </c>
      <c r="H350">
        <v>2.9</v>
      </c>
      <c r="I350" t="s">
        <v>33</v>
      </c>
      <c r="J350">
        <v>0</v>
      </c>
      <c r="K350" t="s">
        <v>36</v>
      </c>
      <c r="L350" t="s">
        <v>37</v>
      </c>
      <c r="M350" t="s">
        <v>37</v>
      </c>
      <c r="N350" t="s">
        <v>37</v>
      </c>
      <c r="O350" t="s">
        <v>37</v>
      </c>
      <c r="P350" t="s">
        <v>52</v>
      </c>
    </row>
    <row r="351" spans="1:16" x14ac:dyDescent="0.3">
      <c r="A351">
        <v>1877</v>
      </c>
      <c r="B351">
        <v>62</v>
      </c>
      <c r="C351">
        <v>38</v>
      </c>
      <c r="D351">
        <v>123</v>
      </c>
      <c r="E351" t="s">
        <v>54</v>
      </c>
      <c r="F351">
        <v>90210</v>
      </c>
      <c r="G351">
        <v>1</v>
      </c>
      <c r="H351">
        <v>2.9</v>
      </c>
      <c r="I351" t="s">
        <v>33</v>
      </c>
      <c r="J351">
        <v>0</v>
      </c>
      <c r="K351" t="s">
        <v>36</v>
      </c>
      <c r="L351" t="s">
        <v>36</v>
      </c>
      <c r="M351" t="s">
        <v>36</v>
      </c>
      <c r="N351" t="s">
        <v>36</v>
      </c>
      <c r="O351" t="s">
        <v>36</v>
      </c>
      <c r="P351" t="s">
        <v>52</v>
      </c>
    </row>
    <row r="352" spans="1:16" x14ac:dyDescent="0.3">
      <c r="A352">
        <v>1918</v>
      </c>
      <c r="B352">
        <v>62</v>
      </c>
      <c r="C352">
        <v>32</v>
      </c>
      <c r="D352">
        <v>53</v>
      </c>
      <c r="E352" t="s">
        <v>56</v>
      </c>
      <c r="F352">
        <v>96001</v>
      </c>
      <c r="G352">
        <v>4</v>
      </c>
      <c r="H352">
        <v>1.67</v>
      </c>
      <c r="I352" t="s">
        <v>35</v>
      </c>
      <c r="J352">
        <v>142</v>
      </c>
      <c r="K352" t="s">
        <v>36</v>
      </c>
      <c r="L352" t="s">
        <v>36</v>
      </c>
      <c r="M352" t="s">
        <v>36</v>
      </c>
      <c r="N352" t="s">
        <v>36</v>
      </c>
      <c r="O352" t="s">
        <v>36</v>
      </c>
      <c r="P352" t="s">
        <v>52</v>
      </c>
    </row>
    <row r="353" spans="1:16" x14ac:dyDescent="0.3">
      <c r="A353">
        <v>1925</v>
      </c>
      <c r="B353">
        <v>62</v>
      </c>
      <c r="C353">
        <v>38</v>
      </c>
      <c r="D353">
        <v>78</v>
      </c>
      <c r="E353" t="s">
        <v>56</v>
      </c>
      <c r="F353">
        <v>92009</v>
      </c>
      <c r="G353">
        <v>1</v>
      </c>
      <c r="H353">
        <v>1.8</v>
      </c>
      <c r="I353" t="s">
        <v>35</v>
      </c>
      <c r="J353">
        <v>0</v>
      </c>
      <c r="K353" t="s">
        <v>36</v>
      </c>
      <c r="L353" t="s">
        <v>36</v>
      </c>
      <c r="M353" t="s">
        <v>36</v>
      </c>
      <c r="N353" t="s">
        <v>36</v>
      </c>
      <c r="O353" t="s">
        <v>36</v>
      </c>
      <c r="P353" t="s">
        <v>52</v>
      </c>
    </row>
    <row r="354" spans="1:16" x14ac:dyDescent="0.3">
      <c r="A354">
        <v>1964</v>
      </c>
      <c r="B354">
        <v>62</v>
      </c>
      <c r="C354">
        <v>38</v>
      </c>
      <c r="D354">
        <v>50</v>
      </c>
      <c r="E354" t="s">
        <v>55</v>
      </c>
      <c r="F354">
        <v>94539</v>
      </c>
      <c r="G354">
        <v>2</v>
      </c>
      <c r="H354">
        <v>1.1000000000000001</v>
      </c>
      <c r="I354" t="s">
        <v>33</v>
      </c>
      <c r="J354">
        <v>0</v>
      </c>
      <c r="K354" t="s">
        <v>36</v>
      </c>
      <c r="L354" t="s">
        <v>36</v>
      </c>
      <c r="M354" t="s">
        <v>36</v>
      </c>
      <c r="N354" t="s">
        <v>36</v>
      </c>
      <c r="O354" t="s">
        <v>37</v>
      </c>
      <c r="P354" t="s">
        <v>52</v>
      </c>
    </row>
    <row r="355" spans="1:16" x14ac:dyDescent="0.3">
      <c r="A355">
        <v>2033</v>
      </c>
      <c r="B355">
        <v>62</v>
      </c>
      <c r="C355">
        <v>37</v>
      </c>
      <c r="D355">
        <v>32</v>
      </c>
      <c r="E355" t="s">
        <v>55</v>
      </c>
      <c r="F355">
        <v>90266</v>
      </c>
      <c r="G355">
        <v>3</v>
      </c>
      <c r="H355">
        <v>0.2</v>
      </c>
      <c r="I355" t="s">
        <v>33</v>
      </c>
      <c r="J355">
        <v>0</v>
      </c>
      <c r="K355" t="s">
        <v>36</v>
      </c>
      <c r="L355" t="s">
        <v>37</v>
      </c>
      <c r="M355" t="s">
        <v>36</v>
      </c>
      <c r="N355" t="s">
        <v>36</v>
      </c>
      <c r="O355" t="s">
        <v>37</v>
      </c>
      <c r="P355" t="s">
        <v>52</v>
      </c>
    </row>
    <row r="356" spans="1:16" x14ac:dyDescent="0.3">
      <c r="A356">
        <v>2071</v>
      </c>
      <c r="B356">
        <v>62</v>
      </c>
      <c r="C356">
        <v>37</v>
      </c>
      <c r="D356">
        <v>95</v>
      </c>
      <c r="E356" t="s">
        <v>56</v>
      </c>
      <c r="F356">
        <v>91107</v>
      </c>
      <c r="G356">
        <v>3</v>
      </c>
      <c r="H356">
        <v>0.5</v>
      </c>
      <c r="I356" t="s">
        <v>33</v>
      </c>
      <c r="J356">
        <v>0</v>
      </c>
      <c r="K356" t="s">
        <v>36</v>
      </c>
      <c r="L356" t="s">
        <v>36</v>
      </c>
      <c r="M356" t="s">
        <v>36</v>
      </c>
      <c r="N356" t="s">
        <v>36</v>
      </c>
      <c r="O356" t="s">
        <v>36</v>
      </c>
      <c r="P356" t="s">
        <v>52</v>
      </c>
    </row>
    <row r="357" spans="1:16" x14ac:dyDescent="0.3">
      <c r="A357">
        <v>2107</v>
      </c>
      <c r="B357">
        <v>62</v>
      </c>
      <c r="C357">
        <v>38</v>
      </c>
      <c r="D357">
        <v>132</v>
      </c>
      <c r="E357" t="s">
        <v>54</v>
      </c>
      <c r="F357">
        <v>90210</v>
      </c>
      <c r="G357">
        <v>1</v>
      </c>
      <c r="H357">
        <v>2.9</v>
      </c>
      <c r="I357" t="s">
        <v>33</v>
      </c>
      <c r="J357">
        <v>0</v>
      </c>
      <c r="K357" t="s">
        <v>36</v>
      </c>
      <c r="L357" t="s">
        <v>36</v>
      </c>
      <c r="M357" t="s">
        <v>36</v>
      </c>
      <c r="N357" t="s">
        <v>36</v>
      </c>
      <c r="O357" t="s">
        <v>36</v>
      </c>
      <c r="P357" t="s">
        <v>52</v>
      </c>
    </row>
    <row r="358" spans="1:16" x14ac:dyDescent="0.3">
      <c r="A358">
        <v>2115</v>
      </c>
      <c r="B358">
        <v>62</v>
      </c>
      <c r="C358">
        <v>36</v>
      </c>
      <c r="D358">
        <v>69</v>
      </c>
      <c r="E358" t="s">
        <v>56</v>
      </c>
      <c r="F358">
        <v>95039</v>
      </c>
      <c r="G358">
        <v>2</v>
      </c>
      <c r="H358">
        <v>1.7</v>
      </c>
      <c r="I358" t="s">
        <v>35</v>
      </c>
      <c r="J358">
        <v>0</v>
      </c>
      <c r="K358" t="s">
        <v>36</v>
      </c>
      <c r="L358" t="s">
        <v>36</v>
      </c>
      <c r="M358" t="s">
        <v>36</v>
      </c>
      <c r="N358" t="s">
        <v>37</v>
      </c>
      <c r="O358" t="s">
        <v>36</v>
      </c>
      <c r="P358" t="s">
        <v>52</v>
      </c>
    </row>
    <row r="359" spans="1:16" x14ac:dyDescent="0.3">
      <c r="A359">
        <v>2151</v>
      </c>
      <c r="B359">
        <v>62</v>
      </c>
      <c r="C359">
        <v>38</v>
      </c>
      <c r="D359">
        <v>54</v>
      </c>
      <c r="E359" t="s">
        <v>56</v>
      </c>
      <c r="F359">
        <v>91320</v>
      </c>
      <c r="G359">
        <v>1</v>
      </c>
      <c r="H359">
        <v>0.8</v>
      </c>
      <c r="I359" t="s">
        <v>33</v>
      </c>
      <c r="J359">
        <v>0</v>
      </c>
      <c r="K359" t="s">
        <v>36</v>
      </c>
      <c r="L359" t="s">
        <v>37</v>
      </c>
      <c r="M359" t="s">
        <v>36</v>
      </c>
      <c r="N359" t="s">
        <v>36</v>
      </c>
      <c r="O359" t="s">
        <v>37</v>
      </c>
      <c r="P359" t="s">
        <v>52</v>
      </c>
    </row>
    <row r="360" spans="1:16" x14ac:dyDescent="0.3">
      <c r="A360">
        <v>2153</v>
      </c>
      <c r="B360">
        <v>62</v>
      </c>
      <c r="C360">
        <v>38</v>
      </c>
      <c r="D360">
        <v>30</v>
      </c>
      <c r="E360" t="s">
        <v>55</v>
      </c>
      <c r="F360">
        <v>94304</v>
      </c>
      <c r="G360">
        <v>3</v>
      </c>
      <c r="H360">
        <v>0.1</v>
      </c>
      <c r="I360" t="s">
        <v>35</v>
      </c>
      <c r="J360">
        <v>128</v>
      </c>
      <c r="K360" t="s">
        <v>36</v>
      </c>
      <c r="L360" t="s">
        <v>36</v>
      </c>
      <c r="M360" t="s">
        <v>36</v>
      </c>
      <c r="N360" t="s">
        <v>37</v>
      </c>
      <c r="O360" t="s">
        <v>36</v>
      </c>
      <c r="P360" t="s">
        <v>52</v>
      </c>
    </row>
    <row r="361" spans="1:16" x14ac:dyDescent="0.3">
      <c r="A361">
        <v>2156</v>
      </c>
      <c r="B361">
        <v>62</v>
      </c>
      <c r="C361">
        <v>38</v>
      </c>
      <c r="D361">
        <v>154</v>
      </c>
      <c r="E361" t="s">
        <v>54</v>
      </c>
      <c r="F361">
        <v>94305</v>
      </c>
      <c r="G361">
        <v>1</v>
      </c>
      <c r="H361">
        <v>2.9</v>
      </c>
      <c r="I361" t="s">
        <v>33</v>
      </c>
      <c r="J361">
        <v>0</v>
      </c>
      <c r="K361" t="s">
        <v>36</v>
      </c>
      <c r="L361" t="s">
        <v>36</v>
      </c>
      <c r="M361" t="s">
        <v>36</v>
      </c>
      <c r="N361" t="s">
        <v>37</v>
      </c>
      <c r="O361" t="s">
        <v>36</v>
      </c>
      <c r="P361" t="s">
        <v>52</v>
      </c>
    </row>
    <row r="362" spans="1:16" x14ac:dyDescent="0.3">
      <c r="A362">
        <v>2185</v>
      </c>
      <c r="B362">
        <v>62</v>
      </c>
      <c r="C362">
        <v>36</v>
      </c>
      <c r="D362">
        <v>183</v>
      </c>
      <c r="E362" t="s">
        <v>54</v>
      </c>
      <c r="F362">
        <v>90095</v>
      </c>
      <c r="G362">
        <v>2</v>
      </c>
      <c r="H362">
        <v>3.4</v>
      </c>
      <c r="I362" t="s">
        <v>35</v>
      </c>
      <c r="J362">
        <v>0</v>
      </c>
      <c r="K362" t="s">
        <v>37</v>
      </c>
      <c r="L362" t="s">
        <v>36</v>
      </c>
      <c r="M362" t="s">
        <v>36</v>
      </c>
      <c r="N362" t="s">
        <v>36</v>
      </c>
      <c r="O362" t="s">
        <v>36</v>
      </c>
      <c r="P362" t="s">
        <v>52</v>
      </c>
    </row>
    <row r="363" spans="1:16" x14ac:dyDescent="0.3">
      <c r="A363">
        <v>2287</v>
      </c>
      <c r="B363">
        <v>62</v>
      </c>
      <c r="C363">
        <v>36</v>
      </c>
      <c r="D363">
        <v>42</v>
      </c>
      <c r="E363" t="s">
        <v>55</v>
      </c>
      <c r="F363">
        <v>94122</v>
      </c>
      <c r="G363">
        <v>1</v>
      </c>
      <c r="H363">
        <v>0.5</v>
      </c>
      <c r="I363" t="s">
        <v>35</v>
      </c>
      <c r="J363">
        <v>128</v>
      </c>
      <c r="K363" t="s">
        <v>36</v>
      </c>
      <c r="L363" t="s">
        <v>36</v>
      </c>
      <c r="M363" t="s">
        <v>36</v>
      </c>
      <c r="N363" t="s">
        <v>37</v>
      </c>
      <c r="O363" t="s">
        <v>36</v>
      </c>
      <c r="P363" t="s">
        <v>52</v>
      </c>
    </row>
    <row r="364" spans="1:16" x14ac:dyDescent="0.3">
      <c r="A364">
        <v>2300</v>
      </c>
      <c r="B364">
        <v>62</v>
      </c>
      <c r="C364">
        <v>37</v>
      </c>
      <c r="D364">
        <v>15</v>
      </c>
      <c r="E364" t="s">
        <v>55</v>
      </c>
      <c r="F364">
        <v>94583</v>
      </c>
      <c r="G364">
        <v>3</v>
      </c>
      <c r="H364">
        <v>0.1</v>
      </c>
      <c r="I364" t="s">
        <v>35</v>
      </c>
      <c r="J364">
        <v>91</v>
      </c>
      <c r="K364" t="s">
        <v>36</v>
      </c>
      <c r="L364" t="s">
        <v>36</v>
      </c>
      <c r="M364" t="s">
        <v>36</v>
      </c>
      <c r="N364" t="s">
        <v>36</v>
      </c>
      <c r="O364" t="s">
        <v>36</v>
      </c>
      <c r="P364" t="s">
        <v>52</v>
      </c>
    </row>
    <row r="365" spans="1:16" x14ac:dyDescent="0.3">
      <c r="A365">
        <v>2312</v>
      </c>
      <c r="B365">
        <v>62</v>
      </c>
      <c r="C365">
        <v>37</v>
      </c>
      <c r="D365">
        <v>115</v>
      </c>
      <c r="E365" t="s">
        <v>54</v>
      </c>
      <c r="F365">
        <v>90245</v>
      </c>
      <c r="G365">
        <v>4</v>
      </c>
      <c r="H365">
        <v>3.4</v>
      </c>
      <c r="I365" t="s">
        <v>34</v>
      </c>
      <c r="J365">
        <v>0</v>
      </c>
      <c r="K365" t="s">
        <v>36</v>
      </c>
      <c r="L365" t="s">
        <v>36</v>
      </c>
      <c r="M365" t="s">
        <v>36</v>
      </c>
      <c r="N365" t="s">
        <v>37</v>
      </c>
      <c r="O365" t="s">
        <v>37</v>
      </c>
      <c r="P365" t="s">
        <v>52</v>
      </c>
    </row>
    <row r="366" spans="1:16" x14ac:dyDescent="0.3">
      <c r="A366">
        <v>2323</v>
      </c>
      <c r="B366">
        <v>62</v>
      </c>
      <c r="C366">
        <v>37</v>
      </c>
      <c r="D366">
        <v>129</v>
      </c>
      <c r="E366" t="s">
        <v>54</v>
      </c>
      <c r="F366">
        <v>94143</v>
      </c>
      <c r="G366">
        <v>1</v>
      </c>
      <c r="H366">
        <v>1.3</v>
      </c>
      <c r="I366" t="s">
        <v>33</v>
      </c>
      <c r="J366">
        <v>0</v>
      </c>
      <c r="K366" t="s">
        <v>36</v>
      </c>
      <c r="L366" t="s">
        <v>36</v>
      </c>
      <c r="M366" t="s">
        <v>36</v>
      </c>
      <c r="N366" t="s">
        <v>37</v>
      </c>
      <c r="O366" t="s">
        <v>36</v>
      </c>
      <c r="P366" t="s">
        <v>52</v>
      </c>
    </row>
    <row r="367" spans="1:16" x14ac:dyDescent="0.3">
      <c r="A367">
        <v>2343</v>
      </c>
      <c r="B367">
        <v>62</v>
      </c>
      <c r="C367">
        <v>37</v>
      </c>
      <c r="D367">
        <v>92</v>
      </c>
      <c r="E367" t="s">
        <v>56</v>
      </c>
      <c r="F367">
        <v>94608</v>
      </c>
      <c r="G367">
        <v>3</v>
      </c>
      <c r="H367">
        <v>0.5</v>
      </c>
      <c r="I367" t="s">
        <v>33</v>
      </c>
      <c r="J367">
        <v>310</v>
      </c>
      <c r="K367" t="s">
        <v>36</v>
      </c>
      <c r="L367" t="s">
        <v>36</v>
      </c>
      <c r="M367" t="s">
        <v>36</v>
      </c>
      <c r="N367" t="s">
        <v>37</v>
      </c>
      <c r="O367" t="s">
        <v>36</v>
      </c>
      <c r="P367" t="s">
        <v>52</v>
      </c>
    </row>
    <row r="368" spans="1:16" x14ac:dyDescent="0.3">
      <c r="A368">
        <v>2385</v>
      </c>
      <c r="B368">
        <v>62</v>
      </c>
      <c r="C368">
        <v>37</v>
      </c>
      <c r="D368">
        <v>53</v>
      </c>
      <c r="E368" t="s">
        <v>56</v>
      </c>
      <c r="F368">
        <v>92028</v>
      </c>
      <c r="G368">
        <v>2</v>
      </c>
      <c r="H368">
        <v>2.8</v>
      </c>
      <c r="I368" t="s">
        <v>33</v>
      </c>
      <c r="J368">
        <v>0</v>
      </c>
      <c r="K368" t="s">
        <v>36</v>
      </c>
      <c r="L368" t="s">
        <v>36</v>
      </c>
      <c r="M368" t="s">
        <v>36</v>
      </c>
      <c r="N368" t="s">
        <v>37</v>
      </c>
      <c r="O368" t="s">
        <v>36</v>
      </c>
      <c r="P368" t="s">
        <v>52</v>
      </c>
    </row>
    <row r="369" spans="1:16" x14ac:dyDescent="0.3">
      <c r="A369">
        <v>2400</v>
      </c>
      <c r="B369">
        <v>62</v>
      </c>
      <c r="C369">
        <v>36</v>
      </c>
      <c r="D369">
        <v>41</v>
      </c>
      <c r="E369" t="s">
        <v>55</v>
      </c>
      <c r="F369">
        <v>90245</v>
      </c>
      <c r="H369">
        <v>1</v>
      </c>
      <c r="I369" t="s">
        <v>35</v>
      </c>
      <c r="J369">
        <v>154</v>
      </c>
      <c r="K369" t="s">
        <v>36</v>
      </c>
      <c r="L369" t="s">
        <v>37</v>
      </c>
      <c r="M369" t="s">
        <v>36</v>
      </c>
      <c r="N369" t="s">
        <v>37</v>
      </c>
      <c r="O369" t="s">
        <v>36</v>
      </c>
      <c r="P369" t="s">
        <v>52</v>
      </c>
    </row>
    <row r="370" spans="1:16" x14ac:dyDescent="0.3">
      <c r="A370">
        <v>2439</v>
      </c>
      <c r="B370">
        <v>62</v>
      </c>
      <c r="C370">
        <v>37</v>
      </c>
      <c r="D370">
        <v>29</v>
      </c>
      <c r="E370" t="s">
        <v>55</v>
      </c>
      <c r="F370">
        <v>91030</v>
      </c>
      <c r="G370">
        <v>1</v>
      </c>
      <c r="H370">
        <v>0.3</v>
      </c>
      <c r="I370" t="s">
        <v>35</v>
      </c>
      <c r="J370">
        <v>0</v>
      </c>
      <c r="K370" t="s">
        <v>36</v>
      </c>
      <c r="L370" t="s">
        <v>36</v>
      </c>
      <c r="M370" t="s">
        <v>36</v>
      </c>
      <c r="N370" t="s">
        <v>36</v>
      </c>
      <c r="O370" t="s">
        <v>37</v>
      </c>
      <c r="P370" t="s">
        <v>52</v>
      </c>
    </row>
    <row r="371" spans="1:16" x14ac:dyDescent="0.3">
      <c r="A371">
        <v>2460</v>
      </c>
      <c r="B371">
        <v>62</v>
      </c>
      <c r="C371">
        <v>37</v>
      </c>
      <c r="D371">
        <v>41</v>
      </c>
      <c r="E371" t="s">
        <v>55</v>
      </c>
      <c r="F371">
        <v>95060</v>
      </c>
      <c r="G371">
        <v>3</v>
      </c>
      <c r="H371">
        <v>0.9</v>
      </c>
      <c r="I371" t="s">
        <v>35</v>
      </c>
      <c r="J371">
        <v>0</v>
      </c>
      <c r="K371" t="s">
        <v>36</v>
      </c>
      <c r="L371" t="s">
        <v>36</v>
      </c>
      <c r="M371" t="s">
        <v>36</v>
      </c>
      <c r="N371" t="s">
        <v>37</v>
      </c>
      <c r="O371" t="s">
        <v>37</v>
      </c>
      <c r="P371" t="s">
        <v>52</v>
      </c>
    </row>
    <row r="372" spans="1:16" x14ac:dyDescent="0.3">
      <c r="A372">
        <v>2473</v>
      </c>
      <c r="B372">
        <v>62</v>
      </c>
      <c r="C372">
        <v>36</v>
      </c>
      <c r="D372">
        <v>119</v>
      </c>
      <c r="E372" t="s">
        <v>54</v>
      </c>
      <c r="F372">
        <v>94720</v>
      </c>
      <c r="G372">
        <v>2</v>
      </c>
      <c r="H372">
        <v>2</v>
      </c>
      <c r="I372" t="s">
        <v>33</v>
      </c>
      <c r="J372">
        <v>0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52</v>
      </c>
    </row>
    <row r="373" spans="1:16" x14ac:dyDescent="0.3">
      <c r="A373">
        <v>2511</v>
      </c>
      <c r="B373">
        <v>62</v>
      </c>
      <c r="C373">
        <v>38</v>
      </c>
      <c r="D373">
        <v>52</v>
      </c>
      <c r="E373" t="s">
        <v>56</v>
      </c>
      <c r="F373">
        <v>95616</v>
      </c>
      <c r="G373">
        <v>4</v>
      </c>
      <c r="H373">
        <v>1.3</v>
      </c>
      <c r="I373" t="s">
        <v>34</v>
      </c>
      <c r="J373">
        <v>0</v>
      </c>
      <c r="K373" t="s">
        <v>36</v>
      </c>
      <c r="L373" t="s">
        <v>36</v>
      </c>
      <c r="M373" t="s">
        <v>36</v>
      </c>
      <c r="N373" t="s">
        <v>37</v>
      </c>
      <c r="O373" t="s">
        <v>37</v>
      </c>
      <c r="P373" t="s">
        <v>52</v>
      </c>
    </row>
    <row r="374" spans="1:16" x14ac:dyDescent="0.3">
      <c r="A374">
        <v>2573</v>
      </c>
      <c r="B374">
        <v>62</v>
      </c>
      <c r="C374">
        <v>32</v>
      </c>
      <c r="D374">
        <v>33</v>
      </c>
      <c r="E374" t="s">
        <v>55</v>
      </c>
      <c r="F374">
        <v>93907</v>
      </c>
      <c r="G374">
        <v>1</v>
      </c>
      <c r="H374">
        <v>1.5</v>
      </c>
      <c r="I374" t="s">
        <v>35</v>
      </c>
      <c r="J374">
        <v>140</v>
      </c>
      <c r="K374" t="s">
        <v>36</v>
      </c>
      <c r="L374" t="s">
        <v>36</v>
      </c>
      <c r="M374" t="s">
        <v>36</v>
      </c>
      <c r="N374" t="s">
        <v>37</v>
      </c>
      <c r="O374" t="s">
        <v>37</v>
      </c>
      <c r="P374" t="s">
        <v>52</v>
      </c>
    </row>
    <row r="375" spans="1:16" x14ac:dyDescent="0.3">
      <c r="A375">
        <v>2672</v>
      </c>
      <c r="B375">
        <v>62</v>
      </c>
      <c r="C375">
        <v>37</v>
      </c>
      <c r="D375">
        <v>128</v>
      </c>
      <c r="E375" t="s">
        <v>54</v>
      </c>
      <c r="F375">
        <v>92093</v>
      </c>
      <c r="G375">
        <v>1</v>
      </c>
      <c r="H375">
        <v>2.5</v>
      </c>
      <c r="I375" t="s">
        <v>33</v>
      </c>
      <c r="J375">
        <v>0</v>
      </c>
      <c r="K375" t="s">
        <v>36</v>
      </c>
      <c r="L375" t="s">
        <v>36</v>
      </c>
      <c r="M375" t="s">
        <v>36</v>
      </c>
      <c r="N375" t="s">
        <v>36</v>
      </c>
      <c r="O375" t="s">
        <v>36</v>
      </c>
      <c r="P375" t="s">
        <v>52</v>
      </c>
    </row>
    <row r="376" spans="1:16" x14ac:dyDescent="0.3">
      <c r="A376">
        <v>2727</v>
      </c>
      <c r="B376">
        <v>62</v>
      </c>
      <c r="C376">
        <v>37</v>
      </c>
      <c r="D376">
        <v>18</v>
      </c>
      <c r="E376" t="s">
        <v>55</v>
      </c>
      <c r="F376">
        <v>92028</v>
      </c>
      <c r="G376">
        <v>1</v>
      </c>
      <c r="H376">
        <v>1.5</v>
      </c>
      <c r="I376" t="s">
        <v>34</v>
      </c>
      <c r="J376">
        <v>127</v>
      </c>
      <c r="K376" t="s">
        <v>36</v>
      </c>
      <c r="L376" t="s">
        <v>36</v>
      </c>
      <c r="M376" t="s">
        <v>36</v>
      </c>
      <c r="N376" t="s">
        <v>36</v>
      </c>
      <c r="O376" t="s">
        <v>36</v>
      </c>
      <c r="P376" t="s">
        <v>52</v>
      </c>
    </row>
    <row r="377" spans="1:16" x14ac:dyDescent="0.3">
      <c r="A377">
        <v>2750</v>
      </c>
      <c r="B377">
        <v>62</v>
      </c>
      <c r="C377">
        <v>37</v>
      </c>
      <c r="D377">
        <v>82</v>
      </c>
      <c r="E377" t="s">
        <v>56</v>
      </c>
      <c r="F377">
        <v>94086</v>
      </c>
      <c r="G377">
        <v>1</v>
      </c>
      <c r="H377">
        <v>0.8</v>
      </c>
      <c r="I377" t="s">
        <v>35</v>
      </c>
      <c r="J377">
        <v>312</v>
      </c>
      <c r="K377" t="s">
        <v>36</v>
      </c>
      <c r="L377" t="s">
        <v>36</v>
      </c>
      <c r="M377" t="s">
        <v>36</v>
      </c>
      <c r="N377" t="s">
        <v>37</v>
      </c>
      <c r="O377" t="s">
        <v>36</v>
      </c>
      <c r="P377" t="s">
        <v>52</v>
      </c>
    </row>
    <row r="378" spans="1:16" x14ac:dyDescent="0.3">
      <c r="A378">
        <v>2759</v>
      </c>
      <c r="B378">
        <v>62</v>
      </c>
      <c r="C378">
        <v>36</v>
      </c>
      <c r="D378">
        <v>35</v>
      </c>
      <c r="E378" t="s">
        <v>55</v>
      </c>
      <c r="F378">
        <v>94501</v>
      </c>
      <c r="G378">
        <v>2</v>
      </c>
      <c r="H378">
        <v>0.7</v>
      </c>
      <c r="I378" t="s">
        <v>35</v>
      </c>
      <c r="J378">
        <v>0</v>
      </c>
      <c r="K378" t="s">
        <v>36</v>
      </c>
      <c r="L378" t="s">
        <v>37</v>
      </c>
      <c r="M378" t="s">
        <v>36</v>
      </c>
      <c r="N378" t="s">
        <v>36</v>
      </c>
      <c r="O378" t="s">
        <v>37</v>
      </c>
      <c r="P378" t="s">
        <v>52</v>
      </c>
    </row>
    <row r="379" spans="1:16" x14ac:dyDescent="0.3">
      <c r="A379">
        <v>2825</v>
      </c>
      <c r="B379">
        <v>62</v>
      </c>
      <c r="C379">
        <v>36</v>
      </c>
      <c r="D379">
        <v>44</v>
      </c>
      <c r="E379" t="s">
        <v>55</v>
      </c>
      <c r="F379">
        <v>92867</v>
      </c>
      <c r="G379">
        <v>2</v>
      </c>
      <c r="H379">
        <v>0.3</v>
      </c>
      <c r="I379" t="s">
        <v>33</v>
      </c>
      <c r="J379">
        <v>0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52</v>
      </c>
    </row>
    <row r="380" spans="1:16" x14ac:dyDescent="0.3">
      <c r="A380">
        <v>2846</v>
      </c>
      <c r="B380">
        <v>62</v>
      </c>
      <c r="C380">
        <v>36</v>
      </c>
      <c r="D380">
        <v>85</v>
      </c>
      <c r="E380" t="s">
        <v>56</v>
      </c>
      <c r="F380">
        <v>90019</v>
      </c>
      <c r="G380">
        <v>2</v>
      </c>
      <c r="H380">
        <v>1.7</v>
      </c>
      <c r="I380" t="s">
        <v>35</v>
      </c>
      <c r="J380">
        <v>98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52</v>
      </c>
    </row>
    <row r="381" spans="1:16" x14ac:dyDescent="0.3">
      <c r="A381">
        <v>2938</v>
      </c>
      <c r="B381">
        <v>62</v>
      </c>
      <c r="C381">
        <v>36</v>
      </c>
      <c r="D381">
        <v>89</v>
      </c>
      <c r="E381" t="s">
        <v>56</v>
      </c>
      <c r="F381">
        <v>94022</v>
      </c>
      <c r="G381">
        <v>2</v>
      </c>
      <c r="H381">
        <v>2</v>
      </c>
      <c r="I381" t="s">
        <v>33</v>
      </c>
      <c r="J381">
        <v>0</v>
      </c>
      <c r="K381" t="s">
        <v>36</v>
      </c>
      <c r="L381" t="s">
        <v>36</v>
      </c>
      <c r="M381" t="s">
        <v>36</v>
      </c>
      <c r="N381" t="s">
        <v>37</v>
      </c>
      <c r="O381" t="s">
        <v>37</v>
      </c>
      <c r="P381" t="s">
        <v>52</v>
      </c>
    </row>
    <row r="382" spans="1:16" x14ac:dyDescent="0.3">
      <c r="A382">
        <v>2957</v>
      </c>
      <c r="B382">
        <v>62</v>
      </c>
      <c r="C382">
        <v>38</v>
      </c>
      <c r="D382">
        <v>195</v>
      </c>
      <c r="E382" t="s">
        <v>54</v>
      </c>
      <c r="F382">
        <v>91125</v>
      </c>
      <c r="G382">
        <v>4</v>
      </c>
      <c r="H382">
        <v>5.2</v>
      </c>
      <c r="I382" t="s">
        <v>35</v>
      </c>
      <c r="J382">
        <v>522</v>
      </c>
      <c r="K382" t="s">
        <v>37</v>
      </c>
      <c r="L382" t="s">
        <v>36</v>
      </c>
      <c r="M382" t="s">
        <v>37</v>
      </c>
      <c r="N382" t="s">
        <v>37</v>
      </c>
      <c r="O382" t="s">
        <v>37</v>
      </c>
      <c r="P382" t="s">
        <v>52</v>
      </c>
    </row>
    <row r="383" spans="1:16" x14ac:dyDescent="0.3">
      <c r="A383">
        <v>3006</v>
      </c>
      <c r="B383">
        <v>62</v>
      </c>
      <c r="C383">
        <v>36</v>
      </c>
      <c r="D383">
        <v>148</v>
      </c>
      <c r="E383" t="s">
        <v>54</v>
      </c>
      <c r="F383">
        <v>94111</v>
      </c>
      <c r="G383">
        <v>3</v>
      </c>
      <c r="H383">
        <v>7</v>
      </c>
      <c r="I383" t="s">
        <v>34</v>
      </c>
      <c r="J383">
        <v>0</v>
      </c>
      <c r="K383" t="s">
        <v>37</v>
      </c>
      <c r="L383" t="s">
        <v>36</v>
      </c>
      <c r="M383" t="s">
        <v>36</v>
      </c>
      <c r="N383" t="s">
        <v>37</v>
      </c>
      <c r="O383" t="s">
        <v>36</v>
      </c>
      <c r="P383" t="s">
        <v>52</v>
      </c>
    </row>
    <row r="384" spans="1:16" x14ac:dyDescent="0.3">
      <c r="A384">
        <v>3007</v>
      </c>
      <c r="B384">
        <v>62</v>
      </c>
      <c r="C384">
        <v>37</v>
      </c>
      <c r="D384">
        <v>169</v>
      </c>
      <c r="E384" t="s">
        <v>54</v>
      </c>
      <c r="F384">
        <v>95014</v>
      </c>
      <c r="G384">
        <v>3</v>
      </c>
      <c r="H384">
        <v>5</v>
      </c>
      <c r="I384" t="s">
        <v>34</v>
      </c>
      <c r="J384">
        <v>184</v>
      </c>
      <c r="K384" t="s">
        <v>37</v>
      </c>
      <c r="L384" t="s">
        <v>36</v>
      </c>
      <c r="M384" t="s">
        <v>37</v>
      </c>
      <c r="N384" t="s">
        <v>37</v>
      </c>
      <c r="O384" t="s">
        <v>37</v>
      </c>
      <c r="P384" t="s">
        <v>52</v>
      </c>
    </row>
    <row r="385" spans="1:16" x14ac:dyDescent="0.3">
      <c r="A385">
        <v>3168</v>
      </c>
      <c r="B385">
        <v>62</v>
      </c>
      <c r="C385">
        <v>38</v>
      </c>
      <c r="D385">
        <v>58</v>
      </c>
      <c r="E385" t="s">
        <v>56</v>
      </c>
      <c r="F385">
        <v>94720</v>
      </c>
      <c r="G385">
        <v>4</v>
      </c>
      <c r="H385">
        <v>1.2</v>
      </c>
      <c r="I385" t="s">
        <v>34</v>
      </c>
      <c r="J385">
        <v>228</v>
      </c>
      <c r="K385" t="s">
        <v>36</v>
      </c>
      <c r="L385" t="s">
        <v>36</v>
      </c>
      <c r="M385" t="s">
        <v>36</v>
      </c>
      <c r="N385" t="s">
        <v>36</v>
      </c>
      <c r="O385" t="s">
        <v>37</v>
      </c>
      <c r="P385" t="s">
        <v>52</v>
      </c>
    </row>
    <row r="386" spans="1:16" x14ac:dyDescent="0.3">
      <c r="A386">
        <v>3232</v>
      </c>
      <c r="B386">
        <v>62</v>
      </c>
      <c r="C386">
        <v>37</v>
      </c>
      <c r="D386">
        <v>24</v>
      </c>
      <c r="E386" t="s">
        <v>55</v>
      </c>
      <c r="F386">
        <v>90717</v>
      </c>
      <c r="G386">
        <v>1</v>
      </c>
      <c r="H386">
        <v>0.3</v>
      </c>
      <c r="I386" t="s">
        <v>35</v>
      </c>
      <c r="J386">
        <v>0</v>
      </c>
      <c r="K386" t="s">
        <v>36</v>
      </c>
      <c r="L386" t="s">
        <v>37</v>
      </c>
      <c r="M386" t="s">
        <v>36</v>
      </c>
      <c r="N386" t="s">
        <v>37</v>
      </c>
      <c r="O386" t="s">
        <v>36</v>
      </c>
      <c r="P386" t="s">
        <v>52</v>
      </c>
    </row>
    <row r="387" spans="1:16" x14ac:dyDescent="0.3">
      <c r="A387">
        <v>3241</v>
      </c>
      <c r="B387">
        <v>62</v>
      </c>
      <c r="C387">
        <v>36</v>
      </c>
      <c r="D387">
        <v>63</v>
      </c>
      <c r="E387" t="s">
        <v>56</v>
      </c>
      <c r="F387">
        <v>93407</v>
      </c>
      <c r="G387">
        <v>1</v>
      </c>
      <c r="H387">
        <v>1.6</v>
      </c>
      <c r="I387" t="s">
        <v>33</v>
      </c>
      <c r="J387">
        <v>118</v>
      </c>
      <c r="K387" t="s">
        <v>36</v>
      </c>
      <c r="L387" t="s">
        <v>36</v>
      </c>
      <c r="M387" t="s">
        <v>36</v>
      </c>
      <c r="N387" t="s">
        <v>37</v>
      </c>
      <c r="O387" t="s">
        <v>36</v>
      </c>
      <c r="P387" t="s">
        <v>52</v>
      </c>
    </row>
    <row r="388" spans="1:16" x14ac:dyDescent="0.3">
      <c r="A388">
        <v>3253</v>
      </c>
      <c r="B388">
        <v>62</v>
      </c>
      <c r="C388">
        <v>38</v>
      </c>
      <c r="D388">
        <v>78</v>
      </c>
      <c r="E388" t="s">
        <v>56</v>
      </c>
      <c r="F388">
        <v>92521</v>
      </c>
      <c r="G388">
        <v>2</v>
      </c>
      <c r="H388">
        <v>0</v>
      </c>
      <c r="I388" t="s">
        <v>35</v>
      </c>
      <c r="J388">
        <v>0</v>
      </c>
      <c r="K388" t="s">
        <v>36</v>
      </c>
      <c r="L388" t="s">
        <v>36</v>
      </c>
      <c r="M388" t="s">
        <v>36</v>
      </c>
      <c r="N388" t="s">
        <v>37</v>
      </c>
      <c r="O388" t="s">
        <v>36</v>
      </c>
      <c r="P388" t="s">
        <v>52</v>
      </c>
    </row>
    <row r="389" spans="1:16" x14ac:dyDescent="0.3">
      <c r="A389">
        <v>3287</v>
      </c>
      <c r="B389">
        <v>62</v>
      </c>
      <c r="C389">
        <v>36</v>
      </c>
      <c r="D389">
        <v>58</v>
      </c>
      <c r="E389" t="s">
        <v>56</v>
      </c>
      <c r="F389">
        <v>95020</v>
      </c>
      <c r="G389">
        <v>1</v>
      </c>
      <c r="H389">
        <v>2.8</v>
      </c>
      <c r="I389" t="s">
        <v>34</v>
      </c>
      <c r="J389">
        <v>0</v>
      </c>
      <c r="K389" t="s">
        <v>36</v>
      </c>
      <c r="L389" t="s">
        <v>36</v>
      </c>
      <c r="M389" t="s">
        <v>36</v>
      </c>
      <c r="N389" t="s">
        <v>36</v>
      </c>
      <c r="O389" t="s">
        <v>37</v>
      </c>
      <c r="P389" t="s">
        <v>52</v>
      </c>
    </row>
    <row r="390" spans="1:16" x14ac:dyDescent="0.3">
      <c r="A390">
        <v>3301</v>
      </c>
      <c r="B390">
        <v>62</v>
      </c>
      <c r="C390">
        <v>38</v>
      </c>
      <c r="D390">
        <v>43</v>
      </c>
      <c r="E390" t="s">
        <v>55</v>
      </c>
      <c r="F390">
        <v>92354</v>
      </c>
      <c r="G390">
        <v>1</v>
      </c>
      <c r="H390">
        <v>1.9</v>
      </c>
      <c r="I390" t="s">
        <v>34</v>
      </c>
      <c r="J390">
        <v>0</v>
      </c>
      <c r="K390" t="s">
        <v>36</v>
      </c>
      <c r="L390" t="s">
        <v>36</v>
      </c>
      <c r="M390" t="s">
        <v>36</v>
      </c>
      <c r="N390" t="s">
        <v>37</v>
      </c>
      <c r="O390" t="s">
        <v>36</v>
      </c>
      <c r="P390" t="s">
        <v>52</v>
      </c>
    </row>
    <row r="391" spans="1:16" x14ac:dyDescent="0.3">
      <c r="A391">
        <v>3344</v>
      </c>
      <c r="B391">
        <v>62</v>
      </c>
      <c r="C391">
        <v>37</v>
      </c>
      <c r="D391">
        <v>125</v>
      </c>
      <c r="E391" t="s">
        <v>54</v>
      </c>
      <c r="F391">
        <v>94801</v>
      </c>
      <c r="G391">
        <v>1</v>
      </c>
      <c r="H391">
        <v>1</v>
      </c>
      <c r="I391" t="s">
        <v>35</v>
      </c>
      <c r="J391">
        <v>0</v>
      </c>
      <c r="K391" t="s">
        <v>37</v>
      </c>
      <c r="L391" t="s">
        <v>36</v>
      </c>
      <c r="M391" t="s">
        <v>36</v>
      </c>
      <c r="N391" t="s">
        <v>37</v>
      </c>
      <c r="O391" t="s">
        <v>36</v>
      </c>
      <c r="P391" t="s">
        <v>52</v>
      </c>
    </row>
    <row r="392" spans="1:16" x14ac:dyDescent="0.3">
      <c r="A392">
        <v>3383</v>
      </c>
      <c r="B392">
        <v>62</v>
      </c>
      <c r="C392">
        <v>36</v>
      </c>
      <c r="D392">
        <v>103</v>
      </c>
      <c r="E392" t="s">
        <v>54</v>
      </c>
      <c r="F392">
        <v>92182</v>
      </c>
      <c r="G392">
        <v>2</v>
      </c>
      <c r="H392">
        <v>2.8</v>
      </c>
      <c r="I392" t="s">
        <v>33</v>
      </c>
      <c r="J392">
        <v>0</v>
      </c>
      <c r="K392" t="s">
        <v>36</v>
      </c>
      <c r="L392" t="s">
        <v>37</v>
      </c>
      <c r="M392" t="s">
        <v>37</v>
      </c>
      <c r="N392" t="s">
        <v>37</v>
      </c>
      <c r="O392" t="s">
        <v>36</v>
      </c>
      <c r="P392" t="s">
        <v>52</v>
      </c>
    </row>
    <row r="393" spans="1:16" x14ac:dyDescent="0.3">
      <c r="A393">
        <v>3589</v>
      </c>
      <c r="B393">
        <v>62</v>
      </c>
      <c r="C393">
        <v>38</v>
      </c>
      <c r="D393">
        <v>65</v>
      </c>
      <c r="E393" t="s">
        <v>56</v>
      </c>
      <c r="F393">
        <v>91768</v>
      </c>
      <c r="G393">
        <v>1</v>
      </c>
      <c r="H393">
        <v>0</v>
      </c>
      <c r="I393" t="s">
        <v>34</v>
      </c>
      <c r="J393">
        <v>0</v>
      </c>
      <c r="K393" t="s">
        <v>36</v>
      </c>
      <c r="L393" t="s">
        <v>36</v>
      </c>
      <c r="M393" t="s">
        <v>36</v>
      </c>
      <c r="N393" t="s">
        <v>37</v>
      </c>
      <c r="O393" t="s">
        <v>36</v>
      </c>
      <c r="P393" t="s">
        <v>52</v>
      </c>
    </row>
    <row r="394" spans="1:16" x14ac:dyDescent="0.3">
      <c r="A394">
        <v>3677</v>
      </c>
      <c r="B394">
        <v>62</v>
      </c>
      <c r="C394">
        <v>37</v>
      </c>
      <c r="D394">
        <v>22</v>
      </c>
      <c r="E394" t="s">
        <v>55</v>
      </c>
      <c r="F394">
        <v>95818</v>
      </c>
      <c r="G394">
        <v>1</v>
      </c>
      <c r="H394">
        <v>1.5</v>
      </c>
      <c r="I394" t="s">
        <v>34</v>
      </c>
      <c r="J394">
        <v>111</v>
      </c>
      <c r="K394" t="s">
        <v>36</v>
      </c>
      <c r="L394" t="s">
        <v>36</v>
      </c>
      <c r="M394" t="s">
        <v>36</v>
      </c>
      <c r="N394" t="s">
        <v>37</v>
      </c>
      <c r="O394" t="s">
        <v>36</v>
      </c>
      <c r="P394" t="s">
        <v>52</v>
      </c>
    </row>
    <row r="395" spans="1:16" x14ac:dyDescent="0.3">
      <c r="A395">
        <v>3764</v>
      </c>
      <c r="B395">
        <v>62</v>
      </c>
      <c r="C395">
        <v>36</v>
      </c>
      <c r="D395">
        <v>81</v>
      </c>
      <c r="E395" t="s">
        <v>56</v>
      </c>
      <c r="F395">
        <v>95051</v>
      </c>
      <c r="G395">
        <v>3</v>
      </c>
      <c r="H395">
        <v>4.4000000000000004</v>
      </c>
      <c r="I395" t="s">
        <v>33</v>
      </c>
      <c r="J395">
        <v>0</v>
      </c>
      <c r="K395" t="s">
        <v>36</v>
      </c>
      <c r="L395" t="s">
        <v>36</v>
      </c>
      <c r="M395" t="s">
        <v>36</v>
      </c>
      <c r="N395" t="s">
        <v>36</v>
      </c>
      <c r="O395" t="s">
        <v>37</v>
      </c>
      <c r="P395" t="s">
        <v>52</v>
      </c>
    </row>
    <row r="396" spans="1:16" x14ac:dyDescent="0.3">
      <c r="A396">
        <v>3774</v>
      </c>
      <c r="B396">
        <v>62</v>
      </c>
      <c r="C396">
        <v>36</v>
      </c>
      <c r="D396">
        <v>83</v>
      </c>
      <c r="E396" t="s">
        <v>56</v>
      </c>
      <c r="F396">
        <v>93940</v>
      </c>
      <c r="G396">
        <v>4</v>
      </c>
      <c r="H396">
        <v>2.4</v>
      </c>
      <c r="I396" t="s">
        <v>35</v>
      </c>
      <c r="J396">
        <v>0</v>
      </c>
      <c r="K396" t="s">
        <v>36</v>
      </c>
      <c r="L396" t="s">
        <v>37</v>
      </c>
      <c r="M396" t="s">
        <v>36</v>
      </c>
      <c r="N396" t="s">
        <v>36</v>
      </c>
      <c r="O396" t="s">
        <v>36</v>
      </c>
      <c r="P396" t="s">
        <v>52</v>
      </c>
    </row>
    <row r="397" spans="1:16" x14ac:dyDescent="0.3">
      <c r="A397">
        <v>3778</v>
      </c>
      <c r="B397">
        <v>62</v>
      </c>
      <c r="C397">
        <v>37</v>
      </c>
      <c r="D397">
        <v>98</v>
      </c>
      <c r="E397" t="s">
        <v>56</v>
      </c>
      <c r="F397">
        <v>94706</v>
      </c>
      <c r="G397">
        <v>1</v>
      </c>
      <c r="H397">
        <v>0.9</v>
      </c>
      <c r="I397" t="s">
        <v>33</v>
      </c>
      <c r="J397">
        <v>151</v>
      </c>
      <c r="K397" t="s">
        <v>36</v>
      </c>
      <c r="L397" t="s">
        <v>36</v>
      </c>
      <c r="M397" t="s">
        <v>36</v>
      </c>
      <c r="N397" t="s">
        <v>37</v>
      </c>
      <c r="O397" t="s">
        <v>36</v>
      </c>
      <c r="P397" t="s">
        <v>52</v>
      </c>
    </row>
    <row r="398" spans="1:16" x14ac:dyDescent="0.3">
      <c r="A398">
        <v>3793</v>
      </c>
      <c r="B398">
        <v>62</v>
      </c>
      <c r="C398">
        <v>36</v>
      </c>
      <c r="D398">
        <v>109</v>
      </c>
      <c r="E398" t="s">
        <v>54</v>
      </c>
      <c r="F398">
        <v>92709</v>
      </c>
      <c r="G398">
        <v>4</v>
      </c>
      <c r="H398">
        <v>1.7</v>
      </c>
      <c r="I398" t="s">
        <v>35</v>
      </c>
      <c r="J398">
        <v>0</v>
      </c>
      <c r="K398" t="s">
        <v>36</v>
      </c>
      <c r="L398" t="s">
        <v>36</v>
      </c>
      <c r="M398" t="s">
        <v>36</v>
      </c>
      <c r="N398" t="s">
        <v>37</v>
      </c>
      <c r="O398" t="s">
        <v>36</v>
      </c>
      <c r="P398" t="s">
        <v>52</v>
      </c>
    </row>
    <row r="399" spans="1:16" x14ac:dyDescent="0.3">
      <c r="A399">
        <v>3814</v>
      </c>
      <c r="B399">
        <v>62</v>
      </c>
      <c r="C399">
        <v>37</v>
      </c>
      <c r="D399">
        <v>19</v>
      </c>
      <c r="E399" t="s">
        <v>55</v>
      </c>
      <c r="F399">
        <v>91343</v>
      </c>
      <c r="G399">
        <v>3</v>
      </c>
      <c r="H399">
        <v>1.3</v>
      </c>
      <c r="I399" t="s">
        <v>34</v>
      </c>
      <c r="J399">
        <v>97</v>
      </c>
      <c r="K399" t="s">
        <v>36</v>
      </c>
      <c r="L399" t="s">
        <v>36</v>
      </c>
      <c r="M399" t="s">
        <v>36</v>
      </c>
      <c r="N399" t="s">
        <v>37</v>
      </c>
      <c r="O399" t="s">
        <v>36</v>
      </c>
      <c r="P399" t="s">
        <v>52</v>
      </c>
    </row>
    <row r="400" spans="1:16" x14ac:dyDescent="0.3">
      <c r="A400">
        <v>3833</v>
      </c>
      <c r="B400">
        <v>62</v>
      </c>
      <c r="C400">
        <v>38</v>
      </c>
      <c r="D400">
        <v>158</v>
      </c>
      <c r="E400" t="s">
        <v>54</v>
      </c>
      <c r="F400">
        <v>90230</v>
      </c>
      <c r="G400">
        <v>2</v>
      </c>
      <c r="H400">
        <v>2.1</v>
      </c>
      <c r="I400" t="s">
        <v>33</v>
      </c>
      <c r="J400">
        <v>0</v>
      </c>
      <c r="K400" t="s">
        <v>36</v>
      </c>
      <c r="L400" t="s">
        <v>36</v>
      </c>
      <c r="M400" t="s">
        <v>36</v>
      </c>
      <c r="N400" t="s">
        <v>36</v>
      </c>
      <c r="O400" t="s">
        <v>37</v>
      </c>
      <c r="P400" t="s">
        <v>52</v>
      </c>
    </row>
    <row r="401" spans="1:16" x14ac:dyDescent="0.3">
      <c r="A401">
        <v>3865</v>
      </c>
      <c r="B401">
        <v>62</v>
      </c>
      <c r="C401">
        <v>32</v>
      </c>
      <c r="D401">
        <v>142</v>
      </c>
      <c r="E401" t="s">
        <v>54</v>
      </c>
      <c r="F401">
        <v>95112</v>
      </c>
      <c r="G401">
        <v>2</v>
      </c>
      <c r="H401">
        <v>2.8</v>
      </c>
      <c r="I401" t="s">
        <v>35</v>
      </c>
      <c r="J401">
        <v>0</v>
      </c>
      <c r="K401" t="s">
        <v>37</v>
      </c>
      <c r="L401" t="s">
        <v>36</v>
      </c>
      <c r="M401" t="s">
        <v>36</v>
      </c>
      <c r="N401" t="s">
        <v>36</v>
      </c>
      <c r="O401" t="s">
        <v>37</v>
      </c>
      <c r="P401" t="s">
        <v>52</v>
      </c>
    </row>
    <row r="402" spans="1:16" x14ac:dyDescent="0.3">
      <c r="A402">
        <v>3956</v>
      </c>
      <c r="B402">
        <v>62</v>
      </c>
      <c r="C402">
        <v>36</v>
      </c>
      <c r="D402">
        <v>58</v>
      </c>
      <c r="E402" t="s">
        <v>56</v>
      </c>
      <c r="F402">
        <v>94501</v>
      </c>
      <c r="G402">
        <v>1</v>
      </c>
      <c r="H402">
        <v>0.8</v>
      </c>
      <c r="I402" t="s">
        <v>34</v>
      </c>
      <c r="J402">
        <v>0</v>
      </c>
      <c r="K402" t="s">
        <v>36</v>
      </c>
      <c r="L402" t="s">
        <v>36</v>
      </c>
      <c r="M402" t="s">
        <v>36</v>
      </c>
      <c r="N402" t="s">
        <v>36</v>
      </c>
      <c r="O402" t="s">
        <v>36</v>
      </c>
      <c r="P402" t="s">
        <v>52</v>
      </c>
    </row>
    <row r="403" spans="1:16" x14ac:dyDescent="0.3">
      <c r="A403">
        <v>3957</v>
      </c>
      <c r="B403">
        <v>62</v>
      </c>
      <c r="C403">
        <v>37</v>
      </c>
      <c r="D403">
        <v>45</v>
      </c>
      <c r="E403" t="s">
        <v>55</v>
      </c>
      <c r="F403">
        <v>90033</v>
      </c>
      <c r="G403">
        <v>3</v>
      </c>
      <c r="H403">
        <v>0.5</v>
      </c>
      <c r="I403" t="s">
        <v>34</v>
      </c>
      <c r="J403">
        <v>200</v>
      </c>
      <c r="K403" t="s">
        <v>36</v>
      </c>
      <c r="L403" t="s">
        <v>36</v>
      </c>
      <c r="M403" t="s">
        <v>36</v>
      </c>
      <c r="N403" t="s">
        <v>37</v>
      </c>
      <c r="O403" t="s">
        <v>37</v>
      </c>
      <c r="P403" t="s">
        <v>52</v>
      </c>
    </row>
    <row r="404" spans="1:16" x14ac:dyDescent="0.3">
      <c r="A404">
        <v>3961</v>
      </c>
      <c r="B404">
        <v>62</v>
      </c>
      <c r="C404">
        <v>37</v>
      </c>
      <c r="D404">
        <v>48</v>
      </c>
      <c r="E404" t="s">
        <v>55</v>
      </c>
      <c r="F404">
        <v>92028</v>
      </c>
      <c r="G404">
        <v>3</v>
      </c>
      <c r="H404">
        <v>2.2000000000000002</v>
      </c>
      <c r="I404" t="s">
        <v>33</v>
      </c>
      <c r="J404">
        <v>0</v>
      </c>
      <c r="K404" t="s">
        <v>36</v>
      </c>
      <c r="L404" t="s">
        <v>36</v>
      </c>
      <c r="M404" t="s">
        <v>36</v>
      </c>
      <c r="N404" t="s">
        <v>36</v>
      </c>
      <c r="O404" t="s">
        <v>36</v>
      </c>
      <c r="P404" t="s">
        <v>52</v>
      </c>
    </row>
    <row r="405" spans="1:16" x14ac:dyDescent="0.3">
      <c r="A405">
        <v>3988</v>
      </c>
      <c r="B405">
        <v>62</v>
      </c>
      <c r="C405">
        <v>36</v>
      </c>
      <c r="D405">
        <v>19</v>
      </c>
      <c r="E405" t="s">
        <v>55</v>
      </c>
      <c r="F405">
        <v>95833</v>
      </c>
      <c r="G405">
        <v>2</v>
      </c>
      <c r="H405">
        <v>0.2</v>
      </c>
      <c r="I405" t="s">
        <v>35</v>
      </c>
      <c r="J405">
        <v>0</v>
      </c>
      <c r="K405" t="s">
        <v>36</v>
      </c>
      <c r="L405" t="s">
        <v>36</v>
      </c>
      <c r="M405" t="s">
        <v>36</v>
      </c>
      <c r="N405" t="s">
        <v>37</v>
      </c>
      <c r="O405" t="s">
        <v>37</v>
      </c>
      <c r="P405" t="s">
        <v>52</v>
      </c>
    </row>
    <row r="406" spans="1:16" x14ac:dyDescent="0.3">
      <c r="A406">
        <v>3998</v>
      </c>
      <c r="B406">
        <v>62</v>
      </c>
      <c r="C406">
        <v>38</v>
      </c>
      <c r="D406">
        <v>80</v>
      </c>
      <c r="E406" t="s">
        <v>56</v>
      </c>
      <c r="F406">
        <v>94545</v>
      </c>
      <c r="G406">
        <v>4</v>
      </c>
      <c r="H406">
        <v>1.7</v>
      </c>
      <c r="I406" t="s">
        <v>34</v>
      </c>
      <c r="J406">
        <v>0</v>
      </c>
      <c r="K406" t="s">
        <v>36</v>
      </c>
      <c r="L406" t="s">
        <v>36</v>
      </c>
      <c r="M406" t="s">
        <v>36</v>
      </c>
      <c r="N406" t="s">
        <v>36</v>
      </c>
      <c r="O406" t="s">
        <v>36</v>
      </c>
      <c r="P406" t="s">
        <v>52</v>
      </c>
    </row>
    <row r="407" spans="1:16" x14ac:dyDescent="0.3">
      <c r="A407">
        <v>4001</v>
      </c>
      <c r="B407">
        <v>62</v>
      </c>
      <c r="C407">
        <v>37</v>
      </c>
      <c r="D407">
        <v>93</v>
      </c>
      <c r="E407" t="s">
        <v>56</v>
      </c>
      <c r="F407">
        <v>93003</v>
      </c>
      <c r="G407">
        <v>3</v>
      </c>
      <c r="H407">
        <v>3</v>
      </c>
      <c r="I407" t="s">
        <v>35</v>
      </c>
      <c r="J407">
        <v>0</v>
      </c>
      <c r="K407" t="s">
        <v>37</v>
      </c>
      <c r="L407" t="s">
        <v>36</v>
      </c>
      <c r="M407" t="s">
        <v>37</v>
      </c>
      <c r="N407" t="s">
        <v>37</v>
      </c>
      <c r="O407" t="s">
        <v>37</v>
      </c>
      <c r="P407" t="s">
        <v>52</v>
      </c>
    </row>
    <row r="408" spans="1:16" x14ac:dyDescent="0.3">
      <c r="A408">
        <v>4014</v>
      </c>
      <c r="B408">
        <v>62</v>
      </c>
      <c r="C408">
        <v>38</v>
      </c>
      <c r="D408">
        <v>23</v>
      </c>
      <c r="E408" t="s">
        <v>55</v>
      </c>
      <c r="F408">
        <v>91304</v>
      </c>
      <c r="G408">
        <v>2</v>
      </c>
      <c r="H408">
        <v>0.3</v>
      </c>
      <c r="I408" t="s">
        <v>35</v>
      </c>
      <c r="J408">
        <v>0</v>
      </c>
      <c r="K408" t="s">
        <v>36</v>
      </c>
      <c r="L408" t="s">
        <v>36</v>
      </c>
      <c r="M408" t="s">
        <v>36</v>
      </c>
      <c r="N408" t="s">
        <v>36</v>
      </c>
      <c r="O408" t="s">
        <v>36</v>
      </c>
      <c r="P408" t="s">
        <v>52</v>
      </c>
    </row>
    <row r="409" spans="1:16" x14ac:dyDescent="0.3">
      <c r="A409">
        <v>4020</v>
      </c>
      <c r="B409">
        <v>62</v>
      </c>
      <c r="C409">
        <v>36</v>
      </c>
      <c r="D409">
        <v>28</v>
      </c>
      <c r="E409" t="s">
        <v>55</v>
      </c>
      <c r="F409">
        <v>95020</v>
      </c>
      <c r="G409">
        <v>3</v>
      </c>
      <c r="H409">
        <v>0.7</v>
      </c>
      <c r="I409" t="s">
        <v>34</v>
      </c>
      <c r="J409">
        <v>0</v>
      </c>
      <c r="K409" t="s">
        <v>36</v>
      </c>
      <c r="L409" t="s">
        <v>36</v>
      </c>
      <c r="M409" t="s">
        <v>36</v>
      </c>
      <c r="N409" t="s">
        <v>37</v>
      </c>
      <c r="O409" t="s">
        <v>36</v>
      </c>
      <c r="P409" t="s">
        <v>52</v>
      </c>
    </row>
    <row r="410" spans="1:16" x14ac:dyDescent="0.3">
      <c r="A410">
        <v>4194</v>
      </c>
      <c r="B410">
        <v>62</v>
      </c>
      <c r="C410">
        <v>37</v>
      </c>
      <c r="D410">
        <v>31</v>
      </c>
      <c r="E410" t="s">
        <v>55</v>
      </c>
      <c r="F410">
        <v>95008</v>
      </c>
      <c r="G410">
        <v>3</v>
      </c>
      <c r="H410">
        <v>0.2</v>
      </c>
      <c r="I410" t="s">
        <v>33</v>
      </c>
      <c r="J410">
        <v>0</v>
      </c>
      <c r="K410" t="s">
        <v>36</v>
      </c>
      <c r="L410" t="s">
        <v>36</v>
      </c>
      <c r="M410" t="s">
        <v>36</v>
      </c>
      <c r="N410" t="s">
        <v>37</v>
      </c>
      <c r="O410" t="s">
        <v>36</v>
      </c>
      <c r="P410" t="s">
        <v>52</v>
      </c>
    </row>
    <row r="411" spans="1:16" x14ac:dyDescent="0.3">
      <c r="A411">
        <v>4231</v>
      </c>
      <c r="B411">
        <v>62</v>
      </c>
      <c r="C411">
        <v>36</v>
      </c>
      <c r="D411">
        <v>115</v>
      </c>
      <c r="E411" t="s">
        <v>54</v>
      </c>
      <c r="F411">
        <v>92093</v>
      </c>
      <c r="G411">
        <v>2</v>
      </c>
      <c r="H411">
        <v>2.8</v>
      </c>
      <c r="I411" t="s">
        <v>33</v>
      </c>
      <c r="J411">
        <v>202</v>
      </c>
      <c r="K411" t="s">
        <v>36</v>
      </c>
      <c r="L411" t="s">
        <v>36</v>
      </c>
      <c r="M411" t="s">
        <v>36</v>
      </c>
      <c r="N411" t="s">
        <v>37</v>
      </c>
      <c r="O411" t="s">
        <v>37</v>
      </c>
      <c r="P411" t="s">
        <v>52</v>
      </c>
    </row>
    <row r="412" spans="1:16" x14ac:dyDescent="0.3">
      <c r="A412">
        <v>4240</v>
      </c>
      <c r="B412">
        <v>62</v>
      </c>
      <c r="C412">
        <v>36</v>
      </c>
      <c r="D412">
        <v>60</v>
      </c>
      <c r="E412" t="s">
        <v>56</v>
      </c>
      <c r="F412">
        <v>92182</v>
      </c>
      <c r="G412">
        <v>3</v>
      </c>
      <c r="H412">
        <v>2.2000000000000002</v>
      </c>
      <c r="I412" t="s">
        <v>35</v>
      </c>
      <c r="J412">
        <v>0</v>
      </c>
      <c r="K412" t="s">
        <v>36</v>
      </c>
      <c r="L412" t="s">
        <v>36</v>
      </c>
      <c r="M412" t="s">
        <v>36</v>
      </c>
      <c r="N412" t="s">
        <v>37</v>
      </c>
      <c r="O412" t="s">
        <v>36</v>
      </c>
      <c r="P412" t="s">
        <v>52</v>
      </c>
    </row>
    <row r="413" spans="1:16" x14ac:dyDescent="0.3">
      <c r="A413">
        <v>4331</v>
      </c>
      <c r="B413">
        <v>62</v>
      </c>
      <c r="C413">
        <v>37</v>
      </c>
      <c r="D413">
        <v>44</v>
      </c>
      <c r="E413" t="s">
        <v>55</v>
      </c>
      <c r="F413">
        <v>90401</v>
      </c>
      <c r="G413">
        <v>1</v>
      </c>
      <c r="H413">
        <v>1.1000000000000001</v>
      </c>
      <c r="I413" t="s">
        <v>35</v>
      </c>
      <c r="J413">
        <v>0</v>
      </c>
      <c r="K413" t="s">
        <v>36</v>
      </c>
      <c r="L413" t="s">
        <v>36</v>
      </c>
      <c r="M413" t="s">
        <v>36</v>
      </c>
      <c r="N413" t="s">
        <v>36</v>
      </c>
      <c r="O413" t="s">
        <v>36</v>
      </c>
      <c r="P413" t="s">
        <v>52</v>
      </c>
    </row>
    <row r="414" spans="1:16" x14ac:dyDescent="0.3">
      <c r="A414">
        <v>4421</v>
      </c>
      <c r="B414">
        <v>62</v>
      </c>
      <c r="C414">
        <v>38</v>
      </c>
      <c r="D414">
        <v>149</v>
      </c>
      <c r="E414" t="s">
        <v>54</v>
      </c>
      <c r="F414">
        <v>92130</v>
      </c>
      <c r="G414">
        <v>1</v>
      </c>
      <c r="H414">
        <v>4.7</v>
      </c>
      <c r="I414" t="s">
        <v>33</v>
      </c>
      <c r="J414">
        <v>0</v>
      </c>
      <c r="K414" t="s">
        <v>36</v>
      </c>
      <c r="L414" t="s">
        <v>36</v>
      </c>
      <c r="M414" t="s">
        <v>36</v>
      </c>
      <c r="N414" t="s">
        <v>37</v>
      </c>
      <c r="O414" t="s">
        <v>36</v>
      </c>
      <c r="P414" t="s">
        <v>52</v>
      </c>
    </row>
    <row r="415" spans="1:16" x14ac:dyDescent="0.3">
      <c r="A415">
        <v>4434</v>
      </c>
      <c r="B415">
        <v>62</v>
      </c>
      <c r="C415">
        <v>38</v>
      </c>
      <c r="D415">
        <v>44</v>
      </c>
      <c r="E415" t="s">
        <v>55</v>
      </c>
      <c r="F415">
        <v>92612</v>
      </c>
      <c r="G415">
        <v>1</v>
      </c>
      <c r="H415">
        <v>1.9</v>
      </c>
      <c r="I415" t="s">
        <v>34</v>
      </c>
      <c r="J415">
        <v>0</v>
      </c>
      <c r="K415" t="s">
        <v>36</v>
      </c>
      <c r="L415" t="s">
        <v>36</v>
      </c>
      <c r="M415" t="s">
        <v>36</v>
      </c>
      <c r="N415" t="s">
        <v>36</v>
      </c>
      <c r="O415" t="s">
        <v>37</v>
      </c>
      <c r="P415" t="s">
        <v>52</v>
      </c>
    </row>
    <row r="416" spans="1:16" x14ac:dyDescent="0.3">
      <c r="A416">
        <v>4442</v>
      </c>
      <c r="B416">
        <v>62</v>
      </c>
      <c r="C416">
        <v>36</v>
      </c>
      <c r="D416">
        <v>75</v>
      </c>
      <c r="E416" t="s">
        <v>56</v>
      </c>
      <c r="F416">
        <v>92709</v>
      </c>
      <c r="G416">
        <v>2</v>
      </c>
      <c r="H416">
        <v>1.7</v>
      </c>
      <c r="I416" t="s">
        <v>35</v>
      </c>
      <c r="J416">
        <v>0</v>
      </c>
      <c r="K416" t="s">
        <v>36</v>
      </c>
      <c r="L416" t="s">
        <v>36</v>
      </c>
      <c r="M416" t="s">
        <v>36</v>
      </c>
      <c r="N416" t="s">
        <v>36</v>
      </c>
      <c r="O416" t="s">
        <v>36</v>
      </c>
      <c r="P416" t="s">
        <v>52</v>
      </c>
    </row>
    <row r="417" spans="1:16" x14ac:dyDescent="0.3">
      <c r="A417">
        <v>4537</v>
      </c>
      <c r="B417">
        <v>62</v>
      </c>
      <c r="C417">
        <v>37</v>
      </c>
      <c r="D417">
        <v>38</v>
      </c>
      <c r="E417" t="s">
        <v>55</v>
      </c>
      <c r="F417">
        <v>92354</v>
      </c>
      <c r="G417">
        <v>3</v>
      </c>
      <c r="H417">
        <v>0.5</v>
      </c>
      <c r="I417" t="s">
        <v>34</v>
      </c>
      <c r="J417">
        <v>0</v>
      </c>
      <c r="K417" t="s">
        <v>36</v>
      </c>
      <c r="L417" t="s">
        <v>36</v>
      </c>
      <c r="M417" t="s">
        <v>36</v>
      </c>
      <c r="N417" t="s">
        <v>36</v>
      </c>
      <c r="O417" t="s">
        <v>36</v>
      </c>
      <c r="P417" t="s">
        <v>52</v>
      </c>
    </row>
    <row r="418" spans="1:16" x14ac:dyDescent="0.3">
      <c r="A418">
        <v>4538</v>
      </c>
      <c r="B418">
        <v>62</v>
      </c>
      <c r="C418">
        <v>36</v>
      </c>
      <c r="D418">
        <v>63</v>
      </c>
      <c r="E418" t="s">
        <v>56</v>
      </c>
      <c r="F418">
        <v>95929</v>
      </c>
      <c r="G418">
        <v>1</v>
      </c>
      <c r="H418">
        <v>2.5</v>
      </c>
      <c r="I418" t="s">
        <v>35</v>
      </c>
      <c r="J418">
        <v>0</v>
      </c>
      <c r="K418" t="s">
        <v>36</v>
      </c>
      <c r="L418" t="s">
        <v>36</v>
      </c>
      <c r="M418" t="s">
        <v>36</v>
      </c>
      <c r="N418" t="s">
        <v>37</v>
      </c>
      <c r="O418" t="s">
        <v>37</v>
      </c>
      <c r="P418" t="s">
        <v>52</v>
      </c>
    </row>
    <row r="419" spans="1:16" x14ac:dyDescent="0.3">
      <c r="A419">
        <v>4542</v>
      </c>
      <c r="B419">
        <v>62</v>
      </c>
      <c r="C419">
        <v>38</v>
      </c>
      <c r="D419">
        <v>124</v>
      </c>
      <c r="E419" t="s">
        <v>54</v>
      </c>
      <c r="F419">
        <v>95023</v>
      </c>
      <c r="G419">
        <v>1</v>
      </c>
      <c r="H419">
        <v>3.8</v>
      </c>
      <c r="I419" t="s">
        <v>33</v>
      </c>
      <c r="J419">
        <v>405</v>
      </c>
      <c r="K419" t="s">
        <v>36</v>
      </c>
      <c r="L419" t="s">
        <v>36</v>
      </c>
      <c r="M419" t="s">
        <v>36</v>
      </c>
      <c r="N419" t="s">
        <v>37</v>
      </c>
      <c r="O419" t="s">
        <v>36</v>
      </c>
      <c r="P419" t="s">
        <v>52</v>
      </c>
    </row>
    <row r="420" spans="1:16" x14ac:dyDescent="0.3">
      <c r="A420">
        <v>4544</v>
      </c>
      <c r="B420">
        <v>62</v>
      </c>
      <c r="C420">
        <v>38</v>
      </c>
      <c r="D420">
        <v>33</v>
      </c>
      <c r="E420" t="s">
        <v>55</v>
      </c>
      <c r="F420">
        <v>95134</v>
      </c>
      <c r="G420">
        <v>3</v>
      </c>
      <c r="H420">
        <v>0.1</v>
      </c>
      <c r="I420" t="s">
        <v>35</v>
      </c>
      <c r="J420">
        <v>0</v>
      </c>
      <c r="K420" t="s">
        <v>36</v>
      </c>
      <c r="L420" t="s">
        <v>36</v>
      </c>
      <c r="M420" t="s">
        <v>36</v>
      </c>
      <c r="N420" t="s">
        <v>37</v>
      </c>
      <c r="O420" t="s">
        <v>36</v>
      </c>
      <c r="P420" t="s">
        <v>52</v>
      </c>
    </row>
    <row r="421" spans="1:16" x14ac:dyDescent="0.3">
      <c r="A421">
        <v>4665</v>
      </c>
      <c r="B421">
        <v>62</v>
      </c>
      <c r="C421">
        <v>37</v>
      </c>
      <c r="D421">
        <v>83</v>
      </c>
      <c r="E421" t="s">
        <v>56</v>
      </c>
      <c r="F421">
        <v>93657</v>
      </c>
      <c r="G421">
        <v>4</v>
      </c>
      <c r="H421">
        <v>0.1</v>
      </c>
      <c r="I421" t="s">
        <v>34</v>
      </c>
      <c r="J421">
        <v>0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52</v>
      </c>
    </row>
    <row r="422" spans="1:16" x14ac:dyDescent="0.3">
      <c r="A422">
        <v>4709</v>
      </c>
      <c r="B422">
        <v>62</v>
      </c>
      <c r="C422">
        <v>37</v>
      </c>
      <c r="D422">
        <v>10</v>
      </c>
      <c r="E422" t="s">
        <v>55</v>
      </c>
      <c r="F422">
        <v>92606</v>
      </c>
      <c r="G422">
        <v>3</v>
      </c>
      <c r="H422">
        <v>0.5</v>
      </c>
      <c r="I422" t="s">
        <v>33</v>
      </c>
      <c r="J422">
        <v>0</v>
      </c>
      <c r="K422" t="s">
        <v>36</v>
      </c>
      <c r="L422" t="s">
        <v>36</v>
      </c>
      <c r="M422" t="s">
        <v>36</v>
      </c>
      <c r="N422" t="s">
        <v>37</v>
      </c>
      <c r="O422" t="s">
        <v>36</v>
      </c>
      <c r="P422" t="s">
        <v>52</v>
      </c>
    </row>
    <row r="423" spans="1:16" x14ac:dyDescent="0.3">
      <c r="A423">
        <v>4740</v>
      </c>
      <c r="B423">
        <v>62</v>
      </c>
      <c r="C423">
        <v>38</v>
      </c>
      <c r="D423">
        <v>174</v>
      </c>
      <c r="E423" t="s">
        <v>54</v>
      </c>
      <c r="F423">
        <v>94305</v>
      </c>
      <c r="G423">
        <v>1</v>
      </c>
      <c r="H423">
        <v>4.7</v>
      </c>
      <c r="I423" t="s">
        <v>33</v>
      </c>
      <c r="J423">
        <v>0</v>
      </c>
      <c r="K423" t="s">
        <v>36</v>
      </c>
      <c r="L423" t="s">
        <v>36</v>
      </c>
      <c r="M423" t="s">
        <v>36</v>
      </c>
      <c r="N423" t="s">
        <v>37</v>
      </c>
      <c r="O423" t="s">
        <v>37</v>
      </c>
      <c r="P423" t="s">
        <v>52</v>
      </c>
    </row>
    <row r="424" spans="1:16" x14ac:dyDescent="0.3">
      <c r="A424">
        <v>4807</v>
      </c>
      <c r="B424">
        <v>62</v>
      </c>
      <c r="C424">
        <v>37</v>
      </c>
      <c r="D424">
        <v>39</v>
      </c>
      <c r="E424" t="s">
        <v>55</v>
      </c>
      <c r="F424">
        <v>93117</v>
      </c>
      <c r="G424">
        <v>3</v>
      </c>
      <c r="H424">
        <v>1.5</v>
      </c>
      <c r="I424" t="s">
        <v>33</v>
      </c>
      <c r="J424">
        <v>0</v>
      </c>
      <c r="K424" t="s">
        <v>36</v>
      </c>
      <c r="L424" t="s">
        <v>36</v>
      </c>
      <c r="M424" t="s">
        <v>36</v>
      </c>
      <c r="N424" t="s">
        <v>37</v>
      </c>
      <c r="O424" t="s">
        <v>36</v>
      </c>
      <c r="P424" t="s">
        <v>52</v>
      </c>
    </row>
    <row r="425" spans="1:16" x14ac:dyDescent="0.3">
      <c r="A425">
        <v>4906</v>
      </c>
      <c r="B425">
        <v>62</v>
      </c>
      <c r="C425">
        <v>37</v>
      </c>
      <c r="D425">
        <v>19</v>
      </c>
      <c r="E425" t="s">
        <v>55</v>
      </c>
      <c r="F425">
        <v>93109</v>
      </c>
      <c r="G425">
        <v>3</v>
      </c>
      <c r="H425">
        <v>0.5</v>
      </c>
      <c r="I425" t="s">
        <v>33</v>
      </c>
      <c r="J425">
        <v>89</v>
      </c>
      <c r="K425" t="s">
        <v>36</v>
      </c>
      <c r="L425" t="s">
        <v>36</v>
      </c>
      <c r="M425" t="s">
        <v>36</v>
      </c>
      <c r="N425" t="s">
        <v>36</v>
      </c>
      <c r="O425" t="s">
        <v>36</v>
      </c>
      <c r="P425" t="s">
        <v>52</v>
      </c>
    </row>
    <row r="426" spans="1:16" x14ac:dyDescent="0.3">
      <c r="A426">
        <v>4930</v>
      </c>
      <c r="B426">
        <v>62</v>
      </c>
      <c r="C426">
        <v>36</v>
      </c>
      <c r="D426">
        <v>39</v>
      </c>
      <c r="E426" t="s">
        <v>55</v>
      </c>
      <c r="F426">
        <v>92028</v>
      </c>
      <c r="G426">
        <v>2</v>
      </c>
      <c r="H426">
        <v>0.3</v>
      </c>
      <c r="I426" t="s">
        <v>33</v>
      </c>
      <c r="J426">
        <v>0</v>
      </c>
      <c r="K426" t="s">
        <v>36</v>
      </c>
      <c r="L426" t="s">
        <v>36</v>
      </c>
      <c r="M426" t="s">
        <v>36</v>
      </c>
      <c r="N426" t="s">
        <v>37</v>
      </c>
      <c r="O426" t="s">
        <v>36</v>
      </c>
      <c r="P426" t="s">
        <v>52</v>
      </c>
    </row>
    <row r="427" spans="1:16" x14ac:dyDescent="0.3">
      <c r="A427">
        <v>52</v>
      </c>
      <c r="B427">
        <v>61</v>
      </c>
      <c r="C427">
        <v>37</v>
      </c>
      <c r="D427">
        <v>131</v>
      </c>
      <c r="E427" t="s">
        <v>54</v>
      </c>
      <c r="F427">
        <v>94720</v>
      </c>
      <c r="G427">
        <v>1</v>
      </c>
      <c r="H427">
        <v>2.9</v>
      </c>
      <c r="I427" t="s">
        <v>33</v>
      </c>
      <c r="J427">
        <v>0</v>
      </c>
      <c r="K427" t="s">
        <v>36</v>
      </c>
      <c r="L427" t="s">
        <v>36</v>
      </c>
      <c r="M427" t="s">
        <v>36</v>
      </c>
      <c r="N427" t="s">
        <v>37</v>
      </c>
      <c r="O427" t="s">
        <v>36</v>
      </c>
      <c r="P427" t="s">
        <v>52</v>
      </c>
    </row>
    <row r="428" spans="1:16" x14ac:dyDescent="0.3">
      <c r="A428">
        <v>102</v>
      </c>
      <c r="B428">
        <v>61</v>
      </c>
      <c r="C428">
        <v>36</v>
      </c>
      <c r="D428">
        <v>30</v>
      </c>
      <c r="E428" t="s">
        <v>55</v>
      </c>
      <c r="F428">
        <v>94608</v>
      </c>
      <c r="G428">
        <v>3</v>
      </c>
      <c r="H428">
        <v>1.3</v>
      </c>
      <c r="I428" t="s">
        <v>34</v>
      </c>
      <c r="J428">
        <v>0</v>
      </c>
      <c r="K428" t="s">
        <v>36</v>
      </c>
      <c r="L428" t="s">
        <v>36</v>
      </c>
      <c r="M428" t="s">
        <v>36</v>
      </c>
      <c r="N428" t="s">
        <v>36</v>
      </c>
      <c r="O428" t="s">
        <v>36</v>
      </c>
      <c r="P428" t="s">
        <v>52</v>
      </c>
    </row>
    <row r="429" spans="1:16" x14ac:dyDescent="0.3">
      <c r="A429">
        <v>160</v>
      </c>
      <c r="B429">
        <v>61</v>
      </c>
      <c r="C429">
        <v>35</v>
      </c>
      <c r="D429">
        <v>41</v>
      </c>
      <c r="E429" t="s">
        <v>55</v>
      </c>
      <c r="F429">
        <v>94545</v>
      </c>
      <c r="G429">
        <v>4</v>
      </c>
      <c r="H429">
        <v>1.7</v>
      </c>
      <c r="I429" t="s">
        <v>34</v>
      </c>
      <c r="J429">
        <v>0</v>
      </c>
      <c r="K429" t="s">
        <v>36</v>
      </c>
      <c r="L429" t="s">
        <v>37</v>
      </c>
      <c r="M429" t="s">
        <v>36</v>
      </c>
      <c r="N429" t="s">
        <v>37</v>
      </c>
      <c r="O429" t="s">
        <v>36</v>
      </c>
      <c r="P429" t="s">
        <v>52</v>
      </c>
    </row>
    <row r="430" spans="1:16" x14ac:dyDescent="0.3">
      <c r="A430">
        <v>162</v>
      </c>
      <c r="B430">
        <v>61</v>
      </c>
      <c r="C430">
        <v>35</v>
      </c>
      <c r="D430">
        <v>80</v>
      </c>
      <c r="E430" t="s">
        <v>56</v>
      </c>
      <c r="F430">
        <v>95053</v>
      </c>
      <c r="H430">
        <v>2.8</v>
      </c>
      <c r="I430" t="s">
        <v>33</v>
      </c>
      <c r="J430">
        <v>0</v>
      </c>
      <c r="K430" t="s">
        <v>36</v>
      </c>
      <c r="L430" t="s">
        <v>36</v>
      </c>
      <c r="M430" t="s">
        <v>36</v>
      </c>
      <c r="N430" t="s">
        <v>37</v>
      </c>
      <c r="O430" t="s">
        <v>36</v>
      </c>
      <c r="P430" t="s">
        <v>52</v>
      </c>
    </row>
    <row r="431" spans="1:16" x14ac:dyDescent="0.3">
      <c r="A431">
        <v>284</v>
      </c>
      <c r="B431">
        <v>61</v>
      </c>
      <c r="C431">
        <v>36</v>
      </c>
      <c r="D431">
        <v>40</v>
      </c>
      <c r="E431" t="s">
        <v>55</v>
      </c>
      <c r="F431">
        <v>90029</v>
      </c>
      <c r="G431">
        <v>3</v>
      </c>
      <c r="H431">
        <v>0.5</v>
      </c>
      <c r="I431" t="s">
        <v>34</v>
      </c>
      <c r="J431">
        <v>0</v>
      </c>
      <c r="K431" t="s">
        <v>36</v>
      </c>
      <c r="L431" t="s">
        <v>37</v>
      </c>
      <c r="M431" t="s">
        <v>36</v>
      </c>
      <c r="N431" t="s">
        <v>37</v>
      </c>
      <c r="O431" t="s">
        <v>36</v>
      </c>
      <c r="P431" t="s">
        <v>52</v>
      </c>
    </row>
    <row r="432" spans="1:16" x14ac:dyDescent="0.3">
      <c r="A432">
        <v>405</v>
      </c>
      <c r="B432">
        <v>61</v>
      </c>
      <c r="C432">
        <v>36</v>
      </c>
      <c r="D432">
        <v>60</v>
      </c>
      <c r="E432" t="s">
        <v>56</v>
      </c>
      <c r="F432">
        <v>92866</v>
      </c>
      <c r="G432">
        <v>3</v>
      </c>
      <c r="H432">
        <v>0.5</v>
      </c>
      <c r="I432" t="s">
        <v>34</v>
      </c>
      <c r="J432">
        <v>182</v>
      </c>
      <c r="K432" t="s">
        <v>36</v>
      </c>
      <c r="L432" t="s">
        <v>36</v>
      </c>
      <c r="M432" t="s">
        <v>36</v>
      </c>
      <c r="N432" t="s">
        <v>36</v>
      </c>
      <c r="O432" t="s">
        <v>36</v>
      </c>
      <c r="P432" t="s">
        <v>52</v>
      </c>
    </row>
    <row r="433" spans="1:16" x14ac:dyDescent="0.3">
      <c r="A433">
        <v>437</v>
      </c>
      <c r="B433">
        <v>61</v>
      </c>
      <c r="C433">
        <v>35</v>
      </c>
      <c r="D433">
        <v>50</v>
      </c>
      <c r="E433" t="s">
        <v>55</v>
      </c>
      <c r="F433">
        <v>92122</v>
      </c>
      <c r="G433">
        <v>3</v>
      </c>
      <c r="H433">
        <v>1.4</v>
      </c>
      <c r="I433" t="s">
        <v>35</v>
      </c>
      <c r="J433">
        <v>112</v>
      </c>
      <c r="K433" t="s">
        <v>36</v>
      </c>
      <c r="L433" t="s">
        <v>36</v>
      </c>
      <c r="M433" t="s">
        <v>36</v>
      </c>
      <c r="N433" t="s">
        <v>37</v>
      </c>
      <c r="O433" t="s">
        <v>36</v>
      </c>
      <c r="P433" t="s">
        <v>52</v>
      </c>
    </row>
    <row r="434" spans="1:16" x14ac:dyDescent="0.3">
      <c r="A434">
        <v>450</v>
      </c>
      <c r="B434">
        <v>61</v>
      </c>
      <c r="C434">
        <v>37</v>
      </c>
      <c r="D434">
        <v>60</v>
      </c>
      <c r="E434" t="s">
        <v>56</v>
      </c>
      <c r="F434">
        <v>91706</v>
      </c>
      <c r="G434">
        <v>3</v>
      </c>
      <c r="H434">
        <v>2</v>
      </c>
      <c r="I434" t="s">
        <v>35</v>
      </c>
      <c r="J434">
        <v>0</v>
      </c>
      <c r="K434" t="s">
        <v>36</v>
      </c>
      <c r="L434" t="s">
        <v>36</v>
      </c>
      <c r="M434" t="s">
        <v>36</v>
      </c>
      <c r="N434" t="s">
        <v>37</v>
      </c>
      <c r="O434" t="s">
        <v>36</v>
      </c>
      <c r="P434" t="s">
        <v>52</v>
      </c>
    </row>
    <row r="435" spans="1:16" x14ac:dyDescent="0.3">
      <c r="A435">
        <v>521</v>
      </c>
      <c r="B435">
        <v>61</v>
      </c>
      <c r="C435">
        <v>37</v>
      </c>
      <c r="D435">
        <v>54</v>
      </c>
      <c r="E435" t="s">
        <v>56</v>
      </c>
      <c r="F435">
        <v>90024</v>
      </c>
      <c r="G435">
        <v>4</v>
      </c>
      <c r="H435">
        <v>1.2</v>
      </c>
      <c r="I435" t="s">
        <v>34</v>
      </c>
      <c r="J435">
        <v>129</v>
      </c>
      <c r="K435" t="s">
        <v>36</v>
      </c>
      <c r="L435" t="s">
        <v>36</v>
      </c>
      <c r="M435" t="s">
        <v>36</v>
      </c>
      <c r="N435" t="s">
        <v>37</v>
      </c>
      <c r="O435" t="s">
        <v>37</v>
      </c>
      <c r="P435" t="s">
        <v>52</v>
      </c>
    </row>
    <row r="436" spans="1:16" x14ac:dyDescent="0.3">
      <c r="A436">
        <v>550</v>
      </c>
      <c r="B436">
        <v>61</v>
      </c>
      <c r="C436">
        <v>36</v>
      </c>
      <c r="D436">
        <v>35</v>
      </c>
      <c r="E436" t="s">
        <v>55</v>
      </c>
      <c r="F436">
        <v>94110</v>
      </c>
      <c r="G436">
        <v>3</v>
      </c>
      <c r="H436">
        <v>1.3</v>
      </c>
      <c r="I436" t="s">
        <v>34</v>
      </c>
      <c r="J436">
        <v>0</v>
      </c>
      <c r="K436" t="s">
        <v>36</v>
      </c>
      <c r="L436" t="s">
        <v>36</v>
      </c>
      <c r="M436" t="s">
        <v>36</v>
      </c>
      <c r="N436" t="s">
        <v>36</v>
      </c>
      <c r="O436" t="s">
        <v>37</v>
      </c>
      <c r="P436" t="s">
        <v>52</v>
      </c>
    </row>
    <row r="437" spans="1:16" x14ac:dyDescent="0.3">
      <c r="A437">
        <v>634</v>
      </c>
      <c r="B437">
        <v>61</v>
      </c>
      <c r="C437">
        <v>31</v>
      </c>
      <c r="D437">
        <v>18</v>
      </c>
      <c r="E437" t="s">
        <v>55</v>
      </c>
      <c r="F437">
        <v>94583</v>
      </c>
      <c r="G437">
        <v>1</v>
      </c>
      <c r="H437">
        <v>1.5</v>
      </c>
      <c r="I437" t="s">
        <v>35</v>
      </c>
      <c r="J437">
        <v>0</v>
      </c>
      <c r="K437" t="s">
        <v>36</v>
      </c>
      <c r="L437" t="s">
        <v>36</v>
      </c>
      <c r="M437" t="s">
        <v>36</v>
      </c>
      <c r="N437" t="s">
        <v>37</v>
      </c>
      <c r="O437" t="s">
        <v>37</v>
      </c>
      <c r="P437" t="s">
        <v>52</v>
      </c>
    </row>
    <row r="438" spans="1:16" x14ac:dyDescent="0.3">
      <c r="A438">
        <v>681</v>
      </c>
      <c r="B438">
        <v>61</v>
      </c>
      <c r="C438">
        <v>36</v>
      </c>
      <c r="D438">
        <v>51</v>
      </c>
      <c r="E438" t="s">
        <v>56</v>
      </c>
      <c r="F438">
        <v>94706</v>
      </c>
      <c r="G438">
        <v>3</v>
      </c>
      <c r="H438">
        <v>1.5</v>
      </c>
      <c r="I438" t="s">
        <v>33</v>
      </c>
      <c r="J438">
        <v>0</v>
      </c>
      <c r="K438" t="s">
        <v>36</v>
      </c>
      <c r="L438" t="s">
        <v>36</v>
      </c>
      <c r="M438" t="s">
        <v>36</v>
      </c>
      <c r="N438" t="s">
        <v>36</v>
      </c>
      <c r="O438" t="s">
        <v>37</v>
      </c>
      <c r="P438" t="s">
        <v>52</v>
      </c>
    </row>
    <row r="439" spans="1:16" x14ac:dyDescent="0.3">
      <c r="A439">
        <v>720</v>
      </c>
      <c r="B439">
        <v>61</v>
      </c>
      <c r="C439">
        <v>35</v>
      </c>
      <c r="D439">
        <v>110</v>
      </c>
      <c r="E439" t="s">
        <v>54</v>
      </c>
      <c r="F439">
        <v>92521</v>
      </c>
      <c r="G439">
        <v>3</v>
      </c>
      <c r="H439">
        <v>4.4000000000000004</v>
      </c>
      <c r="I439" t="s">
        <v>33</v>
      </c>
      <c r="J439">
        <v>0</v>
      </c>
      <c r="K439" t="s">
        <v>36</v>
      </c>
      <c r="L439" t="s">
        <v>37</v>
      </c>
      <c r="M439" t="s">
        <v>36</v>
      </c>
      <c r="N439" t="s">
        <v>37</v>
      </c>
      <c r="O439" t="s">
        <v>36</v>
      </c>
      <c r="P439" t="s">
        <v>52</v>
      </c>
    </row>
    <row r="440" spans="1:16" x14ac:dyDescent="0.3">
      <c r="A440">
        <v>737</v>
      </c>
      <c r="B440">
        <v>61</v>
      </c>
      <c r="C440">
        <v>35</v>
      </c>
      <c r="D440">
        <v>152</v>
      </c>
      <c r="E440" t="s">
        <v>54</v>
      </c>
      <c r="F440">
        <v>91016</v>
      </c>
      <c r="G440">
        <v>3</v>
      </c>
      <c r="H440">
        <v>3.3</v>
      </c>
      <c r="I440" t="s">
        <v>35</v>
      </c>
      <c r="J440">
        <v>0</v>
      </c>
      <c r="K440" t="s">
        <v>37</v>
      </c>
      <c r="L440" t="s">
        <v>36</v>
      </c>
      <c r="M440" t="s">
        <v>36</v>
      </c>
      <c r="N440" t="s">
        <v>37</v>
      </c>
      <c r="O440" t="s">
        <v>36</v>
      </c>
      <c r="P440" t="s">
        <v>52</v>
      </c>
    </row>
    <row r="441" spans="1:16" x14ac:dyDescent="0.3">
      <c r="A441">
        <v>742</v>
      </c>
      <c r="B441">
        <v>61</v>
      </c>
      <c r="C441">
        <v>37</v>
      </c>
      <c r="D441">
        <v>22</v>
      </c>
      <c r="E441" t="s">
        <v>55</v>
      </c>
      <c r="F441">
        <v>94590</v>
      </c>
      <c r="G441">
        <v>1</v>
      </c>
      <c r="H441">
        <v>1.2</v>
      </c>
      <c r="I441" t="s">
        <v>35</v>
      </c>
      <c r="J441">
        <v>0</v>
      </c>
      <c r="K441" t="s">
        <v>36</v>
      </c>
      <c r="L441" t="s">
        <v>36</v>
      </c>
      <c r="M441" t="s">
        <v>36</v>
      </c>
      <c r="N441" t="s">
        <v>37</v>
      </c>
      <c r="O441" t="s">
        <v>36</v>
      </c>
      <c r="P441" t="s">
        <v>52</v>
      </c>
    </row>
    <row r="442" spans="1:16" x14ac:dyDescent="0.3">
      <c r="A442">
        <v>744</v>
      </c>
      <c r="B442">
        <v>61</v>
      </c>
      <c r="C442">
        <v>37</v>
      </c>
      <c r="D442">
        <v>40</v>
      </c>
      <c r="E442" t="s">
        <v>55</v>
      </c>
      <c r="F442">
        <v>94539</v>
      </c>
      <c r="G442">
        <v>4</v>
      </c>
      <c r="H442">
        <v>2.2000000000000002</v>
      </c>
      <c r="I442" t="s">
        <v>33</v>
      </c>
      <c r="J442">
        <v>0</v>
      </c>
      <c r="K442" t="s">
        <v>36</v>
      </c>
      <c r="L442" t="s">
        <v>37</v>
      </c>
      <c r="M442" t="s">
        <v>37</v>
      </c>
      <c r="N442" t="s">
        <v>37</v>
      </c>
      <c r="O442" t="s">
        <v>37</v>
      </c>
      <c r="P442" t="s">
        <v>52</v>
      </c>
    </row>
    <row r="443" spans="1:16" x14ac:dyDescent="0.3">
      <c r="A443">
        <v>823</v>
      </c>
      <c r="B443">
        <v>61</v>
      </c>
      <c r="C443">
        <v>35</v>
      </c>
      <c r="D443">
        <v>60</v>
      </c>
      <c r="E443" t="s">
        <v>56</v>
      </c>
      <c r="F443">
        <v>96091</v>
      </c>
      <c r="G443">
        <v>3</v>
      </c>
      <c r="H443">
        <v>1.4</v>
      </c>
      <c r="I443" t="s">
        <v>35</v>
      </c>
      <c r="J443">
        <v>0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52</v>
      </c>
    </row>
    <row r="444" spans="1:16" x14ac:dyDescent="0.3">
      <c r="A444">
        <v>832</v>
      </c>
      <c r="B444">
        <v>61</v>
      </c>
      <c r="C444">
        <v>31</v>
      </c>
      <c r="D444">
        <v>49</v>
      </c>
      <c r="E444" t="s">
        <v>55</v>
      </c>
      <c r="F444">
        <v>94066</v>
      </c>
      <c r="G444">
        <v>4</v>
      </c>
      <c r="H444">
        <v>1.67</v>
      </c>
      <c r="I444" t="s">
        <v>35</v>
      </c>
      <c r="J444">
        <v>0</v>
      </c>
      <c r="K444" t="s">
        <v>36</v>
      </c>
      <c r="L444" t="s">
        <v>36</v>
      </c>
      <c r="M444" t="s">
        <v>36</v>
      </c>
      <c r="N444" t="s">
        <v>37</v>
      </c>
      <c r="O444" t="s">
        <v>36</v>
      </c>
      <c r="P444" t="s">
        <v>52</v>
      </c>
    </row>
    <row r="445" spans="1:16" x14ac:dyDescent="0.3">
      <c r="A445">
        <v>834</v>
      </c>
      <c r="B445">
        <v>61</v>
      </c>
      <c r="C445">
        <v>35</v>
      </c>
      <c r="D445">
        <v>63</v>
      </c>
      <c r="E445" t="s">
        <v>56</v>
      </c>
      <c r="F445">
        <v>94939</v>
      </c>
      <c r="G445">
        <v>3</v>
      </c>
      <c r="H445">
        <v>2.2000000000000002</v>
      </c>
      <c r="I445" t="s">
        <v>35</v>
      </c>
      <c r="J445">
        <v>0</v>
      </c>
      <c r="K445" t="s">
        <v>36</v>
      </c>
      <c r="L445" t="s">
        <v>36</v>
      </c>
      <c r="M445" t="s">
        <v>36</v>
      </c>
      <c r="N445" t="s">
        <v>36</v>
      </c>
      <c r="O445" t="s">
        <v>36</v>
      </c>
      <c r="P445" t="s">
        <v>52</v>
      </c>
    </row>
    <row r="446" spans="1:16" x14ac:dyDescent="0.3">
      <c r="A446">
        <v>868</v>
      </c>
      <c r="B446">
        <v>61</v>
      </c>
      <c r="C446">
        <v>35</v>
      </c>
      <c r="D446">
        <v>61</v>
      </c>
      <c r="E446" t="s">
        <v>56</v>
      </c>
      <c r="F446">
        <v>94708</v>
      </c>
      <c r="G446">
        <v>1</v>
      </c>
      <c r="H446">
        <v>1.6</v>
      </c>
      <c r="I446" t="s">
        <v>33</v>
      </c>
      <c r="J446">
        <v>0</v>
      </c>
      <c r="K446" t="s">
        <v>36</v>
      </c>
      <c r="L446" t="s">
        <v>36</v>
      </c>
      <c r="M446" t="s">
        <v>36</v>
      </c>
      <c r="N446" t="s">
        <v>36</v>
      </c>
      <c r="O446" t="s">
        <v>36</v>
      </c>
      <c r="P446" t="s">
        <v>52</v>
      </c>
    </row>
    <row r="447" spans="1:16" x14ac:dyDescent="0.3">
      <c r="A447">
        <v>876</v>
      </c>
      <c r="B447">
        <v>61</v>
      </c>
      <c r="C447">
        <v>36</v>
      </c>
      <c r="D447">
        <v>21</v>
      </c>
      <c r="E447" t="s">
        <v>55</v>
      </c>
      <c r="F447">
        <v>95616</v>
      </c>
      <c r="G447">
        <v>4</v>
      </c>
      <c r="H447">
        <v>0.4</v>
      </c>
      <c r="I447" t="s">
        <v>34</v>
      </c>
      <c r="J447">
        <v>123</v>
      </c>
      <c r="K447" t="s">
        <v>36</v>
      </c>
      <c r="L447" t="s">
        <v>36</v>
      </c>
      <c r="M447" t="s">
        <v>36</v>
      </c>
      <c r="N447" t="s">
        <v>36</v>
      </c>
      <c r="O447" t="s">
        <v>36</v>
      </c>
      <c r="P447" t="s">
        <v>52</v>
      </c>
    </row>
    <row r="448" spans="1:16" x14ac:dyDescent="0.3">
      <c r="A448">
        <v>941</v>
      </c>
      <c r="B448">
        <v>61</v>
      </c>
      <c r="C448">
        <v>36</v>
      </c>
      <c r="D448">
        <v>193</v>
      </c>
      <c r="E448" t="s">
        <v>54</v>
      </c>
      <c r="F448">
        <v>94303</v>
      </c>
      <c r="G448">
        <v>1</v>
      </c>
      <c r="H448">
        <v>4.7</v>
      </c>
      <c r="I448" t="s">
        <v>35</v>
      </c>
      <c r="J448">
        <v>203</v>
      </c>
      <c r="K448" t="s">
        <v>37</v>
      </c>
      <c r="L448" t="s">
        <v>36</v>
      </c>
      <c r="M448" t="s">
        <v>36</v>
      </c>
      <c r="N448" t="s">
        <v>37</v>
      </c>
      <c r="O448" t="s">
        <v>36</v>
      </c>
      <c r="P448" t="s">
        <v>52</v>
      </c>
    </row>
    <row r="449" spans="1:16" x14ac:dyDescent="0.3">
      <c r="A449">
        <v>1031</v>
      </c>
      <c r="B449">
        <v>61</v>
      </c>
      <c r="C449">
        <v>35</v>
      </c>
      <c r="D449">
        <v>112</v>
      </c>
      <c r="E449" t="s">
        <v>54</v>
      </c>
      <c r="F449">
        <v>90024</v>
      </c>
      <c r="G449">
        <v>4</v>
      </c>
      <c r="H449">
        <v>1.7</v>
      </c>
      <c r="I449" t="s">
        <v>35</v>
      </c>
      <c r="J449">
        <v>0</v>
      </c>
      <c r="K449" t="s">
        <v>36</v>
      </c>
      <c r="L449" t="s">
        <v>36</v>
      </c>
      <c r="M449" t="s">
        <v>36</v>
      </c>
      <c r="N449" t="s">
        <v>36</v>
      </c>
      <c r="O449" t="s">
        <v>37</v>
      </c>
      <c r="P449" t="s">
        <v>52</v>
      </c>
    </row>
    <row r="450" spans="1:16" x14ac:dyDescent="0.3">
      <c r="A450">
        <v>1188</v>
      </c>
      <c r="B450">
        <v>61</v>
      </c>
      <c r="C450">
        <v>36</v>
      </c>
      <c r="D450">
        <v>24</v>
      </c>
      <c r="E450" t="s">
        <v>55</v>
      </c>
      <c r="F450">
        <v>94309</v>
      </c>
      <c r="G450">
        <v>1</v>
      </c>
      <c r="H450">
        <v>1.5</v>
      </c>
      <c r="I450" t="s">
        <v>34</v>
      </c>
      <c r="J450">
        <v>87</v>
      </c>
      <c r="K450" t="s">
        <v>36</v>
      </c>
      <c r="L450" t="s">
        <v>37</v>
      </c>
      <c r="M450" t="s">
        <v>36</v>
      </c>
      <c r="N450" t="s">
        <v>36</v>
      </c>
      <c r="O450" t="s">
        <v>36</v>
      </c>
      <c r="P450" t="s">
        <v>52</v>
      </c>
    </row>
    <row r="451" spans="1:16" x14ac:dyDescent="0.3">
      <c r="A451">
        <v>1212</v>
      </c>
      <c r="B451">
        <v>61</v>
      </c>
      <c r="C451">
        <v>36</v>
      </c>
      <c r="D451">
        <v>131</v>
      </c>
      <c r="E451" t="s">
        <v>54</v>
      </c>
      <c r="F451">
        <v>92407</v>
      </c>
      <c r="G451">
        <v>1</v>
      </c>
      <c r="H451">
        <v>0.9</v>
      </c>
      <c r="I451" t="s">
        <v>33</v>
      </c>
      <c r="J451">
        <v>0</v>
      </c>
      <c r="K451" t="s">
        <v>36</v>
      </c>
      <c r="L451" t="s">
        <v>36</v>
      </c>
      <c r="M451" t="s">
        <v>36</v>
      </c>
      <c r="N451" t="s">
        <v>37</v>
      </c>
      <c r="O451" t="s">
        <v>36</v>
      </c>
      <c r="P451" t="s">
        <v>52</v>
      </c>
    </row>
    <row r="452" spans="1:16" x14ac:dyDescent="0.3">
      <c r="A452">
        <v>1215</v>
      </c>
      <c r="B452">
        <v>61</v>
      </c>
      <c r="C452">
        <v>36</v>
      </c>
      <c r="D452">
        <v>15</v>
      </c>
      <c r="E452" t="s">
        <v>55</v>
      </c>
      <c r="F452">
        <v>92521</v>
      </c>
      <c r="G452">
        <v>4</v>
      </c>
      <c r="H452">
        <v>0.4</v>
      </c>
      <c r="I452" t="s">
        <v>34</v>
      </c>
      <c r="J452">
        <v>0</v>
      </c>
      <c r="K452" t="s">
        <v>36</v>
      </c>
      <c r="L452" t="s">
        <v>36</v>
      </c>
      <c r="M452" t="s">
        <v>36</v>
      </c>
      <c r="N452" t="s">
        <v>36</v>
      </c>
      <c r="O452" t="s">
        <v>36</v>
      </c>
      <c r="P452" t="s">
        <v>52</v>
      </c>
    </row>
    <row r="453" spans="1:16" x14ac:dyDescent="0.3">
      <c r="A453">
        <v>1223</v>
      </c>
      <c r="B453">
        <v>61</v>
      </c>
      <c r="C453">
        <v>37</v>
      </c>
      <c r="D453">
        <v>20</v>
      </c>
      <c r="E453" t="s">
        <v>55</v>
      </c>
      <c r="F453">
        <v>90011</v>
      </c>
      <c r="G453">
        <v>3</v>
      </c>
      <c r="H453">
        <v>0.4</v>
      </c>
      <c r="I453" t="s">
        <v>34</v>
      </c>
      <c r="J453">
        <v>94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52</v>
      </c>
    </row>
    <row r="454" spans="1:16" x14ac:dyDescent="0.3">
      <c r="A454">
        <v>1298</v>
      </c>
      <c r="B454">
        <v>61</v>
      </c>
      <c r="C454">
        <v>35</v>
      </c>
      <c r="D454">
        <v>90</v>
      </c>
      <c r="E454" t="s">
        <v>56</v>
      </c>
      <c r="F454">
        <v>95814</v>
      </c>
      <c r="G454">
        <v>4</v>
      </c>
      <c r="H454">
        <v>1.9</v>
      </c>
      <c r="I454" t="s">
        <v>34</v>
      </c>
      <c r="J454">
        <v>0</v>
      </c>
      <c r="K454" t="s">
        <v>36</v>
      </c>
      <c r="L454" t="s">
        <v>36</v>
      </c>
      <c r="M454" t="s">
        <v>36</v>
      </c>
      <c r="N454" t="s">
        <v>37</v>
      </c>
      <c r="O454" t="s">
        <v>36</v>
      </c>
      <c r="P454" t="s">
        <v>52</v>
      </c>
    </row>
    <row r="455" spans="1:16" x14ac:dyDescent="0.3">
      <c r="A455">
        <v>1301</v>
      </c>
      <c r="B455">
        <v>61</v>
      </c>
      <c r="C455">
        <v>36</v>
      </c>
      <c r="D455">
        <v>23</v>
      </c>
      <c r="E455" t="s">
        <v>55</v>
      </c>
      <c r="F455">
        <v>91754</v>
      </c>
      <c r="G455">
        <v>2</v>
      </c>
      <c r="H455">
        <v>0.5</v>
      </c>
      <c r="I455" t="s">
        <v>34</v>
      </c>
      <c r="J455">
        <v>103</v>
      </c>
      <c r="K455" t="s">
        <v>36</v>
      </c>
      <c r="L455" t="s">
        <v>36</v>
      </c>
      <c r="M455" t="s">
        <v>36</v>
      </c>
      <c r="N455" t="s">
        <v>37</v>
      </c>
      <c r="O455" t="s">
        <v>36</v>
      </c>
      <c r="P455" t="s">
        <v>52</v>
      </c>
    </row>
    <row r="456" spans="1:16" x14ac:dyDescent="0.3">
      <c r="A456">
        <v>1328</v>
      </c>
      <c r="B456">
        <v>61</v>
      </c>
      <c r="C456">
        <v>35</v>
      </c>
      <c r="D456">
        <v>30</v>
      </c>
      <c r="E456" t="s">
        <v>55</v>
      </c>
      <c r="F456">
        <v>94720</v>
      </c>
      <c r="G456">
        <v>2</v>
      </c>
      <c r="H456">
        <v>0.2</v>
      </c>
      <c r="I456" t="s">
        <v>35</v>
      </c>
      <c r="J456">
        <v>0</v>
      </c>
      <c r="K456" t="s">
        <v>36</v>
      </c>
      <c r="L456" t="s">
        <v>36</v>
      </c>
      <c r="M456" t="s">
        <v>36</v>
      </c>
      <c r="N456" t="s">
        <v>37</v>
      </c>
      <c r="O456" t="s">
        <v>36</v>
      </c>
      <c r="P456" t="s">
        <v>52</v>
      </c>
    </row>
    <row r="457" spans="1:16" x14ac:dyDescent="0.3">
      <c r="A457">
        <v>1356</v>
      </c>
      <c r="B457">
        <v>61</v>
      </c>
      <c r="C457">
        <v>37</v>
      </c>
      <c r="D457">
        <v>48</v>
      </c>
      <c r="E457" t="s">
        <v>55</v>
      </c>
      <c r="F457">
        <v>91910</v>
      </c>
      <c r="G457">
        <v>1</v>
      </c>
      <c r="H457">
        <v>0.8</v>
      </c>
      <c r="I457" t="s">
        <v>33</v>
      </c>
      <c r="J457">
        <v>158</v>
      </c>
      <c r="K457" t="s">
        <v>36</v>
      </c>
      <c r="L457" t="s">
        <v>36</v>
      </c>
      <c r="M457" t="s">
        <v>36</v>
      </c>
      <c r="N457" t="s">
        <v>37</v>
      </c>
      <c r="O457" t="s">
        <v>36</v>
      </c>
      <c r="P457" t="s">
        <v>52</v>
      </c>
    </row>
    <row r="458" spans="1:16" x14ac:dyDescent="0.3">
      <c r="A458">
        <v>1477</v>
      </c>
      <c r="B458">
        <v>61</v>
      </c>
      <c r="C458">
        <v>37</v>
      </c>
      <c r="D458">
        <v>64</v>
      </c>
      <c r="E458" t="s">
        <v>56</v>
      </c>
      <c r="F458">
        <v>92028</v>
      </c>
      <c r="G458">
        <v>1</v>
      </c>
      <c r="H458">
        <v>0</v>
      </c>
      <c r="I458" t="s">
        <v>34</v>
      </c>
      <c r="J458">
        <v>0</v>
      </c>
      <c r="K458" t="s">
        <v>36</v>
      </c>
      <c r="L458" t="s">
        <v>36</v>
      </c>
      <c r="M458" t="s">
        <v>36</v>
      </c>
      <c r="N458" t="s">
        <v>36</v>
      </c>
      <c r="O458" t="s">
        <v>37</v>
      </c>
      <c r="P458" t="s">
        <v>52</v>
      </c>
    </row>
    <row r="459" spans="1:16" x14ac:dyDescent="0.3">
      <c r="A459">
        <v>1536</v>
      </c>
      <c r="B459">
        <v>61</v>
      </c>
      <c r="C459">
        <v>37</v>
      </c>
      <c r="D459">
        <v>39</v>
      </c>
      <c r="E459" t="s">
        <v>55</v>
      </c>
      <c r="F459">
        <v>92096</v>
      </c>
      <c r="G459">
        <v>4</v>
      </c>
      <c r="H459">
        <v>0.4</v>
      </c>
      <c r="I459" t="s">
        <v>33</v>
      </c>
      <c r="J459">
        <v>0</v>
      </c>
      <c r="K459" t="s">
        <v>36</v>
      </c>
      <c r="L459" t="s">
        <v>36</v>
      </c>
      <c r="M459" t="s">
        <v>36</v>
      </c>
      <c r="N459" t="s">
        <v>37</v>
      </c>
      <c r="O459" t="s">
        <v>37</v>
      </c>
      <c r="P459" t="s">
        <v>52</v>
      </c>
    </row>
    <row r="460" spans="1:16" x14ac:dyDescent="0.3">
      <c r="A460">
        <v>1542</v>
      </c>
      <c r="B460">
        <v>61</v>
      </c>
      <c r="C460">
        <v>35</v>
      </c>
      <c r="D460">
        <v>154</v>
      </c>
      <c r="E460" t="s">
        <v>54</v>
      </c>
      <c r="F460">
        <v>92704</v>
      </c>
      <c r="G460">
        <v>2</v>
      </c>
      <c r="H460">
        <v>6.9</v>
      </c>
      <c r="I460" t="s">
        <v>33</v>
      </c>
      <c r="J460">
        <v>0</v>
      </c>
      <c r="K460" t="s">
        <v>36</v>
      </c>
      <c r="L460" t="s">
        <v>36</v>
      </c>
      <c r="M460" t="s">
        <v>36</v>
      </c>
      <c r="N460" t="s">
        <v>36</v>
      </c>
      <c r="O460" t="s">
        <v>36</v>
      </c>
      <c r="P460" t="s">
        <v>52</v>
      </c>
    </row>
    <row r="461" spans="1:16" x14ac:dyDescent="0.3">
      <c r="A461">
        <v>1567</v>
      </c>
      <c r="B461">
        <v>61</v>
      </c>
      <c r="C461">
        <v>35</v>
      </c>
      <c r="D461">
        <v>40</v>
      </c>
      <c r="E461" t="s">
        <v>55</v>
      </c>
      <c r="F461">
        <v>95064</v>
      </c>
      <c r="G461">
        <v>1</v>
      </c>
      <c r="H461">
        <v>0.8</v>
      </c>
      <c r="I461" t="s">
        <v>34</v>
      </c>
      <c r="J461">
        <v>128</v>
      </c>
      <c r="K461" t="s">
        <v>36</v>
      </c>
      <c r="L461" t="s">
        <v>36</v>
      </c>
      <c r="M461" t="s">
        <v>36</v>
      </c>
      <c r="N461" t="s">
        <v>37</v>
      </c>
      <c r="O461" t="s">
        <v>36</v>
      </c>
      <c r="P461" t="s">
        <v>52</v>
      </c>
    </row>
    <row r="462" spans="1:16" x14ac:dyDescent="0.3">
      <c r="A462">
        <v>1584</v>
      </c>
      <c r="B462">
        <v>61</v>
      </c>
      <c r="C462">
        <v>36</v>
      </c>
      <c r="D462">
        <v>184</v>
      </c>
      <c r="E462" t="s">
        <v>54</v>
      </c>
      <c r="F462">
        <v>92028</v>
      </c>
      <c r="G462">
        <v>4</v>
      </c>
      <c r="H462">
        <v>2.2999999999999998</v>
      </c>
      <c r="I462" t="s">
        <v>34</v>
      </c>
      <c r="J462">
        <v>342</v>
      </c>
      <c r="K462" t="s">
        <v>37</v>
      </c>
      <c r="L462" t="s">
        <v>36</v>
      </c>
      <c r="M462" t="s">
        <v>37</v>
      </c>
      <c r="N462" t="s">
        <v>37</v>
      </c>
      <c r="O462" t="s">
        <v>37</v>
      </c>
      <c r="P462" t="s">
        <v>52</v>
      </c>
    </row>
    <row r="463" spans="1:16" x14ac:dyDescent="0.3">
      <c r="A463">
        <v>1618</v>
      </c>
      <c r="B463">
        <v>61</v>
      </c>
      <c r="C463">
        <v>36</v>
      </c>
      <c r="D463">
        <v>44</v>
      </c>
      <c r="E463" t="s">
        <v>55</v>
      </c>
      <c r="F463">
        <v>91302</v>
      </c>
      <c r="G463">
        <v>4</v>
      </c>
      <c r="H463">
        <v>2.1</v>
      </c>
      <c r="I463" t="s">
        <v>33</v>
      </c>
      <c r="J463">
        <v>0</v>
      </c>
      <c r="K463" t="s">
        <v>36</v>
      </c>
      <c r="L463" t="s">
        <v>36</v>
      </c>
      <c r="M463" t="s">
        <v>36</v>
      </c>
      <c r="N463" t="s">
        <v>36</v>
      </c>
      <c r="O463" t="s">
        <v>36</v>
      </c>
      <c r="P463" t="s">
        <v>52</v>
      </c>
    </row>
    <row r="464" spans="1:16" x14ac:dyDescent="0.3">
      <c r="A464">
        <v>1632</v>
      </c>
      <c r="B464">
        <v>61</v>
      </c>
      <c r="C464">
        <v>36</v>
      </c>
      <c r="D464">
        <v>153</v>
      </c>
      <c r="E464" t="s">
        <v>54</v>
      </c>
      <c r="F464">
        <v>91105</v>
      </c>
      <c r="G464">
        <v>1</v>
      </c>
      <c r="H464">
        <v>2.6</v>
      </c>
      <c r="I464" t="s">
        <v>34</v>
      </c>
      <c r="J464">
        <v>0</v>
      </c>
      <c r="K464" t="s">
        <v>37</v>
      </c>
      <c r="L464" t="s">
        <v>37</v>
      </c>
      <c r="M464" t="s">
        <v>37</v>
      </c>
      <c r="N464" t="s">
        <v>36</v>
      </c>
      <c r="O464" t="s">
        <v>37</v>
      </c>
      <c r="P464" t="s">
        <v>52</v>
      </c>
    </row>
    <row r="465" spans="1:16" x14ac:dyDescent="0.3">
      <c r="A465">
        <v>1665</v>
      </c>
      <c r="B465">
        <v>61</v>
      </c>
      <c r="C465">
        <v>35</v>
      </c>
      <c r="D465">
        <v>63</v>
      </c>
      <c r="E465" t="s">
        <v>56</v>
      </c>
      <c r="F465">
        <v>91605</v>
      </c>
      <c r="G465">
        <v>1</v>
      </c>
      <c r="H465">
        <v>1.6</v>
      </c>
      <c r="I465" t="s">
        <v>33</v>
      </c>
      <c r="J465">
        <v>0</v>
      </c>
      <c r="K465" t="s">
        <v>36</v>
      </c>
      <c r="L465" t="s">
        <v>36</v>
      </c>
      <c r="M465" t="s">
        <v>36</v>
      </c>
      <c r="N465" t="s">
        <v>37</v>
      </c>
      <c r="O465" t="s">
        <v>36</v>
      </c>
      <c r="P465" t="s">
        <v>52</v>
      </c>
    </row>
    <row r="466" spans="1:16" x14ac:dyDescent="0.3">
      <c r="A466">
        <v>1708</v>
      </c>
      <c r="B466">
        <v>61</v>
      </c>
      <c r="C466">
        <v>37</v>
      </c>
      <c r="D466">
        <v>31</v>
      </c>
      <c r="E466" t="s">
        <v>55</v>
      </c>
      <c r="F466">
        <v>92374</v>
      </c>
      <c r="G466">
        <v>3</v>
      </c>
      <c r="H466">
        <v>0.4</v>
      </c>
      <c r="I466" t="s">
        <v>34</v>
      </c>
      <c r="J466">
        <v>0</v>
      </c>
      <c r="K466" t="s">
        <v>36</v>
      </c>
      <c r="L466" t="s">
        <v>36</v>
      </c>
      <c r="M466" t="s">
        <v>36</v>
      </c>
      <c r="N466" t="s">
        <v>36</v>
      </c>
      <c r="O466" t="s">
        <v>37</v>
      </c>
      <c r="P466" t="s">
        <v>52</v>
      </c>
    </row>
    <row r="467" spans="1:16" x14ac:dyDescent="0.3">
      <c r="A467">
        <v>1739</v>
      </c>
      <c r="B467">
        <v>61</v>
      </c>
      <c r="C467">
        <v>36</v>
      </c>
      <c r="D467">
        <v>38</v>
      </c>
      <c r="E467" t="s">
        <v>55</v>
      </c>
      <c r="F467">
        <v>91129</v>
      </c>
      <c r="G467">
        <v>3</v>
      </c>
      <c r="H467">
        <v>0.9</v>
      </c>
      <c r="I467" t="s">
        <v>35</v>
      </c>
      <c r="J467">
        <v>82</v>
      </c>
      <c r="K467" t="s">
        <v>36</v>
      </c>
      <c r="L467" t="s">
        <v>36</v>
      </c>
      <c r="M467" t="s">
        <v>36</v>
      </c>
      <c r="N467" t="s">
        <v>37</v>
      </c>
      <c r="O467" t="s">
        <v>37</v>
      </c>
      <c r="P467" t="s">
        <v>52</v>
      </c>
    </row>
    <row r="468" spans="1:16" x14ac:dyDescent="0.3">
      <c r="A468">
        <v>1807</v>
      </c>
      <c r="B468">
        <v>61</v>
      </c>
      <c r="C468">
        <v>36</v>
      </c>
      <c r="D468">
        <v>10</v>
      </c>
      <c r="E468" t="s">
        <v>55</v>
      </c>
      <c r="F468">
        <v>90740</v>
      </c>
      <c r="G468">
        <v>1</v>
      </c>
      <c r="H468">
        <v>0.1</v>
      </c>
      <c r="I468" t="s">
        <v>33</v>
      </c>
      <c r="J468">
        <v>0</v>
      </c>
      <c r="K468" t="s">
        <v>36</v>
      </c>
      <c r="L468" t="s">
        <v>36</v>
      </c>
      <c r="M468" t="s">
        <v>36</v>
      </c>
      <c r="N468" t="s">
        <v>36</v>
      </c>
      <c r="O468" t="s">
        <v>36</v>
      </c>
      <c r="P468" t="s">
        <v>52</v>
      </c>
    </row>
    <row r="469" spans="1:16" x14ac:dyDescent="0.3">
      <c r="A469">
        <v>1814</v>
      </c>
      <c r="B469">
        <v>61</v>
      </c>
      <c r="C469">
        <v>36</v>
      </c>
      <c r="D469">
        <v>55</v>
      </c>
      <c r="E469" t="s">
        <v>56</v>
      </c>
      <c r="F469">
        <v>90033</v>
      </c>
      <c r="G469">
        <v>3</v>
      </c>
      <c r="H469">
        <v>0.9</v>
      </c>
      <c r="I469" t="s">
        <v>35</v>
      </c>
      <c r="J469">
        <v>0</v>
      </c>
      <c r="K469" t="s">
        <v>36</v>
      </c>
      <c r="L469" t="s">
        <v>36</v>
      </c>
      <c r="M469" t="s">
        <v>36</v>
      </c>
      <c r="N469" t="s">
        <v>37</v>
      </c>
      <c r="O469" t="s">
        <v>37</v>
      </c>
      <c r="P469" t="s">
        <v>52</v>
      </c>
    </row>
    <row r="470" spans="1:16" x14ac:dyDescent="0.3">
      <c r="A470">
        <v>1865</v>
      </c>
      <c r="B470">
        <v>61</v>
      </c>
      <c r="C470">
        <v>36</v>
      </c>
      <c r="D470">
        <v>61</v>
      </c>
      <c r="E470" t="s">
        <v>56</v>
      </c>
      <c r="F470">
        <v>92103</v>
      </c>
      <c r="G470">
        <v>2</v>
      </c>
      <c r="H470">
        <v>2.8</v>
      </c>
      <c r="I470" t="s">
        <v>33</v>
      </c>
      <c r="J470">
        <v>0</v>
      </c>
      <c r="K470" t="s">
        <v>36</v>
      </c>
      <c r="L470" t="s">
        <v>36</v>
      </c>
      <c r="M470" t="s">
        <v>36</v>
      </c>
      <c r="N470" t="s">
        <v>36</v>
      </c>
      <c r="O470" t="s">
        <v>36</v>
      </c>
      <c r="P470" t="s">
        <v>52</v>
      </c>
    </row>
    <row r="471" spans="1:16" x14ac:dyDescent="0.3">
      <c r="A471">
        <v>1901</v>
      </c>
      <c r="B471">
        <v>61</v>
      </c>
      <c r="C471">
        <v>36</v>
      </c>
      <c r="D471">
        <v>10</v>
      </c>
      <c r="E471" t="s">
        <v>55</v>
      </c>
      <c r="F471">
        <v>91365</v>
      </c>
      <c r="G471">
        <v>4</v>
      </c>
      <c r="H471">
        <v>0.4</v>
      </c>
      <c r="I471" t="s">
        <v>34</v>
      </c>
      <c r="J471">
        <v>0</v>
      </c>
      <c r="K471" t="s">
        <v>36</v>
      </c>
      <c r="L471" t="s">
        <v>36</v>
      </c>
      <c r="M471" t="s">
        <v>36</v>
      </c>
      <c r="N471" t="s">
        <v>37</v>
      </c>
      <c r="O471" t="s">
        <v>36</v>
      </c>
      <c r="P471" t="s">
        <v>52</v>
      </c>
    </row>
    <row r="472" spans="1:16" x14ac:dyDescent="0.3">
      <c r="A472">
        <v>1943</v>
      </c>
      <c r="B472">
        <v>61</v>
      </c>
      <c r="C472">
        <v>36</v>
      </c>
      <c r="D472">
        <v>29</v>
      </c>
      <c r="E472" t="s">
        <v>55</v>
      </c>
      <c r="F472">
        <v>90210</v>
      </c>
      <c r="G472">
        <v>2</v>
      </c>
      <c r="H472">
        <v>0.5</v>
      </c>
      <c r="I472" t="s">
        <v>34</v>
      </c>
      <c r="J472">
        <v>0</v>
      </c>
      <c r="K472" t="s">
        <v>36</v>
      </c>
      <c r="L472" t="s">
        <v>36</v>
      </c>
      <c r="M472" t="s">
        <v>36</v>
      </c>
      <c r="N472" t="s">
        <v>37</v>
      </c>
      <c r="O472" t="s">
        <v>36</v>
      </c>
      <c r="P472" t="s">
        <v>52</v>
      </c>
    </row>
    <row r="473" spans="1:16" x14ac:dyDescent="0.3">
      <c r="A473">
        <v>2011</v>
      </c>
      <c r="B473">
        <v>61</v>
      </c>
      <c r="C473">
        <v>36</v>
      </c>
      <c r="D473">
        <v>41</v>
      </c>
      <c r="E473" t="s">
        <v>55</v>
      </c>
      <c r="F473">
        <v>96001</v>
      </c>
      <c r="G473">
        <v>2</v>
      </c>
      <c r="H473">
        <v>1.5</v>
      </c>
      <c r="I473" t="s">
        <v>33</v>
      </c>
      <c r="J473">
        <v>0</v>
      </c>
      <c r="K473" t="s">
        <v>36</v>
      </c>
      <c r="L473" t="s">
        <v>36</v>
      </c>
      <c r="M473" t="s">
        <v>36</v>
      </c>
      <c r="N473" t="s">
        <v>36</v>
      </c>
      <c r="O473" t="s">
        <v>36</v>
      </c>
      <c r="P473" t="s">
        <v>52</v>
      </c>
    </row>
    <row r="474" spans="1:16" x14ac:dyDescent="0.3">
      <c r="A474">
        <v>2069</v>
      </c>
      <c r="B474">
        <v>61</v>
      </c>
      <c r="C474">
        <v>37</v>
      </c>
      <c r="D474">
        <v>13</v>
      </c>
      <c r="E474" t="s">
        <v>55</v>
      </c>
      <c r="F474">
        <v>90024</v>
      </c>
      <c r="G474">
        <v>2</v>
      </c>
      <c r="H474">
        <v>0.3</v>
      </c>
      <c r="I474" t="s">
        <v>35</v>
      </c>
      <c r="J474">
        <v>0</v>
      </c>
      <c r="K474" t="s">
        <v>36</v>
      </c>
      <c r="L474" t="s">
        <v>36</v>
      </c>
      <c r="M474" t="s">
        <v>36</v>
      </c>
      <c r="N474" t="s">
        <v>37</v>
      </c>
      <c r="O474" t="s">
        <v>36</v>
      </c>
      <c r="P474" t="s">
        <v>52</v>
      </c>
    </row>
    <row r="475" spans="1:16" x14ac:dyDescent="0.3">
      <c r="A475">
        <v>2160</v>
      </c>
      <c r="B475">
        <v>61</v>
      </c>
      <c r="C475">
        <v>35</v>
      </c>
      <c r="D475">
        <v>99</v>
      </c>
      <c r="E475" t="s">
        <v>56</v>
      </c>
      <c r="F475">
        <v>94085</v>
      </c>
      <c r="G475">
        <v>1</v>
      </c>
      <c r="H475">
        <v>4.8</v>
      </c>
      <c r="I475" t="s">
        <v>35</v>
      </c>
      <c r="J475">
        <v>255</v>
      </c>
      <c r="K475" t="s">
        <v>37</v>
      </c>
      <c r="L475" t="s">
        <v>36</v>
      </c>
      <c r="M475" t="s">
        <v>36</v>
      </c>
      <c r="N475" t="s">
        <v>36</v>
      </c>
      <c r="O475" t="s">
        <v>37</v>
      </c>
      <c r="P475" t="s">
        <v>52</v>
      </c>
    </row>
    <row r="476" spans="1:16" x14ac:dyDescent="0.3">
      <c r="A476">
        <v>2214</v>
      </c>
      <c r="B476">
        <v>61</v>
      </c>
      <c r="C476">
        <v>37</v>
      </c>
      <c r="D476">
        <v>45</v>
      </c>
      <c r="E476" t="s">
        <v>55</v>
      </c>
      <c r="F476">
        <v>94610</v>
      </c>
      <c r="G476">
        <v>1</v>
      </c>
      <c r="H476">
        <v>0.8</v>
      </c>
      <c r="I476" t="s">
        <v>33</v>
      </c>
      <c r="J476">
        <v>0</v>
      </c>
      <c r="K476" t="s">
        <v>36</v>
      </c>
      <c r="L476" t="s">
        <v>36</v>
      </c>
      <c r="M476" t="s">
        <v>36</v>
      </c>
      <c r="N476" t="s">
        <v>36</v>
      </c>
      <c r="O476" t="s">
        <v>36</v>
      </c>
      <c r="P476" t="s">
        <v>52</v>
      </c>
    </row>
    <row r="477" spans="1:16" x14ac:dyDescent="0.3">
      <c r="A477">
        <v>2228</v>
      </c>
      <c r="B477">
        <v>61</v>
      </c>
      <c r="C477">
        <v>35</v>
      </c>
      <c r="D477">
        <v>59</v>
      </c>
      <c r="E477" t="s">
        <v>56</v>
      </c>
      <c r="F477">
        <v>90840</v>
      </c>
      <c r="G477">
        <v>4</v>
      </c>
      <c r="H477">
        <v>1.7</v>
      </c>
      <c r="I477" t="s">
        <v>34</v>
      </c>
      <c r="J477">
        <v>0</v>
      </c>
      <c r="K477" t="s">
        <v>36</v>
      </c>
      <c r="L477" t="s">
        <v>36</v>
      </c>
      <c r="M477" t="s">
        <v>36</v>
      </c>
      <c r="N477" t="s">
        <v>37</v>
      </c>
      <c r="O477" t="s">
        <v>37</v>
      </c>
      <c r="P477" t="s">
        <v>52</v>
      </c>
    </row>
    <row r="478" spans="1:16" x14ac:dyDescent="0.3">
      <c r="A478">
        <v>2332</v>
      </c>
      <c r="B478">
        <v>61</v>
      </c>
      <c r="C478">
        <v>37</v>
      </c>
      <c r="D478">
        <v>68</v>
      </c>
      <c r="E478" t="s">
        <v>56</v>
      </c>
      <c r="F478">
        <v>90245</v>
      </c>
      <c r="G478">
        <v>4</v>
      </c>
      <c r="H478">
        <v>2.2999999999999998</v>
      </c>
      <c r="I478" t="s">
        <v>35</v>
      </c>
      <c r="J478">
        <v>0</v>
      </c>
      <c r="K478" t="s">
        <v>36</v>
      </c>
      <c r="L478" t="s">
        <v>36</v>
      </c>
      <c r="M478" t="s">
        <v>36</v>
      </c>
      <c r="N478" t="s">
        <v>36</v>
      </c>
      <c r="O478" t="s">
        <v>36</v>
      </c>
      <c r="P478" t="s">
        <v>52</v>
      </c>
    </row>
    <row r="479" spans="1:16" x14ac:dyDescent="0.3">
      <c r="A479">
        <v>2354</v>
      </c>
      <c r="B479">
        <v>61</v>
      </c>
      <c r="C479">
        <v>36</v>
      </c>
      <c r="D479">
        <v>12</v>
      </c>
      <c r="E479" t="s">
        <v>55</v>
      </c>
      <c r="F479">
        <v>93023</v>
      </c>
      <c r="G479">
        <v>4</v>
      </c>
      <c r="H479">
        <v>0.6</v>
      </c>
      <c r="I479" t="s">
        <v>34</v>
      </c>
      <c r="J479">
        <v>0</v>
      </c>
      <c r="K479" t="s">
        <v>36</v>
      </c>
      <c r="L479" t="s">
        <v>36</v>
      </c>
      <c r="M479" t="s">
        <v>36</v>
      </c>
      <c r="N479" t="s">
        <v>37</v>
      </c>
      <c r="O479" t="s">
        <v>37</v>
      </c>
      <c r="P479" t="s">
        <v>52</v>
      </c>
    </row>
    <row r="480" spans="1:16" x14ac:dyDescent="0.3">
      <c r="A480">
        <v>2401</v>
      </c>
      <c r="B480">
        <v>61</v>
      </c>
      <c r="C480">
        <v>36</v>
      </c>
      <c r="D480">
        <v>169</v>
      </c>
      <c r="E480" t="s">
        <v>54</v>
      </c>
      <c r="F480">
        <v>91380</v>
      </c>
      <c r="G480">
        <v>2</v>
      </c>
      <c r="H480">
        <v>6.1</v>
      </c>
      <c r="I480" t="s">
        <v>35</v>
      </c>
      <c r="J480">
        <v>106</v>
      </c>
      <c r="K480" t="s">
        <v>37</v>
      </c>
      <c r="L480" t="s">
        <v>36</v>
      </c>
      <c r="M480" t="s">
        <v>37</v>
      </c>
      <c r="N480" t="s">
        <v>37</v>
      </c>
      <c r="O480" t="s">
        <v>37</v>
      </c>
      <c r="P480" t="s">
        <v>52</v>
      </c>
    </row>
    <row r="481" spans="1:16" x14ac:dyDescent="0.3">
      <c r="A481">
        <v>2413</v>
      </c>
      <c r="B481">
        <v>61</v>
      </c>
      <c r="C481">
        <v>36</v>
      </c>
      <c r="D481">
        <v>59</v>
      </c>
      <c r="E481" t="s">
        <v>56</v>
      </c>
      <c r="F481">
        <v>93118</v>
      </c>
      <c r="G481">
        <v>4</v>
      </c>
      <c r="H481">
        <v>1.7</v>
      </c>
      <c r="I481" t="s">
        <v>33</v>
      </c>
      <c r="J481">
        <v>148</v>
      </c>
      <c r="K481" t="s">
        <v>36</v>
      </c>
      <c r="L481" t="s">
        <v>36</v>
      </c>
      <c r="M481" t="s">
        <v>36</v>
      </c>
      <c r="N481" t="s">
        <v>36</v>
      </c>
      <c r="O481" t="s">
        <v>36</v>
      </c>
      <c r="P481" t="s">
        <v>52</v>
      </c>
    </row>
    <row r="482" spans="1:16" x14ac:dyDescent="0.3">
      <c r="A482">
        <v>2427</v>
      </c>
      <c r="B482">
        <v>61</v>
      </c>
      <c r="C482">
        <v>36</v>
      </c>
      <c r="D482">
        <v>55</v>
      </c>
      <c r="E482" t="s">
        <v>56</v>
      </c>
      <c r="F482">
        <v>94132</v>
      </c>
      <c r="G482">
        <v>3</v>
      </c>
      <c r="H482">
        <v>0.9</v>
      </c>
      <c r="I482" t="s">
        <v>35</v>
      </c>
      <c r="J482">
        <v>197</v>
      </c>
      <c r="K482" t="s">
        <v>36</v>
      </c>
      <c r="L482" t="s">
        <v>36</v>
      </c>
      <c r="M482" t="s">
        <v>36</v>
      </c>
      <c r="N482" t="s">
        <v>36</v>
      </c>
      <c r="O482" t="s">
        <v>36</v>
      </c>
      <c r="P482" t="s">
        <v>52</v>
      </c>
    </row>
    <row r="483" spans="1:16" x14ac:dyDescent="0.3">
      <c r="A483">
        <v>2486</v>
      </c>
      <c r="B483">
        <v>61</v>
      </c>
      <c r="C483">
        <v>36</v>
      </c>
      <c r="D483">
        <v>48</v>
      </c>
      <c r="E483" t="s">
        <v>55</v>
      </c>
      <c r="F483">
        <v>94025</v>
      </c>
      <c r="G483">
        <v>3</v>
      </c>
      <c r="H483">
        <v>1.5</v>
      </c>
      <c r="I483" t="s">
        <v>33</v>
      </c>
      <c r="J483">
        <v>0</v>
      </c>
      <c r="K483" t="s">
        <v>36</v>
      </c>
      <c r="L483" t="s">
        <v>36</v>
      </c>
      <c r="M483" t="s">
        <v>36</v>
      </c>
      <c r="N483" t="s">
        <v>36</v>
      </c>
      <c r="O483" t="s">
        <v>37</v>
      </c>
      <c r="P483" t="s">
        <v>52</v>
      </c>
    </row>
    <row r="484" spans="1:16" x14ac:dyDescent="0.3">
      <c r="A484">
        <v>2487</v>
      </c>
      <c r="B484">
        <v>61</v>
      </c>
      <c r="C484">
        <v>36</v>
      </c>
      <c r="D484">
        <v>130</v>
      </c>
      <c r="E484" t="s">
        <v>54</v>
      </c>
      <c r="F484">
        <v>92717</v>
      </c>
      <c r="G484">
        <v>1</v>
      </c>
      <c r="H484">
        <v>1.3</v>
      </c>
      <c r="I484" t="s">
        <v>33</v>
      </c>
      <c r="J484">
        <v>257</v>
      </c>
      <c r="K484" t="s">
        <v>36</v>
      </c>
      <c r="L484" t="s">
        <v>36</v>
      </c>
      <c r="M484" t="s">
        <v>36</v>
      </c>
      <c r="N484" t="s">
        <v>36</v>
      </c>
      <c r="O484" t="s">
        <v>36</v>
      </c>
      <c r="P484" t="s">
        <v>52</v>
      </c>
    </row>
    <row r="485" spans="1:16" x14ac:dyDescent="0.3">
      <c r="A485">
        <v>2519</v>
      </c>
      <c r="B485">
        <v>61</v>
      </c>
      <c r="C485">
        <v>37</v>
      </c>
      <c r="D485">
        <v>50</v>
      </c>
      <c r="E485" t="s">
        <v>55</v>
      </c>
      <c r="F485">
        <v>95125</v>
      </c>
      <c r="G485">
        <v>4</v>
      </c>
      <c r="H485">
        <v>1.3</v>
      </c>
      <c r="I485" t="s">
        <v>34</v>
      </c>
      <c r="J485">
        <v>0</v>
      </c>
      <c r="K485" t="s">
        <v>36</v>
      </c>
      <c r="L485" t="s">
        <v>36</v>
      </c>
      <c r="M485" t="s">
        <v>36</v>
      </c>
      <c r="N485" t="s">
        <v>36</v>
      </c>
      <c r="O485" t="s">
        <v>37</v>
      </c>
      <c r="P485" t="s">
        <v>52</v>
      </c>
    </row>
    <row r="486" spans="1:16" x14ac:dyDescent="0.3">
      <c r="A486">
        <v>2589</v>
      </c>
      <c r="B486">
        <v>61</v>
      </c>
      <c r="C486">
        <v>36</v>
      </c>
      <c r="D486">
        <v>29</v>
      </c>
      <c r="E486" t="s">
        <v>55</v>
      </c>
      <c r="F486">
        <v>93065</v>
      </c>
      <c r="G486">
        <v>1</v>
      </c>
      <c r="H486">
        <v>1.3</v>
      </c>
      <c r="I486" t="s">
        <v>33</v>
      </c>
      <c r="J486">
        <v>0</v>
      </c>
      <c r="K486" t="s">
        <v>36</v>
      </c>
      <c r="L486" t="s">
        <v>36</v>
      </c>
      <c r="M486" t="s">
        <v>36</v>
      </c>
      <c r="N486" t="s">
        <v>36</v>
      </c>
      <c r="O486" t="s">
        <v>36</v>
      </c>
      <c r="P486" t="s">
        <v>52</v>
      </c>
    </row>
    <row r="487" spans="1:16" x14ac:dyDescent="0.3">
      <c r="A487">
        <v>2609</v>
      </c>
      <c r="B487">
        <v>61</v>
      </c>
      <c r="C487">
        <v>35</v>
      </c>
      <c r="D487">
        <v>79</v>
      </c>
      <c r="E487" t="s">
        <v>56</v>
      </c>
      <c r="F487">
        <v>94024</v>
      </c>
      <c r="G487">
        <v>2</v>
      </c>
      <c r="H487">
        <v>2</v>
      </c>
      <c r="I487" t="s">
        <v>33</v>
      </c>
      <c r="J487">
        <v>194</v>
      </c>
      <c r="K487" t="s">
        <v>36</v>
      </c>
      <c r="L487" t="s">
        <v>36</v>
      </c>
      <c r="M487" t="s">
        <v>36</v>
      </c>
      <c r="N487" t="s">
        <v>37</v>
      </c>
      <c r="O487" t="s">
        <v>37</v>
      </c>
      <c r="P487" t="s">
        <v>52</v>
      </c>
    </row>
    <row r="488" spans="1:16" x14ac:dyDescent="0.3">
      <c r="A488">
        <v>2626</v>
      </c>
      <c r="B488">
        <v>61</v>
      </c>
      <c r="C488">
        <v>36</v>
      </c>
      <c r="D488">
        <v>108</v>
      </c>
      <c r="E488" t="s">
        <v>54</v>
      </c>
      <c r="F488">
        <v>93943</v>
      </c>
      <c r="G488">
        <v>4</v>
      </c>
      <c r="H488">
        <v>3.4</v>
      </c>
      <c r="I488" t="s">
        <v>34</v>
      </c>
      <c r="J488">
        <v>0</v>
      </c>
      <c r="K488" t="s">
        <v>36</v>
      </c>
      <c r="L488" t="s">
        <v>36</v>
      </c>
      <c r="M488" t="s">
        <v>36</v>
      </c>
      <c r="N488" t="s">
        <v>37</v>
      </c>
      <c r="O488" t="s">
        <v>36</v>
      </c>
      <c r="P488" t="s">
        <v>52</v>
      </c>
    </row>
    <row r="489" spans="1:16" x14ac:dyDescent="0.3">
      <c r="A489">
        <v>2648</v>
      </c>
      <c r="B489">
        <v>61</v>
      </c>
      <c r="C489">
        <v>37</v>
      </c>
      <c r="D489">
        <v>155</v>
      </c>
      <c r="E489" t="s">
        <v>54</v>
      </c>
      <c r="F489">
        <v>91605</v>
      </c>
      <c r="G489">
        <v>1</v>
      </c>
      <c r="H489">
        <v>2.9</v>
      </c>
      <c r="I489" t="s">
        <v>33</v>
      </c>
      <c r="J489">
        <v>0</v>
      </c>
      <c r="K489" t="s">
        <v>36</v>
      </c>
      <c r="L489" t="s">
        <v>36</v>
      </c>
      <c r="M489" t="s">
        <v>36</v>
      </c>
      <c r="N489" t="s">
        <v>37</v>
      </c>
      <c r="O489" t="s">
        <v>36</v>
      </c>
      <c r="P489" t="s">
        <v>52</v>
      </c>
    </row>
    <row r="490" spans="1:16" x14ac:dyDescent="0.3">
      <c r="A490">
        <v>2692</v>
      </c>
      <c r="B490">
        <v>61</v>
      </c>
      <c r="C490">
        <v>36</v>
      </c>
      <c r="D490">
        <v>119</v>
      </c>
      <c r="E490" t="s">
        <v>54</v>
      </c>
      <c r="F490">
        <v>95064</v>
      </c>
      <c r="G490">
        <v>2</v>
      </c>
      <c r="H490">
        <v>5.4</v>
      </c>
      <c r="I490" t="s">
        <v>34</v>
      </c>
      <c r="J490">
        <v>0</v>
      </c>
      <c r="K490" t="s">
        <v>37</v>
      </c>
      <c r="L490" t="s">
        <v>36</v>
      </c>
      <c r="M490" t="s">
        <v>36</v>
      </c>
      <c r="N490" t="s">
        <v>37</v>
      </c>
      <c r="O490" t="s">
        <v>36</v>
      </c>
      <c r="P490" t="s">
        <v>52</v>
      </c>
    </row>
    <row r="491" spans="1:16" x14ac:dyDescent="0.3">
      <c r="A491">
        <v>2852</v>
      </c>
      <c r="B491">
        <v>61</v>
      </c>
      <c r="C491">
        <v>36</v>
      </c>
      <c r="D491">
        <v>81</v>
      </c>
      <c r="E491" t="s">
        <v>56</v>
      </c>
      <c r="F491">
        <v>95449</v>
      </c>
      <c r="G491">
        <v>3</v>
      </c>
      <c r="H491">
        <v>1.8</v>
      </c>
      <c r="I491" t="s">
        <v>34</v>
      </c>
      <c r="J491">
        <v>0</v>
      </c>
      <c r="K491" t="s">
        <v>36</v>
      </c>
      <c r="L491" t="s">
        <v>36</v>
      </c>
      <c r="M491" t="s">
        <v>36</v>
      </c>
      <c r="N491" t="s">
        <v>37</v>
      </c>
      <c r="O491" t="s">
        <v>36</v>
      </c>
      <c r="P491" t="s">
        <v>52</v>
      </c>
    </row>
    <row r="492" spans="1:16" x14ac:dyDescent="0.3">
      <c r="A492">
        <v>2954</v>
      </c>
      <c r="B492">
        <v>61</v>
      </c>
      <c r="C492">
        <v>36</v>
      </c>
      <c r="D492">
        <v>78</v>
      </c>
      <c r="E492" t="s">
        <v>56</v>
      </c>
      <c r="F492">
        <v>91330</v>
      </c>
      <c r="G492">
        <v>3</v>
      </c>
      <c r="H492">
        <v>0.5</v>
      </c>
      <c r="I492" t="s">
        <v>33</v>
      </c>
      <c r="J492">
        <v>0</v>
      </c>
      <c r="K492" t="s">
        <v>36</v>
      </c>
      <c r="L492" t="s">
        <v>36</v>
      </c>
      <c r="M492" t="s">
        <v>36</v>
      </c>
      <c r="N492" t="s">
        <v>37</v>
      </c>
      <c r="O492" t="s">
        <v>37</v>
      </c>
      <c r="P492" t="s">
        <v>52</v>
      </c>
    </row>
    <row r="493" spans="1:16" x14ac:dyDescent="0.3">
      <c r="A493">
        <v>2958</v>
      </c>
      <c r="B493">
        <v>61</v>
      </c>
      <c r="C493">
        <v>36</v>
      </c>
      <c r="D493">
        <v>53</v>
      </c>
      <c r="E493" t="s">
        <v>56</v>
      </c>
      <c r="F493">
        <v>92717</v>
      </c>
      <c r="G493">
        <v>3</v>
      </c>
      <c r="H493">
        <v>0.5</v>
      </c>
      <c r="I493" t="s">
        <v>34</v>
      </c>
      <c r="J493">
        <v>0</v>
      </c>
      <c r="K493" t="s">
        <v>36</v>
      </c>
      <c r="L493" t="s">
        <v>36</v>
      </c>
      <c r="M493" t="s">
        <v>36</v>
      </c>
      <c r="N493" t="s">
        <v>37</v>
      </c>
      <c r="O493" t="s">
        <v>36</v>
      </c>
      <c r="P493" t="s">
        <v>52</v>
      </c>
    </row>
    <row r="494" spans="1:16" x14ac:dyDescent="0.3">
      <c r="A494">
        <v>2999</v>
      </c>
      <c r="B494">
        <v>61</v>
      </c>
      <c r="C494">
        <v>35</v>
      </c>
      <c r="D494">
        <v>38</v>
      </c>
      <c r="E494" t="s">
        <v>55</v>
      </c>
      <c r="F494">
        <v>93106</v>
      </c>
      <c r="G494">
        <v>2</v>
      </c>
      <c r="H494">
        <v>0.3</v>
      </c>
      <c r="I494" t="s">
        <v>33</v>
      </c>
      <c r="J494">
        <v>0</v>
      </c>
      <c r="K494" t="s">
        <v>36</v>
      </c>
      <c r="L494" t="s">
        <v>36</v>
      </c>
      <c r="M494" t="s">
        <v>36</v>
      </c>
      <c r="N494" t="s">
        <v>36</v>
      </c>
      <c r="O494" t="s">
        <v>36</v>
      </c>
      <c r="P494" t="s">
        <v>52</v>
      </c>
    </row>
    <row r="495" spans="1:16" x14ac:dyDescent="0.3">
      <c r="A495">
        <v>3025</v>
      </c>
      <c r="B495">
        <v>61</v>
      </c>
      <c r="C495">
        <v>35</v>
      </c>
      <c r="D495">
        <v>78</v>
      </c>
      <c r="E495" t="s">
        <v>56</v>
      </c>
      <c r="F495">
        <v>90840</v>
      </c>
      <c r="G495">
        <v>2</v>
      </c>
      <c r="H495">
        <v>2</v>
      </c>
      <c r="I495" t="s">
        <v>33</v>
      </c>
      <c r="J495">
        <v>0</v>
      </c>
      <c r="K495" t="s">
        <v>36</v>
      </c>
      <c r="L495" t="s">
        <v>36</v>
      </c>
      <c r="M495" t="s">
        <v>36</v>
      </c>
      <c r="N495" t="s">
        <v>37</v>
      </c>
      <c r="O495" t="s">
        <v>37</v>
      </c>
      <c r="P495" t="s">
        <v>52</v>
      </c>
    </row>
    <row r="496" spans="1:16" x14ac:dyDescent="0.3">
      <c r="A496">
        <v>3060</v>
      </c>
      <c r="B496">
        <v>61</v>
      </c>
      <c r="C496">
        <v>36</v>
      </c>
      <c r="D496">
        <v>128</v>
      </c>
      <c r="E496" t="s">
        <v>54</v>
      </c>
      <c r="F496">
        <v>94550</v>
      </c>
      <c r="G496">
        <v>1</v>
      </c>
      <c r="H496">
        <v>2.6</v>
      </c>
      <c r="I496" t="s">
        <v>33</v>
      </c>
      <c r="J496">
        <v>0</v>
      </c>
      <c r="K496" t="s">
        <v>36</v>
      </c>
      <c r="L496" t="s">
        <v>36</v>
      </c>
      <c r="M496" t="s">
        <v>36</v>
      </c>
      <c r="N496" t="s">
        <v>37</v>
      </c>
      <c r="O496" t="s">
        <v>36</v>
      </c>
      <c r="P496" t="s">
        <v>52</v>
      </c>
    </row>
    <row r="497" spans="1:16" x14ac:dyDescent="0.3">
      <c r="A497">
        <v>3087</v>
      </c>
      <c r="B497">
        <v>61</v>
      </c>
      <c r="C497">
        <v>35</v>
      </c>
      <c r="D497">
        <v>23</v>
      </c>
      <c r="E497" t="s">
        <v>55</v>
      </c>
      <c r="F497">
        <v>94720</v>
      </c>
      <c r="G497">
        <v>3</v>
      </c>
      <c r="H497">
        <v>0.3</v>
      </c>
      <c r="I497" t="s">
        <v>35</v>
      </c>
      <c r="J497">
        <v>0</v>
      </c>
      <c r="K497" t="s">
        <v>36</v>
      </c>
      <c r="L497" t="s">
        <v>36</v>
      </c>
      <c r="M497" t="s">
        <v>36</v>
      </c>
      <c r="N497" t="s">
        <v>37</v>
      </c>
      <c r="O497" t="s">
        <v>36</v>
      </c>
      <c r="P497" t="s">
        <v>52</v>
      </c>
    </row>
    <row r="498" spans="1:16" x14ac:dyDescent="0.3">
      <c r="A498">
        <v>3091</v>
      </c>
      <c r="B498">
        <v>61</v>
      </c>
      <c r="C498">
        <v>31</v>
      </c>
      <c r="D498">
        <v>19</v>
      </c>
      <c r="E498" t="s">
        <v>55</v>
      </c>
      <c r="F498">
        <v>91109</v>
      </c>
      <c r="G498">
        <v>1</v>
      </c>
      <c r="H498">
        <v>1.5</v>
      </c>
      <c r="I498" t="s">
        <v>35</v>
      </c>
      <c r="J498">
        <v>0</v>
      </c>
      <c r="K498" t="s">
        <v>36</v>
      </c>
      <c r="L498" t="s">
        <v>36</v>
      </c>
      <c r="M498" t="s">
        <v>36</v>
      </c>
      <c r="N498" t="s">
        <v>37</v>
      </c>
      <c r="O498" t="s">
        <v>36</v>
      </c>
      <c r="P498" t="s">
        <v>52</v>
      </c>
    </row>
    <row r="499" spans="1:16" x14ac:dyDescent="0.3">
      <c r="A499">
        <v>3120</v>
      </c>
      <c r="B499">
        <v>61</v>
      </c>
      <c r="C499">
        <v>36</v>
      </c>
      <c r="D499">
        <v>54</v>
      </c>
      <c r="E499" t="s">
        <v>56</v>
      </c>
      <c r="F499">
        <v>91320</v>
      </c>
      <c r="G499">
        <v>3</v>
      </c>
      <c r="H499">
        <v>0.9</v>
      </c>
      <c r="I499" t="s">
        <v>35</v>
      </c>
      <c r="J499">
        <v>179</v>
      </c>
      <c r="K499" t="s">
        <v>36</v>
      </c>
      <c r="L499" t="s">
        <v>36</v>
      </c>
      <c r="M499" t="s">
        <v>36</v>
      </c>
      <c r="N499" t="s">
        <v>37</v>
      </c>
      <c r="O499" t="s">
        <v>36</v>
      </c>
      <c r="P499" t="s">
        <v>52</v>
      </c>
    </row>
    <row r="500" spans="1:16" x14ac:dyDescent="0.3">
      <c r="A500">
        <v>3138</v>
      </c>
      <c r="B500">
        <v>61</v>
      </c>
      <c r="C500">
        <v>36</v>
      </c>
      <c r="D500">
        <v>13</v>
      </c>
      <c r="E500" t="s">
        <v>55</v>
      </c>
      <c r="F500">
        <v>91711</v>
      </c>
      <c r="G500">
        <v>3</v>
      </c>
      <c r="H500">
        <v>0.5</v>
      </c>
      <c r="I500" t="s">
        <v>33</v>
      </c>
      <c r="J500">
        <v>0</v>
      </c>
      <c r="K500" t="s">
        <v>36</v>
      </c>
      <c r="L500" t="s">
        <v>36</v>
      </c>
      <c r="M500" t="s">
        <v>36</v>
      </c>
      <c r="N500" t="s">
        <v>37</v>
      </c>
      <c r="O500" t="s">
        <v>36</v>
      </c>
      <c r="P500" t="s">
        <v>52</v>
      </c>
    </row>
    <row r="501" spans="1:16" x14ac:dyDescent="0.3">
      <c r="A501">
        <v>3205</v>
      </c>
      <c r="B501">
        <v>61</v>
      </c>
      <c r="C501">
        <v>35</v>
      </c>
      <c r="D501">
        <v>49</v>
      </c>
      <c r="E501" t="s">
        <v>55</v>
      </c>
      <c r="F501">
        <v>90095</v>
      </c>
      <c r="G501">
        <v>4</v>
      </c>
      <c r="H501">
        <v>1.7</v>
      </c>
      <c r="I501" t="s">
        <v>34</v>
      </c>
      <c r="J501">
        <v>185</v>
      </c>
      <c r="K501" t="s">
        <v>36</v>
      </c>
      <c r="L501" t="s">
        <v>36</v>
      </c>
      <c r="M501" t="s">
        <v>36</v>
      </c>
      <c r="N501" t="s">
        <v>36</v>
      </c>
      <c r="O501" t="s">
        <v>36</v>
      </c>
      <c r="P501" t="s">
        <v>52</v>
      </c>
    </row>
    <row r="502" spans="1:16" x14ac:dyDescent="0.3">
      <c r="A502">
        <v>3213</v>
      </c>
      <c r="B502">
        <v>61</v>
      </c>
      <c r="C502">
        <v>35</v>
      </c>
      <c r="D502">
        <v>59</v>
      </c>
      <c r="E502" t="s">
        <v>56</v>
      </c>
      <c r="F502">
        <v>92697</v>
      </c>
      <c r="G502">
        <v>1</v>
      </c>
      <c r="H502">
        <v>2.8</v>
      </c>
      <c r="I502" t="s">
        <v>34</v>
      </c>
      <c r="J502">
        <v>0</v>
      </c>
      <c r="K502" t="s">
        <v>36</v>
      </c>
      <c r="L502" t="s">
        <v>36</v>
      </c>
      <c r="M502" t="s">
        <v>36</v>
      </c>
      <c r="N502" t="s">
        <v>36</v>
      </c>
      <c r="O502" t="s">
        <v>36</v>
      </c>
      <c r="P502" t="s">
        <v>52</v>
      </c>
    </row>
    <row r="503" spans="1:16" x14ac:dyDescent="0.3">
      <c r="A503">
        <v>3215</v>
      </c>
      <c r="B503">
        <v>61</v>
      </c>
      <c r="C503">
        <v>37</v>
      </c>
      <c r="D503">
        <v>33</v>
      </c>
      <c r="E503" t="s">
        <v>55</v>
      </c>
      <c r="F503">
        <v>91775</v>
      </c>
      <c r="G503">
        <v>3</v>
      </c>
      <c r="H503">
        <v>0.1</v>
      </c>
      <c r="I503" t="s">
        <v>35</v>
      </c>
      <c r="J503">
        <v>0</v>
      </c>
      <c r="K503" t="s">
        <v>36</v>
      </c>
      <c r="L503" t="s">
        <v>36</v>
      </c>
      <c r="M503" t="s">
        <v>36</v>
      </c>
      <c r="N503" t="s">
        <v>37</v>
      </c>
      <c r="O503" t="s">
        <v>36</v>
      </c>
      <c r="P503" t="s">
        <v>52</v>
      </c>
    </row>
    <row r="504" spans="1:16" x14ac:dyDescent="0.3">
      <c r="A504">
        <v>3221</v>
      </c>
      <c r="B504">
        <v>61</v>
      </c>
      <c r="C504">
        <v>35</v>
      </c>
      <c r="D504">
        <v>28</v>
      </c>
      <c r="E504" t="s">
        <v>55</v>
      </c>
      <c r="F504">
        <v>93302</v>
      </c>
      <c r="G504">
        <v>2</v>
      </c>
      <c r="H504">
        <v>0.2</v>
      </c>
      <c r="I504" t="s">
        <v>35</v>
      </c>
      <c r="J504">
        <v>135</v>
      </c>
      <c r="K504" t="s">
        <v>36</v>
      </c>
      <c r="L504" t="s">
        <v>36</v>
      </c>
      <c r="M504" t="s">
        <v>36</v>
      </c>
      <c r="N504" t="s">
        <v>37</v>
      </c>
      <c r="O504" t="s">
        <v>36</v>
      </c>
      <c r="P504" t="s">
        <v>52</v>
      </c>
    </row>
    <row r="505" spans="1:16" x14ac:dyDescent="0.3">
      <c r="A505">
        <v>3255</v>
      </c>
      <c r="B505">
        <v>61</v>
      </c>
      <c r="C505">
        <v>37</v>
      </c>
      <c r="D505">
        <v>9</v>
      </c>
      <c r="E505" t="s">
        <v>55</v>
      </c>
      <c r="F505">
        <v>93907</v>
      </c>
      <c r="G505">
        <v>2</v>
      </c>
      <c r="H505">
        <v>0.3</v>
      </c>
      <c r="I505" t="s">
        <v>35</v>
      </c>
      <c r="J505">
        <v>0</v>
      </c>
      <c r="K505" t="s">
        <v>36</v>
      </c>
      <c r="L505" t="s">
        <v>36</v>
      </c>
      <c r="M505" t="s">
        <v>36</v>
      </c>
      <c r="N505" t="s">
        <v>37</v>
      </c>
      <c r="O505" t="s">
        <v>36</v>
      </c>
      <c r="P505" t="s">
        <v>52</v>
      </c>
    </row>
    <row r="506" spans="1:16" x14ac:dyDescent="0.3">
      <c r="A506">
        <v>3349</v>
      </c>
      <c r="B506">
        <v>61</v>
      </c>
      <c r="C506">
        <v>35</v>
      </c>
      <c r="D506">
        <v>18</v>
      </c>
      <c r="E506" t="s">
        <v>55</v>
      </c>
      <c r="F506">
        <v>94303</v>
      </c>
      <c r="G506">
        <v>3</v>
      </c>
      <c r="H506">
        <v>0.3</v>
      </c>
      <c r="I506" t="s">
        <v>35</v>
      </c>
      <c r="J506">
        <v>0</v>
      </c>
      <c r="K506" t="s">
        <v>36</v>
      </c>
      <c r="L506" t="s">
        <v>36</v>
      </c>
      <c r="M506" t="s">
        <v>36</v>
      </c>
      <c r="N506" t="s">
        <v>36</v>
      </c>
      <c r="O506" t="s">
        <v>36</v>
      </c>
      <c r="P506" t="s">
        <v>52</v>
      </c>
    </row>
    <row r="507" spans="1:16" x14ac:dyDescent="0.3">
      <c r="A507">
        <v>3415</v>
      </c>
      <c r="B507">
        <v>61</v>
      </c>
      <c r="C507">
        <v>36</v>
      </c>
      <c r="D507">
        <v>18</v>
      </c>
      <c r="E507" t="s">
        <v>55</v>
      </c>
      <c r="F507">
        <v>95010</v>
      </c>
      <c r="G507">
        <v>1</v>
      </c>
      <c r="H507">
        <v>1.3</v>
      </c>
      <c r="I507" t="s">
        <v>33</v>
      </c>
      <c r="J507">
        <v>0</v>
      </c>
      <c r="K507" t="s">
        <v>36</v>
      </c>
      <c r="L507" t="s">
        <v>36</v>
      </c>
      <c r="M507" t="s">
        <v>36</v>
      </c>
      <c r="N507" t="s">
        <v>36</v>
      </c>
      <c r="O507" t="s">
        <v>36</v>
      </c>
      <c r="P507" t="s">
        <v>52</v>
      </c>
    </row>
    <row r="508" spans="1:16" x14ac:dyDescent="0.3">
      <c r="A508">
        <v>3417</v>
      </c>
      <c r="B508">
        <v>61</v>
      </c>
      <c r="C508">
        <v>37</v>
      </c>
      <c r="D508">
        <v>62</v>
      </c>
      <c r="E508" t="s">
        <v>56</v>
      </c>
      <c r="F508">
        <v>94111</v>
      </c>
      <c r="G508">
        <v>1</v>
      </c>
      <c r="H508">
        <v>0</v>
      </c>
      <c r="I508" t="s">
        <v>34</v>
      </c>
      <c r="J508">
        <v>244</v>
      </c>
      <c r="K508" t="s">
        <v>36</v>
      </c>
      <c r="L508" t="s">
        <v>36</v>
      </c>
      <c r="M508" t="s">
        <v>36</v>
      </c>
      <c r="N508" t="s">
        <v>37</v>
      </c>
      <c r="O508" t="s">
        <v>36</v>
      </c>
      <c r="P508" t="s">
        <v>52</v>
      </c>
    </row>
    <row r="509" spans="1:16" x14ac:dyDescent="0.3">
      <c r="A509">
        <v>3424</v>
      </c>
      <c r="B509">
        <v>61</v>
      </c>
      <c r="C509">
        <v>35</v>
      </c>
      <c r="D509">
        <v>38</v>
      </c>
      <c r="E509" t="s">
        <v>55</v>
      </c>
      <c r="F509">
        <v>93009</v>
      </c>
      <c r="G509">
        <v>2</v>
      </c>
      <c r="H509">
        <v>1</v>
      </c>
      <c r="I509" t="s">
        <v>35</v>
      </c>
      <c r="J509">
        <v>0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52</v>
      </c>
    </row>
    <row r="510" spans="1:16" x14ac:dyDescent="0.3">
      <c r="A510">
        <v>3453</v>
      </c>
      <c r="B510">
        <v>61</v>
      </c>
      <c r="C510">
        <v>37</v>
      </c>
      <c r="D510">
        <v>23</v>
      </c>
      <c r="E510" t="s">
        <v>55</v>
      </c>
      <c r="F510">
        <v>94720</v>
      </c>
      <c r="G510">
        <v>3</v>
      </c>
      <c r="H510">
        <v>0.4</v>
      </c>
      <c r="I510" t="s">
        <v>34</v>
      </c>
      <c r="J510">
        <v>0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52</v>
      </c>
    </row>
    <row r="511" spans="1:16" x14ac:dyDescent="0.3">
      <c r="A511">
        <v>3465</v>
      </c>
      <c r="B511">
        <v>61</v>
      </c>
      <c r="C511">
        <v>37</v>
      </c>
      <c r="D511">
        <v>172</v>
      </c>
      <c r="E511" t="s">
        <v>54</v>
      </c>
      <c r="F511">
        <v>92612</v>
      </c>
      <c r="G511">
        <v>4</v>
      </c>
      <c r="H511">
        <v>4.25</v>
      </c>
      <c r="I511" t="s">
        <v>33</v>
      </c>
      <c r="J511">
        <v>0</v>
      </c>
      <c r="K511" t="s">
        <v>37</v>
      </c>
      <c r="L511" t="s">
        <v>36</v>
      </c>
      <c r="M511" t="s">
        <v>37</v>
      </c>
      <c r="N511" t="s">
        <v>37</v>
      </c>
      <c r="O511" t="s">
        <v>37</v>
      </c>
      <c r="P511" t="s">
        <v>52</v>
      </c>
    </row>
    <row r="512" spans="1:16" x14ac:dyDescent="0.3">
      <c r="A512">
        <v>3606</v>
      </c>
      <c r="B512">
        <v>61</v>
      </c>
      <c r="C512">
        <v>31</v>
      </c>
      <c r="D512">
        <v>130</v>
      </c>
      <c r="E512" t="s">
        <v>54</v>
      </c>
      <c r="F512">
        <v>92333</v>
      </c>
      <c r="G512">
        <v>2</v>
      </c>
      <c r="H512">
        <v>2.6</v>
      </c>
      <c r="I512" t="s">
        <v>35</v>
      </c>
      <c r="J512">
        <v>0</v>
      </c>
      <c r="K512" t="s">
        <v>37</v>
      </c>
      <c r="L512" t="s">
        <v>36</v>
      </c>
      <c r="M512" t="s">
        <v>36</v>
      </c>
      <c r="N512" t="s">
        <v>36</v>
      </c>
      <c r="O512" t="s">
        <v>36</v>
      </c>
      <c r="P512" t="s">
        <v>52</v>
      </c>
    </row>
    <row r="513" spans="1:16" x14ac:dyDescent="0.3">
      <c r="A513">
        <v>3696</v>
      </c>
      <c r="B513">
        <v>61</v>
      </c>
      <c r="C513">
        <v>35</v>
      </c>
      <c r="D513">
        <v>60</v>
      </c>
      <c r="E513" t="s">
        <v>56</v>
      </c>
      <c r="F513">
        <v>90272</v>
      </c>
      <c r="G513">
        <v>1</v>
      </c>
      <c r="H513">
        <v>2.8</v>
      </c>
      <c r="I513" t="s">
        <v>34</v>
      </c>
      <c r="J513">
        <v>0</v>
      </c>
      <c r="K513" t="s">
        <v>36</v>
      </c>
      <c r="L513" t="s">
        <v>36</v>
      </c>
      <c r="M513" t="s">
        <v>36</v>
      </c>
      <c r="N513" t="s">
        <v>37</v>
      </c>
      <c r="O513" t="s">
        <v>36</v>
      </c>
      <c r="P513" t="s">
        <v>52</v>
      </c>
    </row>
    <row r="514" spans="1:16" x14ac:dyDescent="0.3">
      <c r="A514">
        <v>3718</v>
      </c>
      <c r="B514">
        <v>61</v>
      </c>
      <c r="C514">
        <v>37</v>
      </c>
      <c r="D514">
        <v>73</v>
      </c>
      <c r="E514" t="s">
        <v>56</v>
      </c>
      <c r="F514">
        <v>94550</v>
      </c>
      <c r="G514">
        <v>3</v>
      </c>
      <c r="H514">
        <v>2</v>
      </c>
      <c r="I514" t="s">
        <v>35</v>
      </c>
      <c r="J514">
        <v>285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52</v>
      </c>
    </row>
    <row r="515" spans="1:16" x14ac:dyDescent="0.3">
      <c r="A515">
        <v>3798</v>
      </c>
      <c r="B515">
        <v>61</v>
      </c>
      <c r="C515">
        <v>35</v>
      </c>
      <c r="D515">
        <v>31</v>
      </c>
      <c r="E515" t="s">
        <v>55</v>
      </c>
      <c r="F515">
        <v>92521</v>
      </c>
      <c r="G515">
        <v>2</v>
      </c>
      <c r="H515">
        <v>0.3</v>
      </c>
      <c r="I515" t="s">
        <v>33</v>
      </c>
      <c r="J515">
        <v>0</v>
      </c>
      <c r="K515" t="s">
        <v>36</v>
      </c>
      <c r="L515" t="s">
        <v>36</v>
      </c>
      <c r="M515" t="s">
        <v>36</v>
      </c>
      <c r="N515" t="s">
        <v>37</v>
      </c>
      <c r="O515" t="s">
        <v>36</v>
      </c>
      <c r="P515" t="s">
        <v>52</v>
      </c>
    </row>
    <row r="516" spans="1:16" x14ac:dyDescent="0.3">
      <c r="A516">
        <v>3843</v>
      </c>
      <c r="B516">
        <v>61</v>
      </c>
      <c r="C516">
        <v>35</v>
      </c>
      <c r="D516">
        <v>91</v>
      </c>
      <c r="E516" t="s">
        <v>56</v>
      </c>
      <c r="F516">
        <v>95136</v>
      </c>
      <c r="G516">
        <v>2</v>
      </c>
      <c r="H516">
        <v>2</v>
      </c>
      <c r="I516" t="s">
        <v>33</v>
      </c>
      <c r="J516">
        <v>0</v>
      </c>
      <c r="K516" t="s">
        <v>36</v>
      </c>
      <c r="L516" t="s">
        <v>36</v>
      </c>
      <c r="M516" t="s">
        <v>36</v>
      </c>
      <c r="N516" t="s">
        <v>37</v>
      </c>
      <c r="O516" t="s">
        <v>36</v>
      </c>
      <c r="P516" t="s">
        <v>52</v>
      </c>
    </row>
    <row r="517" spans="1:16" x14ac:dyDescent="0.3">
      <c r="A517">
        <v>3907</v>
      </c>
      <c r="B517">
        <v>61</v>
      </c>
      <c r="C517">
        <v>35</v>
      </c>
      <c r="D517">
        <v>60</v>
      </c>
      <c r="E517" t="s">
        <v>56</v>
      </c>
      <c r="F517">
        <v>90245</v>
      </c>
      <c r="G517">
        <v>1</v>
      </c>
      <c r="H517">
        <v>2.5</v>
      </c>
      <c r="I517" t="s">
        <v>35</v>
      </c>
      <c r="J517">
        <v>0</v>
      </c>
      <c r="K517" t="s">
        <v>36</v>
      </c>
      <c r="L517" t="s">
        <v>36</v>
      </c>
      <c r="M517" t="s">
        <v>36</v>
      </c>
      <c r="N517" t="s">
        <v>37</v>
      </c>
      <c r="O517" t="s">
        <v>36</v>
      </c>
      <c r="P517" t="s">
        <v>52</v>
      </c>
    </row>
    <row r="518" spans="1:16" x14ac:dyDescent="0.3">
      <c r="A518">
        <v>3925</v>
      </c>
      <c r="B518">
        <v>61</v>
      </c>
      <c r="C518">
        <v>37</v>
      </c>
      <c r="D518">
        <v>122</v>
      </c>
      <c r="E518" t="s">
        <v>54</v>
      </c>
      <c r="F518">
        <v>94609</v>
      </c>
      <c r="G518">
        <v>2</v>
      </c>
      <c r="H518">
        <v>6</v>
      </c>
      <c r="I518" t="s">
        <v>33</v>
      </c>
      <c r="J518">
        <v>0</v>
      </c>
      <c r="K518" t="s">
        <v>36</v>
      </c>
      <c r="L518" t="s">
        <v>36</v>
      </c>
      <c r="M518" t="s">
        <v>36</v>
      </c>
      <c r="N518" t="s">
        <v>37</v>
      </c>
      <c r="O518" t="s">
        <v>36</v>
      </c>
      <c r="P518" t="s">
        <v>52</v>
      </c>
    </row>
    <row r="519" spans="1:16" x14ac:dyDescent="0.3">
      <c r="A519">
        <v>3944</v>
      </c>
      <c r="B519">
        <v>61</v>
      </c>
      <c r="C519">
        <v>36</v>
      </c>
      <c r="D519">
        <v>188</v>
      </c>
      <c r="E519" t="s">
        <v>54</v>
      </c>
      <c r="F519">
        <v>91360</v>
      </c>
      <c r="G519">
        <v>1</v>
      </c>
      <c r="H519">
        <v>9.3000000000000007</v>
      </c>
      <c r="I519" t="s">
        <v>34</v>
      </c>
      <c r="J519">
        <v>0</v>
      </c>
      <c r="K519" t="s">
        <v>37</v>
      </c>
      <c r="L519" t="s">
        <v>36</v>
      </c>
      <c r="M519" t="s">
        <v>36</v>
      </c>
      <c r="N519" t="s">
        <v>36</v>
      </c>
      <c r="O519" t="s">
        <v>36</v>
      </c>
      <c r="P519" t="s">
        <v>52</v>
      </c>
    </row>
    <row r="520" spans="1:16" x14ac:dyDescent="0.3">
      <c r="A520">
        <v>3953</v>
      </c>
      <c r="B520">
        <v>61</v>
      </c>
      <c r="C520">
        <v>36</v>
      </c>
      <c r="D520">
        <v>124</v>
      </c>
      <c r="E520" t="s">
        <v>54</v>
      </c>
      <c r="F520">
        <v>94611</v>
      </c>
      <c r="G520">
        <v>2</v>
      </c>
      <c r="H520">
        <v>3.9</v>
      </c>
      <c r="I520" t="s">
        <v>33</v>
      </c>
      <c r="J520">
        <v>0</v>
      </c>
      <c r="K520" t="s">
        <v>36</v>
      </c>
      <c r="L520" t="s">
        <v>37</v>
      </c>
      <c r="M520" t="s">
        <v>36</v>
      </c>
      <c r="N520" t="s">
        <v>36</v>
      </c>
      <c r="O520" t="s">
        <v>37</v>
      </c>
      <c r="P520" t="s">
        <v>52</v>
      </c>
    </row>
    <row r="521" spans="1:16" x14ac:dyDescent="0.3">
      <c r="A521">
        <v>3974</v>
      </c>
      <c r="B521">
        <v>61</v>
      </c>
      <c r="C521">
        <v>35</v>
      </c>
      <c r="D521">
        <v>53</v>
      </c>
      <c r="E521" t="s">
        <v>56</v>
      </c>
      <c r="F521">
        <v>90064</v>
      </c>
      <c r="G521">
        <v>1</v>
      </c>
      <c r="H521">
        <v>2.8</v>
      </c>
      <c r="I521" t="s">
        <v>34</v>
      </c>
      <c r="J521">
        <v>167</v>
      </c>
      <c r="K521" t="s">
        <v>36</v>
      </c>
      <c r="L521" t="s">
        <v>36</v>
      </c>
      <c r="M521" t="s">
        <v>36</v>
      </c>
      <c r="N521" t="s">
        <v>37</v>
      </c>
      <c r="O521" t="s">
        <v>36</v>
      </c>
      <c r="P521" t="s">
        <v>52</v>
      </c>
    </row>
    <row r="522" spans="1:16" x14ac:dyDescent="0.3">
      <c r="A522">
        <v>4002</v>
      </c>
      <c r="B522">
        <v>61</v>
      </c>
      <c r="C522">
        <v>35</v>
      </c>
      <c r="D522">
        <v>81</v>
      </c>
      <c r="E522" t="s">
        <v>56</v>
      </c>
      <c r="F522">
        <v>94709</v>
      </c>
      <c r="G522">
        <v>4</v>
      </c>
      <c r="H522">
        <v>1.9</v>
      </c>
      <c r="I522" t="s">
        <v>34</v>
      </c>
      <c r="J522">
        <v>0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52</v>
      </c>
    </row>
    <row r="523" spans="1:16" x14ac:dyDescent="0.3">
      <c r="A523">
        <v>4009</v>
      </c>
      <c r="B523">
        <v>61</v>
      </c>
      <c r="C523">
        <v>31</v>
      </c>
      <c r="D523">
        <v>154</v>
      </c>
      <c r="E523" t="s">
        <v>54</v>
      </c>
      <c r="F523">
        <v>94555</v>
      </c>
      <c r="G523">
        <v>3</v>
      </c>
      <c r="H523">
        <v>7.5</v>
      </c>
      <c r="I523" t="s">
        <v>35</v>
      </c>
      <c r="J523">
        <v>351</v>
      </c>
      <c r="K523" t="s">
        <v>37</v>
      </c>
      <c r="L523" t="s">
        <v>36</v>
      </c>
      <c r="M523" t="s">
        <v>37</v>
      </c>
      <c r="N523" t="s">
        <v>37</v>
      </c>
      <c r="O523" t="s">
        <v>37</v>
      </c>
      <c r="P523" t="s">
        <v>52</v>
      </c>
    </row>
    <row r="524" spans="1:16" x14ac:dyDescent="0.3">
      <c r="A524">
        <v>4067</v>
      </c>
      <c r="B524">
        <v>61</v>
      </c>
      <c r="C524">
        <v>37</v>
      </c>
      <c r="D524">
        <v>61</v>
      </c>
      <c r="E524" t="s">
        <v>56</v>
      </c>
      <c r="F524">
        <v>94122</v>
      </c>
      <c r="G524">
        <v>3</v>
      </c>
      <c r="H524">
        <v>2</v>
      </c>
      <c r="I524" t="s">
        <v>35</v>
      </c>
      <c r="J524">
        <v>0</v>
      </c>
      <c r="K524" t="s">
        <v>36</v>
      </c>
      <c r="L524" t="s">
        <v>36</v>
      </c>
      <c r="M524" t="s">
        <v>36</v>
      </c>
      <c r="N524" t="s">
        <v>37</v>
      </c>
      <c r="O524" t="s">
        <v>36</v>
      </c>
      <c r="P524" t="s">
        <v>52</v>
      </c>
    </row>
    <row r="525" spans="1:16" x14ac:dyDescent="0.3">
      <c r="A525">
        <v>4100</v>
      </c>
      <c r="B525">
        <v>61</v>
      </c>
      <c r="C525">
        <v>35</v>
      </c>
      <c r="D525">
        <v>60</v>
      </c>
      <c r="E525" t="s">
        <v>56</v>
      </c>
      <c r="F525">
        <v>92831</v>
      </c>
      <c r="G525">
        <v>1</v>
      </c>
      <c r="H525">
        <v>2.8</v>
      </c>
      <c r="I525" t="s">
        <v>34</v>
      </c>
      <c r="J525">
        <v>0</v>
      </c>
      <c r="K525" t="s">
        <v>36</v>
      </c>
      <c r="L525" t="s">
        <v>36</v>
      </c>
      <c r="M525" t="s">
        <v>36</v>
      </c>
      <c r="N525" t="s">
        <v>37</v>
      </c>
      <c r="O525" t="s">
        <v>37</v>
      </c>
      <c r="P525" t="s">
        <v>52</v>
      </c>
    </row>
    <row r="526" spans="1:16" x14ac:dyDescent="0.3">
      <c r="A526">
        <v>4133</v>
      </c>
      <c r="B526">
        <v>61</v>
      </c>
      <c r="C526">
        <v>36</v>
      </c>
      <c r="D526">
        <v>133</v>
      </c>
      <c r="E526" t="s">
        <v>54</v>
      </c>
      <c r="F526">
        <v>90266</v>
      </c>
      <c r="G526">
        <v>1</v>
      </c>
      <c r="H526">
        <v>2.6</v>
      </c>
      <c r="I526" t="s">
        <v>33</v>
      </c>
      <c r="J526">
        <v>0</v>
      </c>
      <c r="K526" t="s">
        <v>36</v>
      </c>
      <c r="L526" t="s">
        <v>36</v>
      </c>
      <c r="M526" t="s">
        <v>36</v>
      </c>
      <c r="N526" t="s">
        <v>37</v>
      </c>
      <c r="O526" t="s">
        <v>36</v>
      </c>
      <c r="P526" t="s">
        <v>52</v>
      </c>
    </row>
    <row r="527" spans="1:16" x14ac:dyDescent="0.3">
      <c r="A527">
        <v>4163</v>
      </c>
      <c r="B527">
        <v>61</v>
      </c>
      <c r="C527">
        <v>37</v>
      </c>
      <c r="D527">
        <v>41</v>
      </c>
      <c r="E527" t="s">
        <v>55</v>
      </c>
      <c r="F527">
        <v>94704</v>
      </c>
      <c r="G527">
        <v>1</v>
      </c>
      <c r="H527">
        <v>0.8</v>
      </c>
      <c r="I527" t="s">
        <v>33</v>
      </c>
      <c r="J527">
        <v>0</v>
      </c>
      <c r="K527" t="s">
        <v>36</v>
      </c>
      <c r="L527" t="s">
        <v>36</v>
      </c>
      <c r="M527" t="s">
        <v>36</v>
      </c>
      <c r="N527" t="s">
        <v>37</v>
      </c>
      <c r="O527" t="s">
        <v>37</v>
      </c>
      <c r="P527" t="s">
        <v>52</v>
      </c>
    </row>
    <row r="528" spans="1:16" x14ac:dyDescent="0.3">
      <c r="A528">
        <v>4199</v>
      </c>
      <c r="B528">
        <v>61</v>
      </c>
      <c r="C528">
        <v>36</v>
      </c>
      <c r="D528">
        <v>50</v>
      </c>
      <c r="E528" t="s">
        <v>55</v>
      </c>
      <c r="F528">
        <v>96003</v>
      </c>
      <c r="G528">
        <v>4</v>
      </c>
      <c r="H528">
        <v>1.7</v>
      </c>
      <c r="I528" t="s">
        <v>33</v>
      </c>
      <c r="J528">
        <v>189</v>
      </c>
      <c r="K528" t="s">
        <v>36</v>
      </c>
      <c r="L528" t="s">
        <v>36</v>
      </c>
      <c r="M528" t="s">
        <v>36</v>
      </c>
      <c r="N528" t="s">
        <v>37</v>
      </c>
      <c r="O528" t="s">
        <v>36</v>
      </c>
      <c r="P528" t="s">
        <v>52</v>
      </c>
    </row>
    <row r="529" spans="1:16" x14ac:dyDescent="0.3">
      <c r="A529">
        <v>4202</v>
      </c>
      <c r="B529">
        <v>61</v>
      </c>
      <c r="C529">
        <v>36</v>
      </c>
      <c r="D529">
        <v>89</v>
      </c>
      <c r="E529" t="s">
        <v>56</v>
      </c>
      <c r="F529">
        <v>93109</v>
      </c>
      <c r="G529">
        <v>3</v>
      </c>
      <c r="H529">
        <v>0.5</v>
      </c>
      <c r="I529" t="s">
        <v>33</v>
      </c>
      <c r="J529">
        <v>0</v>
      </c>
      <c r="K529" t="s">
        <v>36</v>
      </c>
      <c r="L529" t="s">
        <v>36</v>
      </c>
      <c r="M529" t="s">
        <v>36</v>
      </c>
      <c r="N529" t="s">
        <v>37</v>
      </c>
      <c r="O529" t="s">
        <v>36</v>
      </c>
      <c r="P529" t="s">
        <v>52</v>
      </c>
    </row>
    <row r="530" spans="1:16" x14ac:dyDescent="0.3">
      <c r="A530">
        <v>4206</v>
      </c>
      <c r="B530">
        <v>61</v>
      </c>
      <c r="C530">
        <v>36</v>
      </c>
      <c r="D530">
        <v>139</v>
      </c>
      <c r="E530" t="s">
        <v>54</v>
      </c>
      <c r="F530">
        <v>95133</v>
      </c>
      <c r="G530">
        <v>2</v>
      </c>
      <c r="H530">
        <v>3.9</v>
      </c>
      <c r="I530" t="s">
        <v>33</v>
      </c>
      <c r="J530">
        <v>0</v>
      </c>
      <c r="K530" t="s">
        <v>36</v>
      </c>
      <c r="L530" t="s">
        <v>36</v>
      </c>
      <c r="M530" t="s">
        <v>36</v>
      </c>
      <c r="N530" t="s">
        <v>36</v>
      </c>
      <c r="O530" t="s">
        <v>36</v>
      </c>
      <c r="P530" t="s">
        <v>52</v>
      </c>
    </row>
    <row r="531" spans="1:16" x14ac:dyDescent="0.3">
      <c r="A531">
        <v>4301</v>
      </c>
      <c r="B531">
        <v>61</v>
      </c>
      <c r="C531">
        <v>37</v>
      </c>
      <c r="D531">
        <v>20</v>
      </c>
      <c r="E531" t="s">
        <v>55</v>
      </c>
      <c r="F531">
        <v>95973</v>
      </c>
      <c r="G531">
        <v>2</v>
      </c>
      <c r="H531">
        <v>0.3</v>
      </c>
      <c r="I531" t="s">
        <v>35</v>
      </c>
      <c r="J531">
        <v>0</v>
      </c>
      <c r="K531" t="s">
        <v>36</v>
      </c>
      <c r="L531" t="s">
        <v>36</v>
      </c>
      <c r="M531" t="s">
        <v>36</v>
      </c>
      <c r="N531" t="s">
        <v>37</v>
      </c>
      <c r="O531" t="s">
        <v>36</v>
      </c>
      <c r="P531" t="s">
        <v>52</v>
      </c>
    </row>
    <row r="532" spans="1:16" x14ac:dyDescent="0.3">
      <c r="A532">
        <v>4332</v>
      </c>
      <c r="B532">
        <v>61</v>
      </c>
      <c r="C532">
        <v>37</v>
      </c>
      <c r="D532">
        <v>158</v>
      </c>
      <c r="E532" t="s">
        <v>54</v>
      </c>
      <c r="F532">
        <v>94720</v>
      </c>
      <c r="G532">
        <v>2</v>
      </c>
      <c r="H532">
        <v>6</v>
      </c>
      <c r="I532" t="s">
        <v>33</v>
      </c>
      <c r="J532">
        <v>306</v>
      </c>
      <c r="K532" t="s">
        <v>36</v>
      </c>
      <c r="L532" t="s">
        <v>37</v>
      </c>
      <c r="M532" t="s">
        <v>37</v>
      </c>
      <c r="N532" t="s">
        <v>37</v>
      </c>
      <c r="O532" t="s">
        <v>37</v>
      </c>
      <c r="P532" t="s">
        <v>52</v>
      </c>
    </row>
    <row r="533" spans="1:16" x14ac:dyDescent="0.3">
      <c r="A533">
        <v>4354</v>
      </c>
      <c r="B533">
        <v>61</v>
      </c>
      <c r="C533">
        <v>36</v>
      </c>
      <c r="D533">
        <v>25</v>
      </c>
      <c r="E533" t="s">
        <v>55</v>
      </c>
      <c r="F533">
        <v>94015</v>
      </c>
      <c r="G533">
        <v>2</v>
      </c>
      <c r="H533">
        <v>0.5</v>
      </c>
      <c r="I533" t="s">
        <v>34</v>
      </c>
      <c r="J533">
        <v>0</v>
      </c>
      <c r="K533" t="s">
        <v>36</v>
      </c>
      <c r="L533" t="s">
        <v>36</v>
      </c>
      <c r="M533" t="s">
        <v>36</v>
      </c>
      <c r="N533" t="s">
        <v>37</v>
      </c>
      <c r="O533" t="s">
        <v>37</v>
      </c>
      <c r="P533" t="s">
        <v>52</v>
      </c>
    </row>
    <row r="534" spans="1:16" x14ac:dyDescent="0.3">
      <c r="A534">
        <v>4406</v>
      </c>
      <c r="B534">
        <v>61</v>
      </c>
      <c r="C534">
        <v>35</v>
      </c>
      <c r="D534">
        <v>83</v>
      </c>
      <c r="E534" t="s">
        <v>56</v>
      </c>
      <c r="F534">
        <v>91320</v>
      </c>
      <c r="G534">
        <v>2</v>
      </c>
      <c r="H534">
        <v>1.7</v>
      </c>
      <c r="I534" t="s">
        <v>35</v>
      </c>
      <c r="J534">
        <v>245</v>
      </c>
      <c r="K534" t="s">
        <v>36</v>
      </c>
      <c r="L534" t="s">
        <v>36</v>
      </c>
      <c r="M534" t="s">
        <v>36</v>
      </c>
      <c r="N534" t="s">
        <v>37</v>
      </c>
      <c r="O534" t="s">
        <v>36</v>
      </c>
      <c r="P534" t="s">
        <v>52</v>
      </c>
    </row>
    <row r="535" spans="1:16" x14ac:dyDescent="0.3">
      <c r="A535">
        <v>4424</v>
      </c>
      <c r="B535">
        <v>61</v>
      </c>
      <c r="C535">
        <v>36</v>
      </c>
      <c r="D535">
        <v>40</v>
      </c>
      <c r="E535" t="s">
        <v>55</v>
      </c>
      <c r="F535">
        <v>95816</v>
      </c>
      <c r="G535">
        <v>3</v>
      </c>
      <c r="H535">
        <v>0.5</v>
      </c>
      <c r="I535" t="s">
        <v>34</v>
      </c>
      <c r="J535">
        <v>100</v>
      </c>
      <c r="K535" t="s">
        <v>36</v>
      </c>
      <c r="L535" t="s">
        <v>37</v>
      </c>
      <c r="M535" t="s">
        <v>36</v>
      </c>
      <c r="N535" t="s">
        <v>36</v>
      </c>
      <c r="O535" t="s">
        <v>36</v>
      </c>
      <c r="P535" t="s">
        <v>52</v>
      </c>
    </row>
    <row r="536" spans="1:16" x14ac:dyDescent="0.3">
      <c r="A536">
        <v>4447</v>
      </c>
      <c r="B536">
        <v>61</v>
      </c>
      <c r="C536">
        <v>35</v>
      </c>
      <c r="D536">
        <v>61</v>
      </c>
      <c r="E536" t="s">
        <v>56</v>
      </c>
      <c r="F536">
        <v>92177</v>
      </c>
      <c r="G536">
        <v>3</v>
      </c>
      <c r="H536">
        <v>2.2000000000000002</v>
      </c>
      <c r="I536" t="s">
        <v>35</v>
      </c>
      <c r="J536">
        <v>117</v>
      </c>
      <c r="K536" t="s">
        <v>36</v>
      </c>
      <c r="L536" t="s">
        <v>36</v>
      </c>
      <c r="M536" t="s">
        <v>36</v>
      </c>
      <c r="N536" t="s">
        <v>37</v>
      </c>
      <c r="O536" t="s">
        <v>37</v>
      </c>
      <c r="P536" t="s">
        <v>52</v>
      </c>
    </row>
    <row r="537" spans="1:16" x14ac:dyDescent="0.3">
      <c r="A537">
        <v>4546</v>
      </c>
      <c r="B537">
        <v>61</v>
      </c>
      <c r="C537">
        <v>35</v>
      </c>
      <c r="D537">
        <v>35</v>
      </c>
      <c r="E537" t="s">
        <v>55</v>
      </c>
      <c r="F537">
        <v>90025</v>
      </c>
      <c r="G537">
        <v>2</v>
      </c>
      <c r="H537">
        <v>0.2</v>
      </c>
      <c r="I537" t="s">
        <v>35</v>
      </c>
      <c r="J537">
        <v>0</v>
      </c>
      <c r="K537" t="s">
        <v>36</v>
      </c>
      <c r="L537" t="s">
        <v>36</v>
      </c>
      <c r="M537" t="s">
        <v>36</v>
      </c>
      <c r="N537" t="s">
        <v>37</v>
      </c>
      <c r="O537" t="s">
        <v>36</v>
      </c>
      <c r="P537" t="s">
        <v>52</v>
      </c>
    </row>
    <row r="538" spans="1:16" x14ac:dyDescent="0.3">
      <c r="A538">
        <v>4620</v>
      </c>
      <c r="B538">
        <v>61</v>
      </c>
      <c r="C538">
        <v>36</v>
      </c>
      <c r="D538">
        <v>23</v>
      </c>
      <c r="E538" t="s">
        <v>55</v>
      </c>
      <c r="F538">
        <v>95521</v>
      </c>
      <c r="G538">
        <v>1</v>
      </c>
      <c r="H538">
        <v>0.1</v>
      </c>
      <c r="I538" t="s">
        <v>33</v>
      </c>
      <c r="J538">
        <v>96</v>
      </c>
      <c r="K538" t="s">
        <v>36</v>
      </c>
      <c r="L538" t="s">
        <v>36</v>
      </c>
      <c r="M538" t="s">
        <v>36</v>
      </c>
      <c r="N538" t="s">
        <v>36</v>
      </c>
      <c r="O538" t="s">
        <v>36</v>
      </c>
      <c r="P538" t="s">
        <v>52</v>
      </c>
    </row>
    <row r="539" spans="1:16" x14ac:dyDescent="0.3">
      <c r="A539">
        <v>4687</v>
      </c>
      <c r="B539">
        <v>61</v>
      </c>
      <c r="C539">
        <v>35</v>
      </c>
      <c r="D539">
        <v>113</v>
      </c>
      <c r="E539" t="s">
        <v>54</v>
      </c>
      <c r="F539">
        <v>91741</v>
      </c>
      <c r="G539">
        <v>2</v>
      </c>
      <c r="H539">
        <v>2.8</v>
      </c>
      <c r="I539" t="s">
        <v>33</v>
      </c>
      <c r="J539">
        <v>0</v>
      </c>
      <c r="K539" t="s">
        <v>36</v>
      </c>
      <c r="L539" t="s">
        <v>36</v>
      </c>
      <c r="M539" t="s">
        <v>36</v>
      </c>
      <c r="N539" t="s">
        <v>36</v>
      </c>
      <c r="O539" t="s">
        <v>36</v>
      </c>
      <c r="P539" t="s">
        <v>52</v>
      </c>
    </row>
    <row r="540" spans="1:16" x14ac:dyDescent="0.3">
      <c r="A540">
        <v>4700</v>
      </c>
      <c r="B540">
        <v>61</v>
      </c>
      <c r="C540">
        <v>36</v>
      </c>
      <c r="D540">
        <v>61</v>
      </c>
      <c r="E540" t="s">
        <v>56</v>
      </c>
      <c r="F540">
        <v>91320</v>
      </c>
      <c r="G540">
        <v>2</v>
      </c>
      <c r="H540">
        <v>2.8</v>
      </c>
      <c r="I540" t="s">
        <v>33</v>
      </c>
      <c r="J540">
        <v>153</v>
      </c>
      <c r="K540" t="s">
        <v>36</v>
      </c>
      <c r="L540" t="s">
        <v>36</v>
      </c>
      <c r="M540" t="s">
        <v>36</v>
      </c>
      <c r="N540" t="s">
        <v>36</v>
      </c>
      <c r="O540" t="s">
        <v>37</v>
      </c>
      <c r="P540" t="s">
        <v>52</v>
      </c>
    </row>
    <row r="541" spans="1:16" x14ac:dyDescent="0.3">
      <c r="A541">
        <v>4706</v>
      </c>
      <c r="B541">
        <v>61</v>
      </c>
      <c r="C541">
        <v>37</v>
      </c>
      <c r="D541">
        <v>141</v>
      </c>
      <c r="E541" t="s">
        <v>54</v>
      </c>
      <c r="F541">
        <v>92677</v>
      </c>
      <c r="G541">
        <v>3</v>
      </c>
      <c r="H541">
        <v>0.7</v>
      </c>
      <c r="I541" t="s">
        <v>33</v>
      </c>
      <c r="J541">
        <v>0</v>
      </c>
      <c r="K541" t="s">
        <v>37</v>
      </c>
      <c r="L541" t="s">
        <v>36</v>
      </c>
      <c r="M541" t="s">
        <v>37</v>
      </c>
      <c r="N541" t="s">
        <v>37</v>
      </c>
      <c r="O541" t="s">
        <v>37</v>
      </c>
      <c r="P541" t="s">
        <v>52</v>
      </c>
    </row>
    <row r="542" spans="1:16" x14ac:dyDescent="0.3">
      <c r="A542">
        <v>4738</v>
      </c>
      <c r="B542">
        <v>61</v>
      </c>
      <c r="C542">
        <v>36</v>
      </c>
      <c r="D542">
        <v>85</v>
      </c>
      <c r="E542" t="s">
        <v>56</v>
      </c>
      <c r="F542">
        <v>94998</v>
      </c>
      <c r="G542">
        <v>3</v>
      </c>
      <c r="H542">
        <v>1.8</v>
      </c>
      <c r="I542" t="s">
        <v>34</v>
      </c>
      <c r="J542">
        <v>0</v>
      </c>
      <c r="K542" t="s">
        <v>36</v>
      </c>
      <c r="L542" t="s">
        <v>36</v>
      </c>
      <c r="M542" t="s">
        <v>36</v>
      </c>
      <c r="N542" t="s">
        <v>36</v>
      </c>
      <c r="O542" t="s">
        <v>36</v>
      </c>
      <c r="P542" t="s">
        <v>52</v>
      </c>
    </row>
    <row r="543" spans="1:16" x14ac:dyDescent="0.3">
      <c r="A543">
        <v>4762</v>
      </c>
      <c r="B543">
        <v>61</v>
      </c>
      <c r="C543">
        <v>35</v>
      </c>
      <c r="D543">
        <v>74</v>
      </c>
      <c r="E543" t="s">
        <v>56</v>
      </c>
      <c r="F543">
        <v>91320</v>
      </c>
      <c r="G543">
        <v>2</v>
      </c>
      <c r="H543">
        <v>0.7</v>
      </c>
      <c r="I543" t="s">
        <v>34</v>
      </c>
      <c r="J543">
        <v>0</v>
      </c>
      <c r="K543" t="s">
        <v>36</v>
      </c>
      <c r="L543" t="s">
        <v>36</v>
      </c>
      <c r="M543" t="s">
        <v>36</v>
      </c>
      <c r="N543" t="s">
        <v>37</v>
      </c>
      <c r="O543" t="s">
        <v>37</v>
      </c>
      <c r="P543" t="s">
        <v>52</v>
      </c>
    </row>
    <row r="544" spans="1:16" x14ac:dyDescent="0.3">
      <c r="A544">
        <v>4844</v>
      </c>
      <c r="B544">
        <v>61</v>
      </c>
      <c r="C544">
        <v>34</v>
      </c>
      <c r="D544">
        <v>41</v>
      </c>
      <c r="E544" t="s">
        <v>55</v>
      </c>
      <c r="F544">
        <v>94123</v>
      </c>
      <c r="G544">
        <v>4</v>
      </c>
      <c r="H544">
        <v>2.5</v>
      </c>
      <c r="I544" t="s">
        <v>34</v>
      </c>
      <c r="J544">
        <v>0</v>
      </c>
      <c r="K544" t="s">
        <v>36</v>
      </c>
      <c r="L544" t="s">
        <v>36</v>
      </c>
      <c r="M544" t="s">
        <v>36</v>
      </c>
      <c r="N544" t="s">
        <v>37</v>
      </c>
      <c r="O544" t="s">
        <v>36</v>
      </c>
      <c r="P544" t="s">
        <v>52</v>
      </c>
    </row>
    <row r="545" spans="1:16" x14ac:dyDescent="0.3">
      <c r="A545">
        <v>4864</v>
      </c>
      <c r="B545">
        <v>61</v>
      </c>
      <c r="C545">
        <v>35</v>
      </c>
      <c r="D545">
        <v>25</v>
      </c>
      <c r="E545" t="s">
        <v>55</v>
      </c>
      <c r="F545">
        <v>91768</v>
      </c>
      <c r="G545">
        <v>1</v>
      </c>
      <c r="H545">
        <v>0.8</v>
      </c>
      <c r="I545" t="s">
        <v>34</v>
      </c>
      <c r="J545">
        <v>142</v>
      </c>
      <c r="K545" t="s">
        <v>36</v>
      </c>
      <c r="L545" t="s">
        <v>36</v>
      </c>
      <c r="M545" t="s">
        <v>36</v>
      </c>
      <c r="N545" t="s">
        <v>37</v>
      </c>
      <c r="O545" t="s">
        <v>36</v>
      </c>
      <c r="P545" t="s">
        <v>52</v>
      </c>
    </row>
    <row r="546" spans="1:16" x14ac:dyDescent="0.3">
      <c r="A546">
        <v>4876</v>
      </c>
      <c r="B546">
        <v>61</v>
      </c>
      <c r="C546">
        <v>36</v>
      </c>
      <c r="D546">
        <v>54</v>
      </c>
      <c r="E546" t="s">
        <v>56</v>
      </c>
      <c r="F546">
        <v>94539</v>
      </c>
      <c r="G546">
        <v>3</v>
      </c>
      <c r="H546">
        <v>1.5</v>
      </c>
      <c r="I546" t="s">
        <v>33</v>
      </c>
      <c r="J546">
        <v>0</v>
      </c>
      <c r="K546" t="s">
        <v>36</v>
      </c>
      <c r="L546" t="s">
        <v>36</v>
      </c>
      <c r="M546" t="s">
        <v>36</v>
      </c>
      <c r="N546" t="s">
        <v>37</v>
      </c>
      <c r="O546" t="s">
        <v>36</v>
      </c>
      <c r="P546" t="s">
        <v>52</v>
      </c>
    </row>
    <row r="547" spans="1:16" x14ac:dyDescent="0.3">
      <c r="A547">
        <v>4891</v>
      </c>
      <c r="B547">
        <v>61</v>
      </c>
      <c r="C547">
        <v>35</v>
      </c>
      <c r="D547">
        <v>51</v>
      </c>
      <c r="E547" t="s">
        <v>56</v>
      </c>
      <c r="F547">
        <v>93555</v>
      </c>
      <c r="G547">
        <v>3</v>
      </c>
      <c r="H547">
        <v>1.4</v>
      </c>
      <c r="I547" t="s">
        <v>35</v>
      </c>
      <c r="J547">
        <v>0</v>
      </c>
      <c r="K547" t="s">
        <v>36</v>
      </c>
      <c r="L547" t="s">
        <v>36</v>
      </c>
      <c r="M547" t="s">
        <v>36</v>
      </c>
      <c r="N547" t="s">
        <v>37</v>
      </c>
      <c r="O547" t="s">
        <v>36</v>
      </c>
      <c r="P547" t="s">
        <v>52</v>
      </c>
    </row>
    <row r="548" spans="1:16" x14ac:dyDescent="0.3">
      <c r="A548">
        <v>4939</v>
      </c>
      <c r="B548">
        <v>61</v>
      </c>
      <c r="C548">
        <v>35</v>
      </c>
      <c r="D548">
        <v>80</v>
      </c>
      <c r="E548" t="s">
        <v>56</v>
      </c>
      <c r="F548">
        <v>95973</v>
      </c>
      <c r="G548">
        <v>4</v>
      </c>
      <c r="H548">
        <v>1.7</v>
      </c>
      <c r="I548" t="s">
        <v>35</v>
      </c>
      <c r="J548">
        <v>0</v>
      </c>
      <c r="K548" t="s">
        <v>36</v>
      </c>
      <c r="L548" t="s">
        <v>36</v>
      </c>
      <c r="M548" t="s">
        <v>36</v>
      </c>
      <c r="N548" t="s">
        <v>37</v>
      </c>
      <c r="O548" t="s">
        <v>36</v>
      </c>
      <c r="P548" t="s">
        <v>52</v>
      </c>
    </row>
    <row r="549" spans="1:16" x14ac:dyDescent="0.3">
      <c r="A549">
        <v>4852</v>
      </c>
      <c r="B549">
        <v>55</v>
      </c>
      <c r="C549">
        <v>31</v>
      </c>
      <c r="D549">
        <v>124</v>
      </c>
      <c r="E549" t="s">
        <v>54</v>
      </c>
      <c r="F549">
        <v>93407</v>
      </c>
      <c r="G549">
        <v>2</v>
      </c>
      <c r="H549">
        <v>0.3</v>
      </c>
      <c r="I549" t="s">
        <v>33</v>
      </c>
      <c r="J549">
        <v>0</v>
      </c>
      <c r="K549" t="s">
        <v>36</v>
      </c>
      <c r="L549" t="s">
        <v>36</v>
      </c>
      <c r="M549" t="s">
        <v>36</v>
      </c>
      <c r="N549" t="s">
        <v>37</v>
      </c>
      <c r="O549" t="s">
        <v>36</v>
      </c>
      <c r="P549" t="s">
        <v>52</v>
      </c>
    </row>
    <row r="550" spans="1:16" x14ac:dyDescent="0.3">
      <c r="A550">
        <v>81</v>
      </c>
      <c r="B550">
        <v>60</v>
      </c>
      <c r="C550">
        <v>36</v>
      </c>
      <c r="D550">
        <v>41</v>
      </c>
      <c r="E550" t="s">
        <v>55</v>
      </c>
      <c r="F550">
        <v>95134</v>
      </c>
      <c r="G550">
        <v>4</v>
      </c>
      <c r="H550">
        <v>1.3</v>
      </c>
      <c r="I550" t="s">
        <v>33</v>
      </c>
      <c r="J550">
        <v>174</v>
      </c>
      <c r="K550" t="s">
        <v>36</v>
      </c>
      <c r="L550" t="s">
        <v>36</v>
      </c>
      <c r="M550" t="s">
        <v>36</v>
      </c>
      <c r="N550" t="s">
        <v>37</v>
      </c>
      <c r="O550" t="s">
        <v>37</v>
      </c>
      <c r="P550" t="s">
        <v>52</v>
      </c>
    </row>
    <row r="551" spans="1:16" x14ac:dyDescent="0.3">
      <c r="A551">
        <v>94</v>
      </c>
      <c r="B551">
        <v>60</v>
      </c>
      <c r="C551">
        <v>34</v>
      </c>
      <c r="D551">
        <v>64</v>
      </c>
      <c r="E551" t="s">
        <v>56</v>
      </c>
      <c r="F551">
        <v>94550</v>
      </c>
      <c r="G551">
        <v>2</v>
      </c>
      <c r="H551">
        <v>1.7</v>
      </c>
      <c r="I551" t="s">
        <v>35</v>
      </c>
      <c r="J551">
        <v>236</v>
      </c>
      <c r="K551" t="s">
        <v>36</v>
      </c>
      <c r="L551" t="s">
        <v>37</v>
      </c>
      <c r="M551" t="s">
        <v>36</v>
      </c>
      <c r="N551" t="s">
        <v>37</v>
      </c>
      <c r="O551" t="s">
        <v>36</v>
      </c>
      <c r="P551" t="s">
        <v>52</v>
      </c>
    </row>
    <row r="552" spans="1:16" x14ac:dyDescent="0.3">
      <c r="A552">
        <v>126</v>
      </c>
      <c r="B552">
        <v>60</v>
      </c>
      <c r="C552">
        <v>35</v>
      </c>
      <c r="D552">
        <v>80</v>
      </c>
      <c r="E552" t="s">
        <v>56</v>
      </c>
      <c r="F552">
        <v>91301</v>
      </c>
      <c r="G552">
        <v>3</v>
      </c>
      <c r="H552">
        <v>0.5</v>
      </c>
      <c r="I552" t="s">
        <v>33</v>
      </c>
      <c r="J552">
        <v>0</v>
      </c>
      <c r="K552" t="s">
        <v>36</v>
      </c>
      <c r="L552" t="s">
        <v>36</v>
      </c>
      <c r="M552" t="s">
        <v>36</v>
      </c>
      <c r="N552" t="s">
        <v>37</v>
      </c>
      <c r="O552" t="s">
        <v>36</v>
      </c>
      <c r="P552" t="s">
        <v>52</v>
      </c>
    </row>
    <row r="553" spans="1:16" x14ac:dyDescent="0.3">
      <c r="A553">
        <v>154</v>
      </c>
      <c r="B553">
        <v>60</v>
      </c>
      <c r="C553">
        <v>36</v>
      </c>
      <c r="D553">
        <v>22</v>
      </c>
      <c r="E553" t="s">
        <v>55</v>
      </c>
      <c r="F553">
        <v>94551</v>
      </c>
      <c r="G553">
        <v>2</v>
      </c>
      <c r="H553">
        <v>1</v>
      </c>
      <c r="I553" t="s">
        <v>33</v>
      </c>
      <c r="J553">
        <v>0</v>
      </c>
      <c r="K553" t="s">
        <v>36</v>
      </c>
      <c r="L553" t="s">
        <v>37</v>
      </c>
      <c r="M553" t="s">
        <v>37</v>
      </c>
      <c r="N553" t="s">
        <v>37</v>
      </c>
      <c r="O553" t="s">
        <v>37</v>
      </c>
      <c r="P553" t="s">
        <v>52</v>
      </c>
    </row>
    <row r="554" spans="1:16" x14ac:dyDescent="0.3">
      <c r="A554">
        <v>191</v>
      </c>
      <c r="B554">
        <v>60</v>
      </c>
      <c r="C554">
        <v>36</v>
      </c>
      <c r="D554">
        <v>93</v>
      </c>
      <c r="E554" t="s">
        <v>56</v>
      </c>
      <c r="F554">
        <v>92521</v>
      </c>
      <c r="G554">
        <v>1</v>
      </c>
      <c r="H554">
        <v>4.3</v>
      </c>
      <c r="I554" t="s">
        <v>33</v>
      </c>
      <c r="J554">
        <v>0</v>
      </c>
      <c r="K554" t="s">
        <v>36</v>
      </c>
      <c r="L554" t="s">
        <v>36</v>
      </c>
      <c r="M554" t="s">
        <v>36</v>
      </c>
      <c r="N554" t="s">
        <v>37</v>
      </c>
      <c r="O554" t="s">
        <v>36</v>
      </c>
      <c r="P554" t="s">
        <v>52</v>
      </c>
    </row>
    <row r="555" spans="1:16" x14ac:dyDescent="0.3">
      <c r="A555">
        <v>271</v>
      </c>
      <c r="B555">
        <v>60</v>
      </c>
      <c r="C555">
        <v>36</v>
      </c>
      <c r="D555">
        <v>63</v>
      </c>
      <c r="E555" t="s">
        <v>56</v>
      </c>
      <c r="F555">
        <v>94063</v>
      </c>
      <c r="G555">
        <v>4</v>
      </c>
      <c r="H555">
        <v>2.2000000000000002</v>
      </c>
      <c r="I555" t="s">
        <v>33</v>
      </c>
      <c r="J555">
        <v>0</v>
      </c>
      <c r="K555" t="s">
        <v>36</v>
      </c>
      <c r="L555" t="s">
        <v>36</v>
      </c>
      <c r="M555" t="s">
        <v>36</v>
      </c>
      <c r="N555" t="s">
        <v>37</v>
      </c>
      <c r="O555" t="s">
        <v>36</v>
      </c>
      <c r="P555" t="s">
        <v>52</v>
      </c>
    </row>
    <row r="556" spans="1:16" x14ac:dyDescent="0.3">
      <c r="A556">
        <v>296</v>
      </c>
      <c r="B556">
        <v>60</v>
      </c>
      <c r="C556">
        <v>34</v>
      </c>
      <c r="D556">
        <v>64</v>
      </c>
      <c r="E556" t="s">
        <v>56</v>
      </c>
      <c r="F556">
        <v>94304</v>
      </c>
      <c r="G556">
        <v>2</v>
      </c>
      <c r="H556">
        <v>1.7</v>
      </c>
      <c r="I556" t="s">
        <v>35</v>
      </c>
      <c r="J556">
        <v>0</v>
      </c>
      <c r="K556" t="s">
        <v>36</v>
      </c>
      <c r="L556" t="s">
        <v>36</v>
      </c>
      <c r="M556" t="s">
        <v>36</v>
      </c>
      <c r="N556" t="s">
        <v>36</v>
      </c>
      <c r="O556" t="s">
        <v>37</v>
      </c>
      <c r="P556" t="s">
        <v>52</v>
      </c>
    </row>
    <row r="557" spans="1:16" x14ac:dyDescent="0.3">
      <c r="A557">
        <v>306</v>
      </c>
      <c r="B557">
        <v>60</v>
      </c>
      <c r="C557">
        <v>35</v>
      </c>
      <c r="D557">
        <v>22</v>
      </c>
      <c r="E557" t="s">
        <v>55</v>
      </c>
      <c r="F557">
        <v>91207</v>
      </c>
      <c r="G557">
        <v>1</v>
      </c>
      <c r="H557">
        <v>1.3</v>
      </c>
      <c r="I557" t="s">
        <v>33</v>
      </c>
      <c r="J557">
        <v>123</v>
      </c>
      <c r="K557" t="s">
        <v>36</v>
      </c>
      <c r="L557" t="s">
        <v>36</v>
      </c>
      <c r="M557" t="s">
        <v>36</v>
      </c>
      <c r="N557" t="s">
        <v>37</v>
      </c>
      <c r="O557" t="s">
        <v>36</v>
      </c>
      <c r="P557" t="s">
        <v>52</v>
      </c>
    </row>
    <row r="558" spans="1:16" x14ac:dyDescent="0.3">
      <c r="A558">
        <v>321</v>
      </c>
      <c r="B558">
        <v>60</v>
      </c>
      <c r="C558">
        <v>34</v>
      </c>
      <c r="D558">
        <v>64</v>
      </c>
      <c r="E558" t="s">
        <v>56</v>
      </c>
      <c r="F558">
        <v>90266</v>
      </c>
      <c r="G558">
        <v>1</v>
      </c>
      <c r="H558">
        <v>0.8</v>
      </c>
      <c r="I558" t="s">
        <v>34</v>
      </c>
      <c r="J558">
        <v>248</v>
      </c>
      <c r="K558" t="s">
        <v>36</v>
      </c>
      <c r="L558" t="s">
        <v>36</v>
      </c>
      <c r="M558" t="s">
        <v>36</v>
      </c>
      <c r="N558" t="s">
        <v>36</v>
      </c>
      <c r="O558" t="s">
        <v>36</v>
      </c>
      <c r="P558" t="s">
        <v>52</v>
      </c>
    </row>
    <row r="559" spans="1:16" x14ac:dyDescent="0.3">
      <c r="A559">
        <v>329</v>
      </c>
      <c r="B559">
        <v>60</v>
      </c>
      <c r="C559">
        <v>35</v>
      </c>
      <c r="D559">
        <v>49</v>
      </c>
      <c r="E559" t="s">
        <v>55</v>
      </c>
      <c r="F559">
        <v>94110</v>
      </c>
      <c r="G559">
        <v>3</v>
      </c>
      <c r="H559">
        <v>0.5</v>
      </c>
      <c r="I559" t="s">
        <v>34</v>
      </c>
      <c r="J559">
        <v>0</v>
      </c>
      <c r="K559" t="s">
        <v>36</v>
      </c>
      <c r="L559" t="s">
        <v>36</v>
      </c>
      <c r="M559" t="s">
        <v>36</v>
      </c>
      <c r="N559" t="s">
        <v>37</v>
      </c>
      <c r="O559" t="s">
        <v>37</v>
      </c>
      <c r="P559" t="s">
        <v>52</v>
      </c>
    </row>
    <row r="560" spans="1:16" x14ac:dyDescent="0.3">
      <c r="A560">
        <v>396</v>
      </c>
      <c r="B560">
        <v>60</v>
      </c>
      <c r="C560">
        <v>35</v>
      </c>
      <c r="D560">
        <v>64</v>
      </c>
      <c r="E560" t="s">
        <v>56</v>
      </c>
      <c r="F560">
        <v>94509</v>
      </c>
      <c r="G560">
        <v>2</v>
      </c>
      <c r="H560">
        <v>2.8</v>
      </c>
      <c r="I560" t="s">
        <v>33</v>
      </c>
      <c r="J560">
        <v>0</v>
      </c>
      <c r="K560" t="s">
        <v>36</v>
      </c>
      <c r="L560" t="s">
        <v>36</v>
      </c>
      <c r="M560" t="s">
        <v>36</v>
      </c>
      <c r="N560" t="s">
        <v>36</v>
      </c>
      <c r="O560" t="s">
        <v>36</v>
      </c>
      <c r="P560" t="s">
        <v>52</v>
      </c>
    </row>
    <row r="561" spans="1:16" x14ac:dyDescent="0.3">
      <c r="A561">
        <v>409</v>
      </c>
      <c r="B561">
        <v>60</v>
      </c>
      <c r="C561">
        <v>36</v>
      </c>
      <c r="D561">
        <v>89</v>
      </c>
      <c r="E561" t="s">
        <v>56</v>
      </c>
      <c r="F561">
        <v>91745</v>
      </c>
      <c r="G561">
        <v>2</v>
      </c>
      <c r="H561">
        <v>2.8</v>
      </c>
      <c r="I561" t="s">
        <v>33</v>
      </c>
      <c r="J561">
        <v>0</v>
      </c>
      <c r="K561" t="s">
        <v>36</v>
      </c>
      <c r="L561" t="s">
        <v>36</v>
      </c>
      <c r="M561" t="s">
        <v>36</v>
      </c>
      <c r="N561" t="s">
        <v>37</v>
      </c>
      <c r="O561" t="s">
        <v>36</v>
      </c>
      <c r="P561" t="s">
        <v>52</v>
      </c>
    </row>
    <row r="562" spans="1:16" x14ac:dyDescent="0.3">
      <c r="A562">
        <v>412</v>
      </c>
      <c r="B562">
        <v>60</v>
      </c>
      <c r="C562">
        <v>36</v>
      </c>
      <c r="D562">
        <v>54</v>
      </c>
      <c r="E562" t="s">
        <v>56</v>
      </c>
      <c r="F562">
        <v>92182</v>
      </c>
      <c r="G562">
        <v>4</v>
      </c>
      <c r="H562">
        <v>2.2999999999999998</v>
      </c>
      <c r="I562" t="s">
        <v>35</v>
      </c>
      <c r="J562">
        <v>0</v>
      </c>
      <c r="K562" t="s">
        <v>36</v>
      </c>
      <c r="L562" t="s">
        <v>37</v>
      </c>
      <c r="M562" t="s">
        <v>36</v>
      </c>
      <c r="N562" t="s">
        <v>36</v>
      </c>
      <c r="O562" t="s">
        <v>36</v>
      </c>
      <c r="P562" t="s">
        <v>52</v>
      </c>
    </row>
    <row r="563" spans="1:16" x14ac:dyDescent="0.3">
      <c r="A563">
        <v>461</v>
      </c>
      <c r="B563">
        <v>60</v>
      </c>
      <c r="C563">
        <v>36</v>
      </c>
      <c r="D563">
        <v>141</v>
      </c>
      <c r="E563" t="s">
        <v>54</v>
      </c>
      <c r="F563">
        <v>90277</v>
      </c>
      <c r="G563">
        <v>2</v>
      </c>
      <c r="H563">
        <v>2.1</v>
      </c>
      <c r="I563" t="s">
        <v>33</v>
      </c>
      <c r="J563">
        <v>0</v>
      </c>
      <c r="K563" t="s">
        <v>36</v>
      </c>
      <c r="L563" t="s">
        <v>36</v>
      </c>
      <c r="M563" t="s">
        <v>36</v>
      </c>
      <c r="N563" t="s">
        <v>37</v>
      </c>
      <c r="O563" t="s">
        <v>37</v>
      </c>
      <c r="P563" t="s">
        <v>52</v>
      </c>
    </row>
    <row r="564" spans="1:16" x14ac:dyDescent="0.3">
      <c r="A564">
        <v>475</v>
      </c>
      <c r="B564">
        <v>60</v>
      </c>
      <c r="C564">
        <v>34</v>
      </c>
      <c r="D564">
        <v>114</v>
      </c>
      <c r="E564" t="s">
        <v>54</v>
      </c>
      <c r="F564">
        <v>90028</v>
      </c>
      <c r="G564">
        <v>2</v>
      </c>
      <c r="H564">
        <v>6.9</v>
      </c>
      <c r="I564" t="s">
        <v>33</v>
      </c>
      <c r="J564">
        <v>0</v>
      </c>
      <c r="K564" t="s">
        <v>36</v>
      </c>
      <c r="L564" t="s">
        <v>36</v>
      </c>
      <c r="M564" t="s">
        <v>36</v>
      </c>
      <c r="N564" t="s">
        <v>37</v>
      </c>
      <c r="O564" t="s">
        <v>36</v>
      </c>
      <c r="P564" t="s">
        <v>52</v>
      </c>
    </row>
    <row r="565" spans="1:16" x14ac:dyDescent="0.3">
      <c r="A565">
        <v>477</v>
      </c>
      <c r="B565">
        <v>60</v>
      </c>
      <c r="C565">
        <v>34</v>
      </c>
      <c r="D565">
        <v>53</v>
      </c>
      <c r="E565" t="s">
        <v>56</v>
      </c>
      <c r="F565">
        <v>92717</v>
      </c>
      <c r="G565">
        <v>1</v>
      </c>
      <c r="H565">
        <v>0.8</v>
      </c>
      <c r="I565" t="s">
        <v>34</v>
      </c>
      <c r="J565">
        <v>0</v>
      </c>
      <c r="K565" t="s">
        <v>36</v>
      </c>
      <c r="L565" t="s">
        <v>37</v>
      </c>
      <c r="M565" t="s">
        <v>36</v>
      </c>
      <c r="N565" t="s">
        <v>36</v>
      </c>
      <c r="O565" t="s">
        <v>37</v>
      </c>
      <c r="P565" t="s">
        <v>52</v>
      </c>
    </row>
    <row r="566" spans="1:16" x14ac:dyDescent="0.3">
      <c r="A566">
        <v>480</v>
      </c>
      <c r="B566">
        <v>60</v>
      </c>
      <c r="C566">
        <v>36</v>
      </c>
      <c r="D566">
        <v>132</v>
      </c>
      <c r="E566" t="s">
        <v>54</v>
      </c>
      <c r="F566">
        <v>92154</v>
      </c>
      <c r="G566">
        <v>2</v>
      </c>
      <c r="H566">
        <v>6</v>
      </c>
      <c r="I566" t="s">
        <v>33</v>
      </c>
      <c r="J566">
        <v>470</v>
      </c>
      <c r="K566" t="s">
        <v>36</v>
      </c>
      <c r="L566" t="s">
        <v>36</v>
      </c>
      <c r="M566" t="s">
        <v>36</v>
      </c>
      <c r="N566" t="s">
        <v>37</v>
      </c>
      <c r="O566" t="s">
        <v>37</v>
      </c>
      <c r="P566" t="s">
        <v>52</v>
      </c>
    </row>
    <row r="567" spans="1:16" x14ac:dyDescent="0.3">
      <c r="A567">
        <v>486</v>
      </c>
      <c r="B567">
        <v>60</v>
      </c>
      <c r="C567">
        <v>34</v>
      </c>
      <c r="D567">
        <v>15</v>
      </c>
      <c r="E567" t="s">
        <v>55</v>
      </c>
      <c r="F567">
        <v>95014</v>
      </c>
      <c r="G567">
        <v>1</v>
      </c>
      <c r="H567">
        <v>0.8</v>
      </c>
      <c r="I567" t="s">
        <v>34</v>
      </c>
      <c r="J567">
        <v>0</v>
      </c>
      <c r="K567" t="s">
        <v>36</v>
      </c>
      <c r="L567" t="s">
        <v>36</v>
      </c>
      <c r="M567" t="s">
        <v>36</v>
      </c>
      <c r="N567" t="s">
        <v>37</v>
      </c>
      <c r="O567" t="s">
        <v>36</v>
      </c>
      <c r="P567" t="s">
        <v>52</v>
      </c>
    </row>
    <row r="568" spans="1:16" x14ac:dyDescent="0.3">
      <c r="A568">
        <v>493</v>
      </c>
      <c r="B568">
        <v>60</v>
      </c>
      <c r="C568">
        <v>36</v>
      </c>
      <c r="D568">
        <v>38</v>
      </c>
      <c r="E568" t="s">
        <v>55</v>
      </c>
      <c r="F568">
        <v>94596</v>
      </c>
      <c r="G568">
        <v>4</v>
      </c>
      <c r="H568">
        <v>1.3</v>
      </c>
      <c r="I568" t="s">
        <v>33</v>
      </c>
      <c r="J568">
        <v>0</v>
      </c>
      <c r="K568" t="s">
        <v>36</v>
      </c>
      <c r="L568" t="s">
        <v>36</v>
      </c>
      <c r="M568" t="s">
        <v>36</v>
      </c>
      <c r="N568" t="s">
        <v>37</v>
      </c>
      <c r="O568" t="s">
        <v>36</v>
      </c>
      <c r="P568" t="s">
        <v>52</v>
      </c>
    </row>
    <row r="569" spans="1:16" x14ac:dyDescent="0.3">
      <c r="A569">
        <v>551</v>
      </c>
      <c r="B569">
        <v>60</v>
      </c>
      <c r="C569">
        <v>34</v>
      </c>
      <c r="D569">
        <v>54</v>
      </c>
      <c r="E569" t="s">
        <v>56</v>
      </c>
      <c r="F569">
        <v>94301</v>
      </c>
      <c r="G569">
        <v>3</v>
      </c>
      <c r="H569">
        <v>0.3</v>
      </c>
      <c r="I569" t="s">
        <v>34</v>
      </c>
      <c r="J569">
        <v>0</v>
      </c>
      <c r="K569" t="s">
        <v>36</v>
      </c>
      <c r="L569" t="s">
        <v>36</v>
      </c>
      <c r="M569" t="s">
        <v>36</v>
      </c>
      <c r="N569" t="s">
        <v>37</v>
      </c>
      <c r="O569" t="s">
        <v>37</v>
      </c>
      <c r="P569" t="s">
        <v>52</v>
      </c>
    </row>
    <row r="570" spans="1:16" x14ac:dyDescent="0.3">
      <c r="A570">
        <v>557</v>
      </c>
      <c r="B570">
        <v>60</v>
      </c>
      <c r="C570">
        <v>34</v>
      </c>
      <c r="D570">
        <v>21</v>
      </c>
      <c r="E570" t="s">
        <v>55</v>
      </c>
      <c r="F570">
        <v>93105</v>
      </c>
      <c r="G570">
        <v>3</v>
      </c>
      <c r="H570">
        <v>0.3</v>
      </c>
      <c r="I570" t="s">
        <v>35</v>
      </c>
      <c r="J570">
        <v>129</v>
      </c>
      <c r="K570" t="s">
        <v>36</v>
      </c>
      <c r="L570" t="s">
        <v>36</v>
      </c>
      <c r="M570" t="s">
        <v>36</v>
      </c>
      <c r="N570" t="s">
        <v>37</v>
      </c>
      <c r="O570" t="s">
        <v>36</v>
      </c>
      <c r="P570" t="s">
        <v>52</v>
      </c>
    </row>
    <row r="571" spans="1:16" x14ac:dyDescent="0.3">
      <c r="A571">
        <v>614</v>
      </c>
      <c r="B571">
        <v>60</v>
      </c>
      <c r="C571">
        <v>35</v>
      </c>
      <c r="D571">
        <v>108</v>
      </c>
      <c r="E571" t="s">
        <v>54</v>
      </c>
      <c r="F571">
        <v>94904</v>
      </c>
      <c r="G571">
        <v>1</v>
      </c>
      <c r="H571">
        <v>0.9</v>
      </c>
      <c r="I571" t="s">
        <v>33</v>
      </c>
      <c r="J571">
        <v>0</v>
      </c>
      <c r="K571" t="s">
        <v>36</v>
      </c>
      <c r="L571" t="s">
        <v>37</v>
      </c>
      <c r="M571" t="s">
        <v>36</v>
      </c>
      <c r="N571" t="s">
        <v>36</v>
      </c>
      <c r="O571" t="s">
        <v>36</v>
      </c>
      <c r="P571" t="s">
        <v>52</v>
      </c>
    </row>
    <row r="572" spans="1:16" x14ac:dyDescent="0.3">
      <c r="A572">
        <v>636</v>
      </c>
      <c r="B572">
        <v>60</v>
      </c>
      <c r="C572">
        <v>35</v>
      </c>
      <c r="D572">
        <v>35</v>
      </c>
      <c r="E572" t="s">
        <v>55</v>
      </c>
      <c r="F572">
        <v>90509</v>
      </c>
      <c r="G572">
        <v>3</v>
      </c>
      <c r="H572">
        <v>0.2</v>
      </c>
      <c r="I572" t="s">
        <v>33</v>
      </c>
      <c r="J572">
        <v>169</v>
      </c>
      <c r="K572" t="s">
        <v>36</v>
      </c>
      <c r="L572" t="s">
        <v>36</v>
      </c>
      <c r="M572" t="s">
        <v>36</v>
      </c>
      <c r="N572" t="s">
        <v>37</v>
      </c>
      <c r="O572" t="s">
        <v>36</v>
      </c>
      <c r="P572" t="s">
        <v>52</v>
      </c>
    </row>
    <row r="573" spans="1:16" x14ac:dyDescent="0.3">
      <c r="A573">
        <v>4144</v>
      </c>
      <c r="B573">
        <v>55</v>
      </c>
      <c r="C573">
        <v>31</v>
      </c>
      <c r="D573">
        <v>20</v>
      </c>
      <c r="E573" t="s">
        <v>55</v>
      </c>
      <c r="F573">
        <v>94720</v>
      </c>
      <c r="G573">
        <v>2</v>
      </c>
      <c r="H573">
        <v>0.3</v>
      </c>
      <c r="I573" t="s">
        <v>33</v>
      </c>
      <c r="J573">
        <v>0</v>
      </c>
      <c r="K573" t="s">
        <v>36</v>
      </c>
      <c r="L573" t="s">
        <v>36</v>
      </c>
      <c r="M573" t="s">
        <v>36</v>
      </c>
      <c r="N573" t="s">
        <v>37</v>
      </c>
      <c r="O573" t="s">
        <v>36</v>
      </c>
      <c r="P573" t="s">
        <v>52</v>
      </c>
    </row>
    <row r="574" spans="1:16" x14ac:dyDescent="0.3">
      <c r="A574">
        <v>866</v>
      </c>
      <c r="B574">
        <v>60</v>
      </c>
      <c r="C574">
        <v>34</v>
      </c>
      <c r="D574">
        <v>22</v>
      </c>
      <c r="E574" t="s">
        <v>55</v>
      </c>
      <c r="F574">
        <v>92037</v>
      </c>
      <c r="G574">
        <v>3</v>
      </c>
      <c r="H574">
        <v>0.3</v>
      </c>
      <c r="I574" t="s">
        <v>35</v>
      </c>
      <c r="J574">
        <v>139</v>
      </c>
      <c r="K574" t="s">
        <v>36</v>
      </c>
      <c r="L574" t="s">
        <v>36</v>
      </c>
      <c r="M574" t="s">
        <v>36</v>
      </c>
      <c r="N574" t="s">
        <v>37</v>
      </c>
      <c r="O574" t="s">
        <v>37</v>
      </c>
      <c r="P574" t="s">
        <v>52</v>
      </c>
    </row>
    <row r="575" spans="1:16" x14ac:dyDescent="0.3">
      <c r="A575">
        <v>911</v>
      </c>
      <c r="B575">
        <v>60</v>
      </c>
      <c r="C575">
        <v>36</v>
      </c>
      <c r="D575">
        <v>79</v>
      </c>
      <c r="E575" t="s">
        <v>56</v>
      </c>
      <c r="F575">
        <v>92120</v>
      </c>
      <c r="G575">
        <v>1</v>
      </c>
      <c r="H575">
        <v>1.8</v>
      </c>
      <c r="I575" t="s">
        <v>35</v>
      </c>
      <c r="J575">
        <v>0</v>
      </c>
      <c r="K575" t="s">
        <v>36</v>
      </c>
      <c r="L575" t="s">
        <v>36</v>
      </c>
      <c r="M575" t="s">
        <v>36</v>
      </c>
      <c r="N575" t="s">
        <v>36</v>
      </c>
      <c r="O575" t="s">
        <v>37</v>
      </c>
      <c r="P575" t="s">
        <v>52</v>
      </c>
    </row>
    <row r="576" spans="1:16" x14ac:dyDescent="0.3">
      <c r="A576">
        <v>1000</v>
      </c>
      <c r="B576">
        <v>60</v>
      </c>
      <c r="C576">
        <v>35</v>
      </c>
      <c r="D576">
        <v>18</v>
      </c>
      <c r="E576" t="s">
        <v>55</v>
      </c>
      <c r="F576">
        <v>92120</v>
      </c>
      <c r="G576">
        <v>1</v>
      </c>
      <c r="H576">
        <v>1.5</v>
      </c>
      <c r="I576" t="s">
        <v>34</v>
      </c>
      <c r="J576">
        <v>0</v>
      </c>
      <c r="K576" t="s">
        <v>36</v>
      </c>
      <c r="L576" t="s">
        <v>36</v>
      </c>
      <c r="M576" t="s">
        <v>36</v>
      </c>
      <c r="N576" t="s">
        <v>37</v>
      </c>
      <c r="O576" t="s">
        <v>37</v>
      </c>
      <c r="P576" t="s">
        <v>52</v>
      </c>
    </row>
    <row r="577" spans="1:16" x14ac:dyDescent="0.3">
      <c r="A577">
        <v>1016</v>
      </c>
      <c r="B577">
        <v>60</v>
      </c>
      <c r="C577">
        <v>34</v>
      </c>
      <c r="D577">
        <v>62</v>
      </c>
      <c r="E577" t="s">
        <v>56</v>
      </c>
      <c r="F577">
        <v>94303</v>
      </c>
      <c r="G577">
        <v>1</v>
      </c>
      <c r="H577">
        <v>0.8</v>
      </c>
      <c r="I577" t="s">
        <v>34</v>
      </c>
      <c r="J577">
        <v>0</v>
      </c>
      <c r="K577" t="s">
        <v>36</v>
      </c>
      <c r="L577" t="s">
        <v>36</v>
      </c>
      <c r="M577" t="s">
        <v>36</v>
      </c>
      <c r="N577" t="s">
        <v>36</v>
      </c>
      <c r="O577" t="s">
        <v>36</v>
      </c>
      <c r="P577" t="s">
        <v>52</v>
      </c>
    </row>
    <row r="578" spans="1:16" x14ac:dyDescent="0.3">
      <c r="A578">
        <v>1034</v>
      </c>
      <c r="B578">
        <v>60</v>
      </c>
      <c r="C578">
        <v>34</v>
      </c>
      <c r="D578">
        <v>29</v>
      </c>
      <c r="E578" t="s">
        <v>55</v>
      </c>
      <c r="F578">
        <v>95973</v>
      </c>
      <c r="G578">
        <v>2</v>
      </c>
      <c r="H578">
        <v>0.3</v>
      </c>
      <c r="I578" t="s">
        <v>33</v>
      </c>
      <c r="J578">
        <v>0</v>
      </c>
      <c r="K578" t="s">
        <v>36</v>
      </c>
      <c r="L578" t="s">
        <v>36</v>
      </c>
      <c r="M578" t="s">
        <v>36</v>
      </c>
      <c r="N578" t="s">
        <v>37</v>
      </c>
      <c r="O578" t="s">
        <v>36</v>
      </c>
      <c r="P578" t="s">
        <v>52</v>
      </c>
    </row>
    <row r="579" spans="1:16" x14ac:dyDescent="0.3">
      <c r="A579">
        <v>1085</v>
      </c>
      <c r="B579">
        <v>60</v>
      </c>
      <c r="C579">
        <v>35</v>
      </c>
      <c r="D579">
        <v>191</v>
      </c>
      <c r="E579" t="s">
        <v>54</v>
      </c>
      <c r="F579">
        <v>93407</v>
      </c>
      <c r="G579">
        <v>4</v>
      </c>
      <c r="H579">
        <v>5.6</v>
      </c>
      <c r="I579" t="s">
        <v>35</v>
      </c>
      <c r="J579">
        <v>0</v>
      </c>
      <c r="K579" t="s">
        <v>37</v>
      </c>
      <c r="L579" t="s">
        <v>36</v>
      </c>
      <c r="M579" t="s">
        <v>36</v>
      </c>
      <c r="N579" t="s">
        <v>36</v>
      </c>
      <c r="O579" t="s">
        <v>36</v>
      </c>
      <c r="P579" t="s">
        <v>52</v>
      </c>
    </row>
    <row r="580" spans="1:16" x14ac:dyDescent="0.3">
      <c r="A580">
        <v>1227</v>
      </c>
      <c r="B580">
        <v>60</v>
      </c>
      <c r="C580">
        <v>36</v>
      </c>
      <c r="D580">
        <v>14</v>
      </c>
      <c r="E580" t="s">
        <v>55</v>
      </c>
      <c r="F580">
        <v>90089</v>
      </c>
      <c r="G580">
        <v>2</v>
      </c>
      <c r="H580">
        <v>0.3</v>
      </c>
      <c r="I580" t="s">
        <v>33</v>
      </c>
      <c r="J580">
        <v>109</v>
      </c>
      <c r="K580" t="s">
        <v>36</v>
      </c>
      <c r="L580" t="s">
        <v>36</v>
      </c>
      <c r="M580" t="s">
        <v>36</v>
      </c>
      <c r="N580" t="s">
        <v>37</v>
      </c>
      <c r="O580" t="s">
        <v>37</v>
      </c>
      <c r="P580" t="s">
        <v>52</v>
      </c>
    </row>
    <row r="581" spans="1:16" x14ac:dyDescent="0.3">
      <c r="A581">
        <v>1274</v>
      </c>
      <c r="B581">
        <v>60</v>
      </c>
      <c r="C581">
        <v>35</v>
      </c>
      <c r="D581">
        <v>130</v>
      </c>
      <c r="E581" t="s">
        <v>54</v>
      </c>
      <c r="F581">
        <v>95741</v>
      </c>
      <c r="G581">
        <v>3</v>
      </c>
      <c r="H581">
        <v>6.3</v>
      </c>
      <c r="I581" t="s">
        <v>35</v>
      </c>
      <c r="J581">
        <v>437</v>
      </c>
      <c r="K581" t="s">
        <v>37</v>
      </c>
      <c r="L581" t="s">
        <v>36</v>
      </c>
      <c r="M581" t="s">
        <v>37</v>
      </c>
      <c r="N581" t="s">
        <v>37</v>
      </c>
      <c r="O581" t="s">
        <v>37</v>
      </c>
      <c r="P581" t="s">
        <v>52</v>
      </c>
    </row>
    <row r="582" spans="1:16" x14ac:dyDescent="0.3">
      <c r="A582">
        <v>1329</v>
      </c>
      <c r="B582">
        <v>60</v>
      </c>
      <c r="C582">
        <v>36</v>
      </c>
      <c r="D582">
        <v>145</v>
      </c>
      <c r="E582" t="s">
        <v>54</v>
      </c>
      <c r="F582">
        <v>95616</v>
      </c>
      <c r="G582">
        <v>4</v>
      </c>
      <c r="H582">
        <v>6.9</v>
      </c>
      <c r="I582" t="s">
        <v>33</v>
      </c>
      <c r="J582">
        <v>380</v>
      </c>
      <c r="K582" t="s">
        <v>37</v>
      </c>
      <c r="L582" t="s">
        <v>36</v>
      </c>
      <c r="M582" t="s">
        <v>36</v>
      </c>
      <c r="N582" t="s">
        <v>36</v>
      </c>
      <c r="O582" t="s">
        <v>37</v>
      </c>
      <c r="P582" t="s">
        <v>52</v>
      </c>
    </row>
    <row r="583" spans="1:16" x14ac:dyDescent="0.3">
      <c r="A583">
        <v>1348</v>
      </c>
      <c r="B583">
        <v>60</v>
      </c>
      <c r="C583">
        <v>34</v>
      </c>
      <c r="D583">
        <v>85</v>
      </c>
      <c r="E583" t="s">
        <v>56</v>
      </c>
      <c r="F583">
        <v>91367</v>
      </c>
      <c r="G583">
        <v>2</v>
      </c>
      <c r="H583">
        <v>2</v>
      </c>
      <c r="I583" t="s">
        <v>33</v>
      </c>
      <c r="J583">
        <v>0</v>
      </c>
      <c r="K583" t="s">
        <v>36</v>
      </c>
      <c r="L583" t="s">
        <v>36</v>
      </c>
      <c r="M583" t="s">
        <v>36</v>
      </c>
      <c r="N583" t="s">
        <v>37</v>
      </c>
      <c r="O583" t="s">
        <v>36</v>
      </c>
      <c r="P583" t="s">
        <v>52</v>
      </c>
    </row>
    <row r="584" spans="1:16" x14ac:dyDescent="0.3">
      <c r="A584">
        <v>1366</v>
      </c>
      <c r="B584">
        <v>60</v>
      </c>
      <c r="C584">
        <v>35</v>
      </c>
      <c r="D584">
        <v>43</v>
      </c>
      <c r="E584" t="s">
        <v>55</v>
      </c>
      <c r="F584">
        <v>94720</v>
      </c>
      <c r="G584">
        <v>3</v>
      </c>
      <c r="H584">
        <v>0.9</v>
      </c>
      <c r="I584" t="s">
        <v>35</v>
      </c>
      <c r="J584">
        <v>0</v>
      </c>
      <c r="K584" t="s">
        <v>36</v>
      </c>
      <c r="L584" t="s">
        <v>36</v>
      </c>
      <c r="M584" t="s">
        <v>36</v>
      </c>
      <c r="N584" t="s">
        <v>37</v>
      </c>
      <c r="O584" t="s">
        <v>37</v>
      </c>
      <c r="P584" t="s">
        <v>52</v>
      </c>
    </row>
    <row r="585" spans="1:16" x14ac:dyDescent="0.3">
      <c r="A585">
        <v>1367</v>
      </c>
      <c r="B585">
        <v>60</v>
      </c>
      <c r="C585">
        <v>34</v>
      </c>
      <c r="D585">
        <v>33</v>
      </c>
      <c r="E585" t="s">
        <v>55</v>
      </c>
      <c r="F585">
        <v>91107</v>
      </c>
      <c r="G585">
        <v>2</v>
      </c>
      <c r="H585">
        <v>0.3</v>
      </c>
      <c r="I585" t="s">
        <v>33</v>
      </c>
      <c r="J585">
        <v>101</v>
      </c>
      <c r="K585" t="s">
        <v>36</v>
      </c>
      <c r="L585" t="s">
        <v>36</v>
      </c>
      <c r="M585" t="s">
        <v>36</v>
      </c>
      <c r="N585" t="s">
        <v>37</v>
      </c>
      <c r="O585" t="s">
        <v>36</v>
      </c>
      <c r="P585" t="s">
        <v>52</v>
      </c>
    </row>
    <row r="586" spans="1:16" x14ac:dyDescent="0.3">
      <c r="A586">
        <v>1374</v>
      </c>
      <c r="B586">
        <v>60</v>
      </c>
      <c r="C586">
        <v>35</v>
      </c>
      <c r="D586">
        <v>135</v>
      </c>
      <c r="E586" t="s">
        <v>54</v>
      </c>
      <c r="F586">
        <v>92612</v>
      </c>
      <c r="G586">
        <v>3</v>
      </c>
      <c r="H586">
        <v>0.3</v>
      </c>
      <c r="I586" t="s">
        <v>35</v>
      </c>
      <c r="J586">
        <v>0</v>
      </c>
      <c r="K586" t="s">
        <v>37</v>
      </c>
      <c r="L586" t="s">
        <v>36</v>
      </c>
      <c r="M586" t="s">
        <v>36</v>
      </c>
      <c r="N586" t="s">
        <v>37</v>
      </c>
      <c r="O586" t="s">
        <v>36</v>
      </c>
      <c r="P586" t="s">
        <v>52</v>
      </c>
    </row>
    <row r="587" spans="1:16" x14ac:dyDescent="0.3">
      <c r="A587">
        <v>1381</v>
      </c>
      <c r="B587">
        <v>60</v>
      </c>
      <c r="C587">
        <v>34</v>
      </c>
      <c r="D587">
        <v>105</v>
      </c>
      <c r="E587" t="s">
        <v>54</v>
      </c>
      <c r="F587">
        <v>92103</v>
      </c>
      <c r="G587">
        <v>2</v>
      </c>
      <c r="H587">
        <v>1.4</v>
      </c>
      <c r="I587" t="s">
        <v>33</v>
      </c>
      <c r="J587">
        <v>0</v>
      </c>
      <c r="K587" t="s">
        <v>36</v>
      </c>
      <c r="L587" t="s">
        <v>36</v>
      </c>
      <c r="M587" t="s">
        <v>36</v>
      </c>
      <c r="N587" t="s">
        <v>37</v>
      </c>
      <c r="O587" t="s">
        <v>36</v>
      </c>
      <c r="P587" t="s">
        <v>52</v>
      </c>
    </row>
    <row r="588" spans="1:16" x14ac:dyDescent="0.3">
      <c r="A588">
        <v>1411</v>
      </c>
      <c r="B588">
        <v>60</v>
      </c>
      <c r="C588">
        <v>35</v>
      </c>
      <c r="D588">
        <v>44</v>
      </c>
      <c r="E588" t="s">
        <v>55</v>
      </c>
      <c r="F588">
        <v>92126</v>
      </c>
      <c r="G588">
        <v>4</v>
      </c>
      <c r="H588">
        <v>2.1</v>
      </c>
      <c r="I588" t="s">
        <v>33</v>
      </c>
      <c r="J588">
        <v>0</v>
      </c>
      <c r="K588" t="s">
        <v>36</v>
      </c>
      <c r="L588" t="s">
        <v>36</v>
      </c>
      <c r="M588" t="s">
        <v>36</v>
      </c>
      <c r="N588" t="s">
        <v>36</v>
      </c>
      <c r="O588" t="s">
        <v>36</v>
      </c>
      <c r="P588" t="s">
        <v>52</v>
      </c>
    </row>
    <row r="589" spans="1:16" x14ac:dyDescent="0.3">
      <c r="A589">
        <v>1445</v>
      </c>
      <c r="B589">
        <v>60</v>
      </c>
      <c r="C589">
        <v>33</v>
      </c>
      <c r="D589">
        <v>154</v>
      </c>
      <c r="E589" t="s">
        <v>54</v>
      </c>
      <c r="F589">
        <v>90740</v>
      </c>
      <c r="G589">
        <v>1</v>
      </c>
      <c r="H589">
        <v>3</v>
      </c>
      <c r="I589" t="s">
        <v>34</v>
      </c>
      <c r="J589">
        <v>0</v>
      </c>
      <c r="K589" t="s">
        <v>37</v>
      </c>
      <c r="L589" t="s">
        <v>37</v>
      </c>
      <c r="M589" t="s">
        <v>37</v>
      </c>
      <c r="N589" t="s">
        <v>37</v>
      </c>
      <c r="O589" t="s">
        <v>36</v>
      </c>
      <c r="P589" t="s">
        <v>52</v>
      </c>
    </row>
    <row r="590" spans="1:16" x14ac:dyDescent="0.3">
      <c r="A590">
        <v>1483</v>
      </c>
      <c r="B590">
        <v>60</v>
      </c>
      <c r="C590">
        <v>35</v>
      </c>
      <c r="D590">
        <v>8</v>
      </c>
      <c r="E590" t="s">
        <v>55</v>
      </c>
      <c r="F590">
        <v>94143</v>
      </c>
      <c r="G590">
        <v>1</v>
      </c>
      <c r="H590">
        <v>0.1</v>
      </c>
      <c r="I590" t="s">
        <v>33</v>
      </c>
      <c r="J590">
        <v>0</v>
      </c>
      <c r="K590" t="s">
        <v>36</v>
      </c>
      <c r="L590" t="s">
        <v>36</v>
      </c>
      <c r="M590" t="s">
        <v>36</v>
      </c>
      <c r="N590" t="s">
        <v>37</v>
      </c>
      <c r="O590" t="s">
        <v>36</v>
      </c>
      <c r="P590" t="s">
        <v>52</v>
      </c>
    </row>
    <row r="591" spans="1:16" x14ac:dyDescent="0.3">
      <c r="A591">
        <v>1601</v>
      </c>
      <c r="B591">
        <v>60</v>
      </c>
      <c r="C591">
        <v>36</v>
      </c>
      <c r="D591">
        <v>129</v>
      </c>
      <c r="E591" t="s">
        <v>54</v>
      </c>
      <c r="F591">
        <v>92028</v>
      </c>
      <c r="G591">
        <v>2</v>
      </c>
      <c r="H591">
        <v>6</v>
      </c>
      <c r="I591" t="s">
        <v>33</v>
      </c>
      <c r="J591">
        <v>0</v>
      </c>
      <c r="K591" t="s">
        <v>36</v>
      </c>
      <c r="L591" t="s">
        <v>36</v>
      </c>
      <c r="M591" t="s">
        <v>36</v>
      </c>
      <c r="N591" t="s">
        <v>37</v>
      </c>
      <c r="O591" t="s">
        <v>36</v>
      </c>
      <c r="P591" t="s">
        <v>52</v>
      </c>
    </row>
    <row r="592" spans="1:16" x14ac:dyDescent="0.3">
      <c r="A592">
        <v>1614</v>
      </c>
      <c r="B592">
        <v>60</v>
      </c>
      <c r="C592">
        <v>34</v>
      </c>
      <c r="D592">
        <v>52</v>
      </c>
      <c r="E592" t="s">
        <v>56</v>
      </c>
      <c r="F592">
        <v>94305</v>
      </c>
      <c r="G592">
        <v>4</v>
      </c>
      <c r="H592">
        <v>1.7</v>
      </c>
      <c r="I592" t="s">
        <v>34</v>
      </c>
      <c r="J592">
        <v>0</v>
      </c>
      <c r="K592" t="s">
        <v>36</v>
      </c>
      <c r="L592" t="s">
        <v>37</v>
      </c>
      <c r="M592" t="s">
        <v>36</v>
      </c>
      <c r="N592" t="s">
        <v>37</v>
      </c>
      <c r="O592" t="s">
        <v>36</v>
      </c>
      <c r="P592" t="s">
        <v>52</v>
      </c>
    </row>
    <row r="593" spans="1:16" x14ac:dyDescent="0.3">
      <c r="A593">
        <v>1655</v>
      </c>
      <c r="B593">
        <v>60</v>
      </c>
      <c r="C593">
        <v>34</v>
      </c>
      <c r="D593">
        <v>102</v>
      </c>
      <c r="E593" t="s">
        <v>54</v>
      </c>
      <c r="F593">
        <v>94305</v>
      </c>
      <c r="G593">
        <v>2</v>
      </c>
      <c r="H593">
        <v>2</v>
      </c>
      <c r="I593" t="s">
        <v>33</v>
      </c>
      <c r="J593">
        <v>0</v>
      </c>
      <c r="K593" t="s">
        <v>36</v>
      </c>
      <c r="L593" t="s">
        <v>36</v>
      </c>
      <c r="M593" t="s">
        <v>36</v>
      </c>
      <c r="N593" t="s">
        <v>37</v>
      </c>
      <c r="O593" t="s">
        <v>37</v>
      </c>
      <c r="P593" t="s">
        <v>52</v>
      </c>
    </row>
    <row r="594" spans="1:16" x14ac:dyDescent="0.3">
      <c r="A594">
        <v>1676</v>
      </c>
      <c r="B594">
        <v>60</v>
      </c>
      <c r="C594">
        <v>35</v>
      </c>
      <c r="D594">
        <v>119</v>
      </c>
      <c r="E594" t="s">
        <v>54</v>
      </c>
      <c r="F594">
        <v>90266</v>
      </c>
      <c r="G594">
        <v>2</v>
      </c>
      <c r="H594">
        <v>3.9</v>
      </c>
      <c r="I594" t="s">
        <v>33</v>
      </c>
      <c r="J594">
        <v>0</v>
      </c>
      <c r="K594" t="s">
        <v>36</v>
      </c>
      <c r="L594" t="s">
        <v>37</v>
      </c>
      <c r="M594" t="s">
        <v>36</v>
      </c>
      <c r="N594" t="s">
        <v>37</v>
      </c>
      <c r="O594" t="s">
        <v>36</v>
      </c>
      <c r="P594" t="s">
        <v>52</v>
      </c>
    </row>
    <row r="595" spans="1:16" x14ac:dyDescent="0.3">
      <c r="A595">
        <v>1685</v>
      </c>
      <c r="B595">
        <v>60</v>
      </c>
      <c r="C595">
        <v>34</v>
      </c>
      <c r="D595">
        <v>83</v>
      </c>
      <c r="E595" t="s">
        <v>56</v>
      </c>
      <c r="F595">
        <v>94028</v>
      </c>
      <c r="G595">
        <v>2</v>
      </c>
      <c r="H595">
        <v>2</v>
      </c>
      <c r="I595" t="s">
        <v>33</v>
      </c>
      <c r="J595">
        <v>249</v>
      </c>
      <c r="K595" t="s">
        <v>36</v>
      </c>
      <c r="L595" t="s">
        <v>36</v>
      </c>
      <c r="M595" t="s">
        <v>36</v>
      </c>
      <c r="N595" t="s">
        <v>36</v>
      </c>
      <c r="O595" t="s">
        <v>36</v>
      </c>
      <c r="P595" t="s">
        <v>52</v>
      </c>
    </row>
    <row r="596" spans="1:16" x14ac:dyDescent="0.3">
      <c r="A596">
        <v>1689</v>
      </c>
      <c r="B596">
        <v>60</v>
      </c>
      <c r="C596">
        <v>34</v>
      </c>
      <c r="D596">
        <v>108</v>
      </c>
      <c r="E596" t="s">
        <v>54</v>
      </c>
      <c r="F596">
        <v>92152</v>
      </c>
      <c r="G596">
        <v>2</v>
      </c>
      <c r="H596">
        <v>2</v>
      </c>
      <c r="I596" t="s">
        <v>33</v>
      </c>
      <c r="J596">
        <v>359</v>
      </c>
      <c r="K596" t="s">
        <v>36</v>
      </c>
      <c r="L596" t="s">
        <v>36</v>
      </c>
      <c r="M596" t="s">
        <v>36</v>
      </c>
      <c r="N596" t="s">
        <v>37</v>
      </c>
      <c r="O596" t="s">
        <v>36</v>
      </c>
      <c r="P596" t="s">
        <v>52</v>
      </c>
    </row>
    <row r="597" spans="1:16" x14ac:dyDescent="0.3">
      <c r="A597">
        <v>1736</v>
      </c>
      <c r="B597">
        <v>60</v>
      </c>
      <c r="C597">
        <v>36</v>
      </c>
      <c r="D597">
        <v>31</v>
      </c>
      <c r="E597" t="s">
        <v>55</v>
      </c>
      <c r="F597">
        <v>95051</v>
      </c>
      <c r="G597">
        <v>3</v>
      </c>
      <c r="H597">
        <v>0.4</v>
      </c>
      <c r="I597" t="s">
        <v>34</v>
      </c>
      <c r="J597">
        <v>0</v>
      </c>
      <c r="K597" t="s">
        <v>36</v>
      </c>
      <c r="L597" t="s">
        <v>36</v>
      </c>
      <c r="M597" t="s">
        <v>36</v>
      </c>
      <c r="N597" t="s">
        <v>37</v>
      </c>
      <c r="O597" t="s">
        <v>37</v>
      </c>
      <c r="P597" t="s">
        <v>52</v>
      </c>
    </row>
    <row r="598" spans="1:16" x14ac:dyDescent="0.3">
      <c r="A598">
        <v>1751</v>
      </c>
      <c r="B598">
        <v>60</v>
      </c>
      <c r="C598">
        <v>34</v>
      </c>
      <c r="D598">
        <v>61</v>
      </c>
      <c r="E598" t="s">
        <v>56</v>
      </c>
      <c r="F598">
        <v>95521</v>
      </c>
      <c r="G598">
        <v>4</v>
      </c>
      <c r="H598">
        <v>1.7</v>
      </c>
      <c r="I598" t="s">
        <v>34</v>
      </c>
      <c r="J598">
        <v>229</v>
      </c>
      <c r="K598" t="s">
        <v>36</v>
      </c>
      <c r="L598" t="s">
        <v>36</v>
      </c>
      <c r="M598" t="s">
        <v>36</v>
      </c>
      <c r="N598" t="s">
        <v>36</v>
      </c>
      <c r="O598" t="s">
        <v>36</v>
      </c>
      <c r="P598" t="s">
        <v>52</v>
      </c>
    </row>
    <row r="599" spans="1:16" x14ac:dyDescent="0.3">
      <c r="A599">
        <v>1770</v>
      </c>
      <c r="B599">
        <v>60</v>
      </c>
      <c r="C599">
        <v>36</v>
      </c>
      <c r="D599">
        <v>62</v>
      </c>
      <c r="E599" t="s">
        <v>56</v>
      </c>
      <c r="F599">
        <v>94061</v>
      </c>
      <c r="G599">
        <v>4</v>
      </c>
      <c r="H599">
        <v>2.2000000000000002</v>
      </c>
      <c r="I599" t="s">
        <v>33</v>
      </c>
      <c r="J599">
        <v>0</v>
      </c>
      <c r="K599" t="s">
        <v>36</v>
      </c>
      <c r="L599" t="s">
        <v>36</v>
      </c>
      <c r="M599" t="s">
        <v>36</v>
      </c>
      <c r="N599" t="s">
        <v>36</v>
      </c>
      <c r="O599" t="s">
        <v>36</v>
      </c>
      <c r="P599" t="s">
        <v>52</v>
      </c>
    </row>
    <row r="600" spans="1:16" x14ac:dyDescent="0.3">
      <c r="A600">
        <v>1811</v>
      </c>
      <c r="B600">
        <v>60</v>
      </c>
      <c r="C600">
        <v>34</v>
      </c>
      <c r="D600">
        <v>35</v>
      </c>
      <c r="E600" t="s">
        <v>55</v>
      </c>
      <c r="F600">
        <v>90025</v>
      </c>
      <c r="G600">
        <v>1</v>
      </c>
      <c r="H600">
        <v>0.2</v>
      </c>
      <c r="I600" t="s">
        <v>33</v>
      </c>
      <c r="J600">
        <v>0</v>
      </c>
      <c r="K600" t="s">
        <v>36</v>
      </c>
      <c r="L600" t="s">
        <v>36</v>
      </c>
      <c r="M600" t="s">
        <v>36</v>
      </c>
      <c r="N600" t="s">
        <v>37</v>
      </c>
      <c r="O600" t="s">
        <v>36</v>
      </c>
      <c r="P600" t="s">
        <v>52</v>
      </c>
    </row>
    <row r="601" spans="1:16" x14ac:dyDescent="0.3">
      <c r="A601">
        <v>1820</v>
      </c>
      <c r="B601">
        <v>60</v>
      </c>
      <c r="C601">
        <v>34</v>
      </c>
      <c r="D601">
        <v>59</v>
      </c>
      <c r="E601" t="s">
        <v>56</v>
      </c>
      <c r="F601">
        <v>94110</v>
      </c>
      <c r="G601">
        <v>1</v>
      </c>
      <c r="H601">
        <v>1.6</v>
      </c>
      <c r="I601" t="s">
        <v>33</v>
      </c>
      <c r="J601">
        <v>231</v>
      </c>
      <c r="K601" t="s">
        <v>36</v>
      </c>
      <c r="L601" t="s">
        <v>36</v>
      </c>
      <c r="M601" t="s">
        <v>36</v>
      </c>
      <c r="N601" t="s">
        <v>37</v>
      </c>
      <c r="O601" t="s">
        <v>36</v>
      </c>
      <c r="P601" t="s">
        <v>52</v>
      </c>
    </row>
    <row r="602" spans="1:16" x14ac:dyDescent="0.3">
      <c r="A602">
        <v>1912</v>
      </c>
      <c r="B602">
        <v>60</v>
      </c>
      <c r="C602">
        <v>35</v>
      </c>
      <c r="D602">
        <v>52</v>
      </c>
      <c r="E602" t="s">
        <v>56</v>
      </c>
      <c r="F602">
        <v>94709</v>
      </c>
      <c r="G602">
        <v>3</v>
      </c>
      <c r="H602">
        <v>0.5</v>
      </c>
      <c r="I602" t="s">
        <v>34</v>
      </c>
      <c r="J602">
        <v>0</v>
      </c>
      <c r="K602" t="s">
        <v>36</v>
      </c>
      <c r="L602" t="s">
        <v>36</v>
      </c>
      <c r="M602" t="s">
        <v>36</v>
      </c>
      <c r="N602" t="s">
        <v>36</v>
      </c>
      <c r="O602" t="s">
        <v>36</v>
      </c>
      <c r="P602" t="s">
        <v>52</v>
      </c>
    </row>
    <row r="603" spans="1:16" x14ac:dyDescent="0.3">
      <c r="A603">
        <v>2032</v>
      </c>
      <c r="B603">
        <v>60</v>
      </c>
      <c r="C603">
        <v>35</v>
      </c>
      <c r="D603">
        <v>80</v>
      </c>
      <c r="E603" t="s">
        <v>56</v>
      </c>
      <c r="F603">
        <v>94608</v>
      </c>
      <c r="G603">
        <v>3</v>
      </c>
      <c r="H603">
        <v>0.5</v>
      </c>
      <c r="I603" t="s">
        <v>33</v>
      </c>
      <c r="J603">
        <v>0</v>
      </c>
      <c r="K603" t="s">
        <v>36</v>
      </c>
      <c r="L603" t="s">
        <v>36</v>
      </c>
      <c r="M603" t="s">
        <v>36</v>
      </c>
      <c r="N603" t="s">
        <v>37</v>
      </c>
      <c r="O603" t="s">
        <v>36</v>
      </c>
      <c r="P603" t="s">
        <v>52</v>
      </c>
    </row>
    <row r="604" spans="1:16" x14ac:dyDescent="0.3">
      <c r="A604">
        <v>2112</v>
      </c>
      <c r="B604">
        <v>60</v>
      </c>
      <c r="C604">
        <v>34</v>
      </c>
      <c r="D604">
        <v>40</v>
      </c>
      <c r="E604" t="s">
        <v>55</v>
      </c>
      <c r="F604">
        <v>94105</v>
      </c>
      <c r="G604">
        <v>1</v>
      </c>
      <c r="H604">
        <v>1.6</v>
      </c>
      <c r="I604" t="s">
        <v>33</v>
      </c>
      <c r="J604">
        <v>0</v>
      </c>
      <c r="K604" t="s">
        <v>36</v>
      </c>
      <c r="L604" t="s">
        <v>36</v>
      </c>
      <c r="M604" t="s">
        <v>36</v>
      </c>
      <c r="N604" t="s">
        <v>37</v>
      </c>
      <c r="O604" t="s">
        <v>36</v>
      </c>
      <c r="P604" t="s">
        <v>52</v>
      </c>
    </row>
    <row r="605" spans="1:16" x14ac:dyDescent="0.3">
      <c r="A605">
        <v>2198</v>
      </c>
      <c r="B605">
        <v>60</v>
      </c>
      <c r="C605">
        <v>35</v>
      </c>
      <c r="D605">
        <v>34</v>
      </c>
      <c r="E605" t="s">
        <v>55</v>
      </c>
      <c r="F605">
        <v>94102</v>
      </c>
      <c r="G605">
        <v>1</v>
      </c>
      <c r="H605">
        <v>0.3</v>
      </c>
      <c r="I605" t="s">
        <v>35</v>
      </c>
      <c r="J605">
        <v>0</v>
      </c>
      <c r="K605" t="s">
        <v>36</v>
      </c>
      <c r="L605" t="s">
        <v>36</v>
      </c>
      <c r="M605" t="s">
        <v>36</v>
      </c>
      <c r="N605" t="s">
        <v>37</v>
      </c>
      <c r="O605" t="s">
        <v>36</v>
      </c>
      <c r="P605" t="s">
        <v>52</v>
      </c>
    </row>
    <row r="606" spans="1:16" x14ac:dyDescent="0.3">
      <c r="A606">
        <v>2248</v>
      </c>
      <c r="B606">
        <v>60</v>
      </c>
      <c r="C606">
        <v>34</v>
      </c>
      <c r="D606">
        <v>60</v>
      </c>
      <c r="E606" t="s">
        <v>56</v>
      </c>
      <c r="F606">
        <v>95616</v>
      </c>
      <c r="G606">
        <v>1</v>
      </c>
      <c r="H606">
        <v>2.5</v>
      </c>
      <c r="I606" t="s">
        <v>35</v>
      </c>
      <c r="J606">
        <v>103</v>
      </c>
      <c r="K606" t="s">
        <v>36</v>
      </c>
      <c r="L606" t="s">
        <v>36</v>
      </c>
      <c r="M606" t="s">
        <v>36</v>
      </c>
      <c r="N606" t="s">
        <v>36</v>
      </c>
      <c r="O606" t="s">
        <v>36</v>
      </c>
      <c r="P606" t="s">
        <v>52</v>
      </c>
    </row>
    <row r="607" spans="1:16" x14ac:dyDescent="0.3">
      <c r="A607">
        <v>2272</v>
      </c>
      <c r="B607">
        <v>60</v>
      </c>
      <c r="C607">
        <v>34</v>
      </c>
      <c r="D607">
        <v>101</v>
      </c>
      <c r="E607" t="s">
        <v>54</v>
      </c>
      <c r="F607">
        <v>94928</v>
      </c>
      <c r="G607">
        <v>3</v>
      </c>
      <c r="H607">
        <v>4.4000000000000004</v>
      </c>
      <c r="I607" t="s">
        <v>33</v>
      </c>
      <c r="J607">
        <v>0</v>
      </c>
      <c r="K607" t="s">
        <v>36</v>
      </c>
      <c r="L607" t="s">
        <v>36</v>
      </c>
      <c r="M607" t="s">
        <v>36</v>
      </c>
      <c r="N607" t="s">
        <v>37</v>
      </c>
      <c r="O607" t="s">
        <v>37</v>
      </c>
      <c r="P607" t="s">
        <v>52</v>
      </c>
    </row>
    <row r="608" spans="1:16" x14ac:dyDescent="0.3">
      <c r="A608">
        <v>2319</v>
      </c>
      <c r="B608">
        <v>60</v>
      </c>
      <c r="C608">
        <v>34</v>
      </c>
      <c r="D608">
        <v>23</v>
      </c>
      <c r="E608" t="s">
        <v>55</v>
      </c>
      <c r="F608">
        <v>94803</v>
      </c>
      <c r="G608">
        <v>1</v>
      </c>
      <c r="H608">
        <v>0.8</v>
      </c>
      <c r="I608" t="s">
        <v>34</v>
      </c>
      <c r="J608">
        <v>112</v>
      </c>
      <c r="K608" t="s">
        <v>36</v>
      </c>
      <c r="L608" t="s">
        <v>36</v>
      </c>
      <c r="M608" t="s">
        <v>36</v>
      </c>
      <c r="N608" t="s">
        <v>37</v>
      </c>
      <c r="O608" t="s">
        <v>36</v>
      </c>
      <c r="P608" t="s">
        <v>52</v>
      </c>
    </row>
    <row r="609" spans="1:16" x14ac:dyDescent="0.3">
      <c r="A609">
        <v>2414</v>
      </c>
      <c r="B609">
        <v>60</v>
      </c>
      <c r="C609">
        <v>34</v>
      </c>
      <c r="D609">
        <v>31</v>
      </c>
      <c r="E609" t="s">
        <v>55</v>
      </c>
      <c r="F609">
        <v>91007</v>
      </c>
      <c r="G609">
        <v>2</v>
      </c>
      <c r="H609">
        <v>1</v>
      </c>
      <c r="I609" t="s">
        <v>35</v>
      </c>
      <c r="J609">
        <v>0</v>
      </c>
      <c r="K609" t="s">
        <v>36</v>
      </c>
      <c r="L609" t="s">
        <v>36</v>
      </c>
      <c r="M609" t="s">
        <v>36</v>
      </c>
      <c r="N609" t="s">
        <v>36</v>
      </c>
      <c r="O609" t="s">
        <v>36</v>
      </c>
      <c r="P609" t="s">
        <v>52</v>
      </c>
    </row>
    <row r="610" spans="1:16" x14ac:dyDescent="0.3">
      <c r="A610">
        <v>2417</v>
      </c>
      <c r="B610">
        <v>60</v>
      </c>
      <c r="C610">
        <v>35</v>
      </c>
      <c r="D610">
        <v>32</v>
      </c>
      <c r="E610" t="s">
        <v>55</v>
      </c>
      <c r="F610">
        <v>93611</v>
      </c>
      <c r="G610">
        <v>1</v>
      </c>
      <c r="H610">
        <v>0.3</v>
      </c>
      <c r="I610" t="s">
        <v>35</v>
      </c>
      <c r="J610">
        <v>80</v>
      </c>
      <c r="K610" t="s">
        <v>36</v>
      </c>
      <c r="L610" t="s">
        <v>36</v>
      </c>
      <c r="M610" t="s">
        <v>36</v>
      </c>
      <c r="N610" t="s">
        <v>37</v>
      </c>
      <c r="O610" t="s">
        <v>36</v>
      </c>
      <c r="P610" t="s">
        <v>52</v>
      </c>
    </row>
    <row r="611" spans="1:16" x14ac:dyDescent="0.3">
      <c r="A611">
        <v>2445</v>
      </c>
      <c r="B611">
        <v>60</v>
      </c>
      <c r="C611">
        <v>35</v>
      </c>
      <c r="D611">
        <v>38</v>
      </c>
      <c r="E611" t="s">
        <v>55</v>
      </c>
      <c r="F611">
        <v>94701</v>
      </c>
      <c r="G611">
        <v>3</v>
      </c>
      <c r="H611">
        <v>0.5</v>
      </c>
      <c r="I611" t="s">
        <v>34</v>
      </c>
      <c r="J611">
        <v>0</v>
      </c>
      <c r="K611" t="s">
        <v>36</v>
      </c>
      <c r="L611" t="s">
        <v>36</v>
      </c>
      <c r="M611" t="s">
        <v>36</v>
      </c>
      <c r="N611" t="s">
        <v>37</v>
      </c>
      <c r="O611" t="s">
        <v>37</v>
      </c>
      <c r="P611" t="s">
        <v>52</v>
      </c>
    </row>
    <row r="612" spans="1:16" x14ac:dyDescent="0.3">
      <c r="A612">
        <v>2465</v>
      </c>
      <c r="B612">
        <v>60</v>
      </c>
      <c r="C612">
        <v>36</v>
      </c>
      <c r="D612">
        <v>32</v>
      </c>
      <c r="E612" t="s">
        <v>55</v>
      </c>
      <c r="F612">
        <v>92407</v>
      </c>
      <c r="G612">
        <v>3</v>
      </c>
      <c r="H612">
        <v>0.4</v>
      </c>
      <c r="I612" t="s">
        <v>34</v>
      </c>
      <c r="J612">
        <v>165</v>
      </c>
      <c r="K612" t="s">
        <v>36</v>
      </c>
      <c r="L612" t="s">
        <v>36</v>
      </c>
      <c r="M612" t="s">
        <v>36</v>
      </c>
      <c r="N612" t="s">
        <v>37</v>
      </c>
      <c r="O612" t="s">
        <v>36</v>
      </c>
      <c r="P612" t="s">
        <v>52</v>
      </c>
    </row>
    <row r="613" spans="1:16" x14ac:dyDescent="0.3">
      <c r="A613">
        <v>2520</v>
      </c>
      <c r="B613">
        <v>60</v>
      </c>
      <c r="C613">
        <v>36</v>
      </c>
      <c r="D613">
        <v>10</v>
      </c>
      <c r="E613" t="s">
        <v>55</v>
      </c>
      <c r="F613">
        <v>92121</v>
      </c>
      <c r="G613">
        <v>2</v>
      </c>
      <c r="H613">
        <v>1</v>
      </c>
      <c r="I613" t="s">
        <v>33</v>
      </c>
      <c r="J613">
        <v>0</v>
      </c>
      <c r="K613" t="s">
        <v>36</v>
      </c>
      <c r="L613" t="s">
        <v>36</v>
      </c>
      <c r="M613" t="s">
        <v>36</v>
      </c>
      <c r="N613" t="s">
        <v>37</v>
      </c>
      <c r="O613" t="s">
        <v>37</v>
      </c>
      <c r="P613" t="s">
        <v>52</v>
      </c>
    </row>
    <row r="614" spans="1:16" x14ac:dyDescent="0.3">
      <c r="A614">
        <v>2577</v>
      </c>
      <c r="B614">
        <v>60</v>
      </c>
      <c r="C614">
        <v>36</v>
      </c>
      <c r="D614">
        <v>30</v>
      </c>
      <c r="E614" t="s">
        <v>55</v>
      </c>
      <c r="F614">
        <v>93711</v>
      </c>
      <c r="G614">
        <v>4</v>
      </c>
      <c r="H614">
        <v>1.3</v>
      </c>
      <c r="I614" t="s">
        <v>33</v>
      </c>
      <c r="J614">
        <v>118</v>
      </c>
      <c r="K614" t="s">
        <v>36</v>
      </c>
      <c r="L614" t="s">
        <v>36</v>
      </c>
      <c r="M614" t="s">
        <v>36</v>
      </c>
      <c r="N614" t="s">
        <v>37</v>
      </c>
      <c r="O614" t="s">
        <v>37</v>
      </c>
      <c r="P614" t="s">
        <v>52</v>
      </c>
    </row>
    <row r="615" spans="1:16" x14ac:dyDescent="0.3">
      <c r="A615">
        <v>2582</v>
      </c>
      <c r="B615">
        <v>60</v>
      </c>
      <c r="C615">
        <v>34</v>
      </c>
      <c r="D615">
        <v>25</v>
      </c>
      <c r="E615" t="s">
        <v>55</v>
      </c>
      <c r="F615">
        <v>94132</v>
      </c>
      <c r="G615">
        <v>4</v>
      </c>
      <c r="H615">
        <v>0.7</v>
      </c>
      <c r="I615" t="s">
        <v>35</v>
      </c>
      <c r="J615">
        <v>0</v>
      </c>
      <c r="K615" t="s">
        <v>36</v>
      </c>
      <c r="L615" t="s">
        <v>36</v>
      </c>
      <c r="M615" t="s">
        <v>36</v>
      </c>
      <c r="N615" t="s">
        <v>37</v>
      </c>
      <c r="O615" t="s">
        <v>36</v>
      </c>
      <c r="P615" t="s">
        <v>52</v>
      </c>
    </row>
    <row r="616" spans="1:16" x14ac:dyDescent="0.3">
      <c r="A616">
        <v>2588</v>
      </c>
      <c r="B616">
        <v>60</v>
      </c>
      <c r="C616">
        <v>33</v>
      </c>
      <c r="D616">
        <v>55</v>
      </c>
      <c r="E616" t="s">
        <v>56</v>
      </c>
      <c r="F616">
        <v>94998</v>
      </c>
      <c r="G616">
        <v>4</v>
      </c>
      <c r="H616">
        <v>2.5</v>
      </c>
      <c r="I616" t="s">
        <v>34</v>
      </c>
      <c r="J616">
        <v>0</v>
      </c>
      <c r="K616" t="s">
        <v>36</v>
      </c>
      <c r="L616" t="s">
        <v>36</v>
      </c>
      <c r="M616" t="s">
        <v>36</v>
      </c>
      <c r="N616" t="s">
        <v>37</v>
      </c>
      <c r="O616" t="s">
        <v>36</v>
      </c>
      <c r="P616" t="s">
        <v>52</v>
      </c>
    </row>
    <row r="617" spans="1:16" x14ac:dyDescent="0.3">
      <c r="A617">
        <v>2655</v>
      </c>
      <c r="B617">
        <v>60</v>
      </c>
      <c r="C617">
        <v>36</v>
      </c>
      <c r="D617">
        <v>49</v>
      </c>
      <c r="E617" t="s">
        <v>55</v>
      </c>
      <c r="F617">
        <v>94965</v>
      </c>
      <c r="G617">
        <v>4</v>
      </c>
      <c r="H617">
        <v>2.2000000000000002</v>
      </c>
      <c r="I617" t="s">
        <v>33</v>
      </c>
      <c r="J617">
        <v>204</v>
      </c>
      <c r="K617" t="s">
        <v>36</v>
      </c>
      <c r="L617" t="s">
        <v>37</v>
      </c>
      <c r="M617" t="s">
        <v>36</v>
      </c>
      <c r="N617" t="s">
        <v>37</v>
      </c>
      <c r="O617" t="s">
        <v>36</v>
      </c>
      <c r="P617" t="s">
        <v>52</v>
      </c>
    </row>
    <row r="618" spans="1:16" x14ac:dyDescent="0.3">
      <c r="A618">
        <v>2660</v>
      </c>
      <c r="B618">
        <v>60</v>
      </c>
      <c r="C618">
        <v>35</v>
      </c>
      <c r="D618">
        <v>43</v>
      </c>
      <c r="E618" t="s">
        <v>55</v>
      </c>
      <c r="F618">
        <v>91763</v>
      </c>
      <c r="G618">
        <v>3</v>
      </c>
      <c r="H618">
        <v>0.9</v>
      </c>
      <c r="I618" t="s">
        <v>35</v>
      </c>
      <c r="J618">
        <v>175</v>
      </c>
      <c r="K618" t="s">
        <v>36</v>
      </c>
      <c r="L618" t="s">
        <v>36</v>
      </c>
      <c r="M618" t="s">
        <v>36</v>
      </c>
      <c r="N618" t="s">
        <v>36</v>
      </c>
      <c r="O618" t="s">
        <v>36</v>
      </c>
      <c r="P618" t="s">
        <v>52</v>
      </c>
    </row>
    <row r="619" spans="1:16" x14ac:dyDescent="0.3">
      <c r="A619">
        <v>2669</v>
      </c>
      <c r="B619">
        <v>60</v>
      </c>
      <c r="C619">
        <v>35</v>
      </c>
      <c r="D619">
        <v>113</v>
      </c>
      <c r="E619" t="s">
        <v>54</v>
      </c>
      <c r="F619">
        <v>94507</v>
      </c>
      <c r="G619">
        <v>1</v>
      </c>
      <c r="H619">
        <v>0.9</v>
      </c>
      <c r="I619" t="s">
        <v>33</v>
      </c>
      <c r="J619">
        <v>406</v>
      </c>
      <c r="K619" t="s">
        <v>36</v>
      </c>
      <c r="L619" t="s">
        <v>36</v>
      </c>
      <c r="M619" t="s">
        <v>36</v>
      </c>
      <c r="N619" t="s">
        <v>37</v>
      </c>
      <c r="O619" t="s">
        <v>36</v>
      </c>
      <c r="P619" t="s">
        <v>52</v>
      </c>
    </row>
    <row r="620" spans="1:16" x14ac:dyDescent="0.3">
      <c r="A620">
        <v>3498</v>
      </c>
      <c r="B620">
        <v>55</v>
      </c>
      <c r="C620">
        <v>31</v>
      </c>
      <c r="D620">
        <v>134</v>
      </c>
      <c r="E620" t="s">
        <v>54</v>
      </c>
      <c r="F620">
        <v>92130</v>
      </c>
      <c r="G620">
        <v>2</v>
      </c>
      <c r="H620">
        <v>0.3</v>
      </c>
      <c r="I620" t="s">
        <v>33</v>
      </c>
      <c r="J620">
        <v>0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52</v>
      </c>
    </row>
    <row r="621" spans="1:16" x14ac:dyDescent="0.3">
      <c r="A621">
        <v>2788</v>
      </c>
      <c r="B621">
        <v>60</v>
      </c>
      <c r="C621">
        <v>34</v>
      </c>
      <c r="D621">
        <v>152</v>
      </c>
      <c r="E621" t="s">
        <v>54</v>
      </c>
      <c r="F621">
        <v>92807</v>
      </c>
      <c r="G621">
        <v>2</v>
      </c>
      <c r="H621">
        <v>6.9</v>
      </c>
      <c r="I621" t="s">
        <v>33</v>
      </c>
      <c r="J621">
        <v>0</v>
      </c>
      <c r="K621" t="s">
        <v>36</v>
      </c>
      <c r="L621" t="s">
        <v>36</v>
      </c>
      <c r="M621" t="s">
        <v>36</v>
      </c>
      <c r="N621" t="s">
        <v>36</v>
      </c>
      <c r="O621" t="s">
        <v>36</v>
      </c>
      <c r="P621" t="s">
        <v>52</v>
      </c>
    </row>
    <row r="622" spans="1:16" x14ac:dyDescent="0.3">
      <c r="A622">
        <v>2845</v>
      </c>
      <c r="B622">
        <v>60</v>
      </c>
      <c r="C622">
        <v>34</v>
      </c>
      <c r="D622">
        <v>64</v>
      </c>
      <c r="E622" t="s">
        <v>56</v>
      </c>
      <c r="F622">
        <v>95014</v>
      </c>
      <c r="G622">
        <v>3</v>
      </c>
      <c r="H622">
        <v>2.2000000000000002</v>
      </c>
      <c r="I622" t="s">
        <v>35</v>
      </c>
      <c r="J622">
        <v>0</v>
      </c>
      <c r="K622" t="s">
        <v>36</v>
      </c>
      <c r="L622" t="s">
        <v>36</v>
      </c>
      <c r="M622" t="s">
        <v>36</v>
      </c>
      <c r="N622" t="s">
        <v>36</v>
      </c>
      <c r="O622" t="s">
        <v>36</v>
      </c>
      <c r="P622" t="s">
        <v>52</v>
      </c>
    </row>
    <row r="623" spans="1:16" x14ac:dyDescent="0.3">
      <c r="A623">
        <v>2870</v>
      </c>
      <c r="B623">
        <v>60</v>
      </c>
      <c r="C623">
        <v>35</v>
      </c>
      <c r="D623">
        <v>22</v>
      </c>
      <c r="E623" t="s">
        <v>55</v>
      </c>
      <c r="F623">
        <v>92660</v>
      </c>
      <c r="G623">
        <v>1</v>
      </c>
      <c r="H623">
        <v>1.3</v>
      </c>
      <c r="I623" t="s">
        <v>33</v>
      </c>
      <c r="J623">
        <v>80</v>
      </c>
      <c r="K623" t="s">
        <v>36</v>
      </c>
      <c r="L623" t="s">
        <v>36</v>
      </c>
      <c r="M623" t="s">
        <v>36</v>
      </c>
      <c r="N623" t="s">
        <v>36</v>
      </c>
      <c r="O623" t="s">
        <v>36</v>
      </c>
      <c r="P623" t="s">
        <v>52</v>
      </c>
    </row>
    <row r="624" spans="1:16" x14ac:dyDescent="0.3">
      <c r="A624">
        <v>2896</v>
      </c>
      <c r="B624">
        <v>60</v>
      </c>
      <c r="C624">
        <v>36</v>
      </c>
      <c r="D624">
        <v>39</v>
      </c>
      <c r="E624" t="s">
        <v>55</v>
      </c>
      <c r="F624">
        <v>94501</v>
      </c>
      <c r="G624">
        <v>4</v>
      </c>
      <c r="H624">
        <v>1.3</v>
      </c>
      <c r="I624" t="s">
        <v>34</v>
      </c>
      <c r="J624">
        <v>140</v>
      </c>
      <c r="K624" t="s">
        <v>36</v>
      </c>
      <c r="L624" t="s">
        <v>36</v>
      </c>
      <c r="M624" t="s">
        <v>36</v>
      </c>
      <c r="N624" t="s">
        <v>37</v>
      </c>
      <c r="O624" t="s">
        <v>36</v>
      </c>
      <c r="P624" t="s">
        <v>52</v>
      </c>
    </row>
    <row r="625" spans="1:16" x14ac:dyDescent="0.3">
      <c r="A625">
        <v>2921</v>
      </c>
      <c r="B625">
        <v>60</v>
      </c>
      <c r="C625">
        <v>35</v>
      </c>
      <c r="D625">
        <v>44</v>
      </c>
      <c r="E625" t="s">
        <v>55</v>
      </c>
      <c r="F625">
        <v>94720</v>
      </c>
      <c r="G625">
        <v>2</v>
      </c>
      <c r="H625">
        <v>1.6</v>
      </c>
      <c r="I625" t="s">
        <v>35</v>
      </c>
      <c r="J625">
        <v>170</v>
      </c>
      <c r="K625" t="s">
        <v>36</v>
      </c>
      <c r="L625" t="s">
        <v>36</v>
      </c>
      <c r="M625" t="s">
        <v>36</v>
      </c>
      <c r="N625" t="s">
        <v>37</v>
      </c>
      <c r="O625" t="s">
        <v>36</v>
      </c>
      <c r="P625" t="s">
        <v>52</v>
      </c>
    </row>
    <row r="626" spans="1:16" x14ac:dyDescent="0.3">
      <c r="A626">
        <v>2942</v>
      </c>
      <c r="B626">
        <v>60</v>
      </c>
      <c r="C626">
        <v>35</v>
      </c>
      <c r="D626">
        <v>122</v>
      </c>
      <c r="E626" t="s">
        <v>54</v>
      </c>
      <c r="F626">
        <v>92606</v>
      </c>
      <c r="G626">
        <v>1</v>
      </c>
      <c r="H626">
        <v>2.6</v>
      </c>
      <c r="I626" t="s">
        <v>33</v>
      </c>
      <c r="J626">
        <v>352</v>
      </c>
      <c r="K626" t="s">
        <v>36</v>
      </c>
      <c r="L626" t="s">
        <v>36</v>
      </c>
      <c r="M626" t="s">
        <v>36</v>
      </c>
      <c r="N626" t="s">
        <v>36</v>
      </c>
      <c r="O626" t="s">
        <v>36</v>
      </c>
      <c r="P626" t="s">
        <v>52</v>
      </c>
    </row>
    <row r="627" spans="1:16" x14ac:dyDescent="0.3">
      <c r="A627">
        <v>2962</v>
      </c>
      <c r="B627">
        <v>60</v>
      </c>
      <c r="C627">
        <v>36</v>
      </c>
      <c r="D627">
        <v>50</v>
      </c>
      <c r="E627" t="s">
        <v>55</v>
      </c>
      <c r="F627">
        <v>95741</v>
      </c>
      <c r="G627">
        <v>1</v>
      </c>
      <c r="H627">
        <v>1.8</v>
      </c>
      <c r="I627" t="s">
        <v>35</v>
      </c>
      <c r="J627">
        <v>0</v>
      </c>
      <c r="K627" t="s">
        <v>36</v>
      </c>
      <c r="L627" t="s">
        <v>36</v>
      </c>
      <c r="M627" t="s">
        <v>36</v>
      </c>
      <c r="N627" t="s">
        <v>37</v>
      </c>
      <c r="O627" t="s">
        <v>36</v>
      </c>
      <c r="P627" t="s">
        <v>52</v>
      </c>
    </row>
    <row r="628" spans="1:16" x14ac:dyDescent="0.3">
      <c r="A628">
        <v>3000</v>
      </c>
      <c r="B628">
        <v>60</v>
      </c>
      <c r="C628">
        <v>34</v>
      </c>
      <c r="D628">
        <v>44</v>
      </c>
      <c r="E628" t="s">
        <v>55</v>
      </c>
      <c r="F628">
        <v>94143</v>
      </c>
      <c r="G628">
        <v>1</v>
      </c>
      <c r="H628">
        <v>0.2</v>
      </c>
      <c r="I628" t="s">
        <v>33</v>
      </c>
      <c r="J628">
        <v>0</v>
      </c>
      <c r="K628" t="s">
        <v>36</v>
      </c>
      <c r="L628" t="s">
        <v>36</v>
      </c>
      <c r="M628" t="s">
        <v>36</v>
      </c>
      <c r="N628" t="s">
        <v>36</v>
      </c>
      <c r="O628" t="s">
        <v>37</v>
      </c>
      <c r="P628" t="s">
        <v>52</v>
      </c>
    </row>
    <row r="629" spans="1:16" x14ac:dyDescent="0.3">
      <c r="A629">
        <v>3015</v>
      </c>
      <c r="B629">
        <v>60</v>
      </c>
      <c r="C629">
        <v>34</v>
      </c>
      <c r="D629">
        <v>40</v>
      </c>
      <c r="E629" t="s">
        <v>55</v>
      </c>
      <c r="F629">
        <v>91311</v>
      </c>
      <c r="G629">
        <v>1</v>
      </c>
      <c r="H629">
        <v>2.5</v>
      </c>
      <c r="I629" t="s">
        <v>35</v>
      </c>
      <c r="J629">
        <v>166</v>
      </c>
      <c r="K629" t="s">
        <v>36</v>
      </c>
      <c r="L629" t="s">
        <v>36</v>
      </c>
      <c r="M629" t="s">
        <v>36</v>
      </c>
      <c r="N629" t="s">
        <v>37</v>
      </c>
      <c r="O629" t="s">
        <v>36</v>
      </c>
      <c r="P629" t="s">
        <v>52</v>
      </c>
    </row>
    <row r="630" spans="1:16" x14ac:dyDescent="0.3">
      <c r="A630">
        <v>3050</v>
      </c>
      <c r="B630">
        <v>60</v>
      </c>
      <c r="C630">
        <v>35</v>
      </c>
      <c r="D630">
        <v>125</v>
      </c>
      <c r="E630" t="s">
        <v>54</v>
      </c>
      <c r="F630">
        <v>94720</v>
      </c>
      <c r="G630">
        <v>2</v>
      </c>
      <c r="H630">
        <v>3.9</v>
      </c>
      <c r="I630" t="s">
        <v>33</v>
      </c>
      <c r="J630">
        <v>0</v>
      </c>
      <c r="K630" t="s">
        <v>36</v>
      </c>
      <c r="L630" t="s">
        <v>36</v>
      </c>
      <c r="M630" t="s">
        <v>36</v>
      </c>
      <c r="N630" t="s">
        <v>36</v>
      </c>
      <c r="O630" t="s">
        <v>36</v>
      </c>
      <c r="P630" t="s">
        <v>52</v>
      </c>
    </row>
    <row r="631" spans="1:16" x14ac:dyDescent="0.3">
      <c r="A631">
        <v>3052</v>
      </c>
      <c r="B631">
        <v>60</v>
      </c>
      <c r="C631">
        <v>35</v>
      </c>
      <c r="D631">
        <v>48</v>
      </c>
      <c r="E631" t="s">
        <v>55</v>
      </c>
      <c r="F631">
        <v>94538</v>
      </c>
      <c r="G631">
        <v>3</v>
      </c>
      <c r="H631">
        <v>1.5</v>
      </c>
      <c r="I631" t="s">
        <v>33</v>
      </c>
      <c r="J631">
        <v>0</v>
      </c>
      <c r="K631" t="s">
        <v>36</v>
      </c>
      <c r="L631" t="s">
        <v>36</v>
      </c>
      <c r="M631" t="s">
        <v>36</v>
      </c>
      <c r="N631" t="s">
        <v>37</v>
      </c>
      <c r="O631" t="s">
        <v>36</v>
      </c>
      <c r="P631" t="s">
        <v>52</v>
      </c>
    </row>
    <row r="632" spans="1:16" x14ac:dyDescent="0.3">
      <c r="A632">
        <v>3110</v>
      </c>
      <c r="B632">
        <v>60</v>
      </c>
      <c r="C632">
        <v>34</v>
      </c>
      <c r="D632">
        <v>40</v>
      </c>
      <c r="E632" t="s">
        <v>55</v>
      </c>
      <c r="F632">
        <v>93940</v>
      </c>
      <c r="G632">
        <v>3</v>
      </c>
      <c r="H632">
        <v>2.2000000000000002</v>
      </c>
      <c r="I632" t="s">
        <v>35</v>
      </c>
      <c r="J632">
        <v>0</v>
      </c>
      <c r="K632" t="s">
        <v>36</v>
      </c>
      <c r="L632" t="s">
        <v>37</v>
      </c>
      <c r="M632" t="s">
        <v>36</v>
      </c>
      <c r="N632" t="s">
        <v>37</v>
      </c>
      <c r="O632" t="s">
        <v>36</v>
      </c>
      <c r="P632" t="s">
        <v>52</v>
      </c>
    </row>
    <row r="633" spans="1:16" x14ac:dyDescent="0.3">
      <c r="A633">
        <v>3137</v>
      </c>
      <c r="B633">
        <v>60</v>
      </c>
      <c r="C633">
        <v>34</v>
      </c>
      <c r="D633">
        <v>65</v>
      </c>
      <c r="E633" t="s">
        <v>56</v>
      </c>
      <c r="F633">
        <v>95354</v>
      </c>
      <c r="G633">
        <v>3</v>
      </c>
      <c r="H633">
        <v>2.2000000000000002</v>
      </c>
      <c r="I633" t="s">
        <v>35</v>
      </c>
      <c r="J633">
        <v>94</v>
      </c>
      <c r="K633" t="s">
        <v>36</v>
      </c>
      <c r="L633" t="s">
        <v>37</v>
      </c>
      <c r="M633" t="s">
        <v>37</v>
      </c>
      <c r="N633" t="s">
        <v>36</v>
      </c>
      <c r="O633" t="s">
        <v>37</v>
      </c>
      <c r="P633" t="s">
        <v>52</v>
      </c>
    </row>
    <row r="634" spans="1:16" x14ac:dyDescent="0.3">
      <c r="A634">
        <v>3236</v>
      </c>
      <c r="B634">
        <v>60</v>
      </c>
      <c r="C634">
        <v>35</v>
      </c>
      <c r="D634">
        <v>39</v>
      </c>
      <c r="E634" t="s">
        <v>55</v>
      </c>
      <c r="F634">
        <v>91711</v>
      </c>
      <c r="G634">
        <v>2</v>
      </c>
      <c r="H634">
        <v>1.6</v>
      </c>
      <c r="I634" t="s">
        <v>35</v>
      </c>
      <c r="J634">
        <v>0</v>
      </c>
      <c r="K634" t="s">
        <v>36</v>
      </c>
      <c r="L634" t="s">
        <v>36</v>
      </c>
      <c r="M634" t="s">
        <v>36</v>
      </c>
      <c r="N634" t="s">
        <v>37</v>
      </c>
      <c r="O634" t="s">
        <v>36</v>
      </c>
      <c r="P634" t="s">
        <v>52</v>
      </c>
    </row>
    <row r="635" spans="1:16" x14ac:dyDescent="0.3">
      <c r="A635">
        <v>3300</v>
      </c>
      <c r="B635">
        <v>60</v>
      </c>
      <c r="C635">
        <v>34</v>
      </c>
      <c r="D635">
        <v>90</v>
      </c>
      <c r="E635" t="s">
        <v>56</v>
      </c>
      <c r="F635">
        <v>92192</v>
      </c>
      <c r="G635">
        <v>4</v>
      </c>
      <c r="H635">
        <v>1.9</v>
      </c>
      <c r="I635" t="s">
        <v>34</v>
      </c>
      <c r="J635">
        <v>0</v>
      </c>
      <c r="K635" t="s">
        <v>36</v>
      </c>
      <c r="L635" t="s">
        <v>36</v>
      </c>
      <c r="M635" t="s">
        <v>36</v>
      </c>
      <c r="N635" t="s">
        <v>37</v>
      </c>
      <c r="O635" t="s">
        <v>36</v>
      </c>
      <c r="P635" t="s">
        <v>52</v>
      </c>
    </row>
    <row r="636" spans="1:16" x14ac:dyDescent="0.3">
      <c r="A636">
        <v>3320</v>
      </c>
      <c r="B636">
        <v>60</v>
      </c>
      <c r="C636">
        <v>35</v>
      </c>
      <c r="D636">
        <v>153</v>
      </c>
      <c r="E636" t="s">
        <v>54</v>
      </c>
      <c r="F636">
        <v>95136</v>
      </c>
      <c r="G636">
        <v>3</v>
      </c>
      <c r="H636">
        <v>2</v>
      </c>
      <c r="I636" t="s">
        <v>35</v>
      </c>
      <c r="J636">
        <v>0</v>
      </c>
      <c r="K636" t="s">
        <v>37</v>
      </c>
      <c r="L636" t="s">
        <v>36</v>
      </c>
      <c r="M636" t="s">
        <v>36</v>
      </c>
      <c r="N636" t="s">
        <v>36</v>
      </c>
      <c r="O636" t="s">
        <v>37</v>
      </c>
      <c r="P636" t="s">
        <v>52</v>
      </c>
    </row>
    <row r="637" spans="1:16" x14ac:dyDescent="0.3">
      <c r="A637">
        <v>3324</v>
      </c>
      <c r="B637">
        <v>60</v>
      </c>
      <c r="C637">
        <v>35</v>
      </c>
      <c r="D637">
        <v>20</v>
      </c>
      <c r="E637" t="s">
        <v>55</v>
      </c>
      <c r="F637">
        <v>92110</v>
      </c>
      <c r="G637">
        <v>1</v>
      </c>
      <c r="H637">
        <v>1.3</v>
      </c>
      <c r="I637" t="s">
        <v>33</v>
      </c>
      <c r="J637">
        <v>0</v>
      </c>
      <c r="K637" t="s">
        <v>36</v>
      </c>
      <c r="L637" t="s">
        <v>36</v>
      </c>
      <c r="M637" t="s">
        <v>36</v>
      </c>
      <c r="N637" t="s">
        <v>37</v>
      </c>
      <c r="O637" t="s">
        <v>36</v>
      </c>
      <c r="P637" t="s">
        <v>52</v>
      </c>
    </row>
    <row r="638" spans="1:16" x14ac:dyDescent="0.3">
      <c r="A638">
        <v>3337</v>
      </c>
      <c r="B638">
        <v>60</v>
      </c>
      <c r="C638">
        <v>34</v>
      </c>
      <c r="D638">
        <v>11</v>
      </c>
      <c r="E638" t="s">
        <v>55</v>
      </c>
      <c r="F638">
        <v>94305</v>
      </c>
      <c r="G638">
        <v>4</v>
      </c>
      <c r="H638">
        <v>0.7</v>
      </c>
      <c r="I638" t="s">
        <v>35</v>
      </c>
      <c r="J638">
        <v>0</v>
      </c>
      <c r="K638" t="s">
        <v>36</v>
      </c>
      <c r="L638" t="s">
        <v>36</v>
      </c>
      <c r="M638" t="s">
        <v>36</v>
      </c>
      <c r="N638" t="s">
        <v>37</v>
      </c>
      <c r="O638" t="s">
        <v>36</v>
      </c>
      <c r="P638" t="s">
        <v>52</v>
      </c>
    </row>
    <row r="639" spans="1:16" x14ac:dyDescent="0.3">
      <c r="A639">
        <v>3445</v>
      </c>
      <c r="B639">
        <v>60</v>
      </c>
      <c r="C639">
        <v>35</v>
      </c>
      <c r="D639">
        <v>128</v>
      </c>
      <c r="E639" t="s">
        <v>54</v>
      </c>
      <c r="F639">
        <v>93101</v>
      </c>
      <c r="G639">
        <v>1</v>
      </c>
      <c r="H639">
        <v>0.9</v>
      </c>
      <c r="I639" t="s">
        <v>33</v>
      </c>
      <c r="J639">
        <v>0</v>
      </c>
      <c r="K639" t="s">
        <v>36</v>
      </c>
      <c r="L639" t="s">
        <v>36</v>
      </c>
      <c r="M639" t="s">
        <v>36</v>
      </c>
      <c r="N639" t="s">
        <v>37</v>
      </c>
      <c r="O639" t="s">
        <v>36</v>
      </c>
      <c r="P639" t="s">
        <v>52</v>
      </c>
    </row>
    <row r="640" spans="1:16" x14ac:dyDescent="0.3">
      <c r="A640">
        <v>3484</v>
      </c>
      <c r="B640">
        <v>60</v>
      </c>
      <c r="C640">
        <v>36</v>
      </c>
      <c r="D640">
        <v>195</v>
      </c>
      <c r="E640" t="s">
        <v>54</v>
      </c>
      <c r="F640">
        <v>90066</v>
      </c>
      <c r="G640">
        <v>1</v>
      </c>
      <c r="H640">
        <v>4.7</v>
      </c>
      <c r="I640" t="s">
        <v>33</v>
      </c>
      <c r="J640">
        <v>0</v>
      </c>
      <c r="K640" t="s">
        <v>36</v>
      </c>
      <c r="L640" t="s">
        <v>36</v>
      </c>
      <c r="M640" t="s">
        <v>36</v>
      </c>
      <c r="N640" t="s">
        <v>37</v>
      </c>
      <c r="O640" t="s">
        <v>36</v>
      </c>
      <c r="P640" t="s">
        <v>52</v>
      </c>
    </row>
    <row r="641" spans="1:16" x14ac:dyDescent="0.3">
      <c r="A641">
        <v>3519</v>
      </c>
      <c r="B641">
        <v>60</v>
      </c>
      <c r="C641">
        <v>36</v>
      </c>
      <c r="D641">
        <v>129</v>
      </c>
      <c r="E641" t="s">
        <v>54</v>
      </c>
      <c r="F641">
        <v>95039</v>
      </c>
      <c r="G641">
        <v>2</v>
      </c>
      <c r="H641">
        <v>6</v>
      </c>
      <c r="I641" t="s">
        <v>33</v>
      </c>
      <c r="J641">
        <v>0</v>
      </c>
      <c r="K641" t="s">
        <v>36</v>
      </c>
      <c r="L641" t="s">
        <v>36</v>
      </c>
      <c r="M641" t="s">
        <v>36</v>
      </c>
      <c r="N641" t="s">
        <v>36</v>
      </c>
      <c r="O641" t="s">
        <v>36</v>
      </c>
      <c r="P641" t="s">
        <v>52</v>
      </c>
    </row>
    <row r="642" spans="1:16" x14ac:dyDescent="0.3">
      <c r="A642">
        <v>3521</v>
      </c>
      <c r="B642">
        <v>60</v>
      </c>
      <c r="C642">
        <v>35</v>
      </c>
      <c r="D642">
        <v>29</v>
      </c>
      <c r="E642" t="s">
        <v>55</v>
      </c>
      <c r="F642">
        <v>92126</v>
      </c>
      <c r="G642">
        <v>3</v>
      </c>
      <c r="H642">
        <v>1.3</v>
      </c>
      <c r="I642" t="s">
        <v>34</v>
      </c>
      <c r="J642">
        <v>0</v>
      </c>
      <c r="K642" t="s">
        <v>36</v>
      </c>
      <c r="L642" t="s">
        <v>36</v>
      </c>
      <c r="M642" t="s">
        <v>36</v>
      </c>
      <c r="N642" t="s">
        <v>36</v>
      </c>
      <c r="O642" t="s">
        <v>36</v>
      </c>
      <c r="P642" t="s">
        <v>52</v>
      </c>
    </row>
    <row r="643" spans="1:16" x14ac:dyDescent="0.3">
      <c r="A643">
        <v>3538</v>
      </c>
      <c r="B643">
        <v>60</v>
      </c>
      <c r="C643">
        <v>34</v>
      </c>
      <c r="D643">
        <v>19</v>
      </c>
      <c r="E643" t="s">
        <v>55</v>
      </c>
      <c r="F643">
        <v>92093</v>
      </c>
      <c r="G643">
        <v>3</v>
      </c>
      <c r="H643">
        <v>0.3</v>
      </c>
      <c r="I643" t="s">
        <v>35</v>
      </c>
      <c r="J643">
        <v>0</v>
      </c>
      <c r="K643" t="s">
        <v>36</v>
      </c>
      <c r="L643" t="s">
        <v>36</v>
      </c>
      <c r="M643" t="s">
        <v>36</v>
      </c>
      <c r="N643" t="s">
        <v>37</v>
      </c>
      <c r="O643" t="s">
        <v>36</v>
      </c>
      <c r="P643" t="s">
        <v>52</v>
      </c>
    </row>
    <row r="644" spans="1:16" x14ac:dyDescent="0.3">
      <c r="A644">
        <v>3552</v>
      </c>
      <c r="B644">
        <v>60</v>
      </c>
      <c r="C644">
        <v>35</v>
      </c>
      <c r="D644">
        <v>55</v>
      </c>
      <c r="E644" t="s">
        <v>56</v>
      </c>
      <c r="F644">
        <v>92807</v>
      </c>
      <c r="G644">
        <v>3</v>
      </c>
      <c r="H644">
        <v>0.5</v>
      </c>
      <c r="I644" t="s">
        <v>34</v>
      </c>
      <c r="J644">
        <v>172</v>
      </c>
      <c r="K644" t="s">
        <v>36</v>
      </c>
      <c r="L644" t="s">
        <v>36</v>
      </c>
      <c r="M644" t="s">
        <v>36</v>
      </c>
      <c r="N644" t="s">
        <v>36</v>
      </c>
      <c r="O644" t="s">
        <v>36</v>
      </c>
      <c r="P644" t="s">
        <v>52</v>
      </c>
    </row>
    <row r="645" spans="1:16" x14ac:dyDescent="0.3">
      <c r="A645">
        <v>3559</v>
      </c>
      <c r="B645">
        <v>60</v>
      </c>
      <c r="C645">
        <v>34</v>
      </c>
      <c r="D645">
        <v>60</v>
      </c>
      <c r="E645" t="s">
        <v>56</v>
      </c>
      <c r="F645">
        <v>94065</v>
      </c>
      <c r="G645">
        <v>3</v>
      </c>
      <c r="H645">
        <v>2.5</v>
      </c>
      <c r="I645" t="s">
        <v>33</v>
      </c>
      <c r="J645">
        <v>0</v>
      </c>
      <c r="K645" t="s">
        <v>36</v>
      </c>
      <c r="L645" t="s">
        <v>36</v>
      </c>
      <c r="M645" t="s">
        <v>36</v>
      </c>
      <c r="N645" t="s">
        <v>37</v>
      </c>
      <c r="O645" t="s">
        <v>36</v>
      </c>
      <c r="P645" t="s">
        <v>52</v>
      </c>
    </row>
    <row r="646" spans="1:16" x14ac:dyDescent="0.3">
      <c r="A646">
        <v>3574</v>
      </c>
      <c r="B646">
        <v>60</v>
      </c>
      <c r="C646">
        <v>36</v>
      </c>
      <c r="D646">
        <v>165</v>
      </c>
      <c r="E646" t="s">
        <v>54</v>
      </c>
      <c r="F646">
        <v>90095</v>
      </c>
      <c r="G646">
        <v>3</v>
      </c>
      <c r="H646">
        <v>5.6</v>
      </c>
      <c r="I646" t="s">
        <v>33</v>
      </c>
      <c r="J646">
        <v>0</v>
      </c>
      <c r="K646" t="s">
        <v>37</v>
      </c>
      <c r="L646" t="s">
        <v>36</v>
      </c>
      <c r="M646" t="s">
        <v>36</v>
      </c>
      <c r="N646" t="s">
        <v>36</v>
      </c>
      <c r="O646" t="s">
        <v>37</v>
      </c>
      <c r="P646" t="s">
        <v>52</v>
      </c>
    </row>
    <row r="647" spans="1:16" x14ac:dyDescent="0.3">
      <c r="A647">
        <v>3594</v>
      </c>
      <c r="B647">
        <v>60</v>
      </c>
      <c r="C647">
        <v>34</v>
      </c>
      <c r="D647">
        <v>44</v>
      </c>
      <c r="E647" t="s">
        <v>55</v>
      </c>
      <c r="F647">
        <v>90018</v>
      </c>
      <c r="G647">
        <v>2</v>
      </c>
      <c r="H647">
        <v>0.3</v>
      </c>
      <c r="I647" t="s">
        <v>33</v>
      </c>
      <c r="J647">
        <v>192</v>
      </c>
      <c r="K647" t="s">
        <v>36</v>
      </c>
      <c r="L647" t="s">
        <v>36</v>
      </c>
      <c r="M647" t="s">
        <v>36</v>
      </c>
      <c r="N647" t="s">
        <v>37</v>
      </c>
      <c r="O647" t="s">
        <v>36</v>
      </c>
      <c r="P647" t="s">
        <v>52</v>
      </c>
    </row>
    <row r="648" spans="1:16" x14ac:dyDescent="0.3">
      <c r="A648">
        <v>3659</v>
      </c>
      <c r="B648">
        <v>60</v>
      </c>
      <c r="C648">
        <v>35</v>
      </c>
      <c r="D648">
        <v>24</v>
      </c>
      <c r="E648" t="s">
        <v>55</v>
      </c>
      <c r="F648">
        <v>92612</v>
      </c>
      <c r="G648">
        <v>1</v>
      </c>
      <c r="H648">
        <v>0.1</v>
      </c>
      <c r="I648" t="s">
        <v>33</v>
      </c>
      <c r="J648">
        <v>0</v>
      </c>
      <c r="K648" t="s">
        <v>36</v>
      </c>
      <c r="L648" t="s">
        <v>36</v>
      </c>
      <c r="M648" t="s">
        <v>36</v>
      </c>
      <c r="N648" t="s">
        <v>36</v>
      </c>
      <c r="O648" t="s">
        <v>36</v>
      </c>
      <c r="P648" t="s">
        <v>52</v>
      </c>
    </row>
    <row r="649" spans="1:16" x14ac:dyDescent="0.3">
      <c r="A649">
        <v>3667</v>
      </c>
      <c r="B649">
        <v>60</v>
      </c>
      <c r="C649">
        <v>35</v>
      </c>
      <c r="D649">
        <v>51</v>
      </c>
      <c r="E649" t="s">
        <v>56</v>
      </c>
      <c r="F649">
        <v>94143</v>
      </c>
      <c r="G649">
        <v>2</v>
      </c>
      <c r="H649">
        <v>2.8</v>
      </c>
      <c r="I649" t="s">
        <v>33</v>
      </c>
      <c r="J649">
        <v>0</v>
      </c>
      <c r="K649" t="s">
        <v>36</v>
      </c>
      <c r="L649" t="s">
        <v>36</v>
      </c>
      <c r="M649" t="s">
        <v>36</v>
      </c>
      <c r="N649" t="s">
        <v>37</v>
      </c>
      <c r="O649" t="s">
        <v>36</v>
      </c>
      <c r="P649" t="s">
        <v>52</v>
      </c>
    </row>
    <row r="650" spans="1:16" x14ac:dyDescent="0.3">
      <c r="A650">
        <v>3676</v>
      </c>
      <c r="B650">
        <v>60</v>
      </c>
      <c r="C650">
        <v>34</v>
      </c>
      <c r="D650">
        <v>110</v>
      </c>
      <c r="E650" t="s">
        <v>54</v>
      </c>
      <c r="F650">
        <v>92126</v>
      </c>
      <c r="G650">
        <v>2</v>
      </c>
      <c r="H650">
        <v>2</v>
      </c>
      <c r="I650" t="s">
        <v>33</v>
      </c>
      <c r="J650">
        <v>0</v>
      </c>
      <c r="K650" t="s">
        <v>36</v>
      </c>
      <c r="L650" t="s">
        <v>36</v>
      </c>
      <c r="M650" t="s">
        <v>36</v>
      </c>
      <c r="N650" t="s">
        <v>37</v>
      </c>
      <c r="O650" t="s">
        <v>36</v>
      </c>
      <c r="P650" t="s">
        <v>52</v>
      </c>
    </row>
    <row r="651" spans="1:16" x14ac:dyDescent="0.3">
      <c r="A651">
        <v>3687</v>
      </c>
      <c r="B651">
        <v>60</v>
      </c>
      <c r="C651">
        <v>35</v>
      </c>
      <c r="D651">
        <v>122</v>
      </c>
      <c r="E651" t="s">
        <v>54</v>
      </c>
      <c r="F651">
        <v>92521</v>
      </c>
      <c r="G651">
        <v>1</v>
      </c>
      <c r="H651">
        <v>1.3</v>
      </c>
      <c r="I651" t="s">
        <v>33</v>
      </c>
      <c r="J651">
        <v>0</v>
      </c>
      <c r="K651" t="s">
        <v>36</v>
      </c>
      <c r="L651" t="s">
        <v>36</v>
      </c>
      <c r="M651" t="s">
        <v>36</v>
      </c>
      <c r="N651" t="s">
        <v>36</v>
      </c>
      <c r="O651" t="s">
        <v>36</v>
      </c>
      <c r="P651" t="s">
        <v>52</v>
      </c>
    </row>
    <row r="652" spans="1:16" x14ac:dyDescent="0.3">
      <c r="A652">
        <v>3784</v>
      </c>
      <c r="B652">
        <v>60</v>
      </c>
      <c r="C652">
        <v>34</v>
      </c>
      <c r="D652">
        <v>51</v>
      </c>
      <c r="E652" t="s">
        <v>56</v>
      </c>
      <c r="F652">
        <v>90028</v>
      </c>
      <c r="G652">
        <v>3</v>
      </c>
      <c r="H652">
        <v>1.4</v>
      </c>
      <c r="I652" t="s">
        <v>35</v>
      </c>
      <c r="J652">
        <v>0</v>
      </c>
      <c r="K652" t="s">
        <v>36</v>
      </c>
      <c r="L652" t="s">
        <v>36</v>
      </c>
      <c r="M652" t="s">
        <v>36</v>
      </c>
      <c r="N652" t="s">
        <v>36</v>
      </c>
      <c r="O652" t="s">
        <v>36</v>
      </c>
      <c r="P652" t="s">
        <v>52</v>
      </c>
    </row>
    <row r="653" spans="1:16" x14ac:dyDescent="0.3">
      <c r="A653">
        <v>3863</v>
      </c>
      <c r="B653">
        <v>60</v>
      </c>
      <c r="C653">
        <v>34</v>
      </c>
      <c r="D653">
        <v>64</v>
      </c>
      <c r="E653" t="s">
        <v>56</v>
      </c>
      <c r="F653">
        <v>94104</v>
      </c>
      <c r="G653">
        <v>3</v>
      </c>
      <c r="H653">
        <v>2.5</v>
      </c>
      <c r="I653" t="s">
        <v>33</v>
      </c>
      <c r="J653">
        <v>0</v>
      </c>
      <c r="K653" t="s">
        <v>36</v>
      </c>
      <c r="L653" t="s">
        <v>36</v>
      </c>
      <c r="M653" t="s">
        <v>36</v>
      </c>
      <c r="N653" t="s">
        <v>37</v>
      </c>
      <c r="O653" t="s">
        <v>36</v>
      </c>
      <c r="P653" t="s">
        <v>52</v>
      </c>
    </row>
    <row r="654" spans="1:16" x14ac:dyDescent="0.3">
      <c r="A654">
        <v>3900</v>
      </c>
      <c r="B654">
        <v>60</v>
      </c>
      <c r="C654">
        <v>34</v>
      </c>
      <c r="D654">
        <v>43</v>
      </c>
      <c r="E654" t="s">
        <v>55</v>
      </c>
      <c r="F654">
        <v>92697</v>
      </c>
      <c r="G654">
        <v>1</v>
      </c>
      <c r="H654">
        <v>1.4</v>
      </c>
      <c r="I654" t="s">
        <v>33</v>
      </c>
      <c r="J654">
        <v>0</v>
      </c>
      <c r="K654" t="s">
        <v>36</v>
      </c>
      <c r="L654" t="s">
        <v>36</v>
      </c>
      <c r="M654" t="s">
        <v>36</v>
      </c>
      <c r="N654" t="s">
        <v>37</v>
      </c>
      <c r="O654" t="s">
        <v>37</v>
      </c>
      <c r="P654" t="s">
        <v>52</v>
      </c>
    </row>
    <row r="655" spans="1:16" x14ac:dyDescent="0.3">
      <c r="A655">
        <v>3919</v>
      </c>
      <c r="B655">
        <v>60</v>
      </c>
      <c r="C655">
        <v>34</v>
      </c>
      <c r="D655">
        <v>65</v>
      </c>
      <c r="E655" t="s">
        <v>56</v>
      </c>
      <c r="F655">
        <v>90024</v>
      </c>
      <c r="G655">
        <v>4</v>
      </c>
      <c r="H655">
        <v>1.7</v>
      </c>
      <c r="I655" t="s">
        <v>34</v>
      </c>
      <c r="J655">
        <v>0</v>
      </c>
      <c r="K655" t="s">
        <v>36</v>
      </c>
      <c r="L655" t="s">
        <v>37</v>
      </c>
      <c r="M655" t="s">
        <v>36</v>
      </c>
      <c r="N655" t="s">
        <v>37</v>
      </c>
      <c r="O655" t="s">
        <v>36</v>
      </c>
      <c r="P655" t="s">
        <v>52</v>
      </c>
    </row>
    <row r="656" spans="1:16" x14ac:dyDescent="0.3">
      <c r="A656">
        <v>3977</v>
      </c>
      <c r="B656">
        <v>60</v>
      </c>
      <c r="C656">
        <v>33</v>
      </c>
      <c r="D656">
        <v>42</v>
      </c>
      <c r="E656" t="s">
        <v>55</v>
      </c>
      <c r="F656">
        <v>90277</v>
      </c>
      <c r="G656">
        <v>4</v>
      </c>
      <c r="H656">
        <v>2.5</v>
      </c>
      <c r="I656" t="s">
        <v>34</v>
      </c>
      <c r="J656">
        <v>194</v>
      </c>
      <c r="K656" t="s">
        <v>36</v>
      </c>
      <c r="L656" t="s">
        <v>36</v>
      </c>
      <c r="M656" t="s">
        <v>36</v>
      </c>
      <c r="N656" t="s">
        <v>37</v>
      </c>
      <c r="O656" t="s">
        <v>36</v>
      </c>
      <c r="P656" t="s">
        <v>52</v>
      </c>
    </row>
    <row r="657" spans="1:16" x14ac:dyDescent="0.3">
      <c r="A657">
        <v>4075</v>
      </c>
      <c r="B657">
        <v>60</v>
      </c>
      <c r="C657">
        <v>35</v>
      </c>
      <c r="D657">
        <v>23</v>
      </c>
      <c r="E657" t="s">
        <v>55</v>
      </c>
      <c r="F657">
        <v>94608</v>
      </c>
      <c r="G657">
        <v>1</v>
      </c>
      <c r="H657">
        <v>0.3</v>
      </c>
      <c r="I657" t="s">
        <v>35</v>
      </c>
      <c r="J657">
        <v>0</v>
      </c>
      <c r="K657" t="s">
        <v>36</v>
      </c>
      <c r="L657" t="s">
        <v>36</v>
      </c>
      <c r="M657" t="s">
        <v>36</v>
      </c>
      <c r="N657" t="s">
        <v>37</v>
      </c>
      <c r="O657" t="s">
        <v>36</v>
      </c>
      <c r="P657" t="s">
        <v>52</v>
      </c>
    </row>
    <row r="658" spans="1:16" x14ac:dyDescent="0.3">
      <c r="A658">
        <v>4082</v>
      </c>
      <c r="B658">
        <v>60</v>
      </c>
      <c r="C658">
        <v>35</v>
      </c>
      <c r="D658">
        <v>155</v>
      </c>
      <c r="E658" t="s">
        <v>54</v>
      </c>
      <c r="F658">
        <v>92521</v>
      </c>
      <c r="G658">
        <v>1</v>
      </c>
      <c r="H658">
        <v>1.5</v>
      </c>
      <c r="I658" t="s">
        <v>35</v>
      </c>
      <c r="J658">
        <v>0</v>
      </c>
      <c r="K658" t="s">
        <v>37</v>
      </c>
      <c r="L658" t="s">
        <v>36</v>
      </c>
      <c r="M658" t="s">
        <v>36</v>
      </c>
      <c r="N658" t="s">
        <v>36</v>
      </c>
      <c r="O658" t="s">
        <v>37</v>
      </c>
      <c r="P658" t="s">
        <v>52</v>
      </c>
    </row>
    <row r="659" spans="1:16" x14ac:dyDescent="0.3">
      <c r="A659">
        <v>4085</v>
      </c>
      <c r="B659">
        <v>60</v>
      </c>
      <c r="C659">
        <v>36</v>
      </c>
      <c r="D659">
        <v>59</v>
      </c>
      <c r="E659" t="s">
        <v>56</v>
      </c>
      <c r="F659">
        <v>94124</v>
      </c>
      <c r="G659">
        <v>1</v>
      </c>
      <c r="H659">
        <v>0</v>
      </c>
      <c r="I659" t="s">
        <v>34</v>
      </c>
      <c r="J659">
        <v>0</v>
      </c>
      <c r="K659" t="s">
        <v>36</v>
      </c>
      <c r="L659" t="s">
        <v>37</v>
      </c>
      <c r="M659" t="s">
        <v>36</v>
      </c>
      <c r="N659" t="s">
        <v>36</v>
      </c>
      <c r="O659" t="s">
        <v>36</v>
      </c>
      <c r="P659" t="s">
        <v>52</v>
      </c>
    </row>
    <row r="660" spans="1:16" x14ac:dyDescent="0.3">
      <c r="A660">
        <v>4098</v>
      </c>
      <c r="B660">
        <v>60</v>
      </c>
      <c r="C660">
        <v>34</v>
      </c>
      <c r="D660">
        <v>92</v>
      </c>
      <c r="E660" t="s">
        <v>56</v>
      </c>
      <c r="F660">
        <v>95670</v>
      </c>
      <c r="G660">
        <v>2</v>
      </c>
      <c r="H660">
        <v>2</v>
      </c>
      <c r="I660" t="s">
        <v>33</v>
      </c>
      <c r="J660">
        <v>0</v>
      </c>
      <c r="K660" t="s">
        <v>36</v>
      </c>
      <c r="L660" t="s">
        <v>36</v>
      </c>
      <c r="M660" t="s">
        <v>36</v>
      </c>
      <c r="N660" t="s">
        <v>36</v>
      </c>
      <c r="O660" t="s">
        <v>36</v>
      </c>
      <c r="P660" t="s">
        <v>52</v>
      </c>
    </row>
    <row r="661" spans="1:16" x14ac:dyDescent="0.3">
      <c r="A661">
        <v>4126</v>
      </c>
      <c r="B661">
        <v>60</v>
      </c>
      <c r="C661">
        <v>34</v>
      </c>
      <c r="D661">
        <v>95</v>
      </c>
      <c r="E661" t="s">
        <v>56</v>
      </c>
      <c r="F661">
        <v>94104</v>
      </c>
      <c r="G661">
        <v>2</v>
      </c>
      <c r="H661">
        <v>0.7</v>
      </c>
      <c r="I661" t="s">
        <v>34</v>
      </c>
      <c r="J661">
        <v>322</v>
      </c>
      <c r="K661" t="s">
        <v>36</v>
      </c>
      <c r="L661" t="s">
        <v>36</v>
      </c>
      <c r="M661" t="s">
        <v>36</v>
      </c>
      <c r="N661" t="s">
        <v>37</v>
      </c>
      <c r="O661" t="s">
        <v>37</v>
      </c>
      <c r="P661" t="s">
        <v>52</v>
      </c>
    </row>
    <row r="662" spans="1:16" x14ac:dyDescent="0.3">
      <c r="A662">
        <v>4169</v>
      </c>
      <c r="B662">
        <v>60</v>
      </c>
      <c r="C662">
        <v>34</v>
      </c>
      <c r="D662">
        <v>139</v>
      </c>
      <c r="E662" t="s">
        <v>54</v>
      </c>
      <c r="F662">
        <v>95020</v>
      </c>
      <c r="G662">
        <v>4</v>
      </c>
      <c r="H662">
        <v>0.4</v>
      </c>
      <c r="I662" t="s">
        <v>33</v>
      </c>
      <c r="J662">
        <v>0</v>
      </c>
      <c r="K662" t="s">
        <v>37</v>
      </c>
      <c r="L662" t="s">
        <v>36</v>
      </c>
      <c r="M662" t="s">
        <v>36</v>
      </c>
      <c r="N662" t="s">
        <v>37</v>
      </c>
      <c r="O662" t="s">
        <v>36</v>
      </c>
      <c r="P662" t="s">
        <v>52</v>
      </c>
    </row>
    <row r="663" spans="1:16" x14ac:dyDescent="0.3">
      <c r="A663">
        <v>4217</v>
      </c>
      <c r="B663">
        <v>60</v>
      </c>
      <c r="C663">
        <v>35</v>
      </c>
      <c r="D663">
        <v>173</v>
      </c>
      <c r="E663" t="s">
        <v>54</v>
      </c>
      <c r="F663">
        <v>90059</v>
      </c>
      <c r="G663">
        <v>3</v>
      </c>
      <c r="H663">
        <v>3.1</v>
      </c>
      <c r="I663" t="s">
        <v>35</v>
      </c>
      <c r="J663">
        <v>0</v>
      </c>
      <c r="K663" t="s">
        <v>37</v>
      </c>
      <c r="L663" t="s">
        <v>36</v>
      </c>
      <c r="M663" t="s">
        <v>36</v>
      </c>
      <c r="N663" t="s">
        <v>37</v>
      </c>
      <c r="O663" t="s">
        <v>36</v>
      </c>
      <c r="P663" t="s">
        <v>52</v>
      </c>
    </row>
    <row r="664" spans="1:16" x14ac:dyDescent="0.3">
      <c r="A664">
        <v>4238</v>
      </c>
      <c r="B664">
        <v>60</v>
      </c>
      <c r="C664">
        <v>34</v>
      </c>
      <c r="D664">
        <v>78</v>
      </c>
      <c r="E664" t="s">
        <v>56</v>
      </c>
      <c r="F664">
        <v>90401</v>
      </c>
      <c r="G664">
        <v>3</v>
      </c>
      <c r="H664">
        <v>4.4000000000000004</v>
      </c>
      <c r="I664" t="s">
        <v>33</v>
      </c>
      <c r="J664">
        <v>0</v>
      </c>
      <c r="K664" t="s">
        <v>36</v>
      </c>
      <c r="L664" t="s">
        <v>37</v>
      </c>
      <c r="M664" t="s">
        <v>36</v>
      </c>
      <c r="N664" t="s">
        <v>36</v>
      </c>
      <c r="O664" t="s">
        <v>36</v>
      </c>
      <c r="P664" t="s">
        <v>52</v>
      </c>
    </row>
    <row r="665" spans="1:16" x14ac:dyDescent="0.3">
      <c r="A665">
        <v>4247</v>
      </c>
      <c r="B665">
        <v>60</v>
      </c>
      <c r="C665">
        <v>35</v>
      </c>
      <c r="D665">
        <v>24</v>
      </c>
      <c r="E665" t="s">
        <v>55</v>
      </c>
      <c r="F665">
        <v>94920</v>
      </c>
      <c r="G665">
        <v>1</v>
      </c>
      <c r="H665">
        <v>1.5</v>
      </c>
      <c r="I665" t="s">
        <v>34</v>
      </c>
      <c r="J665">
        <v>0</v>
      </c>
      <c r="K665" t="s">
        <v>36</v>
      </c>
      <c r="L665" t="s">
        <v>36</v>
      </c>
      <c r="M665" t="s">
        <v>36</v>
      </c>
      <c r="N665" t="s">
        <v>36</v>
      </c>
      <c r="O665" t="s">
        <v>36</v>
      </c>
      <c r="P665" t="s">
        <v>52</v>
      </c>
    </row>
    <row r="666" spans="1:16" x14ac:dyDescent="0.3">
      <c r="A666">
        <v>4383</v>
      </c>
      <c r="B666">
        <v>60</v>
      </c>
      <c r="C666">
        <v>34</v>
      </c>
      <c r="D666">
        <v>38</v>
      </c>
      <c r="E666" t="s">
        <v>55</v>
      </c>
      <c r="F666">
        <v>92182</v>
      </c>
      <c r="G666">
        <v>3</v>
      </c>
      <c r="H666">
        <v>2.2000000000000002</v>
      </c>
      <c r="I666" t="s">
        <v>35</v>
      </c>
      <c r="J666">
        <v>0</v>
      </c>
      <c r="K666" t="s">
        <v>36</v>
      </c>
      <c r="L666" t="s">
        <v>37</v>
      </c>
      <c r="M666" t="s">
        <v>36</v>
      </c>
      <c r="N666" t="s">
        <v>36</v>
      </c>
      <c r="O666" t="s">
        <v>36</v>
      </c>
      <c r="P666" t="s">
        <v>52</v>
      </c>
    </row>
    <row r="667" spans="1:16" x14ac:dyDescent="0.3">
      <c r="A667">
        <v>4402</v>
      </c>
      <c r="B667">
        <v>60</v>
      </c>
      <c r="C667">
        <v>35</v>
      </c>
      <c r="D667">
        <v>42</v>
      </c>
      <c r="E667" t="s">
        <v>55</v>
      </c>
      <c r="F667">
        <v>91902</v>
      </c>
      <c r="G667">
        <v>3</v>
      </c>
      <c r="H667">
        <v>1.5</v>
      </c>
      <c r="I667" t="s">
        <v>33</v>
      </c>
      <c r="J667">
        <v>0</v>
      </c>
      <c r="K667" t="s">
        <v>36</v>
      </c>
      <c r="L667" t="s">
        <v>36</v>
      </c>
      <c r="M667" t="s">
        <v>36</v>
      </c>
      <c r="N667" t="s">
        <v>36</v>
      </c>
      <c r="O667" t="s">
        <v>37</v>
      </c>
      <c r="P667" t="s">
        <v>52</v>
      </c>
    </row>
    <row r="668" spans="1:16" x14ac:dyDescent="0.3">
      <c r="A668">
        <v>4416</v>
      </c>
      <c r="B668">
        <v>60</v>
      </c>
      <c r="C668">
        <v>35</v>
      </c>
      <c r="D668">
        <v>65</v>
      </c>
      <c r="E668" t="s">
        <v>56</v>
      </c>
      <c r="F668">
        <v>90245</v>
      </c>
      <c r="G668">
        <v>2</v>
      </c>
      <c r="H668">
        <v>1.5</v>
      </c>
      <c r="I668" t="s">
        <v>33</v>
      </c>
      <c r="J668">
        <v>220</v>
      </c>
      <c r="K668" t="s">
        <v>36</v>
      </c>
      <c r="L668" t="s">
        <v>36</v>
      </c>
      <c r="M668" t="s">
        <v>36</v>
      </c>
      <c r="N668" t="s">
        <v>36</v>
      </c>
      <c r="O668" t="s">
        <v>37</v>
      </c>
      <c r="P668" t="s">
        <v>52</v>
      </c>
    </row>
    <row r="669" spans="1:16" x14ac:dyDescent="0.3">
      <c r="A669">
        <v>4437</v>
      </c>
      <c r="B669">
        <v>60</v>
      </c>
      <c r="C669">
        <v>35</v>
      </c>
      <c r="D669">
        <v>33</v>
      </c>
      <c r="E669" t="s">
        <v>55</v>
      </c>
      <c r="F669">
        <v>90095</v>
      </c>
      <c r="G669">
        <v>2</v>
      </c>
      <c r="H669">
        <v>0.5</v>
      </c>
      <c r="I669" t="s">
        <v>34</v>
      </c>
      <c r="J669">
        <v>0</v>
      </c>
      <c r="K669" t="s">
        <v>36</v>
      </c>
      <c r="L669" t="s">
        <v>36</v>
      </c>
      <c r="M669" t="s">
        <v>36</v>
      </c>
      <c r="N669" t="s">
        <v>37</v>
      </c>
      <c r="O669" t="s">
        <v>36</v>
      </c>
      <c r="P669" t="s">
        <v>52</v>
      </c>
    </row>
    <row r="670" spans="1:16" x14ac:dyDescent="0.3">
      <c r="A670">
        <v>4465</v>
      </c>
      <c r="B670">
        <v>60</v>
      </c>
      <c r="C670">
        <v>35</v>
      </c>
      <c r="D670">
        <v>29</v>
      </c>
      <c r="E670" t="s">
        <v>55</v>
      </c>
      <c r="F670">
        <v>93943</v>
      </c>
      <c r="G670">
        <v>3</v>
      </c>
      <c r="H670">
        <v>0.2</v>
      </c>
      <c r="I670" t="s">
        <v>33</v>
      </c>
      <c r="J670">
        <v>79</v>
      </c>
      <c r="K670" t="s">
        <v>36</v>
      </c>
      <c r="L670" t="s">
        <v>36</v>
      </c>
      <c r="M670" t="s">
        <v>36</v>
      </c>
      <c r="N670" t="s">
        <v>37</v>
      </c>
      <c r="O670" t="s">
        <v>37</v>
      </c>
      <c r="P670" t="s">
        <v>52</v>
      </c>
    </row>
    <row r="671" spans="1:16" x14ac:dyDescent="0.3">
      <c r="A671">
        <v>4707</v>
      </c>
      <c r="B671">
        <v>60</v>
      </c>
      <c r="C671">
        <v>36</v>
      </c>
      <c r="D671">
        <v>8</v>
      </c>
      <c r="E671" t="s">
        <v>55</v>
      </c>
      <c r="F671">
        <v>92626</v>
      </c>
      <c r="G671">
        <v>2</v>
      </c>
      <c r="H671">
        <v>1</v>
      </c>
      <c r="I671" t="s">
        <v>33</v>
      </c>
      <c r="J671">
        <v>0</v>
      </c>
      <c r="K671" t="s">
        <v>36</v>
      </c>
      <c r="L671" t="s">
        <v>36</v>
      </c>
      <c r="M671" t="s">
        <v>36</v>
      </c>
      <c r="N671" t="s">
        <v>36</v>
      </c>
      <c r="O671" t="s">
        <v>36</v>
      </c>
      <c r="P671" t="s">
        <v>52</v>
      </c>
    </row>
    <row r="672" spans="1:16" x14ac:dyDescent="0.3">
      <c r="A672">
        <v>4717</v>
      </c>
      <c r="B672">
        <v>60</v>
      </c>
      <c r="C672">
        <v>34</v>
      </c>
      <c r="D672">
        <v>83</v>
      </c>
      <c r="E672" t="s">
        <v>56</v>
      </c>
      <c r="F672">
        <v>95616</v>
      </c>
      <c r="G672">
        <v>2</v>
      </c>
      <c r="H672">
        <v>1.4</v>
      </c>
      <c r="I672" t="s">
        <v>33</v>
      </c>
      <c r="J672">
        <v>75</v>
      </c>
      <c r="K672" t="s">
        <v>36</v>
      </c>
      <c r="L672" t="s">
        <v>37</v>
      </c>
      <c r="M672" t="s">
        <v>36</v>
      </c>
      <c r="N672" t="s">
        <v>37</v>
      </c>
      <c r="O672" t="s">
        <v>36</v>
      </c>
      <c r="P672" t="s">
        <v>52</v>
      </c>
    </row>
    <row r="673" spans="1:16" x14ac:dyDescent="0.3">
      <c r="A673">
        <v>4815</v>
      </c>
      <c r="B673">
        <v>60</v>
      </c>
      <c r="C673">
        <v>34</v>
      </c>
      <c r="D673">
        <v>41</v>
      </c>
      <c r="E673" t="s">
        <v>55</v>
      </c>
      <c r="F673">
        <v>90064</v>
      </c>
      <c r="G673">
        <v>3</v>
      </c>
      <c r="H673">
        <v>2.2000000000000002</v>
      </c>
      <c r="I673" t="s">
        <v>35</v>
      </c>
      <c r="J673">
        <v>0</v>
      </c>
      <c r="K673" t="s">
        <v>36</v>
      </c>
      <c r="L673" t="s">
        <v>36</v>
      </c>
      <c r="M673" t="s">
        <v>36</v>
      </c>
      <c r="N673" t="s">
        <v>36</v>
      </c>
      <c r="O673" t="s">
        <v>37</v>
      </c>
      <c r="P673" t="s">
        <v>52</v>
      </c>
    </row>
    <row r="674" spans="1:16" x14ac:dyDescent="0.3">
      <c r="A674">
        <v>4823</v>
      </c>
      <c r="B674">
        <v>60</v>
      </c>
      <c r="C674">
        <v>36</v>
      </c>
      <c r="D674">
        <v>149</v>
      </c>
      <c r="E674" t="s">
        <v>54</v>
      </c>
      <c r="F674">
        <v>92007</v>
      </c>
      <c r="G674">
        <v>1</v>
      </c>
      <c r="H674">
        <v>4.7</v>
      </c>
      <c r="I674" t="s">
        <v>33</v>
      </c>
      <c r="J674">
        <v>0</v>
      </c>
      <c r="K674" t="s">
        <v>36</v>
      </c>
      <c r="L674" t="s">
        <v>36</v>
      </c>
      <c r="M674" t="s">
        <v>36</v>
      </c>
      <c r="N674" t="s">
        <v>37</v>
      </c>
      <c r="O674" t="s">
        <v>36</v>
      </c>
      <c r="P674" t="s">
        <v>52</v>
      </c>
    </row>
    <row r="675" spans="1:16" x14ac:dyDescent="0.3">
      <c r="A675">
        <v>4885</v>
      </c>
      <c r="B675">
        <v>60</v>
      </c>
      <c r="C675">
        <v>34</v>
      </c>
      <c r="D675">
        <v>50</v>
      </c>
      <c r="E675" t="s">
        <v>55</v>
      </c>
      <c r="F675">
        <v>95670</v>
      </c>
      <c r="G675">
        <v>3</v>
      </c>
      <c r="H675">
        <v>2.2000000000000002</v>
      </c>
      <c r="I675" t="s">
        <v>35</v>
      </c>
      <c r="J675">
        <v>0</v>
      </c>
      <c r="K675" t="s">
        <v>36</v>
      </c>
      <c r="L675" t="s">
        <v>36</v>
      </c>
      <c r="M675" t="s">
        <v>36</v>
      </c>
      <c r="N675" t="s">
        <v>37</v>
      </c>
      <c r="O675" t="s">
        <v>37</v>
      </c>
      <c r="P675" t="s">
        <v>52</v>
      </c>
    </row>
    <row r="676" spans="1:16" x14ac:dyDescent="0.3">
      <c r="A676">
        <v>14</v>
      </c>
      <c r="B676">
        <v>59</v>
      </c>
      <c r="C676">
        <v>32</v>
      </c>
      <c r="D676">
        <v>40</v>
      </c>
      <c r="E676" t="s">
        <v>55</v>
      </c>
      <c r="F676">
        <v>94920</v>
      </c>
      <c r="G676">
        <v>4</v>
      </c>
      <c r="H676">
        <v>2.5</v>
      </c>
      <c r="I676" t="s">
        <v>34</v>
      </c>
      <c r="J676">
        <v>0</v>
      </c>
      <c r="K676" t="s">
        <v>36</v>
      </c>
      <c r="L676" t="s">
        <v>36</v>
      </c>
      <c r="M676" t="s">
        <v>36</v>
      </c>
      <c r="N676" t="s">
        <v>37</v>
      </c>
      <c r="O676" t="s">
        <v>36</v>
      </c>
      <c r="P676" t="s">
        <v>52</v>
      </c>
    </row>
    <row r="677" spans="1:16" x14ac:dyDescent="0.3">
      <c r="A677">
        <v>31</v>
      </c>
      <c r="B677">
        <v>59</v>
      </c>
      <c r="C677">
        <v>35</v>
      </c>
      <c r="D677">
        <v>35</v>
      </c>
      <c r="E677" t="s">
        <v>55</v>
      </c>
      <c r="F677">
        <v>93106</v>
      </c>
      <c r="G677">
        <v>1</v>
      </c>
      <c r="H677">
        <v>1.2</v>
      </c>
      <c r="I677" t="s">
        <v>35</v>
      </c>
      <c r="J677">
        <v>122</v>
      </c>
      <c r="K677" t="s">
        <v>36</v>
      </c>
      <c r="L677" t="s">
        <v>36</v>
      </c>
      <c r="M677" t="s">
        <v>36</v>
      </c>
      <c r="N677" t="s">
        <v>37</v>
      </c>
      <c r="O677" t="s">
        <v>36</v>
      </c>
      <c r="P677" t="s">
        <v>52</v>
      </c>
    </row>
    <row r="678" spans="1:16" x14ac:dyDescent="0.3">
      <c r="A678">
        <v>37</v>
      </c>
      <c r="B678">
        <v>59</v>
      </c>
      <c r="C678">
        <v>35</v>
      </c>
      <c r="D678">
        <v>121</v>
      </c>
      <c r="E678" t="s">
        <v>54</v>
      </c>
      <c r="F678">
        <v>94720</v>
      </c>
      <c r="G678">
        <v>1</v>
      </c>
      <c r="H678">
        <v>2.9</v>
      </c>
      <c r="I678" t="s">
        <v>33</v>
      </c>
      <c r="J678">
        <v>0</v>
      </c>
      <c r="K678" t="s">
        <v>36</v>
      </c>
      <c r="L678" t="s">
        <v>36</v>
      </c>
      <c r="M678" t="s">
        <v>36</v>
      </c>
      <c r="N678" t="s">
        <v>36</v>
      </c>
      <c r="O678" t="s">
        <v>37</v>
      </c>
      <c r="P678" t="s">
        <v>52</v>
      </c>
    </row>
    <row r="679" spans="1:16" x14ac:dyDescent="0.3">
      <c r="A679">
        <v>66</v>
      </c>
      <c r="B679">
        <v>59</v>
      </c>
      <c r="C679">
        <v>35</v>
      </c>
      <c r="D679">
        <v>131</v>
      </c>
      <c r="E679" t="s">
        <v>54</v>
      </c>
      <c r="F679">
        <v>91360</v>
      </c>
      <c r="G679">
        <v>1</v>
      </c>
      <c r="H679">
        <v>3.8</v>
      </c>
      <c r="I679" t="s">
        <v>33</v>
      </c>
      <c r="J679">
        <v>0</v>
      </c>
      <c r="K679" t="s">
        <v>36</v>
      </c>
      <c r="L679" t="s">
        <v>36</v>
      </c>
      <c r="M679" t="s">
        <v>36</v>
      </c>
      <c r="N679" t="s">
        <v>37</v>
      </c>
      <c r="O679" t="s">
        <v>37</v>
      </c>
      <c r="P679" t="s">
        <v>52</v>
      </c>
    </row>
    <row r="680" spans="1:16" x14ac:dyDescent="0.3">
      <c r="A680">
        <v>137</v>
      </c>
      <c r="B680">
        <v>59</v>
      </c>
      <c r="C680">
        <v>32</v>
      </c>
      <c r="D680">
        <v>49</v>
      </c>
      <c r="E680" t="s">
        <v>55</v>
      </c>
      <c r="F680">
        <v>95035</v>
      </c>
      <c r="G680">
        <v>4</v>
      </c>
      <c r="H680">
        <v>2.5</v>
      </c>
      <c r="I680" t="s">
        <v>34</v>
      </c>
      <c r="J680">
        <v>0</v>
      </c>
      <c r="K680" t="s">
        <v>36</v>
      </c>
      <c r="L680" t="s">
        <v>36</v>
      </c>
      <c r="M680" t="s">
        <v>36</v>
      </c>
      <c r="N680" t="s">
        <v>37</v>
      </c>
      <c r="O680" t="s">
        <v>36</v>
      </c>
      <c r="P680" t="s">
        <v>52</v>
      </c>
    </row>
    <row r="681" spans="1:16" x14ac:dyDescent="0.3">
      <c r="A681">
        <v>139</v>
      </c>
      <c r="B681">
        <v>59</v>
      </c>
      <c r="C681">
        <v>34</v>
      </c>
      <c r="D681">
        <v>42</v>
      </c>
      <c r="E681" t="s">
        <v>55</v>
      </c>
      <c r="F681">
        <v>94928</v>
      </c>
      <c r="G681">
        <v>3</v>
      </c>
      <c r="H681">
        <v>1.5</v>
      </c>
      <c r="I681" t="s">
        <v>33</v>
      </c>
      <c r="J681">
        <v>0</v>
      </c>
      <c r="K681" t="s">
        <v>36</v>
      </c>
      <c r="L681" t="s">
        <v>37</v>
      </c>
      <c r="M681" t="s">
        <v>37</v>
      </c>
      <c r="N681" t="s">
        <v>36</v>
      </c>
      <c r="O681" t="s">
        <v>37</v>
      </c>
      <c r="P681" t="s">
        <v>52</v>
      </c>
    </row>
    <row r="682" spans="1:16" x14ac:dyDescent="0.3">
      <c r="A682">
        <v>140</v>
      </c>
      <c r="B682">
        <v>59</v>
      </c>
      <c r="C682">
        <v>35</v>
      </c>
      <c r="D682">
        <v>18</v>
      </c>
      <c r="E682" t="s">
        <v>55</v>
      </c>
      <c r="F682">
        <v>93305</v>
      </c>
      <c r="G682">
        <v>1</v>
      </c>
      <c r="H682">
        <v>1.2</v>
      </c>
      <c r="I682" t="s">
        <v>35</v>
      </c>
      <c r="J682">
        <v>0</v>
      </c>
      <c r="K682" t="s">
        <v>36</v>
      </c>
      <c r="L682" t="s">
        <v>36</v>
      </c>
      <c r="M682" t="s">
        <v>36</v>
      </c>
      <c r="N682" t="s">
        <v>37</v>
      </c>
      <c r="O682" t="s">
        <v>36</v>
      </c>
      <c r="P682" t="s">
        <v>52</v>
      </c>
    </row>
    <row r="683" spans="1:16" x14ac:dyDescent="0.3">
      <c r="A683">
        <v>146</v>
      </c>
      <c r="B683">
        <v>59</v>
      </c>
      <c r="C683">
        <v>35</v>
      </c>
      <c r="D683">
        <v>124</v>
      </c>
      <c r="E683" t="s">
        <v>54</v>
      </c>
      <c r="F683">
        <v>90007</v>
      </c>
      <c r="G683">
        <v>1</v>
      </c>
      <c r="H683">
        <v>7.4</v>
      </c>
      <c r="I683" t="s">
        <v>33</v>
      </c>
      <c r="J683">
        <v>0</v>
      </c>
      <c r="K683" t="s">
        <v>36</v>
      </c>
      <c r="L683" t="s">
        <v>36</v>
      </c>
      <c r="M683" t="s">
        <v>36</v>
      </c>
      <c r="N683" t="s">
        <v>36</v>
      </c>
      <c r="O683" t="s">
        <v>37</v>
      </c>
      <c r="P683" t="s">
        <v>52</v>
      </c>
    </row>
    <row r="684" spans="1:16" x14ac:dyDescent="0.3">
      <c r="A684">
        <v>324</v>
      </c>
      <c r="B684">
        <v>59</v>
      </c>
      <c r="C684">
        <v>34</v>
      </c>
      <c r="D684">
        <v>99</v>
      </c>
      <c r="E684" t="s">
        <v>56</v>
      </c>
      <c r="F684">
        <v>90034</v>
      </c>
      <c r="G684">
        <v>1</v>
      </c>
      <c r="H684">
        <v>4.4000000000000004</v>
      </c>
      <c r="I684" t="s">
        <v>33</v>
      </c>
      <c r="J684">
        <v>0</v>
      </c>
      <c r="K684" t="s">
        <v>37</v>
      </c>
      <c r="L684" t="s">
        <v>36</v>
      </c>
      <c r="M684" t="s">
        <v>36</v>
      </c>
      <c r="N684" t="s">
        <v>36</v>
      </c>
      <c r="O684" t="s">
        <v>36</v>
      </c>
      <c r="P684" t="s">
        <v>52</v>
      </c>
    </row>
    <row r="685" spans="1:16" x14ac:dyDescent="0.3">
      <c r="A685">
        <v>333</v>
      </c>
      <c r="B685">
        <v>59</v>
      </c>
      <c r="C685">
        <v>33</v>
      </c>
      <c r="D685">
        <v>42</v>
      </c>
      <c r="E685" t="s">
        <v>55</v>
      </c>
      <c r="F685">
        <v>95630</v>
      </c>
      <c r="G685">
        <v>1</v>
      </c>
      <c r="H685">
        <v>0.8</v>
      </c>
      <c r="I685" t="s">
        <v>34</v>
      </c>
      <c r="J685">
        <v>0</v>
      </c>
      <c r="K685" t="s">
        <v>36</v>
      </c>
      <c r="L685" t="s">
        <v>36</v>
      </c>
      <c r="M685" t="s">
        <v>36</v>
      </c>
      <c r="N685" t="s">
        <v>37</v>
      </c>
      <c r="O685" t="s">
        <v>36</v>
      </c>
      <c r="P685" t="s">
        <v>52</v>
      </c>
    </row>
    <row r="686" spans="1:16" x14ac:dyDescent="0.3">
      <c r="A686">
        <v>341</v>
      </c>
      <c r="B686">
        <v>59</v>
      </c>
      <c r="C686">
        <v>34</v>
      </c>
      <c r="D686">
        <v>91</v>
      </c>
      <c r="E686" t="s">
        <v>56</v>
      </c>
      <c r="F686">
        <v>93524</v>
      </c>
      <c r="G686">
        <v>1</v>
      </c>
      <c r="H686">
        <v>2.6</v>
      </c>
      <c r="I686" t="s">
        <v>33</v>
      </c>
      <c r="J686">
        <v>0</v>
      </c>
      <c r="K686" t="s">
        <v>36</v>
      </c>
      <c r="L686" t="s">
        <v>36</v>
      </c>
      <c r="M686" t="s">
        <v>36</v>
      </c>
      <c r="N686" t="s">
        <v>37</v>
      </c>
      <c r="O686" t="s">
        <v>37</v>
      </c>
      <c r="P686" t="s">
        <v>52</v>
      </c>
    </row>
    <row r="687" spans="1:16" x14ac:dyDescent="0.3">
      <c r="A687">
        <v>501</v>
      </c>
      <c r="B687">
        <v>59</v>
      </c>
      <c r="C687">
        <v>33</v>
      </c>
      <c r="D687">
        <v>34</v>
      </c>
      <c r="E687" t="s">
        <v>55</v>
      </c>
      <c r="F687">
        <v>92177</v>
      </c>
      <c r="G687">
        <v>2</v>
      </c>
      <c r="H687">
        <v>0.3</v>
      </c>
      <c r="I687" t="s">
        <v>33</v>
      </c>
      <c r="J687">
        <v>0</v>
      </c>
      <c r="K687" t="s">
        <v>36</v>
      </c>
      <c r="L687" t="s">
        <v>36</v>
      </c>
      <c r="M687" t="s">
        <v>36</v>
      </c>
      <c r="N687" t="s">
        <v>36</v>
      </c>
      <c r="O687" t="s">
        <v>36</v>
      </c>
      <c r="P687" t="s">
        <v>52</v>
      </c>
    </row>
    <row r="688" spans="1:16" x14ac:dyDescent="0.3">
      <c r="A688">
        <v>552</v>
      </c>
      <c r="B688">
        <v>59</v>
      </c>
      <c r="C688">
        <v>34</v>
      </c>
      <c r="D688">
        <v>14</v>
      </c>
      <c r="E688" t="s">
        <v>55</v>
      </c>
      <c r="F688">
        <v>93118</v>
      </c>
      <c r="G688">
        <v>1</v>
      </c>
      <c r="H688">
        <v>0.1</v>
      </c>
      <c r="I688" t="s">
        <v>33</v>
      </c>
      <c r="J688">
        <v>0</v>
      </c>
      <c r="K688" t="s">
        <v>36</v>
      </c>
      <c r="L688" t="s">
        <v>36</v>
      </c>
      <c r="M688" t="s">
        <v>36</v>
      </c>
      <c r="N688" t="s">
        <v>37</v>
      </c>
      <c r="O688" t="s">
        <v>37</v>
      </c>
      <c r="P688" t="s">
        <v>52</v>
      </c>
    </row>
    <row r="689" spans="1:16" x14ac:dyDescent="0.3">
      <c r="A689">
        <v>691</v>
      </c>
      <c r="B689">
        <v>59</v>
      </c>
      <c r="C689">
        <v>34</v>
      </c>
      <c r="D689">
        <v>52</v>
      </c>
      <c r="E689" t="s">
        <v>56</v>
      </c>
      <c r="F689">
        <v>94115</v>
      </c>
      <c r="G689">
        <v>2</v>
      </c>
      <c r="H689">
        <v>1.6</v>
      </c>
      <c r="I689" t="s">
        <v>35</v>
      </c>
      <c r="J689">
        <v>75</v>
      </c>
      <c r="K689" t="s">
        <v>36</v>
      </c>
      <c r="L689" t="s">
        <v>36</v>
      </c>
      <c r="M689" t="s">
        <v>36</v>
      </c>
      <c r="N689" t="s">
        <v>37</v>
      </c>
      <c r="O689" t="s">
        <v>36</v>
      </c>
      <c r="P689" t="s">
        <v>52</v>
      </c>
    </row>
    <row r="690" spans="1:16" x14ac:dyDescent="0.3">
      <c r="A690">
        <v>718</v>
      </c>
      <c r="B690">
        <v>59</v>
      </c>
      <c r="C690">
        <v>34</v>
      </c>
      <c r="D690">
        <v>94</v>
      </c>
      <c r="E690" t="s">
        <v>56</v>
      </c>
      <c r="F690">
        <v>93940</v>
      </c>
      <c r="G690">
        <v>3</v>
      </c>
      <c r="H690">
        <v>0.5</v>
      </c>
      <c r="I690" t="s">
        <v>33</v>
      </c>
      <c r="J690">
        <v>0</v>
      </c>
      <c r="K690" t="s">
        <v>36</v>
      </c>
      <c r="L690" t="s">
        <v>36</v>
      </c>
      <c r="M690" t="s">
        <v>36</v>
      </c>
      <c r="N690" t="s">
        <v>36</v>
      </c>
      <c r="O690" t="s">
        <v>37</v>
      </c>
      <c r="P690" t="s">
        <v>52</v>
      </c>
    </row>
    <row r="691" spans="1:16" x14ac:dyDescent="0.3">
      <c r="A691">
        <v>856</v>
      </c>
      <c r="B691">
        <v>59</v>
      </c>
      <c r="C691">
        <v>33</v>
      </c>
      <c r="D691">
        <v>113</v>
      </c>
      <c r="E691" t="s">
        <v>54</v>
      </c>
      <c r="F691">
        <v>92152</v>
      </c>
      <c r="G691">
        <v>2</v>
      </c>
      <c r="H691">
        <v>2</v>
      </c>
      <c r="I691" t="s">
        <v>33</v>
      </c>
      <c r="J691">
        <v>77</v>
      </c>
      <c r="K691" t="s">
        <v>36</v>
      </c>
      <c r="L691" t="s">
        <v>36</v>
      </c>
      <c r="M691" t="s">
        <v>36</v>
      </c>
      <c r="N691" t="s">
        <v>37</v>
      </c>
      <c r="O691" t="s">
        <v>36</v>
      </c>
      <c r="P691" t="s">
        <v>52</v>
      </c>
    </row>
    <row r="692" spans="1:16" x14ac:dyDescent="0.3">
      <c r="A692">
        <v>952</v>
      </c>
      <c r="B692">
        <v>59</v>
      </c>
      <c r="C692">
        <v>34</v>
      </c>
      <c r="D692">
        <v>83</v>
      </c>
      <c r="E692" t="s">
        <v>56</v>
      </c>
      <c r="F692">
        <v>94105</v>
      </c>
      <c r="G692">
        <v>2</v>
      </c>
      <c r="H692">
        <v>3.4</v>
      </c>
      <c r="I692" t="s">
        <v>35</v>
      </c>
      <c r="J692">
        <v>0</v>
      </c>
      <c r="K692" t="s">
        <v>37</v>
      </c>
      <c r="L692" t="s">
        <v>36</v>
      </c>
      <c r="M692" t="s">
        <v>36</v>
      </c>
      <c r="N692" t="s">
        <v>37</v>
      </c>
      <c r="O692" t="s">
        <v>36</v>
      </c>
      <c r="P692" t="s">
        <v>52</v>
      </c>
    </row>
    <row r="693" spans="1:16" x14ac:dyDescent="0.3">
      <c r="A693">
        <v>956</v>
      </c>
      <c r="B693">
        <v>59</v>
      </c>
      <c r="C693">
        <v>35</v>
      </c>
      <c r="D693">
        <v>14</v>
      </c>
      <c r="E693" t="s">
        <v>55</v>
      </c>
      <c r="F693">
        <v>90840</v>
      </c>
      <c r="G693">
        <v>4</v>
      </c>
      <c r="H693">
        <v>0.7</v>
      </c>
      <c r="I693" t="s">
        <v>33</v>
      </c>
      <c r="J693">
        <v>0</v>
      </c>
      <c r="K693" t="s">
        <v>36</v>
      </c>
      <c r="L693" t="s">
        <v>36</v>
      </c>
      <c r="M693" t="s">
        <v>36</v>
      </c>
      <c r="N693" t="s">
        <v>37</v>
      </c>
      <c r="O693" t="s">
        <v>36</v>
      </c>
      <c r="P693" t="s">
        <v>52</v>
      </c>
    </row>
    <row r="694" spans="1:16" x14ac:dyDescent="0.3">
      <c r="A694">
        <v>1001</v>
      </c>
      <c r="B694">
        <v>59</v>
      </c>
      <c r="C694">
        <v>35</v>
      </c>
      <c r="D694">
        <v>8</v>
      </c>
      <c r="E694" t="s">
        <v>55</v>
      </c>
      <c r="F694">
        <v>92691</v>
      </c>
      <c r="G694">
        <v>4</v>
      </c>
      <c r="H694">
        <v>0.7</v>
      </c>
      <c r="I694" t="s">
        <v>33</v>
      </c>
      <c r="J694">
        <v>91</v>
      </c>
      <c r="K694" t="s">
        <v>36</v>
      </c>
      <c r="L694" t="s">
        <v>37</v>
      </c>
      <c r="M694" t="s">
        <v>36</v>
      </c>
      <c r="N694" t="s">
        <v>36</v>
      </c>
      <c r="O694" t="s">
        <v>36</v>
      </c>
      <c r="P694" t="s">
        <v>52</v>
      </c>
    </row>
    <row r="695" spans="1:16" x14ac:dyDescent="0.3">
      <c r="A695">
        <v>1059</v>
      </c>
      <c r="B695">
        <v>59</v>
      </c>
      <c r="C695">
        <v>34</v>
      </c>
      <c r="D695">
        <v>24</v>
      </c>
      <c r="E695" t="s">
        <v>55</v>
      </c>
      <c r="F695">
        <v>94105</v>
      </c>
      <c r="G695">
        <v>2</v>
      </c>
      <c r="H695">
        <v>0.2</v>
      </c>
      <c r="I695" t="s">
        <v>35</v>
      </c>
      <c r="J695">
        <v>86</v>
      </c>
      <c r="K695" t="s">
        <v>36</v>
      </c>
      <c r="L695" t="s">
        <v>36</v>
      </c>
      <c r="M695" t="s">
        <v>36</v>
      </c>
      <c r="N695" t="s">
        <v>37</v>
      </c>
      <c r="O695" t="s">
        <v>36</v>
      </c>
      <c r="P695" t="s">
        <v>52</v>
      </c>
    </row>
    <row r="696" spans="1:16" x14ac:dyDescent="0.3">
      <c r="A696">
        <v>1061</v>
      </c>
      <c r="B696">
        <v>59</v>
      </c>
      <c r="C696">
        <v>34</v>
      </c>
      <c r="D696">
        <v>23</v>
      </c>
      <c r="E696" t="s">
        <v>55</v>
      </c>
      <c r="F696">
        <v>93111</v>
      </c>
      <c r="G696">
        <v>1</v>
      </c>
      <c r="H696">
        <v>0.1</v>
      </c>
      <c r="I696" t="s">
        <v>33</v>
      </c>
      <c r="J696">
        <v>0</v>
      </c>
      <c r="K696" t="s">
        <v>36</v>
      </c>
      <c r="L696" t="s">
        <v>36</v>
      </c>
      <c r="M696" t="s">
        <v>36</v>
      </c>
      <c r="N696" t="s">
        <v>36</v>
      </c>
      <c r="O696" t="s">
        <v>37</v>
      </c>
      <c r="P696" t="s">
        <v>52</v>
      </c>
    </row>
    <row r="697" spans="1:16" x14ac:dyDescent="0.3">
      <c r="A697">
        <v>1089</v>
      </c>
      <c r="B697">
        <v>59</v>
      </c>
      <c r="C697">
        <v>35</v>
      </c>
      <c r="D697">
        <v>95</v>
      </c>
      <c r="E697" t="s">
        <v>56</v>
      </c>
      <c r="F697">
        <v>95521</v>
      </c>
      <c r="G697">
        <v>1</v>
      </c>
      <c r="H697">
        <v>3.8</v>
      </c>
      <c r="I697" t="s">
        <v>33</v>
      </c>
      <c r="J697">
        <v>0</v>
      </c>
      <c r="K697" t="s">
        <v>36</v>
      </c>
      <c r="L697" t="s">
        <v>36</v>
      </c>
      <c r="M697" t="s">
        <v>36</v>
      </c>
      <c r="N697" t="s">
        <v>37</v>
      </c>
      <c r="O697" t="s">
        <v>37</v>
      </c>
      <c r="P697" t="s">
        <v>52</v>
      </c>
    </row>
    <row r="698" spans="1:16" x14ac:dyDescent="0.3">
      <c r="A698">
        <v>1155</v>
      </c>
      <c r="B698">
        <v>59</v>
      </c>
      <c r="C698">
        <v>35</v>
      </c>
      <c r="D698">
        <v>42</v>
      </c>
      <c r="E698" t="s">
        <v>55</v>
      </c>
      <c r="F698">
        <v>93555</v>
      </c>
      <c r="G698">
        <v>1</v>
      </c>
      <c r="H698">
        <v>1.8</v>
      </c>
      <c r="I698" t="s">
        <v>35</v>
      </c>
      <c r="J698">
        <v>0</v>
      </c>
      <c r="K698" t="s">
        <v>36</v>
      </c>
      <c r="L698" t="s">
        <v>36</v>
      </c>
      <c r="M698" t="s">
        <v>36</v>
      </c>
      <c r="N698" t="s">
        <v>37</v>
      </c>
      <c r="O698" t="s">
        <v>36</v>
      </c>
      <c r="P698" t="s">
        <v>52</v>
      </c>
    </row>
    <row r="699" spans="1:16" x14ac:dyDescent="0.3">
      <c r="A699">
        <v>1225</v>
      </c>
      <c r="B699">
        <v>59</v>
      </c>
      <c r="C699">
        <v>35</v>
      </c>
      <c r="D699">
        <v>45</v>
      </c>
      <c r="E699" t="s">
        <v>55</v>
      </c>
      <c r="F699">
        <v>94920</v>
      </c>
      <c r="G699">
        <v>1</v>
      </c>
      <c r="H699">
        <v>1.8</v>
      </c>
      <c r="I699" t="s">
        <v>35</v>
      </c>
      <c r="J699">
        <v>0</v>
      </c>
      <c r="K699" t="s">
        <v>36</v>
      </c>
      <c r="L699" t="s">
        <v>36</v>
      </c>
      <c r="M699" t="s">
        <v>36</v>
      </c>
      <c r="N699" t="s">
        <v>37</v>
      </c>
      <c r="O699" t="s">
        <v>36</v>
      </c>
      <c r="P699" t="s">
        <v>52</v>
      </c>
    </row>
    <row r="700" spans="1:16" x14ac:dyDescent="0.3">
      <c r="A700">
        <v>1352</v>
      </c>
      <c r="B700">
        <v>59</v>
      </c>
      <c r="C700">
        <v>35</v>
      </c>
      <c r="D700">
        <v>84</v>
      </c>
      <c r="E700" t="s">
        <v>56</v>
      </c>
      <c r="F700">
        <v>94588</v>
      </c>
      <c r="G700">
        <v>1</v>
      </c>
      <c r="H700">
        <v>1.8</v>
      </c>
      <c r="I700" t="s">
        <v>35</v>
      </c>
      <c r="J700">
        <v>0</v>
      </c>
      <c r="K700" t="s">
        <v>36</v>
      </c>
      <c r="L700" t="s">
        <v>36</v>
      </c>
      <c r="M700" t="s">
        <v>36</v>
      </c>
      <c r="N700" t="s">
        <v>37</v>
      </c>
      <c r="O700" t="s">
        <v>37</v>
      </c>
      <c r="P700" t="s">
        <v>52</v>
      </c>
    </row>
    <row r="701" spans="1:16" x14ac:dyDescent="0.3">
      <c r="A701">
        <v>1375</v>
      </c>
      <c r="B701">
        <v>59</v>
      </c>
      <c r="C701">
        <v>34</v>
      </c>
      <c r="D701">
        <v>84</v>
      </c>
      <c r="E701" t="s">
        <v>56</v>
      </c>
      <c r="F701">
        <v>94043</v>
      </c>
      <c r="G701">
        <v>3</v>
      </c>
      <c r="H701">
        <v>1.6</v>
      </c>
      <c r="I701" t="s">
        <v>35</v>
      </c>
      <c r="J701">
        <v>0</v>
      </c>
      <c r="K701" t="s">
        <v>36</v>
      </c>
      <c r="L701" t="s">
        <v>36</v>
      </c>
      <c r="M701" t="s">
        <v>36</v>
      </c>
      <c r="N701" t="s">
        <v>37</v>
      </c>
      <c r="O701" t="s">
        <v>36</v>
      </c>
      <c r="P701" t="s">
        <v>52</v>
      </c>
    </row>
    <row r="702" spans="1:16" x14ac:dyDescent="0.3">
      <c r="A702">
        <v>1413</v>
      </c>
      <c r="B702">
        <v>59</v>
      </c>
      <c r="C702">
        <v>33</v>
      </c>
      <c r="D702">
        <v>100</v>
      </c>
      <c r="E702" t="s">
        <v>56</v>
      </c>
      <c r="F702">
        <v>95064</v>
      </c>
      <c r="G702">
        <v>2</v>
      </c>
      <c r="H702">
        <v>2</v>
      </c>
      <c r="I702" t="s">
        <v>33</v>
      </c>
      <c r="J702">
        <v>127</v>
      </c>
      <c r="K702" t="s">
        <v>36</v>
      </c>
      <c r="L702" t="s">
        <v>36</v>
      </c>
      <c r="M702" t="s">
        <v>36</v>
      </c>
      <c r="N702" t="s">
        <v>36</v>
      </c>
      <c r="O702" t="s">
        <v>36</v>
      </c>
      <c r="P702" t="s">
        <v>52</v>
      </c>
    </row>
    <row r="703" spans="1:16" x14ac:dyDescent="0.3">
      <c r="A703">
        <v>1415</v>
      </c>
      <c r="B703">
        <v>59</v>
      </c>
      <c r="C703">
        <v>33</v>
      </c>
      <c r="D703">
        <v>68</v>
      </c>
      <c r="E703" t="s">
        <v>56</v>
      </c>
      <c r="F703">
        <v>94105</v>
      </c>
      <c r="G703">
        <v>2</v>
      </c>
      <c r="H703">
        <v>2.2999999999999998</v>
      </c>
      <c r="I703" t="s">
        <v>35</v>
      </c>
      <c r="J703">
        <v>128</v>
      </c>
      <c r="K703" t="s">
        <v>36</v>
      </c>
      <c r="L703" t="s">
        <v>37</v>
      </c>
      <c r="M703" t="s">
        <v>36</v>
      </c>
      <c r="N703" t="s">
        <v>37</v>
      </c>
      <c r="O703" t="s">
        <v>36</v>
      </c>
      <c r="P703" t="s">
        <v>52</v>
      </c>
    </row>
    <row r="704" spans="1:16" x14ac:dyDescent="0.3">
      <c r="A704">
        <v>3458</v>
      </c>
      <c r="B704">
        <v>55</v>
      </c>
      <c r="C704">
        <v>31</v>
      </c>
      <c r="D704">
        <v>91</v>
      </c>
      <c r="E704" t="s">
        <v>56</v>
      </c>
      <c r="F704">
        <v>94110</v>
      </c>
      <c r="G704">
        <v>2</v>
      </c>
      <c r="H704">
        <v>2.8</v>
      </c>
      <c r="I704" t="s">
        <v>33</v>
      </c>
      <c r="J704">
        <v>0</v>
      </c>
      <c r="K704" t="s">
        <v>36</v>
      </c>
      <c r="L704" t="s">
        <v>36</v>
      </c>
      <c r="M704" t="s">
        <v>36</v>
      </c>
      <c r="N704" t="s">
        <v>37</v>
      </c>
      <c r="O704" t="s">
        <v>36</v>
      </c>
      <c r="P704" t="s">
        <v>52</v>
      </c>
    </row>
    <row r="705" spans="1:16" x14ac:dyDescent="0.3">
      <c r="A705">
        <v>1451</v>
      </c>
      <c r="B705">
        <v>59</v>
      </c>
      <c r="C705">
        <v>34</v>
      </c>
      <c r="D705">
        <v>80</v>
      </c>
      <c r="E705" t="s">
        <v>56</v>
      </c>
      <c r="F705">
        <v>90086</v>
      </c>
      <c r="G705">
        <v>3</v>
      </c>
      <c r="H705">
        <v>0.5</v>
      </c>
      <c r="I705" t="s">
        <v>33</v>
      </c>
      <c r="J705">
        <v>0</v>
      </c>
      <c r="K705" t="s">
        <v>36</v>
      </c>
      <c r="L705" t="s">
        <v>36</v>
      </c>
      <c r="M705" t="s">
        <v>36</v>
      </c>
      <c r="N705" t="s">
        <v>37</v>
      </c>
      <c r="O705" t="s">
        <v>37</v>
      </c>
      <c r="P705" t="s">
        <v>52</v>
      </c>
    </row>
    <row r="706" spans="1:16" x14ac:dyDescent="0.3">
      <c r="A706">
        <v>1470</v>
      </c>
      <c r="B706">
        <v>59</v>
      </c>
      <c r="C706">
        <v>35</v>
      </c>
      <c r="D706">
        <v>59</v>
      </c>
      <c r="E706" t="s">
        <v>56</v>
      </c>
      <c r="F706">
        <v>90005</v>
      </c>
      <c r="G706">
        <v>4</v>
      </c>
      <c r="H706">
        <v>1.2</v>
      </c>
      <c r="I706" t="s">
        <v>34</v>
      </c>
      <c r="J706">
        <v>0</v>
      </c>
      <c r="K706" t="s">
        <v>36</v>
      </c>
      <c r="L706" t="s">
        <v>36</v>
      </c>
      <c r="M706" t="s">
        <v>36</v>
      </c>
      <c r="N706" t="s">
        <v>37</v>
      </c>
      <c r="O706" t="s">
        <v>36</v>
      </c>
      <c r="P706" t="s">
        <v>52</v>
      </c>
    </row>
    <row r="707" spans="1:16" x14ac:dyDescent="0.3">
      <c r="A707">
        <v>1495</v>
      </c>
      <c r="B707">
        <v>59</v>
      </c>
      <c r="C707">
        <v>35</v>
      </c>
      <c r="D707">
        <v>60</v>
      </c>
      <c r="E707" t="s">
        <v>56</v>
      </c>
      <c r="F707">
        <v>90089</v>
      </c>
      <c r="G707">
        <v>1</v>
      </c>
      <c r="H707">
        <v>0</v>
      </c>
      <c r="I707" t="s">
        <v>34</v>
      </c>
      <c r="J707">
        <v>0</v>
      </c>
      <c r="K707" t="s">
        <v>36</v>
      </c>
      <c r="L707" t="s">
        <v>36</v>
      </c>
      <c r="M707" t="s">
        <v>36</v>
      </c>
      <c r="N707" t="s">
        <v>37</v>
      </c>
      <c r="O707" t="s">
        <v>37</v>
      </c>
      <c r="P707" t="s">
        <v>52</v>
      </c>
    </row>
    <row r="708" spans="1:16" x14ac:dyDescent="0.3">
      <c r="A708">
        <v>1535</v>
      </c>
      <c r="B708">
        <v>59</v>
      </c>
      <c r="C708">
        <v>34</v>
      </c>
      <c r="D708">
        <v>30</v>
      </c>
      <c r="E708" t="s">
        <v>55</v>
      </c>
      <c r="F708">
        <v>92084</v>
      </c>
      <c r="G708">
        <v>1</v>
      </c>
      <c r="H708">
        <v>1.3</v>
      </c>
      <c r="I708" t="s">
        <v>33</v>
      </c>
      <c r="J708">
        <v>0</v>
      </c>
      <c r="K708" t="s">
        <v>36</v>
      </c>
      <c r="L708" t="s">
        <v>36</v>
      </c>
      <c r="M708" t="s">
        <v>36</v>
      </c>
      <c r="N708" t="s">
        <v>37</v>
      </c>
      <c r="O708" t="s">
        <v>37</v>
      </c>
      <c r="P708" t="s">
        <v>52</v>
      </c>
    </row>
    <row r="709" spans="1:16" x14ac:dyDescent="0.3">
      <c r="A709">
        <v>1556</v>
      </c>
      <c r="B709">
        <v>59</v>
      </c>
      <c r="C709">
        <v>33</v>
      </c>
      <c r="D709">
        <v>49</v>
      </c>
      <c r="E709" t="s">
        <v>55</v>
      </c>
      <c r="F709">
        <v>93009</v>
      </c>
      <c r="G709">
        <v>4</v>
      </c>
      <c r="H709">
        <v>1.7</v>
      </c>
      <c r="I709" t="s">
        <v>34</v>
      </c>
      <c r="J709">
        <v>104</v>
      </c>
      <c r="K709" t="s">
        <v>36</v>
      </c>
      <c r="L709" t="s">
        <v>36</v>
      </c>
      <c r="M709" t="s">
        <v>36</v>
      </c>
      <c r="N709" t="s">
        <v>37</v>
      </c>
      <c r="O709" t="s">
        <v>36</v>
      </c>
      <c r="P709" t="s">
        <v>52</v>
      </c>
    </row>
    <row r="710" spans="1:16" x14ac:dyDescent="0.3">
      <c r="A710">
        <v>1560</v>
      </c>
      <c r="B710">
        <v>59</v>
      </c>
      <c r="C710">
        <v>35</v>
      </c>
      <c r="D710">
        <v>102</v>
      </c>
      <c r="E710" t="s">
        <v>54</v>
      </c>
      <c r="F710">
        <v>92677</v>
      </c>
      <c r="G710">
        <v>4</v>
      </c>
      <c r="H710">
        <v>3</v>
      </c>
      <c r="I710" t="s">
        <v>34</v>
      </c>
      <c r="J710">
        <v>115</v>
      </c>
      <c r="K710" t="s">
        <v>37</v>
      </c>
      <c r="L710" t="s">
        <v>36</v>
      </c>
      <c r="M710" t="s">
        <v>36</v>
      </c>
      <c r="N710" t="s">
        <v>37</v>
      </c>
      <c r="O710" t="s">
        <v>36</v>
      </c>
      <c r="P710" t="s">
        <v>52</v>
      </c>
    </row>
    <row r="711" spans="1:16" x14ac:dyDescent="0.3">
      <c r="A711">
        <v>1569</v>
      </c>
      <c r="B711">
        <v>59</v>
      </c>
      <c r="C711">
        <v>33</v>
      </c>
      <c r="D711">
        <v>72</v>
      </c>
      <c r="E711" t="s">
        <v>56</v>
      </c>
      <c r="F711">
        <v>92350</v>
      </c>
      <c r="G711">
        <v>2</v>
      </c>
      <c r="H711">
        <v>0.7</v>
      </c>
      <c r="I711" t="s">
        <v>34</v>
      </c>
      <c r="J711">
        <v>226</v>
      </c>
      <c r="K711" t="s">
        <v>36</v>
      </c>
      <c r="L711" t="s">
        <v>36</v>
      </c>
      <c r="M711" t="s">
        <v>36</v>
      </c>
      <c r="N711" t="s">
        <v>36</v>
      </c>
      <c r="O711" t="s">
        <v>36</v>
      </c>
      <c r="P711" t="s">
        <v>52</v>
      </c>
    </row>
    <row r="712" spans="1:16" x14ac:dyDescent="0.3">
      <c r="A712">
        <v>1587</v>
      </c>
      <c r="B712">
        <v>59</v>
      </c>
      <c r="C712">
        <v>33</v>
      </c>
      <c r="D712">
        <v>50</v>
      </c>
      <c r="E712" t="s">
        <v>55</v>
      </c>
      <c r="F712">
        <v>94122</v>
      </c>
      <c r="G712">
        <v>2</v>
      </c>
      <c r="H712">
        <v>2.2999999999999998</v>
      </c>
      <c r="I712" t="s">
        <v>35</v>
      </c>
      <c r="J712">
        <v>0</v>
      </c>
      <c r="K712" t="s">
        <v>36</v>
      </c>
      <c r="L712" t="s">
        <v>36</v>
      </c>
      <c r="M712" t="s">
        <v>36</v>
      </c>
      <c r="N712" t="s">
        <v>36</v>
      </c>
      <c r="O712" t="s">
        <v>37</v>
      </c>
      <c r="P712" t="s">
        <v>52</v>
      </c>
    </row>
    <row r="713" spans="1:16" x14ac:dyDescent="0.3">
      <c r="A713">
        <v>1635</v>
      </c>
      <c r="B713">
        <v>59</v>
      </c>
      <c r="C713">
        <v>34</v>
      </c>
      <c r="D713">
        <v>18</v>
      </c>
      <c r="E713" t="s">
        <v>55</v>
      </c>
      <c r="F713">
        <v>95814</v>
      </c>
      <c r="G713">
        <v>3</v>
      </c>
      <c r="H713">
        <v>1.3</v>
      </c>
      <c r="I713" t="s">
        <v>34</v>
      </c>
      <c r="J713">
        <v>104</v>
      </c>
      <c r="K713" t="s">
        <v>36</v>
      </c>
      <c r="L713" t="s">
        <v>36</v>
      </c>
      <c r="M713" t="s">
        <v>37</v>
      </c>
      <c r="N713" t="s">
        <v>37</v>
      </c>
      <c r="O713" t="s">
        <v>37</v>
      </c>
      <c r="P713" t="s">
        <v>52</v>
      </c>
    </row>
    <row r="714" spans="1:16" x14ac:dyDescent="0.3">
      <c r="A714">
        <v>1645</v>
      </c>
      <c r="B714">
        <v>59</v>
      </c>
      <c r="C714">
        <v>35</v>
      </c>
      <c r="D714">
        <v>33</v>
      </c>
      <c r="E714" t="s">
        <v>55</v>
      </c>
      <c r="F714">
        <v>91355</v>
      </c>
      <c r="G714">
        <v>4</v>
      </c>
      <c r="H714">
        <v>0.4</v>
      </c>
      <c r="I714" t="s">
        <v>33</v>
      </c>
      <c r="J714">
        <v>131</v>
      </c>
      <c r="K714" t="s">
        <v>36</v>
      </c>
      <c r="L714" t="s">
        <v>36</v>
      </c>
      <c r="M714" t="s">
        <v>36</v>
      </c>
      <c r="N714" t="s">
        <v>36</v>
      </c>
      <c r="O714" t="s">
        <v>37</v>
      </c>
      <c r="P714" t="s">
        <v>52</v>
      </c>
    </row>
    <row r="715" spans="1:16" x14ac:dyDescent="0.3">
      <c r="A715">
        <v>1690</v>
      </c>
      <c r="B715">
        <v>59</v>
      </c>
      <c r="C715">
        <v>34</v>
      </c>
      <c r="D715">
        <v>21</v>
      </c>
      <c r="E715" t="s">
        <v>55</v>
      </c>
      <c r="F715">
        <v>92028</v>
      </c>
      <c r="G715">
        <v>3</v>
      </c>
      <c r="H715">
        <v>1.3</v>
      </c>
      <c r="I715" t="s">
        <v>34</v>
      </c>
      <c r="J715">
        <v>0</v>
      </c>
      <c r="K715" t="s">
        <v>36</v>
      </c>
      <c r="L715" t="s">
        <v>36</v>
      </c>
      <c r="M715" t="s">
        <v>36</v>
      </c>
      <c r="N715" t="s">
        <v>37</v>
      </c>
      <c r="O715" t="s">
        <v>37</v>
      </c>
      <c r="P715" t="s">
        <v>52</v>
      </c>
    </row>
    <row r="716" spans="1:16" x14ac:dyDescent="0.3">
      <c r="A716">
        <v>1727</v>
      </c>
      <c r="B716">
        <v>59</v>
      </c>
      <c r="C716">
        <v>33</v>
      </c>
      <c r="D716">
        <v>71</v>
      </c>
      <c r="E716" t="s">
        <v>56</v>
      </c>
      <c r="F716">
        <v>91335</v>
      </c>
      <c r="G716">
        <v>2</v>
      </c>
      <c r="H716">
        <v>2.2999999999999998</v>
      </c>
      <c r="I716" t="s">
        <v>35</v>
      </c>
      <c r="J716">
        <v>150</v>
      </c>
      <c r="K716" t="s">
        <v>36</v>
      </c>
      <c r="L716" t="s">
        <v>36</v>
      </c>
      <c r="M716" t="s">
        <v>36</v>
      </c>
      <c r="N716" t="s">
        <v>37</v>
      </c>
      <c r="O716" t="s">
        <v>37</v>
      </c>
      <c r="P716" t="s">
        <v>52</v>
      </c>
    </row>
    <row r="717" spans="1:16" x14ac:dyDescent="0.3">
      <c r="A717">
        <v>1827</v>
      </c>
      <c r="B717">
        <v>59</v>
      </c>
      <c r="C717">
        <v>33</v>
      </c>
      <c r="D717">
        <v>35</v>
      </c>
      <c r="E717" t="s">
        <v>55</v>
      </c>
      <c r="F717">
        <v>91105</v>
      </c>
      <c r="G717">
        <v>1</v>
      </c>
      <c r="H717">
        <v>0.2</v>
      </c>
      <c r="I717" t="s">
        <v>33</v>
      </c>
      <c r="J717">
        <v>171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52</v>
      </c>
    </row>
    <row r="718" spans="1:16" x14ac:dyDescent="0.3">
      <c r="A718">
        <v>3277</v>
      </c>
      <c r="B718">
        <v>55</v>
      </c>
      <c r="C718">
        <v>31</v>
      </c>
      <c r="D718">
        <v>159</v>
      </c>
      <c r="E718" t="s">
        <v>54</v>
      </c>
      <c r="F718">
        <v>92123</v>
      </c>
      <c r="G718">
        <v>1</v>
      </c>
      <c r="H718">
        <v>3.9</v>
      </c>
      <c r="I718" t="s">
        <v>35</v>
      </c>
      <c r="J718">
        <v>0</v>
      </c>
      <c r="K718" t="s">
        <v>37</v>
      </c>
      <c r="L718" t="s">
        <v>36</v>
      </c>
      <c r="M718" t="s">
        <v>36</v>
      </c>
      <c r="N718" t="s">
        <v>36</v>
      </c>
      <c r="O718" t="s">
        <v>36</v>
      </c>
      <c r="P718" t="s">
        <v>52</v>
      </c>
    </row>
    <row r="719" spans="1:16" x14ac:dyDescent="0.3">
      <c r="A719">
        <v>1900</v>
      </c>
      <c r="B719">
        <v>59</v>
      </c>
      <c r="C719">
        <v>33</v>
      </c>
      <c r="D719">
        <v>34</v>
      </c>
      <c r="E719" t="s">
        <v>55</v>
      </c>
      <c r="F719">
        <v>94115</v>
      </c>
      <c r="G719">
        <v>1</v>
      </c>
      <c r="H719">
        <v>0.2</v>
      </c>
      <c r="I719" t="s">
        <v>33</v>
      </c>
      <c r="J719">
        <v>0</v>
      </c>
      <c r="K719" t="s">
        <v>36</v>
      </c>
      <c r="L719" t="s">
        <v>36</v>
      </c>
      <c r="M719" t="s">
        <v>36</v>
      </c>
      <c r="N719" t="s">
        <v>37</v>
      </c>
      <c r="O719" t="s">
        <v>36</v>
      </c>
      <c r="P719" t="s">
        <v>52</v>
      </c>
    </row>
    <row r="720" spans="1:16" x14ac:dyDescent="0.3">
      <c r="A720">
        <v>1990</v>
      </c>
      <c r="B720">
        <v>59</v>
      </c>
      <c r="C720">
        <v>35</v>
      </c>
      <c r="D720">
        <v>55</v>
      </c>
      <c r="E720" t="s">
        <v>56</v>
      </c>
      <c r="F720">
        <v>90274</v>
      </c>
      <c r="G720">
        <v>1</v>
      </c>
      <c r="H720">
        <v>1.8</v>
      </c>
      <c r="I720" t="s">
        <v>35</v>
      </c>
      <c r="J720">
        <v>0</v>
      </c>
      <c r="K720" t="s">
        <v>36</v>
      </c>
      <c r="L720" t="s">
        <v>37</v>
      </c>
      <c r="M720" t="s">
        <v>36</v>
      </c>
      <c r="N720" t="s">
        <v>36</v>
      </c>
      <c r="O720" t="s">
        <v>36</v>
      </c>
      <c r="P720" t="s">
        <v>52</v>
      </c>
    </row>
    <row r="721" spans="1:16" x14ac:dyDescent="0.3">
      <c r="A721">
        <v>2021</v>
      </c>
      <c r="B721">
        <v>59</v>
      </c>
      <c r="C721">
        <v>34</v>
      </c>
      <c r="D721">
        <v>33</v>
      </c>
      <c r="E721" t="s">
        <v>55</v>
      </c>
      <c r="F721">
        <v>94303</v>
      </c>
      <c r="G721">
        <v>3</v>
      </c>
      <c r="H721">
        <v>0.2</v>
      </c>
      <c r="I721" t="s">
        <v>33</v>
      </c>
      <c r="J721">
        <v>0</v>
      </c>
      <c r="K721" t="s">
        <v>36</v>
      </c>
      <c r="L721" t="s">
        <v>37</v>
      </c>
      <c r="M721" t="s">
        <v>36</v>
      </c>
      <c r="N721" t="s">
        <v>36</v>
      </c>
      <c r="O721" t="s">
        <v>36</v>
      </c>
      <c r="P721" t="s">
        <v>52</v>
      </c>
    </row>
    <row r="722" spans="1:16" x14ac:dyDescent="0.3">
      <c r="A722">
        <v>2027</v>
      </c>
      <c r="B722">
        <v>59</v>
      </c>
      <c r="C722">
        <v>33</v>
      </c>
      <c r="D722">
        <v>80</v>
      </c>
      <c r="E722" t="s">
        <v>56</v>
      </c>
      <c r="F722">
        <v>93907</v>
      </c>
      <c r="G722">
        <v>2</v>
      </c>
      <c r="H722">
        <v>0.7</v>
      </c>
      <c r="I722" t="s">
        <v>34</v>
      </c>
      <c r="J722">
        <v>0</v>
      </c>
      <c r="K722" t="s">
        <v>36</v>
      </c>
      <c r="L722" t="s">
        <v>36</v>
      </c>
      <c r="M722" t="s">
        <v>36</v>
      </c>
      <c r="N722" t="s">
        <v>37</v>
      </c>
      <c r="O722" t="s">
        <v>36</v>
      </c>
      <c r="P722" t="s">
        <v>52</v>
      </c>
    </row>
    <row r="723" spans="1:16" x14ac:dyDescent="0.3">
      <c r="A723">
        <v>2035</v>
      </c>
      <c r="B723">
        <v>59</v>
      </c>
      <c r="C723">
        <v>33</v>
      </c>
      <c r="D723">
        <v>91</v>
      </c>
      <c r="E723" t="s">
        <v>56</v>
      </c>
      <c r="F723">
        <v>92821</v>
      </c>
      <c r="G723">
        <v>4</v>
      </c>
      <c r="H723">
        <v>1.9</v>
      </c>
      <c r="I723" t="s">
        <v>34</v>
      </c>
      <c r="J723">
        <v>329</v>
      </c>
      <c r="K723" t="s">
        <v>36</v>
      </c>
      <c r="L723" t="s">
        <v>36</v>
      </c>
      <c r="M723" t="s">
        <v>36</v>
      </c>
      <c r="N723" t="s">
        <v>36</v>
      </c>
      <c r="O723" t="s">
        <v>36</v>
      </c>
      <c r="P723" t="s">
        <v>52</v>
      </c>
    </row>
    <row r="724" spans="1:16" x14ac:dyDescent="0.3">
      <c r="A724">
        <v>2099</v>
      </c>
      <c r="B724">
        <v>59</v>
      </c>
      <c r="C724">
        <v>35</v>
      </c>
      <c r="D724">
        <v>94</v>
      </c>
      <c r="E724" t="s">
        <v>56</v>
      </c>
      <c r="F724">
        <v>90089</v>
      </c>
      <c r="G724">
        <v>1</v>
      </c>
      <c r="H724">
        <v>3.8</v>
      </c>
      <c r="I724" t="s">
        <v>33</v>
      </c>
      <c r="J724">
        <v>272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52</v>
      </c>
    </row>
    <row r="725" spans="1:16" x14ac:dyDescent="0.3">
      <c r="A725">
        <v>2133</v>
      </c>
      <c r="B725">
        <v>59</v>
      </c>
      <c r="C725">
        <v>35</v>
      </c>
      <c r="D725">
        <v>11</v>
      </c>
      <c r="E725" t="s">
        <v>55</v>
      </c>
      <c r="F725">
        <v>94949</v>
      </c>
      <c r="G725">
        <v>2</v>
      </c>
      <c r="H725">
        <v>1</v>
      </c>
      <c r="I725" t="s">
        <v>33</v>
      </c>
      <c r="J725">
        <v>0</v>
      </c>
      <c r="K725" t="s">
        <v>36</v>
      </c>
      <c r="L725" t="s">
        <v>36</v>
      </c>
      <c r="M725" t="s">
        <v>36</v>
      </c>
      <c r="N725" t="s">
        <v>36</v>
      </c>
      <c r="O725" t="s">
        <v>37</v>
      </c>
      <c r="P725" t="s">
        <v>52</v>
      </c>
    </row>
    <row r="726" spans="1:16" x14ac:dyDescent="0.3">
      <c r="A726">
        <v>2199</v>
      </c>
      <c r="B726">
        <v>59</v>
      </c>
      <c r="C726">
        <v>35</v>
      </c>
      <c r="D726">
        <v>58</v>
      </c>
      <c r="E726" t="s">
        <v>56</v>
      </c>
      <c r="F726">
        <v>91355</v>
      </c>
      <c r="G726">
        <v>1</v>
      </c>
      <c r="H726">
        <v>0</v>
      </c>
      <c r="I726" t="s">
        <v>34</v>
      </c>
      <c r="J726">
        <v>0</v>
      </c>
      <c r="K726" t="s">
        <v>36</v>
      </c>
      <c r="L726" t="s">
        <v>36</v>
      </c>
      <c r="M726" t="s">
        <v>36</v>
      </c>
      <c r="N726" t="s">
        <v>37</v>
      </c>
      <c r="O726" t="s">
        <v>36</v>
      </c>
      <c r="P726" t="s">
        <v>52</v>
      </c>
    </row>
    <row r="727" spans="1:16" x14ac:dyDescent="0.3">
      <c r="A727">
        <v>2222</v>
      </c>
      <c r="B727">
        <v>59</v>
      </c>
      <c r="C727">
        <v>33</v>
      </c>
      <c r="D727">
        <v>73</v>
      </c>
      <c r="E727" t="s">
        <v>56</v>
      </c>
      <c r="F727">
        <v>92056</v>
      </c>
      <c r="G727">
        <v>2</v>
      </c>
      <c r="H727">
        <v>1.7</v>
      </c>
      <c r="I727" t="s">
        <v>35</v>
      </c>
      <c r="J727">
        <v>0</v>
      </c>
      <c r="K727" t="s">
        <v>36</v>
      </c>
      <c r="L727" t="s">
        <v>36</v>
      </c>
      <c r="M727" t="s">
        <v>36</v>
      </c>
      <c r="N727" t="s">
        <v>37</v>
      </c>
      <c r="O727" t="s">
        <v>37</v>
      </c>
      <c r="P727" t="s">
        <v>52</v>
      </c>
    </row>
    <row r="728" spans="1:16" x14ac:dyDescent="0.3">
      <c r="A728">
        <v>2233</v>
      </c>
      <c r="B728">
        <v>59</v>
      </c>
      <c r="C728">
        <v>33</v>
      </c>
      <c r="D728">
        <v>140</v>
      </c>
      <c r="E728" t="s">
        <v>54</v>
      </c>
      <c r="F728">
        <v>95035</v>
      </c>
      <c r="G728">
        <v>2</v>
      </c>
      <c r="H728">
        <v>0.5</v>
      </c>
      <c r="I728" t="s">
        <v>33</v>
      </c>
      <c r="J728">
        <v>262</v>
      </c>
      <c r="K728" t="s">
        <v>36</v>
      </c>
      <c r="L728" t="s">
        <v>36</v>
      </c>
      <c r="M728" t="s">
        <v>36</v>
      </c>
      <c r="N728" t="s">
        <v>37</v>
      </c>
      <c r="O728" t="s">
        <v>36</v>
      </c>
      <c r="P728" t="s">
        <v>52</v>
      </c>
    </row>
    <row r="729" spans="1:16" x14ac:dyDescent="0.3">
      <c r="A729">
        <v>2234</v>
      </c>
      <c r="B729">
        <v>59</v>
      </c>
      <c r="C729">
        <v>35</v>
      </c>
      <c r="D729">
        <v>39</v>
      </c>
      <c r="E729" t="s">
        <v>55</v>
      </c>
      <c r="F729">
        <v>92028</v>
      </c>
      <c r="G729">
        <v>1</v>
      </c>
      <c r="H729">
        <v>1.8</v>
      </c>
      <c r="I729" t="s">
        <v>35</v>
      </c>
      <c r="J729">
        <v>0</v>
      </c>
      <c r="K729" t="s">
        <v>36</v>
      </c>
      <c r="L729" t="s">
        <v>36</v>
      </c>
      <c r="M729" t="s">
        <v>36</v>
      </c>
      <c r="N729" t="s">
        <v>37</v>
      </c>
      <c r="O729" t="s">
        <v>36</v>
      </c>
      <c r="P729" t="s">
        <v>52</v>
      </c>
    </row>
    <row r="730" spans="1:16" x14ac:dyDescent="0.3">
      <c r="A730">
        <v>2254</v>
      </c>
      <c r="B730">
        <v>59</v>
      </c>
      <c r="C730">
        <v>35</v>
      </c>
      <c r="D730">
        <v>25</v>
      </c>
      <c r="E730" t="s">
        <v>55</v>
      </c>
      <c r="F730">
        <v>95827</v>
      </c>
      <c r="G730">
        <v>2</v>
      </c>
      <c r="H730">
        <v>0.3</v>
      </c>
      <c r="I730" t="s">
        <v>33</v>
      </c>
      <c r="J730">
        <v>75</v>
      </c>
      <c r="K730" t="s">
        <v>36</v>
      </c>
      <c r="L730" t="s">
        <v>36</v>
      </c>
      <c r="M730" t="s">
        <v>36</v>
      </c>
      <c r="N730" t="s">
        <v>37</v>
      </c>
      <c r="O730" t="s">
        <v>36</v>
      </c>
      <c r="P730" t="s">
        <v>52</v>
      </c>
    </row>
    <row r="731" spans="1:16" x14ac:dyDescent="0.3">
      <c r="A731">
        <v>2259</v>
      </c>
      <c r="B731">
        <v>59</v>
      </c>
      <c r="C731">
        <v>33</v>
      </c>
      <c r="D731">
        <v>93</v>
      </c>
      <c r="E731" t="s">
        <v>56</v>
      </c>
      <c r="F731">
        <v>91320</v>
      </c>
      <c r="G731">
        <v>2</v>
      </c>
      <c r="H731">
        <v>0.7</v>
      </c>
      <c r="I731" t="s">
        <v>34</v>
      </c>
      <c r="J731">
        <v>0</v>
      </c>
      <c r="K731" t="s">
        <v>36</v>
      </c>
      <c r="L731" t="s">
        <v>36</v>
      </c>
      <c r="M731" t="s">
        <v>36</v>
      </c>
      <c r="N731" t="s">
        <v>36</v>
      </c>
      <c r="O731" t="s">
        <v>36</v>
      </c>
      <c r="P731" t="s">
        <v>52</v>
      </c>
    </row>
    <row r="732" spans="1:16" x14ac:dyDescent="0.3">
      <c r="A732">
        <v>2290</v>
      </c>
      <c r="B732">
        <v>59</v>
      </c>
      <c r="C732">
        <v>35</v>
      </c>
      <c r="D732">
        <v>68</v>
      </c>
      <c r="E732" t="s">
        <v>56</v>
      </c>
      <c r="F732">
        <v>93117</v>
      </c>
      <c r="G732">
        <v>1</v>
      </c>
      <c r="H732">
        <v>1.8</v>
      </c>
      <c r="I732" t="s">
        <v>35</v>
      </c>
      <c r="J732">
        <v>95</v>
      </c>
      <c r="K732" t="s">
        <v>36</v>
      </c>
      <c r="L732" t="s">
        <v>36</v>
      </c>
      <c r="M732" t="s">
        <v>36</v>
      </c>
      <c r="N732" t="s">
        <v>36</v>
      </c>
      <c r="O732" t="s">
        <v>36</v>
      </c>
      <c r="P732" t="s">
        <v>52</v>
      </c>
    </row>
    <row r="733" spans="1:16" x14ac:dyDescent="0.3">
      <c r="A733">
        <v>2298</v>
      </c>
      <c r="B733">
        <v>59</v>
      </c>
      <c r="C733">
        <v>35</v>
      </c>
      <c r="D733">
        <v>31</v>
      </c>
      <c r="E733" t="s">
        <v>55</v>
      </c>
      <c r="F733">
        <v>94063</v>
      </c>
      <c r="G733">
        <v>3</v>
      </c>
      <c r="H733">
        <v>0.4</v>
      </c>
      <c r="I733" t="s">
        <v>34</v>
      </c>
      <c r="J733">
        <v>0</v>
      </c>
      <c r="K733" t="s">
        <v>36</v>
      </c>
      <c r="L733" t="s">
        <v>36</v>
      </c>
      <c r="M733" t="s">
        <v>36</v>
      </c>
      <c r="N733" t="s">
        <v>37</v>
      </c>
      <c r="O733" t="s">
        <v>37</v>
      </c>
      <c r="P733" t="s">
        <v>52</v>
      </c>
    </row>
    <row r="734" spans="1:16" x14ac:dyDescent="0.3">
      <c r="A734">
        <v>2350</v>
      </c>
      <c r="B734">
        <v>59</v>
      </c>
      <c r="C734">
        <v>35</v>
      </c>
      <c r="D734">
        <v>94</v>
      </c>
      <c r="E734" t="s">
        <v>56</v>
      </c>
      <c r="F734">
        <v>94610</v>
      </c>
      <c r="G734">
        <v>1</v>
      </c>
      <c r="H734">
        <v>4.3</v>
      </c>
      <c r="I734" t="s">
        <v>33</v>
      </c>
      <c r="J734">
        <v>76</v>
      </c>
      <c r="K734" t="s">
        <v>36</v>
      </c>
      <c r="L734" t="s">
        <v>37</v>
      </c>
      <c r="M734" t="s">
        <v>37</v>
      </c>
      <c r="N734" t="s">
        <v>37</v>
      </c>
      <c r="O734" t="s">
        <v>36</v>
      </c>
      <c r="P734" t="s">
        <v>52</v>
      </c>
    </row>
    <row r="735" spans="1:16" x14ac:dyDescent="0.3">
      <c r="A735">
        <v>2365</v>
      </c>
      <c r="B735">
        <v>59</v>
      </c>
      <c r="C735">
        <v>35</v>
      </c>
      <c r="D735">
        <v>88</v>
      </c>
      <c r="E735" t="s">
        <v>56</v>
      </c>
      <c r="F735">
        <v>94923</v>
      </c>
      <c r="G735">
        <v>2</v>
      </c>
      <c r="H735">
        <v>1.6</v>
      </c>
      <c r="I735" t="s">
        <v>33</v>
      </c>
      <c r="J735">
        <v>0</v>
      </c>
      <c r="K735" t="s">
        <v>36</v>
      </c>
      <c r="L735" t="s">
        <v>36</v>
      </c>
      <c r="M735" t="s">
        <v>36</v>
      </c>
      <c r="N735" t="s">
        <v>36</v>
      </c>
      <c r="O735" t="s">
        <v>37</v>
      </c>
      <c r="P735" t="s">
        <v>52</v>
      </c>
    </row>
    <row r="736" spans="1:16" x14ac:dyDescent="0.3">
      <c r="A736">
        <v>2508</v>
      </c>
      <c r="B736">
        <v>59</v>
      </c>
      <c r="C736">
        <v>34</v>
      </c>
      <c r="D736">
        <v>60</v>
      </c>
      <c r="E736" t="s">
        <v>56</v>
      </c>
      <c r="F736">
        <v>90048</v>
      </c>
      <c r="G736">
        <v>4</v>
      </c>
      <c r="H736">
        <v>2.1</v>
      </c>
      <c r="I736" t="s">
        <v>33</v>
      </c>
      <c r="J736">
        <v>234</v>
      </c>
      <c r="K736" t="s">
        <v>36</v>
      </c>
      <c r="L736" t="s">
        <v>36</v>
      </c>
      <c r="M736" t="s">
        <v>36</v>
      </c>
      <c r="N736" t="s">
        <v>37</v>
      </c>
      <c r="O736" t="s">
        <v>37</v>
      </c>
      <c r="P736" t="s">
        <v>52</v>
      </c>
    </row>
    <row r="737" spans="1:16" x14ac:dyDescent="0.3">
      <c r="A737">
        <v>2532</v>
      </c>
      <c r="B737">
        <v>59</v>
      </c>
      <c r="C737">
        <v>35</v>
      </c>
      <c r="D737">
        <v>14</v>
      </c>
      <c r="E737" t="s">
        <v>55</v>
      </c>
      <c r="F737">
        <v>94305</v>
      </c>
      <c r="G737">
        <v>2</v>
      </c>
      <c r="H737">
        <v>1</v>
      </c>
      <c r="I737" t="s">
        <v>33</v>
      </c>
      <c r="J737">
        <v>107</v>
      </c>
      <c r="K737" t="s">
        <v>36</v>
      </c>
      <c r="L737" t="s">
        <v>36</v>
      </c>
      <c r="M737" t="s">
        <v>36</v>
      </c>
      <c r="N737" t="s">
        <v>37</v>
      </c>
      <c r="O737" t="s">
        <v>36</v>
      </c>
      <c r="P737" t="s">
        <v>52</v>
      </c>
    </row>
    <row r="738" spans="1:16" x14ac:dyDescent="0.3">
      <c r="A738">
        <v>2585</v>
      </c>
      <c r="B738">
        <v>59</v>
      </c>
      <c r="C738">
        <v>34</v>
      </c>
      <c r="D738">
        <v>114</v>
      </c>
      <c r="E738" t="s">
        <v>54</v>
      </c>
      <c r="F738">
        <v>94606</v>
      </c>
      <c r="G738">
        <v>3</v>
      </c>
      <c r="H738">
        <v>4.2</v>
      </c>
      <c r="I738" t="s">
        <v>34</v>
      </c>
      <c r="J738">
        <v>0</v>
      </c>
      <c r="K738" t="s">
        <v>37</v>
      </c>
      <c r="L738" t="s">
        <v>36</v>
      </c>
      <c r="M738" t="s">
        <v>36</v>
      </c>
      <c r="N738" t="s">
        <v>37</v>
      </c>
      <c r="O738" t="s">
        <v>36</v>
      </c>
      <c r="P738" t="s">
        <v>52</v>
      </c>
    </row>
    <row r="739" spans="1:16" x14ac:dyDescent="0.3">
      <c r="A739">
        <v>2671</v>
      </c>
      <c r="B739">
        <v>59</v>
      </c>
      <c r="C739">
        <v>33</v>
      </c>
      <c r="D739">
        <v>142</v>
      </c>
      <c r="E739" t="s">
        <v>54</v>
      </c>
      <c r="F739">
        <v>94080</v>
      </c>
      <c r="G739">
        <v>2</v>
      </c>
      <c r="H739">
        <v>2.7</v>
      </c>
      <c r="I739" t="s">
        <v>33</v>
      </c>
      <c r="J739">
        <v>0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52</v>
      </c>
    </row>
    <row r="740" spans="1:16" x14ac:dyDescent="0.3">
      <c r="A740">
        <v>2719</v>
      </c>
      <c r="B740">
        <v>59</v>
      </c>
      <c r="C740">
        <v>33</v>
      </c>
      <c r="D740">
        <v>68</v>
      </c>
      <c r="E740" t="s">
        <v>56</v>
      </c>
      <c r="F740">
        <v>95064</v>
      </c>
      <c r="G740">
        <v>2</v>
      </c>
      <c r="H740">
        <v>2.2999999999999998</v>
      </c>
      <c r="I740" t="s">
        <v>35</v>
      </c>
      <c r="J740">
        <v>0</v>
      </c>
      <c r="K740" t="s">
        <v>36</v>
      </c>
      <c r="L740" t="s">
        <v>37</v>
      </c>
      <c r="M740" t="s">
        <v>36</v>
      </c>
      <c r="N740" t="s">
        <v>36</v>
      </c>
      <c r="O740" t="s">
        <v>36</v>
      </c>
      <c r="P740" t="s">
        <v>52</v>
      </c>
    </row>
    <row r="741" spans="1:16" x14ac:dyDescent="0.3">
      <c r="A741">
        <v>2760</v>
      </c>
      <c r="B741">
        <v>59</v>
      </c>
      <c r="C741">
        <v>33</v>
      </c>
      <c r="D741">
        <v>64</v>
      </c>
      <c r="E741" t="s">
        <v>56</v>
      </c>
      <c r="F741">
        <v>95617</v>
      </c>
      <c r="G741">
        <v>3</v>
      </c>
      <c r="H741">
        <v>0.3</v>
      </c>
      <c r="I741" t="s">
        <v>34</v>
      </c>
      <c r="J741">
        <v>0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52</v>
      </c>
    </row>
    <row r="742" spans="1:16" x14ac:dyDescent="0.3">
      <c r="A742">
        <v>2778</v>
      </c>
      <c r="B742">
        <v>59</v>
      </c>
      <c r="C742">
        <v>33</v>
      </c>
      <c r="D742">
        <v>91</v>
      </c>
      <c r="E742" t="s">
        <v>56</v>
      </c>
      <c r="F742">
        <v>94122</v>
      </c>
      <c r="G742">
        <v>2</v>
      </c>
      <c r="H742">
        <v>0.7</v>
      </c>
      <c r="I742" t="s">
        <v>34</v>
      </c>
      <c r="J742">
        <v>0</v>
      </c>
      <c r="K742" t="s">
        <v>36</v>
      </c>
      <c r="L742" t="s">
        <v>36</v>
      </c>
      <c r="M742" t="s">
        <v>36</v>
      </c>
      <c r="N742" t="s">
        <v>37</v>
      </c>
      <c r="O742" t="s">
        <v>37</v>
      </c>
      <c r="P742" t="s">
        <v>52</v>
      </c>
    </row>
    <row r="743" spans="1:16" x14ac:dyDescent="0.3">
      <c r="A743">
        <v>2780</v>
      </c>
      <c r="B743">
        <v>59</v>
      </c>
      <c r="C743">
        <v>35</v>
      </c>
      <c r="D743">
        <v>168</v>
      </c>
      <c r="E743" t="s">
        <v>54</v>
      </c>
      <c r="F743">
        <v>95521</v>
      </c>
      <c r="G743">
        <v>4</v>
      </c>
      <c r="H743">
        <v>4.0999999999999996</v>
      </c>
      <c r="I743" t="s">
        <v>34</v>
      </c>
      <c r="J743">
        <v>0</v>
      </c>
      <c r="K743" t="s">
        <v>37</v>
      </c>
      <c r="L743" t="s">
        <v>36</v>
      </c>
      <c r="M743" t="s">
        <v>36</v>
      </c>
      <c r="N743" t="s">
        <v>37</v>
      </c>
      <c r="O743" t="s">
        <v>36</v>
      </c>
      <c r="P743" t="s">
        <v>52</v>
      </c>
    </row>
    <row r="744" spans="1:16" x14ac:dyDescent="0.3">
      <c r="A744">
        <v>2831</v>
      </c>
      <c r="B744">
        <v>59</v>
      </c>
      <c r="C744">
        <v>35</v>
      </c>
      <c r="D744">
        <v>39</v>
      </c>
      <c r="E744" t="s">
        <v>55</v>
      </c>
      <c r="F744">
        <v>95616</v>
      </c>
      <c r="G744">
        <v>4</v>
      </c>
      <c r="H744">
        <v>1.3</v>
      </c>
      <c r="I744" t="s">
        <v>33</v>
      </c>
      <c r="J744">
        <v>0</v>
      </c>
      <c r="K744" t="s">
        <v>36</v>
      </c>
      <c r="L744" t="s">
        <v>36</v>
      </c>
      <c r="M744" t="s">
        <v>36</v>
      </c>
      <c r="N744" t="s">
        <v>37</v>
      </c>
      <c r="O744" t="s">
        <v>36</v>
      </c>
      <c r="P744" t="s">
        <v>52</v>
      </c>
    </row>
    <row r="745" spans="1:16" x14ac:dyDescent="0.3">
      <c r="A745">
        <v>2866</v>
      </c>
      <c r="B745">
        <v>59</v>
      </c>
      <c r="C745">
        <v>33</v>
      </c>
      <c r="D745">
        <v>23</v>
      </c>
      <c r="E745" t="s">
        <v>55</v>
      </c>
      <c r="F745">
        <v>94002</v>
      </c>
      <c r="G745">
        <v>2</v>
      </c>
      <c r="H745">
        <v>0.2</v>
      </c>
      <c r="I745" t="s">
        <v>35</v>
      </c>
      <c r="J745">
        <v>0</v>
      </c>
      <c r="K745" t="s">
        <v>36</v>
      </c>
      <c r="L745" t="s">
        <v>36</v>
      </c>
      <c r="M745" t="s">
        <v>36</v>
      </c>
      <c r="N745" t="s">
        <v>37</v>
      </c>
      <c r="O745" t="s">
        <v>36</v>
      </c>
      <c r="P745" t="s">
        <v>52</v>
      </c>
    </row>
    <row r="746" spans="1:16" x14ac:dyDescent="0.3">
      <c r="A746">
        <v>2868</v>
      </c>
      <c r="B746">
        <v>59</v>
      </c>
      <c r="C746">
        <v>33</v>
      </c>
      <c r="D746">
        <v>110</v>
      </c>
      <c r="E746" t="s">
        <v>54</v>
      </c>
      <c r="F746">
        <v>90007</v>
      </c>
      <c r="G746">
        <v>3</v>
      </c>
      <c r="H746">
        <v>4.4000000000000004</v>
      </c>
      <c r="I746" t="s">
        <v>33</v>
      </c>
      <c r="J746">
        <v>264</v>
      </c>
      <c r="K746" t="s">
        <v>36</v>
      </c>
      <c r="L746" t="s">
        <v>36</v>
      </c>
      <c r="M746" t="s">
        <v>36</v>
      </c>
      <c r="N746" t="s">
        <v>37</v>
      </c>
      <c r="O746" t="s">
        <v>36</v>
      </c>
      <c r="P746" t="s">
        <v>52</v>
      </c>
    </row>
    <row r="747" spans="1:16" x14ac:dyDescent="0.3">
      <c r="A747">
        <v>2892</v>
      </c>
      <c r="B747">
        <v>59</v>
      </c>
      <c r="C747">
        <v>33</v>
      </c>
      <c r="D747">
        <v>63</v>
      </c>
      <c r="E747" t="s">
        <v>56</v>
      </c>
      <c r="F747">
        <v>90044</v>
      </c>
      <c r="G747">
        <v>1</v>
      </c>
      <c r="H747">
        <v>1.6</v>
      </c>
      <c r="I747" t="s">
        <v>33</v>
      </c>
      <c r="J747">
        <v>0</v>
      </c>
      <c r="K747" t="s">
        <v>36</v>
      </c>
      <c r="L747" t="s">
        <v>36</v>
      </c>
      <c r="M747" t="s">
        <v>36</v>
      </c>
      <c r="N747" t="s">
        <v>37</v>
      </c>
      <c r="O747" t="s">
        <v>37</v>
      </c>
      <c r="P747" t="s">
        <v>52</v>
      </c>
    </row>
    <row r="748" spans="1:16" x14ac:dyDescent="0.3">
      <c r="A748">
        <v>2926</v>
      </c>
      <c r="B748">
        <v>59</v>
      </c>
      <c r="C748">
        <v>35</v>
      </c>
      <c r="D748">
        <v>42</v>
      </c>
      <c r="E748" t="s">
        <v>55</v>
      </c>
      <c r="F748">
        <v>91711</v>
      </c>
      <c r="G748">
        <v>4</v>
      </c>
      <c r="H748">
        <v>0.4</v>
      </c>
      <c r="I748" t="s">
        <v>33</v>
      </c>
      <c r="J748">
        <v>0</v>
      </c>
      <c r="K748" t="s">
        <v>36</v>
      </c>
      <c r="L748" t="s">
        <v>36</v>
      </c>
      <c r="M748" t="s">
        <v>36</v>
      </c>
      <c r="N748" t="s">
        <v>37</v>
      </c>
      <c r="O748" t="s">
        <v>36</v>
      </c>
      <c r="P748" t="s">
        <v>52</v>
      </c>
    </row>
    <row r="749" spans="1:16" x14ac:dyDescent="0.3">
      <c r="A749">
        <v>2983</v>
      </c>
      <c r="B749">
        <v>59</v>
      </c>
      <c r="C749">
        <v>33</v>
      </c>
      <c r="D749">
        <v>111</v>
      </c>
      <c r="E749" t="s">
        <v>54</v>
      </c>
      <c r="F749">
        <v>95120</v>
      </c>
      <c r="G749">
        <v>3</v>
      </c>
      <c r="H749">
        <v>4.4000000000000004</v>
      </c>
      <c r="I749" t="s">
        <v>33</v>
      </c>
      <c r="J749">
        <v>0</v>
      </c>
      <c r="K749" t="s">
        <v>36</v>
      </c>
      <c r="L749" t="s">
        <v>36</v>
      </c>
      <c r="M749" t="s">
        <v>36</v>
      </c>
      <c r="N749" t="s">
        <v>37</v>
      </c>
      <c r="O749" t="s">
        <v>36</v>
      </c>
      <c r="P749" t="s">
        <v>52</v>
      </c>
    </row>
    <row r="750" spans="1:16" x14ac:dyDescent="0.3">
      <c r="A750">
        <v>3023</v>
      </c>
      <c r="B750">
        <v>59</v>
      </c>
      <c r="C750">
        <v>33</v>
      </c>
      <c r="D750">
        <v>89</v>
      </c>
      <c r="E750" t="s">
        <v>56</v>
      </c>
      <c r="F750">
        <v>94608</v>
      </c>
      <c r="G750">
        <v>4</v>
      </c>
      <c r="H750">
        <v>1.9</v>
      </c>
      <c r="I750" t="s">
        <v>34</v>
      </c>
      <c r="J750">
        <v>0</v>
      </c>
      <c r="K750" t="s">
        <v>36</v>
      </c>
      <c r="L750" t="s">
        <v>36</v>
      </c>
      <c r="M750" t="s">
        <v>36</v>
      </c>
      <c r="N750" t="s">
        <v>37</v>
      </c>
      <c r="O750" t="s">
        <v>37</v>
      </c>
      <c r="P750" t="s">
        <v>52</v>
      </c>
    </row>
    <row r="751" spans="1:16" x14ac:dyDescent="0.3">
      <c r="A751">
        <v>3065</v>
      </c>
      <c r="B751">
        <v>59</v>
      </c>
      <c r="C751">
        <v>33</v>
      </c>
      <c r="D751">
        <v>83</v>
      </c>
      <c r="E751" t="s">
        <v>56</v>
      </c>
      <c r="F751">
        <v>94701</v>
      </c>
      <c r="G751">
        <v>3</v>
      </c>
      <c r="H751">
        <v>4.4000000000000004</v>
      </c>
      <c r="I751" t="s">
        <v>33</v>
      </c>
      <c r="J751">
        <v>0</v>
      </c>
      <c r="K751" t="s">
        <v>36</v>
      </c>
      <c r="L751" t="s">
        <v>36</v>
      </c>
      <c r="M751" t="s">
        <v>36</v>
      </c>
      <c r="N751" t="s">
        <v>37</v>
      </c>
      <c r="O751" t="s">
        <v>36</v>
      </c>
      <c r="P751" t="s">
        <v>52</v>
      </c>
    </row>
    <row r="752" spans="1:16" x14ac:dyDescent="0.3">
      <c r="A752">
        <v>3206</v>
      </c>
      <c r="B752">
        <v>59</v>
      </c>
      <c r="C752">
        <v>33</v>
      </c>
      <c r="D752">
        <v>38</v>
      </c>
      <c r="E752" t="s">
        <v>55</v>
      </c>
      <c r="F752">
        <v>92407</v>
      </c>
      <c r="G752">
        <v>1</v>
      </c>
      <c r="H752">
        <v>1.4</v>
      </c>
      <c r="I752" t="s">
        <v>33</v>
      </c>
      <c r="J752">
        <v>0</v>
      </c>
      <c r="K752" t="s">
        <v>36</v>
      </c>
      <c r="L752" t="s">
        <v>36</v>
      </c>
      <c r="M752" t="s">
        <v>36</v>
      </c>
      <c r="N752" t="s">
        <v>37</v>
      </c>
      <c r="O752" t="s">
        <v>37</v>
      </c>
      <c r="P752" t="s">
        <v>52</v>
      </c>
    </row>
    <row r="753" spans="1:16" x14ac:dyDescent="0.3">
      <c r="A753">
        <v>3258</v>
      </c>
      <c r="B753">
        <v>59</v>
      </c>
      <c r="C753">
        <v>35</v>
      </c>
      <c r="D753">
        <v>84</v>
      </c>
      <c r="E753" t="s">
        <v>56</v>
      </c>
      <c r="F753">
        <v>92407</v>
      </c>
      <c r="G753">
        <v>1</v>
      </c>
      <c r="H753">
        <v>1.8</v>
      </c>
      <c r="I753" t="s">
        <v>35</v>
      </c>
      <c r="J753">
        <v>0</v>
      </c>
      <c r="K753" t="s">
        <v>36</v>
      </c>
      <c r="L753" t="s">
        <v>36</v>
      </c>
      <c r="M753" t="s">
        <v>36</v>
      </c>
      <c r="N753" t="s">
        <v>37</v>
      </c>
      <c r="O753" t="s">
        <v>36</v>
      </c>
      <c r="P753" t="s">
        <v>52</v>
      </c>
    </row>
    <row r="754" spans="1:16" x14ac:dyDescent="0.3">
      <c r="A754">
        <v>3268</v>
      </c>
      <c r="B754">
        <v>59</v>
      </c>
      <c r="C754">
        <v>35</v>
      </c>
      <c r="D754">
        <v>21</v>
      </c>
      <c r="E754" t="s">
        <v>55</v>
      </c>
      <c r="F754">
        <v>95818</v>
      </c>
      <c r="G754">
        <v>2</v>
      </c>
      <c r="H754">
        <v>1</v>
      </c>
      <c r="I754" t="s">
        <v>33</v>
      </c>
      <c r="J754">
        <v>120</v>
      </c>
      <c r="K754" t="s">
        <v>36</v>
      </c>
      <c r="L754" t="s">
        <v>36</v>
      </c>
      <c r="M754" t="s">
        <v>36</v>
      </c>
      <c r="N754" t="s">
        <v>37</v>
      </c>
      <c r="O754" t="s">
        <v>36</v>
      </c>
      <c r="P754" t="s">
        <v>52</v>
      </c>
    </row>
    <row r="755" spans="1:16" x14ac:dyDescent="0.3">
      <c r="A755">
        <v>3102</v>
      </c>
      <c r="B755">
        <v>55</v>
      </c>
      <c r="C755">
        <v>31</v>
      </c>
      <c r="D755">
        <v>91</v>
      </c>
      <c r="E755" t="s">
        <v>56</v>
      </c>
      <c r="F755">
        <v>93555</v>
      </c>
      <c r="G755">
        <v>2</v>
      </c>
      <c r="H755">
        <v>2.8</v>
      </c>
      <c r="I755" t="s">
        <v>33</v>
      </c>
      <c r="J755">
        <v>0</v>
      </c>
      <c r="K755" t="s">
        <v>36</v>
      </c>
      <c r="L755" t="s">
        <v>36</v>
      </c>
      <c r="M755" t="s">
        <v>36</v>
      </c>
      <c r="N755" t="s">
        <v>36</v>
      </c>
      <c r="O755" t="s">
        <v>36</v>
      </c>
      <c r="P755" t="s">
        <v>52</v>
      </c>
    </row>
    <row r="756" spans="1:16" x14ac:dyDescent="0.3">
      <c r="A756">
        <v>3359</v>
      </c>
      <c r="B756">
        <v>59</v>
      </c>
      <c r="C756">
        <v>35</v>
      </c>
      <c r="D756">
        <v>40</v>
      </c>
      <c r="E756" t="s">
        <v>55</v>
      </c>
      <c r="F756">
        <v>94536</v>
      </c>
      <c r="G756">
        <v>4</v>
      </c>
      <c r="H756">
        <v>0.4</v>
      </c>
      <c r="I756" t="s">
        <v>33</v>
      </c>
      <c r="J756">
        <v>0</v>
      </c>
      <c r="K756" t="s">
        <v>36</v>
      </c>
      <c r="L756" t="s">
        <v>36</v>
      </c>
      <c r="M756" t="s">
        <v>36</v>
      </c>
      <c r="N756" t="s">
        <v>36</v>
      </c>
      <c r="O756" t="s">
        <v>36</v>
      </c>
      <c r="P756" t="s">
        <v>52</v>
      </c>
    </row>
    <row r="757" spans="1:16" x14ac:dyDescent="0.3">
      <c r="A757">
        <v>3474</v>
      </c>
      <c r="B757">
        <v>59</v>
      </c>
      <c r="C757">
        <v>34</v>
      </c>
      <c r="D757">
        <v>52</v>
      </c>
      <c r="E757" t="s">
        <v>56</v>
      </c>
      <c r="F757">
        <v>92173</v>
      </c>
      <c r="G757">
        <v>4</v>
      </c>
      <c r="H757">
        <v>0.7</v>
      </c>
      <c r="I757" t="s">
        <v>33</v>
      </c>
      <c r="J757">
        <v>0</v>
      </c>
      <c r="K757" t="s">
        <v>36</v>
      </c>
      <c r="L757" t="s">
        <v>37</v>
      </c>
      <c r="M757" t="s">
        <v>36</v>
      </c>
      <c r="N757" t="s">
        <v>36</v>
      </c>
      <c r="O757" t="s">
        <v>36</v>
      </c>
      <c r="P757" t="s">
        <v>52</v>
      </c>
    </row>
    <row r="758" spans="1:16" x14ac:dyDescent="0.3">
      <c r="A758">
        <v>3526</v>
      </c>
      <c r="B758">
        <v>59</v>
      </c>
      <c r="C758">
        <v>34</v>
      </c>
      <c r="D758">
        <v>13</v>
      </c>
      <c r="E758" t="s">
        <v>55</v>
      </c>
      <c r="F758">
        <v>96651</v>
      </c>
      <c r="G758">
        <v>4</v>
      </c>
      <c r="H758">
        <v>0.9</v>
      </c>
      <c r="I758" t="s">
        <v>34</v>
      </c>
      <c r="J758">
        <v>0</v>
      </c>
      <c r="K758" t="s">
        <v>36</v>
      </c>
      <c r="L758" t="s">
        <v>36</v>
      </c>
      <c r="M758" t="s">
        <v>36</v>
      </c>
      <c r="N758" t="s">
        <v>36</v>
      </c>
      <c r="O758" t="s">
        <v>36</v>
      </c>
      <c r="P758" t="s">
        <v>52</v>
      </c>
    </row>
    <row r="759" spans="1:16" x14ac:dyDescent="0.3">
      <c r="A759">
        <v>3609</v>
      </c>
      <c r="B759">
        <v>59</v>
      </c>
      <c r="C759">
        <v>35</v>
      </c>
      <c r="D759">
        <v>202</v>
      </c>
      <c r="E759" t="s">
        <v>54</v>
      </c>
      <c r="F759">
        <v>94025</v>
      </c>
      <c r="G759">
        <v>1</v>
      </c>
      <c r="H759">
        <v>4.7</v>
      </c>
      <c r="I759" t="s">
        <v>33</v>
      </c>
      <c r="J759">
        <v>553</v>
      </c>
      <c r="K759" t="s">
        <v>36</v>
      </c>
      <c r="L759" t="s">
        <v>36</v>
      </c>
      <c r="M759" t="s">
        <v>36</v>
      </c>
      <c r="N759" t="s">
        <v>36</v>
      </c>
      <c r="O759" t="s">
        <v>36</v>
      </c>
      <c r="P759" t="s">
        <v>52</v>
      </c>
    </row>
    <row r="760" spans="1:16" x14ac:dyDescent="0.3">
      <c r="A760">
        <v>3635</v>
      </c>
      <c r="B760">
        <v>59</v>
      </c>
      <c r="C760">
        <v>35</v>
      </c>
      <c r="D760">
        <v>73</v>
      </c>
      <c r="E760" t="s">
        <v>56</v>
      </c>
      <c r="F760">
        <v>90009</v>
      </c>
      <c r="G760">
        <v>4</v>
      </c>
      <c r="H760">
        <v>2.2999999999999998</v>
      </c>
      <c r="I760" t="s">
        <v>35</v>
      </c>
      <c r="J760">
        <v>0</v>
      </c>
      <c r="K760" t="s">
        <v>36</v>
      </c>
      <c r="L760" t="s">
        <v>36</v>
      </c>
      <c r="M760" t="s">
        <v>36</v>
      </c>
      <c r="N760" t="s">
        <v>36</v>
      </c>
      <c r="O760" t="s">
        <v>36</v>
      </c>
      <c r="P760" t="s">
        <v>52</v>
      </c>
    </row>
    <row r="761" spans="1:16" x14ac:dyDescent="0.3">
      <c r="A761">
        <v>3642</v>
      </c>
      <c r="B761">
        <v>59</v>
      </c>
      <c r="C761">
        <v>35</v>
      </c>
      <c r="D761">
        <v>74</v>
      </c>
      <c r="E761" t="s">
        <v>56</v>
      </c>
      <c r="F761">
        <v>94402</v>
      </c>
      <c r="G761">
        <v>4</v>
      </c>
      <c r="H761">
        <v>2.2999999999999998</v>
      </c>
      <c r="I761" t="s">
        <v>35</v>
      </c>
      <c r="J761">
        <v>0</v>
      </c>
      <c r="K761" t="s">
        <v>36</v>
      </c>
      <c r="L761" t="s">
        <v>36</v>
      </c>
      <c r="M761" t="s">
        <v>36</v>
      </c>
      <c r="N761" t="s">
        <v>36</v>
      </c>
      <c r="O761" t="s">
        <v>36</v>
      </c>
      <c r="P761" t="s">
        <v>52</v>
      </c>
    </row>
    <row r="762" spans="1:16" x14ac:dyDescent="0.3">
      <c r="A762">
        <v>3645</v>
      </c>
      <c r="B762">
        <v>59</v>
      </c>
      <c r="C762">
        <v>33</v>
      </c>
      <c r="D762">
        <v>41</v>
      </c>
      <c r="E762" t="s">
        <v>55</v>
      </c>
      <c r="F762">
        <v>91711</v>
      </c>
      <c r="G762">
        <v>4</v>
      </c>
      <c r="H762">
        <v>2.5</v>
      </c>
      <c r="I762" t="s">
        <v>33</v>
      </c>
      <c r="J762">
        <v>174</v>
      </c>
      <c r="K762" t="s">
        <v>36</v>
      </c>
      <c r="L762" t="s">
        <v>36</v>
      </c>
      <c r="M762" t="s">
        <v>36</v>
      </c>
      <c r="N762" t="s">
        <v>36</v>
      </c>
      <c r="O762" t="s">
        <v>36</v>
      </c>
      <c r="P762" t="s">
        <v>52</v>
      </c>
    </row>
    <row r="763" spans="1:16" x14ac:dyDescent="0.3">
      <c r="A763">
        <v>3678</v>
      </c>
      <c r="B763">
        <v>59</v>
      </c>
      <c r="C763">
        <v>33</v>
      </c>
      <c r="D763">
        <v>43</v>
      </c>
      <c r="E763" t="s">
        <v>55</v>
      </c>
      <c r="F763">
        <v>94234</v>
      </c>
      <c r="G763">
        <v>2</v>
      </c>
      <c r="H763">
        <v>0.3</v>
      </c>
      <c r="I763" t="s">
        <v>33</v>
      </c>
      <c r="J763">
        <v>0</v>
      </c>
      <c r="K763" t="s">
        <v>36</v>
      </c>
      <c r="L763" t="s">
        <v>36</v>
      </c>
      <c r="M763" t="s">
        <v>36</v>
      </c>
      <c r="N763" t="s">
        <v>36</v>
      </c>
      <c r="O763" t="s">
        <v>37</v>
      </c>
      <c r="P763" t="s">
        <v>52</v>
      </c>
    </row>
    <row r="764" spans="1:16" x14ac:dyDescent="0.3">
      <c r="A764">
        <v>3741</v>
      </c>
      <c r="B764">
        <v>59</v>
      </c>
      <c r="C764">
        <v>35</v>
      </c>
      <c r="D764">
        <v>174</v>
      </c>
      <c r="E764" t="s">
        <v>54</v>
      </c>
      <c r="F764">
        <v>92660</v>
      </c>
      <c r="G764">
        <v>1</v>
      </c>
      <c r="H764">
        <v>4.7</v>
      </c>
      <c r="I764" t="s">
        <v>33</v>
      </c>
      <c r="J764">
        <v>0</v>
      </c>
      <c r="K764" t="s">
        <v>36</v>
      </c>
      <c r="L764" t="s">
        <v>36</v>
      </c>
      <c r="M764" t="s">
        <v>36</v>
      </c>
      <c r="N764" t="s">
        <v>37</v>
      </c>
      <c r="O764" t="s">
        <v>37</v>
      </c>
      <c r="P764" t="s">
        <v>52</v>
      </c>
    </row>
    <row r="765" spans="1:16" x14ac:dyDescent="0.3">
      <c r="A765">
        <v>3767</v>
      </c>
      <c r="B765">
        <v>59</v>
      </c>
      <c r="C765">
        <v>35</v>
      </c>
      <c r="D765">
        <v>108</v>
      </c>
      <c r="E765" t="s">
        <v>54</v>
      </c>
      <c r="F765">
        <v>90245</v>
      </c>
      <c r="G765">
        <v>4</v>
      </c>
      <c r="H765">
        <v>3.8</v>
      </c>
      <c r="I765" t="s">
        <v>34</v>
      </c>
      <c r="J765">
        <v>304</v>
      </c>
      <c r="K765" t="s">
        <v>37</v>
      </c>
      <c r="L765" t="s">
        <v>36</v>
      </c>
      <c r="M765" t="s">
        <v>36</v>
      </c>
      <c r="N765" t="s">
        <v>37</v>
      </c>
      <c r="O765" t="s">
        <v>36</v>
      </c>
      <c r="P765" t="s">
        <v>52</v>
      </c>
    </row>
    <row r="766" spans="1:16" x14ac:dyDescent="0.3">
      <c r="A766">
        <v>3893</v>
      </c>
      <c r="B766">
        <v>59</v>
      </c>
      <c r="C766">
        <v>33</v>
      </c>
      <c r="D766">
        <v>102</v>
      </c>
      <c r="E766" t="s">
        <v>54</v>
      </c>
      <c r="F766">
        <v>91763</v>
      </c>
      <c r="G766">
        <v>2</v>
      </c>
      <c r="H766">
        <v>1.4</v>
      </c>
      <c r="I766" t="s">
        <v>33</v>
      </c>
      <c r="J766">
        <v>0</v>
      </c>
      <c r="K766" t="s">
        <v>36</v>
      </c>
      <c r="L766" t="s">
        <v>36</v>
      </c>
      <c r="M766" t="s">
        <v>36</v>
      </c>
      <c r="N766" t="s">
        <v>37</v>
      </c>
      <c r="O766" t="s">
        <v>36</v>
      </c>
      <c r="P766" t="s">
        <v>52</v>
      </c>
    </row>
    <row r="767" spans="1:16" x14ac:dyDescent="0.3">
      <c r="A767">
        <v>3928</v>
      </c>
      <c r="B767">
        <v>59</v>
      </c>
      <c r="C767">
        <v>34</v>
      </c>
      <c r="D767">
        <v>38</v>
      </c>
      <c r="E767" t="s">
        <v>55</v>
      </c>
      <c r="F767">
        <v>90291</v>
      </c>
      <c r="G767">
        <v>4</v>
      </c>
      <c r="H767">
        <v>1.7</v>
      </c>
      <c r="I767" t="s">
        <v>33</v>
      </c>
      <c r="J767">
        <v>0</v>
      </c>
      <c r="K767" t="s">
        <v>36</v>
      </c>
      <c r="L767" t="s">
        <v>36</v>
      </c>
      <c r="M767" t="s">
        <v>36</v>
      </c>
      <c r="N767" t="s">
        <v>36</v>
      </c>
      <c r="O767" t="s">
        <v>37</v>
      </c>
      <c r="P767" t="s">
        <v>52</v>
      </c>
    </row>
    <row r="768" spans="1:16" x14ac:dyDescent="0.3">
      <c r="A768">
        <v>3936</v>
      </c>
      <c r="B768">
        <v>59</v>
      </c>
      <c r="C768">
        <v>33</v>
      </c>
      <c r="D768">
        <v>53</v>
      </c>
      <c r="E768" t="s">
        <v>56</v>
      </c>
      <c r="F768">
        <v>90034</v>
      </c>
      <c r="G768">
        <v>3</v>
      </c>
      <c r="H768">
        <v>2.5</v>
      </c>
      <c r="I768" t="s">
        <v>33</v>
      </c>
      <c r="J768">
        <v>0</v>
      </c>
      <c r="K768" t="s">
        <v>36</v>
      </c>
      <c r="L768" t="s">
        <v>36</v>
      </c>
      <c r="M768" t="s">
        <v>36</v>
      </c>
      <c r="N768" t="s">
        <v>37</v>
      </c>
      <c r="O768" t="s">
        <v>36</v>
      </c>
      <c r="P768" t="s">
        <v>52</v>
      </c>
    </row>
    <row r="769" spans="1:16" x14ac:dyDescent="0.3">
      <c r="A769">
        <v>3959</v>
      </c>
      <c r="B769">
        <v>59</v>
      </c>
      <c r="C769">
        <v>34</v>
      </c>
      <c r="D769">
        <v>23</v>
      </c>
      <c r="E769" t="s">
        <v>55</v>
      </c>
      <c r="F769">
        <v>90009</v>
      </c>
      <c r="G769">
        <v>4</v>
      </c>
      <c r="H769">
        <v>0.4</v>
      </c>
      <c r="I769" t="s">
        <v>34</v>
      </c>
      <c r="J769">
        <v>78</v>
      </c>
      <c r="K769" t="s">
        <v>36</v>
      </c>
      <c r="L769" t="s">
        <v>36</v>
      </c>
      <c r="M769" t="s">
        <v>36</v>
      </c>
      <c r="N769" t="s">
        <v>36</v>
      </c>
      <c r="O769" t="s">
        <v>36</v>
      </c>
      <c r="P769" t="s">
        <v>52</v>
      </c>
    </row>
    <row r="770" spans="1:16" x14ac:dyDescent="0.3">
      <c r="A770">
        <v>3989</v>
      </c>
      <c r="B770">
        <v>59</v>
      </c>
      <c r="C770">
        <v>35</v>
      </c>
      <c r="D770">
        <v>85</v>
      </c>
      <c r="E770" t="s">
        <v>56</v>
      </c>
      <c r="F770">
        <v>91330</v>
      </c>
      <c r="G770">
        <v>1</v>
      </c>
      <c r="H770">
        <v>3.4</v>
      </c>
      <c r="I770" t="s">
        <v>35</v>
      </c>
      <c r="J770">
        <v>0</v>
      </c>
      <c r="K770" t="s">
        <v>37</v>
      </c>
      <c r="L770" t="s">
        <v>36</v>
      </c>
      <c r="M770" t="s">
        <v>37</v>
      </c>
      <c r="N770" t="s">
        <v>36</v>
      </c>
      <c r="O770" t="s">
        <v>37</v>
      </c>
      <c r="P770" t="s">
        <v>52</v>
      </c>
    </row>
    <row r="771" spans="1:16" x14ac:dyDescent="0.3">
      <c r="A771">
        <v>4003</v>
      </c>
      <c r="B771">
        <v>59</v>
      </c>
      <c r="C771">
        <v>34</v>
      </c>
      <c r="D771">
        <v>60</v>
      </c>
      <c r="E771" t="s">
        <v>56</v>
      </c>
      <c r="F771">
        <v>94015</v>
      </c>
      <c r="G771">
        <v>2</v>
      </c>
      <c r="H771">
        <v>2.8</v>
      </c>
      <c r="I771" t="s">
        <v>33</v>
      </c>
      <c r="J771">
        <v>0</v>
      </c>
      <c r="K771" t="s">
        <v>36</v>
      </c>
      <c r="L771" t="s">
        <v>36</v>
      </c>
      <c r="M771" t="s">
        <v>36</v>
      </c>
      <c r="N771" t="s">
        <v>37</v>
      </c>
      <c r="O771" t="s">
        <v>36</v>
      </c>
      <c r="P771" t="s">
        <v>52</v>
      </c>
    </row>
    <row r="772" spans="1:16" x14ac:dyDescent="0.3">
      <c r="A772">
        <v>4019</v>
      </c>
      <c r="B772">
        <v>59</v>
      </c>
      <c r="C772">
        <v>35</v>
      </c>
      <c r="D772">
        <v>161</v>
      </c>
      <c r="E772" t="s">
        <v>54</v>
      </c>
      <c r="F772">
        <v>94301</v>
      </c>
      <c r="G772">
        <v>1</v>
      </c>
      <c r="H772">
        <v>2.9</v>
      </c>
      <c r="I772" t="s">
        <v>33</v>
      </c>
      <c r="J772">
        <v>160</v>
      </c>
      <c r="K772" t="s">
        <v>36</v>
      </c>
      <c r="L772" t="s">
        <v>36</v>
      </c>
      <c r="M772" t="s">
        <v>36</v>
      </c>
      <c r="N772" t="s">
        <v>36</v>
      </c>
      <c r="O772" t="s">
        <v>37</v>
      </c>
      <c r="P772" t="s">
        <v>52</v>
      </c>
    </row>
    <row r="773" spans="1:16" x14ac:dyDescent="0.3">
      <c r="A773">
        <v>4033</v>
      </c>
      <c r="B773">
        <v>59</v>
      </c>
      <c r="C773">
        <v>35</v>
      </c>
      <c r="D773">
        <v>93</v>
      </c>
      <c r="E773" t="s">
        <v>56</v>
      </c>
      <c r="F773">
        <v>94301</v>
      </c>
      <c r="G773">
        <v>2</v>
      </c>
      <c r="H773">
        <v>1.6</v>
      </c>
      <c r="I773" t="s">
        <v>33</v>
      </c>
      <c r="J773">
        <v>0</v>
      </c>
      <c r="K773" t="s">
        <v>36</v>
      </c>
      <c r="L773" t="s">
        <v>36</v>
      </c>
      <c r="M773" t="s">
        <v>36</v>
      </c>
      <c r="N773" t="s">
        <v>36</v>
      </c>
      <c r="O773" t="s">
        <v>37</v>
      </c>
      <c r="P773" t="s">
        <v>52</v>
      </c>
    </row>
    <row r="774" spans="1:16" x14ac:dyDescent="0.3">
      <c r="A774">
        <v>4055</v>
      </c>
      <c r="B774">
        <v>59</v>
      </c>
      <c r="C774">
        <v>34</v>
      </c>
      <c r="D774">
        <v>64</v>
      </c>
      <c r="E774" t="s">
        <v>56</v>
      </c>
      <c r="F774">
        <v>94116</v>
      </c>
      <c r="G774">
        <v>4</v>
      </c>
      <c r="H774">
        <v>1.7</v>
      </c>
      <c r="I774" t="s">
        <v>33</v>
      </c>
      <c r="J774">
        <v>0</v>
      </c>
      <c r="K774" t="s">
        <v>36</v>
      </c>
      <c r="L774" t="s">
        <v>36</v>
      </c>
      <c r="M774" t="s">
        <v>36</v>
      </c>
      <c r="N774" t="s">
        <v>36</v>
      </c>
      <c r="O774" t="s">
        <v>36</v>
      </c>
      <c r="P774" t="s">
        <v>52</v>
      </c>
    </row>
    <row r="775" spans="1:16" x14ac:dyDescent="0.3">
      <c r="A775">
        <v>4069</v>
      </c>
      <c r="B775">
        <v>59</v>
      </c>
      <c r="C775">
        <v>34</v>
      </c>
      <c r="D775">
        <v>21</v>
      </c>
      <c r="E775" t="s">
        <v>55</v>
      </c>
      <c r="F775">
        <v>95035</v>
      </c>
      <c r="G775">
        <v>2</v>
      </c>
      <c r="H775">
        <v>0.5</v>
      </c>
      <c r="I775" t="s">
        <v>34</v>
      </c>
      <c r="J775">
        <v>0</v>
      </c>
      <c r="K775" t="s">
        <v>36</v>
      </c>
      <c r="L775" t="s">
        <v>36</v>
      </c>
      <c r="M775" t="s">
        <v>36</v>
      </c>
      <c r="N775" t="s">
        <v>37</v>
      </c>
      <c r="O775" t="s">
        <v>36</v>
      </c>
      <c r="P775" t="s">
        <v>52</v>
      </c>
    </row>
    <row r="776" spans="1:16" x14ac:dyDescent="0.3">
      <c r="A776">
        <v>4148</v>
      </c>
      <c r="B776">
        <v>59</v>
      </c>
      <c r="C776">
        <v>35</v>
      </c>
      <c r="D776">
        <v>180</v>
      </c>
      <c r="E776" t="s">
        <v>54</v>
      </c>
      <c r="F776">
        <v>96008</v>
      </c>
      <c r="G776">
        <v>2</v>
      </c>
      <c r="H776">
        <v>6.5</v>
      </c>
      <c r="I776" t="s">
        <v>34</v>
      </c>
      <c r="J776">
        <v>0</v>
      </c>
      <c r="K776" t="s">
        <v>37</v>
      </c>
      <c r="L776" t="s">
        <v>37</v>
      </c>
      <c r="M776" t="s">
        <v>37</v>
      </c>
      <c r="N776" t="s">
        <v>37</v>
      </c>
      <c r="O776" t="s">
        <v>37</v>
      </c>
      <c r="P776" t="s">
        <v>52</v>
      </c>
    </row>
    <row r="777" spans="1:16" x14ac:dyDescent="0.3">
      <c r="A777">
        <v>4159</v>
      </c>
      <c r="B777">
        <v>59</v>
      </c>
      <c r="C777">
        <v>34</v>
      </c>
      <c r="D777">
        <v>74</v>
      </c>
      <c r="E777" t="s">
        <v>56</v>
      </c>
      <c r="F777">
        <v>92780</v>
      </c>
      <c r="G777">
        <v>4</v>
      </c>
      <c r="H777">
        <v>0.7</v>
      </c>
      <c r="I777" t="s">
        <v>33</v>
      </c>
      <c r="J777">
        <v>0</v>
      </c>
      <c r="K777" t="s">
        <v>36</v>
      </c>
      <c r="L777" t="s">
        <v>36</v>
      </c>
      <c r="M777" t="s">
        <v>36</v>
      </c>
      <c r="N777" t="s">
        <v>37</v>
      </c>
      <c r="O777" t="s">
        <v>37</v>
      </c>
      <c r="P777" t="s">
        <v>52</v>
      </c>
    </row>
    <row r="778" spans="1:16" x14ac:dyDescent="0.3">
      <c r="A778">
        <v>4179</v>
      </c>
      <c r="B778">
        <v>59</v>
      </c>
      <c r="C778">
        <v>35</v>
      </c>
      <c r="D778">
        <v>88</v>
      </c>
      <c r="E778" t="s">
        <v>56</v>
      </c>
      <c r="F778">
        <v>91311</v>
      </c>
      <c r="G778">
        <v>2</v>
      </c>
      <c r="H778">
        <v>1.6</v>
      </c>
      <c r="I778" t="s">
        <v>33</v>
      </c>
      <c r="J778">
        <v>278</v>
      </c>
      <c r="K778" t="s">
        <v>36</v>
      </c>
      <c r="L778" t="s">
        <v>36</v>
      </c>
      <c r="M778" t="s">
        <v>36</v>
      </c>
      <c r="N778" t="s">
        <v>36</v>
      </c>
      <c r="O778" t="s">
        <v>36</v>
      </c>
      <c r="P778" t="s">
        <v>52</v>
      </c>
    </row>
    <row r="779" spans="1:16" x14ac:dyDescent="0.3">
      <c r="A779">
        <v>4204</v>
      </c>
      <c r="B779">
        <v>59</v>
      </c>
      <c r="C779">
        <v>33</v>
      </c>
      <c r="D779">
        <v>88</v>
      </c>
      <c r="E779" t="s">
        <v>56</v>
      </c>
      <c r="F779">
        <v>93106</v>
      </c>
      <c r="G779">
        <v>4</v>
      </c>
      <c r="H779">
        <v>1.9</v>
      </c>
      <c r="I779" t="s">
        <v>34</v>
      </c>
      <c r="J779">
        <v>0</v>
      </c>
      <c r="K779" t="s">
        <v>36</v>
      </c>
      <c r="L779" t="s">
        <v>36</v>
      </c>
      <c r="M779" t="s">
        <v>36</v>
      </c>
      <c r="N779" t="s">
        <v>36</v>
      </c>
      <c r="O779" t="s">
        <v>36</v>
      </c>
      <c r="P779" t="s">
        <v>52</v>
      </c>
    </row>
    <row r="780" spans="1:16" x14ac:dyDescent="0.3">
      <c r="A780">
        <v>4256</v>
      </c>
      <c r="B780">
        <v>59</v>
      </c>
      <c r="C780">
        <v>35</v>
      </c>
      <c r="D780">
        <v>78</v>
      </c>
      <c r="E780" t="s">
        <v>56</v>
      </c>
      <c r="F780">
        <v>90095</v>
      </c>
      <c r="G780">
        <v>2</v>
      </c>
      <c r="H780">
        <v>2.8</v>
      </c>
      <c r="I780" t="s">
        <v>33</v>
      </c>
      <c r="J780">
        <v>0</v>
      </c>
      <c r="K780" t="s">
        <v>36</v>
      </c>
      <c r="L780" t="s">
        <v>36</v>
      </c>
      <c r="M780" t="s">
        <v>36</v>
      </c>
      <c r="N780" t="s">
        <v>37</v>
      </c>
      <c r="O780" t="s">
        <v>36</v>
      </c>
      <c r="P780" t="s">
        <v>52</v>
      </c>
    </row>
    <row r="781" spans="1:16" x14ac:dyDescent="0.3">
      <c r="A781">
        <v>4264</v>
      </c>
      <c r="B781">
        <v>59</v>
      </c>
      <c r="C781">
        <v>33</v>
      </c>
      <c r="D781">
        <v>18</v>
      </c>
      <c r="E781" t="s">
        <v>55</v>
      </c>
      <c r="F781">
        <v>94542</v>
      </c>
      <c r="G781">
        <v>2</v>
      </c>
      <c r="H781">
        <v>0.2</v>
      </c>
      <c r="I781" t="s">
        <v>35</v>
      </c>
      <c r="J781">
        <v>0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52</v>
      </c>
    </row>
    <row r="782" spans="1:16" x14ac:dyDescent="0.3">
      <c r="A782">
        <v>4326</v>
      </c>
      <c r="B782">
        <v>59</v>
      </c>
      <c r="C782">
        <v>35</v>
      </c>
      <c r="D782">
        <v>52</v>
      </c>
      <c r="E782" t="s">
        <v>56</v>
      </c>
      <c r="F782">
        <v>95616</v>
      </c>
      <c r="G782">
        <v>4</v>
      </c>
      <c r="H782">
        <v>1.5</v>
      </c>
      <c r="I782" t="s">
        <v>33</v>
      </c>
      <c r="J782">
        <v>0</v>
      </c>
      <c r="K782" t="s">
        <v>36</v>
      </c>
      <c r="L782" t="s">
        <v>36</v>
      </c>
      <c r="M782" t="s">
        <v>36</v>
      </c>
      <c r="N782" t="s">
        <v>37</v>
      </c>
      <c r="O782" t="s">
        <v>37</v>
      </c>
      <c r="P782" t="s">
        <v>52</v>
      </c>
    </row>
    <row r="783" spans="1:16" x14ac:dyDescent="0.3">
      <c r="A783">
        <v>4330</v>
      </c>
      <c r="B783">
        <v>59</v>
      </c>
      <c r="C783">
        <v>33</v>
      </c>
      <c r="D783">
        <v>10</v>
      </c>
      <c r="E783" t="s">
        <v>55</v>
      </c>
      <c r="F783">
        <v>94063</v>
      </c>
      <c r="G783">
        <v>4</v>
      </c>
      <c r="H783">
        <v>0.7</v>
      </c>
      <c r="I783" t="s">
        <v>35</v>
      </c>
      <c r="J783">
        <v>0</v>
      </c>
      <c r="K783" t="s">
        <v>36</v>
      </c>
      <c r="L783" t="s">
        <v>36</v>
      </c>
      <c r="M783" t="s">
        <v>36</v>
      </c>
      <c r="N783" t="s">
        <v>37</v>
      </c>
      <c r="O783" t="s">
        <v>36</v>
      </c>
      <c r="P783" t="s">
        <v>52</v>
      </c>
    </row>
    <row r="784" spans="1:16" x14ac:dyDescent="0.3">
      <c r="A784">
        <v>4349</v>
      </c>
      <c r="B784">
        <v>59</v>
      </c>
      <c r="C784">
        <v>33</v>
      </c>
      <c r="D784">
        <v>99</v>
      </c>
      <c r="E784" t="s">
        <v>56</v>
      </c>
      <c r="F784">
        <v>92093</v>
      </c>
      <c r="G784">
        <v>2</v>
      </c>
      <c r="H784">
        <v>2.7</v>
      </c>
      <c r="I784" t="s">
        <v>33</v>
      </c>
      <c r="J784">
        <v>0</v>
      </c>
      <c r="K784" t="s">
        <v>36</v>
      </c>
      <c r="L784" t="s">
        <v>36</v>
      </c>
      <c r="M784" t="s">
        <v>36</v>
      </c>
      <c r="N784" t="s">
        <v>36</v>
      </c>
      <c r="O784" t="s">
        <v>36</v>
      </c>
      <c r="P784" t="s">
        <v>52</v>
      </c>
    </row>
    <row r="785" spans="1:16" x14ac:dyDescent="0.3">
      <c r="A785">
        <v>4365</v>
      </c>
      <c r="B785">
        <v>59</v>
      </c>
      <c r="C785">
        <v>35</v>
      </c>
      <c r="D785">
        <v>75</v>
      </c>
      <c r="E785" t="s">
        <v>56</v>
      </c>
      <c r="F785">
        <v>92121</v>
      </c>
      <c r="G785">
        <v>4</v>
      </c>
      <c r="H785">
        <v>2.2999999999999998</v>
      </c>
      <c r="I785" t="s">
        <v>35</v>
      </c>
      <c r="J785">
        <v>0</v>
      </c>
      <c r="K785" t="s">
        <v>36</v>
      </c>
      <c r="L785" t="s">
        <v>37</v>
      </c>
      <c r="M785" t="s">
        <v>36</v>
      </c>
      <c r="N785" t="s">
        <v>36</v>
      </c>
      <c r="O785" t="s">
        <v>36</v>
      </c>
      <c r="P785" t="s">
        <v>52</v>
      </c>
    </row>
    <row r="786" spans="1:16" x14ac:dyDescent="0.3">
      <c r="A786">
        <v>4419</v>
      </c>
      <c r="B786">
        <v>59</v>
      </c>
      <c r="C786">
        <v>34</v>
      </c>
      <c r="D786">
        <v>145</v>
      </c>
      <c r="E786" t="s">
        <v>54</v>
      </c>
      <c r="F786">
        <v>95125</v>
      </c>
      <c r="G786">
        <v>4</v>
      </c>
      <c r="H786">
        <v>1.8</v>
      </c>
      <c r="I786" t="s">
        <v>33</v>
      </c>
      <c r="J786">
        <v>198</v>
      </c>
      <c r="K786" t="s">
        <v>37</v>
      </c>
      <c r="L786" t="s">
        <v>36</v>
      </c>
      <c r="M786" t="s">
        <v>36</v>
      </c>
      <c r="N786" t="s">
        <v>37</v>
      </c>
      <c r="O786" t="s">
        <v>36</v>
      </c>
      <c r="P786" t="s">
        <v>52</v>
      </c>
    </row>
    <row r="787" spans="1:16" x14ac:dyDescent="0.3">
      <c r="A787">
        <v>4449</v>
      </c>
      <c r="B787">
        <v>59</v>
      </c>
      <c r="C787">
        <v>34</v>
      </c>
      <c r="D787">
        <v>40</v>
      </c>
      <c r="E787" t="s">
        <v>55</v>
      </c>
      <c r="F787">
        <v>94102</v>
      </c>
      <c r="G787">
        <v>3</v>
      </c>
      <c r="H787">
        <v>0.9</v>
      </c>
      <c r="I787" t="s">
        <v>35</v>
      </c>
      <c r="J787">
        <v>0</v>
      </c>
      <c r="K787" t="s">
        <v>36</v>
      </c>
      <c r="L787" t="s">
        <v>36</v>
      </c>
      <c r="M787" t="s">
        <v>36</v>
      </c>
      <c r="N787" t="s">
        <v>37</v>
      </c>
      <c r="O787" t="s">
        <v>36</v>
      </c>
      <c r="P787" t="s">
        <v>52</v>
      </c>
    </row>
    <row r="788" spans="1:16" x14ac:dyDescent="0.3">
      <c r="A788">
        <v>4453</v>
      </c>
      <c r="B788">
        <v>59</v>
      </c>
      <c r="C788">
        <v>35</v>
      </c>
      <c r="D788">
        <v>53</v>
      </c>
      <c r="E788" t="s">
        <v>56</v>
      </c>
      <c r="F788">
        <v>90035</v>
      </c>
      <c r="G788">
        <v>4</v>
      </c>
      <c r="H788">
        <v>2.2999999999999998</v>
      </c>
      <c r="I788" t="s">
        <v>35</v>
      </c>
      <c r="J788">
        <v>174</v>
      </c>
      <c r="K788" t="s">
        <v>36</v>
      </c>
      <c r="L788" t="s">
        <v>36</v>
      </c>
      <c r="M788" t="s">
        <v>36</v>
      </c>
      <c r="N788" t="s">
        <v>37</v>
      </c>
      <c r="O788" t="s">
        <v>36</v>
      </c>
      <c r="P788" t="s">
        <v>52</v>
      </c>
    </row>
    <row r="789" spans="1:16" x14ac:dyDescent="0.3">
      <c r="A789">
        <v>4502</v>
      </c>
      <c r="B789">
        <v>59</v>
      </c>
      <c r="C789">
        <v>33</v>
      </c>
      <c r="D789">
        <v>38</v>
      </c>
      <c r="E789" t="s">
        <v>55</v>
      </c>
      <c r="F789">
        <v>94132</v>
      </c>
      <c r="G789">
        <v>3</v>
      </c>
      <c r="H789">
        <v>2.2000000000000002</v>
      </c>
      <c r="I789" t="s">
        <v>35</v>
      </c>
      <c r="J789">
        <v>178</v>
      </c>
      <c r="K789" t="s">
        <v>36</v>
      </c>
      <c r="L789" t="s">
        <v>37</v>
      </c>
      <c r="M789" t="s">
        <v>37</v>
      </c>
      <c r="N789" t="s">
        <v>37</v>
      </c>
      <c r="O789" t="s">
        <v>37</v>
      </c>
      <c r="P789" t="s">
        <v>52</v>
      </c>
    </row>
    <row r="790" spans="1:16" x14ac:dyDescent="0.3">
      <c r="A790">
        <v>4534</v>
      </c>
      <c r="B790">
        <v>59</v>
      </c>
      <c r="C790">
        <v>34</v>
      </c>
      <c r="D790">
        <v>19</v>
      </c>
      <c r="E790" t="s">
        <v>55</v>
      </c>
      <c r="F790">
        <v>95762</v>
      </c>
      <c r="G790">
        <v>2</v>
      </c>
      <c r="H790">
        <v>0.5</v>
      </c>
      <c r="I790" t="s">
        <v>34</v>
      </c>
      <c r="J790">
        <v>0</v>
      </c>
      <c r="K790" t="s">
        <v>36</v>
      </c>
      <c r="L790" t="s">
        <v>36</v>
      </c>
      <c r="M790" t="s">
        <v>36</v>
      </c>
      <c r="N790" t="s">
        <v>37</v>
      </c>
      <c r="O790" t="s">
        <v>36</v>
      </c>
      <c r="P790" t="s">
        <v>52</v>
      </c>
    </row>
    <row r="791" spans="1:16" x14ac:dyDescent="0.3">
      <c r="A791">
        <v>4562</v>
      </c>
      <c r="B791">
        <v>59</v>
      </c>
      <c r="C791">
        <v>33</v>
      </c>
      <c r="D791">
        <v>59</v>
      </c>
      <c r="E791" t="s">
        <v>56</v>
      </c>
      <c r="F791">
        <v>91365</v>
      </c>
      <c r="G791">
        <v>3</v>
      </c>
      <c r="H791">
        <v>1.4</v>
      </c>
      <c r="I791" t="s">
        <v>35</v>
      </c>
      <c r="J791">
        <v>0</v>
      </c>
      <c r="K791" t="s">
        <v>36</v>
      </c>
      <c r="L791" t="s">
        <v>36</v>
      </c>
      <c r="M791" t="s">
        <v>36</v>
      </c>
      <c r="N791" t="s">
        <v>36</v>
      </c>
      <c r="O791" t="s">
        <v>36</v>
      </c>
      <c r="P791" t="s">
        <v>52</v>
      </c>
    </row>
    <row r="792" spans="1:16" x14ac:dyDescent="0.3">
      <c r="A792">
        <v>4648</v>
      </c>
      <c r="B792">
        <v>59</v>
      </c>
      <c r="C792">
        <v>35</v>
      </c>
      <c r="D792">
        <v>43</v>
      </c>
      <c r="E792" t="s">
        <v>55</v>
      </c>
      <c r="F792">
        <v>95616</v>
      </c>
      <c r="G792">
        <v>4</v>
      </c>
      <c r="H792">
        <v>1.3</v>
      </c>
      <c r="I792" t="s">
        <v>33</v>
      </c>
      <c r="J792">
        <v>0</v>
      </c>
      <c r="K792" t="s">
        <v>36</v>
      </c>
      <c r="L792" t="s">
        <v>36</v>
      </c>
      <c r="M792" t="s">
        <v>36</v>
      </c>
      <c r="N792" t="s">
        <v>37</v>
      </c>
      <c r="O792" t="s">
        <v>36</v>
      </c>
      <c r="P792" t="s">
        <v>52</v>
      </c>
    </row>
    <row r="793" spans="1:16" x14ac:dyDescent="0.3">
      <c r="A793">
        <v>4650</v>
      </c>
      <c r="B793">
        <v>59</v>
      </c>
      <c r="C793">
        <v>35</v>
      </c>
      <c r="D793">
        <v>121</v>
      </c>
      <c r="E793" t="s">
        <v>54</v>
      </c>
      <c r="F793">
        <v>91423</v>
      </c>
      <c r="G793">
        <v>1</v>
      </c>
      <c r="H793">
        <v>4.3</v>
      </c>
      <c r="I793" t="s">
        <v>33</v>
      </c>
      <c r="J793">
        <v>0</v>
      </c>
      <c r="K793" t="s">
        <v>36</v>
      </c>
      <c r="L793" t="s">
        <v>36</v>
      </c>
      <c r="M793" t="s">
        <v>36</v>
      </c>
      <c r="N793" t="s">
        <v>37</v>
      </c>
      <c r="O793" t="s">
        <v>36</v>
      </c>
      <c r="P793" t="s">
        <v>52</v>
      </c>
    </row>
    <row r="794" spans="1:16" x14ac:dyDescent="0.3">
      <c r="A794">
        <v>4661</v>
      </c>
      <c r="B794">
        <v>59</v>
      </c>
      <c r="C794">
        <v>35</v>
      </c>
      <c r="D794">
        <v>38</v>
      </c>
      <c r="E794" t="s">
        <v>55</v>
      </c>
      <c r="F794">
        <v>92122</v>
      </c>
      <c r="G794">
        <v>1</v>
      </c>
      <c r="H794">
        <v>0.8</v>
      </c>
      <c r="I794" t="s">
        <v>33</v>
      </c>
      <c r="J794">
        <v>0</v>
      </c>
      <c r="K794" t="s">
        <v>36</v>
      </c>
      <c r="L794" t="s">
        <v>36</v>
      </c>
      <c r="M794" t="s">
        <v>36</v>
      </c>
      <c r="N794" t="s">
        <v>37</v>
      </c>
      <c r="O794" t="s">
        <v>36</v>
      </c>
      <c r="P794" t="s">
        <v>52</v>
      </c>
    </row>
    <row r="795" spans="1:16" x14ac:dyDescent="0.3">
      <c r="A795">
        <v>4685</v>
      </c>
      <c r="B795">
        <v>59</v>
      </c>
      <c r="C795">
        <v>34</v>
      </c>
      <c r="D795">
        <v>103</v>
      </c>
      <c r="E795" t="s">
        <v>54</v>
      </c>
      <c r="F795">
        <v>91360</v>
      </c>
      <c r="G795">
        <v>1</v>
      </c>
      <c r="H795">
        <v>2.6</v>
      </c>
      <c r="I795" t="s">
        <v>33</v>
      </c>
      <c r="J795">
        <v>0</v>
      </c>
      <c r="K795" t="s">
        <v>36</v>
      </c>
      <c r="L795" t="s">
        <v>36</v>
      </c>
      <c r="M795" t="s">
        <v>36</v>
      </c>
      <c r="N795" t="s">
        <v>37</v>
      </c>
      <c r="O795" t="s">
        <v>36</v>
      </c>
      <c r="P795" t="s">
        <v>52</v>
      </c>
    </row>
    <row r="796" spans="1:16" x14ac:dyDescent="0.3">
      <c r="A796">
        <v>4691</v>
      </c>
      <c r="B796">
        <v>59</v>
      </c>
      <c r="C796">
        <v>34</v>
      </c>
      <c r="D796">
        <v>19</v>
      </c>
      <c r="E796" t="s">
        <v>55</v>
      </c>
      <c r="F796">
        <v>92192</v>
      </c>
      <c r="G796">
        <v>1</v>
      </c>
      <c r="H796">
        <v>0.3</v>
      </c>
      <c r="I796" t="s">
        <v>35</v>
      </c>
      <c r="J796">
        <v>0</v>
      </c>
      <c r="K796" t="s">
        <v>36</v>
      </c>
      <c r="L796" t="s">
        <v>36</v>
      </c>
      <c r="M796" t="s">
        <v>36</v>
      </c>
      <c r="N796" t="s">
        <v>37</v>
      </c>
      <c r="O796" t="s">
        <v>36</v>
      </c>
      <c r="P796" t="s">
        <v>52</v>
      </c>
    </row>
    <row r="797" spans="1:16" x14ac:dyDescent="0.3">
      <c r="A797">
        <v>4693</v>
      </c>
      <c r="B797">
        <v>59</v>
      </c>
      <c r="C797">
        <v>35</v>
      </c>
      <c r="D797">
        <v>32</v>
      </c>
      <c r="E797" t="s">
        <v>55</v>
      </c>
      <c r="F797">
        <v>92064</v>
      </c>
      <c r="G797">
        <v>3</v>
      </c>
      <c r="H797">
        <v>0.4</v>
      </c>
      <c r="I797" t="s">
        <v>34</v>
      </c>
      <c r="J797">
        <v>0</v>
      </c>
      <c r="K797" t="s">
        <v>36</v>
      </c>
      <c r="L797" t="s">
        <v>36</v>
      </c>
      <c r="M797" t="s">
        <v>36</v>
      </c>
      <c r="N797" t="s">
        <v>36</v>
      </c>
      <c r="O797" t="s">
        <v>37</v>
      </c>
      <c r="P797" t="s">
        <v>52</v>
      </c>
    </row>
    <row r="798" spans="1:16" x14ac:dyDescent="0.3">
      <c r="A798">
        <v>4697</v>
      </c>
      <c r="B798">
        <v>59</v>
      </c>
      <c r="C798">
        <v>35</v>
      </c>
      <c r="D798">
        <v>70</v>
      </c>
      <c r="E798" t="s">
        <v>56</v>
      </c>
      <c r="F798">
        <v>92103</v>
      </c>
      <c r="G798">
        <v>4</v>
      </c>
      <c r="H798">
        <v>2.2999999999999998</v>
      </c>
      <c r="I798" t="s">
        <v>35</v>
      </c>
      <c r="J798">
        <v>0</v>
      </c>
      <c r="K798" t="s">
        <v>36</v>
      </c>
      <c r="L798" t="s">
        <v>36</v>
      </c>
      <c r="M798" t="s">
        <v>36</v>
      </c>
      <c r="N798" t="s">
        <v>36</v>
      </c>
      <c r="O798" t="s">
        <v>36</v>
      </c>
      <c r="P798" t="s">
        <v>52</v>
      </c>
    </row>
    <row r="799" spans="1:16" x14ac:dyDescent="0.3">
      <c r="A799">
        <v>4708</v>
      </c>
      <c r="B799">
        <v>59</v>
      </c>
      <c r="C799">
        <v>35</v>
      </c>
      <c r="D799">
        <v>91</v>
      </c>
      <c r="E799" t="s">
        <v>56</v>
      </c>
      <c r="F799">
        <v>95008</v>
      </c>
      <c r="G799">
        <v>2</v>
      </c>
      <c r="H799">
        <v>1.6</v>
      </c>
      <c r="I799" t="s">
        <v>33</v>
      </c>
      <c r="J799">
        <v>0</v>
      </c>
      <c r="K799" t="s">
        <v>36</v>
      </c>
      <c r="L799" t="s">
        <v>37</v>
      </c>
      <c r="M799" t="s">
        <v>36</v>
      </c>
      <c r="N799" t="s">
        <v>36</v>
      </c>
      <c r="O799" t="s">
        <v>37</v>
      </c>
      <c r="P799" t="s">
        <v>52</v>
      </c>
    </row>
    <row r="800" spans="1:16" x14ac:dyDescent="0.3">
      <c r="A800">
        <v>4729</v>
      </c>
      <c r="B800">
        <v>59</v>
      </c>
      <c r="C800">
        <v>35</v>
      </c>
      <c r="D800">
        <v>31</v>
      </c>
      <c r="E800" t="s">
        <v>55</v>
      </c>
      <c r="F800">
        <v>90630</v>
      </c>
      <c r="G800">
        <v>3</v>
      </c>
      <c r="H800">
        <v>0.4</v>
      </c>
      <c r="I800" t="s">
        <v>34</v>
      </c>
      <c r="J800">
        <v>0</v>
      </c>
      <c r="K800" t="s">
        <v>36</v>
      </c>
      <c r="L800" t="s">
        <v>36</v>
      </c>
      <c r="M800" t="s">
        <v>36</v>
      </c>
      <c r="N800" t="s">
        <v>37</v>
      </c>
      <c r="O800" t="s">
        <v>36</v>
      </c>
      <c r="P800" t="s">
        <v>52</v>
      </c>
    </row>
    <row r="801" spans="1:16" x14ac:dyDescent="0.3">
      <c r="A801">
        <v>4756</v>
      </c>
      <c r="B801">
        <v>59</v>
      </c>
      <c r="C801">
        <v>35</v>
      </c>
      <c r="D801">
        <v>151</v>
      </c>
      <c r="E801" t="s">
        <v>54</v>
      </c>
      <c r="F801">
        <v>93106</v>
      </c>
      <c r="G801">
        <v>2</v>
      </c>
      <c r="H801">
        <v>6</v>
      </c>
      <c r="I801" t="s">
        <v>33</v>
      </c>
      <c r="J801">
        <v>0</v>
      </c>
      <c r="K801" t="s">
        <v>36</v>
      </c>
      <c r="L801" t="s">
        <v>36</v>
      </c>
      <c r="M801" t="s">
        <v>36</v>
      </c>
      <c r="N801" t="s">
        <v>37</v>
      </c>
      <c r="O801" t="s">
        <v>36</v>
      </c>
      <c r="P801" t="s">
        <v>52</v>
      </c>
    </row>
    <row r="802" spans="1:16" x14ac:dyDescent="0.3">
      <c r="A802">
        <v>4792</v>
      </c>
      <c r="B802">
        <v>59</v>
      </c>
      <c r="C802">
        <v>35</v>
      </c>
      <c r="D802">
        <v>43</v>
      </c>
      <c r="E802" t="s">
        <v>55</v>
      </c>
      <c r="F802">
        <v>91791</v>
      </c>
      <c r="G802">
        <v>4</v>
      </c>
      <c r="H802">
        <v>0.4</v>
      </c>
      <c r="I802" t="s">
        <v>33</v>
      </c>
      <c r="J802">
        <v>0</v>
      </c>
      <c r="K802" t="s">
        <v>36</v>
      </c>
      <c r="L802" t="s">
        <v>36</v>
      </c>
      <c r="M802" t="s">
        <v>36</v>
      </c>
      <c r="N802" t="s">
        <v>36</v>
      </c>
      <c r="O802" t="s">
        <v>37</v>
      </c>
      <c r="P802" t="s">
        <v>52</v>
      </c>
    </row>
    <row r="803" spans="1:16" x14ac:dyDescent="0.3">
      <c r="A803">
        <v>4842</v>
      </c>
      <c r="B803">
        <v>59</v>
      </c>
      <c r="C803">
        <v>35</v>
      </c>
      <c r="D803">
        <v>40</v>
      </c>
      <c r="E803" t="s">
        <v>55</v>
      </c>
      <c r="F803">
        <v>92870</v>
      </c>
      <c r="G803">
        <v>4</v>
      </c>
      <c r="H803">
        <v>0.4</v>
      </c>
      <c r="I803" t="s">
        <v>33</v>
      </c>
      <c r="J803">
        <v>135</v>
      </c>
      <c r="K803" t="s">
        <v>36</v>
      </c>
      <c r="L803" t="s">
        <v>36</v>
      </c>
      <c r="M803" t="s">
        <v>36</v>
      </c>
      <c r="N803" t="s">
        <v>37</v>
      </c>
      <c r="O803" t="s">
        <v>36</v>
      </c>
      <c r="P803" t="s">
        <v>52</v>
      </c>
    </row>
    <row r="804" spans="1:16" x14ac:dyDescent="0.3">
      <c r="A804">
        <v>4874</v>
      </c>
      <c r="B804">
        <v>59</v>
      </c>
      <c r="C804">
        <v>35</v>
      </c>
      <c r="D804">
        <v>165</v>
      </c>
      <c r="E804" t="s">
        <v>54</v>
      </c>
      <c r="F804">
        <v>94309</v>
      </c>
      <c r="G804">
        <v>2</v>
      </c>
      <c r="H804">
        <v>6</v>
      </c>
      <c r="I804" t="s">
        <v>33</v>
      </c>
      <c r="J804">
        <v>0</v>
      </c>
      <c r="K804" t="s">
        <v>36</v>
      </c>
      <c r="L804" t="s">
        <v>36</v>
      </c>
      <c r="M804" t="s">
        <v>36</v>
      </c>
      <c r="N804" t="s">
        <v>37</v>
      </c>
      <c r="O804" t="s">
        <v>36</v>
      </c>
      <c r="P804" t="s">
        <v>52</v>
      </c>
    </row>
    <row r="805" spans="1:16" x14ac:dyDescent="0.3">
      <c r="A805">
        <v>4933</v>
      </c>
      <c r="B805">
        <v>59</v>
      </c>
      <c r="C805">
        <v>35</v>
      </c>
      <c r="D805">
        <v>111</v>
      </c>
      <c r="E805" t="s">
        <v>54</v>
      </c>
      <c r="F805">
        <v>91107</v>
      </c>
      <c r="G805">
        <v>1</v>
      </c>
      <c r="H805">
        <v>4.3</v>
      </c>
      <c r="I805" t="s">
        <v>33</v>
      </c>
      <c r="J805">
        <v>0</v>
      </c>
      <c r="K805" t="s">
        <v>36</v>
      </c>
      <c r="L805" t="s">
        <v>36</v>
      </c>
      <c r="M805" t="s">
        <v>36</v>
      </c>
      <c r="N805" t="s">
        <v>37</v>
      </c>
      <c r="O805" t="s">
        <v>36</v>
      </c>
      <c r="P805" t="s">
        <v>52</v>
      </c>
    </row>
    <row r="806" spans="1:16" x14ac:dyDescent="0.3">
      <c r="A806">
        <v>4936</v>
      </c>
      <c r="B806">
        <v>59</v>
      </c>
      <c r="C806">
        <v>33</v>
      </c>
      <c r="D806">
        <v>81</v>
      </c>
      <c r="E806" t="s">
        <v>56</v>
      </c>
      <c r="F806">
        <v>94022</v>
      </c>
      <c r="G806">
        <v>2</v>
      </c>
      <c r="H806">
        <v>1.4</v>
      </c>
      <c r="I806" t="s">
        <v>33</v>
      </c>
      <c r="J806">
        <v>0</v>
      </c>
      <c r="K806" t="s">
        <v>36</v>
      </c>
      <c r="L806" t="s">
        <v>36</v>
      </c>
      <c r="M806" t="s">
        <v>36</v>
      </c>
      <c r="N806" t="s">
        <v>37</v>
      </c>
      <c r="O806" t="s">
        <v>36</v>
      </c>
      <c r="P806" t="s">
        <v>52</v>
      </c>
    </row>
    <row r="807" spans="1:16" x14ac:dyDescent="0.3">
      <c r="A807">
        <v>4975</v>
      </c>
      <c r="B807">
        <v>59</v>
      </c>
      <c r="C807">
        <v>33</v>
      </c>
      <c r="D807">
        <v>64</v>
      </c>
      <c r="E807" t="s">
        <v>56</v>
      </c>
      <c r="F807">
        <v>92867</v>
      </c>
      <c r="G807">
        <v>4</v>
      </c>
      <c r="H807">
        <v>1.7</v>
      </c>
      <c r="I807" t="s">
        <v>34</v>
      </c>
      <c r="J807">
        <v>0</v>
      </c>
      <c r="K807" t="s">
        <v>36</v>
      </c>
      <c r="L807" t="s">
        <v>36</v>
      </c>
      <c r="M807" t="s">
        <v>36</v>
      </c>
      <c r="N807" t="s">
        <v>36</v>
      </c>
      <c r="O807" t="s">
        <v>37</v>
      </c>
      <c r="P807" t="s">
        <v>52</v>
      </c>
    </row>
    <row r="808" spans="1:16" x14ac:dyDescent="0.3">
      <c r="A808">
        <v>77</v>
      </c>
      <c r="B808">
        <v>58</v>
      </c>
      <c r="C808">
        <v>32</v>
      </c>
      <c r="D808">
        <v>12</v>
      </c>
      <c r="E808" t="s">
        <v>55</v>
      </c>
      <c r="F808">
        <v>91320</v>
      </c>
      <c r="G808">
        <v>3</v>
      </c>
      <c r="H808">
        <v>0.3</v>
      </c>
      <c r="I808" t="s">
        <v>35</v>
      </c>
      <c r="J808">
        <v>0</v>
      </c>
      <c r="K808" t="s">
        <v>36</v>
      </c>
      <c r="L808" t="s">
        <v>36</v>
      </c>
      <c r="M808" t="s">
        <v>36</v>
      </c>
      <c r="N808" t="s">
        <v>36</v>
      </c>
      <c r="O808" t="s">
        <v>36</v>
      </c>
      <c r="P808" t="s">
        <v>52</v>
      </c>
    </row>
    <row r="809" spans="1:16" x14ac:dyDescent="0.3">
      <c r="A809">
        <v>114</v>
      </c>
      <c r="B809">
        <v>58</v>
      </c>
      <c r="C809">
        <v>34</v>
      </c>
      <c r="D809">
        <v>92</v>
      </c>
      <c r="E809" t="s">
        <v>56</v>
      </c>
      <c r="F809">
        <v>92703</v>
      </c>
      <c r="G809">
        <v>2</v>
      </c>
      <c r="H809">
        <v>2.8</v>
      </c>
      <c r="I809" t="s">
        <v>33</v>
      </c>
      <c r="J809">
        <v>103</v>
      </c>
      <c r="K809" t="s">
        <v>36</v>
      </c>
      <c r="L809" t="s">
        <v>36</v>
      </c>
      <c r="M809" t="s">
        <v>36</v>
      </c>
      <c r="N809" t="s">
        <v>36</v>
      </c>
      <c r="O809" t="s">
        <v>36</v>
      </c>
      <c r="P809" t="s">
        <v>52</v>
      </c>
    </row>
    <row r="810" spans="1:16" x14ac:dyDescent="0.3">
      <c r="A810">
        <v>118</v>
      </c>
      <c r="B810">
        <v>58</v>
      </c>
      <c r="C810">
        <v>33</v>
      </c>
      <c r="D810">
        <v>61</v>
      </c>
      <c r="E810" t="s">
        <v>56</v>
      </c>
      <c r="F810">
        <v>92833</v>
      </c>
      <c r="G810">
        <v>2</v>
      </c>
      <c r="H810">
        <v>2.2999999999999998</v>
      </c>
      <c r="I810" t="s">
        <v>35</v>
      </c>
      <c r="J810">
        <v>193</v>
      </c>
      <c r="K810" t="s">
        <v>36</v>
      </c>
      <c r="L810" t="s">
        <v>36</v>
      </c>
      <c r="M810" t="s">
        <v>36</v>
      </c>
      <c r="N810" t="s">
        <v>37</v>
      </c>
      <c r="O810" t="s">
        <v>36</v>
      </c>
      <c r="P810" t="s">
        <v>52</v>
      </c>
    </row>
    <row r="811" spans="1:16" x14ac:dyDescent="0.3">
      <c r="A811">
        <v>123</v>
      </c>
      <c r="B811">
        <v>58</v>
      </c>
      <c r="C811">
        <v>32</v>
      </c>
      <c r="D811">
        <v>73</v>
      </c>
      <c r="E811" t="s">
        <v>56</v>
      </c>
      <c r="F811">
        <v>94523</v>
      </c>
      <c r="G811">
        <v>2</v>
      </c>
      <c r="H811">
        <v>0.7</v>
      </c>
      <c r="I811" t="s">
        <v>34</v>
      </c>
      <c r="J811">
        <v>0</v>
      </c>
      <c r="K811" t="s">
        <v>36</v>
      </c>
      <c r="L811" t="s">
        <v>36</v>
      </c>
      <c r="M811" t="s">
        <v>36</v>
      </c>
      <c r="N811" t="s">
        <v>37</v>
      </c>
      <c r="O811" t="s">
        <v>37</v>
      </c>
      <c r="P811" t="s">
        <v>52</v>
      </c>
    </row>
    <row r="812" spans="1:16" x14ac:dyDescent="0.3">
      <c r="A812">
        <v>132</v>
      </c>
      <c r="B812">
        <v>58</v>
      </c>
      <c r="C812">
        <v>34</v>
      </c>
      <c r="D812">
        <v>149</v>
      </c>
      <c r="E812" t="s">
        <v>54</v>
      </c>
      <c r="F812">
        <v>93720</v>
      </c>
      <c r="G812">
        <v>4</v>
      </c>
      <c r="H812">
        <v>7.2</v>
      </c>
      <c r="I812" t="s">
        <v>34</v>
      </c>
      <c r="J812">
        <v>0</v>
      </c>
      <c r="K812" t="s">
        <v>37</v>
      </c>
      <c r="L812" t="s">
        <v>36</v>
      </c>
      <c r="M812" t="s">
        <v>37</v>
      </c>
      <c r="N812" t="s">
        <v>37</v>
      </c>
      <c r="O812" t="s">
        <v>37</v>
      </c>
      <c r="P812" t="s">
        <v>52</v>
      </c>
    </row>
    <row r="813" spans="1:16" x14ac:dyDescent="0.3">
      <c r="A813">
        <v>136</v>
      </c>
      <c r="B813">
        <v>58</v>
      </c>
      <c r="C813">
        <v>33</v>
      </c>
      <c r="D813">
        <v>45</v>
      </c>
      <c r="E813" t="s">
        <v>55</v>
      </c>
      <c r="F813">
        <v>93010</v>
      </c>
      <c r="G813">
        <v>4</v>
      </c>
      <c r="H813">
        <v>2.1</v>
      </c>
      <c r="I813" t="s">
        <v>33</v>
      </c>
      <c r="J813">
        <v>0</v>
      </c>
      <c r="K813" t="s">
        <v>36</v>
      </c>
      <c r="L813" t="s">
        <v>36</v>
      </c>
      <c r="M813" t="s">
        <v>36</v>
      </c>
      <c r="N813" t="s">
        <v>37</v>
      </c>
      <c r="O813" t="s">
        <v>37</v>
      </c>
      <c r="P813" t="s">
        <v>52</v>
      </c>
    </row>
    <row r="814" spans="1:16" x14ac:dyDescent="0.3">
      <c r="A814">
        <v>174</v>
      </c>
      <c r="B814">
        <v>58</v>
      </c>
      <c r="C814">
        <v>34</v>
      </c>
      <c r="D814">
        <v>42</v>
      </c>
      <c r="E814" t="s">
        <v>55</v>
      </c>
      <c r="F814">
        <v>90095</v>
      </c>
      <c r="G814">
        <v>4</v>
      </c>
      <c r="H814">
        <v>1.5</v>
      </c>
      <c r="I814" t="s">
        <v>33</v>
      </c>
      <c r="J814">
        <v>0</v>
      </c>
      <c r="K814" t="s">
        <v>36</v>
      </c>
      <c r="L814" t="s">
        <v>36</v>
      </c>
      <c r="M814" t="s">
        <v>36</v>
      </c>
      <c r="N814" t="s">
        <v>37</v>
      </c>
      <c r="O814" t="s">
        <v>37</v>
      </c>
      <c r="P814" t="s">
        <v>52</v>
      </c>
    </row>
    <row r="815" spans="1:16" x14ac:dyDescent="0.3">
      <c r="A815">
        <v>204</v>
      </c>
      <c r="B815">
        <v>58</v>
      </c>
      <c r="C815">
        <v>34</v>
      </c>
      <c r="D815">
        <v>65</v>
      </c>
      <c r="E815" t="s">
        <v>56</v>
      </c>
      <c r="F815">
        <v>95747</v>
      </c>
      <c r="G815">
        <v>4</v>
      </c>
      <c r="H815">
        <v>2.2000000000000002</v>
      </c>
      <c r="I815" t="s">
        <v>33</v>
      </c>
      <c r="J815">
        <v>0</v>
      </c>
      <c r="K815" t="s">
        <v>36</v>
      </c>
      <c r="L815" t="s">
        <v>36</v>
      </c>
      <c r="M815" t="s">
        <v>36</v>
      </c>
      <c r="N815" t="s">
        <v>37</v>
      </c>
      <c r="O815" t="s">
        <v>36</v>
      </c>
      <c r="P815" t="s">
        <v>52</v>
      </c>
    </row>
    <row r="816" spans="1:16" x14ac:dyDescent="0.3">
      <c r="A816">
        <v>328</v>
      </c>
      <c r="B816">
        <v>58</v>
      </c>
      <c r="C816">
        <v>32</v>
      </c>
      <c r="D816">
        <v>114</v>
      </c>
      <c r="E816" t="s">
        <v>54</v>
      </c>
      <c r="F816">
        <v>91330</v>
      </c>
      <c r="G816">
        <v>2</v>
      </c>
      <c r="H816">
        <v>2</v>
      </c>
      <c r="I816" t="s">
        <v>33</v>
      </c>
      <c r="J816">
        <v>402</v>
      </c>
      <c r="K816" t="s">
        <v>36</v>
      </c>
      <c r="L816" t="s">
        <v>36</v>
      </c>
      <c r="M816" t="s">
        <v>36</v>
      </c>
      <c r="N816" t="s">
        <v>37</v>
      </c>
      <c r="O816" t="s">
        <v>36</v>
      </c>
      <c r="P816" t="s">
        <v>52</v>
      </c>
    </row>
    <row r="817" spans="1:16" x14ac:dyDescent="0.3">
      <c r="A817">
        <v>363</v>
      </c>
      <c r="B817">
        <v>58</v>
      </c>
      <c r="C817">
        <v>32</v>
      </c>
      <c r="D817">
        <v>113</v>
      </c>
      <c r="E817" t="s">
        <v>54</v>
      </c>
      <c r="F817">
        <v>94590</v>
      </c>
      <c r="G817">
        <v>2</v>
      </c>
      <c r="H817">
        <v>1.4</v>
      </c>
      <c r="I817" t="s">
        <v>33</v>
      </c>
      <c r="J817">
        <v>270</v>
      </c>
      <c r="K817" t="s">
        <v>36</v>
      </c>
      <c r="L817" t="s">
        <v>36</v>
      </c>
      <c r="M817" t="s">
        <v>36</v>
      </c>
      <c r="N817" t="s">
        <v>36</v>
      </c>
      <c r="O817" t="s">
        <v>37</v>
      </c>
      <c r="P817" t="s">
        <v>52</v>
      </c>
    </row>
    <row r="818" spans="1:16" x14ac:dyDescent="0.3">
      <c r="A818">
        <v>372</v>
      </c>
      <c r="B818">
        <v>58</v>
      </c>
      <c r="C818">
        <v>34</v>
      </c>
      <c r="D818">
        <v>19</v>
      </c>
      <c r="E818" t="s">
        <v>55</v>
      </c>
      <c r="F818">
        <v>92029</v>
      </c>
      <c r="G818">
        <v>4</v>
      </c>
      <c r="H818">
        <v>0.7</v>
      </c>
      <c r="I818" t="s">
        <v>33</v>
      </c>
      <c r="J818">
        <v>0</v>
      </c>
      <c r="K818" t="s">
        <v>36</v>
      </c>
      <c r="L818" t="s">
        <v>36</v>
      </c>
      <c r="M818" t="s">
        <v>36</v>
      </c>
      <c r="N818" t="s">
        <v>36</v>
      </c>
      <c r="O818" t="s">
        <v>36</v>
      </c>
      <c r="P818" t="s">
        <v>52</v>
      </c>
    </row>
    <row r="819" spans="1:16" x14ac:dyDescent="0.3">
      <c r="A819">
        <v>392</v>
      </c>
      <c r="B819">
        <v>58</v>
      </c>
      <c r="C819">
        <v>32</v>
      </c>
      <c r="D819">
        <v>9</v>
      </c>
      <c r="E819" t="s">
        <v>55</v>
      </c>
      <c r="F819">
        <v>94080</v>
      </c>
      <c r="G819">
        <v>3</v>
      </c>
      <c r="H819">
        <v>0.3</v>
      </c>
      <c r="I819" t="s">
        <v>35</v>
      </c>
      <c r="J819">
        <v>0</v>
      </c>
      <c r="K819" t="s">
        <v>36</v>
      </c>
      <c r="L819" t="s">
        <v>36</v>
      </c>
      <c r="M819" t="s">
        <v>36</v>
      </c>
      <c r="N819" t="s">
        <v>36</v>
      </c>
      <c r="O819" t="s">
        <v>37</v>
      </c>
      <c r="P819" t="s">
        <v>52</v>
      </c>
    </row>
    <row r="820" spans="1:16" x14ac:dyDescent="0.3">
      <c r="A820">
        <v>420</v>
      </c>
      <c r="B820">
        <v>58</v>
      </c>
      <c r="C820">
        <v>33</v>
      </c>
      <c r="D820">
        <v>50</v>
      </c>
      <c r="E820" t="s">
        <v>55</v>
      </c>
      <c r="F820">
        <v>94501</v>
      </c>
      <c r="G820">
        <v>4</v>
      </c>
      <c r="H820">
        <v>2.1</v>
      </c>
      <c r="I820" t="s">
        <v>33</v>
      </c>
      <c r="J820">
        <v>0</v>
      </c>
      <c r="K820" t="s">
        <v>36</v>
      </c>
      <c r="L820" t="s">
        <v>36</v>
      </c>
      <c r="M820" t="s">
        <v>36</v>
      </c>
      <c r="N820" t="s">
        <v>36</v>
      </c>
      <c r="O820" t="s">
        <v>37</v>
      </c>
      <c r="P820" t="s">
        <v>52</v>
      </c>
    </row>
    <row r="821" spans="1:16" x14ac:dyDescent="0.3">
      <c r="A821">
        <v>439</v>
      </c>
      <c r="B821">
        <v>58</v>
      </c>
      <c r="C821">
        <v>32</v>
      </c>
      <c r="D821">
        <v>113</v>
      </c>
      <c r="E821" t="s">
        <v>54</v>
      </c>
      <c r="F821">
        <v>93943</v>
      </c>
      <c r="G821">
        <v>2</v>
      </c>
      <c r="H821">
        <v>3.8</v>
      </c>
      <c r="I821" t="s">
        <v>34</v>
      </c>
      <c r="J821">
        <v>119</v>
      </c>
      <c r="K821" t="s">
        <v>37</v>
      </c>
      <c r="L821" t="s">
        <v>36</v>
      </c>
      <c r="M821" t="s">
        <v>37</v>
      </c>
      <c r="N821" t="s">
        <v>37</v>
      </c>
      <c r="O821" t="s">
        <v>37</v>
      </c>
      <c r="P821" t="s">
        <v>52</v>
      </c>
    </row>
    <row r="822" spans="1:16" x14ac:dyDescent="0.3">
      <c r="A822">
        <v>3080</v>
      </c>
      <c r="B822">
        <v>55</v>
      </c>
      <c r="C822">
        <v>31</v>
      </c>
      <c r="D822">
        <v>23</v>
      </c>
      <c r="E822" t="s">
        <v>55</v>
      </c>
      <c r="F822">
        <v>95616</v>
      </c>
      <c r="G822">
        <v>2</v>
      </c>
      <c r="H822">
        <v>0.3</v>
      </c>
      <c r="I822" t="s">
        <v>33</v>
      </c>
      <c r="J822">
        <v>0</v>
      </c>
      <c r="K822" t="s">
        <v>36</v>
      </c>
      <c r="L822" t="s">
        <v>36</v>
      </c>
      <c r="M822" t="s">
        <v>36</v>
      </c>
      <c r="N822" t="s">
        <v>37</v>
      </c>
      <c r="O822" t="s">
        <v>37</v>
      </c>
      <c r="P822" t="s">
        <v>52</v>
      </c>
    </row>
    <row r="823" spans="1:16" x14ac:dyDescent="0.3">
      <c r="A823">
        <v>446</v>
      </c>
      <c r="B823">
        <v>58</v>
      </c>
      <c r="C823">
        <v>32</v>
      </c>
      <c r="D823">
        <v>65</v>
      </c>
      <c r="E823" t="s">
        <v>56</v>
      </c>
      <c r="F823">
        <v>94590</v>
      </c>
      <c r="G823">
        <v>3</v>
      </c>
      <c r="H823">
        <v>2.2000000000000002</v>
      </c>
      <c r="I823" t="s">
        <v>35</v>
      </c>
      <c r="J823">
        <v>0</v>
      </c>
      <c r="K823" t="s">
        <v>36</v>
      </c>
      <c r="L823" t="s">
        <v>36</v>
      </c>
      <c r="M823" t="s">
        <v>36</v>
      </c>
      <c r="N823" t="s">
        <v>37</v>
      </c>
      <c r="O823" t="s">
        <v>36</v>
      </c>
      <c r="P823" t="s">
        <v>52</v>
      </c>
    </row>
    <row r="824" spans="1:16" x14ac:dyDescent="0.3">
      <c r="A824">
        <v>602</v>
      </c>
      <c r="B824">
        <v>58</v>
      </c>
      <c r="C824">
        <v>32</v>
      </c>
      <c r="D824">
        <v>38</v>
      </c>
      <c r="E824" t="s">
        <v>55</v>
      </c>
      <c r="F824">
        <v>91320</v>
      </c>
      <c r="G824">
        <v>1</v>
      </c>
      <c r="H824">
        <v>1.4</v>
      </c>
      <c r="I824" t="s">
        <v>33</v>
      </c>
      <c r="J824">
        <v>0</v>
      </c>
      <c r="K824" t="s">
        <v>36</v>
      </c>
      <c r="L824" t="s">
        <v>36</v>
      </c>
      <c r="M824" t="s">
        <v>36</v>
      </c>
      <c r="N824" t="s">
        <v>37</v>
      </c>
      <c r="O824" t="s">
        <v>37</v>
      </c>
      <c r="P824" t="s">
        <v>52</v>
      </c>
    </row>
    <row r="825" spans="1:16" x14ac:dyDescent="0.3">
      <c r="A825">
        <v>647</v>
      </c>
      <c r="B825">
        <v>58</v>
      </c>
      <c r="C825">
        <v>33</v>
      </c>
      <c r="D825">
        <v>61</v>
      </c>
      <c r="E825" t="s">
        <v>56</v>
      </c>
      <c r="F825">
        <v>90033</v>
      </c>
      <c r="G825">
        <v>4</v>
      </c>
      <c r="H825">
        <v>1.7</v>
      </c>
      <c r="I825" t="s">
        <v>33</v>
      </c>
      <c r="J825">
        <v>0</v>
      </c>
      <c r="K825" t="s">
        <v>36</v>
      </c>
      <c r="L825" t="s">
        <v>36</v>
      </c>
      <c r="M825" t="s">
        <v>36</v>
      </c>
      <c r="N825" t="s">
        <v>36</v>
      </c>
      <c r="O825" t="s">
        <v>36</v>
      </c>
      <c r="P825" t="s">
        <v>52</v>
      </c>
    </row>
    <row r="826" spans="1:16" x14ac:dyDescent="0.3">
      <c r="A826">
        <v>683</v>
      </c>
      <c r="B826">
        <v>58</v>
      </c>
      <c r="C826">
        <v>34</v>
      </c>
      <c r="D826">
        <v>12</v>
      </c>
      <c r="E826" t="s">
        <v>55</v>
      </c>
      <c r="F826">
        <v>90504</v>
      </c>
      <c r="G826">
        <v>1</v>
      </c>
      <c r="H826">
        <v>0.1</v>
      </c>
      <c r="I826" t="s">
        <v>34</v>
      </c>
      <c r="J826">
        <v>0</v>
      </c>
      <c r="K826" t="s">
        <v>36</v>
      </c>
      <c r="L826" t="s">
        <v>36</v>
      </c>
      <c r="M826" t="s">
        <v>36</v>
      </c>
      <c r="N826" t="s">
        <v>36</v>
      </c>
      <c r="O826" t="s">
        <v>37</v>
      </c>
      <c r="P826" t="s">
        <v>52</v>
      </c>
    </row>
    <row r="827" spans="1:16" x14ac:dyDescent="0.3">
      <c r="A827">
        <v>707</v>
      </c>
      <c r="B827">
        <v>58</v>
      </c>
      <c r="C827">
        <v>34</v>
      </c>
      <c r="D827">
        <v>148</v>
      </c>
      <c r="E827" t="s">
        <v>54</v>
      </c>
      <c r="F827">
        <v>95819</v>
      </c>
      <c r="G827">
        <v>1</v>
      </c>
      <c r="H827">
        <v>4.7</v>
      </c>
      <c r="I827" t="s">
        <v>33</v>
      </c>
      <c r="J827">
        <v>0</v>
      </c>
      <c r="K827" t="s">
        <v>36</v>
      </c>
      <c r="L827" t="s">
        <v>36</v>
      </c>
      <c r="M827" t="s">
        <v>36</v>
      </c>
      <c r="N827" t="s">
        <v>37</v>
      </c>
      <c r="O827" t="s">
        <v>36</v>
      </c>
      <c r="P827" t="s">
        <v>52</v>
      </c>
    </row>
    <row r="828" spans="1:16" x14ac:dyDescent="0.3">
      <c r="A828">
        <v>721</v>
      </c>
      <c r="B828">
        <v>58</v>
      </c>
      <c r="C828">
        <v>32</v>
      </c>
      <c r="D828">
        <v>38</v>
      </c>
      <c r="E828" t="s">
        <v>55</v>
      </c>
      <c r="F828">
        <v>94025</v>
      </c>
      <c r="G828">
        <v>1</v>
      </c>
      <c r="H828">
        <v>2.2000000000000002</v>
      </c>
      <c r="I828" t="s">
        <v>35</v>
      </c>
      <c r="J828">
        <v>0</v>
      </c>
      <c r="K828" t="s">
        <v>36</v>
      </c>
      <c r="L828" t="s">
        <v>36</v>
      </c>
      <c r="M828" t="s">
        <v>36</v>
      </c>
      <c r="N828" t="s">
        <v>36</v>
      </c>
      <c r="O828" t="s">
        <v>36</v>
      </c>
      <c r="P828" t="s">
        <v>52</v>
      </c>
    </row>
    <row r="829" spans="1:16" x14ac:dyDescent="0.3">
      <c r="A829">
        <v>727</v>
      </c>
      <c r="B829">
        <v>58</v>
      </c>
      <c r="C829">
        <v>33</v>
      </c>
      <c r="D829">
        <v>53</v>
      </c>
      <c r="E829" t="s">
        <v>56</v>
      </c>
      <c r="F829">
        <v>91030</v>
      </c>
      <c r="G829">
        <v>4</v>
      </c>
      <c r="H829">
        <v>2.1</v>
      </c>
      <c r="I829" t="s">
        <v>33</v>
      </c>
      <c r="J829">
        <v>0</v>
      </c>
      <c r="K829" t="s">
        <v>36</v>
      </c>
      <c r="L829" t="s">
        <v>36</v>
      </c>
      <c r="M829" t="s">
        <v>36</v>
      </c>
      <c r="N829" t="s">
        <v>37</v>
      </c>
      <c r="O829" t="s">
        <v>36</v>
      </c>
      <c r="P829" t="s">
        <v>52</v>
      </c>
    </row>
    <row r="830" spans="1:16" x14ac:dyDescent="0.3">
      <c r="A830">
        <v>3012</v>
      </c>
      <c r="B830">
        <v>55</v>
      </c>
      <c r="C830">
        <v>31</v>
      </c>
      <c r="D830">
        <v>63</v>
      </c>
      <c r="E830" t="s">
        <v>56</v>
      </c>
      <c r="F830">
        <v>95616</v>
      </c>
      <c r="G830">
        <v>3</v>
      </c>
      <c r="H830">
        <v>2.67</v>
      </c>
      <c r="I830" t="s">
        <v>33</v>
      </c>
      <c r="J830">
        <v>0</v>
      </c>
      <c r="K830" t="s">
        <v>36</v>
      </c>
      <c r="L830" t="s">
        <v>36</v>
      </c>
      <c r="M830" t="s">
        <v>36</v>
      </c>
      <c r="N830" t="s">
        <v>37</v>
      </c>
      <c r="O830" t="s">
        <v>36</v>
      </c>
      <c r="P830" t="s">
        <v>52</v>
      </c>
    </row>
    <row r="831" spans="1:16" x14ac:dyDescent="0.3">
      <c r="A831">
        <v>750</v>
      </c>
      <c r="B831">
        <v>58</v>
      </c>
      <c r="C831">
        <v>34</v>
      </c>
      <c r="D831">
        <v>60</v>
      </c>
      <c r="E831" t="s">
        <v>56</v>
      </c>
      <c r="F831">
        <v>92008</v>
      </c>
      <c r="G831">
        <v>4</v>
      </c>
      <c r="H831">
        <v>1.6</v>
      </c>
      <c r="I831" t="s">
        <v>34</v>
      </c>
      <c r="J831">
        <v>0</v>
      </c>
      <c r="K831" t="s">
        <v>36</v>
      </c>
      <c r="L831" t="s">
        <v>36</v>
      </c>
      <c r="M831" t="s">
        <v>36</v>
      </c>
      <c r="N831" t="s">
        <v>36</v>
      </c>
      <c r="O831" t="s">
        <v>37</v>
      </c>
      <c r="P831" t="s">
        <v>52</v>
      </c>
    </row>
    <row r="832" spans="1:16" x14ac:dyDescent="0.3">
      <c r="A832">
        <v>789</v>
      </c>
      <c r="B832">
        <v>58</v>
      </c>
      <c r="C832">
        <v>34</v>
      </c>
      <c r="D832">
        <v>10</v>
      </c>
      <c r="E832" t="s">
        <v>55</v>
      </c>
      <c r="F832">
        <v>92521</v>
      </c>
      <c r="G832">
        <v>4</v>
      </c>
      <c r="H832">
        <v>0.7</v>
      </c>
      <c r="I832" t="s">
        <v>33</v>
      </c>
      <c r="J832">
        <v>0</v>
      </c>
      <c r="K832" t="s">
        <v>36</v>
      </c>
      <c r="L832" t="s">
        <v>36</v>
      </c>
      <c r="M832" t="s">
        <v>36</v>
      </c>
      <c r="N832" t="s">
        <v>36</v>
      </c>
      <c r="O832" t="s">
        <v>36</v>
      </c>
      <c r="P832" t="s">
        <v>52</v>
      </c>
    </row>
    <row r="833" spans="1:16" x14ac:dyDescent="0.3">
      <c r="A833">
        <v>836</v>
      </c>
      <c r="B833">
        <v>58</v>
      </c>
      <c r="C833">
        <v>33</v>
      </c>
      <c r="D833">
        <v>142</v>
      </c>
      <c r="E833" t="s">
        <v>54</v>
      </c>
      <c r="F833">
        <v>92691</v>
      </c>
      <c r="G833">
        <v>2</v>
      </c>
      <c r="H833">
        <v>3.9</v>
      </c>
      <c r="I833" t="s">
        <v>33</v>
      </c>
      <c r="J833">
        <v>193</v>
      </c>
      <c r="K833" t="s">
        <v>36</v>
      </c>
      <c r="L833" t="s">
        <v>36</v>
      </c>
      <c r="M833" t="s">
        <v>36</v>
      </c>
      <c r="N833" t="s">
        <v>37</v>
      </c>
      <c r="O833" t="s">
        <v>37</v>
      </c>
      <c r="P833" t="s">
        <v>52</v>
      </c>
    </row>
    <row r="834" spans="1:16" x14ac:dyDescent="0.3">
      <c r="A834">
        <v>894</v>
      </c>
      <c r="B834">
        <v>58</v>
      </c>
      <c r="C834">
        <v>32</v>
      </c>
      <c r="D834">
        <v>43</v>
      </c>
      <c r="E834" t="s">
        <v>55</v>
      </c>
      <c r="F834">
        <v>93943</v>
      </c>
      <c r="G834">
        <v>3</v>
      </c>
      <c r="H834">
        <v>1.4</v>
      </c>
      <c r="I834" t="s">
        <v>33</v>
      </c>
      <c r="J834">
        <v>0</v>
      </c>
      <c r="K834" t="s">
        <v>36</v>
      </c>
      <c r="L834" t="s">
        <v>36</v>
      </c>
      <c r="M834" t="s">
        <v>36</v>
      </c>
      <c r="N834" t="s">
        <v>36</v>
      </c>
      <c r="O834" t="s">
        <v>37</v>
      </c>
      <c r="P834" t="s">
        <v>52</v>
      </c>
    </row>
    <row r="835" spans="1:16" x14ac:dyDescent="0.3">
      <c r="A835">
        <v>935</v>
      </c>
      <c r="B835">
        <v>58</v>
      </c>
      <c r="C835">
        <v>33</v>
      </c>
      <c r="D835">
        <v>81</v>
      </c>
      <c r="E835" t="s">
        <v>56</v>
      </c>
      <c r="F835">
        <v>91320</v>
      </c>
      <c r="G835">
        <v>2</v>
      </c>
      <c r="H835">
        <v>0</v>
      </c>
      <c r="I835" t="s">
        <v>35</v>
      </c>
      <c r="J835">
        <v>0</v>
      </c>
      <c r="K835" t="s">
        <v>36</v>
      </c>
      <c r="L835" t="s">
        <v>36</v>
      </c>
      <c r="M835" t="s">
        <v>36</v>
      </c>
      <c r="N835" t="s">
        <v>37</v>
      </c>
      <c r="O835" t="s">
        <v>36</v>
      </c>
      <c r="P835" t="s">
        <v>52</v>
      </c>
    </row>
    <row r="836" spans="1:16" x14ac:dyDescent="0.3">
      <c r="A836">
        <v>983</v>
      </c>
      <c r="B836">
        <v>58</v>
      </c>
      <c r="C836">
        <v>33</v>
      </c>
      <c r="D836">
        <v>52</v>
      </c>
      <c r="E836" t="s">
        <v>56</v>
      </c>
      <c r="F836">
        <v>94402</v>
      </c>
      <c r="G836">
        <v>3</v>
      </c>
      <c r="H836">
        <v>0.5</v>
      </c>
      <c r="I836" t="s">
        <v>34</v>
      </c>
      <c r="J836">
        <v>0</v>
      </c>
      <c r="K836" t="s">
        <v>36</v>
      </c>
      <c r="L836" t="s">
        <v>36</v>
      </c>
      <c r="M836" t="s">
        <v>36</v>
      </c>
      <c r="N836" t="s">
        <v>36</v>
      </c>
      <c r="O836" t="s">
        <v>37</v>
      </c>
      <c r="P836" t="s">
        <v>52</v>
      </c>
    </row>
    <row r="837" spans="1:16" x14ac:dyDescent="0.3">
      <c r="A837">
        <v>1025</v>
      </c>
      <c r="B837">
        <v>58</v>
      </c>
      <c r="C837">
        <v>33</v>
      </c>
      <c r="D837">
        <v>122</v>
      </c>
      <c r="E837" t="s">
        <v>54</v>
      </c>
      <c r="F837">
        <v>93711</v>
      </c>
      <c r="G837">
        <v>4</v>
      </c>
      <c r="H837">
        <v>0.2</v>
      </c>
      <c r="I837" t="s">
        <v>34</v>
      </c>
      <c r="J837">
        <v>0</v>
      </c>
      <c r="K837" t="s">
        <v>37</v>
      </c>
      <c r="L837" t="s">
        <v>36</v>
      </c>
      <c r="M837" t="s">
        <v>37</v>
      </c>
      <c r="N837" t="s">
        <v>37</v>
      </c>
      <c r="O837" t="s">
        <v>36</v>
      </c>
      <c r="P837" t="s">
        <v>52</v>
      </c>
    </row>
    <row r="838" spans="1:16" x14ac:dyDescent="0.3">
      <c r="A838">
        <v>1054</v>
      </c>
      <c r="B838">
        <v>58</v>
      </c>
      <c r="C838">
        <v>32</v>
      </c>
      <c r="D838">
        <v>51</v>
      </c>
      <c r="E838" t="s">
        <v>56</v>
      </c>
      <c r="F838">
        <v>95819</v>
      </c>
      <c r="G838">
        <v>1</v>
      </c>
      <c r="H838">
        <v>2.8</v>
      </c>
      <c r="I838" t="s">
        <v>34</v>
      </c>
      <c r="J838">
        <v>0</v>
      </c>
      <c r="K838" t="s">
        <v>36</v>
      </c>
      <c r="L838" t="s">
        <v>36</v>
      </c>
      <c r="M838" t="s">
        <v>36</v>
      </c>
      <c r="N838" t="s">
        <v>37</v>
      </c>
      <c r="O838" t="s">
        <v>36</v>
      </c>
      <c r="P838" t="s">
        <v>52</v>
      </c>
    </row>
    <row r="839" spans="1:16" x14ac:dyDescent="0.3">
      <c r="A839">
        <v>1111</v>
      </c>
      <c r="B839">
        <v>58</v>
      </c>
      <c r="C839">
        <v>33</v>
      </c>
      <c r="D839">
        <v>34</v>
      </c>
      <c r="E839" t="s">
        <v>55</v>
      </c>
      <c r="F839">
        <v>92028</v>
      </c>
      <c r="G839">
        <v>3</v>
      </c>
      <c r="H839">
        <v>0.2</v>
      </c>
      <c r="I839" t="s">
        <v>33</v>
      </c>
      <c r="J839">
        <v>83</v>
      </c>
      <c r="K839" t="s">
        <v>36</v>
      </c>
      <c r="L839" t="s">
        <v>36</v>
      </c>
      <c r="M839" t="s">
        <v>36</v>
      </c>
      <c r="N839" t="s">
        <v>37</v>
      </c>
      <c r="O839" t="s">
        <v>36</v>
      </c>
      <c r="P839" t="s">
        <v>52</v>
      </c>
    </row>
    <row r="840" spans="1:16" x14ac:dyDescent="0.3">
      <c r="A840">
        <v>1131</v>
      </c>
      <c r="B840">
        <v>58</v>
      </c>
      <c r="C840">
        <v>32</v>
      </c>
      <c r="D840">
        <v>191</v>
      </c>
      <c r="E840" t="s">
        <v>54</v>
      </c>
      <c r="F840">
        <v>94402</v>
      </c>
      <c r="G840">
        <v>1</v>
      </c>
      <c r="H840">
        <v>2.9</v>
      </c>
      <c r="I840" t="s">
        <v>33</v>
      </c>
      <c r="J840">
        <v>0</v>
      </c>
      <c r="K840" t="s">
        <v>36</v>
      </c>
      <c r="L840" t="s">
        <v>36</v>
      </c>
      <c r="M840" t="s">
        <v>36</v>
      </c>
      <c r="N840" t="s">
        <v>36</v>
      </c>
      <c r="O840" t="s">
        <v>36</v>
      </c>
      <c r="P840" t="s">
        <v>52</v>
      </c>
    </row>
    <row r="841" spans="1:16" x14ac:dyDescent="0.3">
      <c r="A841">
        <v>1194</v>
      </c>
      <c r="B841">
        <v>58</v>
      </c>
      <c r="C841">
        <v>32</v>
      </c>
      <c r="D841">
        <v>81</v>
      </c>
      <c r="E841" t="s">
        <v>56</v>
      </c>
      <c r="F841">
        <v>92121</v>
      </c>
      <c r="G841">
        <v>3</v>
      </c>
      <c r="H841">
        <v>1.7</v>
      </c>
      <c r="I841" t="s">
        <v>34</v>
      </c>
      <c r="J841">
        <v>0</v>
      </c>
      <c r="K841" t="s">
        <v>36</v>
      </c>
      <c r="L841" t="s">
        <v>36</v>
      </c>
      <c r="M841" t="s">
        <v>36</v>
      </c>
      <c r="N841" t="s">
        <v>37</v>
      </c>
      <c r="O841" t="s">
        <v>37</v>
      </c>
      <c r="P841" t="s">
        <v>52</v>
      </c>
    </row>
    <row r="842" spans="1:16" x14ac:dyDescent="0.3">
      <c r="A842">
        <v>1265</v>
      </c>
      <c r="B842">
        <v>58</v>
      </c>
      <c r="C842">
        <v>33</v>
      </c>
      <c r="D842">
        <v>138</v>
      </c>
      <c r="E842" t="s">
        <v>54</v>
      </c>
      <c r="F842">
        <v>94546</v>
      </c>
      <c r="G842">
        <v>2</v>
      </c>
      <c r="H842">
        <v>3.9</v>
      </c>
      <c r="I842" t="s">
        <v>33</v>
      </c>
      <c r="J842">
        <v>0</v>
      </c>
      <c r="K842" t="s">
        <v>36</v>
      </c>
      <c r="L842" t="s">
        <v>36</v>
      </c>
      <c r="M842" t="s">
        <v>36</v>
      </c>
      <c r="N842" t="s">
        <v>37</v>
      </c>
      <c r="O842" t="s">
        <v>36</v>
      </c>
      <c r="P842" t="s">
        <v>52</v>
      </c>
    </row>
    <row r="843" spans="1:16" x14ac:dyDescent="0.3">
      <c r="A843">
        <v>1292</v>
      </c>
      <c r="B843">
        <v>58</v>
      </c>
      <c r="C843">
        <v>34</v>
      </c>
      <c r="D843">
        <v>44</v>
      </c>
      <c r="E843" t="s">
        <v>55</v>
      </c>
      <c r="F843">
        <v>94111</v>
      </c>
      <c r="G843">
        <v>4</v>
      </c>
      <c r="H843">
        <v>2.2000000000000002</v>
      </c>
      <c r="I843" t="s">
        <v>33</v>
      </c>
      <c r="J843">
        <v>0</v>
      </c>
      <c r="K843" t="s">
        <v>36</v>
      </c>
      <c r="L843" t="s">
        <v>37</v>
      </c>
      <c r="M843" t="s">
        <v>36</v>
      </c>
      <c r="N843" t="s">
        <v>36</v>
      </c>
      <c r="O843" t="s">
        <v>36</v>
      </c>
      <c r="P843" t="s">
        <v>52</v>
      </c>
    </row>
    <row r="844" spans="1:16" x14ac:dyDescent="0.3">
      <c r="A844">
        <v>1372</v>
      </c>
      <c r="B844">
        <v>58</v>
      </c>
      <c r="C844">
        <v>32</v>
      </c>
      <c r="D844">
        <v>65</v>
      </c>
      <c r="E844" t="s">
        <v>56</v>
      </c>
      <c r="F844">
        <v>95621</v>
      </c>
      <c r="G844">
        <v>3</v>
      </c>
      <c r="H844">
        <v>2.5</v>
      </c>
      <c r="I844" t="s">
        <v>33</v>
      </c>
      <c r="J844">
        <v>222</v>
      </c>
      <c r="K844" t="s">
        <v>36</v>
      </c>
      <c r="L844" t="s">
        <v>36</v>
      </c>
      <c r="M844" t="s">
        <v>36</v>
      </c>
      <c r="N844" t="s">
        <v>37</v>
      </c>
      <c r="O844" t="s">
        <v>36</v>
      </c>
      <c r="P844" t="s">
        <v>52</v>
      </c>
    </row>
    <row r="845" spans="1:16" x14ac:dyDescent="0.3">
      <c r="A845">
        <v>2918</v>
      </c>
      <c r="B845">
        <v>55</v>
      </c>
      <c r="C845">
        <v>31</v>
      </c>
      <c r="D845">
        <v>34</v>
      </c>
      <c r="E845" t="s">
        <v>55</v>
      </c>
      <c r="F845">
        <v>94305</v>
      </c>
      <c r="G845">
        <v>3</v>
      </c>
      <c r="H845">
        <v>1.5</v>
      </c>
      <c r="I845" t="s">
        <v>33</v>
      </c>
      <c r="J845">
        <v>101</v>
      </c>
      <c r="K845" t="s">
        <v>36</v>
      </c>
      <c r="L845" t="s">
        <v>36</v>
      </c>
      <c r="M845" t="s">
        <v>36</v>
      </c>
      <c r="N845" t="s">
        <v>37</v>
      </c>
      <c r="O845" t="s">
        <v>36</v>
      </c>
      <c r="P845" t="s">
        <v>52</v>
      </c>
    </row>
    <row r="846" spans="1:16" x14ac:dyDescent="0.3">
      <c r="A846">
        <v>1432</v>
      </c>
      <c r="B846">
        <v>58</v>
      </c>
      <c r="C846">
        <v>34</v>
      </c>
      <c r="D846">
        <v>128</v>
      </c>
      <c r="E846" t="s">
        <v>54</v>
      </c>
      <c r="F846">
        <v>90058</v>
      </c>
      <c r="G846">
        <v>1</v>
      </c>
      <c r="H846">
        <v>7.4</v>
      </c>
      <c r="I846" t="s">
        <v>33</v>
      </c>
      <c r="J846">
        <v>0</v>
      </c>
      <c r="K846" t="s">
        <v>36</v>
      </c>
      <c r="L846" t="s">
        <v>36</v>
      </c>
      <c r="M846" t="s">
        <v>36</v>
      </c>
      <c r="N846" t="s">
        <v>36</v>
      </c>
      <c r="O846" t="s">
        <v>36</v>
      </c>
      <c r="P846" t="s">
        <v>52</v>
      </c>
    </row>
    <row r="847" spans="1:16" x14ac:dyDescent="0.3">
      <c r="A847">
        <v>1442</v>
      </c>
      <c r="B847">
        <v>58</v>
      </c>
      <c r="C847">
        <v>33</v>
      </c>
      <c r="D847">
        <v>43</v>
      </c>
      <c r="E847" t="s">
        <v>55</v>
      </c>
      <c r="F847">
        <v>94720</v>
      </c>
      <c r="G847">
        <v>2</v>
      </c>
      <c r="H847">
        <v>1.6</v>
      </c>
      <c r="I847" t="s">
        <v>35</v>
      </c>
      <c r="J847">
        <v>0</v>
      </c>
      <c r="K847" t="s">
        <v>36</v>
      </c>
      <c r="L847" t="s">
        <v>36</v>
      </c>
      <c r="M847" t="s">
        <v>36</v>
      </c>
      <c r="N847" t="s">
        <v>37</v>
      </c>
      <c r="O847" t="s">
        <v>36</v>
      </c>
      <c r="P847" t="s">
        <v>52</v>
      </c>
    </row>
    <row r="848" spans="1:16" x14ac:dyDescent="0.3">
      <c r="A848">
        <v>2883</v>
      </c>
      <c r="B848">
        <v>55</v>
      </c>
      <c r="C848">
        <v>31</v>
      </c>
      <c r="D848">
        <v>69</v>
      </c>
      <c r="E848" t="s">
        <v>56</v>
      </c>
      <c r="F848">
        <v>90089</v>
      </c>
      <c r="G848">
        <v>1</v>
      </c>
      <c r="H848">
        <v>2.7</v>
      </c>
      <c r="I848" t="s">
        <v>34</v>
      </c>
      <c r="J848">
        <v>0</v>
      </c>
      <c r="K848" t="s">
        <v>36</v>
      </c>
      <c r="L848" t="s">
        <v>37</v>
      </c>
      <c r="M848" t="s">
        <v>36</v>
      </c>
      <c r="N848" t="s">
        <v>36</v>
      </c>
      <c r="O848" t="s">
        <v>37</v>
      </c>
      <c r="P848" t="s">
        <v>52</v>
      </c>
    </row>
    <row r="849" spans="1:16" x14ac:dyDescent="0.3">
      <c r="A849">
        <v>1484</v>
      </c>
      <c r="B849">
        <v>58</v>
      </c>
      <c r="C849">
        <v>32</v>
      </c>
      <c r="D849">
        <v>63</v>
      </c>
      <c r="E849" t="s">
        <v>56</v>
      </c>
      <c r="F849">
        <v>92717</v>
      </c>
      <c r="G849">
        <v>1</v>
      </c>
      <c r="H849">
        <v>1.6</v>
      </c>
      <c r="I849" t="s">
        <v>33</v>
      </c>
      <c r="J849">
        <v>0</v>
      </c>
      <c r="K849" t="s">
        <v>36</v>
      </c>
      <c r="L849" t="s">
        <v>37</v>
      </c>
      <c r="M849" t="s">
        <v>36</v>
      </c>
      <c r="N849" t="s">
        <v>37</v>
      </c>
      <c r="O849" t="s">
        <v>36</v>
      </c>
      <c r="P849" t="s">
        <v>52</v>
      </c>
    </row>
    <row r="850" spans="1:16" x14ac:dyDescent="0.3">
      <c r="A850">
        <v>1494</v>
      </c>
      <c r="B850">
        <v>58</v>
      </c>
      <c r="C850">
        <v>34</v>
      </c>
      <c r="D850">
        <v>84</v>
      </c>
      <c r="E850" t="s">
        <v>56</v>
      </c>
      <c r="F850">
        <v>91380</v>
      </c>
      <c r="G850">
        <v>2</v>
      </c>
      <c r="H850">
        <v>2.8</v>
      </c>
      <c r="I850" t="s">
        <v>33</v>
      </c>
      <c r="J850">
        <v>0</v>
      </c>
      <c r="K850" t="s">
        <v>36</v>
      </c>
      <c r="L850" t="s">
        <v>36</v>
      </c>
      <c r="M850" t="s">
        <v>36</v>
      </c>
      <c r="N850" t="s">
        <v>37</v>
      </c>
      <c r="O850" t="s">
        <v>37</v>
      </c>
      <c r="P850" t="s">
        <v>52</v>
      </c>
    </row>
    <row r="851" spans="1:16" x14ac:dyDescent="0.3">
      <c r="A851">
        <v>1512</v>
      </c>
      <c r="B851">
        <v>58</v>
      </c>
      <c r="C851">
        <v>32</v>
      </c>
      <c r="D851">
        <v>65</v>
      </c>
      <c r="E851" t="s">
        <v>56</v>
      </c>
      <c r="F851">
        <v>90266</v>
      </c>
      <c r="G851">
        <v>3</v>
      </c>
      <c r="H851">
        <v>2.2000000000000002</v>
      </c>
      <c r="I851" t="s">
        <v>35</v>
      </c>
      <c r="J851">
        <v>0</v>
      </c>
      <c r="K851" t="s">
        <v>36</v>
      </c>
      <c r="L851" t="s">
        <v>36</v>
      </c>
      <c r="M851" t="s">
        <v>36</v>
      </c>
      <c r="N851" t="s">
        <v>36</v>
      </c>
      <c r="O851" t="s">
        <v>36</v>
      </c>
      <c r="P851" t="s">
        <v>52</v>
      </c>
    </row>
    <row r="852" spans="1:16" x14ac:dyDescent="0.3">
      <c r="A852">
        <v>1538</v>
      </c>
      <c r="B852">
        <v>58</v>
      </c>
      <c r="C852">
        <v>34</v>
      </c>
      <c r="D852">
        <v>41</v>
      </c>
      <c r="E852" t="s">
        <v>55</v>
      </c>
      <c r="F852">
        <v>94608</v>
      </c>
      <c r="G852">
        <v>4</v>
      </c>
      <c r="H852">
        <v>1.3</v>
      </c>
      <c r="I852" t="s">
        <v>33</v>
      </c>
      <c r="J852">
        <v>0</v>
      </c>
      <c r="K852" t="s">
        <v>36</v>
      </c>
      <c r="L852" t="s">
        <v>36</v>
      </c>
      <c r="M852" t="s">
        <v>36</v>
      </c>
      <c r="N852" t="s">
        <v>37</v>
      </c>
      <c r="O852" t="s">
        <v>36</v>
      </c>
      <c r="P852" t="s">
        <v>52</v>
      </c>
    </row>
    <row r="853" spans="1:16" x14ac:dyDescent="0.3">
      <c r="A853">
        <v>1612</v>
      </c>
      <c r="B853">
        <v>58</v>
      </c>
      <c r="C853">
        <v>32</v>
      </c>
      <c r="D853">
        <v>75</v>
      </c>
      <c r="E853" t="s">
        <v>56</v>
      </c>
      <c r="F853">
        <v>92096</v>
      </c>
      <c r="G853">
        <v>2</v>
      </c>
      <c r="H853">
        <v>2.2999999999999998</v>
      </c>
      <c r="I853" t="s">
        <v>35</v>
      </c>
      <c r="J853">
        <v>0</v>
      </c>
      <c r="K853" t="s">
        <v>36</v>
      </c>
      <c r="L853" t="s">
        <v>36</v>
      </c>
      <c r="M853" t="s">
        <v>36</v>
      </c>
      <c r="N853" t="s">
        <v>36</v>
      </c>
      <c r="O853" t="s">
        <v>36</v>
      </c>
      <c r="P853" t="s">
        <v>52</v>
      </c>
    </row>
    <row r="854" spans="1:16" x14ac:dyDescent="0.3">
      <c r="A854">
        <v>1642</v>
      </c>
      <c r="B854">
        <v>58</v>
      </c>
      <c r="C854">
        <v>34</v>
      </c>
      <c r="D854">
        <v>152</v>
      </c>
      <c r="E854" t="s">
        <v>54</v>
      </c>
      <c r="F854">
        <v>92182</v>
      </c>
      <c r="G854">
        <v>4</v>
      </c>
      <c r="H854">
        <v>3.6</v>
      </c>
      <c r="I854" t="s">
        <v>35</v>
      </c>
      <c r="J854">
        <v>0</v>
      </c>
      <c r="K854" t="s">
        <v>37</v>
      </c>
      <c r="L854" t="s">
        <v>36</v>
      </c>
      <c r="M854" t="s">
        <v>36</v>
      </c>
      <c r="N854" t="s">
        <v>36</v>
      </c>
      <c r="O854" t="s">
        <v>36</v>
      </c>
      <c r="P854" t="s">
        <v>52</v>
      </c>
    </row>
    <row r="855" spans="1:16" x14ac:dyDescent="0.3">
      <c r="A855">
        <v>1693</v>
      </c>
      <c r="B855">
        <v>58</v>
      </c>
      <c r="C855">
        <v>32</v>
      </c>
      <c r="D855">
        <v>32</v>
      </c>
      <c r="E855" t="s">
        <v>55</v>
      </c>
      <c r="F855">
        <v>93014</v>
      </c>
      <c r="G855">
        <v>3</v>
      </c>
      <c r="H855">
        <v>1.4</v>
      </c>
      <c r="I855" t="s">
        <v>33</v>
      </c>
      <c r="J855">
        <v>0</v>
      </c>
      <c r="K855" t="s">
        <v>36</v>
      </c>
      <c r="L855" t="s">
        <v>36</v>
      </c>
      <c r="M855" t="s">
        <v>36</v>
      </c>
      <c r="N855" t="s">
        <v>37</v>
      </c>
      <c r="O855" t="s">
        <v>36</v>
      </c>
      <c r="P855" t="s">
        <v>52</v>
      </c>
    </row>
    <row r="856" spans="1:16" x14ac:dyDescent="0.3">
      <c r="A856">
        <v>1710</v>
      </c>
      <c r="B856">
        <v>58</v>
      </c>
      <c r="C856">
        <v>34</v>
      </c>
      <c r="D856">
        <v>88</v>
      </c>
      <c r="E856" t="s">
        <v>56</v>
      </c>
      <c r="F856">
        <v>93555</v>
      </c>
      <c r="G856">
        <v>2</v>
      </c>
      <c r="H856">
        <v>1.6</v>
      </c>
      <c r="I856" t="s">
        <v>33</v>
      </c>
      <c r="J856">
        <v>0</v>
      </c>
      <c r="K856" t="s">
        <v>36</v>
      </c>
      <c r="L856" t="s">
        <v>36</v>
      </c>
      <c r="M856" t="s">
        <v>36</v>
      </c>
      <c r="N856" t="s">
        <v>37</v>
      </c>
      <c r="O856" t="s">
        <v>37</v>
      </c>
      <c r="P856" t="s">
        <v>52</v>
      </c>
    </row>
    <row r="857" spans="1:16" x14ac:dyDescent="0.3">
      <c r="A857">
        <v>1804</v>
      </c>
      <c r="B857">
        <v>58</v>
      </c>
      <c r="C857">
        <v>32</v>
      </c>
      <c r="D857">
        <v>59</v>
      </c>
      <c r="E857" t="s">
        <v>56</v>
      </c>
      <c r="F857">
        <v>94542</v>
      </c>
      <c r="G857">
        <v>1</v>
      </c>
      <c r="H857">
        <v>1.6</v>
      </c>
      <c r="I857" t="s">
        <v>33</v>
      </c>
      <c r="J857">
        <v>0</v>
      </c>
      <c r="K857" t="s">
        <v>36</v>
      </c>
      <c r="L857" t="s">
        <v>36</v>
      </c>
      <c r="M857" t="s">
        <v>36</v>
      </c>
      <c r="N857" t="s">
        <v>37</v>
      </c>
      <c r="O857" t="s">
        <v>36</v>
      </c>
      <c r="P857" t="s">
        <v>52</v>
      </c>
    </row>
    <row r="858" spans="1:16" x14ac:dyDescent="0.3">
      <c r="A858">
        <v>1929</v>
      </c>
      <c r="B858">
        <v>58</v>
      </c>
      <c r="C858">
        <v>34</v>
      </c>
      <c r="D858">
        <v>35</v>
      </c>
      <c r="E858" t="s">
        <v>55</v>
      </c>
      <c r="F858">
        <v>94122</v>
      </c>
      <c r="G858">
        <v>1</v>
      </c>
      <c r="H858">
        <v>1.2</v>
      </c>
      <c r="I858" t="s">
        <v>35</v>
      </c>
      <c r="J858">
        <v>0</v>
      </c>
      <c r="K858" t="s">
        <v>36</v>
      </c>
      <c r="L858" t="s">
        <v>36</v>
      </c>
      <c r="M858" t="s">
        <v>36</v>
      </c>
      <c r="N858" t="s">
        <v>37</v>
      </c>
      <c r="O858" t="s">
        <v>36</v>
      </c>
      <c r="P858" t="s">
        <v>52</v>
      </c>
    </row>
    <row r="859" spans="1:16" x14ac:dyDescent="0.3">
      <c r="A859">
        <v>1950</v>
      </c>
      <c r="B859">
        <v>58</v>
      </c>
      <c r="C859">
        <v>34</v>
      </c>
      <c r="D859">
        <v>19</v>
      </c>
      <c r="E859" t="s">
        <v>55</v>
      </c>
      <c r="F859">
        <v>90504</v>
      </c>
      <c r="G859">
        <v>1</v>
      </c>
      <c r="H859">
        <v>1.2</v>
      </c>
      <c r="I859" t="s">
        <v>35</v>
      </c>
      <c r="J859">
        <v>0</v>
      </c>
      <c r="K859" t="s">
        <v>36</v>
      </c>
      <c r="L859" t="s">
        <v>36</v>
      </c>
      <c r="M859" t="s">
        <v>36</v>
      </c>
      <c r="N859" t="s">
        <v>36</v>
      </c>
      <c r="O859" t="s">
        <v>36</v>
      </c>
      <c r="P859" t="s">
        <v>52</v>
      </c>
    </row>
    <row r="860" spans="1:16" x14ac:dyDescent="0.3">
      <c r="A860">
        <v>1983</v>
      </c>
      <c r="B860">
        <v>58</v>
      </c>
      <c r="C860">
        <v>33</v>
      </c>
      <c r="D860">
        <v>18</v>
      </c>
      <c r="E860" t="s">
        <v>55</v>
      </c>
      <c r="F860">
        <v>94701</v>
      </c>
      <c r="G860">
        <v>3</v>
      </c>
      <c r="H860">
        <v>0.1</v>
      </c>
      <c r="I860" t="s">
        <v>34</v>
      </c>
      <c r="J860">
        <v>110</v>
      </c>
      <c r="K860" t="s">
        <v>36</v>
      </c>
      <c r="L860" t="s">
        <v>36</v>
      </c>
      <c r="M860" t="s">
        <v>36</v>
      </c>
      <c r="N860" t="s">
        <v>37</v>
      </c>
      <c r="O860" t="s">
        <v>36</v>
      </c>
      <c r="P860" t="s">
        <v>52</v>
      </c>
    </row>
    <row r="861" spans="1:16" x14ac:dyDescent="0.3">
      <c r="A861">
        <v>2054</v>
      </c>
      <c r="B861">
        <v>58</v>
      </c>
      <c r="C861">
        <v>32</v>
      </c>
      <c r="D861">
        <v>85</v>
      </c>
      <c r="E861" t="s">
        <v>56</v>
      </c>
      <c r="F861">
        <v>92110</v>
      </c>
      <c r="G861">
        <v>2</v>
      </c>
      <c r="H861">
        <v>2</v>
      </c>
      <c r="I861" t="s">
        <v>33</v>
      </c>
      <c r="J861">
        <v>161</v>
      </c>
      <c r="K861" t="s">
        <v>36</v>
      </c>
      <c r="L861" t="s">
        <v>37</v>
      </c>
      <c r="M861" t="s">
        <v>37</v>
      </c>
      <c r="N861" t="s">
        <v>37</v>
      </c>
      <c r="O861" t="s">
        <v>37</v>
      </c>
      <c r="P861" t="s">
        <v>52</v>
      </c>
    </row>
    <row r="862" spans="1:16" x14ac:dyDescent="0.3">
      <c r="A862">
        <v>2068</v>
      </c>
      <c r="B862">
        <v>58</v>
      </c>
      <c r="C862">
        <v>32</v>
      </c>
      <c r="D862">
        <v>180</v>
      </c>
      <c r="E862" t="s">
        <v>54</v>
      </c>
      <c r="F862">
        <v>91770</v>
      </c>
      <c r="G862">
        <v>1</v>
      </c>
      <c r="H862">
        <v>2.9</v>
      </c>
      <c r="I862" t="s">
        <v>33</v>
      </c>
      <c r="J862">
        <v>0</v>
      </c>
      <c r="K862" t="s">
        <v>36</v>
      </c>
      <c r="L862" t="s">
        <v>36</v>
      </c>
      <c r="M862" t="s">
        <v>36</v>
      </c>
      <c r="N862" t="s">
        <v>36</v>
      </c>
      <c r="O862" t="s">
        <v>37</v>
      </c>
      <c r="P862" t="s">
        <v>52</v>
      </c>
    </row>
    <row r="863" spans="1:16" x14ac:dyDescent="0.3">
      <c r="A863">
        <v>2181</v>
      </c>
      <c r="B863">
        <v>58</v>
      </c>
      <c r="C863">
        <v>33</v>
      </c>
      <c r="D863">
        <v>42</v>
      </c>
      <c r="E863" t="s">
        <v>55</v>
      </c>
      <c r="F863">
        <v>91380</v>
      </c>
      <c r="G863">
        <v>2</v>
      </c>
      <c r="H863">
        <v>1.6</v>
      </c>
      <c r="I863" t="s">
        <v>35</v>
      </c>
      <c r="J863">
        <v>0</v>
      </c>
      <c r="K863" t="s">
        <v>36</v>
      </c>
      <c r="L863" t="s">
        <v>36</v>
      </c>
      <c r="M863" t="s">
        <v>36</v>
      </c>
      <c r="N863" t="s">
        <v>37</v>
      </c>
      <c r="O863" t="s">
        <v>36</v>
      </c>
      <c r="P863" t="s">
        <v>52</v>
      </c>
    </row>
    <row r="864" spans="1:16" x14ac:dyDescent="0.3">
      <c r="A864">
        <v>2211</v>
      </c>
      <c r="B864">
        <v>58</v>
      </c>
      <c r="C864">
        <v>33</v>
      </c>
      <c r="D864">
        <v>51</v>
      </c>
      <c r="E864" t="s">
        <v>56</v>
      </c>
      <c r="F864">
        <v>95006</v>
      </c>
      <c r="G864">
        <v>2</v>
      </c>
      <c r="H864">
        <v>1.9</v>
      </c>
      <c r="I864" t="s">
        <v>34</v>
      </c>
      <c r="J864">
        <v>0</v>
      </c>
      <c r="K864" t="s">
        <v>36</v>
      </c>
      <c r="L864" t="s">
        <v>36</v>
      </c>
      <c r="M864" t="s">
        <v>36</v>
      </c>
      <c r="N864" t="s">
        <v>36</v>
      </c>
      <c r="O864" t="s">
        <v>36</v>
      </c>
      <c r="P864" t="s">
        <v>52</v>
      </c>
    </row>
    <row r="865" spans="1:16" x14ac:dyDescent="0.3">
      <c r="A865">
        <v>2253</v>
      </c>
      <c r="B865">
        <v>58</v>
      </c>
      <c r="C865">
        <v>32</v>
      </c>
      <c r="D865">
        <v>41</v>
      </c>
      <c r="E865" t="s">
        <v>55</v>
      </c>
      <c r="F865">
        <v>95819</v>
      </c>
      <c r="G865">
        <v>3</v>
      </c>
      <c r="H865">
        <v>1.4</v>
      </c>
      <c r="I865" t="s">
        <v>33</v>
      </c>
      <c r="J865">
        <v>0</v>
      </c>
      <c r="K865" t="s">
        <v>36</v>
      </c>
      <c r="L865" t="s">
        <v>36</v>
      </c>
      <c r="M865" t="s">
        <v>36</v>
      </c>
      <c r="N865" t="s">
        <v>37</v>
      </c>
      <c r="O865" t="s">
        <v>36</v>
      </c>
      <c r="P865" t="s">
        <v>52</v>
      </c>
    </row>
    <row r="866" spans="1:16" x14ac:dyDescent="0.3">
      <c r="A866">
        <v>2314</v>
      </c>
      <c r="B866">
        <v>58</v>
      </c>
      <c r="C866">
        <v>32</v>
      </c>
      <c r="D866">
        <v>54</v>
      </c>
      <c r="E866" t="s">
        <v>56</v>
      </c>
      <c r="F866">
        <v>94035</v>
      </c>
      <c r="G866">
        <v>3</v>
      </c>
      <c r="H866">
        <v>0.3</v>
      </c>
      <c r="I866" t="s">
        <v>34</v>
      </c>
      <c r="J866">
        <v>0</v>
      </c>
      <c r="K866" t="s">
        <v>36</v>
      </c>
      <c r="L866" t="s">
        <v>36</v>
      </c>
      <c r="M866" t="s">
        <v>36</v>
      </c>
      <c r="N866" t="s">
        <v>37</v>
      </c>
      <c r="O866" t="s">
        <v>37</v>
      </c>
      <c r="P866" t="s">
        <v>52</v>
      </c>
    </row>
    <row r="867" spans="1:16" x14ac:dyDescent="0.3">
      <c r="A867">
        <v>2344</v>
      </c>
      <c r="B867">
        <v>58</v>
      </c>
      <c r="C867">
        <v>34</v>
      </c>
      <c r="D867">
        <v>55</v>
      </c>
      <c r="E867" t="s">
        <v>56</v>
      </c>
      <c r="F867">
        <v>90032</v>
      </c>
      <c r="G867">
        <v>1</v>
      </c>
      <c r="H867">
        <v>0.8</v>
      </c>
      <c r="I867" t="s">
        <v>33</v>
      </c>
      <c r="J867">
        <v>168</v>
      </c>
      <c r="K867" t="s">
        <v>36</v>
      </c>
      <c r="L867" t="s">
        <v>36</v>
      </c>
      <c r="M867" t="s">
        <v>36</v>
      </c>
      <c r="N867" t="s">
        <v>37</v>
      </c>
      <c r="O867" t="s">
        <v>37</v>
      </c>
      <c r="P867" t="s">
        <v>52</v>
      </c>
    </row>
    <row r="868" spans="1:16" x14ac:dyDescent="0.3">
      <c r="A868">
        <v>2377</v>
      </c>
      <c r="B868">
        <v>58</v>
      </c>
      <c r="C868">
        <v>33</v>
      </c>
      <c r="D868">
        <v>23</v>
      </c>
      <c r="E868" t="s">
        <v>55</v>
      </c>
      <c r="F868">
        <v>91768</v>
      </c>
      <c r="G868">
        <v>3</v>
      </c>
      <c r="H868">
        <v>0.2</v>
      </c>
      <c r="I868" t="s">
        <v>33</v>
      </c>
      <c r="J868">
        <v>0</v>
      </c>
      <c r="K868" t="s">
        <v>36</v>
      </c>
      <c r="L868" t="s">
        <v>36</v>
      </c>
      <c r="M868" t="s">
        <v>36</v>
      </c>
      <c r="N868" t="s">
        <v>36</v>
      </c>
      <c r="O868" t="s">
        <v>36</v>
      </c>
      <c r="P868" t="s">
        <v>52</v>
      </c>
    </row>
    <row r="869" spans="1:16" x14ac:dyDescent="0.3">
      <c r="A869">
        <v>2423</v>
      </c>
      <c r="B869">
        <v>58</v>
      </c>
      <c r="C869">
        <v>32</v>
      </c>
      <c r="D869">
        <v>163</v>
      </c>
      <c r="E869" t="s">
        <v>54</v>
      </c>
      <c r="F869">
        <v>95014</v>
      </c>
      <c r="G869">
        <v>2</v>
      </c>
      <c r="H869">
        <v>0.5</v>
      </c>
      <c r="I869" t="s">
        <v>33</v>
      </c>
      <c r="J869">
        <v>400</v>
      </c>
      <c r="K869" t="s">
        <v>36</v>
      </c>
      <c r="L869" t="s">
        <v>36</v>
      </c>
      <c r="M869" t="s">
        <v>36</v>
      </c>
      <c r="N869" t="s">
        <v>36</v>
      </c>
      <c r="O869" t="s">
        <v>36</v>
      </c>
      <c r="P869" t="s">
        <v>52</v>
      </c>
    </row>
    <row r="870" spans="1:16" x14ac:dyDescent="0.3">
      <c r="A870">
        <v>2466</v>
      </c>
      <c r="B870">
        <v>58</v>
      </c>
      <c r="C870">
        <v>34</v>
      </c>
      <c r="D870">
        <v>25</v>
      </c>
      <c r="E870" t="s">
        <v>55</v>
      </c>
      <c r="F870">
        <v>90059</v>
      </c>
      <c r="G870">
        <v>2</v>
      </c>
      <c r="H870">
        <v>0.3</v>
      </c>
      <c r="I870" t="s">
        <v>33</v>
      </c>
      <c r="J870">
        <v>123</v>
      </c>
      <c r="K870" t="s">
        <v>36</v>
      </c>
      <c r="L870" t="s">
        <v>36</v>
      </c>
      <c r="M870" t="s">
        <v>36</v>
      </c>
      <c r="N870" t="s">
        <v>37</v>
      </c>
      <c r="O870" t="s">
        <v>36</v>
      </c>
      <c r="P870" t="s">
        <v>52</v>
      </c>
    </row>
    <row r="871" spans="1:16" x14ac:dyDescent="0.3">
      <c r="A871">
        <v>2503</v>
      </c>
      <c r="B871">
        <v>58</v>
      </c>
      <c r="C871">
        <v>31</v>
      </c>
      <c r="D871">
        <v>178</v>
      </c>
      <c r="E871" t="s">
        <v>54</v>
      </c>
      <c r="F871">
        <v>92009</v>
      </c>
      <c r="G871">
        <v>2</v>
      </c>
      <c r="H871">
        <v>6</v>
      </c>
      <c r="I871" t="s">
        <v>34</v>
      </c>
      <c r="J871">
        <v>0</v>
      </c>
      <c r="K871" t="s">
        <v>37</v>
      </c>
      <c r="L871" t="s">
        <v>36</v>
      </c>
      <c r="M871" t="s">
        <v>36</v>
      </c>
      <c r="N871" t="s">
        <v>37</v>
      </c>
      <c r="O871" t="s">
        <v>36</v>
      </c>
      <c r="P871" t="s">
        <v>52</v>
      </c>
    </row>
    <row r="872" spans="1:16" x14ac:dyDescent="0.3">
      <c r="A872">
        <v>2513</v>
      </c>
      <c r="B872">
        <v>58</v>
      </c>
      <c r="C872">
        <v>32</v>
      </c>
      <c r="D872">
        <v>111</v>
      </c>
      <c r="E872" t="s">
        <v>54</v>
      </c>
      <c r="F872">
        <v>90212</v>
      </c>
      <c r="G872">
        <v>2</v>
      </c>
      <c r="H872">
        <v>1.4</v>
      </c>
      <c r="I872" t="s">
        <v>33</v>
      </c>
      <c r="J872">
        <v>298</v>
      </c>
      <c r="K872" t="s">
        <v>36</v>
      </c>
      <c r="L872" t="s">
        <v>36</v>
      </c>
      <c r="M872" t="s">
        <v>36</v>
      </c>
      <c r="N872" t="s">
        <v>37</v>
      </c>
      <c r="O872" t="s">
        <v>36</v>
      </c>
      <c r="P872" t="s">
        <v>52</v>
      </c>
    </row>
    <row r="873" spans="1:16" x14ac:dyDescent="0.3">
      <c r="A873">
        <v>2545</v>
      </c>
      <c r="B873">
        <v>58</v>
      </c>
      <c r="C873">
        <v>34</v>
      </c>
      <c r="D873">
        <v>90</v>
      </c>
      <c r="E873" t="s">
        <v>56</v>
      </c>
      <c r="F873">
        <v>95039</v>
      </c>
      <c r="G873">
        <v>1</v>
      </c>
      <c r="H873">
        <v>3.6</v>
      </c>
      <c r="I873" t="s">
        <v>34</v>
      </c>
      <c r="J873">
        <v>0</v>
      </c>
      <c r="K873" t="s">
        <v>37</v>
      </c>
      <c r="L873" t="s">
        <v>36</v>
      </c>
      <c r="M873" t="s">
        <v>36</v>
      </c>
      <c r="N873" t="s">
        <v>36</v>
      </c>
      <c r="O873" t="s">
        <v>36</v>
      </c>
      <c r="P873" t="s">
        <v>52</v>
      </c>
    </row>
    <row r="874" spans="1:16" x14ac:dyDescent="0.3">
      <c r="A874">
        <v>2556</v>
      </c>
      <c r="B874">
        <v>58</v>
      </c>
      <c r="C874">
        <v>32</v>
      </c>
      <c r="D874">
        <v>110</v>
      </c>
      <c r="E874" t="s">
        <v>54</v>
      </c>
      <c r="F874">
        <v>94143</v>
      </c>
      <c r="G874">
        <v>3</v>
      </c>
      <c r="H874">
        <v>1.7</v>
      </c>
      <c r="I874" t="s">
        <v>34</v>
      </c>
      <c r="J874">
        <v>0</v>
      </c>
      <c r="K874" t="s">
        <v>36</v>
      </c>
      <c r="L874" t="s">
        <v>36</v>
      </c>
      <c r="M874" t="s">
        <v>36</v>
      </c>
      <c r="N874" t="s">
        <v>36</v>
      </c>
      <c r="O874" t="s">
        <v>36</v>
      </c>
      <c r="P874" t="s">
        <v>52</v>
      </c>
    </row>
    <row r="875" spans="1:16" x14ac:dyDescent="0.3">
      <c r="A875">
        <v>2568</v>
      </c>
      <c r="B875">
        <v>58</v>
      </c>
      <c r="C875">
        <v>33</v>
      </c>
      <c r="D875">
        <v>142</v>
      </c>
      <c r="E875" t="s">
        <v>54</v>
      </c>
      <c r="F875">
        <v>92333</v>
      </c>
      <c r="G875">
        <v>2</v>
      </c>
      <c r="H875">
        <v>3.9</v>
      </c>
      <c r="I875" t="s">
        <v>33</v>
      </c>
      <c r="J875">
        <v>0</v>
      </c>
      <c r="K875" t="s">
        <v>36</v>
      </c>
      <c r="L875" t="s">
        <v>36</v>
      </c>
      <c r="M875" t="s">
        <v>36</v>
      </c>
      <c r="N875" t="s">
        <v>36</v>
      </c>
      <c r="O875" t="s">
        <v>37</v>
      </c>
      <c r="P875" t="s">
        <v>52</v>
      </c>
    </row>
    <row r="876" spans="1:16" x14ac:dyDescent="0.3">
      <c r="A876">
        <v>2574</v>
      </c>
      <c r="B876">
        <v>58</v>
      </c>
      <c r="C876">
        <v>34</v>
      </c>
      <c r="D876">
        <v>80</v>
      </c>
      <c r="E876" t="s">
        <v>56</v>
      </c>
      <c r="F876">
        <v>90095</v>
      </c>
      <c r="G876">
        <v>2</v>
      </c>
      <c r="H876">
        <v>1.6</v>
      </c>
      <c r="I876" t="s">
        <v>33</v>
      </c>
      <c r="J876">
        <v>0</v>
      </c>
      <c r="K876" t="s">
        <v>36</v>
      </c>
      <c r="L876" t="s">
        <v>36</v>
      </c>
      <c r="M876" t="s">
        <v>36</v>
      </c>
      <c r="N876" t="s">
        <v>37</v>
      </c>
      <c r="O876" t="s">
        <v>37</v>
      </c>
      <c r="P876" t="s">
        <v>52</v>
      </c>
    </row>
    <row r="877" spans="1:16" x14ac:dyDescent="0.3">
      <c r="A877">
        <v>2722</v>
      </c>
      <c r="B877">
        <v>58</v>
      </c>
      <c r="C877">
        <v>33</v>
      </c>
      <c r="D877">
        <v>173</v>
      </c>
      <c r="E877" t="s">
        <v>54</v>
      </c>
      <c r="F877">
        <v>92121</v>
      </c>
      <c r="G877">
        <v>2</v>
      </c>
      <c r="H877">
        <v>7.2</v>
      </c>
      <c r="I877" t="s">
        <v>35</v>
      </c>
      <c r="J877">
        <v>0</v>
      </c>
      <c r="K877" t="s">
        <v>37</v>
      </c>
      <c r="L877" t="s">
        <v>36</v>
      </c>
      <c r="M877" t="s">
        <v>36</v>
      </c>
      <c r="N877" t="s">
        <v>37</v>
      </c>
      <c r="O877" t="s">
        <v>36</v>
      </c>
      <c r="P877" t="s">
        <v>52</v>
      </c>
    </row>
    <row r="878" spans="1:16" x14ac:dyDescent="0.3">
      <c r="A878">
        <v>2723</v>
      </c>
      <c r="B878">
        <v>58</v>
      </c>
      <c r="C878">
        <v>34</v>
      </c>
      <c r="D878">
        <v>31</v>
      </c>
      <c r="E878" t="s">
        <v>55</v>
      </c>
      <c r="F878">
        <v>92126</v>
      </c>
      <c r="G878">
        <v>4</v>
      </c>
      <c r="H878">
        <v>0.4</v>
      </c>
      <c r="I878" t="s">
        <v>33</v>
      </c>
      <c r="J878">
        <v>0</v>
      </c>
      <c r="K878" t="s">
        <v>36</v>
      </c>
      <c r="L878" t="s">
        <v>36</v>
      </c>
      <c r="M878" t="s">
        <v>36</v>
      </c>
      <c r="N878" t="s">
        <v>36</v>
      </c>
      <c r="O878" t="s">
        <v>36</v>
      </c>
      <c r="P878" t="s">
        <v>52</v>
      </c>
    </row>
    <row r="879" spans="1:16" x14ac:dyDescent="0.3">
      <c r="A879">
        <v>2730</v>
      </c>
      <c r="B879">
        <v>58</v>
      </c>
      <c r="C879">
        <v>34</v>
      </c>
      <c r="D879">
        <v>63</v>
      </c>
      <c r="E879" t="s">
        <v>56</v>
      </c>
      <c r="F879">
        <v>90007</v>
      </c>
      <c r="G879">
        <v>4</v>
      </c>
      <c r="H879">
        <v>1.5</v>
      </c>
      <c r="I879" t="s">
        <v>33</v>
      </c>
      <c r="J879">
        <v>0</v>
      </c>
      <c r="K879" t="s">
        <v>36</v>
      </c>
      <c r="L879" t="s">
        <v>36</v>
      </c>
      <c r="M879" t="s">
        <v>36</v>
      </c>
      <c r="N879" t="s">
        <v>37</v>
      </c>
      <c r="O879" t="s">
        <v>36</v>
      </c>
      <c r="P879" t="s">
        <v>52</v>
      </c>
    </row>
    <row r="880" spans="1:16" x14ac:dyDescent="0.3">
      <c r="A880">
        <v>2767</v>
      </c>
      <c r="B880">
        <v>58</v>
      </c>
      <c r="C880">
        <v>32</v>
      </c>
      <c r="D880">
        <v>108</v>
      </c>
      <c r="E880" t="s">
        <v>54</v>
      </c>
      <c r="F880">
        <v>95123</v>
      </c>
      <c r="G880">
        <v>3</v>
      </c>
      <c r="H880">
        <v>4.4000000000000004</v>
      </c>
      <c r="I880" t="s">
        <v>33</v>
      </c>
      <c r="J880">
        <v>0</v>
      </c>
      <c r="K880" t="s">
        <v>36</v>
      </c>
      <c r="L880" t="s">
        <v>36</v>
      </c>
      <c r="M880" t="s">
        <v>36</v>
      </c>
      <c r="N880" t="s">
        <v>37</v>
      </c>
      <c r="O880" t="s">
        <v>36</v>
      </c>
      <c r="P880" t="s">
        <v>52</v>
      </c>
    </row>
    <row r="881" spans="1:16" x14ac:dyDescent="0.3">
      <c r="A881">
        <v>2799</v>
      </c>
      <c r="B881">
        <v>58</v>
      </c>
      <c r="C881">
        <v>33</v>
      </c>
      <c r="D881">
        <v>28</v>
      </c>
      <c r="E881" t="s">
        <v>55</v>
      </c>
      <c r="F881">
        <v>94720</v>
      </c>
      <c r="G881">
        <v>1</v>
      </c>
      <c r="H881">
        <v>0.3</v>
      </c>
      <c r="I881" t="s">
        <v>35</v>
      </c>
      <c r="J881">
        <v>0</v>
      </c>
      <c r="K881" t="s">
        <v>36</v>
      </c>
      <c r="L881" t="s">
        <v>36</v>
      </c>
      <c r="M881" t="s">
        <v>36</v>
      </c>
      <c r="N881" t="s">
        <v>37</v>
      </c>
      <c r="O881" t="s">
        <v>36</v>
      </c>
      <c r="P881" t="s">
        <v>52</v>
      </c>
    </row>
    <row r="882" spans="1:16" x14ac:dyDescent="0.3">
      <c r="A882">
        <v>2802</v>
      </c>
      <c r="B882">
        <v>58</v>
      </c>
      <c r="C882">
        <v>34</v>
      </c>
      <c r="D882">
        <v>41</v>
      </c>
      <c r="E882" t="s">
        <v>55</v>
      </c>
      <c r="F882">
        <v>91016</v>
      </c>
      <c r="G882">
        <v>4</v>
      </c>
      <c r="H882">
        <v>0.4</v>
      </c>
      <c r="I882" t="s">
        <v>33</v>
      </c>
      <c r="J882">
        <v>177</v>
      </c>
      <c r="K882" t="s">
        <v>36</v>
      </c>
      <c r="L882" t="s">
        <v>36</v>
      </c>
      <c r="M882" t="s">
        <v>36</v>
      </c>
      <c r="N882" t="s">
        <v>37</v>
      </c>
      <c r="O882" t="s">
        <v>36</v>
      </c>
      <c r="P882" t="s">
        <v>52</v>
      </c>
    </row>
    <row r="883" spans="1:16" x14ac:dyDescent="0.3">
      <c r="A883">
        <v>2811</v>
      </c>
      <c r="B883">
        <v>58</v>
      </c>
      <c r="C883">
        <v>34</v>
      </c>
      <c r="D883">
        <v>45</v>
      </c>
      <c r="E883" t="s">
        <v>55</v>
      </c>
      <c r="F883">
        <v>93943</v>
      </c>
      <c r="G883">
        <v>4</v>
      </c>
      <c r="H883">
        <v>1.3</v>
      </c>
      <c r="I883" t="s">
        <v>34</v>
      </c>
      <c r="J883">
        <v>201</v>
      </c>
      <c r="K883" t="s">
        <v>36</v>
      </c>
      <c r="L883" t="s">
        <v>36</v>
      </c>
      <c r="M883" t="s">
        <v>36</v>
      </c>
      <c r="N883" t="s">
        <v>36</v>
      </c>
      <c r="O883" t="s">
        <v>36</v>
      </c>
      <c r="P883" t="s">
        <v>52</v>
      </c>
    </row>
    <row r="884" spans="1:16" x14ac:dyDescent="0.3">
      <c r="A884">
        <v>2840</v>
      </c>
      <c r="B884">
        <v>58</v>
      </c>
      <c r="C884">
        <v>33</v>
      </c>
      <c r="D884">
        <v>75</v>
      </c>
      <c r="E884" t="s">
        <v>56</v>
      </c>
      <c r="F884">
        <v>90034</v>
      </c>
      <c r="G884">
        <v>2</v>
      </c>
      <c r="H884">
        <v>0</v>
      </c>
      <c r="I884" t="s">
        <v>35</v>
      </c>
      <c r="J884">
        <v>0</v>
      </c>
      <c r="K884" t="s">
        <v>36</v>
      </c>
      <c r="L884" t="s">
        <v>36</v>
      </c>
      <c r="M884" t="s">
        <v>36</v>
      </c>
      <c r="N884" t="s">
        <v>37</v>
      </c>
      <c r="O884" t="s">
        <v>36</v>
      </c>
      <c r="P884" t="s">
        <v>52</v>
      </c>
    </row>
    <row r="885" spans="1:16" x14ac:dyDescent="0.3">
      <c r="A885">
        <v>2851</v>
      </c>
      <c r="B885">
        <v>58</v>
      </c>
      <c r="C885">
        <v>34</v>
      </c>
      <c r="D885">
        <v>125</v>
      </c>
      <c r="E885" t="s">
        <v>54</v>
      </c>
      <c r="F885">
        <v>94720</v>
      </c>
      <c r="G885">
        <v>1</v>
      </c>
      <c r="H885">
        <v>4.3</v>
      </c>
      <c r="I885" t="s">
        <v>33</v>
      </c>
      <c r="J885">
        <v>219</v>
      </c>
      <c r="K885" t="s">
        <v>36</v>
      </c>
      <c r="L885" t="s">
        <v>36</v>
      </c>
      <c r="M885" t="s">
        <v>36</v>
      </c>
      <c r="N885" t="s">
        <v>36</v>
      </c>
      <c r="O885" t="s">
        <v>36</v>
      </c>
      <c r="P885" t="s">
        <v>52</v>
      </c>
    </row>
    <row r="886" spans="1:16" x14ac:dyDescent="0.3">
      <c r="A886">
        <v>2876</v>
      </c>
      <c r="B886">
        <v>58</v>
      </c>
      <c r="C886">
        <v>33</v>
      </c>
      <c r="D886">
        <v>18</v>
      </c>
      <c r="E886" t="s">
        <v>55</v>
      </c>
      <c r="F886">
        <v>94402</v>
      </c>
      <c r="G886">
        <v>3</v>
      </c>
      <c r="H886">
        <v>0.1</v>
      </c>
      <c r="I886" t="s">
        <v>34</v>
      </c>
      <c r="J886">
        <v>0</v>
      </c>
      <c r="K886" t="s">
        <v>36</v>
      </c>
      <c r="L886" t="s">
        <v>36</v>
      </c>
      <c r="M886" t="s">
        <v>36</v>
      </c>
      <c r="N886" t="s">
        <v>37</v>
      </c>
      <c r="O886" t="s">
        <v>37</v>
      </c>
      <c r="P886" t="s">
        <v>52</v>
      </c>
    </row>
    <row r="887" spans="1:16" x14ac:dyDescent="0.3">
      <c r="A887">
        <v>2878</v>
      </c>
      <c r="B887">
        <v>58</v>
      </c>
      <c r="C887">
        <v>32</v>
      </c>
      <c r="D887">
        <v>74</v>
      </c>
      <c r="E887" t="s">
        <v>56</v>
      </c>
      <c r="F887">
        <v>95817</v>
      </c>
      <c r="G887">
        <v>2</v>
      </c>
      <c r="H887">
        <v>2.2999999999999998</v>
      </c>
      <c r="I887" t="s">
        <v>35</v>
      </c>
      <c r="J887">
        <v>0</v>
      </c>
      <c r="K887" t="s">
        <v>36</v>
      </c>
      <c r="L887" t="s">
        <v>36</v>
      </c>
      <c r="M887" t="s">
        <v>36</v>
      </c>
      <c r="N887" t="s">
        <v>36</v>
      </c>
      <c r="O887" t="s">
        <v>37</v>
      </c>
      <c r="P887" t="s">
        <v>52</v>
      </c>
    </row>
    <row r="888" spans="1:16" x14ac:dyDescent="0.3">
      <c r="A888">
        <v>2893</v>
      </c>
      <c r="B888">
        <v>58</v>
      </c>
      <c r="C888">
        <v>32</v>
      </c>
      <c r="D888">
        <v>43</v>
      </c>
      <c r="E888" t="s">
        <v>55</v>
      </c>
      <c r="F888">
        <v>92093</v>
      </c>
      <c r="G888">
        <v>1</v>
      </c>
      <c r="H888">
        <v>2.8</v>
      </c>
      <c r="I888" t="s">
        <v>34</v>
      </c>
      <c r="J888">
        <v>0</v>
      </c>
      <c r="K888" t="s">
        <v>36</v>
      </c>
      <c r="L888" t="s">
        <v>36</v>
      </c>
      <c r="M888" t="s">
        <v>36</v>
      </c>
      <c r="N888" t="s">
        <v>37</v>
      </c>
      <c r="O888" t="s">
        <v>36</v>
      </c>
      <c r="P888" t="s">
        <v>52</v>
      </c>
    </row>
    <row r="889" spans="1:16" x14ac:dyDescent="0.3">
      <c r="A889">
        <v>2904</v>
      </c>
      <c r="B889">
        <v>58</v>
      </c>
      <c r="C889">
        <v>34</v>
      </c>
      <c r="D889">
        <v>41</v>
      </c>
      <c r="E889" t="s">
        <v>55</v>
      </c>
      <c r="F889">
        <v>95833</v>
      </c>
      <c r="G889">
        <v>3</v>
      </c>
      <c r="H889">
        <v>1.5</v>
      </c>
      <c r="I889" t="s">
        <v>33</v>
      </c>
      <c r="J889">
        <v>0</v>
      </c>
      <c r="K889" t="s">
        <v>36</v>
      </c>
      <c r="L889" t="s">
        <v>36</v>
      </c>
      <c r="M889" t="s">
        <v>36</v>
      </c>
      <c r="N889" t="s">
        <v>37</v>
      </c>
      <c r="O889" t="s">
        <v>37</v>
      </c>
      <c r="P889" t="s">
        <v>52</v>
      </c>
    </row>
    <row r="890" spans="1:16" x14ac:dyDescent="0.3">
      <c r="A890">
        <v>3019</v>
      </c>
      <c r="B890">
        <v>58</v>
      </c>
      <c r="C890">
        <v>32</v>
      </c>
      <c r="D890">
        <v>49</v>
      </c>
      <c r="E890" t="s">
        <v>55</v>
      </c>
      <c r="F890">
        <v>94005</v>
      </c>
      <c r="G890">
        <v>1</v>
      </c>
      <c r="H890">
        <v>1.4</v>
      </c>
      <c r="I890" t="s">
        <v>33</v>
      </c>
      <c r="J890">
        <v>99</v>
      </c>
      <c r="K890" t="s">
        <v>36</v>
      </c>
      <c r="L890" t="s">
        <v>36</v>
      </c>
      <c r="M890" t="s">
        <v>36</v>
      </c>
      <c r="N890" t="s">
        <v>37</v>
      </c>
      <c r="O890" t="s">
        <v>37</v>
      </c>
      <c r="P890" t="s">
        <v>52</v>
      </c>
    </row>
    <row r="891" spans="1:16" x14ac:dyDescent="0.3">
      <c r="A891">
        <v>3020</v>
      </c>
      <c r="B891">
        <v>58</v>
      </c>
      <c r="C891">
        <v>33</v>
      </c>
      <c r="D891">
        <v>39</v>
      </c>
      <c r="E891" t="s">
        <v>55</v>
      </c>
      <c r="F891">
        <v>94132</v>
      </c>
      <c r="G891">
        <v>2</v>
      </c>
      <c r="H891">
        <v>2.2999999999999998</v>
      </c>
      <c r="I891" t="s">
        <v>35</v>
      </c>
      <c r="J891">
        <v>0</v>
      </c>
      <c r="K891" t="s">
        <v>36</v>
      </c>
      <c r="L891" t="s">
        <v>36</v>
      </c>
      <c r="M891" t="s">
        <v>36</v>
      </c>
      <c r="N891" t="s">
        <v>37</v>
      </c>
      <c r="O891" t="s">
        <v>36</v>
      </c>
      <c r="P891" t="s">
        <v>52</v>
      </c>
    </row>
    <row r="892" spans="1:16" x14ac:dyDescent="0.3">
      <c r="A892">
        <v>3026</v>
      </c>
      <c r="B892">
        <v>58</v>
      </c>
      <c r="C892">
        <v>32</v>
      </c>
      <c r="D892">
        <v>128</v>
      </c>
      <c r="E892" t="s">
        <v>54</v>
      </c>
      <c r="F892">
        <v>94609</v>
      </c>
      <c r="G892">
        <v>2</v>
      </c>
      <c r="H892">
        <v>2.7</v>
      </c>
      <c r="I892" t="s">
        <v>33</v>
      </c>
      <c r="J892">
        <v>344</v>
      </c>
      <c r="K892" t="s">
        <v>36</v>
      </c>
      <c r="L892" t="s">
        <v>36</v>
      </c>
      <c r="M892" t="s">
        <v>36</v>
      </c>
      <c r="N892" t="s">
        <v>36</v>
      </c>
      <c r="O892" t="s">
        <v>36</v>
      </c>
      <c r="P892" t="s">
        <v>52</v>
      </c>
    </row>
    <row r="893" spans="1:16" x14ac:dyDescent="0.3">
      <c r="A893">
        <v>3046</v>
      </c>
      <c r="B893">
        <v>58</v>
      </c>
      <c r="C893">
        <v>32</v>
      </c>
      <c r="D893">
        <v>48</v>
      </c>
      <c r="E893" t="s">
        <v>55</v>
      </c>
      <c r="F893">
        <v>91768</v>
      </c>
      <c r="G893">
        <v>1</v>
      </c>
      <c r="H893">
        <v>2.8</v>
      </c>
      <c r="I893" t="s">
        <v>34</v>
      </c>
      <c r="J893">
        <v>0</v>
      </c>
      <c r="K893" t="s">
        <v>36</v>
      </c>
      <c r="L893" t="s">
        <v>36</v>
      </c>
      <c r="M893" t="s">
        <v>36</v>
      </c>
      <c r="N893" t="s">
        <v>37</v>
      </c>
      <c r="O893" t="s">
        <v>36</v>
      </c>
      <c r="P893" t="s">
        <v>52</v>
      </c>
    </row>
    <row r="894" spans="1:16" x14ac:dyDescent="0.3">
      <c r="A894">
        <v>3092</v>
      </c>
      <c r="B894">
        <v>58</v>
      </c>
      <c r="C894">
        <v>32</v>
      </c>
      <c r="D894">
        <v>42</v>
      </c>
      <c r="E894" t="s">
        <v>55</v>
      </c>
      <c r="F894">
        <v>95020</v>
      </c>
      <c r="G894">
        <v>3</v>
      </c>
      <c r="H894">
        <v>1.4</v>
      </c>
      <c r="I894" t="s">
        <v>35</v>
      </c>
      <c r="J894">
        <v>158</v>
      </c>
      <c r="K894" t="s">
        <v>36</v>
      </c>
      <c r="L894" t="s">
        <v>36</v>
      </c>
      <c r="M894" t="s">
        <v>36</v>
      </c>
      <c r="N894" t="s">
        <v>36</v>
      </c>
      <c r="O894" t="s">
        <v>37</v>
      </c>
      <c r="P894" t="s">
        <v>52</v>
      </c>
    </row>
    <row r="895" spans="1:16" x14ac:dyDescent="0.3">
      <c r="A895">
        <v>3098</v>
      </c>
      <c r="B895">
        <v>58</v>
      </c>
      <c r="C895">
        <v>32</v>
      </c>
      <c r="D895">
        <v>44</v>
      </c>
      <c r="E895" t="s">
        <v>55</v>
      </c>
      <c r="F895">
        <v>92182</v>
      </c>
      <c r="G895">
        <v>3</v>
      </c>
      <c r="H895">
        <v>2.2000000000000002</v>
      </c>
      <c r="I895" t="s">
        <v>35</v>
      </c>
      <c r="J895">
        <v>0</v>
      </c>
      <c r="K895" t="s">
        <v>36</v>
      </c>
      <c r="L895" t="s">
        <v>36</v>
      </c>
      <c r="M895" t="s">
        <v>36</v>
      </c>
      <c r="N895" t="s">
        <v>36</v>
      </c>
      <c r="O895" t="s">
        <v>36</v>
      </c>
      <c r="P895" t="s">
        <v>52</v>
      </c>
    </row>
    <row r="896" spans="1:16" x14ac:dyDescent="0.3">
      <c r="A896">
        <v>3183</v>
      </c>
      <c r="B896">
        <v>58</v>
      </c>
      <c r="C896">
        <v>33</v>
      </c>
      <c r="D896">
        <v>60</v>
      </c>
      <c r="E896" t="s">
        <v>56</v>
      </c>
      <c r="F896">
        <v>94304</v>
      </c>
      <c r="G896">
        <v>2</v>
      </c>
      <c r="H896">
        <v>1.9</v>
      </c>
      <c r="I896" t="s">
        <v>34</v>
      </c>
      <c r="J896">
        <v>94</v>
      </c>
      <c r="K896" t="s">
        <v>36</v>
      </c>
      <c r="L896" t="s">
        <v>37</v>
      </c>
      <c r="M896" t="s">
        <v>36</v>
      </c>
      <c r="N896" t="s">
        <v>37</v>
      </c>
      <c r="O896" t="s">
        <v>36</v>
      </c>
      <c r="P896" t="s">
        <v>52</v>
      </c>
    </row>
    <row r="897" spans="1:16" x14ac:dyDescent="0.3">
      <c r="A897">
        <v>3270</v>
      </c>
      <c r="B897">
        <v>58</v>
      </c>
      <c r="C897">
        <v>34</v>
      </c>
      <c r="D897">
        <v>68</v>
      </c>
      <c r="E897" t="s">
        <v>56</v>
      </c>
      <c r="F897">
        <v>94305</v>
      </c>
      <c r="G897">
        <v>2</v>
      </c>
      <c r="H897">
        <v>2.8</v>
      </c>
      <c r="I897" t="s">
        <v>33</v>
      </c>
      <c r="J897">
        <v>113</v>
      </c>
      <c r="K897" t="s">
        <v>36</v>
      </c>
      <c r="L897" t="s">
        <v>36</v>
      </c>
      <c r="M897" t="s">
        <v>36</v>
      </c>
      <c r="N897" t="s">
        <v>36</v>
      </c>
      <c r="O897" t="s">
        <v>36</v>
      </c>
      <c r="P897" t="s">
        <v>52</v>
      </c>
    </row>
    <row r="898" spans="1:16" x14ac:dyDescent="0.3">
      <c r="A898">
        <v>3281</v>
      </c>
      <c r="B898">
        <v>58</v>
      </c>
      <c r="C898">
        <v>33</v>
      </c>
      <c r="D898">
        <v>98</v>
      </c>
      <c r="E898" t="s">
        <v>56</v>
      </c>
      <c r="F898">
        <v>90277</v>
      </c>
      <c r="G898">
        <v>1</v>
      </c>
      <c r="H898">
        <v>2.6</v>
      </c>
      <c r="I898" t="s">
        <v>33</v>
      </c>
      <c r="J898">
        <v>0</v>
      </c>
      <c r="K898" t="s">
        <v>36</v>
      </c>
      <c r="L898" t="s">
        <v>36</v>
      </c>
      <c r="M898" t="s">
        <v>36</v>
      </c>
      <c r="N898" t="s">
        <v>36</v>
      </c>
      <c r="O898" t="s">
        <v>36</v>
      </c>
      <c r="P898" t="s">
        <v>52</v>
      </c>
    </row>
    <row r="899" spans="1:16" x14ac:dyDescent="0.3">
      <c r="A899">
        <v>3364</v>
      </c>
      <c r="B899">
        <v>58</v>
      </c>
      <c r="C899">
        <v>34</v>
      </c>
      <c r="D899">
        <v>54</v>
      </c>
      <c r="E899" t="s">
        <v>56</v>
      </c>
      <c r="F899">
        <v>93003</v>
      </c>
      <c r="G899">
        <v>4</v>
      </c>
      <c r="H899">
        <v>1.3</v>
      </c>
      <c r="I899" t="s">
        <v>34</v>
      </c>
      <c r="J899">
        <v>0</v>
      </c>
      <c r="K899" t="s">
        <v>36</v>
      </c>
      <c r="L899" t="s">
        <v>36</v>
      </c>
      <c r="M899" t="s">
        <v>36</v>
      </c>
      <c r="N899" t="s">
        <v>37</v>
      </c>
      <c r="O899" t="s">
        <v>36</v>
      </c>
      <c r="P899" t="s">
        <v>52</v>
      </c>
    </row>
    <row r="900" spans="1:16" x14ac:dyDescent="0.3">
      <c r="A900">
        <v>3408</v>
      </c>
      <c r="B900">
        <v>58</v>
      </c>
      <c r="C900">
        <v>32</v>
      </c>
      <c r="D900">
        <v>19</v>
      </c>
      <c r="E900" t="s">
        <v>55</v>
      </c>
      <c r="F900">
        <v>90405</v>
      </c>
      <c r="G900">
        <v>4</v>
      </c>
      <c r="H900">
        <v>0.7</v>
      </c>
      <c r="I900" t="s">
        <v>35</v>
      </c>
      <c r="J900">
        <v>0</v>
      </c>
      <c r="K900" t="s">
        <v>36</v>
      </c>
      <c r="L900" t="s">
        <v>36</v>
      </c>
      <c r="M900" t="s">
        <v>36</v>
      </c>
      <c r="N900" t="s">
        <v>36</v>
      </c>
      <c r="O900" t="s">
        <v>36</v>
      </c>
      <c r="P900" t="s">
        <v>52</v>
      </c>
    </row>
    <row r="901" spans="1:16" x14ac:dyDescent="0.3">
      <c r="A901">
        <v>3463</v>
      </c>
      <c r="B901">
        <v>58</v>
      </c>
      <c r="C901">
        <v>33</v>
      </c>
      <c r="D901">
        <v>28</v>
      </c>
      <c r="E901" t="s">
        <v>55</v>
      </c>
      <c r="F901">
        <v>94608</v>
      </c>
      <c r="G901">
        <v>2</v>
      </c>
      <c r="H901">
        <v>0.5</v>
      </c>
      <c r="I901" t="s">
        <v>34</v>
      </c>
      <c r="J901">
        <v>146</v>
      </c>
      <c r="K901" t="s">
        <v>36</v>
      </c>
      <c r="L901" t="s">
        <v>37</v>
      </c>
      <c r="M901" t="s">
        <v>36</v>
      </c>
      <c r="N901" t="s">
        <v>37</v>
      </c>
      <c r="O901" t="s">
        <v>36</v>
      </c>
      <c r="P901" t="s">
        <v>52</v>
      </c>
    </row>
    <row r="902" spans="1:16" x14ac:dyDescent="0.3">
      <c r="A902">
        <v>3525</v>
      </c>
      <c r="B902">
        <v>58</v>
      </c>
      <c r="C902">
        <v>33</v>
      </c>
      <c r="D902">
        <v>15</v>
      </c>
      <c r="E902" t="s">
        <v>55</v>
      </c>
      <c r="F902">
        <v>94583</v>
      </c>
      <c r="G902">
        <v>4</v>
      </c>
      <c r="H902">
        <v>0.9</v>
      </c>
      <c r="I902" t="s">
        <v>34</v>
      </c>
      <c r="J902">
        <v>0</v>
      </c>
      <c r="K902" t="s">
        <v>36</v>
      </c>
      <c r="L902" t="s">
        <v>36</v>
      </c>
      <c r="M902" t="s">
        <v>36</v>
      </c>
      <c r="N902" t="s">
        <v>36</v>
      </c>
      <c r="O902" t="s">
        <v>36</v>
      </c>
      <c r="P902" t="s">
        <v>52</v>
      </c>
    </row>
    <row r="903" spans="1:16" x14ac:dyDescent="0.3">
      <c r="A903">
        <v>3527</v>
      </c>
      <c r="B903">
        <v>58</v>
      </c>
      <c r="C903">
        <v>33</v>
      </c>
      <c r="D903">
        <v>9</v>
      </c>
      <c r="E903" t="s">
        <v>55</v>
      </c>
      <c r="F903">
        <v>95008</v>
      </c>
      <c r="G903">
        <v>2</v>
      </c>
      <c r="H903">
        <v>0.2</v>
      </c>
      <c r="I903" t="s">
        <v>35</v>
      </c>
      <c r="J903">
        <v>0</v>
      </c>
      <c r="K903" t="s">
        <v>36</v>
      </c>
      <c r="L903" t="s">
        <v>36</v>
      </c>
      <c r="M903" t="s">
        <v>36</v>
      </c>
      <c r="N903" t="s">
        <v>37</v>
      </c>
      <c r="O903" t="s">
        <v>36</v>
      </c>
      <c r="P903" t="s">
        <v>52</v>
      </c>
    </row>
    <row r="904" spans="1:16" x14ac:dyDescent="0.3">
      <c r="A904">
        <v>3592</v>
      </c>
      <c r="B904">
        <v>58</v>
      </c>
      <c r="C904">
        <v>32</v>
      </c>
      <c r="D904">
        <v>73</v>
      </c>
      <c r="E904" t="s">
        <v>56</v>
      </c>
      <c r="F904">
        <v>94109</v>
      </c>
      <c r="G904">
        <v>2</v>
      </c>
      <c r="H904">
        <v>2.2999999999999998</v>
      </c>
      <c r="I904" t="s">
        <v>35</v>
      </c>
      <c r="J904">
        <v>224</v>
      </c>
      <c r="K904" t="s">
        <v>36</v>
      </c>
      <c r="L904" t="s">
        <v>36</v>
      </c>
      <c r="M904" t="s">
        <v>36</v>
      </c>
      <c r="N904" t="s">
        <v>37</v>
      </c>
      <c r="O904" t="s">
        <v>37</v>
      </c>
      <c r="P904" t="s">
        <v>52</v>
      </c>
    </row>
    <row r="905" spans="1:16" x14ac:dyDescent="0.3">
      <c r="A905">
        <v>3616</v>
      </c>
      <c r="B905">
        <v>58</v>
      </c>
      <c r="C905">
        <v>34</v>
      </c>
      <c r="D905">
        <v>149</v>
      </c>
      <c r="E905" t="s">
        <v>54</v>
      </c>
      <c r="F905">
        <v>95616</v>
      </c>
      <c r="G905">
        <v>2</v>
      </c>
      <c r="H905">
        <v>6</v>
      </c>
      <c r="I905" t="s">
        <v>33</v>
      </c>
      <c r="J905">
        <v>0</v>
      </c>
      <c r="K905" t="s">
        <v>36</v>
      </c>
      <c r="L905" t="s">
        <v>36</v>
      </c>
      <c r="M905" t="s">
        <v>36</v>
      </c>
      <c r="N905" t="s">
        <v>37</v>
      </c>
      <c r="O905" t="s">
        <v>37</v>
      </c>
      <c r="P905" t="s">
        <v>52</v>
      </c>
    </row>
    <row r="906" spans="1:16" x14ac:dyDescent="0.3">
      <c r="A906">
        <v>2773</v>
      </c>
      <c r="B906">
        <v>55</v>
      </c>
      <c r="C906">
        <v>31</v>
      </c>
      <c r="D906">
        <v>130</v>
      </c>
      <c r="E906" t="s">
        <v>54</v>
      </c>
      <c r="F906">
        <v>92646</v>
      </c>
      <c r="G906">
        <v>4</v>
      </c>
      <c r="H906">
        <v>6.5</v>
      </c>
      <c r="I906" t="s">
        <v>33</v>
      </c>
      <c r="J906">
        <v>0</v>
      </c>
      <c r="K906" t="s">
        <v>37</v>
      </c>
      <c r="L906" t="s">
        <v>36</v>
      </c>
      <c r="M906" t="s">
        <v>36</v>
      </c>
      <c r="N906" t="s">
        <v>36</v>
      </c>
      <c r="O906" t="s">
        <v>37</v>
      </c>
      <c r="P906" t="s">
        <v>52</v>
      </c>
    </row>
    <row r="907" spans="1:16" x14ac:dyDescent="0.3">
      <c r="A907">
        <v>3636</v>
      </c>
      <c r="B907">
        <v>58</v>
      </c>
      <c r="C907">
        <v>33</v>
      </c>
      <c r="D907">
        <v>24</v>
      </c>
      <c r="E907" t="s">
        <v>55</v>
      </c>
      <c r="F907">
        <v>95616</v>
      </c>
      <c r="G907">
        <v>2</v>
      </c>
      <c r="H907">
        <v>0.5</v>
      </c>
      <c r="I907" t="s">
        <v>34</v>
      </c>
      <c r="J907">
        <v>0</v>
      </c>
      <c r="K907" t="s">
        <v>36</v>
      </c>
      <c r="L907" t="s">
        <v>36</v>
      </c>
      <c r="M907" t="s">
        <v>36</v>
      </c>
      <c r="N907" t="s">
        <v>37</v>
      </c>
      <c r="O907" t="s">
        <v>36</v>
      </c>
      <c r="P907" t="s">
        <v>52</v>
      </c>
    </row>
    <row r="908" spans="1:16" x14ac:dyDescent="0.3">
      <c r="A908">
        <v>3702</v>
      </c>
      <c r="B908">
        <v>58</v>
      </c>
      <c r="C908">
        <v>33</v>
      </c>
      <c r="D908">
        <v>95</v>
      </c>
      <c r="E908" t="s">
        <v>56</v>
      </c>
      <c r="F908">
        <v>90503</v>
      </c>
      <c r="H908">
        <v>2.6</v>
      </c>
      <c r="I908" t="s">
        <v>33</v>
      </c>
      <c r="J908">
        <v>0</v>
      </c>
      <c r="K908" t="s">
        <v>36</v>
      </c>
      <c r="L908" t="s">
        <v>36</v>
      </c>
      <c r="M908" t="s">
        <v>36</v>
      </c>
      <c r="N908" t="s">
        <v>37</v>
      </c>
      <c r="O908" t="s">
        <v>36</v>
      </c>
      <c r="P908" t="s">
        <v>52</v>
      </c>
    </row>
    <row r="909" spans="1:16" x14ac:dyDescent="0.3">
      <c r="A909">
        <v>3707</v>
      </c>
      <c r="B909">
        <v>58</v>
      </c>
      <c r="C909">
        <v>33</v>
      </c>
      <c r="D909">
        <v>51</v>
      </c>
      <c r="E909" t="s">
        <v>56</v>
      </c>
      <c r="F909">
        <v>94305</v>
      </c>
      <c r="G909">
        <v>2</v>
      </c>
      <c r="H909">
        <v>1.6</v>
      </c>
      <c r="I909" t="s">
        <v>35</v>
      </c>
      <c r="J909">
        <v>123</v>
      </c>
      <c r="K909" t="s">
        <v>36</v>
      </c>
      <c r="L909" t="s">
        <v>36</v>
      </c>
      <c r="M909" t="s">
        <v>36</v>
      </c>
      <c r="N909" t="s">
        <v>37</v>
      </c>
      <c r="O909" t="s">
        <v>36</v>
      </c>
      <c r="P909" t="s">
        <v>52</v>
      </c>
    </row>
    <row r="910" spans="1:16" x14ac:dyDescent="0.3">
      <c r="A910">
        <v>3734</v>
      </c>
      <c r="B910">
        <v>58</v>
      </c>
      <c r="C910">
        <v>32</v>
      </c>
      <c r="D910">
        <v>72</v>
      </c>
      <c r="E910" t="s">
        <v>56</v>
      </c>
      <c r="F910">
        <v>94105</v>
      </c>
      <c r="G910">
        <v>3</v>
      </c>
      <c r="H910">
        <v>0.3</v>
      </c>
      <c r="I910" t="s">
        <v>34</v>
      </c>
      <c r="J910">
        <v>0</v>
      </c>
      <c r="K910" t="s">
        <v>36</v>
      </c>
      <c r="L910" t="s">
        <v>36</v>
      </c>
      <c r="M910" t="s">
        <v>36</v>
      </c>
      <c r="N910" t="s">
        <v>37</v>
      </c>
      <c r="O910" t="s">
        <v>36</v>
      </c>
      <c r="P910" t="s">
        <v>52</v>
      </c>
    </row>
    <row r="911" spans="1:16" x14ac:dyDescent="0.3">
      <c r="A911">
        <v>3964</v>
      </c>
      <c r="B911">
        <v>58</v>
      </c>
      <c r="C911">
        <v>32</v>
      </c>
      <c r="D911">
        <v>38</v>
      </c>
      <c r="E911" t="s">
        <v>55</v>
      </c>
      <c r="F911">
        <v>93106</v>
      </c>
      <c r="G911">
        <v>3</v>
      </c>
      <c r="H911">
        <v>2.2000000000000002</v>
      </c>
      <c r="I911" t="s">
        <v>35</v>
      </c>
      <c r="J911">
        <v>0</v>
      </c>
      <c r="K911" t="s">
        <v>36</v>
      </c>
      <c r="L911" t="s">
        <v>36</v>
      </c>
      <c r="M911" t="s">
        <v>36</v>
      </c>
      <c r="N911" t="s">
        <v>37</v>
      </c>
      <c r="O911" t="s">
        <v>36</v>
      </c>
      <c r="P911" t="s">
        <v>52</v>
      </c>
    </row>
    <row r="912" spans="1:16" x14ac:dyDescent="0.3">
      <c r="A912">
        <v>4021</v>
      </c>
      <c r="B912">
        <v>58</v>
      </c>
      <c r="C912">
        <v>32</v>
      </c>
      <c r="D912">
        <v>191</v>
      </c>
      <c r="E912" t="s">
        <v>54</v>
      </c>
      <c r="F912">
        <v>93943</v>
      </c>
      <c r="G912">
        <v>4</v>
      </c>
      <c r="H912">
        <v>5.2</v>
      </c>
      <c r="I912" t="s">
        <v>35</v>
      </c>
      <c r="J912">
        <v>194</v>
      </c>
      <c r="K912" t="s">
        <v>37</v>
      </c>
      <c r="L912" t="s">
        <v>36</v>
      </c>
      <c r="M912" t="s">
        <v>36</v>
      </c>
      <c r="N912" t="s">
        <v>36</v>
      </c>
      <c r="O912" t="s">
        <v>37</v>
      </c>
      <c r="P912" t="s">
        <v>52</v>
      </c>
    </row>
    <row r="913" spans="1:16" x14ac:dyDescent="0.3">
      <c r="A913">
        <v>4031</v>
      </c>
      <c r="B913">
        <v>58</v>
      </c>
      <c r="C913">
        <v>32</v>
      </c>
      <c r="D913">
        <v>44</v>
      </c>
      <c r="E913" t="s">
        <v>55</v>
      </c>
      <c r="F913">
        <v>92354</v>
      </c>
      <c r="G913">
        <v>1</v>
      </c>
      <c r="H913">
        <v>0.8</v>
      </c>
      <c r="I913" t="s">
        <v>34</v>
      </c>
      <c r="J913">
        <v>0</v>
      </c>
      <c r="K913" t="s">
        <v>36</v>
      </c>
      <c r="L913" t="s">
        <v>36</v>
      </c>
      <c r="M913" t="s">
        <v>36</v>
      </c>
      <c r="N913" t="s">
        <v>36</v>
      </c>
      <c r="O913" t="s">
        <v>36</v>
      </c>
      <c r="P913" t="s">
        <v>52</v>
      </c>
    </row>
    <row r="914" spans="1:16" x14ac:dyDescent="0.3">
      <c r="A914">
        <v>4071</v>
      </c>
      <c r="B914">
        <v>58</v>
      </c>
      <c r="C914">
        <v>33</v>
      </c>
      <c r="D914">
        <v>70</v>
      </c>
      <c r="E914" t="s">
        <v>56</v>
      </c>
      <c r="F914">
        <v>94720</v>
      </c>
      <c r="G914">
        <v>4</v>
      </c>
      <c r="H914">
        <v>0.7</v>
      </c>
      <c r="I914" t="s">
        <v>33</v>
      </c>
      <c r="J914">
        <v>0</v>
      </c>
      <c r="K914" t="s">
        <v>36</v>
      </c>
      <c r="L914" t="s">
        <v>37</v>
      </c>
      <c r="M914" t="s">
        <v>36</v>
      </c>
      <c r="N914" t="s">
        <v>36</v>
      </c>
      <c r="O914" t="s">
        <v>36</v>
      </c>
      <c r="P914" t="s">
        <v>52</v>
      </c>
    </row>
    <row r="915" spans="1:16" x14ac:dyDescent="0.3">
      <c r="A915">
        <v>4127</v>
      </c>
      <c r="B915">
        <v>58</v>
      </c>
      <c r="C915">
        <v>33</v>
      </c>
      <c r="D915">
        <v>23</v>
      </c>
      <c r="E915" t="s">
        <v>55</v>
      </c>
      <c r="F915">
        <v>90095</v>
      </c>
      <c r="G915">
        <v>3</v>
      </c>
      <c r="H915">
        <v>1.3</v>
      </c>
      <c r="I915" t="s">
        <v>34</v>
      </c>
      <c r="J915">
        <v>131</v>
      </c>
      <c r="K915" t="s">
        <v>36</v>
      </c>
      <c r="L915" t="s">
        <v>36</v>
      </c>
      <c r="M915" t="s">
        <v>36</v>
      </c>
      <c r="N915" t="s">
        <v>36</v>
      </c>
      <c r="O915" t="s">
        <v>36</v>
      </c>
      <c r="P915" t="s">
        <v>52</v>
      </c>
    </row>
    <row r="916" spans="1:16" x14ac:dyDescent="0.3">
      <c r="A916">
        <v>4146</v>
      </c>
      <c r="B916">
        <v>58</v>
      </c>
      <c r="C916">
        <v>34</v>
      </c>
      <c r="D916">
        <v>63</v>
      </c>
      <c r="E916" t="s">
        <v>56</v>
      </c>
      <c r="F916">
        <v>94305</v>
      </c>
      <c r="G916">
        <v>4</v>
      </c>
      <c r="H916">
        <v>1.6</v>
      </c>
      <c r="I916" t="s">
        <v>34</v>
      </c>
      <c r="J916">
        <v>0</v>
      </c>
      <c r="K916" t="s">
        <v>36</v>
      </c>
      <c r="L916" t="s">
        <v>36</v>
      </c>
      <c r="M916" t="s">
        <v>36</v>
      </c>
      <c r="N916" t="s">
        <v>36</v>
      </c>
      <c r="O916" t="s">
        <v>36</v>
      </c>
      <c r="P916" t="s">
        <v>52</v>
      </c>
    </row>
    <row r="917" spans="1:16" x14ac:dyDescent="0.3">
      <c r="A917">
        <v>4172</v>
      </c>
      <c r="B917">
        <v>58</v>
      </c>
      <c r="C917">
        <v>31</v>
      </c>
      <c r="D917">
        <v>49</v>
      </c>
      <c r="E917" t="s">
        <v>55</v>
      </c>
      <c r="F917">
        <v>94521</v>
      </c>
      <c r="G917">
        <v>4</v>
      </c>
      <c r="H917">
        <v>2.5</v>
      </c>
      <c r="I917" t="s">
        <v>34</v>
      </c>
      <c r="J917">
        <v>0</v>
      </c>
      <c r="K917" t="s">
        <v>36</v>
      </c>
      <c r="L917" t="s">
        <v>36</v>
      </c>
      <c r="M917" t="s">
        <v>36</v>
      </c>
      <c r="N917" t="s">
        <v>37</v>
      </c>
      <c r="O917" t="s">
        <v>36</v>
      </c>
      <c r="P917" t="s">
        <v>52</v>
      </c>
    </row>
    <row r="918" spans="1:16" x14ac:dyDescent="0.3">
      <c r="A918">
        <v>4220</v>
      </c>
      <c r="B918">
        <v>58</v>
      </c>
      <c r="C918">
        <v>34</v>
      </c>
      <c r="D918">
        <v>30</v>
      </c>
      <c r="E918" t="s">
        <v>55</v>
      </c>
      <c r="F918">
        <v>90066</v>
      </c>
      <c r="G918">
        <v>3</v>
      </c>
      <c r="H918">
        <v>0.4</v>
      </c>
      <c r="I918" t="s">
        <v>34</v>
      </c>
      <c r="J918">
        <v>0</v>
      </c>
      <c r="K918" t="s">
        <v>36</v>
      </c>
      <c r="L918" t="s">
        <v>36</v>
      </c>
      <c r="M918" t="s">
        <v>36</v>
      </c>
      <c r="N918" t="s">
        <v>36</v>
      </c>
      <c r="O918" t="s">
        <v>36</v>
      </c>
      <c r="P918" t="s">
        <v>52</v>
      </c>
    </row>
    <row r="919" spans="1:16" x14ac:dyDescent="0.3">
      <c r="A919">
        <v>4249</v>
      </c>
      <c r="B919">
        <v>58</v>
      </c>
      <c r="C919">
        <v>33</v>
      </c>
      <c r="D919">
        <v>138</v>
      </c>
      <c r="E919" t="s">
        <v>54</v>
      </c>
      <c r="F919">
        <v>90720</v>
      </c>
      <c r="G919">
        <v>2</v>
      </c>
      <c r="H919">
        <v>3.9</v>
      </c>
      <c r="I919" t="s">
        <v>33</v>
      </c>
      <c r="J919">
        <v>0</v>
      </c>
      <c r="K919" t="s">
        <v>36</v>
      </c>
      <c r="L919" t="s">
        <v>37</v>
      </c>
      <c r="M919" t="s">
        <v>36</v>
      </c>
      <c r="N919" t="s">
        <v>37</v>
      </c>
      <c r="O919" t="s">
        <v>36</v>
      </c>
      <c r="P919" t="s">
        <v>52</v>
      </c>
    </row>
    <row r="920" spans="1:16" x14ac:dyDescent="0.3">
      <c r="A920">
        <v>4263</v>
      </c>
      <c r="B920">
        <v>58</v>
      </c>
      <c r="C920">
        <v>33</v>
      </c>
      <c r="D920">
        <v>42</v>
      </c>
      <c r="E920" t="s">
        <v>55</v>
      </c>
      <c r="F920">
        <v>92093</v>
      </c>
      <c r="G920">
        <v>4</v>
      </c>
      <c r="H920">
        <v>1.7</v>
      </c>
      <c r="I920" t="s">
        <v>33</v>
      </c>
      <c r="J920">
        <v>0</v>
      </c>
      <c r="K920" t="s">
        <v>36</v>
      </c>
      <c r="L920" t="s">
        <v>36</v>
      </c>
      <c r="M920" t="s">
        <v>36</v>
      </c>
      <c r="N920" t="s">
        <v>36</v>
      </c>
      <c r="O920" t="s">
        <v>36</v>
      </c>
      <c r="P920" t="s">
        <v>52</v>
      </c>
    </row>
    <row r="921" spans="1:16" x14ac:dyDescent="0.3">
      <c r="A921">
        <v>4284</v>
      </c>
      <c r="B921">
        <v>58</v>
      </c>
      <c r="C921">
        <v>32</v>
      </c>
      <c r="D921">
        <v>62</v>
      </c>
      <c r="E921" t="s">
        <v>56</v>
      </c>
      <c r="F921">
        <v>91320</v>
      </c>
      <c r="G921">
        <v>3</v>
      </c>
      <c r="H921">
        <v>2.2000000000000002</v>
      </c>
      <c r="I921" t="s">
        <v>35</v>
      </c>
      <c r="J921">
        <v>217</v>
      </c>
      <c r="K921" t="s">
        <v>36</v>
      </c>
      <c r="L921" t="s">
        <v>36</v>
      </c>
      <c r="M921" t="s">
        <v>37</v>
      </c>
      <c r="N921" t="s">
        <v>37</v>
      </c>
      <c r="O921" t="s">
        <v>37</v>
      </c>
      <c r="P921" t="s">
        <v>52</v>
      </c>
    </row>
    <row r="922" spans="1:16" x14ac:dyDescent="0.3">
      <c r="A922">
        <v>4295</v>
      </c>
      <c r="B922">
        <v>58</v>
      </c>
      <c r="C922">
        <v>34</v>
      </c>
      <c r="D922">
        <v>150</v>
      </c>
      <c r="E922" t="s">
        <v>54</v>
      </c>
      <c r="F922">
        <v>92110</v>
      </c>
      <c r="G922">
        <v>1</v>
      </c>
      <c r="H922">
        <v>7.4</v>
      </c>
      <c r="I922" t="s">
        <v>33</v>
      </c>
      <c r="J922">
        <v>481</v>
      </c>
      <c r="K922" t="s">
        <v>36</v>
      </c>
      <c r="L922" t="s">
        <v>36</v>
      </c>
      <c r="M922" t="s">
        <v>36</v>
      </c>
      <c r="N922" t="s">
        <v>37</v>
      </c>
      <c r="O922" t="s">
        <v>36</v>
      </c>
      <c r="P922" t="s">
        <v>52</v>
      </c>
    </row>
    <row r="923" spans="1:16" x14ac:dyDescent="0.3">
      <c r="A923">
        <v>4318</v>
      </c>
      <c r="B923">
        <v>58</v>
      </c>
      <c r="C923">
        <v>33</v>
      </c>
      <c r="D923">
        <v>60</v>
      </c>
      <c r="E923" t="s">
        <v>56</v>
      </c>
      <c r="F923">
        <v>92672</v>
      </c>
      <c r="G923">
        <v>4</v>
      </c>
      <c r="H923">
        <v>1.3</v>
      </c>
      <c r="I923" t="s">
        <v>35</v>
      </c>
      <c r="J923">
        <v>0</v>
      </c>
      <c r="K923" t="s">
        <v>36</v>
      </c>
      <c r="L923" t="s">
        <v>36</v>
      </c>
      <c r="M923" t="s">
        <v>36</v>
      </c>
      <c r="N923" t="s">
        <v>37</v>
      </c>
      <c r="O923" t="s">
        <v>36</v>
      </c>
      <c r="P923" t="s">
        <v>52</v>
      </c>
    </row>
    <row r="924" spans="1:16" x14ac:dyDescent="0.3">
      <c r="A924">
        <v>4348</v>
      </c>
      <c r="B924">
        <v>58</v>
      </c>
      <c r="C924">
        <v>33</v>
      </c>
      <c r="D924">
        <v>22</v>
      </c>
      <c r="E924" t="s">
        <v>55</v>
      </c>
      <c r="F924">
        <v>90024</v>
      </c>
      <c r="G924">
        <v>3</v>
      </c>
      <c r="H924">
        <v>0.2</v>
      </c>
      <c r="I924" t="s">
        <v>33</v>
      </c>
      <c r="J924">
        <v>0</v>
      </c>
      <c r="K924" t="s">
        <v>36</v>
      </c>
      <c r="L924" t="s">
        <v>36</v>
      </c>
      <c r="M924" t="s">
        <v>36</v>
      </c>
      <c r="N924" t="s">
        <v>37</v>
      </c>
      <c r="O924" t="s">
        <v>36</v>
      </c>
      <c r="P924" t="s">
        <v>52</v>
      </c>
    </row>
    <row r="925" spans="1:16" x14ac:dyDescent="0.3">
      <c r="A925">
        <v>4390</v>
      </c>
      <c r="B925">
        <v>58</v>
      </c>
      <c r="C925">
        <v>32</v>
      </c>
      <c r="D925">
        <v>40</v>
      </c>
      <c r="E925" t="s">
        <v>55</v>
      </c>
      <c r="F925">
        <v>90057</v>
      </c>
      <c r="G925">
        <v>1</v>
      </c>
      <c r="H925">
        <v>1.6</v>
      </c>
      <c r="I925" t="s">
        <v>33</v>
      </c>
      <c r="J925">
        <v>0</v>
      </c>
      <c r="K925" t="s">
        <v>36</v>
      </c>
      <c r="L925" t="s">
        <v>37</v>
      </c>
      <c r="M925" t="s">
        <v>37</v>
      </c>
      <c r="N925" t="s">
        <v>37</v>
      </c>
      <c r="O925" t="s">
        <v>37</v>
      </c>
      <c r="P925" t="s">
        <v>52</v>
      </c>
    </row>
    <row r="926" spans="1:16" x14ac:dyDescent="0.3">
      <c r="A926">
        <v>4477</v>
      </c>
      <c r="B926">
        <v>58</v>
      </c>
      <c r="C926">
        <v>32</v>
      </c>
      <c r="D926">
        <v>40</v>
      </c>
      <c r="E926" t="s">
        <v>55</v>
      </c>
      <c r="F926">
        <v>95833</v>
      </c>
      <c r="G926">
        <v>2</v>
      </c>
      <c r="H926">
        <v>0.3</v>
      </c>
      <c r="I926" t="s">
        <v>33</v>
      </c>
      <c r="J926">
        <v>0</v>
      </c>
      <c r="K926" t="s">
        <v>36</v>
      </c>
      <c r="L926" t="s">
        <v>36</v>
      </c>
      <c r="M926" t="s">
        <v>36</v>
      </c>
      <c r="N926" t="s">
        <v>36</v>
      </c>
      <c r="O926" t="s">
        <v>36</v>
      </c>
      <c r="P926" t="s">
        <v>52</v>
      </c>
    </row>
    <row r="927" spans="1:16" x14ac:dyDescent="0.3">
      <c r="A927">
        <v>4517</v>
      </c>
      <c r="B927">
        <v>58</v>
      </c>
      <c r="C927">
        <v>32</v>
      </c>
      <c r="D927">
        <v>12</v>
      </c>
      <c r="E927" t="s">
        <v>55</v>
      </c>
      <c r="F927">
        <v>95929</v>
      </c>
      <c r="G927">
        <v>4</v>
      </c>
      <c r="H927">
        <v>0.7</v>
      </c>
      <c r="I927" t="s">
        <v>35</v>
      </c>
      <c r="J927">
        <v>0</v>
      </c>
      <c r="K927" t="s">
        <v>36</v>
      </c>
      <c r="L927" t="s">
        <v>36</v>
      </c>
      <c r="M927" t="s">
        <v>36</v>
      </c>
      <c r="N927" t="s">
        <v>37</v>
      </c>
      <c r="O927" t="s">
        <v>36</v>
      </c>
      <c r="P927" t="s">
        <v>52</v>
      </c>
    </row>
    <row r="928" spans="1:16" x14ac:dyDescent="0.3">
      <c r="A928">
        <v>4549</v>
      </c>
      <c r="B928">
        <v>58</v>
      </c>
      <c r="C928">
        <v>33</v>
      </c>
      <c r="D928">
        <v>73</v>
      </c>
      <c r="E928" t="s">
        <v>56</v>
      </c>
      <c r="F928">
        <v>93109</v>
      </c>
      <c r="G928">
        <v>4</v>
      </c>
      <c r="H928">
        <v>0.7</v>
      </c>
      <c r="I928" t="s">
        <v>33</v>
      </c>
      <c r="J928">
        <v>241</v>
      </c>
      <c r="K928" t="s">
        <v>36</v>
      </c>
      <c r="L928" t="s">
        <v>36</v>
      </c>
      <c r="M928" t="s">
        <v>36</v>
      </c>
      <c r="N928" t="s">
        <v>36</v>
      </c>
      <c r="O928" t="s">
        <v>36</v>
      </c>
      <c r="P928" t="s">
        <v>52</v>
      </c>
    </row>
    <row r="929" spans="1:16" x14ac:dyDescent="0.3">
      <c r="A929">
        <v>4565</v>
      </c>
      <c r="B929">
        <v>58</v>
      </c>
      <c r="C929">
        <v>32</v>
      </c>
      <c r="D929">
        <v>28</v>
      </c>
      <c r="E929" t="s">
        <v>55</v>
      </c>
      <c r="F929">
        <v>90095</v>
      </c>
      <c r="G929">
        <v>2</v>
      </c>
      <c r="H929">
        <v>0.3</v>
      </c>
      <c r="I929" t="s">
        <v>33</v>
      </c>
      <c r="J929">
        <v>148</v>
      </c>
      <c r="K929" t="s">
        <v>36</v>
      </c>
      <c r="L929" t="s">
        <v>36</v>
      </c>
      <c r="M929" t="s">
        <v>36</v>
      </c>
      <c r="N929" t="s">
        <v>36</v>
      </c>
      <c r="O929" t="s">
        <v>36</v>
      </c>
      <c r="P929" t="s">
        <v>52</v>
      </c>
    </row>
    <row r="930" spans="1:16" x14ac:dyDescent="0.3">
      <c r="A930">
        <v>2764</v>
      </c>
      <c r="B930">
        <v>55</v>
      </c>
      <c r="C930">
        <v>31</v>
      </c>
      <c r="D930">
        <v>13</v>
      </c>
      <c r="E930" t="s">
        <v>55</v>
      </c>
      <c r="F930">
        <v>93943</v>
      </c>
      <c r="G930">
        <v>4</v>
      </c>
      <c r="H930">
        <v>0.7</v>
      </c>
      <c r="I930" t="s">
        <v>33</v>
      </c>
      <c r="J930">
        <v>0</v>
      </c>
      <c r="K930" t="s">
        <v>36</v>
      </c>
      <c r="L930" t="s">
        <v>36</v>
      </c>
      <c r="M930" t="s">
        <v>36</v>
      </c>
      <c r="N930" t="s">
        <v>37</v>
      </c>
      <c r="O930" t="s">
        <v>36</v>
      </c>
      <c r="P930" t="s">
        <v>52</v>
      </c>
    </row>
    <row r="931" spans="1:16" x14ac:dyDescent="0.3">
      <c r="A931">
        <v>4580</v>
      </c>
      <c r="B931">
        <v>58</v>
      </c>
      <c r="C931">
        <v>32</v>
      </c>
      <c r="D931">
        <v>41</v>
      </c>
      <c r="E931" t="s">
        <v>55</v>
      </c>
      <c r="F931">
        <v>94305</v>
      </c>
      <c r="G931">
        <v>1</v>
      </c>
      <c r="H931">
        <v>0.2</v>
      </c>
      <c r="I931" t="s">
        <v>33</v>
      </c>
      <c r="J931">
        <v>81</v>
      </c>
      <c r="K931" t="s">
        <v>36</v>
      </c>
      <c r="L931" t="s">
        <v>36</v>
      </c>
      <c r="M931" t="s">
        <v>36</v>
      </c>
      <c r="N931" t="s">
        <v>37</v>
      </c>
      <c r="O931" t="s">
        <v>36</v>
      </c>
      <c r="P931" t="s">
        <v>52</v>
      </c>
    </row>
    <row r="932" spans="1:16" x14ac:dyDescent="0.3">
      <c r="A932">
        <v>4587</v>
      </c>
      <c r="B932">
        <v>58</v>
      </c>
      <c r="C932">
        <v>32</v>
      </c>
      <c r="D932">
        <v>61</v>
      </c>
      <c r="E932" t="s">
        <v>56</v>
      </c>
      <c r="F932">
        <v>91910</v>
      </c>
      <c r="G932">
        <v>3</v>
      </c>
      <c r="H932">
        <v>2.2000000000000002</v>
      </c>
      <c r="I932" t="s">
        <v>35</v>
      </c>
      <c r="J932">
        <v>0</v>
      </c>
      <c r="K932" t="s">
        <v>36</v>
      </c>
      <c r="L932" t="s">
        <v>36</v>
      </c>
      <c r="M932" t="s">
        <v>36</v>
      </c>
      <c r="N932" t="s">
        <v>37</v>
      </c>
      <c r="O932" t="s">
        <v>37</v>
      </c>
      <c r="P932" t="s">
        <v>52</v>
      </c>
    </row>
    <row r="933" spans="1:16" x14ac:dyDescent="0.3">
      <c r="A933">
        <v>4591</v>
      </c>
      <c r="B933">
        <v>58</v>
      </c>
      <c r="C933">
        <v>34</v>
      </c>
      <c r="D933">
        <v>151</v>
      </c>
      <c r="E933" t="s">
        <v>54</v>
      </c>
      <c r="F933">
        <v>94022</v>
      </c>
      <c r="G933">
        <v>3</v>
      </c>
      <c r="H933">
        <v>0.6</v>
      </c>
      <c r="I933" t="s">
        <v>34</v>
      </c>
      <c r="J933">
        <v>0</v>
      </c>
      <c r="K933" t="s">
        <v>37</v>
      </c>
      <c r="L933" t="s">
        <v>36</v>
      </c>
      <c r="M933" t="s">
        <v>36</v>
      </c>
      <c r="N933" t="s">
        <v>36</v>
      </c>
      <c r="O933" t="s">
        <v>36</v>
      </c>
      <c r="P933" t="s">
        <v>52</v>
      </c>
    </row>
    <row r="934" spans="1:16" x14ac:dyDescent="0.3">
      <c r="A934">
        <v>4627</v>
      </c>
      <c r="B934">
        <v>58</v>
      </c>
      <c r="C934">
        <v>34</v>
      </c>
      <c r="D934">
        <v>58</v>
      </c>
      <c r="E934" t="s">
        <v>56</v>
      </c>
      <c r="F934">
        <v>90034</v>
      </c>
      <c r="G934">
        <v>4</v>
      </c>
      <c r="H934">
        <v>2.2999999999999998</v>
      </c>
      <c r="I934" t="s">
        <v>35</v>
      </c>
      <c r="J934">
        <v>169</v>
      </c>
      <c r="K934" t="s">
        <v>36</v>
      </c>
      <c r="L934" t="s">
        <v>36</v>
      </c>
      <c r="M934" t="s">
        <v>36</v>
      </c>
      <c r="N934" t="s">
        <v>37</v>
      </c>
      <c r="O934" t="s">
        <v>36</v>
      </c>
      <c r="P934" t="s">
        <v>52</v>
      </c>
    </row>
    <row r="935" spans="1:16" x14ac:dyDescent="0.3">
      <c r="A935">
        <v>4645</v>
      </c>
      <c r="B935">
        <v>58</v>
      </c>
      <c r="C935">
        <v>34</v>
      </c>
      <c r="D935">
        <v>22</v>
      </c>
      <c r="E935" t="s">
        <v>55</v>
      </c>
      <c r="F935">
        <v>94608</v>
      </c>
      <c r="G935">
        <v>1</v>
      </c>
      <c r="H935">
        <v>0.1</v>
      </c>
      <c r="I935" t="s">
        <v>34</v>
      </c>
      <c r="J935">
        <v>0</v>
      </c>
      <c r="K935" t="s">
        <v>36</v>
      </c>
      <c r="L935" t="s">
        <v>36</v>
      </c>
      <c r="M935" t="s">
        <v>36</v>
      </c>
      <c r="N935" t="s">
        <v>37</v>
      </c>
      <c r="O935" t="s">
        <v>36</v>
      </c>
      <c r="P935" t="s">
        <v>52</v>
      </c>
    </row>
    <row r="936" spans="1:16" x14ac:dyDescent="0.3">
      <c r="A936">
        <v>4688</v>
      </c>
      <c r="B936">
        <v>58</v>
      </c>
      <c r="C936">
        <v>34</v>
      </c>
      <c r="D936">
        <v>48</v>
      </c>
      <c r="E936" t="s">
        <v>55</v>
      </c>
      <c r="F936">
        <v>93460</v>
      </c>
      <c r="G936">
        <v>4</v>
      </c>
      <c r="H936">
        <v>1.3</v>
      </c>
      <c r="I936" t="s">
        <v>34</v>
      </c>
      <c r="J936">
        <v>0</v>
      </c>
      <c r="K936" t="s">
        <v>36</v>
      </c>
      <c r="L936" t="s">
        <v>36</v>
      </c>
      <c r="M936" t="s">
        <v>36</v>
      </c>
      <c r="N936" t="s">
        <v>37</v>
      </c>
      <c r="O936" t="s">
        <v>37</v>
      </c>
      <c r="P936" t="s">
        <v>52</v>
      </c>
    </row>
    <row r="937" spans="1:16" x14ac:dyDescent="0.3">
      <c r="A937">
        <v>4742</v>
      </c>
      <c r="B937">
        <v>58</v>
      </c>
      <c r="C937">
        <v>32</v>
      </c>
      <c r="D937">
        <v>55</v>
      </c>
      <c r="E937" t="s">
        <v>56</v>
      </c>
      <c r="F937">
        <v>93106</v>
      </c>
      <c r="G937">
        <v>4</v>
      </c>
      <c r="H937">
        <v>2.5</v>
      </c>
      <c r="I937" t="s">
        <v>33</v>
      </c>
      <c r="J937">
        <v>0</v>
      </c>
      <c r="K937" t="s">
        <v>36</v>
      </c>
      <c r="L937" t="s">
        <v>36</v>
      </c>
      <c r="M937" t="s">
        <v>36</v>
      </c>
      <c r="N937" t="s">
        <v>37</v>
      </c>
      <c r="O937" t="s">
        <v>36</v>
      </c>
      <c r="P937" t="s">
        <v>52</v>
      </c>
    </row>
    <row r="938" spans="1:16" x14ac:dyDescent="0.3">
      <c r="A938">
        <v>4743</v>
      </c>
      <c r="B938">
        <v>58</v>
      </c>
      <c r="C938">
        <v>33</v>
      </c>
      <c r="D938">
        <v>25</v>
      </c>
      <c r="E938" t="s">
        <v>55</v>
      </c>
      <c r="F938">
        <v>92121</v>
      </c>
      <c r="G938">
        <v>4</v>
      </c>
      <c r="H938">
        <v>0.9</v>
      </c>
      <c r="I938" t="s">
        <v>34</v>
      </c>
      <c r="J938">
        <v>90</v>
      </c>
      <c r="K938" t="s">
        <v>36</v>
      </c>
      <c r="L938" t="s">
        <v>36</v>
      </c>
      <c r="M938" t="s">
        <v>36</v>
      </c>
      <c r="N938" t="s">
        <v>37</v>
      </c>
      <c r="O938" t="s">
        <v>37</v>
      </c>
      <c r="P938" t="s">
        <v>52</v>
      </c>
    </row>
    <row r="939" spans="1:16" x14ac:dyDescent="0.3">
      <c r="A939">
        <v>4766</v>
      </c>
      <c r="B939">
        <v>58</v>
      </c>
      <c r="C939">
        <v>34</v>
      </c>
      <c r="D939">
        <v>82</v>
      </c>
      <c r="E939" t="s">
        <v>56</v>
      </c>
      <c r="F939">
        <v>94025</v>
      </c>
      <c r="G939">
        <v>1</v>
      </c>
      <c r="H939">
        <v>4.3</v>
      </c>
      <c r="I939" t="s">
        <v>33</v>
      </c>
      <c r="J939">
        <v>263</v>
      </c>
      <c r="K939" t="s">
        <v>36</v>
      </c>
      <c r="L939" t="s">
        <v>36</v>
      </c>
      <c r="M939" t="s">
        <v>36</v>
      </c>
      <c r="N939" t="s">
        <v>36</v>
      </c>
      <c r="O939" t="s">
        <v>36</v>
      </c>
      <c r="P939" t="s">
        <v>52</v>
      </c>
    </row>
    <row r="940" spans="1:16" x14ac:dyDescent="0.3">
      <c r="A940">
        <v>4790</v>
      </c>
      <c r="B940">
        <v>58</v>
      </c>
      <c r="C940">
        <v>34</v>
      </c>
      <c r="D940">
        <v>84</v>
      </c>
      <c r="E940" t="s">
        <v>56</v>
      </c>
      <c r="F940">
        <v>95120</v>
      </c>
      <c r="G940">
        <v>4</v>
      </c>
      <c r="H940">
        <v>1.6</v>
      </c>
      <c r="I940" t="s">
        <v>34</v>
      </c>
      <c r="J940">
        <v>0</v>
      </c>
      <c r="K940" t="s">
        <v>36</v>
      </c>
      <c r="L940" t="s">
        <v>36</v>
      </c>
      <c r="M940" t="s">
        <v>36</v>
      </c>
      <c r="N940" t="s">
        <v>37</v>
      </c>
      <c r="O940" t="s">
        <v>36</v>
      </c>
      <c r="P940" t="s">
        <v>52</v>
      </c>
    </row>
    <row r="941" spans="1:16" x14ac:dyDescent="0.3">
      <c r="A941">
        <v>4805</v>
      </c>
      <c r="B941">
        <v>58</v>
      </c>
      <c r="C941">
        <v>32</v>
      </c>
      <c r="D941">
        <v>40</v>
      </c>
      <c r="E941" t="s">
        <v>55</v>
      </c>
      <c r="F941">
        <v>94124</v>
      </c>
      <c r="G941">
        <v>1</v>
      </c>
      <c r="H941">
        <v>2.8</v>
      </c>
      <c r="I941" t="s">
        <v>34</v>
      </c>
      <c r="J941">
        <v>0</v>
      </c>
      <c r="K941" t="s">
        <v>36</v>
      </c>
      <c r="L941" t="s">
        <v>36</v>
      </c>
      <c r="M941" t="s">
        <v>36</v>
      </c>
      <c r="N941" t="s">
        <v>36</v>
      </c>
      <c r="O941" t="s">
        <v>36</v>
      </c>
      <c r="P941" t="s">
        <v>52</v>
      </c>
    </row>
    <row r="942" spans="1:16" x14ac:dyDescent="0.3">
      <c r="A942">
        <v>4811</v>
      </c>
      <c r="B942">
        <v>58</v>
      </c>
      <c r="C942">
        <v>34</v>
      </c>
      <c r="D942">
        <v>11</v>
      </c>
      <c r="E942" t="s">
        <v>55</v>
      </c>
      <c r="F942">
        <v>92037</v>
      </c>
      <c r="G942">
        <v>2</v>
      </c>
      <c r="H942">
        <v>0.3</v>
      </c>
      <c r="I942" t="s">
        <v>33</v>
      </c>
      <c r="J942">
        <v>96</v>
      </c>
      <c r="K942" t="s">
        <v>36</v>
      </c>
      <c r="L942" t="s">
        <v>36</v>
      </c>
      <c r="M942" t="s">
        <v>36</v>
      </c>
      <c r="N942" t="s">
        <v>37</v>
      </c>
      <c r="O942" t="s">
        <v>36</v>
      </c>
      <c r="P942" t="s">
        <v>52</v>
      </c>
    </row>
    <row r="943" spans="1:16" x14ac:dyDescent="0.3">
      <c r="A943">
        <v>4816</v>
      </c>
      <c r="B943">
        <v>58</v>
      </c>
      <c r="C943">
        <v>32</v>
      </c>
      <c r="D943">
        <v>99</v>
      </c>
      <c r="E943" t="s">
        <v>56</v>
      </c>
      <c r="F943">
        <v>92697</v>
      </c>
      <c r="G943">
        <v>2</v>
      </c>
      <c r="H943">
        <v>1.4</v>
      </c>
      <c r="I943" t="s">
        <v>33</v>
      </c>
      <c r="J943">
        <v>0</v>
      </c>
      <c r="K943" t="s">
        <v>36</v>
      </c>
      <c r="L943" t="s">
        <v>36</v>
      </c>
      <c r="M943" t="s">
        <v>36</v>
      </c>
      <c r="N943" t="s">
        <v>36</v>
      </c>
      <c r="O943" t="s">
        <v>37</v>
      </c>
      <c r="P943" t="s">
        <v>52</v>
      </c>
    </row>
    <row r="944" spans="1:16" x14ac:dyDescent="0.3">
      <c r="A944">
        <v>4849</v>
      </c>
      <c r="B944">
        <v>58</v>
      </c>
      <c r="C944">
        <v>32</v>
      </c>
      <c r="D944">
        <v>145</v>
      </c>
      <c r="E944" t="s">
        <v>54</v>
      </c>
      <c r="F944">
        <v>94920</v>
      </c>
      <c r="G944">
        <v>2</v>
      </c>
      <c r="H944">
        <v>0.5</v>
      </c>
      <c r="I944" t="s">
        <v>33</v>
      </c>
      <c r="J944">
        <v>119</v>
      </c>
      <c r="K944" t="s">
        <v>36</v>
      </c>
      <c r="L944" t="s">
        <v>36</v>
      </c>
      <c r="M944" t="s">
        <v>36</v>
      </c>
      <c r="N944" t="s">
        <v>37</v>
      </c>
      <c r="O944" t="s">
        <v>36</v>
      </c>
      <c r="P944" t="s">
        <v>52</v>
      </c>
    </row>
    <row r="945" spans="1:16" x14ac:dyDescent="0.3">
      <c r="A945">
        <v>4856</v>
      </c>
      <c r="B945">
        <v>58</v>
      </c>
      <c r="C945">
        <v>32</v>
      </c>
      <c r="D945">
        <v>130</v>
      </c>
      <c r="E945" t="s">
        <v>54</v>
      </c>
      <c r="F945">
        <v>94720</v>
      </c>
      <c r="G945">
        <v>2</v>
      </c>
      <c r="H945">
        <v>2.7</v>
      </c>
      <c r="I945" t="s">
        <v>33</v>
      </c>
      <c r="J945">
        <v>0</v>
      </c>
      <c r="K945" t="s">
        <v>36</v>
      </c>
      <c r="L945" t="s">
        <v>36</v>
      </c>
      <c r="M945" t="s">
        <v>36</v>
      </c>
      <c r="N945" t="s">
        <v>37</v>
      </c>
      <c r="O945" t="s">
        <v>36</v>
      </c>
      <c r="P945" t="s">
        <v>52</v>
      </c>
    </row>
    <row r="946" spans="1:16" x14ac:dyDescent="0.3">
      <c r="A946">
        <v>2410</v>
      </c>
      <c r="B946">
        <v>55</v>
      </c>
      <c r="C946">
        <v>31</v>
      </c>
      <c r="D946">
        <v>73</v>
      </c>
      <c r="E946" t="s">
        <v>56</v>
      </c>
      <c r="F946">
        <v>95207</v>
      </c>
      <c r="G946">
        <v>3</v>
      </c>
      <c r="H946">
        <v>2.67</v>
      </c>
      <c r="I946" t="s">
        <v>33</v>
      </c>
      <c r="J946">
        <v>219</v>
      </c>
      <c r="K946" t="s">
        <v>36</v>
      </c>
      <c r="L946" t="s">
        <v>36</v>
      </c>
      <c r="M946" t="s">
        <v>36</v>
      </c>
      <c r="N946" t="s">
        <v>37</v>
      </c>
      <c r="O946" t="s">
        <v>36</v>
      </c>
      <c r="P946" t="s">
        <v>52</v>
      </c>
    </row>
    <row r="947" spans="1:16" x14ac:dyDescent="0.3">
      <c r="A947">
        <v>2352</v>
      </c>
      <c r="B947">
        <v>55</v>
      </c>
      <c r="C947">
        <v>31</v>
      </c>
      <c r="D947">
        <v>74</v>
      </c>
      <c r="E947" t="s">
        <v>56</v>
      </c>
      <c r="F947">
        <v>94611</v>
      </c>
      <c r="G947">
        <v>2</v>
      </c>
      <c r="H947">
        <v>3.2</v>
      </c>
      <c r="I947" t="s">
        <v>35</v>
      </c>
      <c r="J947">
        <v>0</v>
      </c>
      <c r="K947" t="s">
        <v>36</v>
      </c>
      <c r="L947" t="s">
        <v>36</v>
      </c>
      <c r="M947" t="s">
        <v>36</v>
      </c>
      <c r="N947" t="s">
        <v>37</v>
      </c>
      <c r="O947" t="s">
        <v>37</v>
      </c>
      <c r="P947" t="s">
        <v>52</v>
      </c>
    </row>
    <row r="948" spans="1:16" x14ac:dyDescent="0.3">
      <c r="A948">
        <v>4969</v>
      </c>
      <c r="B948">
        <v>58</v>
      </c>
      <c r="C948">
        <v>32</v>
      </c>
      <c r="D948">
        <v>41</v>
      </c>
      <c r="E948" t="s">
        <v>55</v>
      </c>
      <c r="F948">
        <v>93022</v>
      </c>
      <c r="G948">
        <v>4</v>
      </c>
      <c r="H948">
        <v>2.5</v>
      </c>
      <c r="I948" t="s">
        <v>33</v>
      </c>
      <c r="J948">
        <v>0</v>
      </c>
      <c r="K948" t="s">
        <v>36</v>
      </c>
      <c r="L948" t="s">
        <v>36</v>
      </c>
      <c r="M948" t="s">
        <v>36</v>
      </c>
      <c r="N948" t="s">
        <v>37</v>
      </c>
      <c r="O948" t="s">
        <v>37</v>
      </c>
      <c r="P948" t="s">
        <v>52</v>
      </c>
    </row>
    <row r="949" spans="1:16" x14ac:dyDescent="0.3">
      <c r="A949">
        <v>2143</v>
      </c>
      <c r="B949">
        <v>55</v>
      </c>
      <c r="C949">
        <v>31</v>
      </c>
      <c r="D949">
        <v>62</v>
      </c>
      <c r="E949" t="s">
        <v>56</v>
      </c>
      <c r="F949">
        <v>93943</v>
      </c>
      <c r="G949">
        <v>4</v>
      </c>
      <c r="H949">
        <v>1.5</v>
      </c>
      <c r="I949" t="s">
        <v>33</v>
      </c>
      <c r="J949">
        <v>0</v>
      </c>
      <c r="K949" t="s">
        <v>36</v>
      </c>
      <c r="L949" t="s">
        <v>36</v>
      </c>
      <c r="M949" t="s">
        <v>36</v>
      </c>
      <c r="N949" t="s">
        <v>37</v>
      </c>
      <c r="O949" t="s">
        <v>36</v>
      </c>
      <c r="P949" t="s">
        <v>52</v>
      </c>
    </row>
    <row r="950" spans="1:16" x14ac:dyDescent="0.3">
      <c r="A950">
        <v>4973</v>
      </c>
      <c r="B950">
        <v>58</v>
      </c>
      <c r="C950">
        <v>32</v>
      </c>
      <c r="D950">
        <v>41</v>
      </c>
      <c r="E950" t="s">
        <v>55</v>
      </c>
      <c r="F950">
        <v>93401</v>
      </c>
      <c r="G950">
        <v>3</v>
      </c>
      <c r="H950">
        <v>2.2000000000000002</v>
      </c>
      <c r="I950" t="s">
        <v>35</v>
      </c>
      <c r="J950">
        <v>148</v>
      </c>
      <c r="K950" t="s">
        <v>36</v>
      </c>
      <c r="L950" t="s">
        <v>36</v>
      </c>
      <c r="M950" t="s">
        <v>36</v>
      </c>
      <c r="N950" t="s">
        <v>37</v>
      </c>
      <c r="O950" t="s">
        <v>37</v>
      </c>
      <c r="P950" t="s">
        <v>52</v>
      </c>
    </row>
    <row r="951" spans="1:16" x14ac:dyDescent="0.3">
      <c r="A951">
        <v>2132</v>
      </c>
      <c r="B951">
        <v>55</v>
      </c>
      <c r="C951">
        <v>31</v>
      </c>
      <c r="D951">
        <v>15</v>
      </c>
      <c r="E951" t="s">
        <v>55</v>
      </c>
      <c r="F951">
        <v>95747</v>
      </c>
      <c r="G951">
        <v>1</v>
      </c>
      <c r="H951">
        <v>0.2</v>
      </c>
      <c r="I951" t="s">
        <v>33</v>
      </c>
      <c r="J951">
        <v>0</v>
      </c>
      <c r="K951" t="s">
        <v>36</v>
      </c>
      <c r="L951" t="s">
        <v>36</v>
      </c>
      <c r="M951" t="s">
        <v>36</v>
      </c>
      <c r="N951" t="s">
        <v>36</v>
      </c>
      <c r="O951" t="s">
        <v>36</v>
      </c>
      <c r="P951" t="s">
        <v>52</v>
      </c>
    </row>
    <row r="952" spans="1:16" x14ac:dyDescent="0.3">
      <c r="A952">
        <v>41</v>
      </c>
      <c r="B952">
        <v>57</v>
      </c>
      <c r="C952">
        <v>32</v>
      </c>
      <c r="D952">
        <v>84</v>
      </c>
      <c r="E952" t="s">
        <v>56</v>
      </c>
      <c r="F952">
        <v>92672</v>
      </c>
      <c r="G952">
        <v>3</v>
      </c>
      <c r="H952">
        <v>1.6</v>
      </c>
      <c r="I952" t="s">
        <v>35</v>
      </c>
      <c r="J952">
        <v>0</v>
      </c>
      <c r="K952" t="s">
        <v>36</v>
      </c>
      <c r="L952" t="s">
        <v>37</v>
      </c>
      <c r="M952" t="s">
        <v>36</v>
      </c>
      <c r="N952" t="s">
        <v>36</v>
      </c>
      <c r="O952" t="s">
        <v>36</v>
      </c>
      <c r="P952" t="s">
        <v>52</v>
      </c>
    </row>
    <row r="953" spans="1:16" x14ac:dyDescent="0.3">
      <c r="A953">
        <v>46</v>
      </c>
      <c r="B953">
        <v>57</v>
      </c>
      <c r="C953">
        <v>31</v>
      </c>
      <c r="D953">
        <v>52</v>
      </c>
      <c r="E953" t="s">
        <v>56</v>
      </c>
      <c r="F953">
        <v>94720</v>
      </c>
      <c r="G953">
        <v>4</v>
      </c>
      <c r="H953">
        <v>2.5</v>
      </c>
      <c r="I953" t="s">
        <v>33</v>
      </c>
      <c r="J953">
        <v>0</v>
      </c>
      <c r="K953" t="s">
        <v>36</v>
      </c>
      <c r="L953" t="s">
        <v>36</v>
      </c>
      <c r="M953" t="s">
        <v>36</v>
      </c>
      <c r="N953" t="s">
        <v>36</v>
      </c>
      <c r="O953" t="s">
        <v>37</v>
      </c>
      <c r="P953" t="s">
        <v>52</v>
      </c>
    </row>
    <row r="954" spans="1:16" x14ac:dyDescent="0.3">
      <c r="A954">
        <v>153</v>
      </c>
      <c r="B954">
        <v>57</v>
      </c>
      <c r="C954">
        <v>32</v>
      </c>
      <c r="D954">
        <v>24</v>
      </c>
      <c r="E954" t="s">
        <v>55</v>
      </c>
      <c r="F954">
        <v>93117</v>
      </c>
      <c r="G954">
        <v>1</v>
      </c>
      <c r="H954">
        <v>1.3</v>
      </c>
      <c r="I954" t="s">
        <v>33</v>
      </c>
      <c r="J954">
        <v>0</v>
      </c>
      <c r="K954" t="s">
        <v>36</v>
      </c>
      <c r="L954" t="s">
        <v>36</v>
      </c>
      <c r="M954" t="s">
        <v>36</v>
      </c>
      <c r="N954" t="s">
        <v>37</v>
      </c>
      <c r="O954" t="s">
        <v>37</v>
      </c>
      <c r="P954" t="s">
        <v>52</v>
      </c>
    </row>
    <row r="955" spans="1:16" x14ac:dyDescent="0.3">
      <c r="A955">
        <v>214</v>
      </c>
      <c r="B955">
        <v>57</v>
      </c>
      <c r="C955">
        <v>33</v>
      </c>
      <c r="D955">
        <v>155</v>
      </c>
      <c r="E955" t="s">
        <v>54</v>
      </c>
      <c r="F955">
        <v>91326</v>
      </c>
      <c r="G955">
        <v>1</v>
      </c>
      <c r="H955">
        <v>7.4</v>
      </c>
      <c r="I955" t="s">
        <v>33</v>
      </c>
      <c r="J955">
        <v>0</v>
      </c>
      <c r="K955" t="s">
        <v>36</v>
      </c>
      <c r="L955" t="s">
        <v>36</v>
      </c>
      <c r="M955" t="s">
        <v>36</v>
      </c>
      <c r="N955" t="s">
        <v>37</v>
      </c>
      <c r="O955" t="s">
        <v>36</v>
      </c>
      <c r="P955" t="s">
        <v>52</v>
      </c>
    </row>
    <row r="956" spans="1:16" x14ac:dyDescent="0.3">
      <c r="A956">
        <v>239</v>
      </c>
      <c r="B956">
        <v>57</v>
      </c>
      <c r="C956">
        <v>32</v>
      </c>
      <c r="D956">
        <v>28</v>
      </c>
      <c r="E956" t="s">
        <v>55</v>
      </c>
      <c r="F956">
        <v>95831</v>
      </c>
      <c r="G956">
        <v>3</v>
      </c>
      <c r="H956">
        <v>0.2</v>
      </c>
      <c r="I956" t="s">
        <v>33</v>
      </c>
      <c r="J956">
        <v>0</v>
      </c>
      <c r="K956" t="s">
        <v>36</v>
      </c>
      <c r="L956" t="s">
        <v>36</v>
      </c>
      <c r="M956" t="s">
        <v>36</v>
      </c>
      <c r="N956" t="s">
        <v>37</v>
      </c>
      <c r="O956" t="s">
        <v>37</v>
      </c>
      <c r="P956" t="s">
        <v>52</v>
      </c>
    </row>
    <row r="957" spans="1:16" x14ac:dyDescent="0.3">
      <c r="A957">
        <v>282</v>
      </c>
      <c r="B957">
        <v>57</v>
      </c>
      <c r="C957">
        <v>31</v>
      </c>
      <c r="D957">
        <v>65</v>
      </c>
      <c r="E957" t="s">
        <v>56</v>
      </c>
      <c r="F957">
        <v>94118</v>
      </c>
      <c r="G957">
        <v>4</v>
      </c>
      <c r="H957">
        <v>2.6</v>
      </c>
      <c r="I957" t="s">
        <v>35</v>
      </c>
      <c r="J957">
        <v>0</v>
      </c>
      <c r="K957" t="s">
        <v>36</v>
      </c>
      <c r="L957" t="s">
        <v>36</v>
      </c>
      <c r="M957" t="s">
        <v>36</v>
      </c>
      <c r="N957" t="s">
        <v>36</v>
      </c>
      <c r="O957" t="s">
        <v>37</v>
      </c>
      <c r="P957" t="s">
        <v>52</v>
      </c>
    </row>
    <row r="958" spans="1:16" x14ac:dyDescent="0.3">
      <c r="A958">
        <v>311</v>
      </c>
      <c r="B958">
        <v>57</v>
      </c>
      <c r="C958">
        <v>32</v>
      </c>
      <c r="D958">
        <v>39</v>
      </c>
      <c r="E958" t="s">
        <v>55</v>
      </c>
      <c r="F958">
        <v>90277</v>
      </c>
      <c r="G958">
        <v>4</v>
      </c>
      <c r="H958">
        <v>0.9</v>
      </c>
      <c r="I958" t="s">
        <v>33</v>
      </c>
      <c r="J958">
        <v>0</v>
      </c>
      <c r="K958" t="s">
        <v>36</v>
      </c>
      <c r="L958" t="s">
        <v>36</v>
      </c>
      <c r="M958" t="s">
        <v>36</v>
      </c>
      <c r="N958" t="s">
        <v>37</v>
      </c>
      <c r="O958" t="s">
        <v>37</v>
      </c>
      <c r="P958" t="s">
        <v>52</v>
      </c>
    </row>
    <row r="959" spans="1:16" x14ac:dyDescent="0.3">
      <c r="A959">
        <v>317</v>
      </c>
      <c r="B959">
        <v>57</v>
      </c>
      <c r="C959">
        <v>31</v>
      </c>
      <c r="D959">
        <v>165</v>
      </c>
      <c r="E959" t="s">
        <v>54</v>
      </c>
      <c r="F959">
        <v>95054</v>
      </c>
      <c r="G959">
        <v>1</v>
      </c>
      <c r="H959">
        <v>1.6</v>
      </c>
      <c r="I959" t="s">
        <v>34</v>
      </c>
      <c r="J959">
        <v>0</v>
      </c>
      <c r="K959" t="s">
        <v>37</v>
      </c>
      <c r="L959" t="s">
        <v>36</v>
      </c>
      <c r="M959" t="s">
        <v>36</v>
      </c>
      <c r="N959" t="s">
        <v>37</v>
      </c>
      <c r="O959" t="s">
        <v>36</v>
      </c>
      <c r="P959" t="s">
        <v>52</v>
      </c>
    </row>
    <row r="960" spans="1:16" x14ac:dyDescent="0.3">
      <c r="A960">
        <v>2131</v>
      </c>
      <c r="B960">
        <v>55</v>
      </c>
      <c r="C960">
        <v>31</v>
      </c>
      <c r="D960">
        <v>74</v>
      </c>
      <c r="E960" t="s">
        <v>56</v>
      </c>
      <c r="F960">
        <v>94607</v>
      </c>
      <c r="G960">
        <v>3</v>
      </c>
      <c r="H960">
        <v>2.67</v>
      </c>
      <c r="I960" t="s">
        <v>33</v>
      </c>
      <c r="J960">
        <v>0</v>
      </c>
      <c r="K960" t="s">
        <v>36</v>
      </c>
      <c r="L960" t="s">
        <v>36</v>
      </c>
      <c r="M960" t="s">
        <v>36</v>
      </c>
      <c r="N960" t="s">
        <v>36</v>
      </c>
      <c r="O960" t="s">
        <v>37</v>
      </c>
      <c r="P960" t="s">
        <v>52</v>
      </c>
    </row>
    <row r="961" spans="1:16" x14ac:dyDescent="0.3">
      <c r="A961">
        <v>366</v>
      </c>
      <c r="B961">
        <v>57</v>
      </c>
      <c r="C961">
        <v>32</v>
      </c>
      <c r="D961">
        <v>174</v>
      </c>
      <c r="E961" t="s">
        <v>54</v>
      </c>
      <c r="F961">
        <v>90089</v>
      </c>
      <c r="G961">
        <v>1</v>
      </c>
      <c r="H961">
        <v>6.8</v>
      </c>
      <c r="I961" t="s">
        <v>34</v>
      </c>
      <c r="J961">
        <v>466</v>
      </c>
      <c r="K961" t="s">
        <v>37</v>
      </c>
      <c r="L961" t="s">
        <v>36</v>
      </c>
      <c r="M961" t="s">
        <v>36</v>
      </c>
      <c r="N961" t="s">
        <v>37</v>
      </c>
      <c r="O961" t="s">
        <v>36</v>
      </c>
      <c r="P961" t="s">
        <v>52</v>
      </c>
    </row>
    <row r="962" spans="1:16" x14ac:dyDescent="0.3">
      <c r="A962">
        <v>540</v>
      </c>
      <c r="B962">
        <v>57</v>
      </c>
      <c r="C962">
        <v>32</v>
      </c>
      <c r="D962">
        <v>21</v>
      </c>
      <c r="E962" t="s">
        <v>55</v>
      </c>
      <c r="F962">
        <v>94720</v>
      </c>
      <c r="G962">
        <v>1</v>
      </c>
      <c r="H962">
        <v>0.3</v>
      </c>
      <c r="I962" t="s">
        <v>35</v>
      </c>
      <c r="J962">
        <v>117</v>
      </c>
      <c r="K962" t="s">
        <v>36</v>
      </c>
      <c r="L962" t="s">
        <v>36</v>
      </c>
      <c r="M962" t="s">
        <v>36</v>
      </c>
      <c r="N962" t="s">
        <v>36</v>
      </c>
      <c r="O962" t="s">
        <v>36</v>
      </c>
      <c r="P962" t="s">
        <v>52</v>
      </c>
    </row>
    <row r="963" spans="1:16" x14ac:dyDescent="0.3">
      <c r="A963">
        <v>580</v>
      </c>
      <c r="B963">
        <v>57</v>
      </c>
      <c r="C963">
        <v>33</v>
      </c>
      <c r="D963">
        <v>88</v>
      </c>
      <c r="E963" t="s">
        <v>56</v>
      </c>
      <c r="F963">
        <v>93524</v>
      </c>
      <c r="G963">
        <v>1</v>
      </c>
      <c r="H963">
        <v>2.7</v>
      </c>
      <c r="I963" t="s">
        <v>34</v>
      </c>
      <c r="J963">
        <v>0</v>
      </c>
      <c r="K963" t="s">
        <v>36</v>
      </c>
      <c r="L963" t="s">
        <v>36</v>
      </c>
      <c r="M963" t="s">
        <v>36</v>
      </c>
      <c r="N963" t="s">
        <v>37</v>
      </c>
      <c r="O963" t="s">
        <v>36</v>
      </c>
      <c r="P963" t="s">
        <v>52</v>
      </c>
    </row>
    <row r="964" spans="1:16" x14ac:dyDescent="0.3">
      <c r="A964">
        <v>606</v>
      </c>
      <c r="B964">
        <v>57</v>
      </c>
      <c r="C964">
        <v>31</v>
      </c>
      <c r="D964">
        <v>41</v>
      </c>
      <c r="E964" t="s">
        <v>55</v>
      </c>
      <c r="F964">
        <v>91330</v>
      </c>
      <c r="G964">
        <v>1</v>
      </c>
      <c r="H964">
        <v>0.2</v>
      </c>
      <c r="I964" t="s">
        <v>33</v>
      </c>
      <c r="J964">
        <v>0</v>
      </c>
      <c r="K964" t="s">
        <v>36</v>
      </c>
      <c r="L964" t="s">
        <v>36</v>
      </c>
      <c r="M964" t="s">
        <v>36</v>
      </c>
      <c r="N964" t="s">
        <v>37</v>
      </c>
      <c r="O964" t="s">
        <v>37</v>
      </c>
      <c r="P964" t="s">
        <v>52</v>
      </c>
    </row>
    <row r="965" spans="1:16" x14ac:dyDescent="0.3">
      <c r="A965">
        <v>1940</v>
      </c>
      <c r="B965">
        <v>55</v>
      </c>
      <c r="C965">
        <v>31</v>
      </c>
      <c r="D965">
        <v>23</v>
      </c>
      <c r="E965" t="s">
        <v>55</v>
      </c>
      <c r="F965">
        <v>94122</v>
      </c>
      <c r="G965">
        <v>2</v>
      </c>
      <c r="H965">
        <v>0.2</v>
      </c>
      <c r="I965" t="s">
        <v>33</v>
      </c>
      <c r="J965">
        <v>0</v>
      </c>
      <c r="K965" t="s">
        <v>36</v>
      </c>
      <c r="L965" t="s">
        <v>36</v>
      </c>
      <c r="M965" t="s">
        <v>36</v>
      </c>
      <c r="N965" t="s">
        <v>37</v>
      </c>
      <c r="O965" t="s">
        <v>36</v>
      </c>
      <c r="P965" t="s">
        <v>52</v>
      </c>
    </row>
    <row r="966" spans="1:16" x14ac:dyDescent="0.3">
      <c r="A966">
        <v>633</v>
      </c>
      <c r="B966">
        <v>57</v>
      </c>
      <c r="C966">
        <v>32</v>
      </c>
      <c r="D966">
        <v>165</v>
      </c>
      <c r="E966" t="s">
        <v>54</v>
      </c>
      <c r="F966">
        <v>94720</v>
      </c>
      <c r="G966">
        <v>4</v>
      </c>
      <c r="H966">
        <v>2.7</v>
      </c>
      <c r="I966" t="s">
        <v>35</v>
      </c>
      <c r="J966">
        <v>0</v>
      </c>
      <c r="K966" t="s">
        <v>37</v>
      </c>
      <c r="L966" t="s">
        <v>36</v>
      </c>
      <c r="M966" t="s">
        <v>36</v>
      </c>
      <c r="N966" t="s">
        <v>37</v>
      </c>
      <c r="O966" t="s">
        <v>36</v>
      </c>
      <c r="P966" t="s">
        <v>52</v>
      </c>
    </row>
    <row r="967" spans="1:16" x14ac:dyDescent="0.3">
      <c r="A967">
        <v>635</v>
      </c>
      <c r="B967">
        <v>57</v>
      </c>
      <c r="C967">
        <v>31</v>
      </c>
      <c r="D967">
        <v>32</v>
      </c>
      <c r="E967" t="s">
        <v>55</v>
      </c>
      <c r="F967">
        <v>90034</v>
      </c>
      <c r="G967">
        <v>3</v>
      </c>
      <c r="H967">
        <v>1.4</v>
      </c>
      <c r="I967" t="s">
        <v>33</v>
      </c>
      <c r="J967">
        <v>0</v>
      </c>
      <c r="K967" t="s">
        <v>36</v>
      </c>
      <c r="L967" t="s">
        <v>37</v>
      </c>
      <c r="M967" t="s">
        <v>37</v>
      </c>
      <c r="N967" t="s">
        <v>37</v>
      </c>
      <c r="O967" t="s">
        <v>37</v>
      </c>
      <c r="P967" t="s">
        <v>52</v>
      </c>
    </row>
    <row r="968" spans="1:16" x14ac:dyDescent="0.3">
      <c r="A968">
        <v>748</v>
      </c>
      <c r="B968">
        <v>57</v>
      </c>
      <c r="C968">
        <v>32</v>
      </c>
      <c r="D968">
        <v>21</v>
      </c>
      <c r="E968" t="s">
        <v>55</v>
      </c>
      <c r="F968">
        <v>94112</v>
      </c>
      <c r="G968">
        <v>3</v>
      </c>
      <c r="H968">
        <v>0.1</v>
      </c>
      <c r="I968" t="s">
        <v>34</v>
      </c>
      <c r="J968">
        <v>0</v>
      </c>
      <c r="K968" t="s">
        <v>36</v>
      </c>
      <c r="L968" t="s">
        <v>37</v>
      </c>
      <c r="M968" t="s">
        <v>37</v>
      </c>
      <c r="N968" t="s">
        <v>37</v>
      </c>
      <c r="O968" t="s">
        <v>36</v>
      </c>
      <c r="P968" t="s">
        <v>52</v>
      </c>
    </row>
    <row r="969" spans="1:16" x14ac:dyDescent="0.3">
      <c r="A969">
        <v>796</v>
      </c>
      <c r="B969">
        <v>57</v>
      </c>
      <c r="C969">
        <v>32</v>
      </c>
      <c r="D969">
        <v>15</v>
      </c>
      <c r="E969" t="s">
        <v>55</v>
      </c>
      <c r="F969">
        <v>92806</v>
      </c>
      <c r="G969">
        <v>2</v>
      </c>
      <c r="H969">
        <v>0.2</v>
      </c>
      <c r="I969" t="s">
        <v>35</v>
      </c>
      <c r="J969">
        <v>0</v>
      </c>
      <c r="K969" t="s">
        <v>36</v>
      </c>
      <c r="L969" t="s">
        <v>36</v>
      </c>
      <c r="M969" t="s">
        <v>36</v>
      </c>
      <c r="N969" t="s">
        <v>36</v>
      </c>
      <c r="O969" t="s">
        <v>37</v>
      </c>
      <c r="P969" t="s">
        <v>52</v>
      </c>
    </row>
    <row r="970" spans="1:16" x14ac:dyDescent="0.3">
      <c r="A970">
        <v>842</v>
      </c>
      <c r="B970">
        <v>57</v>
      </c>
      <c r="C970">
        <v>33</v>
      </c>
      <c r="D970">
        <v>121</v>
      </c>
      <c r="E970" t="s">
        <v>54</v>
      </c>
      <c r="F970">
        <v>94542</v>
      </c>
      <c r="G970">
        <v>1</v>
      </c>
      <c r="H970">
        <v>4.3</v>
      </c>
      <c r="I970" t="s">
        <v>33</v>
      </c>
      <c r="J970">
        <v>0</v>
      </c>
      <c r="K970" t="s">
        <v>36</v>
      </c>
      <c r="L970" t="s">
        <v>37</v>
      </c>
      <c r="M970" t="s">
        <v>36</v>
      </c>
      <c r="N970" t="s">
        <v>36</v>
      </c>
      <c r="O970" t="s">
        <v>36</v>
      </c>
      <c r="P970" t="s">
        <v>52</v>
      </c>
    </row>
    <row r="971" spans="1:16" x14ac:dyDescent="0.3">
      <c r="A971">
        <v>849</v>
      </c>
      <c r="B971">
        <v>57</v>
      </c>
      <c r="C971">
        <v>32</v>
      </c>
      <c r="D971">
        <v>19</v>
      </c>
      <c r="E971" t="s">
        <v>55</v>
      </c>
      <c r="F971">
        <v>94720</v>
      </c>
      <c r="G971">
        <v>4</v>
      </c>
      <c r="H971">
        <v>0.9</v>
      </c>
      <c r="I971" t="s">
        <v>34</v>
      </c>
      <c r="J971">
        <v>0</v>
      </c>
      <c r="K971" t="s">
        <v>36</v>
      </c>
      <c r="L971" t="s">
        <v>36</v>
      </c>
      <c r="M971" t="s">
        <v>36</v>
      </c>
      <c r="N971" t="s">
        <v>37</v>
      </c>
      <c r="O971" t="s">
        <v>36</v>
      </c>
      <c r="P971" t="s">
        <v>52</v>
      </c>
    </row>
    <row r="972" spans="1:16" x14ac:dyDescent="0.3">
      <c r="A972">
        <v>861</v>
      </c>
      <c r="B972">
        <v>57</v>
      </c>
      <c r="C972">
        <v>31</v>
      </c>
      <c r="D972">
        <v>30</v>
      </c>
      <c r="E972" t="s">
        <v>55</v>
      </c>
      <c r="F972">
        <v>95841</v>
      </c>
      <c r="G972">
        <v>2</v>
      </c>
      <c r="H972">
        <v>0.7</v>
      </c>
      <c r="I972" t="s">
        <v>34</v>
      </c>
      <c r="J972">
        <v>145</v>
      </c>
      <c r="K972" t="s">
        <v>36</v>
      </c>
      <c r="L972" t="s">
        <v>36</v>
      </c>
      <c r="M972" t="s">
        <v>36</v>
      </c>
      <c r="N972" t="s">
        <v>36</v>
      </c>
      <c r="O972" t="s">
        <v>36</v>
      </c>
      <c r="P972" t="s">
        <v>52</v>
      </c>
    </row>
    <row r="973" spans="1:16" x14ac:dyDescent="0.3">
      <c r="A973">
        <v>881</v>
      </c>
      <c r="B973">
        <v>57</v>
      </c>
      <c r="C973">
        <v>31</v>
      </c>
      <c r="D973">
        <v>58</v>
      </c>
      <c r="E973" t="s">
        <v>56</v>
      </c>
      <c r="F973">
        <v>91604</v>
      </c>
      <c r="G973">
        <v>1</v>
      </c>
      <c r="H973">
        <v>0.2</v>
      </c>
      <c r="I973" t="s">
        <v>33</v>
      </c>
      <c r="J973">
        <v>177</v>
      </c>
      <c r="K973" t="s">
        <v>36</v>
      </c>
      <c r="L973" t="s">
        <v>36</v>
      </c>
      <c r="M973" t="s">
        <v>36</v>
      </c>
      <c r="N973" t="s">
        <v>37</v>
      </c>
      <c r="O973" t="s">
        <v>36</v>
      </c>
      <c r="P973" t="s">
        <v>52</v>
      </c>
    </row>
    <row r="974" spans="1:16" x14ac:dyDescent="0.3">
      <c r="A974">
        <v>889</v>
      </c>
      <c r="B974">
        <v>57</v>
      </c>
      <c r="C974">
        <v>33</v>
      </c>
      <c r="D974">
        <v>182</v>
      </c>
      <c r="E974" t="s">
        <v>54</v>
      </c>
      <c r="F974">
        <v>94114</v>
      </c>
      <c r="G974">
        <v>2</v>
      </c>
      <c r="H974">
        <v>3.3</v>
      </c>
      <c r="I974" t="s">
        <v>35</v>
      </c>
      <c r="J974">
        <v>372</v>
      </c>
      <c r="K974" t="s">
        <v>37</v>
      </c>
      <c r="L974" t="s">
        <v>36</v>
      </c>
      <c r="M974" t="s">
        <v>36</v>
      </c>
      <c r="N974" t="s">
        <v>36</v>
      </c>
      <c r="O974" t="s">
        <v>36</v>
      </c>
      <c r="P974" t="s">
        <v>52</v>
      </c>
    </row>
    <row r="975" spans="1:16" x14ac:dyDescent="0.3">
      <c r="A975">
        <v>899</v>
      </c>
      <c r="B975">
        <v>57</v>
      </c>
      <c r="C975">
        <v>32</v>
      </c>
      <c r="D975">
        <v>63</v>
      </c>
      <c r="E975" t="s">
        <v>56</v>
      </c>
      <c r="F975">
        <v>94111</v>
      </c>
      <c r="G975">
        <v>4</v>
      </c>
      <c r="H975">
        <v>0.7</v>
      </c>
      <c r="I975" t="s">
        <v>33</v>
      </c>
      <c r="J975">
        <v>0</v>
      </c>
      <c r="K975" t="s">
        <v>36</v>
      </c>
      <c r="L975" t="s">
        <v>36</v>
      </c>
      <c r="M975" t="s">
        <v>36</v>
      </c>
      <c r="N975" t="s">
        <v>37</v>
      </c>
      <c r="O975" t="s">
        <v>36</v>
      </c>
      <c r="P975" t="s">
        <v>52</v>
      </c>
    </row>
    <row r="976" spans="1:16" x14ac:dyDescent="0.3">
      <c r="A976">
        <v>902</v>
      </c>
      <c r="B976">
        <v>57</v>
      </c>
      <c r="C976">
        <v>33</v>
      </c>
      <c r="D976">
        <v>24</v>
      </c>
      <c r="E976" t="s">
        <v>55</v>
      </c>
      <c r="F976">
        <v>95616</v>
      </c>
      <c r="G976">
        <v>4</v>
      </c>
      <c r="H976">
        <v>0.7</v>
      </c>
      <c r="I976" t="s">
        <v>33</v>
      </c>
      <c r="J976">
        <v>0</v>
      </c>
      <c r="K976" t="s">
        <v>36</v>
      </c>
      <c r="L976" t="s">
        <v>36</v>
      </c>
      <c r="M976" t="s">
        <v>36</v>
      </c>
      <c r="N976" t="s">
        <v>37</v>
      </c>
      <c r="O976" t="s">
        <v>36</v>
      </c>
      <c r="P976" t="s">
        <v>52</v>
      </c>
    </row>
    <row r="977" spans="1:16" x14ac:dyDescent="0.3">
      <c r="A977">
        <v>903</v>
      </c>
      <c r="B977">
        <v>57</v>
      </c>
      <c r="C977">
        <v>33</v>
      </c>
      <c r="D977">
        <v>95</v>
      </c>
      <c r="E977" t="s">
        <v>56</v>
      </c>
      <c r="F977">
        <v>95054</v>
      </c>
      <c r="G977">
        <v>2</v>
      </c>
      <c r="H977">
        <v>1.6</v>
      </c>
      <c r="I977" t="s">
        <v>33</v>
      </c>
      <c r="J977">
        <v>0</v>
      </c>
      <c r="K977" t="s">
        <v>36</v>
      </c>
      <c r="L977" t="s">
        <v>36</v>
      </c>
      <c r="M977" t="s">
        <v>36</v>
      </c>
      <c r="N977" t="s">
        <v>36</v>
      </c>
      <c r="O977" t="s">
        <v>36</v>
      </c>
      <c r="P977" t="s">
        <v>52</v>
      </c>
    </row>
    <row r="978" spans="1:16" x14ac:dyDescent="0.3">
      <c r="A978">
        <v>914</v>
      </c>
      <c r="B978">
        <v>57</v>
      </c>
      <c r="C978">
        <v>32</v>
      </c>
      <c r="D978">
        <v>34</v>
      </c>
      <c r="E978" t="s">
        <v>55</v>
      </c>
      <c r="F978">
        <v>92507</v>
      </c>
      <c r="G978">
        <v>2</v>
      </c>
      <c r="H978">
        <v>2</v>
      </c>
      <c r="I978" t="s">
        <v>34</v>
      </c>
      <c r="J978">
        <v>0</v>
      </c>
      <c r="K978" t="s">
        <v>36</v>
      </c>
      <c r="L978" t="s">
        <v>37</v>
      </c>
      <c r="M978" t="s">
        <v>36</v>
      </c>
      <c r="N978" t="s">
        <v>36</v>
      </c>
      <c r="O978" t="s">
        <v>36</v>
      </c>
      <c r="P978" t="s">
        <v>52</v>
      </c>
    </row>
    <row r="979" spans="1:16" x14ac:dyDescent="0.3">
      <c r="A979">
        <v>946</v>
      </c>
      <c r="B979">
        <v>57</v>
      </c>
      <c r="C979">
        <v>32</v>
      </c>
      <c r="D979">
        <v>33</v>
      </c>
      <c r="E979" t="s">
        <v>55</v>
      </c>
      <c r="F979">
        <v>91745</v>
      </c>
      <c r="G979">
        <v>1</v>
      </c>
      <c r="H979">
        <v>1.5</v>
      </c>
      <c r="I979" t="s">
        <v>34</v>
      </c>
      <c r="J979">
        <v>0</v>
      </c>
      <c r="K979" t="s">
        <v>36</v>
      </c>
      <c r="L979" t="s">
        <v>36</v>
      </c>
      <c r="M979" t="s">
        <v>36</v>
      </c>
      <c r="N979" t="s">
        <v>37</v>
      </c>
      <c r="O979" t="s">
        <v>36</v>
      </c>
      <c r="P979" t="s">
        <v>52</v>
      </c>
    </row>
    <row r="980" spans="1:16" x14ac:dyDescent="0.3">
      <c r="A980">
        <v>967</v>
      </c>
      <c r="B980">
        <v>57</v>
      </c>
      <c r="C980">
        <v>32</v>
      </c>
      <c r="D980">
        <v>44</v>
      </c>
      <c r="E980" t="s">
        <v>55</v>
      </c>
      <c r="F980">
        <v>91605</v>
      </c>
      <c r="G980">
        <v>2</v>
      </c>
      <c r="H980">
        <v>1.6</v>
      </c>
      <c r="I980" t="s">
        <v>35</v>
      </c>
      <c r="J980">
        <v>0</v>
      </c>
      <c r="K980" t="s">
        <v>36</v>
      </c>
      <c r="L980" t="s">
        <v>36</v>
      </c>
      <c r="M980" t="s">
        <v>36</v>
      </c>
      <c r="N980" t="s">
        <v>36</v>
      </c>
      <c r="O980" t="s">
        <v>36</v>
      </c>
      <c r="P980" t="s">
        <v>52</v>
      </c>
    </row>
    <row r="981" spans="1:16" x14ac:dyDescent="0.3">
      <c r="A981">
        <v>971</v>
      </c>
      <c r="B981">
        <v>57</v>
      </c>
      <c r="C981">
        <v>32</v>
      </c>
      <c r="D981">
        <v>75</v>
      </c>
      <c r="E981" t="s">
        <v>56</v>
      </c>
      <c r="F981">
        <v>94928</v>
      </c>
      <c r="G981">
        <v>2</v>
      </c>
      <c r="H981">
        <v>3.7</v>
      </c>
      <c r="I981" t="s">
        <v>33</v>
      </c>
      <c r="J981">
        <v>236</v>
      </c>
      <c r="K981" t="s">
        <v>36</v>
      </c>
      <c r="L981" t="s">
        <v>36</v>
      </c>
      <c r="M981" t="s">
        <v>36</v>
      </c>
      <c r="N981" t="s">
        <v>37</v>
      </c>
      <c r="O981" t="s">
        <v>36</v>
      </c>
      <c r="P981" t="s">
        <v>52</v>
      </c>
    </row>
    <row r="982" spans="1:16" x14ac:dyDescent="0.3">
      <c r="A982">
        <v>1002</v>
      </c>
      <c r="B982">
        <v>57</v>
      </c>
      <c r="C982">
        <v>32</v>
      </c>
      <c r="D982">
        <v>55</v>
      </c>
      <c r="E982" t="s">
        <v>56</v>
      </c>
      <c r="F982">
        <v>90717</v>
      </c>
      <c r="G982">
        <v>4</v>
      </c>
      <c r="H982">
        <v>2.1</v>
      </c>
      <c r="I982" t="s">
        <v>33</v>
      </c>
      <c r="J982">
        <v>108</v>
      </c>
      <c r="K982" t="s">
        <v>36</v>
      </c>
      <c r="L982" t="s">
        <v>36</v>
      </c>
      <c r="M982" t="s">
        <v>36</v>
      </c>
      <c r="N982" t="s">
        <v>37</v>
      </c>
      <c r="O982" t="s">
        <v>36</v>
      </c>
      <c r="P982" t="s">
        <v>52</v>
      </c>
    </row>
    <row r="983" spans="1:16" x14ac:dyDescent="0.3">
      <c r="A983">
        <v>1809</v>
      </c>
      <c r="B983">
        <v>55</v>
      </c>
      <c r="C983">
        <v>31</v>
      </c>
      <c r="D983">
        <v>50</v>
      </c>
      <c r="E983" t="s">
        <v>55</v>
      </c>
      <c r="F983">
        <v>93010</v>
      </c>
      <c r="G983">
        <v>4</v>
      </c>
      <c r="H983">
        <v>1.5</v>
      </c>
      <c r="I983" t="s">
        <v>33</v>
      </c>
      <c r="J983">
        <v>0</v>
      </c>
      <c r="K983" t="s">
        <v>36</v>
      </c>
      <c r="L983" t="s">
        <v>36</v>
      </c>
      <c r="M983" t="s">
        <v>36</v>
      </c>
      <c r="N983" t="s">
        <v>37</v>
      </c>
      <c r="O983" t="s">
        <v>36</v>
      </c>
      <c r="P983" t="s">
        <v>52</v>
      </c>
    </row>
    <row r="984" spans="1:16" x14ac:dyDescent="0.3">
      <c r="A984">
        <v>1136</v>
      </c>
      <c r="B984">
        <v>57</v>
      </c>
      <c r="C984">
        <v>33</v>
      </c>
      <c r="D984">
        <v>9</v>
      </c>
      <c r="E984" t="s">
        <v>55</v>
      </c>
      <c r="F984">
        <v>93106</v>
      </c>
      <c r="G984">
        <v>1</v>
      </c>
      <c r="H984">
        <v>0.1</v>
      </c>
      <c r="I984" t="s">
        <v>34</v>
      </c>
      <c r="J984">
        <v>91</v>
      </c>
      <c r="K984" t="s">
        <v>36</v>
      </c>
      <c r="L984" t="s">
        <v>37</v>
      </c>
      <c r="M984" t="s">
        <v>36</v>
      </c>
      <c r="N984" t="s">
        <v>37</v>
      </c>
      <c r="O984" t="s">
        <v>36</v>
      </c>
      <c r="P984" t="s">
        <v>52</v>
      </c>
    </row>
    <row r="985" spans="1:16" x14ac:dyDescent="0.3">
      <c r="A985">
        <v>1254</v>
      </c>
      <c r="B985">
        <v>57</v>
      </c>
      <c r="C985">
        <v>33</v>
      </c>
      <c r="D985">
        <v>45</v>
      </c>
      <c r="E985" t="s">
        <v>55</v>
      </c>
      <c r="F985">
        <v>92346</v>
      </c>
      <c r="G985">
        <v>4</v>
      </c>
      <c r="H985">
        <v>1.5</v>
      </c>
      <c r="I985" t="s">
        <v>33</v>
      </c>
      <c r="J985">
        <v>204</v>
      </c>
      <c r="K985" t="s">
        <v>36</v>
      </c>
      <c r="L985" t="s">
        <v>36</v>
      </c>
      <c r="M985" t="s">
        <v>36</v>
      </c>
      <c r="N985" t="s">
        <v>37</v>
      </c>
      <c r="O985" t="s">
        <v>36</v>
      </c>
      <c r="P985" t="s">
        <v>52</v>
      </c>
    </row>
    <row r="986" spans="1:16" x14ac:dyDescent="0.3">
      <c r="A986">
        <v>1261</v>
      </c>
      <c r="B986">
        <v>57</v>
      </c>
      <c r="C986">
        <v>31</v>
      </c>
      <c r="D986">
        <v>40</v>
      </c>
      <c r="E986" t="s">
        <v>55</v>
      </c>
      <c r="F986">
        <v>91107</v>
      </c>
      <c r="G986">
        <v>3</v>
      </c>
      <c r="H986">
        <v>1.4</v>
      </c>
      <c r="I986" t="s">
        <v>35</v>
      </c>
      <c r="J986">
        <v>137</v>
      </c>
      <c r="K986" t="s">
        <v>36</v>
      </c>
      <c r="L986" t="s">
        <v>36</v>
      </c>
      <c r="M986" t="s">
        <v>36</v>
      </c>
      <c r="N986" t="s">
        <v>37</v>
      </c>
      <c r="O986" t="s">
        <v>37</v>
      </c>
      <c r="P986" t="s">
        <v>52</v>
      </c>
    </row>
    <row r="987" spans="1:16" x14ac:dyDescent="0.3">
      <c r="A987">
        <v>1346</v>
      </c>
      <c r="B987">
        <v>57</v>
      </c>
      <c r="C987">
        <v>32</v>
      </c>
      <c r="D987">
        <v>23</v>
      </c>
      <c r="E987" t="s">
        <v>55</v>
      </c>
      <c r="F987">
        <v>92126</v>
      </c>
      <c r="G987">
        <v>2</v>
      </c>
      <c r="H987">
        <v>0.2</v>
      </c>
      <c r="I987" t="s">
        <v>35</v>
      </c>
      <c r="J987">
        <v>0</v>
      </c>
      <c r="K987" t="s">
        <v>36</v>
      </c>
      <c r="L987" t="s">
        <v>36</v>
      </c>
      <c r="M987" t="s">
        <v>36</v>
      </c>
      <c r="N987" t="s">
        <v>36</v>
      </c>
      <c r="O987" t="s">
        <v>36</v>
      </c>
      <c r="P987" t="s">
        <v>52</v>
      </c>
    </row>
    <row r="988" spans="1:16" x14ac:dyDescent="0.3">
      <c r="A988">
        <v>1370</v>
      </c>
      <c r="B988">
        <v>57</v>
      </c>
      <c r="C988">
        <v>33</v>
      </c>
      <c r="D988">
        <v>43</v>
      </c>
      <c r="E988" t="s">
        <v>55</v>
      </c>
      <c r="F988">
        <v>91902</v>
      </c>
      <c r="G988">
        <v>1</v>
      </c>
      <c r="H988">
        <v>1.8</v>
      </c>
      <c r="I988" t="s">
        <v>35</v>
      </c>
      <c r="J988">
        <v>0</v>
      </c>
      <c r="K988" t="s">
        <v>36</v>
      </c>
      <c r="L988" t="s">
        <v>36</v>
      </c>
      <c r="M988" t="s">
        <v>36</v>
      </c>
      <c r="N988" t="s">
        <v>36</v>
      </c>
      <c r="O988" t="s">
        <v>36</v>
      </c>
      <c r="P988" t="s">
        <v>52</v>
      </c>
    </row>
    <row r="989" spans="1:16" x14ac:dyDescent="0.3">
      <c r="A989">
        <v>1386</v>
      </c>
      <c r="B989">
        <v>57</v>
      </c>
      <c r="C989">
        <v>31</v>
      </c>
      <c r="D989">
        <v>82</v>
      </c>
      <c r="E989" t="s">
        <v>56</v>
      </c>
      <c r="F989">
        <v>95032</v>
      </c>
      <c r="G989">
        <v>2</v>
      </c>
      <c r="H989">
        <v>2</v>
      </c>
      <c r="I989" t="s">
        <v>33</v>
      </c>
      <c r="J989">
        <v>83</v>
      </c>
      <c r="K989" t="s">
        <v>36</v>
      </c>
      <c r="L989" t="s">
        <v>36</v>
      </c>
      <c r="M989" t="s">
        <v>36</v>
      </c>
      <c r="N989" t="s">
        <v>36</v>
      </c>
      <c r="O989" t="s">
        <v>37</v>
      </c>
      <c r="P989" t="s">
        <v>52</v>
      </c>
    </row>
    <row r="990" spans="1:16" x14ac:dyDescent="0.3">
      <c r="A990">
        <v>1511</v>
      </c>
      <c r="B990">
        <v>57</v>
      </c>
      <c r="C990">
        <v>32</v>
      </c>
      <c r="D990">
        <v>33</v>
      </c>
      <c r="E990" t="s">
        <v>55</v>
      </c>
      <c r="F990">
        <v>95747</v>
      </c>
      <c r="G990">
        <v>2</v>
      </c>
      <c r="H990">
        <v>2</v>
      </c>
      <c r="I990" t="s">
        <v>34</v>
      </c>
      <c r="J990">
        <v>0</v>
      </c>
      <c r="K990" t="s">
        <v>36</v>
      </c>
      <c r="L990" t="s">
        <v>36</v>
      </c>
      <c r="M990" t="s">
        <v>36</v>
      </c>
      <c r="N990" t="s">
        <v>37</v>
      </c>
      <c r="O990" t="s">
        <v>36</v>
      </c>
      <c r="P990" t="s">
        <v>52</v>
      </c>
    </row>
    <row r="991" spans="1:16" x14ac:dyDescent="0.3">
      <c r="A991">
        <v>1528</v>
      </c>
      <c r="B991">
        <v>57</v>
      </c>
      <c r="C991">
        <v>33</v>
      </c>
      <c r="D991">
        <v>45</v>
      </c>
      <c r="E991" t="s">
        <v>55</v>
      </c>
      <c r="F991">
        <v>94117</v>
      </c>
      <c r="G991">
        <v>1</v>
      </c>
      <c r="H991">
        <v>1.8</v>
      </c>
      <c r="I991" t="s">
        <v>35</v>
      </c>
      <c r="J991">
        <v>195</v>
      </c>
      <c r="K991" t="s">
        <v>36</v>
      </c>
      <c r="L991" t="s">
        <v>36</v>
      </c>
      <c r="M991" t="s">
        <v>36</v>
      </c>
      <c r="N991" t="s">
        <v>36</v>
      </c>
      <c r="O991" t="s">
        <v>36</v>
      </c>
      <c r="P991" t="s">
        <v>52</v>
      </c>
    </row>
    <row r="992" spans="1:16" x14ac:dyDescent="0.3">
      <c r="A992">
        <v>1549</v>
      </c>
      <c r="B992">
        <v>57</v>
      </c>
      <c r="C992">
        <v>32</v>
      </c>
      <c r="D992">
        <v>21</v>
      </c>
      <c r="E992" t="s">
        <v>55</v>
      </c>
      <c r="F992">
        <v>92037</v>
      </c>
      <c r="G992">
        <v>4</v>
      </c>
      <c r="H992">
        <v>0.9</v>
      </c>
      <c r="I992" t="s">
        <v>34</v>
      </c>
      <c r="J992">
        <v>113</v>
      </c>
      <c r="K992" t="s">
        <v>36</v>
      </c>
      <c r="L992" t="s">
        <v>37</v>
      </c>
      <c r="M992" t="s">
        <v>36</v>
      </c>
      <c r="N992" t="s">
        <v>36</v>
      </c>
      <c r="O992" t="s">
        <v>36</v>
      </c>
      <c r="P992" t="s">
        <v>52</v>
      </c>
    </row>
    <row r="993" spans="1:16" x14ac:dyDescent="0.3">
      <c r="A993">
        <v>1550</v>
      </c>
      <c r="B993">
        <v>57</v>
      </c>
      <c r="C993">
        <v>31</v>
      </c>
      <c r="D993">
        <v>45</v>
      </c>
      <c r="E993" t="s">
        <v>55</v>
      </c>
      <c r="F993">
        <v>94305</v>
      </c>
      <c r="G993">
        <v>3</v>
      </c>
      <c r="H993">
        <v>1.4</v>
      </c>
      <c r="I993" t="s">
        <v>33</v>
      </c>
      <c r="J993">
        <v>198</v>
      </c>
      <c r="K993" t="s">
        <v>36</v>
      </c>
      <c r="L993" t="s">
        <v>36</v>
      </c>
      <c r="M993" t="s">
        <v>36</v>
      </c>
      <c r="N993" t="s">
        <v>37</v>
      </c>
      <c r="O993" t="s">
        <v>36</v>
      </c>
      <c r="P993" t="s">
        <v>52</v>
      </c>
    </row>
    <row r="994" spans="1:16" x14ac:dyDescent="0.3">
      <c r="A994">
        <v>1586</v>
      </c>
      <c r="B994">
        <v>57</v>
      </c>
      <c r="C994">
        <v>31</v>
      </c>
      <c r="D994">
        <v>131</v>
      </c>
      <c r="E994" t="s">
        <v>54</v>
      </c>
      <c r="F994">
        <v>90502</v>
      </c>
      <c r="G994">
        <v>2</v>
      </c>
      <c r="H994">
        <v>2.7</v>
      </c>
      <c r="I994" t="s">
        <v>33</v>
      </c>
      <c r="J994">
        <v>0</v>
      </c>
      <c r="K994" t="s">
        <v>36</v>
      </c>
      <c r="L994" t="s">
        <v>36</v>
      </c>
      <c r="M994" t="s">
        <v>36</v>
      </c>
      <c r="N994" t="s">
        <v>36</v>
      </c>
      <c r="O994" t="s">
        <v>36</v>
      </c>
      <c r="P994" t="s">
        <v>52</v>
      </c>
    </row>
    <row r="995" spans="1:16" x14ac:dyDescent="0.3">
      <c r="A995">
        <v>1590</v>
      </c>
      <c r="B995">
        <v>57</v>
      </c>
      <c r="C995">
        <v>32</v>
      </c>
      <c r="D995">
        <v>124</v>
      </c>
      <c r="E995" t="s">
        <v>54</v>
      </c>
      <c r="F995">
        <v>90049</v>
      </c>
      <c r="G995">
        <v>1</v>
      </c>
      <c r="H995">
        <v>0.2</v>
      </c>
      <c r="I995" t="s">
        <v>34</v>
      </c>
      <c r="J995">
        <v>0</v>
      </c>
      <c r="K995" t="s">
        <v>37</v>
      </c>
      <c r="L995" t="s">
        <v>36</v>
      </c>
      <c r="M995" t="s">
        <v>36</v>
      </c>
      <c r="N995" t="s">
        <v>37</v>
      </c>
      <c r="O995" t="s">
        <v>36</v>
      </c>
      <c r="P995" t="s">
        <v>52</v>
      </c>
    </row>
    <row r="996" spans="1:16" x14ac:dyDescent="0.3">
      <c r="A996">
        <v>1664</v>
      </c>
      <c r="B996">
        <v>57</v>
      </c>
      <c r="C996">
        <v>32</v>
      </c>
      <c r="D996">
        <v>42</v>
      </c>
      <c r="E996" t="s">
        <v>55</v>
      </c>
      <c r="F996">
        <v>95070</v>
      </c>
      <c r="G996">
        <v>3</v>
      </c>
      <c r="H996">
        <v>0.5</v>
      </c>
      <c r="I996" t="s">
        <v>34</v>
      </c>
      <c r="J996">
        <v>0</v>
      </c>
      <c r="K996" t="s">
        <v>36</v>
      </c>
      <c r="L996" t="s">
        <v>37</v>
      </c>
      <c r="M996" t="s">
        <v>36</v>
      </c>
      <c r="N996" t="s">
        <v>37</v>
      </c>
      <c r="O996" t="s">
        <v>36</v>
      </c>
      <c r="P996" t="s">
        <v>52</v>
      </c>
    </row>
    <row r="997" spans="1:16" x14ac:dyDescent="0.3">
      <c r="A997">
        <v>1680</v>
      </c>
      <c r="B997">
        <v>57</v>
      </c>
      <c r="C997">
        <v>31</v>
      </c>
      <c r="D997">
        <v>114</v>
      </c>
      <c r="E997" t="s">
        <v>54</v>
      </c>
      <c r="F997">
        <v>94590</v>
      </c>
      <c r="G997">
        <v>4</v>
      </c>
      <c r="H997">
        <v>5.2</v>
      </c>
      <c r="I997" t="s">
        <v>33</v>
      </c>
      <c r="J997">
        <v>0</v>
      </c>
      <c r="K997" t="s">
        <v>37</v>
      </c>
      <c r="L997" t="s">
        <v>37</v>
      </c>
      <c r="M997" t="s">
        <v>37</v>
      </c>
      <c r="N997" t="s">
        <v>37</v>
      </c>
      <c r="O997" t="s">
        <v>36</v>
      </c>
      <c r="P997" t="s">
        <v>52</v>
      </c>
    </row>
    <row r="998" spans="1:16" x14ac:dyDescent="0.3">
      <c r="A998">
        <v>1694</v>
      </c>
      <c r="B998">
        <v>57</v>
      </c>
      <c r="C998">
        <v>31</v>
      </c>
      <c r="D998">
        <v>43</v>
      </c>
      <c r="E998" t="s">
        <v>55</v>
      </c>
      <c r="F998">
        <v>95616</v>
      </c>
      <c r="G998">
        <v>1</v>
      </c>
      <c r="H998">
        <v>0.2</v>
      </c>
      <c r="I998" t="s">
        <v>33</v>
      </c>
      <c r="J998">
        <v>0</v>
      </c>
      <c r="K998" t="s">
        <v>36</v>
      </c>
      <c r="L998" t="s">
        <v>36</v>
      </c>
      <c r="M998" t="s">
        <v>36</v>
      </c>
      <c r="N998" t="s">
        <v>36</v>
      </c>
      <c r="O998" t="s">
        <v>36</v>
      </c>
      <c r="P998" t="s">
        <v>52</v>
      </c>
    </row>
    <row r="999" spans="1:16" x14ac:dyDescent="0.3">
      <c r="A999">
        <v>1726</v>
      </c>
      <c r="B999">
        <v>57</v>
      </c>
      <c r="C999">
        <v>32</v>
      </c>
      <c r="D999">
        <v>19</v>
      </c>
      <c r="E999" t="s">
        <v>55</v>
      </c>
      <c r="F999">
        <v>95348</v>
      </c>
      <c r="G999">
        <v>1</v>
      </c>
      <c r="H999">
        <v>1.3</v>
      </c>
      <c r="I999" t="s">
        <v>33</v>
      </c>
      <c r="J999">
        <v>0</v>
      </c>
      <c r="K999" t="s">
        <v>36</v>
      </c>
      <c r="L999" t="s">
        <v>36</v>
      </c>
      <c r="M999" t="s">
        <v>36</v>
      </c>
      <c r="N999" t="s">
        <v>37</v>
      </c>
      <c r="O999" t="s">
        <v>36</v>
      </c>
      <c r="P999" t="s">
        <v>52</v>
      </c>
    </row>
    <row r="1000" spans="1:16" x14ac:dyDescent="0.3">
      <c r="A1000">
        <v>1737</v>
      </c>
      <c r="B1000">
        <v>57</v>
      </c>
      <c r="C1000">
        <v>31</v>
      </c>
      <c r="D1000">
        <v>131</v>
      </c>
      <c r="E1000" t="s">
        <v>54</v>
      </c>
      <c r="F1000">
        <v>95133</v>
      </c>
      <c r="G1000">
        <v>2</v>
      </c>
      <c r="H1000">
        <v>2.7</v>
      </c>
      <c r="I1000" t="s">
        <v>33</v>
      </c>
      <c r="J1000">
        <v>394</v>
      </c>
      <c r="K1000" t="s">
        <v>36</v>
      </c>
      <c r="L1000" t="s">
        <v>36</v>
      </c>
      <c r="M1000" t="s">
        <v>36</v>
      </c>
      <c r="N1000" t="s">
        <v>36</v>
      </c>
      <c r="O1000" t="s">
        <v>37</v>
      </c>
      <c r="P1000" t="s">
        <v>52</v>
      </c>
    </row>
    <row r="1001" spans="1:16" x14ac:dyDescent="0.3">
      <c r="A1001">
        <v>1797</v>
      </c>
      <c r="B1001">
        <v>57</v>
      </c>
      <c r="C1001">
        <v>32</v>
      </c>
      <c r="D1001">
        <v>42</v>
      </c>
      <c r="E1001" t="s">
        <v>55</v>
      </c>
      <c r="F1001">
        <v>92831</v>
      </c>
      <c r="G1001">
        <v>2</v>
      </c>
      <c r="H1001">
        <v>2.1</v>
      </c>
      <c r="I1001" t="s">
        <v>35</v>
      </c>
      <c r="J1001">
        <v>0</v>
      </c>
      <c r="K1001" t="s">
        <v>36</v>
      </c>
      <c r="L1001" t="s">
        <v>36</v>
      </c>
      <c r="M1001" t="s">
        <v>36</v>
      </c>
      <c r="N1001" t="s">
        <v>37</v>
      </c>
      <c r="O1001" t="s">
        <v>36</v>
      </c>
      <c r="P1001" t="s">
        <v>52</v>
      </c>
    </row>
    <row r="1002" spans="1:16" x14ac:dyDescent="0.3">
      <c r="A1002">
        <v>1801</v>
      </c>
      <c r="B1002">
        <v>57</v>
      </c>
      <c r="C1002">
        <v>33</v>
      </c>
      <c r="D1002">
        <v>45</v>
      </c>
      <c r="E1002" t="s">
        <v>55</v>
      </c>
      <c r="F1002">
        <v>94080</v>
      </c>
      <c r="G1002">
        <v>3</v>
      </c>
      <c r="H1002">
        <v>1.5</v>
      </c>
      <c r="I1002" t="s">
        <v>33</v>
      </c>
      <c r="J1002">
        <v>181</v>
      </c>
      <c r="K1002" t="s">
        <v>36</v>
      </c>
      <c r="L1002" t="s">
        <v>37</v>
      </c>
      <c r="M1002" t="s">
        <v>37</v>
      </c>
      <c r="N1002" t="s">
        <v>37</v>
      </c>
      <c r="O1002" t="s">
        <v>37</v>
      </c>
      <c r="P1002" t="s">
        <v>52</v>
      </c>
    </row>
    <row r="1003" spans="1:16" x14ac:dyDescent="0.3">
      <c r="A1003">
        <v>1885</v>
      </c>
      <c r="B1003">
        <v>57</v>
      </c>
      <c r="C1003">
        <v>33</v>
      </c>
      <c r="D1003">
        <v>163</v>
      </c>
      <c r="E1003" t="s">
        <v>54</v>
      </c>
      <c r="F1003">
        <v>94132</v>
      </c>
      <c r="G1003">
        <v>1</v>
      </c>
      <c r="H1003">
        <v>7.4</v>
      </c>
      <c r="I1003" t="s">
        <v>33</v>
      </c>
      <c r="J1003">
        <v>0</v>
      </c>
      <c r="K1003" t="s">
        <v>36</v>
      </c>
      <c r="L1003" t="s">
        <v>36</v>
      </c>
      <c r="M1003" t="s">
        <v>36</v>
      </c>
      <c r="N1003" t="s">
        <v>37</v>
      </c>
      <c r="O1003" t="s">
        <v>36</v>
      </c>
      <c r="P1003" t="s">
        <v>52</v>
      </c>
    </row>
    <row r="1004" spans="1:16" x14ac:dyDescent="0.3">
      <c r="A1004">
        <v>1914</v>
      </c>
      <c r="B1004">
        <v>57</v>
      </c>
      <c r="C1004">
        <v>33</v>
      </c>
      <c r="D1004">
        <v>134</v>
      </c>
      <c r="E1004" t="s">
        <v>54</v>
      </c>
      <c r="F1004">
        <v>92110</v>
      </c>
      <c r="G1004">
        <v>4</v>
      </c>
      <c r="H1004">
        <v>0.9</v>
      </c>
      <c r="I1004" t="s">
        <v>33</v>
      </c>
      <c r="J1004">
        <v>198</v>
      </c>
      <c r="K1004" t="s">
        <v>37</v>
      </c>
      <c r="L1004" t="s">
        <v>36</v>
      </c>
      <c r="M1004" t="s">
        <v>36</v>
      </c>
      <c r="N1004" t="s">
        <v>37</v>
      </c>
      <c r="O1004" t="s">
        <v>36</v>
      </c>
      <c r="P1004" t="s">
        <v>52</v>
      </c>
    </row>
    <row r="1005" spans="1:16" x14ac:dyDescent="0.3">
      <c r="A1005">
        <v>1917</v>
      </c>
      <c r="B1005">
        <v>57</v>
      </c>
      <c r="C1005">
        <v>32</v>
      </c>
      <c r="D1005">
        <v>64</v>
      </c>
      <c r="E1005" t="s">
        <v>56</v>
      </c>
      <c r="F1005">
        <v>95138</v>
      </c>
      <c r="G1005">
        <v>3</v>
      </c>
      <c r="H1005">
        <v>1.6</v>
      </c>
      <c r="I1005" t="s">
        <v>35</v>
      </c>
      <c r="J1005">
        <v>0</v>
      </c>
      <c r="K1005" t="s">
        <v>36</v>
      </c>
      <c r="L1005" t="s">
        <v>36</v>
      </c>
      <c r="M1005" t="s">
        <v>36</v>
      </c>
      <c r="N1005" t="s">
        <v>37</v>
      </c>
      <c r="O1005" t="s">
        <v>36</v>
      </c>
      <c r="P1005" t="s">
        <v>52</v>
      </c>
    </row>
    <row r="1006" spans="1:16" x14ac:dyDescent="0.3">
      <c r="A1006">
        <v>1941</v>
      </c>
      <c r="B1006">
        <v>57</v>
      </c>
      <c r="C1006">
        <v>33</v>
      </c>
      <c r="D1006">
        <v>55</v>
      </c>
      <c r="E1006" t="s">
        <v>56</v>
      </c>
      <c r="F1006">
        <v>92630</v>
      </c>
      <c r="G1006">
        <v>1</v>
      </c>
      <c r="H1006">
        <v>1.8</v>
      </c>
      <c r="I1006" t="s">
        <v>35</v>
      </c>
      <c r="J1006">
        <v>0</v>
      </c>
      <c r="K1006" t="s">
        <v>36</v>
      </c>
      <c r="L1006" t="s">
        <v>36</v>
      </c>
      <c r="M1006" t="s">
        <v>36</v>
      </c>
      <c r="N1006" t="s">
        <v>37</v>
      </c>
      <c r="O1006" t="s">
        <v>36</v>
      </c>
      <c r="P1006" t="s">
        <v>52</v>
      </c>
    </row>
    <row r="1007" spans="1:16" x14ac:dyDescent="0.3">
      <c r="A1007">
        <v>1946</v>
      </c>
      <c r="B1007">
        <v>57</v>
      </c>
      <c r="C1007">
        <v>33</v>
      </c>
      <c r="D1007">
        <v>30</v>
      </c>
      <c r="E1007" t="s">
        <v>55</v>
      </c>
      <c r="F1007">
        <v>93106</v>
      </c>
      <c r="G1007">
        <v>3</v>
      </c>
      <c r="H1007">
        <v>1.5</v>
      </c>
      <c r="I1007" t="s">
        <v>33</v>
      </c>
      <c r="J1007">
        <v>151</v>
      </c>
      <c r="K1007" t="s">
        <v>36</v>
      </c>
      <c r="L1007" t="s">
        <v>37</v>
      </c>
      <c r="M1007" t="s">
        <v>36</v>
      </c>
      <c r="N1007" t="s">
        <v>37</v>
      </c>
      <c r="O1007" t="s">
        <v>36</v>
      </c>
      <c r="P1007" t="s">
        <v>52</v>
      </c>
    </row>
    <row r="1008" spans="1:16" x14ac:dyDescent="0.3">
      <c r="A1008">
        <v>2013</v>
      </c>
      <c r="B1008">
        <v>57</v>
      </c>
      <c r="C1008">
        <v>31</v>
      </c>
      <c r="D1008">
        <v>51</v>
      </c>
      <c r="E1008" t="s">
        <v>56</v>
      </c>
      <c r="F1008">
        <v>93943</v>
      </c>
      <c r="G1008">
        <v>1</v>
      </c>
      <c r="H1008">
        <v>1.4</v>
      </c>
      <c r="I1008" t="s">
        <v>33</v>
      </c>
      <c r="J1008">
        <v>0</v>
      </c>
      <c r="K1008" t="s">
        <v>36</v>
      </c>
      <c r="L1008" t="s">
        <v>36</v>
      </c>
      <c r="M1008" t="s">
        <v>36</v>
      </c>
      <c r="N1008" t="s">
        <v>37</v>
      </c>
      <c r="O1008" t="s">
        <v>37</v>
      </c>
      <c r="P1008" t="s">
        <v>52</v>
      </c>
    </row>
    <row r="1009" spans="1:16" x14ac:dyDescent="0.3">
      <c r="A1009">
        <v>2044</v>
      </c>
      <c r="B1009">
        <v>57</v>
      </c>
      <c r="C1009">
        <v>32</v>
      </c>
      <c r="D1009">
        <v>25</v>
      </c>
      <c r="E1009" t="s">
        <v>55</v>
      </c>
      <c r="F1009">
        <v>90049</v>
      </c>
      <c r="G1009">
        <v>2</v>
      </c>
      <c r="H1009">
        <v>0.2</v>
      </c>
      <c r="I1009" t="s">
        <v>35</v>
      </c>
      <c r="J1009">
        <v>0</v>
      </c>
      <c r="K1009" t="s">
        <v>36</v>
      </c>
      <c r="L1009" t="s">
        <v>36</v>
      </c>
      <c r="M1009" t="s">
        <v>36</v>
      </c>
      <c r="N1009" t="s">
        <v>37</v>
      </c>
      <c r="O1009" t="s">
        <v>37</v>
      </c>
      <c r="P1009" t="s">
        <v>52</v>
      </c>
    </row>
    <row r="1010" spans="1:16" x14ac:dyDescent="0.3">
      <c r="A1010">
        <v>2063</v>
      </c>
      <c r="B1010">
        <v>57</v>
      </c>
      <c r="C1010">
        <v>31</v>
      </c>
      <c r="D1010">
        <v>55</v>
      </c>
      <c r="E1010" t="s">
        <v>56</v>
      </c>
      <c r="F1010">
        <v>92521</v>
      </c>
      <c r="G1010">
        <v>3</v>
      </c>
      <c r="H1010">
        <v>2.5</v>
      </c>
      <c r="I1010" t="s">
        <v>33</v>
      </c>
      <c r="J1010">
        <v>219</v>
      </c>
      <c r="K1010" t="s">
        <v>36</v>
      </c>
      <c r="L1010" t="s">
        <v>36</v>
      </c>
      <c r="M1010" t="s">
        <v>37</v>
      </c>
      <c r="N1010" t="s">
        <v>37</v>
      </c>
      <c r="O1010" t="s">
        <v>37</v>
      </c>
      <c r="P1010" t="s">
        <v>52</v>
      </c>
    </row>
    <row r="1011" spans="1:16" x14ac:dyDescent="0.3">
      <c r="A1011">
        <v>2095</v>
      </c>
      <c r="B1011">
        <v>57</v>
      </c>
      <c r="C1011">
        <v>31</v>
      </c>
      <c r="D1011">
        <v>64</v>
      </c>
      <c r="E1011" t="s">
        <v>56</v>
      </c>
      <c r="F1011">
        <v>90024</v>
      </c>
      <c r="G1011">
        <v>3</v>
      </c>
      <c r="H1011">
        <v>2.5</v>
      </c>
      <c r="I1011" t="s">
        <v>33</v>
      </c>
      <c r="J1011">
        <v>208</v>
      </c>
      <c r="K1011" t="s">
        <v>36</v>
      </c>
      <c r="L1011" t="s">
        <v>36</v>
      </c>
      <c r="M1011" t="s">
        <v>36</v>
      </c>
      <c r="N1011" t="s">
        <v>36</v>
      </c>
      <c r="O1011" t="s">
        <v>37</v>
      </c>
      <c r="P1011" t="s">
        <v>52</v>
      </c>
    </row>
    <row r="1012" spans="1:16" x14ac:dyDescent="0.3">
      <c r="A1012">
        <v>2114</v>
      </c>
      <c r="B1012">
        <v>57</v>
      </c>
      <c r="C1012">
        <v>33</v>
      </c>
      <c r="D1012">
        <v>25</v>
      </c>
      <c r="E1012" t="s">
        <v>55</v>
      </c>
      <c r="F1012">
        <v>92064</v>
      </c>
      <c r="G1012">
        <v>2</v>
      </c>
      <c r="H1012">
        <v>1</v>
      </c>
      <c r="I1012" t="s">
        <v>33</v>
      </c>
      <c r="J1012">
        <v>0</v>
      </c>
      <c r="K1012" t="s">
        <v>36</v>
      </c>
      <c r="L1012" t="s">
        <v>36</v>
      </c>
      <c r="M1012" t="s">
        <v>36</v>
      </c>
      <c r="N1012" t="s">
        <v>37</v>
      </c>
      <c r="O1012" t="s">
        <v>36</v>
      </c>
      <c r="P1012" t="s">
        <v>52</v>
      </c>
    </row>
    <row r="1013" spans="1:16" x14ac:dyDescent="0.3">
      <c r="A1013">
        <v>2116</v>
      </c>
      <c r="B1013">
        <v>57</v>
      </c>
      <c r="C1013">
        <v>31</v>
      </c>
      <c r="D1013">
        <v>30</v>
      </c>
      <c r="E1013" t="s">
        <v>55</v>
      </c>
      <c r="F1013">
        <v>95070</v>
      </c>
      <c r="G1013">
        <v>3</v>
      </c>
      <c r="H1013">
        <v>1.4</v>
      </c>
      <c r="I1013" t="s">
        <v>33</v>
      </c>
      <c r="J1013">
        <v>0</v>
      </c>
      <c r="K1013" t="s">
        <v>36</v>
      </c>
      <c r="L1013" t="s">
        <v>36</v>
      </c>
      <c r="M1013" t="s">
        <v>36</v>
      </c>
      <c r="N1013" t="s">
        <v>36</v>
      </c>
      <c r="O1013" t="s">
        <v>36</v>
      </c>
      <c r="P1013" t="s">
        <v>52</v>
      </c>
    </row>
    <row r="1014" spans="1:16" x14ac:dyDescent="0.3">
      <c r="A1014">
        <v>2140</v>
      </c>
      <c r="B1014">
        <v>57</v>
      </c>
      <c r="C1014">
        <v>32</v>
      </c>
      <c r="D1014">
        <v>113</v>
      </c>
      <c r="E1014" t="s">
        <v>54</v>
      </c>
      <c r="F1014">
        <v>91768</v>
      </c>
      <c r="G1014">
        <v>1</v>
      </c>
      <c r="H1014">
        <v>0.1</v>
      </c>
      <c r="I1014" t="s">
        <v>35</v>
      </c>
      <c r="J1014">
        <v>0</v>
      </c>
      <c r="K1014" t="s">
        <v>36</v>
      </c>
      <c r="L1014" t="s">
        <v>36</v>
      </c>
      <c r="M1014" t="s">
        <v>36</v>
      </c>
      <c r="N1014" t="s">
        <v>37</v>
      </c>
      <c r="O1014" t="s">
        <v>36</v>
      </c>
      <c r="P1014" t="s">
        <v>52</v>
      </c>
    </row>
    <row r="1015" spans="1:16" x14ac:dyDescent="0.3">
      <c r="A1015">
        <v>2146</v>
      </c>
      <c r="B1015">
        <v>57</v>
      </c>
      <c r="C1015">
        <v>32</v>
      </c>
      <c r="D1015">
        <v>40</v>
      </c>
      <c r="E1015" t="s">
        <v>55</v>
      </c>
      <c r="F1015">
        <v>94720</v>
      </c>
      <c r="G1015">
        <v>3</v>
      </c>
      <c r="H1015">
        <v>1.7</v>
      </c>
      <c r="I1015" t="s">
        <v>33</v>
      </c>
      <c r="J1015">
        <v>0</v>
      </c>
      <c r="K1015" t="s">
        <v>36</v>
      </c>
      <c r="L1015" t="s">
        <v>36</v>
      </c>
      <c r="M1015" t="s">
        <v>36</v>
      </c>
      <c r="N1015" t="s">
        <v>37</v>
      </c>
      <c r="O1015" t="s">
        <v>37</v>
      </c>
      <c r="P1015" t="s">
        <v>52</v>
      </c>
    </row>
    <row r="1016" spans="1:16" x14ac:dyDescent="0.3">
      <c r="A1016">
        <v>2245</v>
      </c>
      <c r="B1016">
        <v>57</v>
      </c>
      <c r="C1016">
        <v>31</v>
      </c>
      <c r="D1016">
        <v>53</v>
      </c>
      <c r="E1016" t="s">
        <v>56</v>
      </c>
      <c r="F1016">
        <v>92806</v>
      </c>
      <c r="G1016">
        <v>1</v>
      </c>
      <c r="H1016">
        <v>0.8</v>
      </c>
      <c r="I1016" t="s">
        <v>34</v>
      </c>
      <c r="J1016">
        <v>120</v>
      </c>
      <c r="K1016" t="s">
        <v>36</v>
      </c>
      <c r="L1016" t="s">
        <v>36</v>
      </c>
      <c r="M1016" t="s">
        <v>36</v>
      </c>
      <c r="N1016" t="s">
        <v>36</v>
      </c>
      <c r="O1016" t="s">
        <v>36</v>
      </c>
      <c r="P1016" t="s">
        <v>52</v>
      </c>
    </row>
    <row r="1017" spans="1:16" x14ac:dyDescent="0.3">
      <c r="A1017">
        <v>2282</v>
      </c>
      <c r="B1017">
        <v>57</v>
      </c>
      <c r="C1017">
        <v>32</v>
      </c>
      <c r="D1017">
        <v>31</v>
      </c>
      <c r="E1017" t="s">
        <v>55</v>
      </c>
      <c r="F1017">
        <v>95039</v>
      </c>
      <c r="G1017">
        <v>3</v>
      </c>
      <c r="H1017">
        <v>1.3</v>
      </c>
      <c r="I1017" t="s">
        <v>34</v>
      </c>
      <c r="J1017">
        <v>0</v>
      </c>
      <c r="K1017" t="s">
        <v>36</v>
      </c>
      <c r="L1017" t="s">
        <v>36</v>
      </c>
      <c r="M1017" t="s">
        <v>36</v>
      </c>
      <c r="N1017" t="s">
        <v>37</v>
      </c>
      <c r="O1017" t="s">
        <v>37</v>
      </c>
      <c r="P1017" t="s">
        <v>52</v>
      </c>
    </row>
    <row r="1018" spans="1:16" x14ac:dyDescent="0.3">
      <c r="A1018">
        <v>2293</v>
      </c>
      <c r="B1018">
        <v>57</v>
      </c>
      <c r="C1018">
        <v>33</v>
      </c>
      <c r="D1018">
        <v>170</v>
      </c>
      <c r="E1018" t="s">
        <v>54</v>
      </c>
      <c r="F1018">
        <v>95051</v>
      </c>
      <c r="G1018">
        <v>2</v>
      </c>
      <c r="H1018">
        <v>2.1</v>
      </c>
      <c r="I1018" t="s">
        <v>34</v>
      </c>
      <c r="J1018">
        <v>0</v>
      </c>
      <c r="K1018" t="s">
        <v>37</v>
      </c>
      <c r="L1018" t="s">
        <v>36</v>
      </c>
      <c r="M1018" t="s">
        <v>36</v>
      </c>
      <c r="N1018" t="s">
        <v>36</v>
      </c>
      <c r="O1018" t="s">
        <v>36</v>
      </c>
      <c r="P1018" t="s">
        <v>52</v>
      </c>
    </row>
    <row r="1019" spans="1:16" x14ac:dyDescent="0.3">
      <c r="A1019">
        <v>2406</v>
      </c>
      <c r="B1019">
        <v>57</v>
      </c>
      <c r="C1019">
        <v>32</v>
      </c>
      <c r="D1019">
        <v>13</v>
      </c>
      <c r="E1019" t="s">
        <v>55</v>
      </c>
      <c r="F1019">
        <v>94588</v>
      </c>
      <c r="G1019">
        <v>4</v>
      </c>
      <c r="H1019">
        <v>0.9</v>
      </c>
      <c r="I1019" t="s">
        <v>34</v>
      </c>
      <c r="J1019">
        <v>78</v>
      </c>
      <c r="K1019" t="s">
        <v>36</v>
      </c>
      <c r="L1019" t="s">
        <v>37</v>
      </c>
      <c r="M1019" t="s">
        <v>36</v>
      </c>
      <c r="N1019" t="s">
        <v>37</v>
      </c>
      <c r="O1019" t="s">
        <v>36</v>
      </c>
      <c r="P1019" t="s">
        <v>52</v>
      </c>
    </row>
    <row r="1020" spans="1:16" x14ac:dyDescent="0.3">
      <c r="A1020">
        <v>2474</v>
      </c>
      <c r="B1020">
        <v>57</v>
      </c>
      <c r="C1020">
        <v>32</v>
      </c>
      <c r="D1020">
        <v>39</v>
      </c>
      <c r="E1020" t="s">
        <v>55</v>
      </c>
      <c r="F1020">
        <v>92182</v>
      </c>
      <c r="G1020">
        <v>4</v>
      </c>
      <c r="H1020">
        <v>0.9</v>
      </c>
      <c r="I1020" t="s">
        <v>33</v>
      </c>
      <c r="J1020">
        <v>147</v>
      </c>
      <c r="K1020" t="s">
        <v>36</v>
      </c>
      <c r="L1020" t="s">
        <v>36</v>
      </c>
      <c r="M1020" t="s">
        <v>36</v>
      </c>
      <c r="N1020" t="s">
        <v>36</v>
      </c>
      <c r="O1020" t="s">
        <v>36</v>
      </c>
      <c r="P1020" t="s">
        <v>52</v>
      </c>
    </row>
    <row r="1021" spans="1:16" x14ac:dyDescent="0.3">
      <c r="A1021">
        <v>2518</v>
      </c>
      <c r="B1021">
        <v>57</v>
      </c>
      <c r="C1021">
        <v>31</v>
      </c>
      <c r="D1021">
        <v>120</v>
      </c>
      <c r="E1021" t="s">
        <v>54</v>
      </c>
      <c r="F1021">
        <v>95616</v>
      </c>
      <c r="G1021">
        <v>2</v>
      </c>
      <c r="H1021">
        <v>2</v>
      </c>
      <c r="I1021" t="s">
        <v>33</v>
      </c>
      <c r="J1021">
        <v>0</v>
      </c>
      <c r="K1021" t="s">
        <v>36</v>
      </c>
      <c r="L1021" t="s">
        <v>36</v>
      </c>
      <c r="M1021" t="s">
        <v>36</v>
      </c>
      <c r="N1021" t="s">
        <v>36</v>
      </c>
      <c r="O1021" t="s">
        <v>37</v>
      </c>
      <c r="P1021" t="s">
        <v>52</v>
      </c>
    </row>
    <row r="1022" spans="1:16" x14ac:dyDescent="0.3">
      <c r="A1022">
        <v>2529</v>
      </c>
      <c r="B1022">
        <v>57</v>
      </c>
      <c r="C1022">
        <v>31</v>
      </c>
      <c r="D1022">
        <v>79</v>
      </c>
      <c r="E1022" t="s">
        <v>56</v>
      </c>
      <c r="F1022">
        <v>91335</v>
      </c>
      <c r="G1022">
        <v>3</v>
      </c>
      <c r="H1022">
        <v>4.4000000000000004</v>
      </c>
      <c r="I1022" t="s">
        <v>33</v>
      </c>
      <c r="J1022">
        <v>0</v>
      </c>
      <c r="K1022" t="s">
        <v>36</v>
      </c>
      <c r="L1022" t="s">
        <v>36</v>
      </c>
      <c r="M1022" t="s">
        <v>36</v>
      </c>
      <c r="N1022" t="s">
        <v>36</v>
      </c>
      <c r="O1022" t="s">
        <v>37</v>
      </c>
      <c r="P1022" t="s">
        <v>52</v>
      </c>
    </row>
    <row r="1023" spans="1:16" x14ac:dyDescent="0.3">
      <c r="A1023">
        <v>2593</v>
      </c>
      <c r="B1023">
        <v>57</v>
      </c>
      <c r="C1023">
        <v>32</v>
      </c>
      <c r="D1023">
        <v>69</v>
      </c>
      <c r="E1023" t="s">
        <v>56</v>
      </c>
      <c r="F1023">
        <v>94710</v>
      </c>
      <c r="G1023">
        <v>4</v>
      </c>
      <c r="H1023">
        <v>0.7</v>
      </c>
      <c r="I1023" t="s">
        <v>33</v>
      </c>
      <c r="J1023">
        <v>245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 t="s">
        <v>52</v>
      </c>
    </row>
    <row r="1024" spans="1:16" x14ac:dyDescent="0.3">
      <c r="A1024">
        <v>2608</v>
      </c>
      <c r="B1024">
        <v>57</v>
      </c>
      <c r="C1024">
        <v>33</v>
      </c>
      <c r="D1024">
        <v>49</v>
      </c>
      <c r="E1024" t="s">
        <v>55</v>
      </c>
      <c r="F1024">
        <v>94305</v>
      </c>
      <c r="G1024">
        <v>4</v>
      </c>
      <c r="H1024">
        <v>1.5</v>
      </c>
      <c r="I1024" t="s">
        <v>33</v>
      </c>
      <c r="J1024">
        <v>214</v>
      </c>
      <c r="K1024" t="s">
        <v>36</v>
      </c>
      <c r="L1024" t="s">
        <v>37</v>
      </c>
      <c r="M1024" t="s">
        <v>37</v>
      </c>
      <c r="N1024" t="s">
        <v>37</v>
      </c>
      <c r="O1024" t="s">
        <v>37</v>
      </c>
      <c r="P1024" t="s">
        <v>52</v>
      </c>
    </row>
    <row r="1025" spans="1:16" x14ac:dyDescent="0.3">
      <c r="A1025">
        <v>2616</v>
      </c>
      <c r="B1025">
        <v>57</v>
      </c>
      <c r="C1025">
        <v>32</v>
      </c>
      <c r="D1025">
        <v>68</v>
      </c>
      <c r="E1025" t="s">
        <v>56</v>
      </c>
      <c r="F1025">
        <v>94542</v>
      </c>
      <c r="G1025">
        <v>4</v>
      </c>
      <c r="H1025">
        <v>0.7</v>
      </c>
      <c r="I1025" t="s">
        <v>33</v>
      </c>
      <c r="J1025">
        <v>191</v>
      </c>
      <c r="K1025" t="s">
        <v>36</v>
      </c>
      <c r="L1025" t="s">
        <v>36</v>
      </c>
      <c r="M1025" t="s">
        <v>36</v>
      </c>
      <c r="N1025" t="s">
        <v>37</v>
      </c>
      <c r="O1025" t="s">
        <v>37</v>
      </c>
      <c r="P1025" t="s">
        <v>52</v>
      </c>
    </row>
    <row r="1026" spans="1:16" x14ac:dyDescent="0.3">
      <c r="A1026">
        <v>2680</v>
      </c>
      <c r="B1026">
        <v>57</v>
      </c>
      <c r="C1026">
        <v>32</v>
      </c>
      <c r="D1026">
        <v>43</v>
      </c>
      <c r="E1026" t="s">
        <v>55</v>
      </c>
      <c r="F1026">
        <v>92704</v>
      </c>
      <c r="G1026">
        <v>2</v>
      </c>
      <c r="H1026">
        <v>2.1</v>
      </c>
      <c r="I1026" t="s">
        <v>35</v>
      </c>
      <c r="J1026">
        <v>166</v>
      </c>
      <c r="K1026" t="s">
        <v>36</v>
      </c>
      <c r="L1026" t="s">
        <v>36</v>
      </c>
      <c r="M1026" t="s">
        <v>36</v>
      </c>
      <c r="N1026" t="s">
        <v>37</v>
      </c>
      <c r="O1026" t="s">
        <v>36</v>
      </c>
      <c r="P1026" t="s">
        <v>52</v>
      </c>
    </row>
    <row r="1027" spans="1:16" x14ac:dyDescent="0.3">
      <c r="A1027">
        <v>2698</v>
      </c>
      <c r="B1027">
        <v>57</v>
      </c>
      <c r="C1027">
        <v>32</v>
      </c>
      <c r="D1027">
        <v>44</v>
      </c>
      <c r="E1027" t="s">
        <v>55</v>
      </c>
      <c r="F1027">
        <v>93407</v>
      </c>
      <c r="G1027">
        <v>3</v>
      </c>
      <c r="H1027">
        <v>0.5</v>
      </c>
      <c r="I1027" t="s">
        <v>34</v>
      </c>
      <c r="J1027">
        <v>0</v>
      </c>
      <c r="K1027" t="s">
        <v>36</v>
      </c>
      <c r="L1027" t="s">
        <v>36</v>
      </c>
      <c r="M1027" t="s">
        <v>36</v>
      </c>
      <c r="N1027" t="s">
        <v>37</v>
      </c>
      <c r="O1027" t="s">
        <v>36</v>
      </c>
      <c r="P1027" t="s">
        <v>52</v>
      </c>
    </row>
    <row r="1028" spans="1:16" x14ac:dyDescent="0.3">
      <c r="A1028">
        <v>2738</v>
      </c>
      <c r="B1028">
        <v>57</v>
      </c>
      <c r="C1028">
        <v>31</v>
      </c>
      <c r="D1028">
        <v>159</v>
      </c>
      <c r="E1028" t="s">
        <v>54</v>
      </c>
      <c r="F1028">
        <v>94577</v>
      </c>
      <c r="G1028">
        <v>2</v>
      </c>
      <c r="H1028">
        <v>0.5</v>
      </c>
      <c r="I1028" t="s">
        <v>33</v>
      </c>
      <c r="J1028">
        <v>0</v>
      </c>
      <c r="K1028" t="s">
        <v>36</v>
      </c>
      <c r="L1028" t="s">
        <v>36</v>
      </c>
      <c r="M1028" t="s">
        <v>36</v>
      </c>
      <c r="N1028" t="s">
        <v>36</v>
      </c>
      <c r="O1028" t="s">
        <v>36</v>
      </c>
      <c r="P1028" t="s">
        <v>52</v>
      </c>
    </row>
    <row r="1029" spans="1:16" x14ac:dyDescent="0.3">
      <c r="A1029">
        <v>2751</v>
      </c>
      <c r="B1029">
        <v>57</v>
      </c>
      <c r="C1029">
        <v>33</v>
      </c>
      <c r="D1029">
        <v>24</v>
      </c>
      <c r="E1029" t="s">
        <v>55</v>
      </c>
      <c r="F1029">
        <v>94501</v>
      </c>
      <c r="G1029">
        <v>1</v>
      </c>
      <c r="H1029">
        <v>0.1</v>
      </c>
      <c r="I1029" t="s">
        <v>34</v>
      </c>
      <c r="J1029">
        <v>0</v>
      </c>
      <c r="K1029" t="s">
        <v>36</v>
      </c>
      <c r="L1029" t="s">
        <v>36</v>
      </c>
      <c r="M1029" t="s">
        <v>36</v>
      </c>
      <c r="N1029" t="s">
        <v>36</v>
      </c>
      <c r="O1029" t="s">
        <v>36</v>
      </c>
      <c r="P1029" t="s">
        <v>52</v>
      </c>
    </row>
    <row r="1030" spans="1:16" x14ac:dyDescent="0.3">
      <c r="A1030">
        <v>2794</v>
      </c>
      <c r="B1030">
        <v>57</v>
      </c>
      <c r="C1030">
        <v>33</v>
      </c>
      <c r="D1030">
        <v>122</v>
      </c>
      <c r="E1030" t="s">
        <v>54</v>
      </c>
      <c r="F1030">
        <v>94301</v>
      </c>
      <c r="G1030">
        <v>2</v>
      </c>
      <c r="H1030">
        <v>6</v>
      </c>
      <c r="I1030" t="s">
        <v>33</v>
      </c>
      <c r="J1030">
        <v>153</v>
      </c>
      <c r="K1030" t="s">
        <v>36</v>
      </c>
      <c r="L1030" t="s">
        <v>37</v>
      </c>
      <c r="M1030" t="s">
        <v>37</v>
      </c>
      <c r="N1030" t="s">
        <v>37</v>
      </c>
      <c r="O1030" t="s">
        <v>37</v>
      </c>
      <c r="P1030" t="s">
        <v>52</v>
      </c>
    </row>
    <row r="1031" spans="1:16" x14ac:dyDescent="0.3">
      <c r="A1031">
        <v>2797</v>
      </c>
      <c r="B1031">
        <v>57</v>
      </c>
      <c r="C1031">
        <v>32</v>
      </c>
      <c r="D1031">
        <v>30</v>
      </c>
      <c r="E1031" t="s">
        <v>55</v>
      </c>
      <c r="F1031">
        <v>94024</v>
      </c>
      <c r="G1031">
        <v>2</v>
      </c>
      <c r="H1031">
        <v>2</v>
      </c>
      <c r="I1031" t="s">
        <v>34</v>
      </c>
      <c r="J1031">
        <v>0</v>
      </c>
      <c r="K1031" t="s">
        <v>36</v>
      </c>
      <c r="L1031" t="s">
        <v>36</v>
      </c>
      <c r="M1031" t="s">
        <v>36</v>
      </c>
      <c r="N1031" t="s">
        <v>36</v>
      </c>
      <c r="O1031" t="s">
        <v>36</v>
      </c>
      <c r="P1031" t="s">
        <v>52</v>
      </c>
    </row>
    <row r="1032" spans="1:16" x14ac:dyDescent="0.3">
      <c r="A1032">
        <v>2822</v>
      </c>
      <c r="B1032">
        <v>57</v>
      </c>
      <c r="C1032">
        <v>32</v>
      </c>
      <c r="D1032">
        <v>31</v>
      </c>
      <c r="E1032" t="s">
        <v>55</v>
      </c>
      <c r="F1032">
        <v>94143</v>
      </c>
      <c r="G1032">
        <v>3</v>
      </c>
      <c r="H1032">
        <v>0.1</v>
      </c>
      <c r="I1032" t="s">
        <v>34</v>
      </c>
      <c r="J1032">
        <v>0</v>
      </c>
      <c r="K1032" t="s">
        <v>36</v>
      </c>
      <c r="L1032" t="s">
        <v>36</v>
      </c>
      <c r="M1032" t="s">
        <v>36</v>
      </c>
      <c r="N1032" t="s">
        <v>37</v>
      </c>
      <c r="O1032" t="s">
        <v>36</v>
      </c>
      <c r="P1032" t="s">
        <v>52</v>
      </c>
    </row>
    <row r="1033" spans="1:16" x14ac:dyDescent="0.3">
      <c r="A1033">
        <v>2886</v>
      </c>
      <c r="B1033">
        <v>57</v>
      </c>
      <c r="C1033">
        <v>31</v>
      </c>
      <c r="D1033">
        <v>113</v>
      </c>
      <c r="E1033" t="s">
        <v>54</v>
      </c>
      <c r="F1033">
        <v>91711</v>
      </c>
      <c r="G1033">
        <v>4</v>
      </c>
      <c r="H1033">
        <v>0.6</v>
      </c>
      <c r="I1033" t="s">
        <v>35</v>
      </c>
      <c r="J1033">
        <v>327</v>
      </c>
      <c r="K1033" t="s">
        <v>37</v>
      </c>
      <c r="L1033" t="s">
        <v>36</v>
      </c>
      <c r="M1033" t="s">
        <v>36</v>
      </c>
      <c r="N1033" t="s">
        <v>37</v>
      </c>
      <c r="O1033" t="s">
        <v>36</v>
      </c>
      <c r="P1033" t="s">
        <v>52</v>
      </c>
    </row>
    <row r="1034" spans="1:16" x14ac:dyDescent="0.3">
      <c r="A1034">
        <v>2909</v>
      </c>
      <c r="B1034">
        <v>57</v>
      </c>
      <c r="C1034">
        <v>32</v>
      </c>
      <c r="D1034">
        <v>22</v>
      </c>
      <c r="E1034" t="s">
        <v>55</v>
      </c>
      <c r="F1034">
        <v>95616</v>
      </c>
      <c r="G1034">
        <v>3</v>
      </c>
      <c r="H1034">
        <v>0.1</v>
      </c>
      <c r="I1034" t="s">
        <v>34</v>
      </c>
      <c r="J1034">
        <v>0</v>
      </c>
      <c r="K1034" t="s">
        <v>36</v>
      </c>
      <c r="L1034" t="s">
        <v>36</v>
      </c>
      <c r="M1034" t="s">
        <v>36</v>
      </c>
      <c r="N1034" t="s">
        <v>37</v>
      </c>
      <c r="O1034" t="s">
        <v>36</v>
      </c>
      <c r="P1034" t="s">
        <v>52</v>
      </c>
    </row>
    <row r="1035" spans="1:16" x14ac:dyDescent="0.3">
      <c r="A1035">
        <v>2976</v>
      </c>
      <c r="B1035">
        <v>57</v>
      </c>
      <c r="C1035">
        <v>33</v>
      </c>
      <c r="D1035">
        <v>43</v>
      </c>
      <c r="E1035" t="s">
        <v>55</v>
      </c>
      <c r="F1035">
        <v>91016</v>
      </c>
      <c r="G1035">
        <v>3</v>
      </c>
      <c r="H1035">
        <v>1.5</v>
      </c>
      <c r="I1035" t="s">
        <v>33</v>
      </c>
      <c r="J1035">
        <v>168</v>
      </c>
      <c r="K1035" t="s">
        <v>36</v>
      </c>
      <c r="L1035" t="s">
        <v>36</v>
      </c>
      <c r="M1035" t="s">
        <v>36</v>
      </c>
      <c r="N1035" t="s">
        <v>36</v>
      </c>
      <c r="O1035" t="s">
        <v>37</v>
      </c>
      <c r="P1035" t="s">
        <v>52</v>
      </c>
    </row>
    <row r="1036" spans="1:16" x14ac:dyDescent="0.3">
      <c r="A1036">
        <v>2980</v>
      </c>
      <c r="B1036">
        <v>57</v>
      </c>
      <c r="C1036">
        <v>32</v>
      </c>
      <c r="D1036">
        <v>102</v>
      </c>
      <c r="E1036" t="s">
        <v>54</v>
      </c>
      <c r="F1036">
        <v>90210</v>
      </c>
      <c r="G1036">
        <v>1</v>
      </c>
      <c r="H1036">
        <v>2.6</v>
      </c>
      <c r="I1036" t="s">
        <v>33</v>
      </c>
      <c r="J1036">
        <v>0</v>
      </c>
      <c r="K1036" t="s">
        <v>36</v>
      </c>
      <c r="L1036" t="s">
        <v>36</v>
      </c>
      <c r="M1036" t="s">
        <v>36</v>
      </c>
      <c r="N1036" t="s">
        <v>37</v>
      </c>
      <c r="O1036" t="s">
        <v>36</v>
      </c>
      <c r="P1036" t="s">
        <v>52</v>
      </c>
    </row>
    <row r="1037" spans="1:16" x14ac:dyDescent="0.3">
      <c r="A1037">
        <v>2998</v>
      </c>
      <c r="B1037">
        <v>57</v>
      </c>
      <c r="C1037">
        <v>33</v>
      </c>
      <c r="D1037">
        <v>80</v>
      </c>
      <c r="E1037" t="s">
        <v>56</v>
      </c>
      <c r="F1037">
        <v>95053</v>
      </c>
      <c r="G1037">
        <v>4</v>
      </c>
      <c r="H1037">
        <v>1.6</v>
      </c>
      <c r="I1037" t="s">
        <v>34</v>
      </c>
      <c r="J1037">
        <v>0</v>
      </c>
      <c r="K1037" t="s">
        <v>36</v>
      </c>
      <c r="L1037" t="s">
        <v>36</v>
      </c>
      <c r="M1037" t="s">
        <v>36</v>
      </c>
      <c r="N1037" t="s">
        <v>36</v>
      </c>
      <c r="O1037" t="s">
        <v>36</v>
      </c>
      <c r="P1037" t="s">
        <v>52</v>
      </c>
    </row>
    <row r="1038" spans="1:16" x14ac:dyDescent="0.3">
      <c r="A1038">
        <v>3018</v>
      </c>
      <c r="B1038">
        <v>57</v>
      </c>
      <c r="C1038">
        <v>32</v>
      </c>
      <c r="D1038">
        <v>68</v>
      </c>
      <c r="E1038" t="s">
        <v>56</v>
      </c>
      <c r="F1038">
        <v>90041</v>
      </c>
      <c r="G1038">
        <v>2</v>
      </c>
      <c r="H1038">
        <v>3.7</v>
      </c>
      <c r="I1038" t="s">
        <v>33</v>
      </c>
      <c r="J1038">
        <v>184</v>
      </c>
      <c r="K1038" t="s">
        <v>36</v>
      </c>
      <c r="L1038" t="s">
        <v>36</v>
      </c>
      <c r="M1038" t="s">
        <v>36</v>
      </c>
      <c r="N1038" t="s">
        <v>36</v>
      </c>
      <c r="O1038" t="s">
        <v>36</v>
      </c>
      <c r="P1038" t="s">
        <v>52</v>
      </c>
    </row>
    <row r="1039" spans="1:16" x14ac:dyDescent="0.3">
      <c r="A1039">
        <v>3048</v>
      </c>
      <c r="B1039">
        <v>57</v>
      </c>
      <c r="C1039">
        <v>33</v>
      </c>
      <c r="D1039">
        <v>149</v>
      </c>
      <c r="E1039" t="s">
        <v>54</v>
      </c>
      <c r="F1039">
        <v>95060</v>
      </c>
      <c r="G1039">
        <v>1</v>
      </c>
      <c r="H1039">
        <v>4.7</v>
      </c>
      <c r="I1039" t="s">
        <v>33</v>
      </c>
      <c r="J1039">
        <v>0</v>
      </c>
      <c r="K1039" t="s">
        <v>36</v>
      </c>
      <c r="L1039" t="s">
        <v>37</v>
      </c>
      <c r="M1039" t="s">
        <v>36</v>
      </c>
      <c r="N1039" t="s">
        <v>36</v>
      </c>
      <c r="O1039" t="s">
        <v>36</v>
      </c>
      <c r="P1039" t="s">
        <v>52</v>
      </c>
    </row>
    <row r="1040" spans="1:16" x14ac:dyDescent="0.3">
      <c r="A1040">
        <v>3088</v>
      </c>
      <c r="B1040">
        <v>57</v>
      </c>
      <c r="C1040">
        <v>33</v>
      </c>
      <c r="D1040">
        <v>15</v>
      </c>
      <c r="E1040" t="s">
        <v>55</v>
      </c>
      <c r="F1040">
        <v>94303</v>
      </c>
      <c r="G1040">
        <v>2</v>
      </c>
      <c r="H1040">
        <v>0.3</v>
      </c>
      <c r="I1040" t="s">
        <v>33</v>
      </c>
      <c r="J1040">
        <v>0</v>
      </c>
      <c r="K1040" t="s">
        <v>36</v>
      </c>
      <c r="L1040" t="s">
        <v>36</v>
      </c>
      <c r="M1040" t="s">
        <v>36</v>
      </c>
      <c r="N1040" t="s">
        <v>37</v>
      </c>
      <c r="O1040" t="s">
        <v>36</v>
      </c>
      <c r="P1040" t="s">
        <v>52</v>
      </c>
    </row>
    <row r="1041" spans="1:16" x14ac:dyDescent="0.3">
      <c r="A1041">
        <v>3127</v>
      </c>
      <c r="B1041">
        <v>57</v>
      </c>
      <c r="C1041">
        <v>32</v>
      </c>
      <c r="D1041">
        <v>74</v>
      </c>
      <c r="E1041" t="s">
        <v>56</v>
      </c>
      <c r="F1041">
        <v>92780</v>
      </c>
      <c r="G1041">
        <v>4</v>
      </c>
      <c r="H1041">
        <v>0.7</v>
      </c>
      <c r="I1041" t="s">
        <v>33</v>
      </c>
      <c r="J1041">
        <v>0</v>
      </c>
      <c r="K1041" t="s">
        <v>36</v>
      </c>
      <c r="L1041" t="s">
        <v>36</v>
      </c>
      <c r="M1041" t="s">
        <v>36</v>
      </c>
      <c r="N1041" t="s">
        <v>36</v>
      </c>
      <c r="O1041" t="s">
        <v>37</v>
      </c>
      <c r="P1041" t="s">
        <v>52</v>
      </c>
    </row>
    <row r="1042" spans="1:16" x14ac:dyDescent="0.3">
      <c r="A1042">
        <v>3142</v>
      </c>
      <c r="B1042">
        <v>57</v>
      </c>
      <c r="C1042">
        <v>31</v>
      </c>
      <c r="D1042">
        <v>131</v>
      </c>
      <c r="E1042" t="s">
        <v>54</v>
      </c>
      <c r="F1042">
        <v>90405</v>
      </c>
      <c r="G1042">
        <v>3</v>
      </c>
      <c r="H1042">
        <v>0.6</v>
      </c>
      <c r="I1042" t="s">
        <v>33</v>
      </c>
      <c r="J1042">
        <v>0</v>
      </c>
      <c r="K1042" t="s">
        <v>37</v>
      </c>
      <c r="L1042" t="s">
        <v>36</v>
      </c>
      <c r="M1042" t="s">
        <v>36</v>
      </c>
      <c r="N1042" t="s">
        <v>37</v>
      </c>
      <c r="O1042" t="s">
        <v>36</v>
      </c>
      <c r="P1042" t="s">
        <v>52</v>
      </c>
    </row>
    <row r="1043" spans="1:16" x14ac:dyDescent="0.3">
      <c r="A1043">
        <v>3160</v>
      </c>
      <c r="B1043">
        <v>57</v>
      </c>
      <c r="C1043">
        <v>33</v>
      </c>
      <c r="D1043">
        <v>62</v>
      </c>
      <c r="E1043" t="s">
        <v>56</v>
      </c>
      <c r="F1043">
        <v>92831</v>
      </c>
      <c r="G1043">
        <v>3</v>
      </c>
      <c r="H1043">
        <v>2.67</v>
      </c>
      <c r="I1043" t="s">
        <v>33</v>
      </c>
      <c r="J1043">
        <v>240</v>
      </c>
      <c r="K1043" t="s">
        <v>36</v>
      </c>
      <c r="L1043" t="s">
        <v>36</v>
      </c>
      <c r="M1043" t="s">
        <v>36</v>
      </c>
      <c r="N1043" t="s">
        <v>36</v>
      </c>
      <c r="O1043" t="s">
        <v>36</v>
      </c>
      <c r="P1043" t="s">
        <v>52</v>
      </c>
    </row>
    <row r="1044" spans="1:16" x14ac:dyDescent="0.3">
      <c r="A1044">
        <v>3267</v>
      </c>
      <c r="B1044">
        <v>57</v>
      </c>
      <c r="C1044">
        <v>31</v>
      </c>
      <c r="D1044">
        <v>39</v>
      </c>
      <c r="E1044" t="s">
        <v>55</v>
      </c>
      <c r="F1044">
        <v>92821</v>
      </c>
      <c r="G1044">
        <v>1</v>
      </c>
      <c r="H1044">
        <v>2.2000000000000002</v>
      </c>
      <c r="I1044" t="s">
        <v>35</v>
      </c>
      <c r="J1044">
        <v>0</v>
      </c>
      <c r="K1044" t="s">
        <v>36</v>
      </c>
      <c r="L1044" t="s">
        <v>36</v>
      </c>
      <c r="M1044" t="s">
        <v>36</v>
      </c>
      <c r="N1044" t="s">
        <v>37</v>
      </c>
      <c r="O1044" t="s">
        <v>37</v>
      </c>
      <c r="P1044" t="s">
        <v>52</v>
      </c>
    </row>
    <row r="1045" spans="1:16" x14ac:dyDescent="0.3">
      <c r="A1045">
        <v>3298</v>
      </c>
      <c r="B1045">
        <v>57</v>
      </c>
      <c r="C1045">
        <v>32</v>
      </c>
      <c r="D1045">
        <v>23</v>
      </c>
      <c r="E1045" t="s">
        <v>55</v>
      </c>
      <c r="F1045">
        <v>93407</v>
      </c>
      <c r="G1045">
        <v>1</v>
      </c>
      <c r="H1045">
        <v>0.3</v>
      </c>
      <c r="I1045" t="s">
        <v>35</v>
      </c>
      <c r="J1045">
        <v>0</v>
      </c>
      <c r="K1045" t="s">
        <v>36</v>
      </c>
      <c r="L1045" t="s">
        <v>36</v>
      </c>
      <c r="M1045" t="s">
        <v>36</v>
      </c>
      <c r="N1045" t="s">
        <v>37</v>
      </c>
      <c r="O1045" t="s">
        <v>37</v>
      </c>
      <c r="P1045" t="s">
        <v>52</v>
      </c>
    </row>
    <row r="1046" spans="1:16" x14ac:dyDescent="0.3">
      <c r="A1046">
        <v>3325</v>
      </c>
      <c r="B1046">
        <v>57</v>
      </c>
      <c r="C1046">
        <v>31</v>
      </c>
      <c r="D1046">
        <v>41</v>
      </c>
      <c r="E1046" t="s">
        <v>55</v>
      </c>
      <c r="F1046">
        <v>91401</v>
      </c>
      <c r="G1046">
        <v>1</v>
      </c>
      <c r="H1046">
        <v>1.4</v>
      </c>
      <c r="I1046" t="s">
        <v>33</v>
      </c>
      <c r="J1046">
        <v>0</v>
      </c>
      <c r="K1046" t="s">
        <v>36</v>
      </c>
      <c r="L1046" t="s">
        <v>37</v>
      </c>
      <c r="M1046" t="s">
        <v>36</v>
      </c>
      <c r="N1046" t="s">
        <v>37</v>
      </c>
      <c r="O1046" t="s">
        <v>36</v>
      </c>
      <c r="P1046" t="s">
        <v>52</v>
      </c>
    </row>
    <row r="1047" spans="1:16" x14ac:dyDescent="0.3">
      <c r="A1047">
        <v>3375</v>
      </c>
      <c r="B1047">
        <v>57</v>
      </c>
      <c r="C1047">
        <v>31</v>
      </c>
      <c r="D1047">
        <v>61</v>
      </c>
      <c r="E1047" t="s">
        <v>56</v>
      </c>
      <c r="F1047">
        <v>91360</v>
      </c>
      <c r="G1047">
        <v>1</v>
      </c>
      <c r="H1047">
        <v>2.2000000000000002</v>
      </c>
      <c r="I1047" t="s">
        <v>35</v>
      </c>
      <c r="J1047">
        <v>0</v>
      </c>
      <c r="K1047" t="s">
        <v>36</v>
      </c>
      <c r="L1047" t="s">
        <v>36</v>
      </c>
      <c r="M1047" t="s">
        <v>36</v>
      </c>
      <c r="N1047" t="s">
        <v>36</v>
      </c>
      <c r="O1047" t="s">
        <v>36</v>
      </c>
      <c r="P1047" t="s">
        <v>52</v>
      </c>
    </row>
    <row r="1048" spans="1:16" x14ac:dyDescent="0.3">
      <c r="A1048">
        <v>3419</v>
      </c>
      <c r="B1048">
        <v>57</v>
      </c>
      <c r="C1048">
        <v>31</v>
      </c>
      <c r="D1048">
        <v>40</v>
      </c>
      <c r="E1048" t="s">
        <v>55</v>
      </c>
      <c r="F1048">
        <v>91775</v>
      </c>
      <c r="G1048">
        <v>3</v>
      </c>
      <c r="H1048">
        <v>1.4</v>
      </c>
      <c r="I1048" t="s">
        <v>35</v>
      </c>
      <c r="J1048">
        <v>0</v>
      </c>
      <c r="K1048" t="s">
        <v>36</v>
      </c>
      <c r="L1048" t="s">
        <v>36</v>
      </c>
      <c r="M1048" t="s">
        <v>37</v>
      </c>
      <c r="N1048" t="s">
        <v>37</v>
      </c>
      <c r="O1048" t="s">
        <v>37</v>
      </c>
      <c r="P1048" t="s">
        <v>52</v>
      </c>
    </row>
    <row r="1049" spans="1:16" x14ac:dyDescent="0.3">
      <c r="A1049">
        <v>3438</v>
      </c>
      <c r="B1049">
        <v>57</v>
      </c>
      <c r="C1049">
        <v>31</v>
      </c>
      <c r="D1049">
        <v>39</v>
      </c>
      <c r="E1049" t="s">
        <v>55</v>
      </c>
      <c r="F1049">
        <v>94304</v>
      </c>
      <c r="G1049">
        <v>4</v>
      </c>
      <c r="H1049">
        <v>0.7</v>
      </c>
      <c r="I1049" t="s">
        <v>34</v>
      </c>
      <c r="J1049">
        <v>0</v>
      </c>
      <c r="K1049" t="s">
        <v>36</v>
      </c>
      <c r="L1049" t="s">
        <v>37</v>
      </c>
      <c r="M1049" t="s">
        <v>36</v>
      </c>
      <c r="N1049" t="s">
        <v>37</v>
      </c>
      <c r="O1049" t="s">
        <v>36</v>
      </c>
      <c r="P1049" t="s">
        <v>52</v>
      </c>
    </row>
    <row r="1050" spans="1:16" x14ac:dyDescent="0.3">
      <c r="A1050">
        <v>3450</v>
      </c>
      <c r="B1050">
        <v>57</v>
      </c>
      <c r="C1050">
        <v>32</v>
      </c>
      <c r="D1050">
        <v>135</v>
      </c>
      <c r="E1050" t="s">
        <v>54</v>
      </c>
      <c r="F1050">
        <v>90095</v>
      </c>
      <c r="G1050">
        <v>3</v>
      </c>
      <c r="H1050">
        <v>4.8</v>
      </c>
      <c r="I1050" t="s">
        <v>34</v>
      </c>
      <c r="J1050">
        <v>0</v>
      </c>
      <c r="K1050" t="s">
        <v>37</v>
      </c>
      <c r="L1050" t="s">
        <v>37</v>
      </c>
      <c r="M1050" t="s">
        <v>37</v>
      </c>
      <c r="N1050" t="s">
        <v>37</v>
      </c>
      <c r="O1050" t="s">
        <v>36</v>
      </c>
      <c r="P1050" t="s">
        <v>52</v>
      </c>
    </row>
    <row r="1051" spans="1:16" x14ac:dyDescent="0.3">
      <c r="A1051">
        <v>1752</v>
      </c>
      <c r="B1051">
        <v>55</v>
      </c>
      <c r="C1051">
        <v>31</v>
      </c>
      <c r="D1051">
        <v>25</v>
      </c>
      <c r="E1051" t="s">
        <v>55</v>
      </c>
      <c r="F1051">
        <v>94720</v>
      </c>
      <c r="G1051">
        <v>2</v>
      </c>
      <c r="H1051">
        <v>0.2</v>
      </c>
      <c r="I1051" t="s">
        <v>33</v>
      </c>
      <c r="J1051">
        <v>0</v>
      </c>
      <c r="K1051" t="s">
        <v>36</v>
      </c>
      <c r="L1051" t="s">
        <v>36</v>
      </c>
      <c r="M1051" t="s">
        <v>36</v>
      </c>
      <c r="N1051" t="s">
        <v>36</v>
      </c>
      <c r="O1051" t="s">
        <v>36</v>
      </c>
      <c r="P1051" t="s">
        <v>52</v>
      </c>
    </row>
    <row r="1052" spans="1:16" x14ac:dyDescent="0.3">
      <c r="A1052">
        <v>3471</v>
      </c>
      <c r="B1052">
        <v>57</v>
      </c>
      <c r="C1052">
        <v>31</v>
      </c>
      <c r="D1052">
        <v>175</v>
      </c>
      <c r="E1052" t="s">
        <v>54</v>
      </c>
      <c r="F1052">
        <v>90503</v>
      </c>
      <c r="G1052">
        <v>2</v>
      </c>
      <c r="H1052">
        <v>0.5</v>
      </c>
      <c r="I1052" t="s">
        <v>33</v>
      </c>
      <c r="J1052">
        <v>429</v>
      </c>
      <c r="K1052" t="s">
        <v>36</v>
      </c>
      <c r="L1052" t="s">
        <v>36</v>
      </c>
      <c r="M1052" t="s">
        <v>36</v>
      </c>
      <c r="N1052" t="s">
        <v>37</v>
      </c>
      <c r="O1052" t="s">
        <v>37</v>
      </c>
      <c r="P1052" t="s">
        <v>52</v>
      </c>
    </row>
    <row r="1053" spans="1:16" x14ac:dyDescent="0.3">
      <c r="A1053">
        <v>3483</v>
      </c>
      <c r="B1053">
        <v>57</v>
      </c>
      <c r="C1053">
        <v>33</v>
      </c>
      <c r="D1053">
        <v>91</v>
      </c>
      <c r="E1053" t="s">
        <v>56</v>
      </c>
      <c r="F1053">
        <v>95133</v>
      </c>
      <c r="G1053">
        <v>1</v>
      </c>
      <c r="H1053">
        <v>4.3</v>
      </c>
      <c r="I1053" t="s">
        <v>33</v>
      </c>
      <c r="J1053">
        <v>81</v>
      </c>
      <c r="K1053" t="s">
        <v>36</v>
      </c>
      <c r="L1053" t="s">
        <v>37</v>
      </c>
      <c r="M1053" t="s">
        <v>36</v>
      </c>
      <c r="N1053" t="s">
        <v>36</v>
      </c>
      <c r="O1053" t="s">
        <v>36</v>
      </c>
      <c r="P1053" t="s">
        <v>52</v>
      </c>
    </row>
    <row r="1054" spans="1:16" x14ac:dyDescent="0.3">
      <c r="A1054">
        <v>3534</v>
      </c>
      <c r="B1054">
        <v>57</v>
      </c>
      <c r="C1054">
        <v>32</v>
      </c>
      <c r="D1054">
        <v>50</v>
      </c>
      <c r="E1054" t="s">
        <v>55</v>
      </c>
      <c r="F1054">
        <v>94545</v>
      </c>
      <c r="G1054">
        <v>4</v>
      </c>
      <c r="H1054">
        <v>2.1</v>
      </c>
      <c r="I1054" t="s">
        <v>33</v>
      </c>
      <c r="J1054">
        <v>211</v>
      </c>
      <c r="K1054" t="s">
        <v>36</v>
      </c>
      <c r="L1054" t="s">
        <v>36</v>
      </c>
      <c r="M1054" t="s">
        <v>36</v>
      </c>
      <c r="N1054" t="s">
        <v>36</v>
      </c>
      <c r="O1054" t="s">
        <v>36</v>
      </c>
      <c r="P1054" t="s">
        <v>52</v>
      </c>
    </row>
    <row r="1055" spans="1:16" x14ac:dyDescent="0.3">
      <c r="A1055">
        <v>3567</v>
      </c>
      <c r="B1055">
        <v>57</v>
      </c>
      <c r="C1055">
        <v>33</v>
      </c>
      <c r="D1055">
        <v>80</v>
      </c>
      <c r="E1055" t="s">
        <v>56</v>
      </c>
      <c r="F1055">
        <v>92064</v>
      </c>
      <c r="G1055">
        <v>2</v>
      </c>
      <c r="H1055">
        <v>2.8</v>
      </c>
      <c r="I1055" t="s">
        <v>33</v>
      </c>
      <c r="J1055">
        <v>0</v>
      </c>
      <c r="K1055" t="s">
        <v>36</v>
      </c>
      <c r="L1055" t="s">
        <v>36</v>
      </c>
      <c r="M1055" t="s">
        <v>36</v>
      </c>
      <c r="N1055" t="s">
        <v>37</v>
      </c>
      <c r="O1055" t="s">
        <v>37</v>
      </c>
      <c r="P1055" t="s">
        <v>52</v>
      </c>
    </row>
    <row r="1056" spans="1:16" x14ac:dyDescent="0.3">
      <c r="A1056">
        <v>3644</v>
      </c>
      <c r="B1056">
        <v>57</v>
      </c>
      <c r="C1056">
        <v>32</v>
      </c>
      <c r="D1056">
        <v>80</v>
      </c>
      <c r="E1056" t="s">
        <v>56</v>
      </c>
      <c r="F1056">
        <v>92606</v>
      </c>
      <c r="G1056">
        <v>3</v>
      </c>
      <c r="H1056">
        <v>1.6</v>
      </c>
      <c r="I1056" t="s">
        <v>35</v>
      </c>
      <c r="J1056">
        <v>144</v>
      </c>
      <c r="K1056" t="s">
        <v>36</v>
      </c>
      <c r="L1056" t="s">
        <v>36</v>
      </c>
      <c r="M1056" t="s">
        <v>36</v>
      </c>
      <c r="N1056" t="s">
        <v>37</v>
      </c>
      <c r="O1056" t="s">
        <v>37</v>
      </c>
      <c r="P1056" t="s">
        <v>52</v>
      </c>
    </row>
    <row r="1057" spans="1:16" x14ac:dyDescent="0.3">
      <c r="A1057">
        <v>3685</v>
      </c>
      <c r="B1057">
        <v>57</v>
      </c>
      <c r="C1057">
        <v>31</v>
      </c>
      <c r="D1057">
        <v>51</v>
      </c>
      <c r="E1057" t="s">
        <v>56</v>
      </c>
      <c r="F1057">
        <v>92093</v>
      </c>
      <c r="G1057">
        <v>4</v>
      </c>
      <c r="H1057">
        <v>1.7</v>
      </c>
      <c r="I1057" t="s">
        <v>34</v>
      </c>
      <c r="J1057">
        <v>103</v>
      </c>
      <c r="K1057" t="s">
        <v>36</v>
      </c>
      <c r="L1057" t="s">
        <v>36</v>
      </c>
      <c r="M1057" t="s">
        <v>36</v>
      </c>
      <c r="N1057" t="s">
        <v>37</v>
      </c>
      <c r="O1057" t="s">
        <v>36</v>
      </c>
      <c r="P1057" t="s">
        <v>52</v>
      </c>
    </row>
    <row r="1058" spans="1:16" x14ac:dyDescent="0.3">
      <c r="A1058">
        <v>3693</v>
      </c>
      <c r="B1058">
        <v>57</v>
      </c>
      <c r="C1058">
        <v>33</v>
      </c>
      <c r="D1058">
        <v>64</v>
      </c>
      <c r="E1058" t="s">
        <v>56</v>
      </c>
      <c r="F1058">
        <v>94132</v>
      </c>
      <c r="G1058">
        <v>4</v>
      </c>
      <c r="H1058">
        <v>2.2000000000000002</v>
      </c>
      <c r="I1058" t="s">
        <v>33</v>
      </c>
      <c r="J1058">
        <v>0</v>
      </c>
      <c r="K1058" t="s">
        <v>36</v>
      </c>
      <c r="L1058" t="s">
        <v>36</v>
      </c>
      <c r="M1058" t="s">
        <v>36</v>
      </c>
      <c r="N1058" t="s">
        <v>37</v>
      </c>
      <c r="O1058" t="s">
        <v>36</v>
      </c>
      <c r="P1058" t="s">
        <v>52</v>
      </c>
    </row>
    <row r="1059" spans="1:16" x14ac:dyDescent="0.3">
      <c r="A1059">
        <v>3751</v>
      </c>
      <c r="B1059">
        <v>57</v>
      </c>
      <c r="C1059">
        <v>32</v>
      </c>
      <c r="D1059">
        <v>52</v>
      </c>
      <c r="E1059" t="s">
        <v>56</v>
      </c>
      <c r="F1059">
        <v>90266</v>
      </c>
      <c r="G1059">
        <v>3</v>
      </c>
      <c r="H1059">
        <v>0.5</v>
      </c>
      <c r="I1059" t="s">
        <v>34</v>
      </c>
      <c r="J1059">
        <v>0</v>
      </c>
      <c r="K1059" t="s">
        <v>36</v>
      </c>
      <c r="L1059" t="s">
        <v>36</v>
      </c>
      <c r="M1059" t="s">
        <v>36</v>
      </c>
      <c r="N1059" t="s">
        <v>37</v>
      </c>
      <c r="O1059" t="s">
        <v>36</v>
      </c>
      <c r="P1059" t="s">
        <v>52</v>
      </c>
    </row>
    <row r="1060" spans="1:16" x14ac:dyDescent="0.3">
      <c r="A1060">
        <v>1385</v>
      </c>
      <c r="B1060">
        <v>55</v>
      </c>
      <c r="C1060">
        <v>31</v>
      </c>
      <c r="D1060">
        <v>62</v>
      </c>
      <c r="E1060" t="s">
        <v>56</v>
      </c>
      <c r="F1060">
        <v>91711</v>
      </c>
      <c r="G1060">
        <v>1</v>
      </c>
      <c r="H1060">
        <v>1.8</v>
      </c>
      <c r="I1060" t="s">
        <v>35</v>
      </c>
      <c r="J1060">
        <v>0</v>
      </c>
      <c r="K1060" t="s">
        <v>36</v>
      </c>
      <c r="L1060" t="s">
        <v>36</v>
      </c>
      <c r="M1060" t="s">
        <v>36</v>
      </c>
      <c r="N1060" t="s">
        <v>37</v>
      </c>
      <c r="O1060" t="s">
        <v>36</v>
      </c>
      <c r="P1060" t="s">
        <v>52</v>
      </c>
    </row>
    <row r="1061" spans="1:16" x14ac:dyDescent="0.3">
      <c r="A1061">
        <v>3849</v>
      </c>
      <c r="B1061">
        <v>57</v>
      </c>
      <c r="C1061">
        <v>32</v>
      </c>
      <c r="D1061">
        <v>84</v>
      </c>
      <c r="E1061" t="s">
        <v>56</v>
      </c>
      <c r="F1061">
        <v>93106</v>
      </c>
      <c r="G1061">
        <v>4</v>
      </c>
      <c r="H1061">
        <v>1.3</v>
      </c>
      <c r="I1061" t="s">
        <v>35</v>
      </c>
      <c r="J1061">
        <v>0</v>
      </c>
      <c r="K1061" t="s">
        <v>36</v>
      </c>
      <c r="L1061" t="s">
        <v>36</v>
      </c>
      <c r="M1061" t="s">
        <v>36</v>
      </c>
      <c r="N1061" t="s">
        <v>36</v>
      </c>
      <c r="O1061" t="s">
        <v>37</v>
      </c>
      <c r="P1061" t="s">
        <v>52</v>
      </c>
    </row>
    <row r="1062" spans="1:16" x14ac:dyDescent="0.3">
      <c r="A1062">
        <v>3929</v>
      </c>
      <c r="B1062">
        <v>57</v>
      </c>
      <c r="C1062">
        <v>33</v>
      </c>
      <c r="D1062">
        <v>61</v>
      </c>
      <c r="E1062" t="s">
        <v>56</v>
      </c>
      <c r="F1062">
        <v>92115</v>
      </c>
      <c r="G1062">
        <v>3</v>
      </c>
      <c r="H1062">
        <v>2.67</v>
      </c>
      <c r="I1062" t="s">
        <v>33</v>
      </c>
      <c r="J1062">
        <v>0</v>
      </c>
      <c r="K1062" t="s">
        <v>36</v>
      </c>
      <c r="L1062" t="s">
        <v>36</v>
      </c>
      <c r="M1062" t="s">
        <v>36</v>
      </c>
      <c r="N1062" t="s">
        <v>37</v>
      </c>
      <c r="O1062" t="s">
        <v>36</v>
      </c>
      <c r="P1062" t="s">
        <v>52</v>
      </c>
    </row>
    <row r="1063" spans="1:16" x14ac:dyDescent="0.3">
      <c r="A1063">
        <v>3942</v>
      </c>
      <c r="B1063">
        <v>57</v>
      </c>
      <c r="C1063">
        <v>33</v>
      </c>
      <c r="D1063">
        <v>79</v>
      </c>
      <c r="E1063" t="s">
        <v>56</v>
      </c>
      <c r="F1063">
        <v>94588</v>
      </c>
      <c r="G1063">
        <v>1</v>
      </c>
      <c r="H1063">
        <v>2.7</v>
      </c>
      <c r="I1063" t="s">
        <v>34</v>
      </c>
      <c r="J1063">
        <v>294</v>
      </c>
      <c r="K1063" t="s">
        <v>36</v>
      </c>
      <c r="L1063" t="s">
        <v>36</v>
      </c>
      <c r="M1063" t="s">
        <v>36</v>
      </c>
      <c r="N1063" t="s">
        <v>37</v>
      </c>
      <c r="O1063" t="s">
        <v>37</v>
      </c>
      <c r="P1063" t="s">
        <v>52</v>
      </c>
    </row>
    <row r="1064" spans="1:16" x14ac:dyDescent="0.3">
      <c r="A1064">
        <v>3991</v>
      </c>
      <c r="B1064">
        <v>57</v>
      </c>
      <c r="C1064">
        <v>32</v>
      </c>
      <c r="D1064">
        <v>59</v>
      </c>
      <c r="E1064" t="s">
        <v>56</v>
      </c>
      <c r="F1064">
        <v>95014</v>
      </c>
      <c r="G1064">
        <v>2</v>
      </c>
      <c r="H1064">
        <v>3.7</v>
      </c>
      <c r="I1064" t="s">
        <v>33</v>
      </c>
      <c r="J1064">
        <v>134</v>
      </c>
      <c r="K1064" t="s">
        <v>36</v>
      </c>
      <c r="L1064" t="s">
        <v>36</v>
      </c>
      <c r="M1064" t="s">
        <v>36</v>
      </c>
      <c r="N1064" t="s">
        <v>37</v>
      </c>
      <c r="O1064" t="s">
        <v>36</v>
      </c>
      <c r="P1064" t="s">
        <v>52</v>
      </c>
    </row>
    <row r="1065" spans="1:16" x14ac:dyDescent="0.3">
      <c r="A1065">
        <v>4041</v>
      </c>
      <c r="B1065">
        <v>57</v>
      </c>
      <c r="C1065">
        <v>32</v>
      </c>
      <c r="D1065">
        <v>44</v>
      </c>
      <c r="E1065" t="s">
        <v>55</v>
      </c>
      <c r="F1065">
        <v>90266</v>
      </c>
      <c r="G1065">
        <v>2</v>
      </c>
      <c r="H1065">
        <v>1.9</v>
      </c>
      <c r="I1065" t="s">
        <v>34</v>
      </c>
      <c r="J1065">
        <v>157</v>
      </c>
      <c r="K1065" t="s">
        <v>36</v>
      </c>
      <c r="L1065" t="s">
        <v>36</v>
      </c>
      <c r="M1065" t="s">
        <v>36</v>
      </c>
      <c r="N1065" t="s">
        <v>36</v>
      </c>
      <c r="O1065" t="s">
        <v>36</v>
      </c>
      <c r="P1065" t="s">
        <v>52</v>
      </c>
    </row>
    <row r="1066" spans="1:16" x14ac:dyDescent="0.3">
      <c r="A1066">
        <v>4046</v>
      </c>
      <c r="B1066">
        <v>57</v>
      </c>
      <c r="C1066">
        <v>31</v>
      </c>
      <c r="D1066">
        <v>38</v>
      </c>
      <c r="E1066" t="s">
        <v>55</v>
      </c>
      <c r="F1066">
        <v>94720</v>
      </c>
      <c r="G1066">
        <v>4</v>
      </c>
      <c r="H1066">
        <v>0.7</v>
      </c>
      <c r="I1066" t="s">
        <v>34</v>
      </c>
      <c r="J1066">
        <v>0</v>
      </c>
      <c r="K1066" t="s">
        <v>36</v>
      </c>
      <c r="L1066" t="s">
        <v>36</v>
      </c>
      <c r="M1066" t="s">
        <v>36</v>
      </c>
      <c r="N1066" t="s">
        <v>37</v>
      </c>
      <c r="O1066" t="s">
        <v>36</v>
      </c>
      <c r="P1066" t="s">
        <v>52</v>
      </c>
    </row>
    <row r="1067" spans="1:16" x14ac:dyDescent="0.3">
      <c r="A1067">
        <v>4058</v>
      </c>
      <c r="B1067">
        <v>57</v>
      </c>
      <c r="C1067">
        <v>32</v>
      </c>
      <c r="D1067">
        <v>38</v>
      </c>
      <c r="E1067" t="s">
        <v>55</v>
      </c>
      <c r="F1067">
        <v>90740</v>
      </c>
      <c r="G1067">
        <v>2</v>
      </c>
      <c r="H1067">
        <v>2.1</v>
      </c>
      <c r="I1067" t="s">
        <v>35</v>
      </c>
      <c r="J1067">
        <v>0</v>
      </c>
      <c r="K1067" t="s">
        <v>36</v>
      </c>
      <c r="L1067" t="s">
        <v>36</v>
      </c>
      <c r="M1067" t="s">
        <v>36</v>
      </c>
      <c r="N1067" t="s">
        <v>36</v>
      </c>
      <c r="O1067" t="s">
        <v>36</v>
      </c>
      <c r="P1067" t="s">
        <v>52</v>
      </c>
    </row>
    <row r="1068" spans="1:16" x14ac:dyDescent="0.3">
      <c r="A1068">
        <v>4143</v>
      </c>
      <c r="B1068">
        <v>57</v>
      </c>
      <c r="C1068">
        <v>32</v>
      </c>
      <c r="D1068">
        <v>70</v>
      </c>
      <c r="E1068" t="s">
        <v>56</v>
      </c>
      <c r="F1068">
        <v>90024</v>
      </c>
      <c r="G1068">
        <v>3</v>
      </c>
      <c r="H1068">
        <v>1.6</v>
      </c>
      <c r="I1068" t="s">
        <v>35</v>
      </c>
      <c r="J1068">
        <v>0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52</v>
      </c>
    </row>
    <row r="1069" spans="1:16" x14ac:dyDescent="0.3">
      <c r="A1069">
        <v>1151</v>
      </c>
      <c r="B1069">
        <v>55</v>
      </c>
      <c r="C1069">
        <v>31</v>
      </c>
      <c r="D1069">
        <v>81</v>
      </c>
      <c r="E1069" t="s">
        <v>56</v>
      </c>
      <c r="F1069">
        <v>95521</v>
      </c>
      <c r="G1069">
        <v>3</v>
      </c>
      <c r="H1069">
        <v>2.67</v>
      </c>
      <c r="I1069" t="s">
        <v>33</v>
      </c>
      <c r="J1069">
        <v>0</v>
      </c>
      <c r="K1069" t="s">
        <v>36</v>
      </c>
      <c r="L1069" t="s">
        <v>36</v>
      </c>
      <c r="M1069" t="s">
        <v>36</v>
      </c>
      <c r="N1069" t="s">
        <v>37</v>
      </c>
      <c r="O1069" t="s">
        <v>36</v>
      </c>
      <c r="P1069" t="s">
        <v>52</v>
      </c>
    </row>
    <row r="1070" spans="1:16" x14ac:dyDescent="0.3">
      <c r="A1070">
        <v>4261</v>
      </c>
      <c r="B1070">
        <v>57</v>
      </c>
      <c r="C1070">
        <v>31</v>
      </c>
      <c r="D1070">
        <v>52</v>
      </c>
      <c r="E1070" t="s">
        <v>56</v>
      </c>
      <c r="F1070">
        <v>94105</v>
      </c>
      <c r="G1070">
        <v>1</v>
      </c>
      <c r="H1070">
        <v>1.4</v>
      </c>
      <c r="I1070" t="s">
        <v>33</v>
      </c>
      <c r="J1070">
        <v>0</v>
      </c>
      <c r="K1070" t="s">
        <v>36</v>
      </c>
      <c r="L1070" t="s">
        <v>36</v>
      </c>
      <c r="M1070" t="s">
        <v>36</v>
      </c>
      <c r="N1070" t="s">
        <v>37</v>
      </c>
      <c r="O1070" t="s">
        <v>36</v>
      </c>
      <c r="P1070" t="s">
        <v>52</v>
      </c>
    </row>
    <row r="1071" spans="1:16" x14ac:dyDescent="0.3">
      <c r="A1071">
        <v>4265</v>
      </c>
      <c r="B1071">
        <v>57</v>
      </c>
      <c r="C1071">
        <v>31</v>
      </c>
      <c r="D1071">
        <v>40</v>
      </c>
      <c r="E1071" t="s">
        <v>55</v>
      </c>
      <c r="F1071">
        <v>94304</v>
      </c>
      <c r="G1071">
        <v>2</v>
      </c>
      <c r="H1071">
        <v>0.3</v>
      </c>
      <c r="I1071" t="s">
        <v>33</v>
      </c>
      <c r="J1071">
        <v>0</v>
      </c>
      <c r="K1071" t="s">
        <v>36</v>
      </c>
      <c r="L1071" t="s">
        <v>37</v>
      </c>
      <c r="M1071" t="s">
        <v>37</v>
      </c>
      <c r="N1071" t="s">
        <v>37</v>
      </c>
      <c r="O1071" t="s">
        <v>37</v>
      </c>
      <c r="P1071" t="s">
        <v>52</v>
      </c>
    </row>
    <row r="1072" spans="1:16" x14ac:dyDescent="0.3">
      <c r="A1072">
        <v>4395</v>
      </c>
      <c r="B1072">
        <v>57</v>
      </c>
      <c r="C1072">
        <v>31</v>
      </c>
      <c r="D1072">
        <v>25</v>
      </c>
      <c r="E1072" t="s">
        <v>55</v>
      </c>
      <c r="F1072">
        <v>94523</v>
      </c>
      <c r="G1072">
        <v>2</v>
      </c>
      <c r="H1072">
        <v>0.7</v>
      </c>
      <c r="I1072" t="s">
        <v>34</v>
      </c>
      <c r="J1072">
        <v>103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52</v>
      </c>
    </row>
    <row r="1073" spans="1:16" x14ac:dyDescent="0.3">
      <c r="A1073">
        <v>4423</v>
      </c>
      <c r="B1073">
        <v>57</v>
      </c>
      <c r="C1073">
        <v>31</v>
      </c>
      <c r="D1073">
        <v>164</v>
      </c>
      <c r="E1073" t="s">
        <v>54</v>
      </c>
      <c r="F1073">
        <v>94607</v>
      </c>
      <c r="G1073">
        <v>2</v>
      </c>
      <c r="H1073">
        <v>3.8</v>
      </c>
      <c r="I1073" t="s">
        <v>35</v>
      </c>
      <c r="J1073">
        <v>422</v>
      </c>
      <c r="K1073" t="s">
        <v>37</v>
      </c>
      <c r="L1073" t="s">
        <v>36</v>
      </c>
      <c r="M1073" t="s">
        <v>37</v>
      </c>
      <c r="N1073" t="s">
        <v>37</v>
      </c>
      <c r="O1073" t="s">
        <v>37</v>
      </c>
      <c r="P1073" t="s">
        <v>52</v>
      </c>
    </row>
    <row r="1074" spans="1:16" x14ac:dyDescent="0.3">
      <c r="A1074">
        <v>4503</v>
      </c>
      <c r="B1074">
        <v>57</v>
      </c>
      <c r="C1074">
        <v>32</v>
      </c>
      <c r="D1074">
        <v>80</v>
      </c>
      <c r="E1074" t="s">
        <v>56</v>
      </c>
      <c r="F1074">
        <v>92647</v>
      </c>
      <c r="G1074">
        <v>2</v>
      </c>
      <c r="H1074">
        <v>0</v>
      </c>
      <c r="I1074" t="s">
        <v>35</v>
      </c>
      <c r="J1074">
        <v>0</v>
      </c>
      <c r="K1074" t="s">
        <v>36</v>
      </c>
      <c r="L1074" t="s">
        <v>36</v>
      </c>
      <c r="M1074" t="s">
        <v>36</v>
      </c>
      <c r="N1074" t="s">
        <v>36</v>
      </c>
      <c r="O1074" t="s">
        <v>36</v>
      </c>
      <c r="P1074" t="s">
        <v>52</v>
      </c>
    </row>
    <row r="1075" spans="1:16" x14ac:dyDescent="0.3">
      <c r="A1075">
        <v>4603</v>
      </c>
      <c r="B1075">
        <v>57</v>
      </c>
      <c r="C1075">
        <v>32</v>
      </c>
      <c r="D1075">
        <v>81</v>
      </c>
      <c r="E1075" t="s">
        <v>56</v>
      </c>
      <c r="F1075">
        <v>94305</v>
      </c>
      <c r="G1075">
        <v>2</v>
      </c>
      <c r="H1075">
        <v>3.7</v>
      </c>
      <c r="I1075" t="s">
        <v>33</v>
      </c>
      <c r="J1075">
        <v>226</v>
      </c>
      <c r="K1075" t="s">
        <v>36</v>
      </c>
      <c r="L1075" t="s">
        <v>36</v>
      </c>
      <c r="M1075" t="s">
        <v>36</v>
      </c>
      <c r="N1075" t="s">
        <v>37</v>
      </c>
      <c r="O1075" t="s">
        <v>37</v>
      </c>
      <c r="P1075" t="s">
        <v>52</v>
      </c>
    </row>
    <row r="1076" spans="1:16" x14ac:dyDescent="0.3">
      <c r="A1076">
        <v>4622</v>
      </c>
      <c r="B1076">
        <v>57</v>
      </c>
      <c r="C1076">
        <v>32</v>
      </c>
      <c r="D1076">
        <v>60</v>
      </c>
      <c r="E1076" t="s">
        <v>56</v>
      </c>
      <c r="F1076">
        <v>93407</v>
      </c>
      <c r="G1076">
        <v>3</v>
      </c>
      <c r="H1076">
        <v>1.7</v>
      </c>
      <c r="I1076" t="s">
        <v>33</v>
      </c>
      <c r="J1076">
        <v>0</v>
      </c>
      <c r="K1076" t="s">
        <v>36</v>
      </c>
      <c r="L1076" t="s">
        <v>37</v>
      </c>
      <c r="M1076" t="s">
        <v>37</v>
      </c>
      <c r="N1076" t="s">
        <v>37</v>
      </c>
      <c r="O1076" t="s">
        <v>37</v>
      </c>
      <c r="P1076" t="s">
        <v>52</v>
      </c>
    </row>
    <row r="1077" spans="1:16" x14ac:dyDescent="0.3">
      <c r="A1077">
        <v>1048</v>
      </c>
      <c r="B1077">
        <v>55</v>
      </c>
      <c r="C1077">
        <v>31</v>
      </c>
      <c r="D1077">
        <v>73</v>
      </c>
      <c r="E1077" t="s">
        <v>56</v>
      </c>
      <c r="F1077">
        <v>94143</v>
      </c>
      <c r="G1077">
        <v>4</v>
      </c>
      <c r="H1077">
        <v>1.6</v>
      </c>
      <c r="I1077" t="s">
        <v>34</v>
      </c>
      <c r="J1077">
        <v>0</v>
      </c>
      <c r="K1077" t="s">
        <v>36</v>
      </c>
      <c r="L1077" t="s">
        <v>36</v>
      </c>
      <c r="M1077" t="s">
        <v>36</v>
      </c>
      <c r="N1077" t="s">
        <v>36</v>
      </c>
      <c r="O1077" t="s">
        <v>36</v>
      </c>
      <c r="P1077" t="s">
        <v>52</v>
      </c>
    </row>
    <row r="1078" spans="1:16" x14ac:dyDescent="0.3">
      <c r="A1078">
        <v>4755</v>
      </c>
      <c r="B1078">
        <v>57</v>
      </c>
      <c r="C1078">
        <v>33</v>
      </c>
      <c r="D1078">
        <v>93</v>
      </c>
      <c r="E1078" t="s">
        <v>56</v>
      </c>
      <c r="F1078">
        <v>94025</v>
      </c>
      <c r="G1078">
        <v>2</v>
      </c>
      <c r="H1078">
        <v>1.6</v>
      </c>
      <c r="I1078" t="s">
        <v>33</v>
      </c>
      <c r="J1078">
        <v>161</v>
      </c>
      <c r="K1078" t="s">
        <v>36</v>
      </c>
      <c r="L1078" t="s">
        <v>36</v>
      </c>
      <c r="M1078" t="s">
        <v>36</v>
      </c>
      <c r="N1078" t="s">
        <v>36</v>
      </c>
      <c r="O1078" t="s">
        <v>36</v>
      </c>
      <c r="P1078" t="s">
        <v>52</v>
      </c>
    </row>
    <row r="1079" spans="1:16" x14ac:dyDescent="0.3">
      <c r="A1079">
        <v>4882</v>
      </c>
      <c r="B1079">
        <v>57</v>
      </c>
      <c r="C1079">
        <v>32</v>
      </c>
      <c r="D1079">
        <v>24</v>
      </c>
      <c r="E1079" t="s">
        <v>55</v>
      </c>
      <c r="F1079">
        <v>92346</v>
      </c>
      <c r="G1079">
        <v>2</v>
      </c>
      <c r="H1079">
        <v>0.2</v>
      </c>
      <c r="I1079" t="s">
        <v>35</v>
      </c>
      <c r="J1079">
        <v>140</v>
      </c>
      <c r="K1079" t="s">
        <v>36</v>
      </c>
      <c r="L1079" t="s">
        <v>36</v>
      </c>
      <c r="M1079" t="s">
        <v>36</v>
      </c>
      <c r="N1079" t="s">
        <v>37</v>
      </c>
      <c r="O1079" t="s">
        <v>36</v>
      </c>
      <c r="P1079" t="s">
        <v>52</v>
      </c>
    </row>
    <row r="1080" spans="1:16" x14ac:dyDescent="0.3">
      <c r="A1080">
        <v>4929</v>
      </c>
      <c r="B1080">
        <v>57</v>
      </c>
      <c r="C1080">
        <v>33</v>
      </c>
      <c r="D1080">
        <v>28</v>
      </c>
      <c r="E1080" t="s">
        <v>55</v>
      </c>
      <c r="F1080">
        <v>90245</v>
      </c>
      <c r="G1080">
        <v>1</v>
      </c>
      <c r="H1080">
        <v>1.2</v>
      </c>
      <c r="I1080" t="s">
        <v>35</v>
      </c>
      <c r="J1080">
        <v>98</v>
      </c>
      <c r="K1080" t="s">
        <v>36</v>
      </c>
      <c r="L1080" t="s">
        <v>36</v>
      </c>
      <c r="M1080" t="s">
        <v>36</v>
      </c>
      <c r="N1080" t="s">
        <v>37</v>
      </c>
      <c r="O1080" t="s">
        <v>36</v>
      </c>
      <c r="P1080" t="s">
        <v>52</v>
      </c>
    </row>
    <row r="1081" spans="1:16" x14ac:dyDescent="0.3">
      <c r="A1081">
        <v>969</v>
      </c>
      <c r="B1081">
        <v>55</v>
      </c>
      <c r="C1081">
        <v>31</v>
      </c>
      <c r="D1081">
        <v>90</v>
      </c>
      <c r="E1081" t="s">
        <v>56</v>
      </c>
      <c r="F1081">
        <v>92868</v>
      </c>
      <c r="G1081">
        <v>1</v>
      </c>
      <c r="H1081">
        <v>2.7</v>
      </c>
      <c r="I1081" t="s">
        <v>34</v>
      </c>
      <c r="J1081">
        <v>0</v>
      </c>
      <c r="K1081" t="s">
        <v>36</v>
      </c>
      <c r="L1081" t="s">
        <v>36</v>
      </c>
      <c r="M1081" t="s">
        <v>36</v>
      </c>
      <c r="N1081" t="s">
        <v>37</v>
      </c>
      <c r="O1081" t="s">
        <v>37</v>
      </c>
      <c r="P1081" t="s">
        <v>52</v>
      </c>
    </row>
    <row r="1082" spans="1:16" x14ac:dyDescent="0.3">
      <c r="A1082">
        <v>778</v>
      </c>
      <c r="B1082">
        <v>55</v>
      </c>
      <c r="C1082">
        <v>31</v>
      </c>
      <c r="D1082">
        <v>12</v>
      </c>
      <c r="E1082" t="s">
        <v>55</v>
      </c>
      <c r="F1082">
        <v>95060</v>
      </c>
      <c r="G1082">
        <v>2</v>
      </c>
      <c r="H1082">
        <v>0.2</v>
      </c>
      <c r="I1082" t="s">
        <v>33</v>
      </c>
      <c r="J1082">
        <v>76</v>
      </c>
      <c r="K1082" t="s">
        <v>36</v>
      </c>
      <c r="L1082" t="s">
        <v>36</v>
      </c>
      <c r="M1082" t="s">
        <v>36</v>
      </c>
      <c r="N1082" t="s">
        <v>37</v>
      </c>
      <c r="O1082" t="s">
        <v>37</v>
      </c>
      <c r="P1082" t="s">
        <v>52</v>
      </c>
    </row>
    <row r="1083" spans="1:16" x14ac:dyDescent="0.3">
      <c r="A1083">
        <v>21</v>
      </c>
      <c r="B1083">
        <v>56</v>
      </c>
      <c r="C1083">
        <v>31</v>
      </c>
      <c r="D1083">
        <v>25</v>
      </c>
      <c r="E1083" t="s">
        <v>55</v>
      </c>
      <c r="F1083">
        <v>94015</v>
      </c>
      <c r="H1083">
        <v>0.9</v>
      </c>
      <c r="I1083" t="s">
        <v>34</v>
      </c>
      <c r="J1083">
        <v>111</v>
      </c>
      <c r="K1083" t="s">
        <v>36</v>
      </c>
      <c r="L1083" t="s">
        <v>36</v>
      </c>
      <c r="M1083" t="s">
        <v>36</v>
      </c>
      <c r="N1083" t="s">
        <v>37</v>
      </c>
      <c r="O1083" t="s">
        <v>36</v>
      </c>
      <c r="P1083" t="s">
        <v>52</v>
      </c>
    </row>
    <row r="1084" spans="1:16" x14ac:dyDescent="0.3">
      <c r="A1084">
        <v>680</v>
      </c>
      <c r="B1084">
        <v>55</v>
      </c>
      <c r="C1084">
        <v>31</v>
      </c>
      <c r="D1084">
        <v>103</v>
      </c>
      <c r="E1084" t="s">
        <v>54</v>
      </c>
      <c r="F1084">
        <v>92093</v>
      </c>
      <c r="G1084">
        <v>3</v>
      </c>
      <c r="H1084">
        <v>1.8</v>
      </c>
      <c r="I1084" t="s">
        <v>34</v>
      </c>
      <c r="J1084">
        <v>364</v>
      </c>
      <c r="K1084" t="s">
        <v>36</v>
      </c>
      <c r="L1084" t="s">
        <v>36</v>
      </c>
      <c r="M1084" t="s">
        <v>36</v>
      </c>
      <c r="N1084" t="s">
        <v>36</v>
      </c>
      <c r="O1084" t="s">
        <v>36</v>
      </c>
      <c r="P1084" t="s">
        <v>52</v>
      </c>
    </row>
    <row r="1085" spans="1:16" x14ac:dyDescent="0.3">
      <c r="A1085">
        <v>198</v>
      </c>
      <c r="B1085">
        <v>55</v>
      </c>
      <c r="C1085">
        <v>31</v>
      </c>
      <c r="D1085">
        <v>9</v>
      </c>
      <c r="E1085" t="s">
        <v>55</v>
      </c>
      <c r="F1085">
        <v>91345</v>
      </c>
      <c r="G1085">
        <v>4</v>
      </c>
      <c r="H1085">
        <v>0.7</v>
      </c>
      <c r="I1085" t="s">
        <v>33</v>
      </c>
      <c r="J1085">
        <v>89</v>
      </c>
      <c r="K1085" t="s">
        <v>36</v>
      </c>
      <c r="L1085" t="s">
        <v>36</v>
      </c>
      <c r="M1085" t="s">
        <v>36</v>
      </c>
      <c r="N1085" t="s">
        <v>37</v>
      </c>
      <c r="O1085" t="s">
        <v>36</v>
      </c>
      <c r="P1085" t="s">
        <v>52</v>
      </c>
    </row>
    <row r="1086" spans="1:16" x14ac:dyDescent="0.3">
      <c r="A1086">
        <v>58</v>
      </c>
      <c r="B1086">
        <v>56</v>
      </c>
      <c r="C1086">
        <v>31</v>
      </c>
      <c r="D1086">
        <v>131</v>
      </c>
      <c r="E1086" t="s">
        <v>54</v>
      </c>
      <c r="F1086">
        <v>95616</v>
      </c>
      <c r="G1086">
        <v>2</v>
      </c>
      <c r="H1086">
        <v>1.2</v>
      </c>
      <c r="I1086" t="s">
        <v>35</v>
      </c>
      <c r="J1086">
        <v>0</v>
      </c>
      <c r="K1086" t="s">
        <v>37</v>
      </c>
      <c r="L1086" t="s">
        <v>36</v>
      </c>
      <c r="M1086" t="s">
        <v>36</v>
      </c>
      <c r="N1086" t="s">
        <v>36</v>
      </c>
      <c r="O1086" t="s">
        <v>36</v>
      </c>
      <c r="P1086" t="s">
        <v>52</v>
      </c>
    </row>
    <row r="1087" spans="1:16" x14ac:dyDescent="0.3">
      <c r="A1087">
        <v>105</v>
      </c>
      <c r="B1087">
        <v>56</v>
      </c>
      <c r="C1087">
        <v>32</v>
      </c>
      <c r="D1087">
        <v>38</v>
      </c>
      <c r="E1087" t="s">
        <v>55</v>
      </c>
      <c r="F1087">
        <v>93311</v>
      </c>
      <c r="G1087">
        <v>4</v>
      </c>
      <c r="H1087">
        <v>1.3</v>
      </c>
      <c r="I1087" t="s">
        <v>33</v>
      </c>
      <c r="J1087">
        <v>166</v>
      </c>
      <c r="K1087" t="s">
        <v>36</v>
      </c>
      <c r="L1087" t="s">
        <v>36</v>
      </c>
      <c r="M1087" t="s">
        <v>36</v>
      </c>
      <c r="N1087" t="s">
        <v>37</v>
      </c>
      <c r="O1087" t="s">
        <v>37</v>
      </c>
      <c r="P1087" t="s">
        <v>52</v>
      </c>
    </row>
    <row r="1088" spans="1:16" x14ac:dyDescent="0.3">
      <c r="A1088">
        <v>205</v>
      </c>
      <c r="B1088">
        <v>56</v>
      </c>
      <c r="C1088">
        <v>31</v>
      </c>
      <c r="D1088">
        <v>61</v>
      </c>
      <c r="E1088" t="s">
        <v>56</v>
      </c>
      <c r="F1088">
        <v>96150</v>
      </c>
      <c r="G1088">
        <v>2</v>
      </c>
      <c r="H1088">
        <v>1.9</v>
      </c>
      <c r="I1088" t="s">
        <v>34</v>
      </c>
      <c r="J1088">
        <v>105</v>
      </c>
      <c r="K1088" t="s">
        <v>36</v>
      </c>
      <c r="L1088" t="s">
        <v>36</v>
      </c>
      <c r="M1088" t="s">
        <v>36</v>
      </c>
      <c r="N1088" t="s">
        <v>36</v>
      </c>
      <c r="O1088" t="s">
        <v>36</v>
      </c>
      <c r="P1088" t="s">
        <v>52</v>
      </c>
    </row>
    <row r="1089" spans="1:16" x14ac:dyDescent="0.3">
      <c r="A1089">
        <v>4892</v>
      </c>
      <c r="B1089">
        <v>56</v>
      </c>
      <c r="C1089">
        <v>31</v>
      </c>
      <c r="D1089">
        <v>61</v>
      </c>
      <c r="E1089" t="s">
        <v>56</v>
      </c>
      <c r="F1089">
        <v>90024</v>
      </c>
      <c r="G1089">
        <v>4</v>
      </c>
      <c r="H1089">
        <v>0.9</v>
      </c>
      <c r="I1089" t="s">
        <v>33</v>
      </c>
      <c r="J1089">
        <v>0</v>
      </c>
      <c r="K1089" t="s">
        <v>36</v>
      </c>
      <c r="L1089" t="s">
        <v>37</v>
      </c>
      <c r="M1089" t="s">
        <v>37</v>
      </c>
      <c r="N1089" t="s">
        <v>37</v>
      </c>
      <c r="O1089" t="s">
        <v>37</v>
      </c>
      <c r="P1089" t="s">
        <v>52</v>
      </c>
    </row>
    <row r="1090" spans="1:16" x14ac:dyDescent="0.3">
      <c r="A1090">
        <v>4881</v>
      </c>
      <c r="B1090">
        <v>56</v>
      </c>
      <c r="C1090">
        <v>32</v>
      </c>
      <c r="D1090">
        <v>79</v>
      </c>
      <c r="E1090" t="s">
        <v>56</v>
      </c>
      <c r="F1090">
        <v>92037</v>
      </c>
      <c r="G1090">
        <v>3</v>
      </c>
      <c r="H1090">
        <v>2.67</v>
      </c>
      <c r="I1090" t="s">
        <v>33</v>
      </c>
      <c r="J1090">
        <v>0</v>
      </c>
      <c r="K1090" t="s">
        <v>36</v>
      </c>
      <c r="L1090" t="s">
        <v>36</v>
      </c>
      <c r="M1090" t="s">
        <v>36</v>
      </c>
      <c r="N1090" t="s">
        <v>37</v>
      </c>
      <c r="O1090" t="s">
        <v>36</v>
      </c>
      <c r="P1090" t="s">
        <v>52</v>
      </c>
    </row>
    <row r="1091" spans="1:16" x14ac:dyDescent="0.3">
      <c r="A1091">
        <v>4857</v>
      </c>
      <c r="B1091">
        <v>56</v>
      </c>
      <c r="C1091">
        <v>31</v>
      </c>
      <c r="D1091">
        <v>80</v>
      </c>
      <c r="E1091" t="s">
        <v>56</v>
      </c>
      <c r="F1091">
        <v>92069</v>
      </c>
      <c r="G1091">
        <v>4</v>
      </c>
      <c r="H1091">
        <v>1.3</v>
      </c>
      <c r="I1091" t="s">
        <v>35</v>
      </c>
      <c r="J1091">
        <v>0</v>
      </c>
      <c r="K1091" t="s">
        <v>36</v>
      </c>
      <c r="L1091" t="s">
        <v>36</v>
      </c>
      <c r="M1091" t="s">
        <v>36</v>
      </c>
      <c r="N1091" t="s">
        <v>37</v>
      </c>
      <c r="O1091" t="s">
        <v>36</v>
      </c>
      <c r="P1091" t="s">
        <v>52</v>
      </c>
    </row>
    <row r="1092" spans="1:16" x14ac:dyDescent="0.3">
      <c r="A1092">
        <v>336</v>
      </c>
      <c r="B1092">
        <v>56</v>
      </c>
      <c r="C1092">
        <v>32</v>
      </c>
      <c r="D1092">
        <v>122</v>
      </c>
      <c r="E1092" t="s">
        <v>54</v>
      </c>
      <c r="F1092">
        <v>95827</v>
      </c>
      <c r="G1092">
        <v>2</v>
      </c>
      <c r="H1092">
        <v>0.3</v>
      </c>
      <c r="I1092" t="s">
        <v>33</v>
      </c>
      <c r="J1092">
        <v>360</v>
      </c>
      <c r="K1092" t="s">
        <v>36</v>
      </c>
      <c r="L1092" t="s">
        <v>36</v>
      </c>
      <c r="M1092" t="s">
        <v>37</v>
      </c>
      <c r="N1092" t="s">
        <v>37</v>
      </c>
      <c r="O1092" t="s">
        <v>37</v>
      </c>
      <c r="P1092" t="s">
        <v>52</v>
      </c>
    </row>
    <row r="1093" spans="1:16" x14ac:dyDescent="0.3">
      <c r="A1093">
        <v>4827</v>
      </c>
      <c r="B1093">
        <v>56</v>
      </c>
      <c r="C1093">
        <v>31</v>
      </c>
      <c r="D1093">
        <v>81</v>
      </c>
      <c r="E1093" t="s">
        <v>56</v>
      </c>
      <c r="F1093">
        <v>93943</v>
      </c>
      <c r="G1093">
        <v>2</v>
      </c>
      <c r="H1093">
        <v>0</v>
      </c>
      <c r="I1093" t="s">
        <v>35</v>
      </c>
      <c r="J1093">
        <v>225</v>
      </c>
      <c r="K1093" t="s">
        <v>36</v>
      </c>
      <c r="L1093" t="s">
        <v>36</v>
      </c>
      <c r="M1093" t="s">
        <v>36</v>
      </c>
      <c r="N1093" t="s">
        <v>36</v>
      </c>
      <c r="O1093" t="s">
        <v>36</v>
      </c>
      <c r="P1093" t="s">
        <v>52</v>
      </c>
    </row>
    <row r="1094" spans="1:16" x14ac:dyDescent="0.3">
      <c r="A1094">
        <v>4826</v>
      </c>
      <c r="B1094">
        <v>56</v>
      </c>
      <c r="C1094">
        <v>32</v>
      </c>
      <c r="D1094">
        <v>84</v>
      </c>
      <c r="E1094" t="s">
        <v>56</v>
      </c>
      <c r="F1094">
        <v>95014</v>
      </c>
      <c r="G1094">
        <v>2</v>
      </c>
      <c r="H1094">
        <v>1.6</v>
      </c>
      <c r="I1094" t="s">
        <v>33</v>
      </c>
      <c r="J1094">
        <v>0</v>
      </c>
      <c r="K1094" t="s">
        <v>36</v>
      </c>
      <c r="L1094" t="s">
        <v>36</v>
      </c>
      <c r="M1094" t="s">
        <v>36</v>
      </c>
      <c r="N1094" t="s">
        <v>37</v>
      </c>
      <c r="O1094" t="s">
        <v>36</v>
      </c>
      <c r="P1094" t="s">
        <v>52</v>
      </c>
    </row>
    <row r="1095" spans="1:16" x14ac:dyDescent="0.3">
      <c r="A1095">
        <v>4775</v>
      </c>
      <c r="B1095">
        <v>56</v>
      </c>
      <c r="C1095">
        <v>32</v>
      </c>
      <c r="D1095">
        <v>22</v>
      </c>
      <c r="E1095" t="s">
        <v>55</v>
      </c>
      <c r="F1095">
        <v>91768</v>
      </c>
      <c r="G1095">
        <v>1</v>
      </c>
      <c r="H1095">
        <v>1.2</v>
      </c>
      <c r="I1095" t="s">
        <v>35</v>
      </c>
      <c r="J1095">
        <v>0</v>
      </c>
      <c r="K1095" t="s">
        <v>36</v>
      </c>
      <c r="L1095" t="s">
        <v>36</v>
      </c>
      <c r="M1095" t="s">
        <v>36</v>
      </c>
      <c r="N1095" t="s">
        <v>37</v>
      </c>
      <c r="O1095" t="s">
        <v>37</v>
      </c>
      <c r="P1095" t="s">
        <v>52</v>
      </c>
    </row>
    <row r="1096" spans="1:16" x14ac:dyDescent="0.3">
      <c r="A1096">
        <v>483</v>
      </c>
      <c r="B1096">
        <v>56</v>
      </c>
      <c r="C1096">
        <v>32</v>
      </c>
      <c r="D1096">
        <v>173</v>
      </c>
      <c r="E1096" t="s">
        <v>54</v>
      </c>
      <c r="F1096">
        <v>94022</v>
      </c>
      <c r="G1096">
        <v>1</v>
      </c>
      <c r="H1096">
        <v>4.5999999999999996</v>
      </c>
      <c r="I1096" t="s">
        <v>34</v>
      </c>
      <c r="J1096">
        <v>88</v>
      </c>
      <c r="K1096" t="s">
        <v>37</v>
      </c>
      <c r="L1096" t="s">
        <v>36</v>
      </c>
      <c r="M1096" t="s">
        <v>37</v>
      </c>
      <c r="N1096" t="s">
        <v>37</v>
      </c>
      <c r="O1096" t="s">
        <v>36</v>
      </c>
      <c r="P1096" t="s">
        <v>52</v>
      </c>
    </row>
    <row r="1097" spans="1:16" x14ac:dyDescent="0.3">
      <c r="A1097">
        <v>524</v>
      </c>
      <c r="B1097">
        <v>56</v>
      </c>
      <c r="C1097">
        <v>31</v>
      </c>
      <c r="D1097">
        <v>39</v>
      </c>
      <c r="E1097" t="s">
        <v>55</v>
      </c>
      <c r="F1097">
        <v>93023</v>
      </c>
      <c r="G1097">
        <v>4</v>
      </c>
      <c r="H1097">
        <v>0.9</v>
      </c>
      <c r="I1097" t="s">
        <v>33</v>
      </c>
      <c r="J1097">
        <v>0</v>
      </c>
      <c r="K1097" t="s">
        <v>36</v>
      </c>
      <c r="L1097" t="s">
        <v>36</v>
      </c>
      <c r="M1097" t="s">
        <v>36</v>
      </c>
      <c r="N1097" t="s">
        <v>36</v>
      </c>
      <c r="O1097" t="s">
        <v>36</v>
      </c>
      <c r="P1097" t="s">
        <v>52</v>
      </c>
    </row>
    <row r="1098" spans="1:16" x14ac:dyDescent="0.3">
      <c r="A1098">
        <v>599</v>
      </c>
      <c r="B1098">
        <v>56</v>
      </c>
      <c r="C1098">
        <v>31</v>
      </c>
      <c r="D1098">
        <v>11</v>
      </c>
      <c r="E1098" t="s">
        <v>55</v>
      </c>
      <c r="F1098">
        <v>92374</v>
      </c>
      <c r="G1098">
        <v>2</v>
      </c>
      <c r="H1098">
        <v>0.2</v>
      </c>
      <c r="I1098" t="s">
        <v>35</v>
      </c>
      <c r="J1098">
        <v>90</v>
      </c>
      <c r="K1098" t="s">
        <v>36</v>
      </c>
      <c r="L1098" t="s">
        <v>36</v>
      </c>
      <c r="M1098" t="s">
        <v>36</v>
      </c>
      <c r="N1098" t="s">
        <v>36</v>
      </c>
      <c r="O1098" t="s">
        <v>36</v>
      </c>
      <c r="P1098" t="s">
        <v>52</v>
      </c>
    </row>
    <row r="1099" spans="1:16" x14ac:dyDescent="0.3">
      <c r="A1099">
        <v>4765</v>
      </c>
      <c r="B1099">
        <v>56</v>
      </c>
      <c r="C1099">
        <v>32</v>
      </c>
      <c r="D1099">
        <v>88</v>
      </c>
      <c r="E1099" t="s">
        <v>56</v>
      </c>
      <c r="F1099">
        <v>95051</v>
      </c>
      <c r="G1099">
        <v>4</v>
      </c>
      <c r="H1099">
        <v>1</v>
      </c>
      <c r="I1099" t="s">
        <v>34</v>
      </c>
      <c r="J1099">
        <v>0</v>
      </c>
      <c r="K1099" t="s">
        <v>36</v>
      </c>
      <c r="L1099" t="s">
        <v>36</v>
      </c>
      <c r="M1099" t="s">
        <v>36</v>
      </c>
      <c r="N1099" t="s">
        <v>37</v>
      </c>
      <c r="O1099" t="s">
        <v>37</v>
      </c>
      <c r="P1099" t="s">
        <v>52</v>
      </c>
    </row>
    <row r="1100" spans="1:16" x14ac:dyDescent="0.3">
      <c r="A1100">
        <v>4739</v>
      </c>
      <c r="B1100">
        <v>56</v>
      </c>
      <c r="C1100">
        <v>32</v>
      </c>
      <c r="D1100">
        <v>44</v>
      </c>
      <c r="E1100" t="s">
        <v>55</v>
      </c>
      <c r="F1100">
        <v>94575</v>
      </c>
      <c r="G1100">
        <v>3</v>
      </c>
      <c r="H1100">
        <v>1.5</v>
      </c>
      <c r="I1100" t="s">
        <v>33</v>
      </c>
      <c r="J1100">
        <v>153</v>
      </c>
      <c r="K1100" t="s">
        <v>36</v>
      </c>
      <c r="L1100" t="s">
        <v>36</v>
      </c>
      <c r="M1100" t="s">
        <v>36</v>
      </c>
      <c r="N1100" t="s">
        <v>37</v>
      </c>
      <c r="O1100" t="s">
        <v>36</v>
      </c>
      <c r="P1100" t="s">
        <v>52</v>
      </c>
    </row>
    <row r="1101" spans="1:16" x14ac:dyDescent="0.3">
      <c r="A1101">
        <v>705</v>
      </c>
      <c r="B1101">
        <v>56</v>
      </c>
      <c r="C1101">
        <v>32</v>
      </c>
      <c r="D1101">
        <v>129</v>
      </c>
      <c r="E1101" t="s">
        <v>54</v>
      </c>
      <c r="F1101">
        <v>94065</v>
      </c>
      <c r="G1101">
        <v>1</v>
      </c>
      <c r="H1101">
        <v>7.4</v>
      </c>
      <c r="I1101" t="s">
        <v>33</v>
      </c>
      <c r="J1101">
        <v>0</v>
      </c>
      <c r="K1101" t="s">
        <v>36</v>
      </c>
      <c r="L1101" t="s">
        <v>36</v>
      </c>
      <c r="M1101" t="s">
        <v>36</v>
      </c>
      <c r="N1101" t="s">
        <v>36</v>
      </c>
      <c r="O1101" t="s">
        <v>36</v>
      </c>
      <c r="P1101" t="s">
        <v>52</v>
      </c>
    </row>
    <row r="1102" spans="1:16" x14ac:dyDescent="0.3">
      <c r="A1102">
        <v>719</v>
      </c>
      <c r="B1102">
        <v>56</v>
      </c>
      <c r="C1102">
        <v>31</v>
      </c>
      <c r="D1102">
        <v>21</v>
      </c>
      <c r="E1102" t="s">
        <v>55</v>
      </c>
      <c r="F1102">
        <v>90024</v>
      </c>
      <c r="G1102">
        <v>2</v>
      </c>
      <c r="H1102">
        <v>0.2</v>
      </c>
      <c r="I1102" t="s">
        <v>35</v>
      </c>
      <c r="J1102">
        <v>137</v>
      </c>
      <c r="K1102" t="s">
        <v>36</v>
      </c>
      <c r="L1102" t="s">
        <v>36</v>
      </c>
      <c r="M1102" t="s">
        <v>37</v>
      </c>
      <c r="N1102" t="s">
        <v>37</v>
      </c>
      <c r="O1102" t="s">
        <v>37</v>
      </c>
      <c r="P1102" t="s">
        <v>52</v>
      </c>
    </row>
    <row r="1103" spans="1:16" x14ac:dyDescent="0.3">
      <c r="A1103">
        <v>4663</v>
      </c>
      <c r="B1103">
        <v>56</v>
      </c>
      <c r="C1103">
        <v>31</v>
      </c>
      <c r="D1103">
        <v>59</v>
      </c>
      <c r="E1103" t="s">
        <v>56</v>
      </c>
      <c r="F1103">
        <v>94303</v>
      </c>
      <c r="G1103">
        <v>2</v>
      </c>
      <c r="H1103">
        <v>1.9</v>
      </c>
      <c r="I1103" t="s">
        <v>34</v>
      </c>
      <c r="J1103">
        <v>0</v>
      </c>
      <c r="K1103" t="s">
        <v>36</v>
      </c>
      <c r="L1103" t="s">
        <v>36</v>
      </c>
      <c r="M1103" t="s">
        <v>36</v>
      </c>
      <c r="N1103" t="s">
        <v>37</v>
      </c>
      <c r="O1103" t="s">
        <v>36</v>
      </c>
      <c r="P1103" t="s">
        <v>52</v>
      </c>
    </row>
    <row r="1104" spans="1:16" x14ac:dyDescent="0.3">
      <c r="A1104">
        <v>757</v>
      </c>
      <c r="B1104">
        <v>56</v>
      </c>
      <c r="C1104">
        <v>31</v>
      </c>
      <c r="D1104">
        <v>82</v>
      </c>
      <c r="E1104" t="s">
        <v>56</v>
      </c>
      <c r="F1104">
        <v>95348</v>
      </c>
      <c r="G1104">
        <v>4</v>
      </c>
      <c r="H1104">
        <v>1.3</v>
      </c>
      <c r="I1104" t="s">
        <v>35</v>
      </c>
      <c r="J1104">
        <v>0</v>
      </c>
      <c r="K1104" t="s">
        <v>36</v>
      </c>
      <c r="L1104" t="s">
        <v>36</v>
      </c>
      <c r="M1104" t="s">
        <v>36</v>
      </c>
      <c r="N1104" t="s">
        <v>37</v>
      </c>
      <c r="O1104" t="s">
        <v>36</v>
      </c>
      <c r="P1104" t="s">
        <v>52</v>
      </c>
    </row>
    <row r="1105" spans="1:16" x14ac:dyDescent="0.3">
      <c r="A1105">
        <v>782</v>
      </c>
      <c r="B1105">
        <v>56</v>
      </c>
      <c r="C1105">
        <v>32</v>
      </c>
      <c r="D1105">
        <v>158</v>
      </c>
      <c r="E1105" t="s">
        <v>54</v>
      </c>
      <c r="F1105">
        <v>94588</v>
      </c>
      <c r="G1105">
        <v>3</v>
      </c>
      <c r="H1105">
        <v>3.7</v>
      </c>
      <c r="I1105" t="s">
        <v>35</v>
      </c>
      <c r="J1105">
        <v>0</v>
      </c>
      <c r="K1105" t="s">
        <v>37</v>
      </c>
      <c r="L1105" t="s">
        <v>36</v>
      </c>
      <c r="M1105" t="s">
        <v>36</v>
      </c>
      <c r="N1105" t="s">
        <v>37</v>
      </c>
      <c r="O1105" t="s">
        <v>36</v>
      </c>
      <c r="P1105" t="s">
        <v>52</v>
      </c>
    </row>
    <row r="1106" spans="1:16" x14ac:dyDescent="0.3">
      <c r="A1106">
        <v>4541</v>
      </c>
      <c r="B1106">
        <v>56</v>
      </c>
      <c r="C1106">
        <v>32</v>
      </c>
      <c r="D1106">
        <v>64</v>
      </c>
      <c r="E1106" t="s">
        <v>56</v>
      </c>
      <c r="F1106">
        <v>90210</v>
      </c>
      <c r="G1106">
        <v>4</v>
      </c>
      <c r="H1106">
        <v>1.5</v>
      </c>
      <c r="I1106" t="s">
        <v>33</v>
      </c>
      <c r="J1106">
        <v>0</v>
      </c>
      <c r="K1106" t="s">
        <v>36</v>
      </c>
      <c r="L1106" t="s">
        <v>36</v>
      </c>
      <c r="M1106" t="s">
        <v>36</v>
      </c>
      <c r="N1106" t="s">
        <v>37</v>
      </c>
      <c r="O1106" t="s">
        <v>36</v>
      </c>
      <c r="P1106" t="s">
        <v>52</v>
      </c>
    </row>
    <row r="1107" spans="1:16" x14ac:dyDescent="0.3">
      <c r="A1107">
        <v>940</v>
      </c>
      <c r="B1107">
        <v>56</v>
      </c>
      <c r="C1107">
        <v>32</v>
      </c>
      <c r="D1107">
        <v>8</v>
      </c>
      <c r="E1107" t="s">
        <v>55</v>
      </c>
      <c r="F1107">
        <v>93943</v>
      </c>
      <c r="G1107">
        <v>2</v>
      </c>
      <c r="H1107">
        <v>0.3</v>
      </c>
      <c r="I1107" t="s">
        <v>33</v>
      </c>
      <c r="J1107">
        <v>0</v>
      </c>
      <c r="K1107" t="s">
        <v>36</v>
      </c>
      <c r="L1107" t="s">
        <v>36</v>
      </c>
      <c r="M1107" t="s">
        <v>36</v>
      </c>
      <c r="N1107" t="s">
        <v>37</v>
      </c>
      <c r="O1107" t="s">
        <v>37</v>
      </c>
      <c r="P1107" t="s">
        <v>52</v>
      </c>
    </row>
    <row r="1108" spans="1:16" x14ac:dyDescent="0.3">
      <c r="A1108">
        <v>958</v>
      </c>
      <c r="B1108">
        <v>56</v>
      </c>
      <c r="C1108">
        <v>32</v>
      </c>
      <c r="D1108">
        <v>88</v>
      </c>
      <c r="E1108" t="s">
        <v>56</v>
      </c>
      <c r="F1108">
        <v>94309</v>
      </c>
      <c r="G1108">
        <v>2</v>
      </c>
      <c r="H1108">
        <v>0.3</v>
      </c>
      <c r="I1108" t="s">
        <v>33</v>
      </c>
      <c r="J1108">
        <v>0</v>
      </c>
      <c r="K1108" t="s">
        <v>36</v>
      </c>
      <c r="L1108" t="s">
        <v>36</v>
      </c>
      <c r="M1108" t="s">
        <v>36</v>
      </c>
      <c r="N1108" t="s">
        <v>37</v>
      </c>
      <c r="O1108" t="s">
        <v>36</v>
      </c>
      <c r="P1108" t="s">
        <v>52</v>
      </c>
    </row>
    <row r="1109" spans="1:16" x14ac:dyDescent="0.3">
      <c r="A1109">
        <v>1032</v>
      </c>
      <c r="B1109">
        <v>56</v>
      </c>
      <c r="C1109">
        <v>32</v>
      </c>
      <c r="D1109">
        <v>25</v>
      </c>
      <c r="E1109" t="s">
        <v>55</v>
      </c>
      <c r="F1109">
        <v>95403</v>
      </c>
      <c r="G1109">
        <v>1</v>
      </c>
      <c r="H1109">
        <v>0.1</v>
      </c>
      <c r="I1109" t="s">
        <v>34</v>
      </c>
      <c r="J1109">
        <v>136</v>
      </c>
      <c r="K1109" t="s">
        <v>36</v>
      </c>
      <c r="L1109" t="s">
        <v>36</v>
      </c>
      <c r="M1109" t="s">
        <v>36</v>
      </c>
      <c r="N1109" t="s">
        <v>37</v>
      </c>
      <c r="O1109" t="s">
        <v>36</v>
      </c>
      <c r="P1109" t="s">
        <v>52</v>
      </c>
    </row>
    <row r="1110" spans="1:16" x14ac:dyDescent="0.3">
      <c r="A1110">
        <v>4522</v>
      </c>
      <c r="B1110">
        <v>56</v>
      </c>
      <c r="C1110">
        <v>31</v>
      </c>
      <c r="D1110">
        <v>25</v>
      </c>
      <c r="E1110" t="s">
        <v>55</v>
      </c>
      <c r="F1110">
        <v>95123</v>
      </c>
      <c r="G1110">
        <v>3</v>
      </c>
      <c r="H1110">
        <v>0.1</v>
      </c>
      <c r="I1110" t="s">
        <v>34</v>
      </c>
      <c r="J1110">
        <v>0</v>
      </c>
      <c r="K1110" t="s">
        <v>36</v>
      </c>
      <c r="L1110" t="s">
        <v>36</v>
      </c>
      <c r="M1110" t="s">
        <v>36</v>
      </c>
      <c r="N1110" t="s">
        <v>36</v>
      </c>
      <c r="O1110" t="s">
        <v>36</v>
      </c>
      <c r="P1110" t="s">
        <v>52</v>
      </c>
    </row>
    <row r="1111" spans="1:16" x14ac:dyDescent="0.3">
      <c r="A1111">
        <v>1042</v>
      </c>
      <c r="B1111">
        <v>56</v>
      </c>
      <c r="C1111">
        <v>32</v>
      </c>
      <c r="D1111">
        <v>51</v>
      </c>
      <c r="E1111" t="s">
        <v>56</v>
      </c>
      <c r="F1111">
        <v>92780</v>
      </c>
      <c r="G1111">
        <v>4</v>
      </c>
      <c r="H1111">
        <v>1.5</v>
      </c>
      <c r="I1111" t="s">
        <v>33</v>
      </c>
      <c r="J1111">
        <v>0</v>
      </c>
      <c r="K1111" t="s">
        <v>36</v>
      </c>
      <c r="L1111" t="s">
        <v>36</v>
      </c>
      <c r="M1111" t="s">
        <v>36</v>
      </c>
      <c r="N1111" t="s">
        <v>36</v>
      </c>
      <c r="O1111" t="s">
        <v>36</v>
      </c>
      <c r="P1111" t="s">
        <v>52</v>
      </c>
    </row>
    <row r="1112" spans="1:16" x14ac:dyDescent="0.3">
      <c r="A1112">
        <v>4456</v>
      </c>
      <c r="B1112">
        <v>56</v>
      </c>
      <c r="C1112">
        <v>31</v>
      </c>
      <c r="D1112">
        <v>28</v>
      </c>
      <c r="E1112" t="s">
        <v>55</v>
      </c>
      <c r="F1112">
        <v>94040</v>
      </c>
      <c r="G1112">
        <v>1</v>
      </c>
      <c r="H1112">
        <v>1.5</v>
      </c>
      <c r="I1112" t="s">
        <v>34</v>
      </c>
      <c r="J1112">
        <v>0</v>
      </c>
      <c r="K1112" t="s">
        <v>36</v>
      </c>
      <c r="L1112" t="s">
        <v>37</v>
      </c>
      <c r="M1112" t="s">
        <v>37</v>
      </c>
      <c r="N1112" t="s">
        <v>37</v>
      </c>
      <c r="O1112" t="s">
        <v>37</v>
      </c>
      <c r="P1112" t="s">
        <v>52</v>
      </c>
    </row>
    <row r="1113" spans="1:16" x14ac:dyDescent="0.3">
      <c r="A1113">
        <v>1150</v>
      </c>
      <c r="B1113">
        <v>56</v>
      </c>
      <c r="C1113">
        <v>32</v>
      </c>
      <c r="D1113">
        <v>158</v>
      </c>
      <c r="E1113" t="s">
        <v>54</v>
      </c>
      <c r="F1113">
        <v>91763</v>
      </c>
      <c r="G1113">
        <v>1</v>
      </c>
      <c r="H1113">
        <v>7.4</v>
      </c>
      <c r="I1113" t="s">
        <v>33</v>
      </c>
      <c r="J1113">
        <v>0</v>
      </c>
      <c r="K1113" t="s">
        <v>36</v>
      </c>
      <c r="L1113" t="s">
        <v>36</v>
      </c>
      <c r="M1113" t="s">
        <v>36</v>
      </c>
      <c r="N1113" t="s">
        <v>36</v>
      </c>
      <c r="O1113" t="s">
        <v>36</v>
      </c>
      <c r="P1113" t="s">
        <v>52</v>
      </c>
    </row>
    <row r="1114" spans="1:16" x14ac:dyDescent="0.3">
      <c r="A1114">
        <v>4386</v>
      </c>
      <c r="B1114">
        <v>56</v>
      </c>
      <c r="C1114">
        <v>32</v>
      </c>
      <c r="D1114">
        <v>23</v>
      </c>
      <c r="E1114" t="s">
        <v>55</v>
      </c>
      <c r="F1114">
        <v>94610</v>
      </c>
      <c r="G1114">
        <v>1</v>
      </c>
      <c r="H1114">
        <v>1.2</v>
      </c>
      <c r="I1114" t="s">
        <v>35</v>
      </c>
      <c r="J1114">
        <v>127</v>
      </c>
      <c r="K1114" t="s">
        <v>36</v>
      </c>
      <c r="L1114" t="s">
        <v>36</v>
      </c>
      <c r="M1114" t="s">
        <v>36</v>
      </c>
      <c r="N1114" t="s">
        <v>37</v>
      </c>
      <c r="O1114" t="s">
        <v>37</v>
      </c>
      <c r="P1114" t="s">
        <v>52</v>
      </c>
    </row>
    <row r="1115" spans="1:16" x14ac:dyDescent="0.3">
      <c r="A1115">
        <v>1230</v>
      </c>
      <c r="B1115">
        <v>56</v>
      </c>
      <c r="C1115">
        <v>32</v>
      </c>
      <c r="D1115">
        <v>80</v>
      </c>
      <c r="E1115" t="s">
        <v>56</v>
      </c>
      <c r="F1115">
        <v>94596</v>
      </c>
      <c r="G1115">
        <v>3</v>
      </c>
      <c r="H1115">
        <v>2.67</v>
      </c>
      <c r="I1115" t="s">
        <v>33</v>
      </c>
      <c r="J1115">
        <v>0</v>
      </c>
      <c r="K1115" t="s">
        <v>36</v>
      </c>
      <c r="L1115" t="s">
        <v>36</v>
      </c>
      <c r="M1115" t="s">
        <v>36</v>
      </c>
      <c r="N1115" t="s">
        <v>37</v>
      </c>
      <c r="O1115" t="s">
        <v>36</v>
      </c>
      <c r="P1115" t="s">
        <v>52</v>
      </c>
    </row>
    <row r="1116" spans="1:16" x14ac:dyDescent="0.3">
      <c r="A1116">
        <v>4279</v>
      </c>
      <c r="B1116">
        <v>56</v>
      </c>
      <c r="C1116">
        <v>31</v>
      </c>
      <c r="D1116">
        <v>51</v>
      </c>
      <c r="E1116" t="s">
        <v>56</v>
      </c>
      <c r="F1116">
        <v>92028</v>
      </c>
      <c r="G1116">
        <v>3</v>
      </c>
      <c r="H1116">
        <v>1.7</v>
      </c>
      <c r="I1116" t="s">
        <v>33</v>
      </c>
      <c r="J1116">
        <v>0</v>
      </c>
      <c r="K1116" t="s">
        <v>36</v>
      </c>
      <c r="L1116" t="s">
        <v>36</v>
      </c>
      <c r="M1116" t="s">
        <v>36</v>
      </c>
      <c r="N1116" t="s">
        <v>37</v>
      </c>
      <c r="O1116" t="s">
        <v>37</v>
      </c>
      <c r="P1116" t="s">
        <v>52</v>
      </c>
    </row>
    <row r="1117" spans="1:16" x14ac:dyDescent="0.3">
      <c r="A1117">
        <v>1294</v>
      </c>
      <c r="B1117">
        <v>56</v>
      </c>
      <c r="C1117">
        <v>31</v>
      </c>
      <c r="D1117">
        <v>81</v>
      </c>
      <c r="E1117" t="s">
        <v>56</v>
      </c>
      <c r="F1117">
        <v>92373</v>
      </c>
      <c r="G1117">
        <v>2</v>
      </c>
      <c r="H1117">
        <v>3.7</v>
      </c>
      <c r="I1117" t="s">
        <v>33</v>
      </c>
      <c r="J1117">
        <v>121</v>
      </c>
      <c r="K1117" t="s">
        <v>36</v>
      </c>
      <c r="L1117" t="s">
        <v>36</v>
      </c>
      <c r="M1117" t="s">
        <v>36</v>
      </c>
      <c r="N1117" t="s">
        <v>37</v>
      </c>
      <c r="O1117" t="s">
        <v>37</v>
      </c>
      <c r="P1117" t="s">
        <v>52</v>
      </c>
    </row>
    <row r="1118" spans="1:16" x14ac:dyDescent="0.3">
      <c r="A1118">
        <v>4232</v>
      </c>
      <c r="B1118">
        <v>56</v>
      </c>
      <c r="C1118">
        <v>32</v>
      </c>
      <c r="D1118">
        <v>60</v>
      </c>
      <c r="E1118" t="s">
        <v>56</v>
      </c>
      <c r="F1118">
        <v>93106</v>
      </c>
      <c r="G1118">
        <v>1</v>
      </c>
      <c r="H1118">
        <v>1.8</v>
      </c>
      <c r="I1118" t="s">
        <v>35</v>
      </c>
      <c r="J1118">
        <v>227</v>
      </c>
      <c r="K1118" t="s">
        <v>36</v>
      </c>
      <c r="L1118" t="s">
        <v>36</v>
      </c>
      <c r="M1118" t="s">
        <v>36</v>
      </c>
      <c r="N1118" t="s">
        <v>37</v>
      </c>
      <c r="O1118" t="s">
        <v>36</v>
      </c>
      <c r="P1118" t="s">
        <v>52</v>
      </c>
    </row>
    <row r="1119" spans="1:16" x14ac:dyDescent="0.3">
      <c r="A1119">
        <v>1593</v>
      </c>
      <c r="B1119">
        <v>56</v>
      </c>
      <c r="C1119">
        <v>31</v>
      </c>
      <c r="D1119">
        <v>192</v>
      </c>
      <c r="E1119" t="s">
        <v>54</v>
      </c>
      <c r="F1119">
        <v>90089</v>
      </c>
      <c r="G1119">
        <v>1</v>
      </c>
      <c r="H1119">
        <v>7</v>
      </c>
      <c r="I1119" t="s">
        <v>35</v>
      </c>
      <c r="J1119">
        <v>0</v>
      </c>
      <c r="K1119" t="s">
        <v>37</v>
      </c>
      <c r="L1119" t="s">
        <v>36</v>
      </c>
      <c r="M1119" t="s">
        <v>37</v>
      </c>
      <c r="N1119" t="s">
        <v>37</v>
      </c>
      <c r="O1119" t="s">
        <v>36</v>
      </c>
      <c r="P1119" t="s">
        <v>52</v>
      </c>
    </row>
    <row r="1120" spans="1:16" x14ac:dyDescent="0.3">
      <c r="A1120">
        <v>4209</v>
      </c>
      <c r="B1120">
        <v>56</v>
      </c>
      <c r="C1120">
        <v>32</v>
      </c>
      <c r="D1120">
        <v>58</v>
      </c>
      <c r="E1120" t="s">
        <v>56</v>
      </c>
      <c r="F1120">
        <v>95064</v>
      </c>
      <c r="G1120">
        <v>1</v>
      </c>
      <c r="H1120">
        <v>1.8</v>
      </c>
      <c r="I1120" t="s">
        <v>35</v>
      </c>
      <c r="J1120">
        <v>241</v>
      </c>
      <c r="K1120" t="s">
        <v>36</v>
      </c>
      <c r="L1120" t="s">
        <v>36</v>
      </c>
      <c r="M1120" t="s">
        <v>36</v>
      </c>
      <c r="N1120" t="s">
        <v>37</v>
      </c>
      <c r="O1120" t="s">
        <v>36</v>
      </c>
      <c r="P1120" t="s">
        <v>52</v>
      </c>
    </row>
    <row r="1121" spans="1:16" x14ac:dyDescent="0.3">
      <c r="A1121">
        <v>4070</v>
      </c>
      <c r="B1121">
        <v>56</v>
      </c>
      <c r="C1121">
        <v>32</v>
      </c>
      <c r="D1121">
        <v>31</v>
      </c>
      <c r="E1121" t="s">
        <v>55</v>
      </c>
      <c r="F1121">
        <v>94596</v>
      </c>
      <c r="G1121">
        <v>4</v>
      </c>
      <c r="H1121">
        <v>1.3</v>
      </c>
      <c r="I1121" t="s">
        <v>33</v>
      </c>
      <c r="J1121">
        <v>0</v>
      </c>
      <c r="K1121" t="s">
        <v>36</v>
      </c>
      <c r="L1121" t="s">
        <v>36</v>
      </c>
      <c r="M1121" t="s">
        <v>36</v>
      </c>
      <c r="N1121" t="s">
        <v>36</v>
      </c>
      <c r="O1121" t="s">
        <v>36</v>
      </c>
      <c r="P1121" t="s">
        <v>52</v>
      </c>
    </row>
    <row r="1122" spans="1:16" x14ac:dyDescent="0.3">
      <c r="A1122">
        <v>1640</v>
      </c>
      <c r="B1122">
        <v>56</v>
      </c>
      <c r="C1122">
        <v>31</v>
      </c>
      <c r="D1122">
        <v>68</v>
      </c>
      <c r="E1122" t="s">
        <v>56</v>
      </c>
      <c r="F1122">
        <v>94571</v>
      </c>
      <c r="G1122">
        <v>2</v>
      </c>
      <c r="H1122">
        <v>0</v>
      </c>
      <c r="I1122" t="s">
        <v>35</v>
      </c>
      <c r="J1122">
        <v>0</v>
      </c>
      <c r="K1122" t="s">
        <v>36</v>
      </c>
      <c r="L1122" t="s">
        <v>37</v>
      </c>
      <c r="M1122" t="s">
        <v>36</v>
      </c>
      <c r="N1122" t="s">
        <v>37</v>
      </c>
      <c r="O1122" t="s">
        <v>36</v>
      </c>
      <c r="P1122" t="s">
        <v>52</v>
      </c>
    </row>
    <row r="1123" spans="1:16" x14ac:dyDescent="0.3">
      <c r="A1123">
        <v>1646</v>
      </c>
      <c r="B1123">
        <v>56</v>
      </c>
      <c r="C1123">
        <v>32</v>
      </c>
      <c r="D1123">
        <v>89</v>
      </c>
      <c r="E1123" t="s">
        <v>56</v>
      </c>
      <c r="F1123">
        <v>92096</v>
      </c>
      <c r="G1123">
        <v>4</v>
      </c>
      <c r="H1123">
        <v>1</v>
      </c>
      <c r="I1123" t="s">
        <v>34</v>
      </c>
      <c r="J1123">
        <v>90</v>
      </c>
      <c r="K1123" t="s">
        <v>36</v>
      </c>
      <c r="L1123" t="s">
        <v>37</v>
      </c>
      <c r="M1123" t="s">
        <v>36</v>
      </c>
      <c r="N1123" t="s">
        <v>37</v>
      </c>
      <c r="O1123" t="s">
        <v>36</v>
      </c>
      <c r="P1123" t="s">
        <v>52</v>
      </c>
    </row>
    <row r="1124" spans="1:16" x14ac:dyDescent="0.3">
      <c r="A1124">
        <v>4015</v>
      </c>
      <c r="B1124">
        <v>56</v>
      </c>
      <c r="C1124">
        <v>32</v>
      </c>
      <c r="D1124">
        <v>23</v>
      </c>
      <c r="E1124" t="s">
        <v>55</v>
      </c>
      <c r="F1124">
        <v>94720</v>
      </c>
      <c r="G1124">
        <v>4</v>
      </c>
      <c r="H1124">
        <v>0.7</v>
      </c>
      <c r="I1124" t="s">
        <v>33</v>
      </c>
      <c r="J1124">
        <v>0</v>
      </c>
      <c r="K1124" t="s">
        <v>36</v>
      </c>
      <c r="L1124" t="s">
        <v>36</v>
      </c>
      <c r="M1124" t="s">
        <v>36</v>
      </c>
      <c r="N1124" t="s">
        <v>37</v>
      </c>
      <c r="O1124" t="s">
        <v>37</v>
      </c>
      <c r="P1124" t="s">
        <v>52</v>
      </c>
    </row>
    <row r="1125" spans="1:16" x14ac:dyDescent="0.3">
      <c r="A1125">
        <v>1692</v>
      </c>
      <c r="B1125">
        <v>56</v>
      </c>
      <c r="C1125">
        <v>32</v>
      </c>
      <c r="D1125">
        <v>48</v>
      </c>
      <c r="E1125" t="s">
        <v>55</v>
      </c>
      <c r="F1125">
        <v>94117</v>
      </c>
      <c r="G1125">
        <v>1</v>
      </c>
      <c r="H1125">
        <v>1.6</v>
      </c>
      <c r="I1125" t="s">
        <v>35</v>
      </c>
      <c r="J1125">
        <v>0</v>
      </c>
      <c r="K1125" t="s">
        <v>36</v>
      </c>
      <c r="L1125" t="s">
        <v>36</v>
      </c>
      <c r="M1125" t="s">
        <v>36</v>
      </c>
      <c r="N1125" t="s">
        <v>36</v>
      </c>
      <c r="O1125" t="s">
        <v>37</v>
      </c>
      <c r="P1125" t="s">
        <v>52</v>
      </c>
    </row>
    <row r="1126" spans="1:16" x14ac:dyDescent="0.3">
      <c r="A1126">
        <v>4007</v>
      </c>
      <c r="B1126">
        <v>56</v>
      </c>
      <c r="C1126">
        <v>32</v>
      </c>
      <c r="D1126">
        <v>28</v>
      </c>
      <c r="E1126" t="s">
        <v>55</v>
      </c>
      <c r="F1126">
        <v>92130</v>
      </c>
      <c r="G1126">
        <v>1</v>
      </c>
      <c r="H1126">
        <v>1.2</v>
      </c>
      <c r="I1126" t="s">
        <v>35</v>
      </c>
      <c r="J1126">
        <v>0</v>
      </c>
      <c r="K1126" t="s">
        <v>36</v>
      </c>
      <c r="L1126" t="s">
        <v>36</v>
      </c>
      <c r="M1126" t="s">
        <v>36</v>
      </c>
      <c r="N1126" t="s">
        <v>37</v>
      </c>
      <c r="O1126" t="s">
        <v>36</v>
      </c>
      <c r="P1126" t="s">
        <v>52</v>
      </c>
    </row>
    <row r="1127" spans="1:16" x14ac:dyDescent="0.3">
      <c r="A1127">
        <v>1707</v>
      </c>
      <c r="B1127">
        <v>56</v>
      </c>
      <c r="C1127">
        <v>31</v>
      </c>
      <c r="D1127">
        <v>84</v>
      </c>
      <c r="E1127" t="s">
        <v>56</v>
      </c>
      <c r="F1127">
        <v>92672</v>
      </c>
      <c r="G1127">
        <v>1</v>
      </c>
      <c r="H1127">
        <v>0.1</v>
      </c>
      <c r="I1127" t="s">
        <v>35</v>
      </c>
      <c r="J1127">
        <v>0</v>
      </c>
      <c r="K1127" t="s">
        <v>36</v>
      </c>
      <c r="L1127" t="s">
        <v>36</v>
      </c>
      <c r="M1127" t="s">
        <v>36</v>
      </c>
      <c r="N1127" t="s">
        <v>37</v>
      </c>
      <c r="O1127" t="s">
        <v>36</v>
      </c>
      <c r="P1127" t="s">
        <v>52</v>
      </c>
    </row>
    <row r="1128" spans="1:16" x14ac:dyDescent="0.3">
      <c r="A1128">
        <v>1795</v>
      </c>
      <c r="B1128">
        <v>56</v>
      </c>
      <c r="C1128">
        <v>32</v>
      </c>
      <c r="D1128">
        <v>98</v>
      </c>
      <c r="E1128" t="s">
        <v>56</v>
      </c>
      <c r="F1128">
        <v>91355</v>
      </c>
      <c r="G1128">
        <v>3</v>
      </c>
      <c r="H1128">
        <v>3.9</v>
      </c>
      <c r="I1128" t="s">
        <v>35</v>
      </c>
      <c r="J1128">
        <v>0</v>
      </c>
      <c r="K1128" t="s">
        <v>37</v>
      </c>
      <c r="L1128" t="s">
        <v>36</v>
      </c>
      <c r="M1128" t="s">
        <v>36</v>
      </c>
      <c r="N1128" t="s">
        <v>36</v>
      </c>
      <c r="O1128" t="s">
        <v>36</v>
      </c>
      <c r="P1128" t="s">
        <v>52</v>
      </c>
    </row>
    <row r="1129" spans="1:16" x14ac:dyDescent="0.3">
      <c r="A1129">
        <v>1826</v>
      </c>
      <c r="B1129">
        <v>56</v>
      </c>
      <c r="C1129">
        <v>32</v>
      </c>
      <c r="D1129">
        <v>161</v>
      </c>
      <c r="E1129" t="s">
        <v>54</v>
      </c>
      <c r="F1129">
        <v>94720</v>
      </c>
      <c r="G1129">
        <v>1</v>
      </c>
      <c r="H1129">
        <v>5.8</v>
      </c>
      <c r="I1129" t="s">
        <v>35</v>
      </c>
      <c r="J1129">
        <v>0</v>
      </c>
      <c r="K1129" t="s">
        <v>37</v>
      </c>
      <c r="L1129" t="s">
        <v>37</v>
      </c>
      <c r="M1129" t="s">
        <v>36</v>
      </c>
      <c r="N1129" t="s">
        <v>36</v>
      </c>
      <c r="O1129" t="s">
        <v>36</v>
      </c>
      <c r="P1129" t="s">
        <v>52</v>
      </c>
    </row>
    <row r="1130" spans="1:16" x14ac:dyDescent="0.3">
      <c r="A1130">
        <v>4006</v>
      </c>
      <c r="B1130">
        <v>56</v>
      </c>
      <c r="C1130">
        <v>32</v>
      </c>
      <c r="D1130">
        <v>32</v>
      </c>
      <c r="E1130" t="s">
        <v>55</v>
      </c>
      <c r="F1130">
        <v>95827</v>
      </c>
      <c r="G1130">
        <v>2</v>
      </c>
      <c r="H1130">
        <v>0.8</v>
      </c>
      <c r="I1130" t="s">
        <v>33</v>
      </c>
      <c r="J1130">
        <v>79</v>
      </c>
      <c r="K1130" t="s">
        <v>36</v>
      </c>
      <c r="L1130" t="s">
        <v>37</v>
      </c>
      <c r="M1130" t="s">
        <v>36</v>
      </c>
      <c r="N1130" t="s">
        <v>37</v>
      </c>
      <c r="O1130" t="s">
        <v>36</v>
      </c>
      <c r="P1130" t="s">
        <v>52</v>
      </c>
    </row>
    <row r="1131" spans="1:16" x14ac:dyDescent="0.3">
      <c r="A1131">
        <v>1847</v>
      </c>
      <c r="B1131">
        <v>56</v>
      </c>
      <c r="C1131">
        <v>32</v>
      </c>
      <c r="D1131">
        <v>15</v>
      </c>
      <c r="E1131" t="s">
        <v>55</v>
      </c>
      <c r="F1131">
        <v>90089</v>
      </c>
      <c r="G1131">
        <v>1</v>
      </c>
      <c r="H1131">
        <v>0.1</v>
      </c>
      <c r="I1131" t="s">
        <v>34</v>
      </c>
      <c r="J1131">
        <v>0</v>
      </c>
      <c r="K1131" t="s">
        <v>36</v>
      </c>
      <c r="L1131" t="s">
        <v>36</v>
      </c>
      <c r="M1131" t="s">
        <v>36</v>
      </c>
      <c r="N1131" t="s">
        <v>37</v>
      </c>
      <c r="O1131" t="s">
        <v>36</v>
      </c>
      <c r="P1131" t="s">
        <v>52</v>
      </c>
    </row>
    <row r="1132" spans="1:16" x14ac:dyDescent="0.3">
      <c r="A1132">
        <v>3898</v>
      </c>
      <c r="B1132">
        <v>56</v>
      </c>
      <c r="C1132">
        <v>31</v>
      </c>
      <c r="D1132">
        <v>64</v>
      </c>
      <c r="E1132" t="s">
        <v>56</v>
      </c>
      <c r="F1132">
        <v>90245</v>
      </c>
      <c r="G1132">
        <v>2</v>
      </c>
      <c r="H1132">
        <v>2.2999999999999998</v>
      </c>
      <c r="I1132" t="s">
        <v>35</v>
      </c>
      <c r="J1132">
        <v>0</v>
      </c>
      <c r="K1132" t="s">
        <v>36</v>
      </c>
      <c r="L1132" t="s">
        <v>36</v>
      </c>
      <c r="M1132" t="s">
        <v>36</v>
      </c>
      <c r="N1132" t="s">
        <v>36</v>
      </c>
      <c r="O1132" t="s">
        <v>36</v>
      </c>
      <c r="P1132" t="s">
        <v>52</v>
      </c>
    </row>
    <row r="1133" spans="1:16" x14ac:dyDescent="0.3">
      <c r="A1133">
        <v>3841</v>
      </c>
      <c r="B1133">
        <v>56</v>
      </c>
      <c r="C1133">
        <v>31</v>
      </c>
      <c r="D1133">
        <v>35</v>
      </c>
      <c r="E1133" t="s">
        <v>55</v>
      </c>
      <c r="F1133">
        <v>95211</v>
      </c>
      <c r="G1133">
        <v>3</v>
      </c>
      <c r="H1133">
        <v>0.1</v>
      </c>
      <c r="I1133" t="s">
        <v>34</v>
      </c>
      <c r="J1133">
        <v>114</v>
      </c>
      <c r="K1133" t="s">
        <v>36</v>
      </c>
      <c r="L1133" t="s">
        <v>36</v>
      </c>
      <c r="M1133" t="s">
        <v>36</v>
      </c>
      <c r="N1133" t="s">
        <v>36</v>
      </c>
      <c r="O1133" t="s">
        <v>36</v>
      </c>
      <c r="P1133" t="s">
        <v>52</v>
      </c>
    </row>
    <row r="1134" spans="1:16" x14ac:dyDescent="0.3">
      <c r="A1134">
        <v>1883</v>
      </c>
      <c r="B1134">
        <v>56</v>
      </c>
      <c r="C1134">
        <v>32</v>
      </c>
      <c r="D1134">
        <v>125</v>
      </c>
      <c r="E1134" t="s">
        <v>54</v>
      </c>
      <c r="F1134">
        <v>91330</v>
      </c>
      <c r="G1134">
        <v>3</v>
      </c>
      <c r="H1134">
        <v>0.6</v>
      </c>
      <c r="I1134" t="s">
        <v>33</v>
      </c>
      <c r="J1134">
        <v>342</v>
      </c>
      <c r="K1134" t="s">
        <v>37</v>
      </c>
      <c r="L1134" t="s">
        <v>36</v>
      </c>
      <c r="M1134" t="s">
        <v>37</v>
      </c>
      <c r="N1134" t="s">
        <v>37</v>
      </c>
      <c r="O1134" t="s">
        <v>37</v>
      </c>
      <c r="P1134" t="s">
        <v>52</v>
      </c>
    </row>
    <row r="1135" spans="1:16" x14ac:dyDescent="0.3">
      <c r="A1135">
        <v>3447</v>
      </c>
      <c r="B1135">
        <v>56</v>
      </c>
      <c r="C1135">
        <v>32</v>
      </c>
      <c r="D1135">
        <v>120</v>
      </c>
      <c r="E1135" t="s">
        <v>54</v>
      </c>
      <c r="F1135">
        <v>90232</v>
      </c>
      <c r="G1135">
        <v>1</v>
      </c>
      <c r="H1135">
        <v>7.4</v>
      </c>
      <c r="I1135" t="s">
        <v>33</v>
      </c>
      <c r="J1135">
        <v>186</v>
      </c>
      <c r="K1135" t="s">
        <v>36</v>
      </c>
      <c r="L1135" t="s">
        <v>36</v>
      </c>
      <c r="M1135" t="s">
        <v>36</v>
      </c>
      <c r="N1135" t="s">
        <v>37</v>
      </c>
      <c r="O1135" t="s">
        <v>36</v>
      </c>
      <c r="P1135" t="s">
        <v>52</v>
      </c>
    </row>
    <row r="1136" spans="1:16" x14ac:dyDescent="0.3">
      <c r="A1136">
        <v>3435</v>
      </c>
      <c r="B1136">
        <v>56</v>
      </c>
      <c r="C1136">
        <v>31</v>
      </c>
      <c r="D1136">
        <v>53</v>
      </c>
      <c r="E1136" t="s">
        <v>56</v>
      </c>
      <c r="F1136">
        <v>95521</v>
      </c>
      <c r="G1136">
        <v>2</v>
      </c>
      <c r="H1136">
        <v>1.6</v>
      </c>
      <c r="I1136" t="s">
        <v>35</v>
      </c>
      <c r="J1136">
        <v>78</v>
      </c>
      <c r="K1136" t="s">
        <v>36</v>
      </c>
      <c r="L1136" t="s">
        <v>36</v>
      </c>
      <c r="M1136" t="s">
        <v>36</v>
      </c>
      <c r="N1136" t="s">
        <v>36</v>
      </c>
      <c r="O1136" t="s">
        <v>36</v>
      </c>
      <c r="P1136" t="s">
        <v>52</v>
      </c>
    </row>
    <row r="1137" spans="1:16" x14ac:dyDescent="0.3">
      <c r="A1137">
        <v>3299</v>
      </c>
      <c r="B1137">
        <v>56</v>
      </c>
      <c r="C1137">
        <v>32</v>
      </c>
      <c r="D1137">
        <v>11</v>
      </c>
      <c r="E1137" t="s">
        <v>55</v>
      </c>
      <c r="F1137">
        <v>94110</v>
      </c>
      <c r="G1137">
        <v>2</v>
      </c>
      <c r="H1137">
        <v>0.3</v>
      </c>
      <c r="I1137" t="s">
        <v>33</v>
      </c>
      <c r="J1137">
        <v>89</v>
      </c>
      <c r="K1137" t="s">
        <v>36</v>
      </c>
      <c r="L1137" t="s">
        <v>36</v>
      </c>
      <c r="M1137" t="s">
        <v>36</v>
      </c>
      <c r="N1137" t="s">
        <v>36</v>
      </c>
      <c r="O1137" t="s">
        <v>36</v>
      </c>
      <c r="P1137" t="s">
        <v>52</v>
      </c>
    </row>
    <row r="1138" spans="1:16" x14ac:dyDescent="0.3">
      <c r="A1138">
        <v>3208</v>
      </c>
      <c r="B1138">
        <v>56</v>
      </c>
      <c r="C1138">
        <v>32</v>
      </c>
      <c r="D1138">
        <v>84</v>
      </c>
      <c r="E1138" t="s">
        <v>56</v>
      </c>
      <c r="F1138">
        <v>93407</v>
      </c>
      <c r="G1138">
        <v>1</v>
      </c>
      <c r="H1138">
        <v>4.3</v>
      </c>
      <c r="I1138" t="s">
        <v>33</v>
      </c>
      <c r="J1138">
        <v>0</v>
      </c>
      <c r="K1138" t="s">
        <v>36</v>
      </c>
      <c r="L1138" t="s">
        <v>36</v>
      </c>
      <c r="M1138" t="s">
        <v>36</v>
      </c>
      <c r="N1138" t="s">
        <v>37</v>
      </c>
      <c r="O1138" t="s">
        <v>37</v>
      </c>
      <c r="P1138" t="s">
        <v>52</v>
      </c>
    </row>
    <row r="1139" spans="1:16" x14ac:dyDescent="0.3">
      <c r="A1139">
        <v>3113</v>
      </c>
      <c r="B1139">
        <v>56</v>
      </c>
      <c r="C1139">
        <v>32</v>
      </c>
      <c r="D1139">
        <v>65</v>
      </c>
      <c r="E1139" t="s">
        <v>56</v>
      </c>
      <c r="F1139">
        <v>92677</v>
      </c>
      <c r="G1139">
        <v>2</v>
      </c>
      <c r="H1139">
        <v>3.2</v>
      </c>
      <c r="I1139" t="s">
        <v>35</v>
      </c>
      <c r="J1139">
        <v>0</v>
      </c>
      <c r="K1139" t="s">
        <v>36</v>
      </c>
      <c r="L1139" t="s">
        <v>36</v>
      </c>
      <c r="M1139" t="s">
        <v>36</v>
      </c>
      <c r="N1139" t="s">
        <v>37</v>
      </c>
      <c r="O1139" t="s">
        <v>36</v>
      </c>
      <c r="P1139" t="s">
        <v>52</v>
      </c>
    </row>
    <row r="1140" spans="1:16" x14ac:dyDescent="0.3">
      <c r="A1140">
        <v>1988</v>
      </c>
      <c r="B1140">
        <v>56</v>
      </c>
      <c r="C1140">
        <v>31</v>
      </c>
      <c r="D1140">
        <v>52</v>
      </c>
      <c r="E1140" t="s">
        <v>56</v>
      </c>
      <c r="F1140">
        <v>94118</v>
      </c>
      <c r="G1140">
        <v>3</v>
      </c>
      <c r="H1140">
        <v>2</v>
      </c>
      <c r="I1140" t="s">
        <v>34</v>
      </c>
      <c r="J1140">
        <v>0</v>
      </c>
      <c r="K1140" t="s">
        <v>36</v>
      </c>
      <c r="L1140" t="s">
        <v>37</v>
      </c>
      <c r="M1140" t="s">
        <v>37</v>
      </c>
      <c r="N1140" t="s">
        <v>37</v>
      </c>
      <c r="O1140" t="s">
        <v>37</v>
      </c>
      <c r="P1140" t="s">
        <v>52</v>
      </c>
    </row>
    <row r="1141" spans="1:16" x14ac:dyDescent="0.3">
      <c r="A1141">
        <v>1999</v>
      </c>
      <c r="B1141">
        <v>56</v>
      </c>
      <c r="C1141">
        <v>32</v>
      </c>
      <c r="D1141">
        <v>103</v>
      </c>
      <c r="E1141" t="s">
        <v>54</v>
      </c>
      <c r="F1141">
        <v>94111</v>
      </c>
      <c r="G1141">
        <v>3</v>
      </c>
      <c r="H1141">
        <v>4</v>
      </c>
      <c r="I1141" t="s">
        <v>35</v>
      </c>
      <c r="J1141">
        <v>0</v>
      </c>
      <c r="K1141" t="s">
        <v>37</v>
      </c>
      <c r="L1141" t="s">
        <v>36</v>
      </c>
      <c r="M1141" t="s">
        <v>36</v>
      </c>
      <c r="N1141" t="s">
        <v>36</v>
      </c>
      <c r="O1141" t="s">
        <v>36</v>
      </c>
      <c r="P1141" t="s">
        <v>52</v>
      </c>
    </row>
    <row r="1142" spans="1:16" x14ac:dyDescent="0.3">
      <c r="A1142">
        <v>3105</v>
      </c>
      <c r="B1142">
        <v>56</v>
      </c>
      <c r="C1142">
        <v>31</v>
      </c>
      <c r="D1142">
        <v>48</v>
      </c>
      <c r="E1142" t="s">
        <v>55</v>
      </c>
      <c r="F1142">
        <v>91775</v>
      </c>
      <c r="G1142">
        <v>2</v>
      </c>
      <c r="H1142">
        <v>2.1</v>
      </c>
      <c r="I1142" t="s">
        <v>35</v>
      </c>
      <c r="J1142">
        <v>0</v>
      </c>
      <c r="K1142" t="s">
        <v>36</v>
      </c>
      <c r="L1142" t="s">
        <v>36</v>
      </c>
      <c r="M1142" t="s">
        <v>36</v>
      </c>
      <c r="N1142" t="s">
        <v>36</v>
      </c>
      <c r="O1142" t="s">
        <v>37</v>
      </c>
      <c r="P1142" t="s">
        <v>52</v>
      </c>
    </row>
    <row r="1143" spans="1:16" x14ac:dyDescent="0.3">
      <c r="A1143">
        <v>2109</v>
      </c>
      <c r="B1143">
        <v>56</v>
      </c>
      <c r="C1143">
        <v>32</v>
      </c>
      <c r="D1143">
        <v>85</v>
      </c>
      <c r="E1143" t="s">
        <v>56</v>
      </c>
      <c r="F1143">
        <v>94132</v>
      </c>
      <c r="G1143">
        <v>3</v>
      </c>
      <c r="H1143">
        <v>2.67</v>
      </c>
      <c r="I1143" t="s">
        <v>33</v>
      </c>
      <c r="J1143">
        <v>0</v>
      </c>
      <c r="K1143" t="s">
        <v>36</v>
      </c>
      <c r="L1143" t="s">
        <v>37</v>
      </c>
      <c r="M1143" t="s">
        <v>36</v>
      </c>
      <c r="N1143" t="s">
        <v>37</v>
      </c>
      <c r="O1143" t="s">
        <v>36</v>
      </c>
      <c r="P1143" t="s">
        <v>52</v>
      </c>
    </row>
    <row r="1144" spans="1:16" x14ac:dyDescent="0.3">
      <c r="A1144">
        <v>2144</v>
      </c>
      <c r="B1144">
        <v>56</v>
      </c>
      <c r="C1144">
        <v>31</v>
      </c>
      <c r="D1144">
        <v>65</v>
      </c>
      <c r="E1144" t="s">
        <v>56</v>
      </c>
      <c r="F1144">
        <v>92093</v>
      </c>
      <c r="G1144">
        <v>3</v>
      </c>
      <c r="H1144">
        <v>1.7</v>
      </c>
      <c r="I1144" t="s">
        <v>33</v>
      </c>
      <c r="J1144">
        <v>109</v>
      </c>
      <c r="K1144" t="s">
        <v>36</v>
      </c>
      <c r="L1144" t="s">
        <v>36</v>
      </c>
      <c r="M1144" t="s">
        <v>36</v>
      </c>
      <c r="N1144" t="s">
        <v>36</v>
      </c>
      <c r="O1144" t="s">
        <v>36</v>
      </c>
      <c r="P1144" t="s">
        <v>52</v>
      </c>
    </row>
    <row r="1145" spans="1:16" x14ac:dyDescent="0.3">
      <c r="A1145">
        <v>2257</v>
      </c>
      <c r="B1145">
        <v>56</v>
      </c>
      <c r="C1145">
        <v>31</v>
      </c>
      <c r="D1145">
        <v>13</v>
      </c>
      <c r="E1145" t="s">
        <v>55</v>
      </c>
      <c r="F1145">
        <v>94305</v>
      </c>
      <c r="G1145">
        <v>4</v>
      </c>
      <c r="H1145">
        <v>0.9</v>
      </c>
      <c r="I1145" t="s">
        <v>34</v>
      </c>
      <c r="J1145">
        <v>76</v>
      </c>
      <c r="K1145" t="s">
        <v>36</v>
      </c>
      <c r="L1145" t="s">
        <v>36</v>
      </c>
      <c r="M1145" t="s">
        <v>37</v>
      </c>
      <c r="N1145" t="s">
        <v>37</v>
      </c>
      <c r="O1145" t="s">
        <v>37</v>
      </c>
      <c r="P1145" t="s">
        <v>52</v>
      </c>
    </row>
    <row r="1146" spans="1:16" x14ac:dyDescent="0.3">
      <c r="A1146">
        <v>2308</v>
      </c>
      <c r="B1146">
        <v>56</v>
      </c>
      <c r="C1146">
        <v>31</v>
      </c>
      <c r="D1146">
        <v>60</v>
      </c>
      <c r="E1146" t="s">
        <v>56</v>
      </c>
      <c r="F1146">
        <v>92009</v>
      </c>
      <c r="G1146">
        <v>3</v>
      </c>
      <c r="H1146">
        <v>1.7</v>
      </c>
      <c r="I1146" t="s">
        <v>33</v>
      </c>
      <c r="J1146">
        <v>0</v>
      </c>
      <c r="K1146" t="s">
        <v>36</v>
      </c>
      <c r="L1146" t="s">
        <v>36</v>
      </c>
      <c r="M1146" t="s">
        <v>36</v>
      </c>
      <c r="N1146" t="s">
        <v>37</v>
      </c>
      <c r="O1146" t="s">
        <v>36</v>
      </c>
      <c r="P1146" t="s">
        <v>52</v>
      </c>
    </row>
    <row r="1147" spans="1:16" x14ac:dyDescent="0.3">
      <c r="A1147">
        <v>2340</v>
      </c>
      <c r="B1147">
        <v>56</v>
      </c>
      <c r="C1147">
        <v>31</v>
      </c>
      <c r="D1147">
        <v>72</v>
      </c>
      <c r="E1147" t="s">
        <v>56</v>
      </c>
      <c r="F1147">
        <v>90095</v>
      </c>
      <c r="G1147">
        <v>3</v>
      </c>
      <c r="H1147">
        <v>2</v>
      </c>
      <c r="I1147" t="s">
        <v>34</v>
      </c>
      <c r="J1147">
        <v>0</v>
      </c>
      <c r="K1147" t="s">
        <v>36</v>
      </c>
      <c r="L1147" t="s">
        <v>36</v>
      </c>
      <c r="M1147" t="s">
        <v>36</v>
      </c>
      <c r="N1147" t="s">
        <v>36</v>
      </c>
      <c r="O1147" t="s">
        <v>36</v>
      </c>
      <c r="P1147" t="s">
        <v>52</v>
      </c>
    </row>
    <row r="1148" spans="1:16" x14ac:dyDescent="0.3">
      <c r="A1148">
        <v>2356</v>
      </c>
      <c r="B1148">
        <v>56</v>
      </c>
      <c r="C1148">
        <v>31</v>
      </c>
      <c r="D1148">
        <v>74</v>
      </c>
      <c r="E1148" t="s">
        <v>56</v>
      </c>
      <c r="F1148">
        <v>94920</v>
      </c>
      <c r="G1148">
        <v>3</v>
      </c>
      <c r="H1148">
        <v>1.6</v>
      </c>
      <c r="I1148" t="s">
        <v>35</v>
      </c>
      <c r="J1148">
        <v>0</v>
      </c>
      <c r="K1148" t="s">
        <v>36</v>
      </c>
      <c r="L1148" t="s">
        <v>36</v>
      </c>
      <c r="M1148" t="s">
        <v>36</v>
      </c>
      <c r="N1148" t="s">
        <v>37</v>
      </c>
      <c r="O1148" t="s">
        <v>37</v>
      </c>
      <c r="P1148" t="s">
        <v>52</v>
      </c>
    </row>
    <row r="1149" spans="1:16" x14ac:dyDescent="0.3">
      <c r="A1149">
        <v>2432</v>
      </c>
      <c r="B1149">
        <v>56</v>
      </c>
      <c r="C1149">
        <v>31</v>
      </c>
      <c r="D1149">
        <v>54</v>
      </c>
      <c r="E1149" t="s">
        <v>56</v>
      </c>
      <c r="F1149">
        <v>91380</v>
      </c>
      <c r="G1149">
        <v>4</v>
      </c>
      <c r="H1149">
        <v>2.1</v>
      </c>
      <c r="I1149" t="s">
        <v>33</v>
      </c>
      <c r="J1149">
        <v>0</v>
      </c>
      <c r="K1149" t="s">
        <v>36</v>
      </c>
      <c r="L1149" t="s">
        <v>36</v>
      </c>
      <c r="M1149" t="s">
        <v>36</v>
      </c>
      <c r="N1149" t="s">
        <v>37</v>
      </c>
      <c r="O1149" t="s">
        <v>36</v>
      </c>
      <c r="P1149" t="s">
        <v>52</v>
      </c>
    </row>
    <row r="1150" spans="1:16" x14ac:dyDescent="0.3">
      <c r="A1150">
        <v>3089</v>
      </c>
      <c r="B1150">
        <v>56</v>
      </c>
      <c r="C1150">
        <v>31</v>
      </c>
      <c r="D1150">
        <v>28</v>
      </c>
      <c r="E1150" t="s">
        <v>55</v>
      </c>
      <c r="F1150">
        <v>94720</v>
      </c>
      <c r="G1150">
        <v>1</v>
      </c>
      <c r="H1150">
        <v>1.3</v>
      </c>
      <c r="I1150" t="s">
        <v>33</v>
      </c>
      <c r="J1150">
        <v>138</v>
      </c>
      <c r="K1150" t="s">
        <v>36</v>
      </c>
      <c r="L1150" t="s">
        <v>36</v>
      </c>
      <c r="M1150" t="s">
        <v>36</v>
      </c>
      <c r="N1150" t="s">
        <v>36</v>
      </c>
      <c r="O1150" t="s">
        <v>37</v>
      </c>
      <c r="P1150" t="s">
        <v>52</v>
      </c>
    </row>
    <row r="1151" spans="1:16" x14ac:dyDescent="0.3">
      <c r="A1151">
        <v>2984</v>
      </c>
      <c r="B1151">
        <v>56</v>
      </c>
      <c r="C1151">
        <v>32</v>
      </c>
      <c r="D1151">
        <v>90</v>
      </c>
      <c r="E1151" t="s">
        <v>56</v>
      </c>
      <c r="F1151">
        <v>95054</v>
      </c>
      <c r="G1151">
        <v>2</v>
      </c>
      <c r="H1151">
        <v>0.3</v>
      </c>
      <c r="I1151" t="s">
        <v>33</v>
      </c>
      <c r="J1151">
        <v>0</v>
      </c>
      <c r="K1151" t="s">
        <v>36</v>
      </c>
      <c r="L1151" t="s">
        <v>36</v>
      </c>
      <c r="M1151" t="s">
        <v>36</v>
      </c>
      <c r="N1151" t="s">
        <v>37</v>
      </c>
      <c r="O1151" t="s">
        <v>37</v>
      </c>
      <c r="P1151" t="s">
        <v>52</v>
      </c>
    </row>
    <row r="1152" spans="1:16" x14ac:dyDescent="0.3">
      <c r="A1152">
        <v>2944</v>
      </c>
      <c r="B1152">
        <v>56</v>
      </c>
      <c r="C1152">
        <v>32</v>
      </c>
      <c r="D1152">
        <v>83</v>
      </c>
      <c r="E1152" t="s">
        <v>56</v>
      </c>
      <c r="F1152">
        <v>91320</v>
      </c>
      <c r="G1152">
        <v>4</v>
      </c>
      <c r="H1152">
        <v>1.6</v>
      </c>
      <c r="I1152" t="s">
        <v>34</v>
      </c>
      <c r="J1152">
        <v>0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52</v>
      </c>
    </row>
    <row r="1153" spans="1:16" x14ac:dyDescent="0.3">
      <c r="A1153">
        <v>2617</v>
      </c>
      <c r="B1153">
        <v>56</v>
      </c>
      <c r="C1153">
        <v>31</v>
      </c>
      <c r="D1153">
        <v>49</v>
      </c>
      <c r="E1153" t="s">
        <v>55</v>
      </c>
      <c r="F1153">
        <v>92182</v>
      </c>
      <c r="G1153">
        <v>2</v>
      </c>
      <c r="H1153">
        <v>1.6</v>
      </c>
      <c r="I1153" t="s">
        <v>35</v>
      </c>
      <c r="J1153">
        <v>103</v>
      </c>
      <c r="K1153" t="s">
        <v>36</v>
      </c>
      <c r="L1153" t="s">
        <v>36</v>
      </c>
      <c r="M1153" t="s">
        <v>36</v>
      </c>
      <c r="N1153" t="s">
        <v>37</v>
      </c>
      <c r="O1153" t="s">
        <v>36</v>
      </c>
      <c r="P1153" t="s">
        <v>52</v>
      </c>
    </row>
    <row r="1154" spans="1:16" x14ac:dyDescent="0.3">
      <c r="A1154">
        <v>2905</v>
      </c>
      <c r="B1154">
        <v>56</v>
      </c>
      <c r="C1154">
        <v>32</v>
      </c>
      <c r="D1154">
        <v>190</v>
      </c>
      <c r="E1154" t="s">
        <v>54</v>
      </c>
      <c r="F1154">
        <v>90032</v>
      </c>
      <c r="G1154">
        <v>3</v>
      </c>
      <c r="H1154">
        <v>2.2000000000000002</v>
      </c>
      <c r="I1154" t="s">
        <v>33</v>
      </c>
      <c r="J1154">
        <v>0</v>
      </c>
      <c r="K1154" t="s">
        <v>37</v>
      </c>
      <c r="L1154" t="s">
        <v>36</v>
      </c>
      <c r="M1154" t="s">
        <v>37</v>
      </c>
      <c r="N1154" t="s">
        <v>37</v>
      </c>
      <c r="O1154" t="s">
        <v>36</v>
      </c>
      <c r="P1154" t="s">
        <v>52</v>
      </c>
    </row>
    <row r="1155" spans="1:16" x14ac:dyDescent="0.3">
      <c r="A1155">
        <v>2805</v>
      </c>
      <c r="B1155">
        <v>56</v>
      </c>
      <c r="C1155">
        <v>32</v>
      </c>
      <c r="D1155">
        <v>33</v>
      </c>
      <c r="E1155" t="s">
        <v>55</v>
      </c>
      <c r="F1155">
        <v>95014</v>
      </c>
      <c r="G1155">
        <v>3</v>
      </c>
      <c r="H1155">
        <v>1.5</v>
      </c>
      <c r="I1155" t="s">
        <v>33</v>
      </c>
      <c r="J1155">
        <v>0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52</v>
      </c>
    </row>
    <row r="1156" spans="1:16" x14ac:dyDescent="0.3">
      <c r="A1156">
        <v>2779</v>
      </c>
      <c r="B1156">
        <v>56</v>
      </c>
      <c r="C1156">
        <v>31</v>
      </c>
      <c r="D1156">
        <v>61</v>
      </c>
      <c r="E1156" t="s">
        <v>56</v>
      </c>
      <c r="F1156">
        <v>92646</v>
      </c>
      <c r="G1156">
        <v>4</v>
      </c>
      <c r="H1156">
        <v>1.3</v>
      </c>
      <c r="I1156" t="s">
        <v>35</v>
      </c>
      <c r="J1156">
        <v>0</v>
      </c>
      <c r="K1156" t="s">
        <v>36</v>
      </c>
      <c r="L1156" t="s">
        <v>36</v>
      </c>
      <c r="M1156" t="s">
        <v>36</v>
      </c>
      <c r="N1156" t="s">
        <v>37</v>
      </c>
      <c r="O1156" t="s">
        <v>37</v>
      </c>
      <c r="P1156" t="s">
        <v>52</v>
      </c>
    </row>
    <row r="1157" spans="1:16" x14ac:dyDescent="0.3">
      <c r="A1157">
        <v>2735</v>
      </c>
      <c r="B1157">
        <v>56</v>
      </c>
      <c r="C1157">
        <v>31</v>
      </c>
      <c r="D1157">
        <v>64</v>
      </c>
      <c r="E1157" t="s">
        <v>56</v>
      </c>
      <c r="F1157">
        <v>94126</v>
      </c>
      <c r="G1157">
        <v>4</v>
      </c>
      <c r="H1157">
        <v>0.9</v>
      </c>
      <c r="I1157" t="s">
        <v>33</v>
      </c>
      <c r="J1157">
        <v>0</v>
      </c>
      <c r="K1157" t="s">
        <v>36</v>
      </c>
      <c r="L1157" t="s">
        <v>36</v>
      </c>
      <c r="M1157" t="s">
        <v>36</v>
      </c>
      <c r="N1157" t="s">
        <v>37</v>
      </c>
      <c r="O1157" t="s">
        <v>36</v>
      </c>
      <c r="P1157" t="s">
        <v>52</v>
      </c>
    </row>
    <row r="1158" spans="1:16" x14ac:dyDescent="0.3">
      <c r="A1158">
        <v>2763</v>
      </c>
      <c r="B1158">
        <v>56</v>
      </c>
      <c r="C1158">
        <v>31</v>
      </c>
      <c r="D1158">
        <v>65</v>
      </c>
      <c r="E1158" t="s">
        <v>56</v>
      </c>
      <c r="F1158">
        <v>93403</v>
      </c>
      <c r="G1158">
        <v>2</v>
      </c>
      <c r="H1158">
        <v>3.7</v>
      </c>
      <c r="I1158" t="s">
        <v>33</v>
      </c>
      <c r="J1158">
        <v>0</v>
      </c>
      <c r="K1158" t="s">
        <v>36</v>
      </c>
      <c r="L1158" t="s">
        <v>36</v>
      </c>
      <c r="M1158" t="s">
        <v>36</v>
      </c>
      <c r="N1158" t="s">
        <v>37</v>
      </c>
      <c r="O1158" t="s">
        <v>36</v>
      </c>
      <c r="P1158" t="s">
        <v>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A017-B1FC-49D6-8B40-CB9396F80303}">
  <dimension ref="A2:F502"/>
  <sheetViews>
    <sheetView topLeftCell="A7" workbookViewId="0">
      <selection activeCell="A21" sqref="A21:B21"/>
      <pivotSelection pane="bottomRight" showHeader="1" extendable="1" axis="axisRow" start="3" max="5" activeRow="20" previousRow="20" click="1" r:id="rId2">
        <pivotArea dataOnly="0" fieldPosition="0">
          <references count="1">
            <reference field="15" count="1">
              <x v="3"/>
            </reference>
          </references>
        </pivotArea>
      </pivotSelection>
    </sheetView>
  </sheetViews>
  <sheetFormatPr defaultRowHeight="14.4" x14ac:dyDescent="0.3"/>
  <cols>
    <col min="1" max="1" width="11.77734375" bestFit="1" customWidth="1"/>
    <col min="2" max="2" width="6.33203125" bestFit="1" customWidth="1"/>
    <col min="3" max="3" width="22.33203125" bestFit="1" customWidth="1"/>
    <col min="4" max="45" width="15.5546875" bestFit="1" customWidth="1"/>
    <col min="46" max="46" width="10.77734375" bestFit="1" customWidth="1"/>
    <col min="47" max="90" width="19" bestFit="1" customWidth="1"/>
    <col min="91" max="91" width="23.44140625" bestFit="1" customWidth="1"/>
    <col min="92" max="92" width="23.77734375" bestFit="1" customWidth="1"/>
  </cols>
  <sheetData>
    <row r="2" spans="1:4" x14ac:dyDescent="0.3">
      <c r="A2" t="s">
        <v>73</v>
      </c>
    </row>
    <row r="3" spans="1:4" x14ac:dyDescent="0.3">
      <c r="A3" s="9" t="s">
        <v>43</v>
      </c>
      <c r="B3" t="s">
        <v>45</v>
      </c>
    </row>
    <row r="4" spans="1:4" x14ac:dyDescent="0.3">
      <c r="A4" s="10" t="s">
        <v>36</v>
      </c>
      <c r="B4" s="11">
        <v>0.90400000000000003</v>
      </c>
    </row>
    <row r="5" spans="1:4" x14ac:dyDescent="0.3">
      <c r="A5" s="10" t="s">
        <v>37</v>
      </c>
      <c r="B5" s="11">
        <v>9.6000000000000002E-2</v>
      </c>
    </row>
    <row r="6" spans="1:4" x14ac:dyDescent="0.3">
      <c r="A6" s="10" t="s">
        <v>44</v>
      </c>
      <c r="B6" s="11">
        <v>1</v>
      </c>
    </row>
    <row r="8" spans="1:4" x14ac:dyDescent="0.3">
      <c r="A8" s="9" t="s">
        <v>1</v>
      </c>
      <c r="B8" t="s">
        <v>42</v>
      </c>
    </row>
    <row r="9" spans="1:4" x14ac:dyDescent="0.3">
      <c r="A9">
        <v>2</v>
      </c>
    </row>
    <row r="10" spans="1:4" x14ac:dyDescent="0.3">
      <c r="D10" t="s">
        <v>47</v>
      </c>
    </row>
    <row r="11" spans="1:4" x14ac:dyDescent="0.3">
      <c r="D11">
        <v>45</v>
      </c>
    </row>
    <row r="16" spans="1:4" x14ac:dyDescent="0.3">
      <c r="A16" t="s">
        <v>74</v>
      </c>
    </row>
    <row r="17" spans="1:2" x14ac:dyDescent="0.3">
      <c r="A17" s="9" t="s">
        <v>43</v>
      </c>
      <c r="B17" t="s">
        <v>53</v>
      </c>
    </row>
    <row r="18" spans="1:2" x14ac:dyDescent="0.3">
      <c r="A18" s="10" t="s">
        <v>49</v>
      </c>
      <c r="B18">
        <v>1289</v>
      </c>
    </row>
    <row r="19" spans="1:2" x14ac:dyDescent="0.3">
      <c r="A19" s="10" t="s">
        <v>50</v>
      </c>
      <c r="B19">
        <v>1253</v>
      </c>
    </row>
    <row r="20" spans="1:2" x14ac:dyDescent="0.3">
      <c r="A20" s="10" t="s">
        <v>51</v>
      </c>
      <c r="B20">
        <v>1301</v>
      </c>
    </row>
    <row r="21" spans="1:2" x14ac:dyDescent="0.3">
      <c r="A21" s="10" t="s">
        <v>52</v>
      </c>
      <c r="B21">
        <v>1157</v>
      </c>
    </row>
    <row r="22" spans="1:2" x14ac:dyDescent="0.3">
      <c r="A22" s="10" t="s">
        <v>44</v>
      </c>
      <c r="B22">
        <v>5000</v>
      </c>
    </row>
    <row r="30" spans="1:2" x14ac:dyDescent="0.3">
      <c r="A30" s="21" t="s">
        <v>75</v>
      </c>
    </row>
    <row r="32" spans="1:2" x14ac:dyDescent="0.3">
      <c r="A32" s="9" t="s">
        <v>43</v>
      </c>
      <c r="B32" t="s">
        <v>64</v>
      </c>
    </row>
    <row r="33" spans="1:6" x14ac:dyDescent="0.3">
      <c r="A33" s="22">
        <v>9307</v>
      </c>
      <c r="B33">
        <v>1</v>
      </c>
    </row>
    <row r="34" spans="1:6" x14ac:dyDescent="0.3">
      <c r="A34" s="22">
        <v>90005</v>
      </c>
      <c r="B34">
        <v>5</v>
      </c>
    </row>
    <row r="35" spans="1:6" x14ac:dyDescent="0.3">
      <c r="A35" s="22">
        <v>90007</v>
      </c>
      <c r="B35">
        <v>6</v>
      </c>
      <c r="E35" s="17" t="s">
        <v>3</v>
      </c>
      <c r="F35" s="18" t="s">
        <v>64</v>
      </c>
    </row>
    <row r="36" spans="1:6" x14ac:dyDescent="0.3">
      <c r="A36" s="22">
        <v>90009</v>
      </c>
      <c r="B36">
        <v>8</v>
      </c>
      <c r="E36" s="23">
        <v>94720</v>
      </c>
      <c r="F36" s="24">
        <v>169</v>
      </c>
    </row>
    <row r="37" spans="1:6" x14ac:dyDescent="0.3">
      <c r="A37" s="22">
        <v>90011</v>
      </c>
      <c r="B37">
        <v>3</v>
      </c>
      <c r="E37" s="25">
        <v>94305</v>
      </c>
      <c r="F37" s="26">
        <v>127</v>
      </c>
    </row>
    <row r="38" spans="1:6" x14ac:dyDescent="0.3">
      <c r="A38" s="22">
        <v>90016</v>
      </c>
      <c r="B38">
        <v>2</v>
      </c>
      <c r="E38" s="23">
        <v>95616</v>
      </c>
      <c r="F38" s="24">
        <v>116</v>
      </c>
    </row>
    <row r="39" spans="1:6" x14ac:dyDescent="0.3">
      <c r="A39" s="22">
        <v>90018</v>
      </c>
      <c r="B39">
        <v>4</v>
      </c>
      <c r="E39" s="25">
        <v>90095</v>
      </c>
      <c r="F39" s="26">
        <v>71</v>
      </c>
    </row>
    <row r="40" spans="1:6" x14ac:dyDescent="0.3">
      <c r="A40" s="22">
        <v>90019</v>
      </c>
      <c r="B40">
        <v>5</v>
      </c>
      <c r="E40" s="23">
        <v>93106</v>
      </c>
      <c r="F40" s="24">
        <v>57</v>
      </c>
    </row>
    <row r="41" spans="1:6" x14ac:dyDescent="0.3">
      <c r="A41" s="22">
        <v>90024</v>
      </c>
      <c r="B41">
        <v>50</v>
      </c>
      <c r="E41" s="25">
        <v>92037</v>
      </c>
      <c r="F41" s="26">
        <v>54</v>
      </c>
    </row>
    <row r="42" spans="1:6" x14ac:dyDescent="0.3">
      <c r="A42" s="22">
        <v>90025</v>
      </c>
      <c r="B42">
        <v>19</v>
      </c>
      <c r="E42" s="23">
        <v>93943</v>
      </c>
      <c r="F42" s="24">
        <v>54</v>
      </c>
    </row>
    <row r="43" spans="1:6" x14ac:dyDescent="0.3">
      <c r="A43" s="22">
        <v>90027</v>
      </c>
      <c r="B43">
        <v>3</v>
      </c>
      <c r="E43" s="25">
        <v>91320</v>
      </c>
      <c r="F43" s="26">
        <v>53</v>
      </c>
    </row>
    <row r="44" spans="1:6" x14ac:dyDescent="0.3">
      <c r="A44" s="22">
        <v>90028</v>
      </c>
      <c r="B44">
        <v>8</v>
      </c>
      <c r="E44" s="23">
        <v>91711</v>
      </c>
      <c r="F44" s="24">
        <v>52</v>
      </c>
    </row>
    <row r="45" spans="1:6" x14ac:dyDescent="0.3">
      <c r="A45" s="22">
        <v>90029</v>
      </c>
      <c r="B45">
        <v>5</v>
      </c>
      <c r="E45" s="25">
        <v>94025</v>
      </c>
      <c r="F45" s="26">
        <v>52</v>
      </c>
    </row>
    <row r="46" spans="1:6" x14ac:dyDescent="0.3">
      <c r="A46" s="22">
        <v>90032</v>
      </c>
      <c r="B46">
        <v>8</v>
      </c>
      <c r="E46" s="23">
        <v>92093</v>
      </c>
      <c r="F46" s="24">
        <v>51</v>
      </c>
    </row>
    <row r="47" spans="1:6" x14ac:dyDescent="0.3">
      <c r="A47" s="22">
        <v>90033</v>
      </c>
      <c r="B47">
        <v>9</v>
      </c>
      <c r="E47" s="25">
        <v>90024</v>
      </c>
      <c r="F47" s="26">
        <v>50</v>
      </c>
    </row>
    <row r="48" spans="1:6" x14ac:dyDescent="0.3">
      <c r="A48" s="22">
        <v>90034</v>
      </c>
      <c r="B48">
        <v>20</v>
      </c>
      <c r="E48" s="23">
        <v>90245</v>
      </c>
      <c r="F48" s="24">
        <v>50</v>
      </c>
    </row>
    <row r="49" spans="1:6" x14ac:dyDescent="0.3">
      <c r="A49" s="22">
        <v>90035</v>
      </c>
      <c r="B49">
        <v>6</v>
      </c>
      <c r="E49" s="25">
        <v>90089</v>
      </c>
      <c r="F49" s="26">
        <v>46</v>
      </c>
    </row>
    <row r="50" spans="1:6" x14ac:dyDescent="0.3">
      <c r="A50" s="22">
        <v>90036</v>
      </c>
      <c r="B50">
        <v>7</v>
      </c>
      <c r="E50" s="23">
        <v>91330</v>
      </c>
      <c r="F50" s="24">
        <v>46</v>
      </c>
    </row>
    <row r="51" spans="1:6" x14ac:dyDescent="0.3">
      <c r="A51" s="22">
        <v>90037</v>
      </c>
      <c r="B51">
        <v>5</v>
      </c>
      <c r="E51" s="25">
        <v>92121</v>
      </c>
      <c r="F51" s="26">
        <v>45</v>
      </c>
    </row>
    <row r="52" spans="1:6" x14ac:dyDescent="0.3">
      <c r="A52" s="22">
        <v>90041</v>
      </c>
      <c r="B52">
        <v>10</v>
      </c>
      <c r="E52" s="23">
        <v>94304</v>
      </c>
      <c r="F52" s="24">
        <v>45</v>
      </c>
    </row>
    <row r="53" spans="1:6" x14ac:dyDescent="0.3">
      <c r="A53" s="22">
        <v>90044</v>
      </c>
      <c r="B53">
        <v>2</v>
      </c>
      <c r="E53" s="25">
        <v>94143</v>
      </c>
      <c r="F53" s="26">
        <v>37</v>
      </c>
    </row>
    <row r="54" spans="1:6" x14ac:dyDescent="0.3">
      <c r="A54" s="22">
        <v>90045</v>
      </c>
      <c r="B54">
        <v>3</v>
      </c>
      <c r="E54" s="23">
        <v>94608</v>
      </c>
      <c r="F54" s="24">
        <v>34</v>
      </c>
    </row>
    <row r="55" spans="1:6" x14ac:dyDescent="0.3">
      <c r="A55" s="22">
        <v>90048</v>
      </c>
      <c r="B55">
        <v>4</v>
      </c>
      <c r="E55" s="25">
        <v>95051</v>
      </c>
      <c r="F55" s="26">
        <v>34</v>
      </c>
    </row>
    <row r="56" spans="1:6" x14ac:dyDescent="0.3">
      <c r="A56" s="22">
        <v>90049</v>
      </c>
      <c r="B56">
        <v>9</v>
      </c>
      <c r="E56" s="23">
        <v>92028</v>
      </c>
      <c r="F56" s="24">
        <v>32</v>
      </c>
    </row>
    <row r="57" spans="1:6" x14ac:dyDescent="0.3">
      <c r="A57" s="22">
        <v>90057</v>
      </c>
      <c r="B57">
        <v>3</v>
      </c>
      <c r="E57" s="25">
        <v>92182</v>
      </c>
      <c r="F57" s="26">
        <v>32</v>
      </c>
    </row>
    <row r="58" spans="1:6" x14ac:dyDescent="0.3">
      <c r="A58" s="22">
        <v>90058</v>
      </c>
      <c r="B58">
        <v>6</v>
      </c>
      <c r="E58" s="23">
        <v>92521</v>
      </c>
      <c r="F58" s="24">
        <v>32</v>
      </c>
    </row>
    <row r="59" spans="1:6" x14ac:dyDescent="0.3">
      <c r="A59" s="22">
        <v>90059</v>
      </c>
      <c r="B59">
        <v>4</v>
      </c>
      <c r="E59" s="25">
        <v>95054</v>
      </c>
      <c r="F59" s="26">
        <v>31</v>
      </c>
    </row>
    <row r="60" spans="1:6" x14ac:dyDescent="0.3">
      <c r="A60" s="22">
        <v>90064</v>
      </c>
      <c r="B60">
        <v>14</v>
      </c>
      <c r="E60" s="23">
        <v>95814</v>
      </c>
      <c r="F60" s="24">
        <v>30</v>
      </c>
    </row>
    <row r="61" spans="1:6" x14ac:dyDescent="0.3">
      <c r="A61" s="22">
        <v>90065</v>
      </c>
      <c r="B61">
        <v>8</v>
      </c>
      <c r="E61" s="25">
        <v>95014</v>
      </c>
      <c r="F61" s="26">
        <v>29</v>
      </c>
    </row>
    <row r="62" spans="1:6" x14ac:dyDescent="0.3">
      <c r="A62" s="22">
        <v>90066</v>
      </c>
      <c r="B62">
        <v>6</v>
      </c>
      <c r="E62" s="23">
        <v>94301</v>
      </c>
      <c r="F62" s="24">
        <v>27</v>
      </c>
    </row>
    <row r="63" spans="1:6" x14ac:dyDescent="0.3">
      <c r="A63" s="22">
        <v>90068</v>
      </c>
      <c r="B63">
        <v>1</v>
      </c>
      <c r="E63" s="25">
        <v>94542</v>
      </c>
      <c r="F63" s="26">
        <v>27</v>
      </c>
    </row>
    <row r="64" spans="1:6" x14ac:dyDescent="0.3">
      <c r="A64" s="22">
        <v>90071</v>
      </c>
      <c r="B64">
        <v>6</v>
      </c>
      <c r="E64" s="23">
        <v>94550</v>
      </c>
      <c r="F64" s="24">
        <v>27</v>
      </c>
    </row>
    <row r="65" spans="1:6" x14ac:dyDescent="0.3">
      <c r="A65" s="22">
        <v>90073</v>
      </c>
      <c r="B65">
        <v>6</v>
      </c>
      <c r="E65" s="25">
        <v>93407</v>
      </c>
      <c r="F65" s="26">
        <v>26</v>
      </c>
    </row>
    <row r="66" spans="1:6" x14ac:dyDescent="0.3">
      <c r="A66" s="22">
        <v>90086</v>
      </c>
      <c r="B66">
        <v>3</v>
      </c>
      <c r="E66" s="23">
        <v>94501</v>
      </c>
      <c r="F66" s="24">
        <v>26</v>
      </c>
    </row>
    <row r="67" spans="1:6" x14ac:dyDescent="0.3">
      <c r="A67" s="22">
        <v>90089</v>
      </c>
      <c r="B67">
        <v>46</v>
      </c>
      <c r="E67" s="25">
        <v>95039</v>
      </c>
      <c r="F67" s="26">
        <v>26</v>
      </c>
    </row>
    <row r="68" spans="1:6" x14ac:dyDescent="0.3">
      <c r="A68" s="22">
        <v>90095</v>
      </c>
      <c r="B68">
        <v>71</v>
      </c>
      <c r="E68" s="23">
        <v>95064</v>
      </c>
      <c r="F68" s="24">
        <v>26</v>
      </c>
    </row>
    <row r="69" spans="1:6" x14ac:dyDescent="0.3">
      <c r="A69" s="22">
        <v>90210</v>
      </c>
      <c r="B69">
        <v>11</v>
      </c>
      <c r="E69" s="25">
        <v>95819</v>
      </c>
      <c r="F69" s="26">
        <v>26</v>
      </c>
    </row>
    <row r="70" spans="1:6" x14ac:dyDescent="0.3">
      <c r="A70" s="22">
        <v>90212</v>
      </c>
      <c r="B70">
        <v>8</v>
      </c>
      <c r="E70" s="23">
        <v>91107</v>
      </c>
      <c r="F70" s="24">
        <v>25</v>
      </c>
    </row>
    <row r="71" spans="1:6" x14ac:dyDescent="0.3">
      <c r="A71" s="22">
        <v>90230</v>
      </c>
      <c r="B71">
        <v>6</v>
      </c>
      <c r="E71" s="25">
        <v>94022</v>
      </c>
      <c r="F71" s="26">
        <v>25</v>
      </c>
    </row>
    <row r="72" spans="1:6" x14ac:dyDescent="0.3">
      <c r="A72" s="22">
        <v>90232</v>
      </c>
      <c r="B72">
        <v>5</v>
      </c>
      <c r="E72" s="23">
        <v>94105</v>
      </c>
      <c r="F72" s="24">
        <v>25</v>
      </c>
    </row>
    <row r="73" spans="1:6" x14ac:dyDescent="0.3">
      <c r="A73" s="22">
        <v>90245</v>
      </c>
      <c r="B73">
        <v>50</v>
      </c>
      <c r="E73" s="25">
        <v>94303</v>
      </c>
      <c r="F73" s="26">
        <v>25</v>
      </c>
    </row>
    <row r="74" spans="1:6" x14ac:dyDescent="0.3">
      <c r="A74" s="22">
        <v>90250</v>
      </c>
      <c r="B74">
        <v>9</v>
      </c>
      <c r="E74" s="23">
        <v>95060</v>
      </c>
      <c r="F74" s="24">
        <v>25</v>
      </c>
    </row>
    <row r="75" spans="1:6" x14ac:dyDescent="0.3">
      <c r="A75" s="22">
        <v>90254</v>
      </c>
      <c r="B75">
        <v>7</v>
      </c>
      <c r="E75" s="25">
        <v>93117</v>
      </c>
      <c r="F75" s="26">
        <v>24</v>
      </c>
    </row>
    <row r="76" spans="1:6" x14ac:dyDescent="0.3">
      <c r="A76" s="22">
        <v>90266</v>
      </c>
      <c r="B76">
        <v>19</v>
      </c>
      <c r="E76" s="23">
        <v>94596</v>
      </c>
      <c r="F76" s="24">
        <v>24</v>
      </c>
    </row>
    <row r="77" spans="1:6" x14ac:dyDescent="0.3">
      <c r="A77" s="22">
        <v>90272</v>
      </c>
      <c r="B77">
        <v>2</v>
      </c>
      <c r="E77" s="25">
        <v>93555</v>
      </c>
      <c r="F77" s="26">
        <v>23</v>
      </c>
    </row>
    <row r="78" spans="1:6" x14ac:dyDescent="0.3">
      <c r="A78" s="22">
        <v>90274</v>
      </c>
      <c r="B78">
        <v>5</v>
      </c>
      <c r="E78" s="23">
        <v>94080</v>
      </c>
      <c r="F78" s="24">
        <v>23</v>
      </c>
    </row>
    <row r="79" spans="1:6" x14ac:dyDescent="0.3">
      <c r="A79" s="22">
        <v>90275</v>
      </c>
      <c r="B79">
        <v>3</v>
      </c>
      <c r="E79" s="25">
        <v>95521</v>
      </c>
      <c r="F79" s="26">
        <v>23</v>
      </c>
    </row>
    <row r="80" spans="1:6" x14ac:dyDescent="0.3">
      <c r="A80" s="22">
        <v>90277</v>
      </c>
      <c r="B80">
        <v>16</v>
      </c>
      <c r="E80" s="23">
        <v>91380</v>
      </c>
      <c r="F80" s="24">
        <v>22</v>
      </c>
    </row>
    <row r="81" spans="1:6" x14ac:dyDescent="0.3">
      <c r="A81" s="22">
        <v>90280</v>
      </c>
      <c r="B81">
        <v>2</v>
      </c>
      <c r="E81" s="25">
        <v>92612</v>
      </c>
      <c r="F81" s="26">
        <v>22</v>
      </c>
    </row>
    <row r="82" spans="1:6" x14ac:dyDescent="0.3">
      <c r="A82" s="22">
        <v>90291</v>
      </c>
      <c r="B82">
        <v>18</v>
      </c>
      <c r="E82" s="23">
        <v>92717</v>
      </c>
      <c r="F82" s="24">
        <v>22</v>
      </c>
    </row>
    <row r="83" spans="1:6" x14ac:dyDescent="0.3">
      <c r="A83" s="22">
        <v>90304</v>
      </c>
      <c r="B83">
        <v>2</v>
      </c>
      <c r="E83" s="25">
        <v>91768</v>
      </c>
      <c r="F83" s="26">
        <v>21</v>
      </c>
    </row>
    <row r="84" spans="1:6" x14ac:dyDescent="0.3">
      <c r="A84" s="22">
        <v>90401</v>
      </c>
      <c r="B84">
        <v>20</v>
      </c>
      <c r="E84" s="23">
        <v>92647</v>
      </c>
      <c r="F84" s="24">
        <v>21</v>
      </c>
    </row>
    <row r="85" spans="1:6" x14ac:dyDescent="0.3">
      <c r="A85" s="22">
        <v>90404</v>
      </c>
      <c r="B85">
        <v>5</v>
      </c>
      <c r="E85" s="25">
        <v>94110</v>
      </c>
      <c r="F85" s="26">
        <v>21</v>
      </c>
    </row>
    <row r="86" spans="1:6" x14ac:dyDescent="0.3">
      <c r="A86" s="22">
        <v>90405</v>
      </c>
      <c r="B86">
        <v>10</v>
      </c>
      <c r="E86" s="23">
        <v>90034</v>
      </c>
      <c r="F86" s="24">
        <v>20</v>
      </c>
    </row>
    <row r="87" spans="1:6" x14ac:dyDescent="0.3">
      <c r="A87" s="22">
        <v>90502</v>
      </c>
      <c r="B87">
        <v>6</v>
      </c>
      <c r="E87" s="25">
        <v>90401</v>
      </c>
      <c r="F87" s="26">
        <v>20</v>
      </c>
    </row>
    <row r="88" spans="1:6" x14ac:dyDescent="0.3">
      <c r="A88" s="22">
        <v>90503</v>
      </c>
      <c r="B88">
        <v>8</v>
      </c>
      <c r="E88" s="23">
        <v>94117</v>
      </c>
      <c r="F88" s="24">
        <v>20</v>
      </c>
    </row>
    <row r="89" spans="1:6" x14ac:dyDescent="0.3">
      <c r="A89" s="22">
        <v>90504</v>
      </c>
      <c r="B89">
        <v>6</v>
      </c>
      <c r="E89" s="25">
        <v>94132</v>
      </c>
      <c r="F89" s="26">
        <v>20</v>
      </c>
    </row>
    <row r="90" spans="1:6" x14ac:dyDescent="0.3">
      <c r="A90" s="22">
        <v>90505</v>
      </c>
      <c r="B90">
        <v>3</v>
      </c>
      <c r="E90" s="23">
        <v>90025</v>
      </c>
      <c r="F90" s="24">
        <v>19</v>
      </c>
    </row>
    <row r="91" spans="1:6" x14ac:dyDescent="0.3">
      <c r="A91" s="22">
        <v>90509</v>
      </c>
      <c r="B91">
        <v>5</v>
      </c>
      <c r="E91" s="25">
        <v>90266</v>
      </c>
      <c r="F91" s="26">
        <v>19</v>
      </c>
    </row>
    <row r="92" spans="1:6" x14ac:dyDescent="0.3">
      <c r="A92" s="22">
        <v>90601</v>
      </c>
      <c r="B92">
        <v>4</v>
      </c>
      <c r="E92" s="23">
        <v>92122</v>
      </c>
      <c r="F92" s="24">
        <v>19</v>
      </c>
    </row>
    <row r="93" spans="1:6" x14ac:dyDescent="0.3">
      <c r="A93" s="22">
        <v>90623</v>
      </c>
      <c r="B93">
        <v>2</v>
      </c>
      <c r="E93" s="25">
        <v>92697</v>
      </c>
      <c r="F93" s="26">
        <v>19</v>
      </c>
    </row>
    <row r="94" spans="1:6" x14ac:dyDescent="0.3">
      <c r="A94" s="22">
        <v>90630</v>
      </c>
      <c r="B94">
        <v>17</v>
      </c>
      <c r="E94" s="23">
        <v>94005</v>
      </c>
      <c r="F94" s="24">
        <v>19</v>
      </c>
    </row>
    <row r="95" spans="1:6" x14ac:dyDescent="0.3">
      <c r="A95" s="22">
        <v>90638</v>
      </c>
      <c r="B95">
        <v>5</v>
      </c>
      <c r="E95" s="25">
        <v>95747</v>
      </c>
      <c r="F95" s="26">
        <v>19</v>
      </c>
    </row>
    <row r="96" spans="1:6" x14ac:dyDescent="0.3">
      <c r="A96" s="22">
        <v>90639</v>
      </c>
      <c r="B96">
        <v>4</v>
      </c>
      <c r="E96" s="23">
        <v>90291</v>
      </c>
      <c r="F96" s="24">
        <v>18</v>
      </c>
    </row>
    <row r="97" spans="1:6" x14ac:dyDescent="0.3">
      <c r="A97" s="22">
        <v>90640</v>
      </c>
      <c r="B97">
        <v>3</v>
      </c>
      <c r="E97" s="25">
        <v>90840</v>
      </c>
      <c r="F97" s="26">
        <v>18</v>
      </c>
    </row>
    <row r="98" spans="1:6" x14ac:dyDescent="0.3">
      <c r="A98" s="22">
        <v>90650</v>
      </c>
      <c r="B98">
        <v>3</v>
      </c>
      <c r="E98" s="23">
        <v>92130</v>
      </c>
      <c r="F98" s="24">
        <v>18</v>
      </c>
    </row>
    <row r="99" spans="1:6" x14ac:dyDescent="0.3">
      <c r="A99" s="22">
        <v>90717</v>
      </c>
      <c r="B99">
        <v>10</v>
      </c>
      <c r="E99" s="25">
        <v>93940</v>
      </c>
      <c r="F99" s="26">
        <v>18</v>
      </c>
    </row>
    <row r="100" spans="1:6" x14ac:dyDescent="0.3">
      <c r="A100" s="22">
        <v>90720</v>
      </c>
      <c r="B100">
        <v>5</v>
      </c>
      <c r="E100" s="23">
        <v>94122</v>
      </c>
      <c r="F100" s="24">
        <v>18</v>
      </c>
    </row>
    <row r="101" spans="1:6" x14ac:dyDescent="0.3">
      <c r="A101" s="22">
        <v>90740</v>
      </c>
      <c r="B101">
        <v>17</v>
      </c>
      <c r="E101" s="25">
        <v>94309</v>
      </c>
      <c r="F101" s="26">
        <v>18</v>
      </c>
    </row>
    <row r="102" spans="1:6" x14ac:dyDescent="0.3">
      <c r="A102" s="22">
        <v>90745</v>
      </c>
      <c r="B102">
        <v>2</v>
      </c>
      <c r="E102" s="23">
        <v>94709</v>
      </c>
      <c r="F102" s="24">
        <v>18</v>
      </c>
    </row>
    <row r="103" spans="1:6" x14ac:dyDescent="0.3">
      <c r="A103" s="22">
        <v>90747</v>
      </c>
      <c r="B103">
        <v>8</v>
      </c>
      <c r="E103" s="25">
        <v>90630</v>
      </c>
      <c r="F103" s="26">
        <v>17</v>
      </c>
    </row>
    <row r="104" spans="1:6" x14ac:dyDescent="0.3">
      <c r="A104" s="22">
        <v>90755</v>
      </c>
      <c r="B104">
        <v>3</v>
      </c>
      <c r="E104" s="23">
        <v>90740</v>
      </c>
      <c r="F104" s="24">
        <v>17</v>
      </c>
    </row>
    <row r="105" spans="1:6" x14ac:dyDescent="0.3">
      <c r="A105" s="22">
        <v>90813</v>
      </c>
      <c r="B105">
        <v>1</v>
      </c>
      <c r="E105" s="25">
        <v>91311</v>
      </c>
      <c r="F105" s="26">
        <v>17</v>
      </c>
    </row>
    <row r="106" spans="1:6" x14ac:dyDescent="0.3">
      <c r="A106" s="22">
        <v>90840</v>
      </c>
      <c r="B106">
        <v>18</v>
      </c>
      <c r="E106" s="23">
        <v>92009</v>
      </c>
      <c r="F106" s="24">
        <v>17</v>
      </c>
    </row>
    <row r="107" spans="1:6" x14ac:dyDescent="0.3">
      <c r="A107" s="22">
        <v>91006</v>
      </c>
      <c r="B107">
        <v>5</v>
      </c>
      <c r="E107" s="25">
        <v>92096</v>
      </c>
      <c r="F107" s="26">
        <v>17</v>
      </c>
    </row>
    <row r="108" spans="1:6" x14ac:dyDescent="0.3">
      <c r="A108" s="22">
        <v>91007</v>
      </c>
      <c r="B108">
        <v>5</v>
      </c>
      <c r="E108" s="23">
        <v>92120</v>
      </c>
      <c r="F108" s="24">
        <v>17</v>
      </c>
    </row>
    <row r="109" spans="1:6" x14ac:dyDescent="0.3">
      <c r="A109" s="22">
        <v>91016</v>
      </c>
      <c r="B109">
        <v>8</v>
      </c>
      <c r="E109" s="25">
        <v>92407</v>
      </c>
      <c r="F109" s="26">
        <v>17</v>
      </c>
    </row>
    <row r="110" spans="1:6" x14ac:dyDescent="0.3">
      <c r="A110" s="22">
        <v>91024</v>
      </c>
      <c r="B110">
        <v>1</v>
      </c>
      <c r="E110" s="23">
        <v>92691</v>
      </c>
      <c r="F110" s="24">
        <v>17</v>
      </c>
    </row>
    <row r="111" spans="1:6" x14ac:dyDescent="0.3">
      <c r="A111" s="22">
        <v>91030</v>
      </c>
      <c r="B111">
        <v>4</v>
      </c>
      <c r="E111" s="25">
        <v>93023</v>
      </c>
      <c r="F111" s="26">
        <v>17</v>
      </c>
    </row>
    <row r="112" spans="1:6" x14ac:dyDescent="0.3">
      <c r="A112" s="22">
        <v>91040</v>
      </c>
      <c r="B112">
        <v>6</v>
      </c>
      <c r="E112" s="23">
        <v>94583</v>
      </c>
      <c r="F112" s="24">
        <v>17</v>
      </c>
    </row>
    <row r="113" spans="1:6" x14ac:dyDescent="0.3">
      <c r="A113" s="22">
        <v>91101</v>
      </c>
      <c r="B113">
        <v>8</v>
      </c>
      <c r="E113" s="25">
        <v>90277</v>
      </c>
      <c r="F113" s="26">
        <v>16</v>
      </c>
    </row>
    <row r="114" spans="1:6" x14ac:dyDescent="0.3">
      <c r="A114" s="22">
        <v>91103</v>
      </c>
      <c r="B114">
        <v>9</v>
      </c>
      <c r="E114" s="23">
        <v>92126</v>
      </c>
      <c r="F114" s="24">
        <v>16</v>
      </c>
    </row>
    <row r="115" spans="1:6" x14ac:dyDescent="0.3">
      <c r="A115" s="22">
        <v>91105</v>
      </c>
      <c r="B115">
        <v>7</v>
      </c>
      <c r="E115" s="25">
        <v>92677</v>
      </c>
      <c r="F115" s="26">
        <v>16</v>
      </c>
    </row>
    <row r="116" spans="1:6" x14ac:dyDescent="0.3">
      <c r="A116" s="22">
        <v>91107</v>
      </c>
      <c r="B116">
        <v>25</v>
      </c>
      <c r="E116" s="23">
        <v>92780</v>
      </c>
      <c r="F116" s="24">
        <v>16</v>
      </c>
    </row>
    <row r="117" spans="1:6" x14ac:dyDescent="0.3">
      <c r="A117" s="22">
        <v>91109</v>
      </c>
      <c r="B117">
        <v>5</v>
      </c>
      <c r="E117" s="25">
        <v>94539</v>
      </c>
      <c r="F117" s="26">
        <v>16</v>
      </c>
    </row>
    <row r="118" spans="1:6" x14ac:dyDescent="0.3">
      <c r="A118" s="22">
        <v>91116</v>
      </c>
      <c r="B118">
        <v>6</v>
      </c>
      <c r="E118" s="23">
        <v>95136</v>
      </c>
      <c r="F118" s="24">
        <v>16</v>
      </c>
    </row>
    <row r="119" spans="1:6" x14ac:dyDescent="0.3">
      <c r="A119" s="22">
        <v>91125</v>
      </c>
      <c r="B119">
        <v>9</v>
      </c>
      <c r="E119" s="25">
        <v>91604</v>
      </c>
      <c r="F119" s="26">
        <v>15</v>
      </c>
    </row>
    <row r="120" spans="1:6" x14ac:dyDescent="0.3">
      <c r="A120" s="22">
        <v>91129</v>
      </c>
      <c r="B120">
        <v>2</v>
      </c>
      <c r="E120" s="23">
        <v>92354</v>
      </c>
      <c r="F120" s="24">
        <v>15</v>
      </c>
    </row>
    <row r="121" spans="1:6" x14ac:dyDescent="0.3">
      <c r="A121" s="22">
        <v>91203</v>
      </c>
      <c r="B121">
        <v>5</v>
      </c>
      <c r="E121" s="25">
        <v>94061</v>
      </c>
      <c r="F121" s="26">
        <v>15</v>
      </c>
    </row>
    <row r="122" spans="1:6" x14ac:dyDescent="0.3">
      <c r="A122" s="22">
        <v>91207</v>
      </c>
      <c r="B122">
        <v>2</v>
      </c>
      <c r="E122" s="23">
        <v>94115</v>
      </c>
      <c r="F122" s="24">
        <v>15</v>
      </c>
    </row>
    <row r="123" spans="1:6" x14ac:dyDescent="0.3">
      <c r="A123" s="22">
        <v>91301</v>
      </c>
      <c r="B123">
        <v>6</v>
      </c>
      <c r="E123" s="25">
        <v>94588</v>
      </c>
      <c r="F123" s="26">
        <v>15</v>
      </c>
    </row>
    <row r="124" spans="1:6" x14ac:dyDescent="0.3">
      <c r="A124" s="22">
        <v>91302</v>
      </c>
      <c r="B124">
        <v>9</v>
      </c>
      <c r="E124" s="23">
        <v>94928</v>
      </c>
      <c r="F124" s="24">
        <v>15</v>
      </c>
    </row>
    <row r="125" spans="1:6" x14ac:dyDescent="0.3">
      <c r="A125" s="22">
        <v>91304</v>
      </c>
      <c r="B125">
        <v>10</v>
      </c>
      <c r="E125" s="25">
        <v>95134</v>
      </c>
      <c r="F125" s="26">
        <v>15</v>
      </c>
    </row>
    <row r="126" spans="1:6" x14ac:dyDescent="0.3">
      <c r="A126" s="22">
        <v>91311</v>
      </c>
      <c r="B126">
        <v>17</v>
      </c>
      <c r="E126" s="23">
        <v>95929</v>
      </c>
      <c r="F126" s="24">
        <v>15</v>
      </c>
    </row>
    <row r="127" spans="1:6" x14ac:dyDescent="0.3">
      <c r="A127" s="22">
        <v>91320</v>
      </c>
      <c r="B127">
        <v>53</v>
      </c>
      <c r="E127" s="25">
        <v>90064</v>
      </c>
      <c r="F127" s="26">
        <v>14</v>
      </c>
    </row>
    <row r="128" spans="1:6" x14ac:dyDescent="0.3">
      <c r="A128" s="22">
        <v>91326</v>
      </c>
      <c r="B128">
        <v>2</v>
      </c>
      <c r="E128" s="23">
        <v>92152</v>
      </c>
      <c r="F128" s="24">
        <v>14</v>
      </c>
    </row>
    <row r="129" spans="1:6" x14ac:dyDescent="0.3">
      <c r="A129" s="22">
        <v>91330</v>
      </c>
      <c r="B129">
        <v>46</v>
      </c>
      <c r="E129" s="25">
        <v>92507</v>
      </c>
      <c r="F129" s="26">
        <v>14</v>
      </c>
    </row>
    <row r="130" spans="1:6" x14ac:dyDescent="0.3">
      <c r="A130" s="22">
        <v>91335</v>
      </c>
      <c r="B130">
        <v>9</v>
      </c>
      <c r="E130" s="23">
        <v>94111</v>
      </c>
      <c r="F130" s="24">
        <v>14</v>
      </c>
    </row>
    <row r="131" spans="1:6" x14ac:dyDescent="0.3">
      <c r="A131" s="22">
        <v>91342</v>
      </c>
      <c r="B131">
        <v>4</v>
      </c>
      <c r="E131" s="25">
        <v>94545</v>
      </c>
      <c r="F131" s="26">
        <v>14</v>
      </c>
    </row>
    <row r="132" spans="1:6" x14ac:dyDescent="0.3">
      <c r="A132" s="22">
        <v>91343</v>
      </c>
      <c r="B132">
        <v>3</v>
      </c>
      <c r="E132" s="23">
        <v>94590</v>
      </c>
      <c r="F132" s="24">
        <v>14</v>
      </c>
    </row>
    <row r="133" spans="1:6" x14ac:dyDescent="0.3">
      <c r="A133" s="22">
        <v>91345</v>
      </c>
      <c r="B133">
        <v>3</v>
      </c>
      <c r="E133" s="25">
        <v>94920</v>
      </c>
      <c r="F133" s="26">
        <v>14</v>
      </c>
    </row>
    <row r="134" spans="1:6" x14ac:dyDescent="0.3">
      <c r="A134" s="22">
        <v>91355</v>
      </c>
      <c r="B134">
        <v>12</v>
      </c>
      <c r="E134" s="23">
        <v>95020</v>
      </c>
      <c r="F134" s="24">
        <v>14</v>
      </c>
    </row>
    <row r="135" spans="1:6" x14ac:dyDescent="0.3">
      <c r="A135" s="22">
        <v>91360</v>
      </c>
      <c r="B135">
        <v>10</v>
      </c>
      <c r="E135" s="25">
        <v>92007</v>
      </c>
      <c r="F135" s="26">
        <v>13</v>
      </c>
    </row>
    <row r="136" spans="1:6" x14ac:dyDescent="0.3">
      <c r="A136" s="22">
        <v>91361</v>
      </c>
      <c r="B136">
        <v>4</v>
      </c>
      <c r="E136" s="23">
        <v>92064</v>
      </c>
      <c r="F136" s="24">
        <v>13</v>
      </c>
    </row>
    <row r="137" spans="1:6" x14ac:dyDescent="0.3">
      <c r="A137" s="22">
        <v>91365</v>
      </c>
      <c r="B137">
        <v>6</v>
      </c>
      <c r="E137" s="25">
        <v>92103</v>
      </c>
      <c r="F137" s="26">
        <v>13</v>
      </c>
    </row>
    <row r="138" spans="1:6" x14ac:dyDescent="0.3">
      <c r="A138" s="22">
        <v>91367</v>
      </c>
      <c r="B138">
        <v>6</v>
      </c>
      <c r="E138" s="23">
        <v>92115</v>
      </c>
      <c r="F138" s="24">
        <v>13</v>
      </c>
    </row>
    <row r="139" spans="1:6" x14ac:dyDescent="0.3">
      <c r="A139" s="22">
        <v>91380</v>
      </c>
      <c r="B139">
        <v>22</v>
      </c>
      <c r="E139" s="25">
        <v>94609</v>
      </c>
      <c r="F139" s="26">
        <v>13</v>
      </c>
    </row>
    <row r="140" spans="1:6" x14ac:dyDescent="0.3">
      <c r="A140" s="22">
        <v>91401</v>
      </c>
      <c r="B140">
        <v>6</v>
      </c>
      <c r="E140" s="23">
        <v>94611</v>
      </c>
      <c r="F140" s="24">
        <v>13</v>
      </c>
    </row>
    <row r="141" spans="1:6" x14ac:dyDescent="0.3">
      <c r="A141" s="22">
        <v>91423</v>
      </c>
      <c r="B141">
        <v>7</v>
      </c>
      <c r="E141" s="25">
        <v>94704</v>
      </c>
      <c r="F141" s="26">
        <v>13</v>
      </c>
    </row>
    <row r="142" spans="1:6" x14ac:dyDescent="0.3">
      <c r="A142" s="22">
        <v>91604</v>
      </c>
      <c r="B142">
        <v>15</v>
      </c>
      <c r="E142" s="23">
        <v>95762</v>
      </c>
      <c r="F142" s="24">
        <v>13</v>
      </c>
    </row>
    <row r="143" spans="1:6" x14ac:dyDescent="0.3">
      <c r="A143" s="22">
        <v>91605</v>
      </c>
      <c r="B143">
        <v>10</v>
      </c>
      <c r="E143" s="25">
        <v>91355</v>
      </c>
      <c r="F143" s="26">
        <v>12</v>
      </c>
    </row>
    <row r="144" spans="1:6" x14ac:dyDescent="0.3">
      <c r="A144" s="22">
        <v>91614</v>
      </c>
      <c r="B144">
        <v>4</v>
      </c>
      <c r="E144" s="23">
        <v>91775</v>
      </c>
      <c r="F144" s="24">
        <v>12</v>
      </c>
    </row>
    <row r="145" spans="1:6" x14ac:dyDescent="0.3">
      <c r="A145" s="22">
        <v>91706</v>
      </c>
      <c r="B145">
        <v>6</v>
      </c>
      <c r="E145" s="25">
        <v>93108</v>
      </c>
      <c r="F145" s="26">
        <v>12</v>
      </c>
    </row>
    <row r="146" spans="1:6" x14ac:dyDescent="0.3">
      <c r="A146" s="22">
        <v>91709</v>
      </c>
      <c r="B146">
        <v>6</v>
      </c>
      <c r="E146" s="23">
        <v>93955</v>
      </c>
      <c r="F146" s="24">
        <v>12</v>
      </c>
    </row>
    <row r="147" spans="1:6" x14ac:dyDescent="0.3">
      <c r="A147" s="22">
        <v>91710</v>
      </c>
      <c r="B147">
        <v>3</v>
      </c>
      <c r="E147" s="25">
        <v>94063</v>
      </c>
      <c r="F147" s="26">
        <v>12</v>
      </c>
    </row>
    <row r="148" spans="1:6" x14ac:dyDescent="0.3">
      <c r="A148" s="22">
        <v>91711</v>
      </c>
      <c r="B148">
        <v>52</v>
      </c>
      <c r="E148" s="23">
        <v>94109</v>
      </c>
      <c r="F148" s="24">
        <v>12</v>
      </c>
    </row>
    <row r="149" spans="1:6" x14ac:dyDescent="0.3">
      <c r="A149" s="22">
        <v>91730</v>
      </c>
      <c r="B149">
        <v>6</v>
      </c>
      <c r="E149" s="25">
        <v>94402</v>
      </c>
      <c r="F149" s="26">
        <v>12</v>
      </c>
    </row>
    <row r="150" spans="1:6" x14ac:dyDescent="0.3">
      <c r="A150" s="22">
        <v>91741</v>
      </c>
      <c r="B150">
        <v>6</v>
      </c>
      <c r="E150" s="23">
        <v>94701</v>
      </c>
      <c r="F150" s="24">
        <v>12</v>
      </c>
    </row>
    <row r="151" spans="1:6" x14ac:dyDescent="0.3">
      <c r="A151" s="22">
        <v>91745</v>
      </c>
      <c r="B151">
        <v>6</v>
      </c>
      <c r="E151" s="25">
        <v>95053</v>
      </c>
      <c r="F151" s="26">
        <v>12</v>
      </c>
    </row>
    <row r="152" spans="1:6" x14ac:dyDescent="0.3">
      <c r="A152" s="22">
        <v>91754</v>
      </c>
      <c r="B152">
        <v>5</v>
      </c>
      <c r="E152" s="23">
        <v>95133</v>
      </c>
      <c r="F152" s="24">
        <v>12</v>
      </c>
    </row>
    <row r="153" spans="1:6" x14ac:dyDescent="0.3">
      <c r="A153" s="22">
        <v>91763</v>
      </c>
      <c r="B153">
        <v>7</v>
      </c>
      <c r="E153" s="25">
        <v>95670</v>
      </c>
      <c r="F153" s="26">
        <v>12</v>
      </c>
    </row>
    <row r="154" spans="1:6" x14ac:dyDescent="0.3">
      <c r="A154" s="22">
        <v>91765</v>
      </c>
      <c r="B154">
        <v>6</v>
      </c>
      <c r="E154" s="23">
        <v>95818</v>
      </c>
      <c r="F154" s="24">
        <v>12</v>
      </c>
    </row>
    <row r="155" spans="1:6" x14ac:dyDescent="0.3">
      <c r="A155" s="22">
        <v>91768</v>
      </c>
      <c r="B155">
        <v>21</v>
      </c>
      <c r="E155" s="25">
        <v>90210</v>
      </c>
      <c r="F155" s="26">
        <v>11</v>
      </c>
    </row>
    <row r="156" spans="1:6" x14ac:dyDescent="0.3">
      <c r="A156" s="22">
        <v>91770</v>
      </c>
      <c r="B156">
        <v>5</v>
      </c>
      <c r="E156" s="23">
        <v>92008</v>
      </c>
      <c r="F156" s="24">
        <v>11</v>
      </c>
    </row>
    <row r="157" spans="1:6" x14ac:dyDescent="0.3">
      <c r="A157" s="22">
        <v>91773</v>
      </c>
      <c r="B157">
        <v>3</v>
      </c>
      <c r="E157" s="25">
        <v>92110</v>
      </c>
      <c r="F157" s="26">
        <v>11</v>
      </c>
    </row>
    <row r="158" spans="1:6" x14ac:dyDescent="0.3">
      <c r="A158" s="22">
        <v>91775</v>
      </c>
      <c r="B158">
        <v>12</v>
      </c>
      <c r="E158" s="23">
        <v>92123</v>
      </c>
      <c r="F158" s="24">
        <v>11</v>
      </c>
    </row>
    <row r="159" spans="1:6" x14ac:dyDescent="0.3">
      <c r="A159" s="22">
        <v>91784</v>
      </c>
      <c r="B159">
        <v>2</v>
      </c>
      <c r="E159" s="25">
        <v>92831</v>
      </c>
      <c r="F159" s="26">
        <v>11</v>
      </c>
    </row>
    <row r="160" spans="1:6" x14ac:dyDescent="0.3">
      <c r="A160" s="22">
        <v>91791</v>
      </c>
      <c r="B160">
        <v>4</v>
      </c>
      <c r="E160" s="23">
        <v>93109</v>
      </c>
      <c r="F160" s="24">
        <v>11</v>
      </c>
    </row>
    <row r="161" spans="1:6" x14ac:dyDescent="0.3">
      <c r="A161" s="22">
        <v>91801</v>
      </c>
      <c r="B161">
        <v>3</v>
      </c>
      <c r="E161" s="25">
        <v>94024</v>
      </c>
      <c r="F161" s="26">
        <v>11</v>
      </c>
    </row>
    <row r="162" spans="1:6" x14ac:dyDescent="0.3">
      <c r="A162" s="22">
        <v>91902</v>
      </c>
      <c r="B162">
        <v>10</v>
      </c>
      <c r="E162" s="23">
        <v>94112</v>
      </c>
      <c r="F162" s="24">
        <v>11</v>
      </c>
    </row>
    <row r="163" spans="1:6" x14ac:dyDescent="0.3">
      <c r="A163" s="22">
        <v>91910</v>
      </c>
      <c r="B163">
        <v>9</v>
      </c>
      <c r="E163" s="25">
        <v>94306</v>
      </c>
      <c r="F163" s="26">
        <v>11</v>
      </c>
    </row>
    <row r="164" spans="1:6" x14ac:dyDescent="0.3">
      <c r="A164" s="22">
        <v>91911</v>
      </c>
      <c r="B164">
        <v>6</v>
      </c>
      <c r="E164" s="23">
        <v>94801</v>
      </c>
      <c r="F164" s="24">
        <v>11</v>
      </c>
    </row>
    <row r="165" spans="1:6" x14ac:dyDescent="0.3">
      <c r="A165" s="22">
        <v>91941</v>
      </c>
      <c r="B165">
        <v>2</v>
      </c>
      <c r="E165" s="25">
        <v>95008</v>
      </c>
      <c r="F165" s="26">
        <v>11</v>
      </c>
    </row>
    <row r="166" spans="1:6" x14ac:dyDescent="0.3">
      <c r="A166" s="22">
        <v>91942</v>
      </c>
      <c r="B166">
        <v>7</v>
      </c>
      <c r="E166" s="23">
        <v>95035</v>
      </c>
      <c r="F166" s="24">
        <v>11</v>
      </c>
    </row>
    <row r="167" spans="1:6" x14ac:dyDescent="0.3">
      <c r="A167" s="22">
        <v>91950</v>
      </c>
      <c r="B167">
        <v>7</v>
      </c>
      <c r="E167" s="25">
        <v>95827</v>
      </c>
      <c r="F167" s="26">
        <v>11</v>
      </c>
    </row>
    <row r="168" spans="1:6" x14ac:dyDescent="0.3">
      <c r="A168" s="22">
        <v>92007</v>
      </c>
      <c r="B168">
        <v>13</v>
      </c>
      <c r="E168" s="23">
        <v>90041</v>
      </c>
      <c r="F168" s="24">
        <v>10</v>
      </c>
    </row>
    <row r="169" spans="1:6" x14ac:dyDescent="0.3">
      <c r="A169" s="22">
        <v>92008</v>
      </c>
      <c r="B169">
        <v>11</v>
      </c>
      <c r="E169" s="25">
        <v>90405</v>
      </c>
      <c r="F169" s="26">
        <v>10</v>
      </c>
    </row>
    <row r="170" spans="1:6" x14ac:dyDescent="0.3">
      <c r="A170" s="22">
        <v>92009</v>
      </c>
      <c r="B170">
        <v>17</v>
      </c>
      <c r="E170" s="23">
        <v>90717</v>
      </c>
      <c r="F170" s="24">
        <v>10</v>
      </c>
    </row>
    <row r="171" spans="1:6" x14ac:dyDescent="0.3">
      <c r="A171" s="22">
        <v>92024</v>
      </c>
      <c r="B171">
        <v>3</v>
      </c>
      <c r="E171" s="25">
        <v>91304</v>
      </c>
      <c r="F171" s="26">
        <v>10</v>
      </c>
    </row>
    <row r="172" spans="1:6" x14ac:dyDescent="0.3">
      <c r="A172" s="22">
        <v>92028</v>
      </c>
      <c r="B172">
        <v>32</v>
      </c>
      <c r="E172" s="23">
        <v>91360</v>
      </c>
      <c r="F172" s="24">
        <v>10</v>
      </c>
    </row>
    <row r="173" spans="1:6" x14ac:dyDescent="0.3">
      <c r="A173" s="22">
        <v>92029</v>
      </c>
      <c r="B173">
        <v>6</v>
      </c>
      <c r="E173" s="25">
        <v>91605</v>
      </c>
      <c r="F173" s="26">
        <v>10</v>
      </c>
    </row>
    <row r="174" spans="1:6" x14ac:dyDescent="0.3">
      <c r="A174" s="22">
        <v>92037</v>
      </c>
      <c r="B174">
        <v>54</v>
      </c>
      <c r="E174" s="23">
        <v>91902</v>
      </c>
      <c r="F174" s="24">
        <v>10</v>
      </c>
    </row>
    <row r="175" spans="1:6" x14ac:dyDescent="0.3">
      <c r="A175" s="22">
        <v>92038</v>
      </c>
      <c r="B175">
        <v>7</v>
      </c>
      <c r="E175" s="25">
        <v>92173</v>
      </c>
      <c r="F175" s="26">
        <v>10</v>
      </c>
    </row>
    <row r="176" spans="1:6" x14ac:dyDescent="0.3">
      <c r="A176" s="22">
        <v>92054</v>
      </c>
      <c r="B176">
        <v>5</v>
      </c>
      <c r="E176" s="23">
        <v>92373</v>
      </c>
      <c r="F176" s="24">
        <v>10</v>
      </c>
    </row>
    <row r="177" spans="1:6" x14ac:dyDescent="0.3">
      <c r="A177" s="22">
        <v>92056</v>
      </c>
      <c r="B177">
        <v>6</v>
      </c>
      <c r="E177" s="25">
        <v>92374</v>
      </c>
      <c r="F177" s="26">
        <v>10</v>
      </c>
    </row>
    <row r="178" spans="1:6" x14ac:dyDescent="0.3">
      <c r="A178" s="22">
        <v>92064</v>
      </c>
      <c r="B178">
        <v>13</v>
      </c>
      <c r="E178" s="23">
        <v>92646</v>
      </c>
      <c r="F178" s="24">
        <v>10</v>
      </c>
    </row>
    <row r="179" spans="1:6" x14ac:dyDescent="0.3">
      <c r="A179" s="22">
        <v>92068</v>
      </c>
      <c r="B179">
        <v>5</v>
      </c>
      <c r="E179" s="25">
        <v>92870</v>
      </c>
      <c r="F179" s="26">
        <v>10</v>
      </c>
    </row>
    <row r="180" spans="1:6" x14ac:dyDescent="0.3">
      <c r="A180" s="22">
        <v>92069</v>
      </c>
      <c r="B180">
        <v>4</v>
      </c>
      <c r="E180" s="23">
        <v>93014</v>
      </c>
      <c r="F180" s="24">
        <v>10</v>
      </c>
    </row>
    <row r="181" spans="1:6" x14ac:dyDescent="0.3">
      <c r="A181" s="22">
        <v>92084</v>
      </c>
      <c r="B181">
        <v>4</v>
      </c>
      <c r="E181" s="25">
        <v>93305</v>
      </c>
      <c r="F181" s="26">
        <v>10</v>
      </c>
    </row>
    <row r="182" spans="1:6" x14ac:dyDescent="0.3">
      <c r="A182" s="22">
        <v>92093</v>
      </c>
      <c r="B182">
        <v>51</v>
      </c>
      <c r="E182" s="23">
        <v>93907</v>
      </c>
      <c r="F182" s="24">
        <v>10</v>
      </c>
    </row>
    <row r="183" spans="1:6" x14ac:dyDescent="0.3">
      <c r="A183" s="22">
        <v>92096</v>
      </c>
      <c r="B183">
        <v>17</v>
      </c>
      <c r="E183" s="25">
        <v>94010</v>
      </c>
      <c r="F183" s="26">
        <v>10</v>
      </c>
    </row>
    <row r="184" spans="1:6" x14ac:dyDescent="0.3">
      <c r="A184" s="22">
        <v>92101</v>
      </c>
      <c r="B184">
        <v>8</v>
      </c>
      <c r="E184" s="23">
        <v>94035</v>
      </c>
      <c r="F184" s="24">
        <v>10</v>
      </c>
    </row>
    <row r="185" spans="1:6" x14ac:dyDescent="0.3">
      <c r="A185" s="22">
        <v>92103</v>
      </c>
      <c r="B185">
        <v>13</v>
      </c>
      <c r="E185" s="25">
        <v>94065</v>
      </c>
      <c r="F185" s="26">
        <v>10</v>
      </c>
    </row>
    <row r="186" spans="1:6" x14ac:dyDescent="0.3">
      <c r="A186" s="22">
        <v>92104</v>
      </c>
      <c r="B186">
        <v>8</v>
      </c>
      <c r="E186" s="23">
        <v>94086</v>
      </c>
      <c r="F186" s="24">
        <v>10</v>
      </c>
    </row>
    <row r="187" spans="1:6" x14ac:dyDescent="0.3">
      <c r="A187" s="22">
        <v>92106</v>
      </c>
      <c r="B187">
        <v>3</v>
      </c>
      <c r="E187" s="25">
        <v>94706</v>
      </c>
      <c r="F187" s="26">
        <v>10</v>
      </c>
    </row>
    <row r="188" spans="1:6" x14ac:dyDescent="0.3">
      <c r="A188" s="22">
        <v>92109</v>
      </c>
      <c r="B188">
        <v>6</v>
      </c>
      <c r="E188" s="23">
        <v>94998</v>
      </c>
      <c r="F188" s="24">
        <v>10</v>
      </c>
    </row>
    <row r="189" spans="1:6" x14ac:dyDescent="0.3">
      <c r="A189" s="22">
        <v>92110</v>
      </c>
      <c r="B189">
        <v>11</v>
      </c>
      <c r="E189" s="25">
        <v>95032</v>
      </c>
      <c r="F189" s="26">
        <v>10</v>
      </c>
    </row>
    <row r="190" spans="1:6" x14ac:dyDescent="0.3">
      <c r="A190" s="22">
        <v>92115</v>
      </c>
      <c r="B190">
        <v>13</v>
      </c>
      <c r="E190" s="23">
        <v>95630</v>
      </c>
      <c r="F190" s="24">
        <v>10</v>
      </c>
    </row>
    <row r="191" spans="1:6" x14ac:dyDescent="0.3">
      <c r="A191" s="22">
        <v>92116</v>
      </c>
      <c r="B191">
        <v>2</v>
      </c>
      <c r="E191" s="25">
        <v>90033</v>
      </c>
      <c r="F191" s="26">
        <v>9</v>
      </c>
    </row>
    <row r="192" spans="1:6" x14ac:dyDescent="0.3">
      <c r="A192" s="22">
        <v>92120</v>
      </c>
      <c r="B192">
        <v>17</v>
      </c>
      <c r="E192" s="23">
        <v>90049</v>
      </c>
      <c r="F192" s="24">
        <v>9</v>
      </c>
    </row>
    <row r="193" spans="1:6" x14ac:dyDescent="0.3">
      <c r="A193" s="22">
        <v>92121</v>
      </c>
      <c r="B193">
        <v>45</v>
      </c>
      <c r="E193" s="25">
        <v>90250</v>
      </c>
      <c r="F193" s="26">
        <v>9</v>
      </c>
    </row>
    <row r="194" spans="1:6" x14ac:dyDescent="0.3">
      <c r="A194" s="22">
        <v>92122</v>
      </c>
      <c r="B194">
        <v>19</v>
      </c>
      <c r="E194" s="23">
        <v>91103</v>
      </c>
      <c r="F194" s="24">
        <v>9</v>
      </c>
    </row>
    <row r="195" spans="1:6" x14ac:dyDescent="0.3">
      <c r="A195" s="22">
        <v>92123</v>
      </c>
      <c r="B195">
        <v>11</v>
      </c>
      <c r="E195" s="25">
        <v>91125</v>
      </c>
      <c r="F195" s="26">
        <v>9</v>
      </c>
    </row>
    <row r="196" spans="1:6" x14ac:dyDescent="0.3">
      <c r="A196" s="22">
        <v>92124</v>
      </c>
      <c r="B196">
        <v>7</v>
      </c>
      <c r="E196" s="23">
        <v>91302</v>
      </c>
      <c r="F196" s="24">
        <v>9</v>
      </c>
    </row>
    <row r="197" spans="1:6" x14ac:dyDescent="0.3">
      <c r="A197" s="22">
        <v>92126</v>
      </c>
      <c r="B197">
        <v>16</v>
      </c>
      <c r="E197" s="25">
        <v>91335</v>
      </c>
      <c r="F197" s="26">
        <v>9</v>
      </c>
    </row>
    <row r="198" spans="1:6" x14ac:dyDescent="0.3">
      <c r="A198" s="22">
        <v>92129</v>
      </c>
      <c r="B198">
        <v>4</v>
      </c>
      <c r="E198" s="23">
        <v>91910</v>
      </c>
      <c r="F198" s="24">
        <v>9</v>
      </c>
    </row>
    <row r="199" spans="1:6" x14ac:dyDescent="0.3">
      <c r="A199" s="22">
        <v>92130</v>
      </c>
      <c r="B199">
        <v>18</v>
      </c>
      <c r="E199" s="25">
        <v>92660</v>
      </c>
      <c r="F199" s="26">
        <v>9</v>
      </c>
    </row>
    <row r="200" spans="1:6" x14ac:dyDescent="0.3">
      <c r="A200" s="22">
        <v>92131</v>
      </c>
      <c r="B200">
        <v>7</v>
      </c>
      <c r="E200" s="23">
        <v>92806</v>
      </c>
      <c r="F200" s="24">
        <v>9</v>
      </c>
    </row>
    <row r="201" spans="1:6" x14ac:dyDescent="0.3">
      <c r="A201" s="22">
        <v>92152</v>
      </c>
      <c r="B201">
        <v>14</v>
      </c>
      <c r="E201" s="25">
        <v>93711</v>
      </c>
      <c r="F201" s="26">
        <v>9</v>
      </c>
    </row>
    <row r="202" spans="1:6" x14ac:dyDescent="0.3">
      <c r="A202" s="22">
        <v>92154</v>
      </c>
      <c r="B202">
        <v>5</v>
      </c>
      <c r="E202" s="23">
        <v>94102</v>
      </c>
      <c r="F202" s="24">
        <v>9</v>
      </c>
    </row>
    <row r="203" spans="1:6" x14ac:dyDescent="0.3">
      <c r="A203" s="22">
        <v>92161</v>
      </c>
      <c r="B203">
        <v>2</v>
      </c>
      <c r="E203" s="25">
        <v>94131</v>
      </c>
      <c r="F203" s="26">
        <v>9</v>
      </c>
    </row>
    <row r="204" spans="1:6" x14ac:dyDescent="0.3">
      <c r="A204" s="22">
        <v>92173</v>
      </c>
      <c r="B204">
        <v>10</v>
      </c>
      <c r="E204" s="23">
        <v>94710</v>
      </c>
      <c r="F204" s="24">
        <v>9</v>
      </c>
    </row>
    <row r="205" spans="1:6" x14ac:dyDescent="0.3">
      <c r="A205" s="22">
        <v>92177</v>
      </c>
      <c r="B205">
        <v>3</v>
      </c>
      <c r="E205" s="25">
        <v>95023</v>
      </c>
      <c r="F205" s="26">
        <v>9</v>
      </c>
    </row>
    <row r="206" spans="1:6" x14ac:dyDescent="0.3">
      <c r="A206" s="22">
        <v>92182</v>
      </c>
      <c r="B206">
        <v>32</v>
      </c>
      <c r="E206" s="23">
        <v>95120</v>
      </c>
      <c r="F206" s="24">
        <v>9</v>
      </c>
    </row>
    <row r="207" spans="1:6" x14ac:dyDescent="0.3">
      <c r="A207" s="22">
        <v>92192</v>
      </c>
      <c r="B207">
        <v>5</v>
      </c>
      <c r="E207" s="25">
        <v>95123</v>
      </c>
      <c r="F207" s="26">
        <v>9</v>
      </c>
    </row>
    <row r="208" spans="1:6" x14ac:dyDescent="0.3">
      <c r="A208" s="22">
        <v>92220</v>
      </c>
      <c r="B208">
        <v>7</v>
      </c>
      <c r="E208" s="23">
        <v>95351</v>
      </c>
      <c r="F208" s="24">
        <v>9</v>
      </c>
    </row>
    <row r="209" spans="1:6" x14ac:dyDescent="0.3">
      <c r="A209" s="22">
        <v>92251</v>
      </c>
      <c r="B209">
        <v>3</v>
      </c>
      <c r="E209" s="25">
        <v>95605</v>
      </c>
      <c r="F209" s="26">
        <v>9</v>
      </c>
    </row>
    <row r="210" spans="1:6" x14ac:dyDescent="0.3">
      <c r="A210" s="22">
        <v>92325</v>
      </c>
      <c r="B210">
        <v>5</v>
      </c>
      <c r="E210" s="23">
        <v>96001</v>
      </c>
      <c r="F210" s="24">
        <v>9</v>
      </c>
    </row>
    <row r="211" spans="1:6" x14ac:dyDescent="0.3">
      <c r="A211" s="22">
        <v>92333</v>
      </c>
      <c r="B211">
        <v>7</v>
      </c>
      <c r="E211" s="25">
        <v>90009</v>
      </c>
      <c r="F211" s="26">
        <v>8</v>
      </c>
    </row>
    <row r="212" spans="1:6" x14ac:dyDescent="0.3">
      <c r="A212" s="22">
        <v>92346</v>
      </c>
      <c r="B212">
        <v>6</v>
      </c>
      <c r="E212" s="23">
        <v>90028</v>
      </c>
      <c r="F212" s="24">
        <v>8</v>
      </c>
    </row>
    <row r="213" spans="1:6" x14ac:dyDescent="0.3">
      <c r="A213" s="22">
        <v>92350</v>
      </c>
      <c r="B213">
        <v>4</v>
      </c>
      <c r="E213" s="25">
        <v>90032</v>
      </c>
      <c r="F213" s="26">
        <v>8</v>
      </c>
    </row>
    <row r="214" spans="1:6" x14ac:dyDescent="0.3">
      <c r="A214" s="22">
        <v>92354</v>
      </c>
      <c r="B214">
        <v>15</v>
      </c>
      <c r="E214" s="23">
        <v>90065</v>
      </c>
      <c r="F214" s="24">
        <v>8</v>
      </c>
    </row>
    <row r="215" spans="1:6" x14ac:dyDescent="0.3">
      <c r="A215" s="22">
        <v>92373</v>
      </c>
      <c r="B215">
        <v>10</v>
      </c>
      <c r="E215" s="25">
        <v>90212</v>
      </c>
      <c r="F215" s="26">
        <v>8</v>
      </c>
    </row>
    <row r="216" spans="1:6" x14ac:dyDescent="0.3">
      <c r="A216" s="22">
        <v>92374</v>
      </c>
      <c r="B216">
        <v>10</v>
      </c>
      <c r="E216" s="23">
        <v>90503</v>
      </c>
      <c r="F216" s="24">
        <v>8</v>
      </c>
    </row>
    <row r="217" spans="1:6" x14ac:dyDescent="0.3">
      <c r="A217" s="22">
        <v>92399</v>
      </c>
      <c r="B217">
        <v>3</v>
      </c>
      <c r="E217" s="25">
        <v>90747</v>
      </c>
      <c r="F217" s="26">
        <v>8</v>
      </c>
    </row>
    <row r="218" spans="1:6" x14ac:dyDescent="0.3">
      <c r="A218" s="22">
        <v>92407</v>
      </c>
      <c r="B218">
        <v>17</v>
      </c>
      <c r="E218" s="23">
        <v>91016</v>
      </c>
      <c r="F218" s="24">
        <v>8</v>
      </c>
    </row>
    <row r="219" spans="1:6" x14ac:dyDescent="0.3">
      <c r="A219" s="22">
        <v>92507</v>
      </c>
      <c r="B219">
        <v>14</v>
      </c>
      <c r="E219" s="25">
        <v>91101</v>
      </c>
      <c r="F219" s="26">
        <v>8</v>
      </c>
    </row>
    <row r="220" spans="1:6" x14ac:dyDescent="0.3">
      <c r="A220" s="22">
        <v>92518</v>
      </c>
      <c r="B220">
        <v>3</v>
      </c>
      <c r="E220" s="23">
        <v>92101</v>
      </c>
      <c r="F220" s="24">
        <v>8</v>
      </c>
    </row>
    <row r="221" spans="1:6" x14ac:dyDescent="0.3">
      <c r="A221" s="22">
        <v>92521</v>
      </c>
      <c r="B221">
        <v>32</v>
      </c>
      <c r="E221" s="25">
        <v>92104</v>
      </c>
      <c r="F221" s="26">
        <v>8</v>
      </c>
    </row>
    <row r="222" spans="1:6" x14ac:dyDescent="0.3">
      <c r="A222" s="22">
        <v>92606</v>
      </c>
      <c r="B222">
        <v>7</v>
      </c>
      <c r="E222" s="23">
        <v>92626</v>
      </c>
      <c r="F222" s="24">
        <v>8</v>
      </c>
    </row>
    <row r="223" spans="1:6" x14ac:dyDescent="0.3">
      <c r="A223" s="22">
        <v>92612</v>
      </c>
      <c r="B223">
        <v>22</v>
      </c>
      <c r="E223" s="25">
        <v>92630</v>
      </c>
      <c r="F223" s="26">
        <v>8</v>
      </c>
    </row>
    <row r="224" spans="1:6" x14ac:dyDescent="0.3">
      <c r="A224" s="22">
        <v>92614</v>
      </c>
      <c r="B224">
        <v>3</v>
      </c>
      <c r="E224" s="23">
        <v>92672</v>
      </c>
      <c r="F224" s="24">
        <v>8</v>
      </c>
    </row>
    <row r="225" spans="1:6" x14ac:dyDescent="0.3">
      <c r="A225" s="22">
        <v>92624</v>
      </c>
      <c r="B225">
        <v>4</v>
      </c>
      <c r="E225" s="25">
        <v>92821</v>
      </c>
      <c r="F225" s="26">
        <v>8</v>
      </c>
    </row>
    <row r="226" spans="1:6" x14ac:dyDescent="0.3">
      <c r="A226" s="22">
        <v>92626</v>
      </c>
      <c r="B226">
        <v>8</v>
      </c>
      <c r="E226" s="23">
        <v>92866</v>
      </c>
      <c r="F226" s="24">
        <v>8</v>
      </c>
    </row>
    <row r="227" spans="1:6" x14ac:dyDescent="0.3">
      <c r="A227" s="22">
        <v>92630</v>
      </c>
      <c r="B227">
        <v>8</v>
      </c>
      <c r="E227" s="25">
        <v>93105</v>
      </c>
      <c r="F227" s="26">
        <v>8</v>
      </c>
    </row>
    <row r="228" spans="1:6" x14ac:dyDescent="0.3">
      <c r="A228" s="22">
        <v>92634</v>
      </c>
      <c r="B228">
        <v>5</v>
      </c>
      <c r="E228" s="23">
        <v>93561</v>
      </c>
      <c r="F228" s="24">
        <v>8</v>
      </c>
    </row>
    <row r="229" spans="1:6" x14ac:dyDescent="0.3">
      <c r="A229" s="22">
        <v>92646</v>
      </c>
      <c r="B229">
        <v>10</v>
      </c>
      <c r="E229" s="25">
        <v>94104</v>
      </c>
      <c r="F229" s="26">
        <v>8</v>
      </c>
    </row>
    <row r="230" spans="1:6" x14ac:dyDescent="0.3">
      <c r="A230" s="22">
        <v>92647</v>
      </c>
      <c r="B230">
        <v>21</v>
      </c>
      <c r="E230" s="23">
        <v>94591</v>
      </c>
      <c r="F230" s="24">
        <v>8</v>
      </c>
    </row>
    <row r="231" spans="1:6" x14ac:dyDescent="0.3">
      <c r="A231" s="22">
        <v>92648</v>
      </c>
      <c r="B231">
        <v>4</v>
      </c>
      <c r="E231" s="25">
        <v>95831</v>
      </c>
      <c r="F231" s="26">
        <v>8</v>
      </c>
    </row>
    <row r="232" spans="1:6" x14ac:dyDescent="0.3">
      <c r="A232" s="22">
        <v>92653</v>
      </c>
      <c r="B232">
        <v>4</v>
      </c>
      <c r="E232" s="23">
        <v>95833</v>
      </c>
      <c r="F232" s="24">
        <v>8</v>
      </c>
    </row>
    <row r="233" spans="1:6" x14ac:dyDescent="0.3">
      <c r="A233" s="22">
        <v>92660</v>
      </c>
      <c r="B233">
        <v>9</v>
      </c>
      <c r="E233" s="25">
        <v>90036</v>
      </c>
      <c r="F233" s="26">
        <v>7</v>
      </c>
    </row>
    <row r="234" spans="1:6" x14ac:dyDescent="0.3">
      <c r="A234" s="22">
        <v>92661</v>
      </c>
      <c r="B234">
        <v>3</v>
      </c>
      <c r="E234" s="23">
        <v>90254</v>
      </c>
      <c r="F234" s="24">
        <v>7</v>
      </c>
    </row>
    <row r="235" spans="1:6" x14ac:dyDescent="0.3">
      <c r="A235" s="22">
        <v>92672</v>
      </c>
      <c r="B235">
        <v>8</v>
      </c>
      <c r="E235" s="25">
        <v>91105</v>
      </c>
      <c r="F235" s="26">
        <v>7</v>
      </c>
    </row>
    <row r="236" spans="1:6" x14ac:dyDescent="0.3">
      <c r="A236" s="22">
        <v>92673</v>
      </c>
      <c r="B236">
        <v>3</v>
      </c>
      <c r="E236" s="23">
        <v>91423</v>
      </c>
      <c r="F236" s="24">
        <v>7</v>
      </c>
    </row>
    <row r="237" spans="1:6" x14ac:dyDescent="0.3">
      <c r="A237" s="22">
        <v>92675</v>
      </c>
      <c r="B237">
        <v>7</v>
      </c>
      <c r="E237" s="25">
        <v>91763</v>
      </c>
      <c r="F237" s="26">
        <v>7</v>
      </c>
    </row>
    <row r="238" spans="1:6" x14ac:dyDescent="0.3">
      <c r="A238" s="22">
        <v>92677</v>
      </c>
      <c r="B238">
        <v>16</v>
      </c>
      <c r="E238" s="23">
        <v>91942</v>
      </c>
      <c r="F238" s="24">
        <v>7</v>
      </c>
    </row>
    <row r="239" spans="1:6" x14ac:dyDescent="0.3">
      <c r="A239" s="22">
        <v>92691</v>
      </c>
      <c r="B239">
        <v>17</v>
      </c>
      <c r="E239" s="25">
        <v>91950</v>
      </c>
      <c r="F239" s="26">
        <v>7</v>
      </c>
    </row>
    <row r="240" spans="1:6" x14ac:dyDescent="0.3">
      <c r="A240" s="22">
        <v>92692</v>
      </c>
      <c r="B240">
        <v>3</v>
      </c>
      <c r="E240" s="23">
        <v>92038</v>
      </c>
      <c r="F240" s="24">
        <v>7</v>
      </c>
    </row>
    <row r="241" spans="1:6" x14ac:dyDescent="0.3">
      <c r="A241" s="22">
        <v>92694</v>
      </c>
      <c r="B241">
        <v>1</v>
      </c>
      <c r="E241" s="25">
        <v>92124</v>
      </c>
      <c r="F241" s="26">
        <v>7</v>
      </c>
    </row>
    <row r="242" spans="1:6" x14ac:dyDescent="0.3">
      <c r="A242" s="22">
        <v>92697</v>
      </c>
      <c r="B242">
        <v>19</v>
      </c>
      <c r="E242" s="23">
        <v>92131</v>
      </c>
      <c r="F242" s="24">
        <v>7</v>
      </c>
    </row>
    <row r="243" spans="1:6" x14ac:dyDescent="0.3">
      <c r="A243" s="22">
        <v>92703</v>
      </c>
      <c r="B243">
        <v>5</v>
      </c>
      <c r="E243" s="25">
        <v>92220</v>
      </c>
      <c r="F243" s="26">
        <v>7</v>
      </c>
    </row>
    <row r="244" spans="1:6" x14ac:dyDescent="0.3">
      <c r="A244" s="22">
        <v>92704</v>
      </c>
      <c r="B244">
        <v>6</v>
      </c>
      <c r="E244" s="23">
        <v>92333</v>
      </c>
      <c r="F244" s="24">
        <v>7</v>
      </c>
    </row>
    <row r="245" spans="1:6" x14ac:dyDescent="0.3">
      <c r="A245" s="22">
        <v>92705</v>
      </c>
      <c r="B245">
        <v>2</v>
      </c>
      <c r="E245" s="25">
        <v>92606</v>
      </c>
      <c r="F245" s="26">
        <v>7</v>
      </c>
    </row>
    <row r="246" spans="1:6" x14ac:dyDescent="0.3">
      <c r="A246" s="22">
        <v>92709</v>
      </c>
      <c r="B246">
        <v>7</v>
      </c>
      <c r="E246" s="23">
        <v>92675</v>
      </c>
      <c r="F246" s="24">
        <v>7</v>
      </c>
    </row>
    <row r="247" spans="1:6" x14ac:dyDescent="0.3">
      <c r="A247" s="22">
        <v>92717</v>
      </c>
      <c r="B247">
        <v>22</v>
      </c>
      <c r="E247" s="25">
        <v>92709</v>
      </c>
      <c r="F247" s="26">
        <v>7</v>
      </c>
    </row>
    <row r="248" spans="1:6" x14ac:dyDescent="0.3">
      <c r="A248" s="22">
        <v>92735</v>
      </c>
      <c r="B248">
        <v>4</v>
      </c>
      <c r="E248" s="23">
        <v>92807</v>
      </c>
      <c r="F248" s="24">
        <v>7</v>
      </c>
    </row>
    <row r="249" spans="1:6" x14ac:dyDescent="0.3">
      <c r="A249" s="22">
        <v>92780</v>
      </c>
      <c r="B249">
        <v>16</v>
      </c>
      <c r="E249" s="25">
        <v>93010</v>
      </c>
      <c r="F249" s="26">
        <v>7</v>
      </c>
    </row>
    <row r="250" spans="1:6" x14ac:dyDescent="0.3">
      <c r="A250" s="22">
        <v>92806</v>
      </c>
      <c r="B250">
        <v>9</v>
      </c>
      <c r="E250" s="23">
        <v>93101</v>
      </c>
      <c r="F250" s="24">
        <v>7</v>
      </c>
    </row>
    <row r="251" spans="1:6" x14ac:dyDescent="0.3">
      <c r="A251" s="22">
        <v>92807</v>
      </c>
      <c r="B251">
        <v>7</v>
      </c>
      <c r="E251" s="25">
        <v>93118</v>
      </c>
      <c r="F251" s="26">
        <v>7</v>
      </c>
    </row>
    <row r="252" spans="1:6" x14ac:dyDescent="0.3">
      <c r="A252" s="22">
        <v>92821</v>
      </c>
      <c r="B252">
        <v>8</v>
      </c>
      <c r="E252" s="23">
        <v>94002</v>
      </c>
      <c r="F252" s="24">
        <v>7</v>
      </c>
    </row>
    <row r="253" spans="1:6" x14ac:dyDescent="0.3">
      <c r="A253" s="22">
        <v>92831</v>
      </c>
      <c r="B253">
        <v>11</v>
      </c>
      <c r="E253" s="25">
        <v>94015</v>
      </c>
      <c r="F253" s="26">
        <v>7</v>
      </c>
    </row>
    <row r="254" spans="1:6" x14ac:dyDescent="0.3">
      <c r="A254" s="22">
        <v>92833</v>
      </c>
      <c r="B254">
        <v>4</v>
      </c>
      <c r="E254" s="23">
        <v>94085</v>
      </c>
      <c r="F254" s="24">
        <v>7</v>
      </c>
    </row>
    <row r="255" spans="1:6" x14ac:dyDescent="0.3">
      <c r="A255" s="22">
        <v>92834</v>
      </c>
      <c r="B255">
        <v>3</v>
      </c>
      <c r="E255" s="25">
        <v>94114</v>
      </c>
      <c r="F255" s="26">
        <v>7</v>
      </c>
    </row>
    <row r="256" spans="1:6" x14ac:dyDescent="0.3">
      <c r="A256" s="22">
        <v>92835</v>
      </c>
      <c r="B256">
        <v>3</v>
      </c>
      <c r="E256" s="23">
        <v>94123</v>
      </c>
      <c r="F256" s="24">
        <v>7</v>
      </c>
    </row>
    <row r="257" spans="1:6" x14ac:dyDescent="0.3">
      <c r="A257" s="22">
        <v>92843</v>
      </c>
      <c r="B257">
        <v>3</v>
      </c>
      <c r="E257" s="25">
        <v>94234</v>
      </c>
      <c r="F257" s="26">
        <v>7</v>
      </c>
    </row>
    <row r="258" spans="1:6" x14ac:dyDescent="0.3">
      <c r="A258" s="22">
        <v>92866</v>
      </c>
      <c r="B258">
        <v>8</v>
      </c>
      <c r="E258" s="23">
        <v>94534</v>
      </c>
      <c r="F258" s="24">
        <v>7</v>
      </c>
    </row>
    <row r="259" spans="1:6" x14ac:dyDescent="0.3">
      <c r="A259" s="22">
        <v>92867</v>
      </c>
      <c r="B259">
        <v>5</v>
      </c>
      <c r="E259" s="25">
        <v>94551</v>
      </c>
      <c r="F259" s="26">
        <v>7</v>
      </c>
    </row>
    <row r="260" spans="1:6" x14ac:dyDescent="0.3">
      <c r="A260" s="22">
        <v>92868</v>
      </c>
      <c r="B260">
        <v>6</v>
      </c>
      <c r="E260" s="23">
        <v>94607</v>
      </c>
      <c r="F260" s="24">
        <v>7</v>
      </c>
    </row>
    <row r="261" spans="1:6" x14ac:dyDescent="0.3">
      <c r="A261" s="22">
        <v>92870</v>
      </c>
      <c r="B261">
        <v>10</v>
      </c>
      <c r="E261" s="25">
        <v>94708</v>
      </c>
      <c r="F261" s="26">
        <v>7</v>
      </c>
    </row>
    <row r="262" spans="1:6" x14ac:dyDescent="0.3">
      <c r="A262" s="22">
        <v>92886</v>
      </c>
      <c r="B262">
        <v>4</v>
      </c>
      <c r="E262" s="23">
        <v>95006</v>
      </c>
      <c r="F262" s="24">
        <v>7</v>
      </c>
    </row>
    <row r="263" spans="1:6" x14ac:dyDescent="0.3">
      <c r="A263" s="22">
        <v>93003</v>
      </c>
      <c r="B263">
        <v>4</v>
      </c>
      <c r="E263" s="25">
        <v>95112</v>
      </c>
      <c r="F263" s="26">
        <v>7</v>
      </c>
    </row>
    <row r="264" spans="1:6" x14ac:dyDescent="0.3">
      <c r="A264" s="22">
        <v>93009</v>
      </c>
      <c r="B264">
        <v>4</v>
      </c>
      <c r="E264" s="23">
        <v>95138</v>
      </c>
      <c r="F264" s="24">
        <v>7</v>
      </c>
    </row>
    <row r="265" spans="1:6" x14ac:dyDescent="0.3">
      <c r="A265" s="22">
        <v>93010</v>
      </c>
      <c r="B265">
        <v>7</v>
      </c>
      <c r="E265" s="25">
        <v>95211</v>
      </c>
      <c r="F265" s="26">
        <v>7</v>
      </c>
    </row>
    <row r="266" spans="1:6" x14ac:dyDescent="0.3">
      <c r="A266" s="22">
        <v>93014</v>
      </c>
      <c r="B266">
        <v>10</v>
      </c>
      <c r="E266" s="23">
        <v>95370</v>
      </c>
      <c r="F266" s="24">
        <v>7</v>
      </c>
    </row>
    <row r="267" spans="1:6" x14ac:dyDescent="0.3">
      <c r="A267" s="22">
        <v>93022</v>
      </c>
      <c r="B267">
        <v>5</v>
      </c>
      <c r="E267" s="25">
        <v>95821</v>
      </c>
      <c r="F267" s="26">
        <v>7</v>
      </c>
    </row>
    <row r="268" spans="1:6" x14ac:dyDescent="0.3">
      <c r="A268" s="22">
        <v>93023</v>
      </c>
      <c r="B268">
        <v>17</v>
      </c>
      <c r="E268" s="23">
        <v>95841</v>
      </c>
      <c r="F268" s="24">
        <v>7</v>
      </c>
    </row>
    <row r="269" spans="1:6" x14ac:dyDescent="0.3">
      <c r="A269" s="22">
        <v>93033</v>
      </c>
      <c r="B269">
        <v>2</v>
      </c>
      <c r="E269" s="25">
        <v>90007</v>
      </c>
      <c r="F269" s="26">
        <v>6</v>
      </c>
    </row>
    <row r="270" spans="1:6" x14ac:dyDescent="0.3">
      <c r="A270" s="22">
        <v>93063</v>
      </c>
      <c r="B270">
        <v>3</v>
      </c>
      <c r="E270" s="23">
        <v>90035</v>
      </c>
      <c r="F270" s="24">
        <v>6</v>
      </c>
    </row>
    <row r="271" spans="1:6" x14ac:dyDescent="0.3">
      <c r="A271" s="22">
        <v>93065</v>
      </c>
      <c r="B271">
        <v>5</v>
      </c>
      <c r="E271" s="25">
        <v>90058</v>
      </c>
      <c r="F271" s="26">
        <v>6</v>
      </c>
    </row>
    <row r="272" spans="1:6" x14ac:dyDescent="0.3">
      <c r="A272" s="22">
        <v>93101</v>
      </c>
      <c r="B272">
        <v>7</v>
      </c>
      <c r="E272" s="23">
        <v>90066</v>
      </c>
      <c r="F272" s="24">
        <v>6</v>
      </c>
    </row>
    <row r="273" spans="1:6" x14ac:dyDescent="0.3">
      <c r="A273" s="22">
        <v>93105</v>
      </c>
      <c r="B273">
        <v>8</v>
      </c>
      <c r="E273" s="25">
        <v>90071</v>
      </c>
      <c r="F273" s="26">
        <v>6</v>
      </c>
    </row>
    <row r="274" spans="1:6" x14ac:dyDescent="0.3">
      <c r="A274" s="22">
        <v>93106</v>
      </c>
      <c r="B274">
        <v>57</v>
      </c>
      <c r="E274" s="23">
        <v>90073</v>
      </c>
      <c r="F274" s="24">
        <v>6</v>
      </c>
    </row>
    <row r="275" spans="1:6" x14ac:dyDescent="0.3">
      <c r="A275" s="22">
        <v>93107</v>
      </c>
      <c r="B275">
        <v>5</v>
      </c>
      <c r="E275" s="25">
        <v>90230</v>
      </c>
      <c r="F275" s="26">
        <v>6</v>
      </c>
    </row>
    <row r="276" spans="1:6" x14ac:dyDescent="0.3">
      <c r="A276" s="22">
        <v>93108</v>
      </c>
      <c r="B276">
        <v>12</v>
      </c>
      <c r="E276" s="23">
        <v>90502</v>
      </c>
      <c r="F276" s="24">
        <v>6</v>
      </c>
    </row>
    <row r="277" spans="1:6" x14ac:dyDescent="0.3">
      <c r="A277" s="22">
        <v>93109</v>
      </c>
      <c r="B277">
        <v>11</v>
      </c>
      <c r="E277" s="25">
        <v>90504</v>
      </c>
      <c r="F277" s="26">
        <v>6</v>
      </c>
    </row>
    <row r="278" spans="1:6" x14ac:dyDescent="0.3">
      <c r="A278" s="22">
        <v>93111</v>
      </c>
      <c r="B278">
        <v>3</v>
      </c>
      <c r="E278" s="23">
        <v>91040</v>
      </c>
      <c r="F278" s="24">
        <v>6</v>
      </c>
    </row>
    <row r="279" spans="1:6" x14ac:dyDescent="0.3">
      <c r="A279" s="22">
        <v>93117</v>
      </c>
      <c r="B279">
        <v>24</v>
      </c>
      <c r="E279" s="25">
        <v>91116</v>
      </c>
      <c r="F279" s="26">
        <v>6</v>
      </c>
    </row>
    <row r="280" spans="1:6" x14ac:dyDescent="0.3">
      <c r="A280" s="22">
        <v>93118</v>
      </c>
      <c r="B280">
        <v>7</v>
      </c>
      <c r="E280" s="23">
        <v>91301</v>
      </c>
      <c r="F280" s="24">
        <v>6</v>
      </c>
    </row>
    <row r="281" spans="1:6" x14ac:dyDescent="0.3">
      <c r="A281" s="22">
        <v>93302</v>
      </c>
      <c r="B281">
        <v>5</v>
      </c>
      <c r="E281" s="25">
        <v>91365</v>
      </c>
      <c r="F281" s="26">
        <v>6</v>
      </c>
    </row>
    <row r="282" spans="1:6" x14ac:dyDescent="0.3">
      <c r="A282" s="22">
        <v>93305</v>
      </c>
      <c r="B282">
        <v>10</v>
      </c>
      <c r="E282" s="23">
        <v>91367</v>
      </c>
      <c r="F282" s="24">
        <v>6</v>
      </c>
    </row>
    <row r="283" spans="1:6" x14ac:dyDescent="0.3">
      <c r="A283" s="22">
        <v>93311</v>
      </c>
      <c r="B283">
        <v>3</v>
      </c>
      <c r="E283" s="25">
        <v>91401</v>
      </c>
      <c r="F283" s="26">
        <v>6</v>
      </c>
    </row>
    <row r="284" spans="1:6" x14ac:dyDescent="0.3">
      <c r="A284" s="22">
        <v>93401</v>
      </c>
      <c r="B284">
        <v>4</v>
      </c>
      <c r="E284" s="23">
        <v>91706</v>
      </c>
      <c r="F284" s="24">
        <v>6</v>
      </c>
    </row>
    <row r="285" spans="1:6" x14ac:dyDescent="0.3">
      <c r="A285" s="22">
        <v>93403</v>
      </c>
      <c r="B285">
        <v>3</v>
      </c>
      <c r="E285" s="25">
        <v>91709</v>
      </c>
      <c r="F285" s="26">
        <v>6</v>
      </c>
    </row>
    <row r="286" spans="1:6" x14ac:dyDescent="0.3">
      <c r="A286" s="22">
        <v>93407</v>
      </c>
      <c r="B286">
        <v>26</v>
      </c>
      <c r="E286" s="23">
        <v>91730</v>
      </c>
      <c r="F286" s="24">
        <v>6</v>
      </c>
    </row>
    <row r="287" spans="1:6" x14ac:dyDescent="0.3">
      <c r="A287" s="22">
        <v>93437</v>
      </c>
      <c r="B287">
        <v>5</v>
      </c>
      <c r="E287" s="25">
        <v>91741</v>
      </c>
      <c r="F287" s="26">
        <v>6</v>
      </c>
    </row>
    <row r="288" spans="1:6" x14ac:dyDescent="0.3">
      <c r="A288" s="22">
        <v>93460</v>
      </c>
      <c r="B288">
        <v>5</v>
      </c>
      <c r="E288" s="23">
        <v>91745</v>
      </c>
      <c r="F288" s="24">
        <v>6</v>
      </c>
    </row>
    <row r="289" spans="1:6" x14ac:dyDescent="0.3">
      <c r="A289" s="22">
        <v>93524</v>
      </c>
      <c r="B289">
        <v>5</v>
      </c>
      <c r="E289" s="25">
        <v>91765</v>
      </c>
      <c r="F289" s="26">
        <v>6</v>
      </c>
    </row>
    <row r="290" spans="1:6" x14ac:dyDescent="0.3">
      <c r="A290" s="22">
        <v>93555</v>
      </c>
      <c r="B290">
        <v>23</v>
      </c>
      <c r="E290" s="23">
        <v>91911</v>
      </c>
      <c r="F290" s="24">
        <v>6</v>
      </c>
    </row>
    <row r="291" spans="1:6" x14ac:dyDescent="0.3">
      <c r="A291" s="22">
        <v>93561</v>
      </c>
      <c r="B291">
        <v>8</v>
      </c>
      <c r="E291" s="25">
        <v>92029</v>
      </c>
      <c r="F291" s="26">
        <v>6</v>
      </c>
    </row>
    <row r="292" spans="1:6" x14ac:dyDescent="0.3">
      <c r="A292" s="22">
        <v>93611</v>
      </c>
      <c r="B292">
        <v>5</v>
      </c>
      <c r="E292" s="23">
        <v>92056</v>
      </c>
      <c r="F292" s="24">
        <v>6</v>
      </c>
    </row>
    <row r="293" spans="1:6" x14ac:dyDescent="0.3">
      <c r="A293" s="22">
        <v>93657</v>
      </c>
      <c r="B293">
        <v>3</v>
      </c>
      <c r="E293" s="25">
        <v>92109</v>
      </c>
      <c r="F293" s="26">
        <v>6</v>
      </c>
    </row>
    <row r="294" spans="1:6" x14ac:dyDescent="0.3">
      <c r="A294" s="22">
        <v>93711</v>
      </c>
      <c r="B294">
        <v>9</v>
      </c>
      <c r="E294" s="23">
        <v>92346</v>
      </c>
      <c r="F294" s="24">
        <v>6</v>
      </c>
    </row>
    <row r="295" spans="1:6" x14ac:dyDescent="0.3">
      <c r="A295" s="22">
        <v>93720</v>
      </c>
      <c r="B295">
        <v>3</v>
      </c>
      <c r="E295" s="25">
        <v>92704</v>
      </c>
      <c r="F295" s="26">
        <v>6</v>
      </c>
    </row>
    <row r="296" spans="1:6" x14ac:dyDescent="0.3">
      <c r="A296" s="22">
        <v>93727</v>
      </c>
      <c r="B296">
        <v>6</v>
      </c>
      <c r="E296" s="23">
        <v>92868</v>
      </c>
      <c r="F296" s="24">
        <v>6</v>
      </c>
    </row>
    <row r="297" spans="1:6" x14ac:dyDescent="0.3">
      <c r="A297" s="22">
        <v>93907</v>
      </c>
      <c r="B297">
        <v>10</v>
      </c>
      <c r="E297" s="25">
        <v>93727</v>
      </c>
      <c r="F297" s="26">
        <v>6</v>
      </c>
    </row>
    <row r="298" spans="1:6" x14ac:dyDescent="0.3">
      <c r="A298" s="22">
        <v>93933</v>
      </c>
      <c r="B298">
        <v>3</v>
      </c>
      <c r="E298" s="23">
        <v>94040</v>
      </c>
      <c r="F298" s="24">
        <v>6</v>
      </c>
    </row>
    <row r="299" spans="1:6" x14ac:dyDescent="0.3">
      <c r="A299" s="22">
        <v>93940</v>
      </c>
      <c r="B299">
        <v>18</v>
      </c>
      <c r="E299" s="25">
        <v>94043</v>
      </c>
      <c r="F299" s="26">
        <v>6</v>
      </c>
    </row>
    <row r="300" spans="1:6" x14ac:dyDescent="0.3">
      <c r="A300" s="22">
        <v>93943</v>
      </c>
      <c r="B300">
        <v>54</v>
      </c>
      <c r="E300" s="23">
        <v>94521</v>
      </c>
      <c r="F300" s="24">
        <v>6</v>
      </c>
    </row>
    <row r="301" spans="1:6" x14ac:dyDescent="0.3">
      <c r="A301" s="22">
        <v>93950</v>
      </c>
      <c r="B301">
        <v>5</v>
      </c>
      <c r="E301" s="25">
        <v>94523</v>
      </c>
      <c r="F301" s="26">
        <v>6</v>
      </c>
    </row>
    <row r="302" spans="1:6" x14ac:dyDescent="0.3">
      <c r="A302" s="22">
        <v>93955</v>
      </c>
      <c r="B302">
        <v>12</v>
      </c>
      <c r="E302" s="23">
        <v>94538</v>
      </c>
      <c r="F302" s="24">
        <v>6</v>
      </c>
    </row>
    <row r="303" spans="1:6" x14ac:dyDescent="0.3">
      <c r="A303" s="22">
        <v>94002</v>
      </c>
      <c r="B303">
        <v>7</v>
      </c>
      <c r="E303" s="25">
        <v>94546</v>
      </c>
      <c r="F303" s="26">
        <v>6</v>
      </c>
    </row>
    <row r="304" spans="1:6" x14ac:dyDescent="0.3">
      <c r="A304" s="22">
        <v>94005</v>
      </c>
      <c r="B304">
        <v>19</v>
      </c>
      <c r="E304" s="23">
        <v>94553</v>
      </c>
      <c r="F304" s="24">
        <v>6</v>
      </c>
    </row>
    <row r="305" spans="1:6" x14ac:dyDescent="0.3">
      <c r="A305" s="22">
        <v>94010</v>
      </c>
      <c r="B305">
        <v>10</v>
      </c>
      <c r="E305" s="25">
        <v>94606</v>
      </c>
      <c r="F305" s="26">
        <v>6</v>
      </c>
    </row>
    <row r="306" spans="1:6" x14ac:dyDescent="0.3">
      <c r="A306" s="22">
        <v>94015</v>
      </c>
      <c r="B306">
        <v>7</v>
      </c>
      <c r="E306" s="23">
        <v>94610</v>
      </c>
      <c r="F306" s="24">
        <v>6</v>
      </c>
    </row>
    <row r="307" spans="1:6" x14ac:dyDescent="0.3">
      <c r="A307" s="22">
        <v>94019</v>
      </c>
      <c r="B307">
        <v>2</v>
      </c>
      <c r="E307" s="25">
        <v>94707</v>
      </c>
      <c r="F307" s="26">
        <v>6</v>
      </c>
    </row>
    <row r="308" spans="1:6" x14ac:dyDescent="0.3">
      <c r="A308" s="22">
        <v>94022</v>
      </c>
      <c r="B308">
        <v>25</v>
      </c>
      <c r="E308" s="23">
        <v>94904</v>
      </c>
      <c r="F308" s="24">
        <v>6</v>
      </c>
    </row>
    <row r="309" spans="1:6" x14ac:dyDescent="0.3">
      <c r="A309" s="22">
        <v>94024</v>
      </c>
      <c r="B309">
        <v>11</v>
      </c>
      <c r="E309" s="25">
        <v>94923</v>
      </c>
      <c r="F309" s="26">
        <v>6</v>
      </c>
    </row>
    <row r="310" spans="1:6" x14ac:dyDescent="0.3">
      <c r="A310" s="22">
        <v>94025</v>
      </c>
      <c r="B310">
        <v>52</v>
      </c>
      <c r="E310" s="23">
        <v>94949</v>
      </c>
      <c r="F310" s="24">
        <v>6</v>
      </c>
    </row>
    <row r="311" spans="1:6" x14ac:dyDescent="0.3">
      <c r="A311" s="22">
        <v>94028</v>
      </c>
      <c r="B311">
        <v>4</v>
      </c>
      <c r="E311" s="25">
        <v>94960</v>
      </c>
      <c r="F311" s="26">
        <v>6</v>
      </c>
    </row>
    <row r="312" spans="1:6" x14ac:dyDescent="0.3">
      <c r="A312" s="22">
        <v>94035</v>
      </c>
      <c r="B312">
        <v>10</v>
      </c>
      <c r="E312" s="23">
        <v>95126</v>
      </c>
      <c r="F312" s="24">
        <v>6</v>
      </c>
    </row>
    <row r="313" spans="1:6" x14ac:dyDescent="0.3">
      <c r="A313" s="22">
        <v>94040</v>
      </c>
      <c r="B313">
        <v>6</v>
      </c>
      <c r="E313" s="25">
        <v>95207</v>
      </c>
      <c r="F313" s="26">
        <v>6</v>
      </c>
    </row>
    <row r="314" spans="1:6" x14ac:dyDescent="0.3">
      <c r="A314" s="22">
        <v>94043</v>
      </c>
      <c r="B314">
        <v>6</v>
      </c>
      <c r="E314" s="23">
        <v>95449</v>
      </c>
      <c r="F314" s="24">
        <v>6</v>
      </c>
    </row>
    <row r="315" spans="1:6" x14ac:dyDescent="0.3">
      <c r="A315" s="22">
        <v>94061</v>
      </c>
      <c r="B315">
        <v>15</v>
      </c>
      <c r="E315" s="25">
        <v>95503</v>
      </c>
      <c r="F315" s="26">
        <v>6</v>
      </c>
    </row>
    <row r="316" spans="1:6" x14ac:dyDescent="0.3">
      <c r="A316" s="22">
        <v>94063</v>
      </c>
      <c r="B316">
        <v>12</v>
      </c>
      <c r="E316" s="23">
        <v>95621</v>
      </c>
      <c r="F316" s="24">
        <v>6</v>
      </c>
    </row>
    <row r="317" spans="1:6" x14ac:dyDescent="0.3">
      <c r="A317" s="22">
        <v>94065</v>
      </c>
      <c r="B317">
        <v>10</v>
      </c>
      <c r="E317" s="25">
        <v>95812</v>
      </c>
      <c r="F317" s="26">
        <v>6</v>
      </c>
    </row>
    <row r="318" spans="1:6" x14ac:dyDescent="0.3">
      <c r="A318" s="22">
        <v>94066</v>
      </c>
      <c r="B318">
        <v>5</v>
      </c>
      <c r="E318" s="23">
        <v>96003</v>
      </c>
      <c r="F318" s="24">
        <v>6</v>
      </c>
    </row>
    <row r="319" spans="1:6" x14ac:dyDescent="0.3">
      <c r="A319" s="22">
        <v>94080</v>
      </c>
      <c r="B319">
        <v>23</v>
      </c>
      <c r="E319" s="25">
        <v>96651</v>
      </c>
      <c r="F319" s="26">
        <v>6</v>
      </c>
    </row>
    <row r="320" spans="1:6" x14ac:dyDescent="0.3">
      <c r="A320" s="22">
        <v>94085</v>
      </c>
      <c r="B320">
        <v>7</v>
      </c>
      <c r="E320" s="23">
        <v>90005</v>
      </c>
      <c r="F320" s="24">
        <v>5</v>
      </c>
    </row>
    <row r="321" spans="1:6" x14ac:dyDescent="0.3">
      <c r="A321" s="22">
        <v>94086</v>
      </c>
      <c r="B321">
        <v>10</v>
      </c>
      <c r="E321" s="25">
        <v>90019</v>
      </c>
      <c r="F321" s="26">
        <v>5</v>
      </c>
    </row>
    <row r="322" spans="1:6" x14ac:dyDescent="0.3">
      <c r="A322" s="22">
        <v>94087</v>
      </c>
      <c r="B322">
        <v>1</v>
      </c>
      <c r="E322" s="23">
        <v>90029</v>
      </c>
      <c r="F322" s="24">
        <v>5</v>
      </c>
    </row>
    <row r="323" spans="1:6" x14ac:dyDescent="0.3">
      <c r="A323" s="22">
        <v>94102</v>
      </c>
      <c r="B323">
        <v>9</v>
      </c>
      <c r="E323" s="25">
        <v>90037</v>
      </c>
      <c r="F323" s="26">
        <v>5</v>
      </c>
    </row>
    <row r="324" spans="1:6" x14ac:dyDescent="0.3">
      <c r="A324" s="22">
        <v>94104</v>
      </c>
      <c r="B324">
        <v>8</v>
      </c>
      <c r="E324" s="23">
        <v>90232</v>
      </c>
      <c r="F324" s="24">
        <v>5</v>
      </c>
    </row>
    <row r="325" spans="1:6" x14ac:dyDescent="0.3">
      <c r="A325" s="22">
        <v>94105</v>
      </c>
      <c r="B325">
        <v>25</v>
      </c>
      <c r="E325" s="25">
        <v>90274</v>
      </c>
      <c r="F325" s="26">
        <v>5</v>
      </c>
    </row>
    <row r="326" spans="1:6" x14ac:dyDescent="0.3">
      <c r="A326" s="22">
        <v>94107</v>
      </c>
      <c r="B326">
        <v>5</v>
      </c>
      <c r="E326" s="23">
        <v>90404</v>
      </c>
      <c r="F326" s="24">
        <v>5</v>
      </c>
    </row>
    <row r="327" spans="1:6" x14ac:dyDescent="0.3">
      <c r="A327" s="22">
        <v>94108</v>
      </c>
      <c r="B327">
        <v>4</v>
      </c>
      <c r="E327" s="25">
        <v>90509</v>
      </c>
      <c r="F327" s="26">
        <v>5</v>
      </c>
    </row>
    <row r="328" spans="1:6" x14ac:dyDescent="0.3">
      <c r="A328" s="22">
        <v>94109</v>
      </c>
      <c r="B328">
        <v>12</v>
      </c>
      <c r="E328" s="23">
        <v>90638</v>
      </c>
      <c r="F328" s="24">
        <v>5</v>
      </c>
    </row>
    <row r="329" spans="1:6" x14ac:dyDescent="0.3">
      <c r="A329" s="22">
        <v>94110</v>
      </c>
      <c r="B329">
        <v>21</v>
      </c>
      <c r="E329" s="25">
        <v>90720</v>
      </c>
      <c r="F329" s="26">
        <v>5</v>
      </c>
    </row>
    <row r="330" spans="1:6" x14ac:dyDescent="0.3">
      <c r="A330" s="22">
        <v>94111</v>
      </c>
      <c r="B330">
        <v>14</v>
      </c>
      <c r="E330" s="23">
        <v>91006</v>
      </c>
      <c r="F330" s="24">
        <v>5</v>
      </c>
    </row>
    <row r="331" spans="1:6" x14ac:dyDescent="0.3">
      <c r="A331" s="22">
        <v>94112</v>
      </c>
      <c r="B331">
        <v>11</v>
      </c>
      <c r="E331" s="25">
        <v>91007</v>
      </c>
      <c r="F331" s="26">
        <v>5</v>
      </c>
    </row>
    <row r="332" spans="1:6" x14ac:dyDescent="0.3">
      <c r="A332" s="22">
        <v>94114</v>
      </c>
      <c r="B332">
        <v>7</v>
      </c>
      <c r="E332" s="23">
        <v>91109</v>
      </c>
      <c r="F332" s="24">
        <v>5</v>
      </c>
    </row>
    <row r="333" spans="1:6" x14ac:dyDescent="0.3">
      <c r="A333" s="22">
        <v>94115</v>
      </c>
      <c r="B333">
        <v>15</v>
      </c>
      <c r="E333" s="25">
        <v>91203</v>
      </c>
      <c r="F333" s="26">
        <v>5</v>
      </c>
    </row>
    <row r="334" spans="1:6" x14ac:dyDescent="0.3">
      <c r="A334" s="22">
        <v>94116</v>
      </c>
      <c r="B334">
        <v>2</v>
      </c>
      <c r="E334" s="23">
        <v>91754</v>
      </c>
      <c r="F334" s="24">
        <v>5</v>
      </c>
    </row>
    <row r="335" spans="1:6" x14ac:dyDescent="0.3">
      <c r="A335" s="22">
        <v>94117</v>
      </c>
      <c r="B335">
        <v>20</v>
      </c>
      <c r="E335" s="25">
        <v>91770</v>
      </c>
      <c r="F335" s="26">
        <v>5</v>
      </c>
    </row>
    <row r="336" spans="1:6" x14ac:dyDescent="0.3">
      <c r="A336" s="22">
        <v>94118</v>
      </c>
      <c r="B336">
        <v>4</v>
      </c>
      <c r="E336" s="23">
        <v>92054</v>
      </c>
      <c r="F336" s="24">
        <v>5</v>
      </c>
    </row>
    <row r="337" spans="1:6" x14ac:dyDescent="0.3">
      <c r="A337" s="22">
        <v>94122</v>
      </c>
      <c r="B337">
        <v>18</v>
      </c>
      <c r="E337" s="25">
        <v>92068</v>
      </c>
      <c r="F337" s="26">
        <v>5</v>
      </c>
    </row>
    <row r="338" spans="1:6" x14ac:dyDescent="0.3">
      <c r="A338" s="22">
        <v>94123</v>
      </c>
      <c r="B338">
        <v>7</v>
      </c>
      <c r="E338" s="23">
        <v>92154</v>
      </c>
      <c r="F338" s="24">
        <v>5</v>
      </c>
    </row>
    <row r="339" spans="1:6" x14ac:dyDescent="0.3">
      <c r="A339" s="22">
        <v>94124</v>
      </c>
      <c r="B339">
        <v>5</v>
      </c>
      <c r="E339" s="25">
        <v>92192</v>
      </c>
      <c r="F339" s="26">
        <v>5</v>
      </c>
    </row>
    <row r="340" spans="1:6" x14ac:dyDescent="0.3">
      <c r="A340" s="22">
        <v>94126</v>
      </c>
      <c r="B340">
        <v>4</v>
      </c>
      <c r="E340" s="23">
        <v>92325</v>
      </c>
      <c r="F340" s="24">
        <v>5</v>
      </c>
    </row>
    <row r="341" spans="1:6" x14ac:dyDescent="0.3">
      <c r="A341" s="22">
        <v>94131</v>
      </c>
      <c r="B341">
        <v>9</v>
      </c>
      <c r="E341" s="25">
        <v>92634</v>
      </c>
      <c r="F341" s="26">
        <v>5</v>
      </c>
    </row>
    <row r="342" spans="1:6" x14ac:dyDescent="0.3">
      <c r="A342" s="22">
        <v>94132</v>
      </c>
      <c r="B342">
        <v>20</v>
      </c>
      <c r="E342" s="23">
        <v>92703</v>
      </c>
      <c r="F342" s="24">
        <v>5</v>
      </c>
    </row>
    <row r="343" spans="1:6" x14ac:dyDescent="0.3">
      <c r="A343" s="22">
        <v>94143</v>
      </c>
      <c r="B343">
        <v>37</v>
      </c>
      <c r="E343" s="25">
        <v>92867</v>
      </c>
      <c r="F343" s="26">
        <v>5</v>
      </c>
    </row>
    <row r="344" spans="1:6" x14ac:dyDescent="0.3">
      <c r="A344" s="22">
        <v>94234</v>
      </c>
      <c r="B344">
        <v>7</v>
      </c>
      <c r="E344" s="23">
        <v>93022</v>
      </c>
      <c r="F344" s="24">
        <v>5</v>
      </c>
    </row>
    <row r="345" spans="1:6" x14ac:dyDescent="0.3">
      <c r="A345" s="22">
        <v>94301</v>
      </c>
      <c r="B345">
        <v>27</v>
      </c>
      <c r="E345" s="25">
        <v>93065</v>
      </c>
      <c r="F345" s="26">
        <v>5</v>
      </c>
    </row>
    <row r="346" spans="1:6" x14ac:dyDescent="0.3">
      <c r="A346" s="22">
        <v>94302</v>
      </c>
      <c r="B346">
        <v>4</v>
      </c>
      <c r="E346" s="23">
        <v>93107</v>
      </c>
      <c r="F346" s="24">
        <v>5</v>
      </c>
    </row>
    <row r="347" spans="1:6" x14ac:dyDescent="0.3">
      <c r="A347" s="22">
        <v>94303</v>
      </c>
      <c r="B347">
        <v>25</v>
      </c>
      <c r="E347" s="25">
        <v>93302</v>
      </c>
      <c r="F347" s="26">
        <v>5</v>
      </c>
    </row>
    <row r="348" spans="1:6" x14ac:dyDescent="0.3">
      <c r="A348" s="22">
        <v>94304</v>
      </c>
      <c r="B348">
        <v>45</v>
      </c>
      <c r="E348" s="23">
        <v>93437</v>
      </c>
      <c r="F348" s="24">
        <v>5</v>
      </c>
    </row>
    <row r="349" spans="1:6" x14ac:dyDescent="0.3">
      <c r="A349" s="22">
        <v>94305</v>
      </c>
      <c r="B349">
        <v>127</v>
      </c>
      <c r="E349" s="25">
        <v>93460</v>
      </c>
      <c r="F349" s="26">
        <v>5</v>
      </c>
    </row>
    <row r="350" spans="1:6" x14ac:dyDescent="0.3">
      <c r="A350" s="22">
        <v>94306</v>
      </c>
      <c r="B350">
        <v>11</v>
      </c>
      <c r="E350" s="23">
        <v>93524</v>
      </c>
      <c r="F350" s="24">
        <v>5</v>
      </c>
    </row>
    <row r="351" spans="1:6" x14ac:dyDescent="0.3">
      <c r="A351" s="22">
        <v>94309</v>
      </c>
      <c r="B351">
        <v>18</v>
      </c>
      <c r="E351" s="25">
        <v>93611</v>
      </c>
      <c r="F351" s="26">
        <v>5</v>
      </c>
    </row>
    <row r="352" spans="1:6" x14ac:dyDescent="0.3">
      <c r="A352" s="22">
        <v>94402</v>
      </c>
      <c r="B352">
        <v>12</v>
      </c>
      <c r="E352" s="23">
        <v>93950</v>
      </c>
      <c r="F352" s="24">
        <v>5</v>
      </c>
    </row>
    <row r="353" spans="1:6" x14ac:dyDescent="0.3">
      <c r="A353" s="22">
        <v>94404</v>
      </c>
      <c r="B353">
        <v>1</v>
      </c>
      <c r="E353" s="25">
        <v>94066</v>
      </c>
      <c r="F353" s="26">
        <v>5</v>
      </c>
    </row>
    <row r="354" spans="1:6" x14ac:dyDescent="0.3">
      <c r="A354" s="22">
        <v>94501</v>
      </c>
      <c r="B354">
        <v>26</v>
      </c>
      <c r="E354" s="23">
        <v>94107</v>
      </c>
      <c r="F354" s="24">
        <v>5</v>
      </c>
    </row>
    <row r="355" spans="1:6" x14ac:dyDescent="0.3">
      <c r="A355" s="22">
        <v>94507</v>
      </c>
      <c r="B355">
        <v>2</v>
      </c>
      <c r="E355" s="25">
        <v>94124</v>
      </c>
      <c r="F355" s="26">
        <v>5</v>
      </c>
    </row>
    <row r="356" spans="1:6" x14ac:dyDescent="0.3">
      <c r="A356" s="22">
        <v>94509</v>
      </c>
      <c r="B356">
        <v>2</v>
      </c>
      <c r="E356" s="23">
        <v>94555</v>
      </c>
      <c r="F356" s="24">
        <v>5</v>
      </c>
    </row>
    <row r="357" spans="1:6" x14ac:dyDescent="0.3">
      <c r="A357" s="22">
        <v>94521</v>
      </c>
      <c r="B357">
        <v>6</v>
      </c>
      <c r="E357" s="25">
        <v>94612</v>
      </c>
      <c r="F357" s="26">
        <v>5</v>
      </c>
    </row>
    <row r="358" spans="1:6" x14ac:dyDescent="0.3">
      <c r="A358" s="22">
        <v>94523</v>
      </c>
      <c r="B358">
        <v>6</v>
      </c>
      <c r="E358" s="23">
        <v>94901</v>
      </c>
      <c r="F358" s="24">
        <v>5</v>
      </c>
    </row>
    <row r="359" spans="1:6" x14ac:dyDescent="0.3">
      <c r="A359" s="22">
        <v>94526</v>
      </c>
      <c r="B359">
        <v>2</v>
      </c>
      <c r="E359" s="25">
        <v>94939</v>
      </c>
      <c r="F359" s="26">
        <v>5</v>
      </c>
    </row>
    <row r="360" spans="1:6" x14ac:dyDescent="0.3">
      <c r="A360" s="22">
        <v>94534</v>
      </c>
      <c r="B360">
        <v>7</v>
      </c>
      <c r="E360" s="23">
        <v>95045</v>
      </c>
      <c r="F360" s="24">
        <v>5</v>
      </c>
    </row>
    <row r="361" spans="1:6" x14ac:dyDescent="0.3">
      <c r="A361" s="22">
        <v>94536</v>
      </c>
      <c r="B361">
        <v>4</v>
      </c>
      <c r="E361" s="25">
        <v>95070</v>
      </c>
      <c r="F361" s="26">
        <v>5</v>
      </c>
    </row>
    <row r="362" spans="1:6" x14ac:dyDescent="0.3">
      <c r="A362" s="22">
        <v>94538</v>
      </c>
      <c r="B362">
        <v>6</v>
      </c>
      <c r="E362" s="23">
        <v>95403</v>
      </c>
      <c r="F362" s="24">
        <v>5</v>
      </c>
    </row>
    <row r="363" spans="1:6" x14ac:dyDescent="0.3">
      <c r="A363" s="22">
        <v>94539</v>
      </c>
      <c r="B363">
        <v>16</v>
      </c>
      <c r="E363" s="25">
        <v>95617</v>
      </c>
      <c r="F363" s="26">
        <v>5</v>
      </c>
    </row>
    <row r="364" spans="1:6" x14ac:dyDescent="0.3">
      <c r="A364" s="22">
        <v>94542</v>
      </c>
      <c r="B364">
        <v>27</v>
      </c>
      <c r="E364" s="23">
        <v>95817</v>
      </c>
      <c r="F364" s="24">
        <v>5</v>
      </c>
    </row>
    <row r="365" spans="1:6" x14ac:dyDescent="0.3">
      <c r="A365" s="22">
        <v>94545</v>
      </c>
      <c r="B365">
        <v>14</v>
      </c>
      <c r="E365" s="25">
        <v>95822</v>
      </c>
      <c r="F365" s="26">
        <v>5</v>
      </c>
    </row>
    <row r="366" spans="1:6" x14ac:dyDescent="0.3">
      <c r="A366" s="22">
        <v>94546</v>
      </c>
      <c r="B366">
        <v>6</v>
      </c>
      <c r="E366" s="23">
        <v>96064</v>
      </c>
      <c r="F366" s="24">
        <v>5</v>
      </c>
    </row>
    <row r="367" spans="1:6" x14ac:dyDescent="0.3">
      <c r="A367" s="22">
        <v>94550</v>
      </c>
      <c r="B367">
        <v>27</v>
      </c>
      <c r="E367" s="25">
        <v>90018</v>
      </c>
      <c r="F367" s="26">
        <v>4</v>
      </c>
    </row>
    <row r="368" spans="1:6" x14ac:dyDescent="0.3">
      <c r="A368" s="22">
        <v>94551</v>
      </c>
      <c r="B368">
        <v>7</v>
      </c>
      <c r="E368" s="23">
        <v>90048</v>
      </c>
      <c r="F368" s="24">
        <v>4</v>
      </c>
    </row>
    <row r="369" spans="1:6" x14ac:dyDescent="0.3">
      <c r="A369" s="22">
        <v>94553</v>
      </c>
      <c r="B369">
        <v>6</v>
      </c>
      <c r="E369" s="25">
        <v>90059</v>
      </c>
      <c r="F369" s="26">
        <v>4</v>
      </c>
    </row>
    <row r="370" spans="1:6" x14ac:dyDescent="0.3">
      <c r="A370" s="22">
        <v>94555</v>
      </c>
      <c r="B370">
        <v>5</v>
      </c>
      <c r="E370" s="23">
        <v>90601</v>
      </c>
      <c r="F370" s="24">
        <v>4</v>
      </c>
    </row>
    <row r="371" spans="1:6" x14ac:dyDescent="0.3">
      <c r="A371" s="22">
        <v>94558</v>
      </c>
      <c r="B371">
        <v>3</v>
      </c>
      <c r="E371" s="25">
        <v>90639</v>
      </c>
      <c r="F371" s="26">
        <v>4</v>
      </c>
    </row>
    <row r="372" spans="1:6" x14ac:dyDescent="0.3">
      <c r="A372" s="22">
        <v>94566</v>
      </c>
      <c r="B372">
        <v>3</v>
      </c>
      <c r="E372" s="23">
        <v>91030</v>
      </c>
      <c r="F372" s="24">
        <v>4</v>
      </c>
    </row>
    <row r="373" spans="1:6" x14ac:dyDescent="0.3">
      <c r="A373" s="22">
        <v>94571</v>
      </c>
      <c r="B373">
        <v>4</v>
      </c>
      <c r="E373" s="25">
        <v>91342</v>
      </c>
      <c r="F373" s="26">
        <v>4</v>
      </c>
    </row>
    <row r="374" spans="1:6" x14ac:dyDescent="0.3">
      <c r="A374" s="22">
        <v>94575</v>
      </c>
      <c r="B374">
        <v>2</v>
      </c>
      <c r="E374" s="23">
        <v>91361</v>
      </c>
      <c r="F374" s="24">
        <v>4</v>
      </c>
    </row>
    <row r="375" spans="1:6" x14ac:dyDescent="0.3">
      <c r="A375" s="22">
        <v>94577</v>
      </c>
      <c r="B375">
        <v>4</v>
      </c>
      <c r="E375" s="25">
        <v>91614</v>
      </c>
      <c r="F375" s="26">
        <v>4</v>
      </c>
    </row>
    <row r="376" spans="1:6" x14ac:dyDescent="0.3">
      <c r="A376" s="22">
        <v>94583</v>
      </c>
      <c r="B376">
        <v>17</v>
      </c>
      <c r="E376" s="23">
        <v>91791</v>
      </c>
      <c r="F376" s="24">
        <v>4</v>
      </c>
    </row>
    <row r="377" spans="1:6" x14ac:dyDescent="0.3">
      <c r="A377" s="22">
        <v>94588</v>
      </c>
      <c r="B377">
        <v>15</v>
      </c>
      <c r="E377" s="25">
        <v>92069</v>
      </c>
      <c r="F377" s="26">
        <v>4</v>
      </c>
    </row>
    <row r="378" spans="1:6" x14ac:dyDescent="0.3">
      <c r="A378" s="22">
        <v>94590</v>
      </c>
      <c r="B378">
        <v>14</v>
      </c>
      <c r="E378" s="23">
        <v>92084</v>
      </c>
      <c r="F378" s="24">
        <v>4</v>
      </c>
    </row>
    <row r="379" spans="1:6" x14ac:dyDescent="0.3">
      <c r="A379" s="22">
        <v>94591</v>
      </c>
      <c r="B379">
        <v>8</v>
      </c>
      <c r="E379" s="25">
        <v>92129</v>
      </c>
      <c r="F379" s="26">
        <v>4</v>
      </c>
    </row>
    <row r="380" spans="1:6" x14ac:dyDescent="0.3">
      <c r="A380" s="22">
        <v>94596</v>
      </c>
      <c r="B380">
        <v>24</v>
      </c>
      <c r="E380" s="23">
        <v>92350</v>
      </c>
      <c r="F380" s="24">
        <v>4</v>
      </c>
    </row>
    <row r="381" spans="1:6" x14ac:dyDescent="0.3">
      <c r="A381" s="22">
        <v>94598</v>
      </c>
      <c r="B381">
        <v>1</v>
      </c>
      <c r="E381" s="25">
        <v>92624</v>
      </c>
      <c r="F381" s="26">
        <v>4</v>
      </c>
    </row>
    <row r="382" spans="1:6" x14ac:dyDescent="0.3">
      <c r="A382" s="22">
        <v>94604</v>
      </c>
      <c r="B382">
        <v>2</v>
      </c>
      <c r="E382" s="23">
        <v>92648</v>
      </c>
      <c r="F382" s="24">
        <v>4</v>
      </c>
    </row>
    <row r="383" spans="1:6" x14ac:dyDescent="0.3">
      <c r="A383" s="22">
        <v>94606</v>
      </c>
      <c r="B383">
        <v>6</v>
      </c>
      <c r="E383" s="25">
        <v>92653</v>
      </c>
      <c r="F383" s="26">
        <v>4</v>
      </c>
    </row>
    <row r="384" spans="1:6" x14ac:dyDescent="0.3">
      <c r="A384" s="22">
        <v>94607</v>
      </c>
      <c r="B384">
        <v>7</v>
      </c>
      <c r="E384" s="23">
        <v>92735</v>
      </c>
      <c r="F384" s="24">
        <v>4</v>
      </c>
    </row>
    <row r="385" spans="1:6" x14ac:dyDescent="0.3">
      <c r="A385" s="22">
        <v>94608</v>
      </c>
      <c r="B385">
        <v>34</v>
      </c>
      <c r="E385" s="25">
        <v>92833</v>
      </c>
      <c r="F385" s="26">
        <v>4</v>
      </c>
    </row>
    <row r="386" spans="1:6" x14ac:dyDescent="0.3">
      <c r="A386" s="22">
        <v>94609</v>
      </c>
      <c r="B386">
        <v>13</v>
      </c>
      <c r="E386" s="23">
        <v>92886</v>
      </c>
      <c r="F386" s="24">
        <v>4</v>
      </c>
    </row>
    <row r="387" spans="1:6" x14ac:dyDescent="0.3">
      <c r="A387" s="22">
        <v>94610</v>
      </c>
      <c r="B387">
        <v>6</v>
      </c>
      <c r="E387" s="25">
        <v>93003</v>
      </c>
      <c r="F387" s="26">
        <v>4</v>
      </c>
    </row>
    <row r="388" spans="1:6" x14ac:dyDescent="0.3">
      <c r="A388" s="22">
        <v>94611</v>
      </c>
      <c r="B388">
        <v>13</v>
      </c>
      <c r="E388" s="23">
        <v>93009</v>
      </c>
      <c r="F388" s="24">
        <v>4</v>
      </c>
    </row>
    <row r="389" spans="1:6" x14ac:dyDescent="0.3">
      <c r="A389" s="22">
        <v>94612</v>
      </c>
      <c r="B389">
        <v>5</v>
      </c>
      <c r="E389" s="25">
        <v>93401</v>
      </c>
      <c r="F389" s="26">
        <v>4</v>
      </c>
    </row>
    <row r="390" spans="1:6" x14ac:dyDescent="0.3">
      <c r="A390" s="22">
        <v>94618</v>
      </c>
      <c r="B390">
        <v>3</v>
      </c>
      <c r="E390" s="23">
        <v>94028</v>
      </c>
      <c r="F390" s="24">
        <v>4</v>
      </c>
    </row>
    <row r="391" spans="1:6" x14ac:dyDescent="0.3">
      <c r="A391" s="22">
        <v>94701</v>
      </c>
      <c r="B391">
        <v>12</v>
      </c>
      <c r="E391" s="25">
        <v>94108</v>
      </c>
      <c r="F391" s="26">
        <v>4</v>
      </c>
    </row>
    <row r="392" spans="1:6" x14ac:dyDescent="0.3">
      <c r="A392" s="22">
        <v>94703</v>
      </c>
      <c r="B392">
        <v>3</v>
      </c>
      <c r="E392" s="23">
        <v>94118</v>
      </c>
      <c r="F392" s="24">
        <v>4</v>
      </c>
    </row>
    <row r="393" spans="1:6" x14ac:dyDescent="0.3">
      <c r="A393" s="22">
        <v>94704</v>
      </c>
      <c r="B393">
        <v>13</v>
      </c>
      <c r="E393" s="25">
        <v>94126</v>
      </c>
      <c r="F393" s="26">
        <v>4</v>
      </c>
    </row>
    <row r="394" spans="1:6" x14ac:dyDescent="0.3">
      <c r="A394" s="22">
        <v>94705</v>
      </c>
      <c r="B394">
        <v>4</v>
      </c>
      <c r="E394" s="23">
        <v>94302</v>
      </c>
      <c r="F394" s="24">
        <v>4</v>
      </c>
    </row>
    <row r="395" spans="1:6" x14ac:dyDescent="0.3">
      <c r="A395" s="22">
        <v>94706</v>
      </c>
      <c r="B395">
        <v>10</v>
      </c>
      <c r="E395" s="25">
        <v>94536</v>
      </c>
      <c r="F395" s="26">
        <v>4</v>
      </c>
    </row>
    <row r="396" spans="1:6" x14ac:dyDescent="0.3">
      <c r="A396" s="22">
        <v>94707</v>
      </c>
      <c r="B396">
        <v>6</v>
      </c>
      <c r="E396" s="23">
        <v>94571</v>
      </c>
      <c r="F396" s="24">
        <v>4</v>
      </c>
    </row>
    <row r="397" spans="1:6" x14ac:dyDescent="0.3">
      <c r="A397" s="22">
        <v>94708</v>
      </c>
      <c r="B397">
        <v>7</v>
      </c>
      <c r="E397" s="25">
        <v>94577</v>
      </c>
      <c r="F397" s="26">
        <v>4</v>
      </c>
    </row>
    <row r="398" spans="1:6" x14ac:dyDescent="0.3">
      <c r="A398" s="22">
        <v>94709</v>
      </c>
      <c r="B398">
        <v>18</v>
      </c>
      <c r="E398" s="23">
        <v>94705</v>
      </c>
      <c r="F398" s="24">
        <v>4</v>
      </c>
    </row>
    <row r="399" spans="1:6" x14ac:dyDescent="0.3">
      <c r="A399" s="22">
        <v>94710</v>
      </c>
      <c r="B399">
        <v>9</v>
      </c>
      <c r="E399" s="25">
        <v>95003</v>
      </c>
      <c r="F399" s="26">
        <v>4</v>
      </c>
    </row>
    <row r="400" spans="1:6" x14ac:dyDescent="0.3">
      <c r="A400" s="22">
        <v>94720</v>
      </c>
      <c r="B400">
        <v>169</v>
      </c>
      <c r="E400" s="23">
        <v>95010</v>
      </c>
      <c r="F400" s="24">
        <v>4</v>
      </c>
    </row>
    <row r="401" spans="1:6" x14ac:dyDescent="0.3">
      <c r="A401" s="22">
        <v>94801</v>
      </c>
      <c r="B401">
        <v>11</v>
      </c>
      <c r="E401" s="25">
        <v>95125</v>
      </c>
      <c r="F401" s="26">
        <v>4</v>
      </c>
    </row>
    <row r="402" spans="1:6" x14ac:dyDescent="0.3">
      <c r="A402" s="22">
        <v>94803</v>
      </c>
      <c r="B402">
        <v>3</v>
      </c>
      <c r="E402" s="23">
        <v>95348</v>
      </c>
      <c r="F402" s="24">
        <v>4</v>
      </c>
    </row>
    <row r="403" spans="1:6" x14ac:dyDescent="0.3">
      <c r="A403" s="22">
        <v>94806</v>
      </c>
      <c r="B403">
        <v>3</v>
      </c>
      <c r="E403" s="25">
        <v>95354</v>
      </c>
      <c r="F403" s="26">
        <v>4</v>
      </c>
    </row>
    <row r="404" spans="1:6" x14ac:dyDescent="0.3">
      <c r="A404" s="22">
        <v>94901</v>
      </c>
      <c r="B404">
        <v>5</v>
      </c>
      <c r="E404" s="23">
        <v>95422</v>
      </c>
      <c r="F404" s="24">
        <v>4</v>
      </c>
    </row>
    <row r="405" spans="1:6" x14ac:dyDescent="0.3">
      <c r="A405" s="22">
        <v>94904</v>
      </c>
      <c r="B405">
        <v>6</v>
      </c>
      <c r="E405" s="25">
        <v>95678</v>
      </c>
      <c r="F405" s="26">
        <v>4</v>
      </c>
    </row>
    <row r="406" spans="1:6" x14ac:dyDescent="0.3">
      <c r="A406" s="22">
        <v>94920</v>
      </c>
      <c r="B406">
        <v>14</v>
      </c>
      <c r="E406" s="23">
        <v>95741</v>
      </c>
      <c r="F406" s="24">
        <v>4</v>
      </c>
    </row>
    <row r="407" spans="1:6" x14ac:dyDescent="0.3">
      <c r="A407" s="22">
        <v>94923</v>
      </c>
      <c r="B407">
        <v>6</v>
      </c>
      <c r="E407" s="25">
        <v>95758</v>
      </c>
      <c r="F407" s="26">
        <v>4</v>
      </c>
    </row>
    <row r="408" spans="1:6" x14ac:dyDescent="0.3">
      <c r="A408" s="22">
        <v>94928</v>
      </c>
      <c r="B408">
        <v>15</v>
      </c>
      <c r="E408" s="23">
        <v>95820</v>
      </c>
      <c r="F408" s="24">
        <v>4</v>
      </c>
    </row>
    <row r="409" spans="1:6" x14ac:dyDescent="0.3">
      <c r="A409" s="22">
        <v>94939</v>
      </c>
      <c r="B409">
        <v>5</v>
      </c>
      <c r="E409" s="25">
        <v>95825</v>
      </c>
      <c r="F409" s="26">
        <v>4</v>
      </c>
    </row>
    <row r="410" spans="1:6" x14ac:dyDescent="0.3">
      <c r="A410" s="22">
        <v>94949</v>
      </c>
      <c r="B410">
        <v>6</v>
      </c>
      <c r="E410" s="23">
        <v>95828</v>
      </c>
      <c r="F410" s="24">
        <v>4</v>
      </c>
    </row>
    <row r="411" spans="1:6" x14ac:dyDescent="0.3">
      <c r="A411" s="22">
        <v>94960</v>
      </c>
      <c r="B411">
        <v>6</v>
      </c>
      <c r="E411" s="25">
        <v>95973</v>
      </c>
      <c r="F411" s="26">
        <v>4</v>
      </c>
    </row>
    <row r="412" spans="1:6" x14ac:dyDescent="0.3">
      <c r="A412" s="22">
        <v>94965</v>
      </c>
      <c r="B412">
        <v>1</v>
      </c>
      <c r="E412" s="23">
        <v>96091</v>
      </c>
      <c r="F412" s="24">
        <v>4</v>
      </c>
    </row>
    <row r="413" spans="1:6" x14ac:dyDescent="0.3">
      <c r="A413" s="22">
        <v>94970</v>
      </c>
      <c r="B413">
        <v>1</v>
      </c>
      <c r="E413" s="25">
        <v>96150</v>
      </c>
      <c r="F413" s="26">
        <v>4</v>
      </c>
    </row>
    <row r="414" spans="1:6" x14ac:dyDescent="0.3">
      <c r="A414" s="22">
        <v>94998</v>
      </c>
      <c r="B414">
        <v>10</v>
      </c>
      <c r="E414" s="23">
        <v>90011</v>
      </c>
      <c r="F414" s="24">
        <v>3</v>
      </c>
    </row>
    <row r="415" spans="1:6" x14ac:dyDescent="0.3">
      <c r="A415" s="22">
        <v>95003</v>
      </c>
      <c r="B415">
        <v>4</v>
      </c>
      <c r="E415" s="25">
        <v>90027</v>
      </c>
      <c r="F415" s="26">
        <v>3</v>
      </c>
    </row>
    <row r="416" spans="1:6" x14ac:dyDescent="0.3">
      <c r="A416" s="22">
        <v>95005</v>
      </c>
      <c r="B416">
        <v>2</v>
      </c>
      <c r="E416" s="23">
        <v>90045</v>
      </c>
      <c r="F416" s="24">
        <v>3</v>
      </c>
    </row>
    <row r="417" spans="1:6" x14ac:dyDescent="0.3">
      <c r="A417" s="22">
        <v>95006</v>
      </c>
      <c r="B417">
        <v>7</v>
      </c>
      <c r="E417" s="25">
        <v>90057</v>
      </c>
      <c r="F417" s="26">
        <v>3</v>
      </c>
    </row>
    <row r="418" spans="1:6" x14ac:dyDescent="0.3">
      <c r="A418" s="22">
        <v>95008</v>
      </c>
      <c r="B418">
        <v>11</v>
      </c>
      <c r="E418" s="23">
        <v>90086</v>
      </c>
      <c r="F418" s="24">
        <v>3</v>
      </c>
    </row>
    <row r="419" spans="1:6" x14ac:dyDescent="0.3">
      <c r="A419" s="22">
        <v>95010</v>
      </c>
      <c r="B419">
        <v>4</v>
      </c>
      <c r="E419" s="25">
        <v>90275</v>
      </c>
      <c r="F419" s="26">
        <v>3</v>
      </c>
    </row>
    <row r="420" spans="1:6" x14ac:dyDescent="0.3">
      <c r="A420" s="22">
        <v>95014</v>
      </c>
      <c r="B420">
        <v>29</v>
      </c>
      <c r="E420" s="23">
        <v>90505</v>
      </c>
      <c r="F420" s="24">
        <v>3</v>
      </c>
    </row>
    <row r="421" spans="1:6" x14ac:dyDescent="0.3">
      <c r="A421" s="22">
        <v>95020</v>
      </c>
      <c r="B421">
        <v>14</v>
      </c>
      <c r="E421" s="25">
        <v>90640</v>
      </c>
      <c r="F421" s="26">
        <v>3</v>
      </c>
    </row>
    <row r="422" spans="1:6" x14ac:dyDescent="0.3">
      <c r="A422" s="22">
        <v>95023</v>
      </c>
      <c r="B422">
        <v>9</v>
      </c>
      <c r="E422" s="23">
        <v>90650</v>
      </c>
      <c r="F422" s="24">
        <v>3</v>
      </c>
    </row>
    <row r="423" spans="1:6" x14ac:dyDescent="0.3">
      <c r="A423" s="22">
        <v>95032</v>
      </c>
      <c r="B423">
        <v>10</v>
      </c>
      <c r="E423" s="25">
        <v>90755</v>
      </c>
      <c r="F423" s="26">
        <v>3</v>
      </c>
    </row>
    <row r="424" spans="1:6" x14ac:dyDescent="0.3">
      <c r="A424" s="22">
        <v>95035</v>
      </c>
      <c r="B424">
        <v>11</v>
      </c>
      <c r="E424" s="23">
        <v>91343</v>
      </c>
      <c r="F424" s="24">
        <v>3</v>
      </c>
    </row>
    <row r="425" spans="1:6" x14ac:dyDescent="0.3">
      <c r="A425" s="22">
        <v>95037</v>
      </c>
      <c r="B425">
        <v>2</v>
      </c>
      <c r="E425" s="25">
        <v>91345</v>
      </c>
      <c r="F425" s="26">
        <v>3</v>
      </c>
    </row>
    <row r="426" spans="1:6" x14ac:dyDescent="0.3">
      <c r="A426" s="22">
        <v>95039</v>
      </c>
      <c r="B426">
        <v>26</v>
      </c>
      <c r="E426" s="23">
        <v>91710</v>
      </c>
      <c r="F426" s="24">
        <v>3</v>
      </c>
    </row>
    <row r="427" spans="1:6" x14ac:dyDescent="0.3">
      <c r="A427" s="22">
        <v>95045</v>
      </c>
      <c r="B427">
        <v>5</v>
      </c>
      <c r="E427" s="25">
        <v>91773</v>
      </c>
      <c r="F427" s="26">
        <v>3</v>
      </c>
    </row>
    <row r="428" spans="1:6" x14ac:dyDescent="0.3">
      <c r="A428" s="22">
        <v>95051</v>
      </c>
      <c r="B428">
        <v>34</v>
      </c>
      <c r="E428" s="23">
        <v>91801</v>
      </c>
      <c r="F428" s="24">
        <v>3</v>
      </c>
    </row>
    <row r="429" spans="1:6" x14ac:dyDescent="0.3">
      <c r="A429" s="22">
        <v>95053</v>
      </c>
      <c r="B429">
        <v>12</v>
      </c>
      <c r="E429" s="25">
        <v>92024</v>
      </c>
      <c r="F429" s="26">
        <v>3</v>
      </c>
    </row>
    <row r="430" spans="1:6" x14ac:dyDescent="0.3">
      <c r="A430" s="22">
        <v>95054</v>
      </c>
      <c r="B430">
        <v>31</v>
      </c>
      <c r="E430" s="23">
        <v>92106</v>
      </c>
      <c r="F430" s="24">
        <v>3</v>
      </c>
    </row>
    <row r="431" spans="1:6" x14ac:dyDescent="0.3">
      <c r="A431" s="22">
        <v>95060</v>
      </c>
      <c r="B431">
        <v>25</v>
      </c>
      <c r="E431" s="25">
        <v>92177</v>
      </c>
      <c r="F431" s="26">
        <v>3</v>
      </c>
    </row>
    <row r="432" spans="1:6" x14ac:dyDescent="0.3">
      <c r="A432" s="22">
        <v>95064</v>
      </c>
      <c r="B432">
        <v>26</v>
      </c>
      <c r="E432" s="23">
        <v>92251</v>
      </c>
      <c r="F432" s="24">
        <v>3</v>
      </c>
    </row>
    <row r="433" spans="1:6" x14ac:dyDescent="0.3">
      <c r="A433" s="22">
        <v>95070</v>
      </c>
      <c r="B433">
        <v>5</v>
      </c>
      <c r="E433" s="25">
        <v>92399</v>
      </c>
      <c r="F433" s="26">
        <v>3</v>
      </c>
    </row>
    <row r="434" spans="1:6" x14ac:dyDescent="0.3">
      <c r="A434" s="22">
        <v>95112</v>
      </c>
      <c r="B434">
        <v>7</v>
      </c>
      <c r="E434" s="23">
        <v>92518</v>
      </c>
      <c r="F434" s="24">
        <v>3</v>
      </c>
    </row>
    <row r="435" spans="1:6" x14ac:dyDescent="0.3">
      <c r="A435" s="22">
        <v>95120</v>
      </c>
      <c r="B435">
        <v>9</v>
      </c>
      <c r="E435" s="25">
        <v>92614</v>
      </c>
      <c r="F435" s="26">
        <v>3</v>
      </c>
    </row>
    <row r="436" spans="1:6" x14ac:dyDescent="0.3">
      <c r="A436" s="22">
        <v>95123</v>
      </c>
      <c r="B436">
        <v>9</v>
      </c>
      <c r="E436" s="23">
        <v>92661</v>
      </c>
      <c r="F436" s="24">
        <v>3</v>
      </c>
    </row>
    <row r="437" spans="1:6" x14ac:dyDescent="0.3">
      <c r="A437" s="22">
        <v>95125</v>
      </c>
      <c r="B437">
        <v>4</v>
      </c>
      <c r="E437" s="25">
        <v>92673</v>
      </c>
      <c r="F437" s="26">
        <v>3</v>
      </c>
    </row>
    <row r="438" spans="1:6" x14ac:dyDescent="0.3">
      <c r="A438" s="22">
        <v>95126</v>
      </c>
      <c r="B438">
        <v>6</v>
      </c>
      <c r="E438" s="23">
        <v>92692</v>
      </c>
      <c r="F438" s="24">
        <v>3</v>
      </c>
    </row>
    <row r="439" spans="1:6" x14ac:dyDescent="0.3">
      <c r="A439" s="22">
        <v>95131</v>
      </c>
      <c r="B439">
        <v>3</v>
      </c>
      <c r="E439" s="25">
        <v>92834</v>
      </c>
      <c r="F439" s="26">
        <v>3</v>
      </c>
    </row>
    <row r="440" spans="1:6" x14ac:dyDescent="0.3">
      <c r="A440" s="22">
        <v>95133</v>
      </c>
      <c r="B440">
        <v>12</v>
      </c>
      <c r="E440" s="23">
        <v>92835</v>
      </c>
      <c r="F440" s="24">
        <v>3</v>
      </c>
    </row>
    <row r="441" spans="1:6" x14ac:dyDescent="0.3">
      <c r="A441" s="22">
        <v>95134</v>
      </c>
      <c r="B441">
        <v>15</v>
      </c>
      <c r="E441" s="25">
        <v>92843</v>
      </c>
      <c r="F441" s="26">
        <v>3</v>
      </c>
    </row>
    <row r="442" spans="1:6" x14ac:dyDescent="0.3">
      <c r="A442" s="22">
        <v>95135</v>
      </c>
      <c r="B442">
        <v>3</v>
      </c>
      <c r="E442" s="23">
        <v>93063</v>
      </c>
      <c r="F442" s="24">
        <v>3</v>
      </c>
    </row>
    <row r="443" spans="1:6" x14ac:dyDescent="0.3">
      <c r="A443" s="22">
        <v>95136</v>
      </c>
      <c r="B443">
        <v>16</v>
      </c>
      <c r="E443" s="25">
        <v>93111</v>
      </c>
      <c r="F443" s="26">
        <v>3</v>
      </c>
    </row>
    <row r="444" spans="1:6" x14ac:dyDescent="0.3">
      <c r="A444" s="22">
        <v>95138</v>
      </c>
      <c r="B444">
        <v>7</v>
      </c>
      <c r="E444" s="23">
        <v>93311</v>
      </c>
      <c r="F444" s="24">
        <v>3</v>
      </c>
    </row>
    <row r="445" spans="1:6" x14ac:dyDescent="0.3">
      <c r="A445" s="22">
        <v>95192</v>
      </c>
      <c r="B445">
        <v>3</v>
      </c>
      <c r="E445" s="25">
        <v>93403</v>
      </c>
      <c r="F445" s="26">
        <v>3</v>
      </c>
    </row>
    <row r="446" spans="1:6" x14ac:dyDescent="0.3">
      <c r="A446" s="22">
        <v>95193</v>
      </c>
      <c r="B446">
        <v>2</v>
      </c>
      <c r="E446" s="23">
        <v>93657</v>
      </c>
      <c r="F446" s="24">
        <v>3</v>
      </c>
    </row>
    <row r="447" spans="1:6" x14ac:dyDescent="0.3">
      <c r="A447" s="22">
        <v>95207</v>
      </c>
      <c r="B447">
        <v>6</v>
      </c>
      <c r="E447" s="25">
        <v>93720</v>
      </c>
      <c r="F447" s="26">
        <v>3</v>
      </c>
    </row>
    <row r="448" spans="1:6" x14ac:dyDescent="0.3">
      <c r="A448" s="22">
        <v>95211</v>
      </c>
      <c r="B448">
        <v>7</v>
      </c>
      <c r="E448" s="23">
        <v>93933</v>
      </c>
      <c r="F448" s="24">
        <v>3</v>
      </c>
    </row>
    <row r="449" spans="1:6" x14ac:dyDescent="0.3">
      <c r="A449" s="22">
        <v>95307</v>
      </c>
      <c r="B449">
        <v>2</v>
      </c>
      <c r="E449" s="25">
        <v>94558</v>
      </c>
      <c r="F449" s="26">
        <v>3</v>
      </c>
    </row>
    <row r="450" spans="1:6" x14ac:dyDescent="0.3">
      <c r="A450" s="22">
        <v>95348</v>
      </c>
      <c r="B450">
        <v>4</v>
      </c>
      <c r="E450" s="23">
        <v>94566</v>
      </c>
      <c r="F450" s="24">
        <v>3</v>
      </c>
    </row>
    <row r="451" spans="1:6" x14ac:dyDescent="0.3">
      <c r="A451" s="22">
        <v>95351</v>
      </c>
      <c r="B451">
        <v>9</v>
      </c>
      <c r="E451" s="25">
        <v>94618</v>
      </c>
      <c r="F451" s="26">
        <v>3</v>
      </c>
    </row>
    <row r="452" spans="1:6" x14ac:dyDescent="0.3">
      <c r="A452" s="22">
        <v>95354</v>
      </c>
      <c r="B452">
        <v>4</v>
      </c>
      <c r="E452" s="23">
        <v>94703</v>
      </c>
      <c r="F452" s="24">
        <v>3</v>
      </c>
    </row>
    <row r="453" spans="1:6" x14ac:dyDescent="0.3">
      <c r="A453" s="22">
        <v>95370</v>
      </c>
      <c r="B453">
        <v>7</v>
      </c>
      <c r="E453" s="25">
        <v>94803</v>
      </c>
      <c r="F453" s="26">
        <v>3</v>
      </c>
    </row>
    <row r="454" spans="1:6" x14ac:dyDescent="0.3">
      <c r="A454" s="22">
        <v>95403</v>
      </c>
      <c r="B454">
        <v>5</v>
      </c>
      <c r="E454" s="23">
        <v>94806</v>
      </c>
      <c r="F454" s="24">
        <v>3</v>
      </c>
    </row>
    <row r="455" spans="1:6" x14ac:dyDescent="0.3">
      <c r="A455" s="22">
        <v>95405</v>
      </c>
      <c r="B455">
        <v>2</v>
      </c>
      <c r="E455" s="25">
        <v>95131</v>
      </c>
      <c r="F455" s="26">
        <v>3</v>
      </c>
    </row>
    <row r="456" spans="1:6" x14ac:dyDescent="0.3">
      <c r="A456" s="22">
        <v>95422</v>
      </c>
      <c r="B456">
        <v>4</v>
      </c>
      <c r="E456" s="23">
        <v>95135</v>
      </c>
      <c r="F456" s="24">
        <v>3</v>
      </c>
    </row>
    <row r="457" spans="1:6" x14ac:dyDescent="0.3">
      <c r="A457" s="22">
        <v>95449</v>
      </c>
      <c r="B457">
        <v>6</v>
      </c>
      <c r="E457" s="25">
        <v>95192</v>
      </c>
      <c r="F457" s="26">
        <v>3</v>
      </c>
    </row>
    <row r="458" spans="1:6" x14ac:dyDescent="0.3">
      <c r="A458" s="22">
        <v>95482</v>
      </c>
      <c r="B458">
        <v>2</v>
      </c>
      <c r="E458" s="23">
        <v>95518</v>
      </c>
      <c r="F458" s="24">
        <v>3</v>
      </c>
    </row>
    <row r="459" spans="1:6" x14ac:dyDescent="0.3">
      <c r="A459" s="22">
        <v>95503</v>
      </c>
      <c r="B459">
        <v>6</v>
      </c>
      <c r="E459" s="25">
        <v>96008</v>
      </c>
      <c r="F459" s="26">
        <v>3</v>
      </c>
    </row>
    <row r="460" spans="1:6" x14ac:dyDescent="0.3">
      <c r="A460" s="22">
        <v>95518</v>
      </c>
      <c r="B460">
        <v>3</v>
      </c>
      <c r="E460" s="23">
        <v>90016</v>
      </c>
      <c r="F460" s="24">
        <v>2</v>
      </c>
    </row>
    <row r="461" spans="1:6" x14ac:dyDescent="0.3">
      <c r="A461" s="22">
        <v>95521</v>
      </c>
      <c r="B461">
        <v>23</v>
      </c>
      <c r="E461" s="25">
        <v>90044</v>
      </c>
      <c r="F461" s="26">
        <v>2</v>
      </c>
    </row>
    <row r="462" spans="1:6" x14ac:dyDescent="0.3">
      <c r="A462" s="22">
        <v>95605</v>
      </c>
      <c r="B462">
        <v>9</v>
      </c>
      <c r="E462" s="23">
        <v>90272</v>
      </c>
      <c r="F462" s="24">
        <v>2</v>
      </c>
    </row>
    <row r="463" spans="1:6" x14ac:dyDescent="0.3">
      <c r="A463" s="22">
        <v>95616</v>
      </c>
      <c r="B463">
        <v>116</v>
      </c>
      <c r="E463" s="25">
        <v>90280</v>
      </c>
      <c r="F463" s="26">
        <v>2</v>
      </c>
    </row>
    <row r="464" spans="1:6" x14ac:dyDescent="0.3">
      <c r="A464" s="22">
        <v>95617</v>
      </c>
      <c r="B464">
        <v>5</v>
      </c>
      <c r="E464" s="23">
        <v>90304</v>
      </c>
      <c r="F464" s="24">
        <v>2</v>
      </c>
    </row>
    <row r="465" spans="1:6" x14ac:dyDescent="0.3">
      <c r="A465" s="22">
        <v>95621</v>
      </c>
      <c r="B465">
        <v>6</v>
      </c>
      <c r="E465" s="25">
        <v>90623</v>
      </c>
      <c r="F465" s="26">
        <v>2</v>
      </c>
    </row>
    <row r="466" spans="1:6" x14ac:dyDescent="0.3">
      <c r="A466" s="22">
        <v>95630</v>
      </c>
      <c r="B466">
        <v>10</v>
      </c>
      <c r="E466" s="23">
        <v>90745</v>
      </c>
      <c r="F466" s="24">
        <v>2</v>
      </c>
    </row>
    <row r="467" spans="1:6" x14ac:dyDescent="0.3">
      <c r="A467" s="22">
        <v>95670</v>
      </c>
      <c r="B467">
        <v>12</v>
      </c>
      <c r="E467" s="25">
        <v>91129</v>
      </c>
      <c r="F467" s="26">
        <v>2</v>
      </c>
    </row>
    <row r="468" spans="1:6" x14ac:dyDescent="0.3">
      <c r="A468" s="22">
        <v>95678</v>
      </c>
      <c r="B468">
        <v>4</v>
      </c>
      <c r="E468" s="23">
        <v>91207</v>
      </c>
      <c r="F468" s="24">
        <v>2</v>
      </c>
    </row>
    <row r="469" spans="1:6" x14ac:dyDescent="0.3">
      <c r="A469" s="22">
        <v>95741</v>
      </c>
      <c r="B469">
        <v>4</v>
      </c>
      <c r="E469" s="25">
        <v>91326</v>
      </c>
      <c r="F469" s="26">
        <v>2</v>
      </c>
    </row>
    <row r="470" spans="1:6" x14ac:dyDescent="0.3">
      <c r="A470" s="22">
        <v>95747</v>
      </c>
      <c r="B470">
        <v>19</v>
      </c>
      <c r="E470" s="23">
        <v>91784</v>
      </c>
      <c r="F470" s="24">
        <v>2</v>
      </c>
    </row>
    <row r="471" spans="1:6" x14ac:dyDescent="0.3">
      <c r="A471" s="22">
        <v>95758</v>
      </c>
      <c r="B471">
        <v>4</v>
      </c>
      <c r="E471" s="25">
        <v>91941</v>
      </c>
      <c r="F471" s="26">
        <v>2</v>
      </c>
    </row>
    <row r="472" spans="1:6" x14ac:dyDescent="0.3">
      <c r="A472" s="22">
        <v>95762</v>
      </c>
      <c r="B472">
        <v>13</v>
      </c>
      <c r="E472" s="23">
        <v>92116</v>
      </c>
      <c r="F472" s="24">
        <v>2</v>
      </c>
    </row>
    <row r="473" spans="1:6" x14ac:dyDescent="0.3">
      <c r="A473" s="22">
        <v>95812</v>
      </c>
      <c r="B473">
        <v>6</v>
      </c>
      <c r="E473" s="25">
        <v>92161</v>
      </c>
      <c r="F473" s="26">
        <v>2</v>
      </c>
    </row>
    <row r="474" spans="1:6" x14ac:dyDescent="0.3">
      <c r="A474" s="22">
        <v>95814</v>
      </c>
      <c r="B474">
        <v>30</v>
      </c>
      <c r="E474" s="23">
        <v>92705</v>
      </c>
      <c r="F474" s="24">
        <v>2</v>
      </c>
    </row>
    <row r="475" spans="1:6" x14ac:dyDescent="0.3">
      <c r="A475" s="22">
        <v>95816</v>
      </c>
      <c r="B475">
        <v>2</v>
      </c>
      <c r="E475" s="25">
        <v>93033</v>
      </c>
      <c r="F475" s="26">
        <v>2</v>
      </c>
    </row>
    <row r="476" spans="1:6" x14ac:dyDescent="0.3">
      <c r="A476" s="22">
        <v>95817</v>
      </c>
      <c r="B476">
        <v>5</v>
      </c>
      <c r="E476" s="23">
        <v>94019</v>
      </c>
      <c r="F476" s="24">
        <v>2</v>
      </c>
    </row>
    <row r="477" spans="1:6" x14ac:dyDescent="0.3">
      <c r="A477" s="22">
        <v>95818</v>
      </c>
      <c r="B477">
        <v>12</v>
      </c>
      <c r="E477" s="25">
        <v>94116</v>
      </c>
      <c r="F477" s="26">
        <v>2</v>
      </c>
    </row>
    <row r="478" spans="1:6" x14ac:dyDescent="0.3">
      <c r="A478" s="22">
        <v>95819</v>
      </c>
      <c r="B478">
        <v>26</v>
      </c>
      <c r="E478" s="23">
        <v>94507</v>
      </c>
      <c r="F478" s="24">
        <v>2</v>
      </c>
    </row>
    <row r="479" spans="1:6" x14ac:dyDescent="0.3">
      <c r="A479" s="22">
        <v>95820</v>
      </c>
      <c r="B479">
        <v>4</v>
      </c>
      <c r="E479" s="25">
        <v>94509</v>
      </c>
      <c r="F479" s="26">
        <v>2</v>
      </c>
    </row>
    <row r="480" spans="1:6" x14ac:dyDescent="0.3">
      <c r="A480" s="22">
        <v>95821</v>
      </c>
      <c r="B480">
        <v>7</v>
      </c>
      <c r="E480" s="23">
        <v>94526</v>
      </c>
      <c r="F480" s="24">
        <v>2</v>
      </c>
    </row>
    <row r="481" spans="1:6" x14ac:dyDescent="0.3">
      <c r="A481" s="22">
        <v>95822</v>
      </c>
      <c r="B481">
        <v>5</v>
      </c>
      <c r="E481" s="25">
        <v>94575</v>
      </c>
      <c r="F481" s="26">
        <v>2</v>
      </c>
    </row>
    <row r="482" spans="1:6" x14ac:dyDescent="0.3">
      <c r="A482" s="22">
        <v>95825</v>
      </c>
      <c r="B482">
        <v>4</v>
      </c>
      <c r="E482" s="23">
        <v>94604</v>
      </c>
      <c r="F482" s="24">
        <v>2</v>
      </c>
    </row>
    <row r="483" spans="1:6" x14ac:dyDescent="0.3">
      <c r="A483" s="22">
        <v>95827</v>
      </c>
      <c r="B483">
        <v>11</v>
      </c>
      <c r="E483" s="25">
        <v>95005</v>
      </c>
      <c r="F483" s="26">
        <v>2</v>
      </c>
    </row>
    <row r="484" spans="1:6" x14ac:dyDescent="0.3">
      <c r="A484" s="22">
        <v>95828</v>
      </c>
      <c r="B484">
        <v>4</v>
      </c>
      <c r="E484" s="23">
        <v>95037</v>
      </c>
      <c r="F484" s="24">
        <v>2</v>
      </c>
    </row>
    <row r="485" spans="1:6" x14ac:dyDescent="0.3">
      <c r="A485" s="22">
        <v>95831</v>
      </c>
      <c r="B485">
        <v>8</v>
      </c>
      <c r="E485" s="25">
        <v>95193</v>
      </c>
      <c r="F485" s="26">
        <v>2</v>
      </c>
    </row>
    <row r="486" spans="1:6" x14ac:dyDescent="0.3">
      <c r="A486" s="22">
        <v>95833</v>
      </c>
      <c r="B486">
        <v>8</v>
      </c>
      <c r="E486" s="23">
        <v>95307</v>
      </c>
      <c r="F486" s="24">
        <v>2</v>
      </c>
    </row>
    <row r="487" spans="1:6" x14ac:dyDescent="0.3">
      <c r="A487" s="22">
        <v>95841</v>
      </c>
      <c r="B487">
        <v>7</v>
      </c>
      <c r="E487" s="25">
        <v>95405</v>
      </c>
      <c r="F487" s="26">
        <v>2</v>
      </c>
    </row>
    <row r="488" spans="1:6" x14ac:dyDescent="0.3">
      <c r="A488" s="22">
        <v>95842</v>
      </c>
      <c r="B488">
        <v>2</v>
      </c>
      <c r="E488" s="23">
        <v>95482</v>
      </c>
      <c r="F488" s="24">
        <v>2</v>
      </c>
    </row>
    <row r="489" spans="1:6" x14ac:dyDescent="0.3">
      <c r="A489" s="22">
        <v>95929</v>
      </c>
      <c r="B489">
        <v>15</v>
      </c>
      <c r="E489" s="25">
        <v>95816</v>
      </c>
      <c r="F489" s="26">
        <v>2</v>
      </c>
    </row>
    <row r="490" spans="1:6" x14ac:dyDescent="0.3">
      <c r="A490" s="22">
        <v>95973</v>
      </c>
      <c r="B490">
        <v>4</v>
      </c>
      <c r="E490" s="23">
        <v>95842</v>
      </c>
      <c r="F490" s="24">
        <v>2</v>
      </c>
    </row>
    <row r="491" spans="1:6" x14ac:dyDescent="0.3">
      <c r="A491" s="22">
        <v>96001</v>
      </c>
      <c r="B491">
        <v>9</v>
      </c>
      <c r="E491" s="25">
        <v>96094</v>
      </c>
      <c r="F491" s="26">
        <v>2</v>
      </c>
    </row>
    <row r="492" spans="1:6" x14ac:dyDescent="0.3">
      <c r="A492" s="22">
        <v>96003</v>
      </c>
      <c r="B492">
        <v>6</v>
      </c>
      <c r="E492" s="23">
        <v>9307</v>
      </c>
      <c r="F492" s="24">
        <v>1</v>
      </c>
    </row>
    <row r="493" spans="1:6" x14ac:dyDescent="0.3">
      <c r="A493" s="22">
        <v>96008</v>
      </c>
      <c r="B493">
        <v>3</v>
      </c>
      <c r="E493" s="25">
        <v>90068</v>
      </c>
      <c r="F493" s="26">
        <v>1</v>
      </c>
    </row>
    <row r="494" spans="1:6" x14ac:dyDescent="0.3">
      <c r="A494" s="22">
        <v>96064</v>
      </c>
      <c r="B494">
        <v>5</v>
      </c>
      <c r="E494" s="23">
        <v>90813</v>
      </c>
      <c r="F494" s="24">
        <v>1</v>
      </c>
    </row>
    <row r="495" spans="1:6" x14ac:dyDescent="0.3">
      <c r="A495" s="22">
        <v>96091</v>
      </c>
      <c r="B495">
        <v>4</v>
      </c>
      <c r="E495" s="25">
        <v>91024</v>
      </c>
      <c r="F495" s="26">
        <v>1</v>
      </c>
    </row>
    <row r="496" spans="1:6" x14ac:dyDescent="0.3">
      <c r="A496" s="22">
        <v>96094</v>
      </c>
      <c r="B496">
        <v>2</v>
      </c>
      <c r="E496" s="23">
        <v>92694</v>
      </c>
      <c r="F496" s="24">
        <v>1</v>
      </c>
    </row>
    <row r="497" spans="1:6" x14ac:dyDescent="0.3">
      <c r="A497" s="22">
        <v>96145</v>
      </c>
      <c r="B497">
        <v>1</v>
      </c>
      <c r="E497" s="25">
        <v>94087</v>
      </c>
      <c r="F497" s="26">
        <v>1</v>
      </c>
    </row>
    <row r="498" spans="1:6" x14ac:dyDescent="0.3">
      <c r="A498" s="22">
        <v>96150</v>
      </c>
      <c r="B498">
        <v>4</v>
      </c>
      <c r="E498" s="23">
        <v>94404</v>
      </c>
      <c r="F498" s="24">
        <v>1</v>
      </c>
    </row>
    <row r="499" spans="1:6" x14ac:dyDescent="0.3">
      <c r="A499" s="22">
        <v>96651</v>
      </c>
      <c r="B499">
        <v>6</v>
      </c>
      <c r="E499" s="25">
        <v>94598</v>
      </c>
      <c r="F499" s="26">
        <v>1</v>
      </c>
    </row>
    <row r="500" spans="1:6" x14ac:dyDescent="0.3">
      <c r="A500" s="22" t="s">
        <v>44</v>
      </c>
      <c r="B500">
        <v>5000</v>
      </c>
      <c r="E500" s="23">
        <v>94965</v>
      </c>
      <c r="F500" s="24">
        <v>1</v>
      </c>
    </row>
    <row r="501" spans="1:6" x14ac:dyDescent="0.3">
      <c r="E501" s="25">
        <v>94970</v>
      </c>
      <c r="F501" s="26">
        <v>1</v>
      </c>
    </row>
    <row r="502" spans="1:6" x14ac:dyDescent="0.3">
      <c r="E502" s="23">
        <v>96145</v>
      </c>
      <c r="F502" s="24">
        <v>1</v>
      </c>
    </row>
  </sheetData>
  <autoFilter ref="E35:F502" xr:uid="{B7C5A017-B1FC-49D6-8B40-CB9396F80303}"/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06838-3059-40AC-917B-A0CE215C4195}">
  <dimension ref="A1:E5015"/>
  <sheetViews>
    <sheetView topLeftCell="A8" workbookViewId="0">
      <selection activeCell="E12" sqref="E12"/>
    </sheetView>
  </sheetViews>
  <sheetFormatPr defaultRowHeight="14.4" x14ac:dyDescent="0.3"/>
  <cols>
    <col min="1" max="1" width="15.6640625" customWidth="1"/>
  </cols>
  <sheetData>
    <row r="1" spans="1:5" x14ac:dyDescent="0.3">
      <c r="A1" s="21" t="s">
        <v>72</v>
      </c>
    </row>
    <row r="2" spans="1:5" x14ac:dyDescent="0.3">
      <c r="A2" s="21" t="s">
        <v>59</v>
      </c>
      <c r="B2" s="21" t="s">
        <v>60</v>
      </c>
      <c r="C2" s="21" t="s">
        <v>61</v>
      </c>
      <c r="D2" s="21" t="s">
        <v>62</v>
      </c>
      <c r="E2" s="21" t="s">
        <v>63</v>
      </c>
    </row>
    <row r="3" spans="1:5" x14ac:dyDescent="0.3">
      <c r="A3" s="19" t="s">
        <v>14</v>
      </c>
      <c r="B3" s="20">
        <f>MIN([1]Bank_Personal_Loan_Modelling!B1:B5000)</f>
        <v>23</v>
      </c>
      <c r="C3" s="20">
        <f>MAX([1]Bank_Personal_Loan_Modelling!B1:B5000)</f>
        <v>67</v>
      </c>
      <c r="D3" s="20">
        <f>MEDIAN([1]Bank_Personal_Loan_Modelling!B1:B5000)</f>
        <v>45</v>
      </c>
      <c r="E3" s="20">
        <f>AVERAGE([1]Bank_Personal_Loan_Modelling!B1:B5000)</f>
        <v>45.342868573714746</v>
      </c>
    </row>
    <row r="4" spans="1:5" x14ac:dyDescent="0.3">
      <c r="A4" s="12" t="s">
        <v>15</v>
      </c>
      <c r="B4" s="3">
        <f>MIN([1]Bank_Personal_Loan_Modelling!C1:C5000)</f>
        <v>0</v>
      </c>
      <c r="C4" s="3">
        <f>MAX([1]Bank_Personal_Loan_Modelling!C1:C5000)</f>
        <v>43</v>
      </c>
      <c r="D4" s="3">
        <f>MEDIAN([1]Bank_Personal_Loan_Modelling!C1:C5000)</f>
        <v>20</v>
      </c>
      <c r="E4" s="3">
        <f>AVERAGE([1]Bank_Personal_Loan_Modelling!C1:C5000)</f>
        <v>20.138427685537106</v>
      </c>
    </row>
    <row r="5" spans="1:5" x14ac:dyDescent="0.3">
      <c r="A5" s="19" t="s">
        <v>16</v>
      </c>
      <c r="B5" s="20">
        <f>MIN([1]Bank_Personal_Loan_Modelling!D1:D5000)</f>
        <v>8</v>
      </c>
      <c r="C5" s="20">
        <f>MAX([1]Bank_Personal_Loan_Modelling!D1:D5000)</f>
        <v>224</v>
      </c>
      <c r="D5" s="20">
        <f>MEDIAN([1]Bank_Personal_Loan_Modelling!D1:D5000)</f>
        <v>64</v>
      </c>
      <c r="E5" s="20">
        <f>AVERAGE([1]Bank_Personal_Loan_Modelling!D1:D5000)</f>
        <v>73.773954790958186</v>
      </c>
    </row>
    <row r="6" spans="1:5" x14ac:dyDescent="0.3">
      <c r="A6" s="12" t="s">
        <v>57</v>
      </c>
      <c r="B6" s="3">
        <v>0</v>
      </c>
      <c r="C6" s="5">
        <f>MAX([1]Bank_Personal_Loan_Modelling!G1:G5000)</f>
        <v>4</v>
      </c>
      <c r="D6" s="5">
        <f>MEDIAN([1]Bank_Personal_Loan_Modelling!G1:G5000)</f>
        <v>2</v>
      </c>
      <c r="E6" s="5">
        <f>AVERAGE([1]Bank_Personal_Loan_Modelling!G1:G5000)</f>
        <v>2.3886777355471094</v>
      </c>
    </row>
    <row r="7" spans="1:5" x14ac:dyDescent="0.3">
      <c r="A7" s="19" t="s">
        <v>58</v>
      </c>
      <c r="B7" s="20">
        <f>MIN([1]Bank_Personal_Loan_Modelling!H1:H5000)</f>
        <v>0</v>
      </c>
      <c r="C7" s="3">
        <f t="array" ref="C7">MAX([1]Bank_Personal_Loan_Modelling!H1:H5000)</f>
        <v>10</v>
      </c>
      <c r="D7" s="20">
        <f>MEDIAN([1]Bank_Personal_Loan_Modelling!H1:H5000)</f>
        <v>1.5</v>
      </c>
      <c r="E7" s="20">
        <f>AVERAGE([1]Bank_Personal_Loan_Modelling!H1:H5000)</f>
        <v>1.9379655931186246</v>
      </c>
    </row>
    <row r="8" spans="1:5" x14ac:dyDescent="0.3">
      <c r="A8" s="12" t="s">
        <v>7</v>
      </c>
      <c r="B8" s="3">
        <f>MIN([1]Bank_Personal_Loan_Modelling!J1:J5000)</f>
        <v>0</v>
      </c>
      <c r="C8" s="3">
        <f>MAX([1]Bank_Personal_Loan_Modelling!J1:J5000)</f>
        <v>635</v>
      </c>
      <c r="D8" s="3">
        <f>MEDIAN([1]Bank_Personal_Loan_Modelling!J1:J5000)</f>
        <v>0</v>
      </c>
      <c r="E8" s="3">
        <f>AVERAGE([1]Bank_Personal_Loan_Modelling!J1:J5000)</f>
        <v>56.510102020404084</v>
      </c>
    </row>
    <row r="13" spans="1:5" x14ac:dyDescent="0.3">
      <c r="A13" s="21" t="s">
        <v>71</v>
      </c>
    </row>
    <row r="15" spans="1:5" x14ac:dyDescent="0.3">
      <c r="A15" s="12" t="s">
        <v>1</v>
      </c>
      <c r="B15" s="12" t="s">
        <v>2</v>
      </c>
    </row>
    <row r="16" spans="1:5" x14ac:dyDescent="0.3">
      <c r="A16" s="3">
        <v>67</v>
      </c>
      <c r="B16" s="3">
        <v>41</v>
      </c>
    </row>
    <row r="17" spans="1:2" x14ac:dyDescent="0.3">
      <c r="A17" s="3">
        <v>67</v>
      </c>
      <c r="B17" s="3">
        <v>42</v>
      </c>
    </row>
    <row r="18" spans="1:2" x14ac:dyDescent="0.3">
      <c r="A18" s="3">
        <v>67</v>
      </c>
      <c r="B18" s="3">
        <v>41</v>
      </c>
    </row>
    <row r="19" spans="1:2" x14ac:dyDescent="0.3">
      <c r="A19" s="3">
        <v>67</v>
      </c>
      <c r="B19" s="3">
        <v>43</v>
      </c>
    </row>
    <row r="20" spans="1:2" x14ac:dyDescent="0.3">
      <c r="A20" s="3">
        <v>67</v>
      </c>
      <c r="B20" s="3">
        <v>41</v>
      </c>
    </row>
    <row r="21" spans="1:2" x14ac:dyDescent="0.3">
      <c r="A21" s="3">
        <v>67</v>
      </c>
      <c r="B21" s="3">
        <v>42</v>
      </c>
    </row>
    <row r="22" spans="1:2" x14ac:dyDescent="0.3">
      <c r="A22" s="3">
        <v>67</v>
      </c>
      <c r="B22" s="3">
        <v>41</v>
      </c>
    </row>
    <row r="23" spans="1:2" x14ac:dyDescent="0.3">
      <c r="A23" s="3">
        <v>67</v>
      </c>
      <c r="B23" s="3">
        <v>43</v>
      </c>
    </row>
    <row r="24" spans="1:2" x14ac:dyDescent="0.3">
      <c r="A24" s="3">
        <v>67</v>
      </c>
      <c r="B24" s="3">
        <v>42</v>
      </c>
    </row>
    <row r="25" spans="1:2" x14ac:dyDescent="0.3">
      <c r="A25" s="3">
        <v>67</v>
      </c>
      <c r="B25" s="3">
        <v>43</v>
      </c>
    </row>
    <row r="26" spans="1:2" x14ac:dyDescent="0.3">
      <c r="A26" s="3">
        <v>67</v>
      </c>
      <c r="B26" s="3">
        <v>41</v>
      </c>
    </row>
    <row r="27" spans="1:2" x14ac:dyDescent="0.3">
      <c r="A27" s="3">
        <v>67</v>
      </c>
      <c r="B27" s="3">
        <v>42</v>
      </c>
    </row>
    <row r="28" spans="1:2" x14ac:dyDescent="0.3">
      <c r="A28" s="3">
        <v>66</v>
      </c>
      <c r="B28" s="3">
        <v>41</v>
      </c>
    </row>
    <row r="29" spans="1:2" x14ac:dyDescent="0.3">
      <c r="A29" s="3">
        <v>66</v>
      </c>
      <c r="B29" s="3">
        <v>40</v>
      </c>
    </row>
    <row r="30" spans="1:2" x14ac:dyDescent="0.3">
      <c r="A30" s="3">
        <v>66</v>
      </c>
      <c r="B30" s="3">
        <v>41</v>
      </c>
    </row>
    <row r="31" spans="1:2" x14ac:dyDescent="0.3">
      <c r="A31" s="3">
        <v>66</v>
      </c>
      <c r="B31" s="3">
        <v>42</v>
      </c>
    </row>
    <row r="32" spans="1:2" x14ac:dyDescent="0.3">
      <c r="A32" s="3">
        <v>66</v>
      </c>
      <c r="B32" s="3">
        <v>41</v>
      </c>
    </row>
    <row r="33" spans="1:2" x14ac:dyDescent="0.3">
      <c r="A33" s="3">
        <v>66</v>
      </c>
      <c r="B33" s="3">
        <v>42</v>
      </c>
    </row>
    <row r="34" spans="1:2" x14ac:dyDescent="0.3">
      <c r="A34" s="3">
        <v>66</v>
      </c>
      <c r="B34" s="3">
        <v>36</v>
      </c>
    </row>
    <row r="35" spans="1:2" x14ac:dyDescent="0.3">
      <c r="A35" s="3">
        <v>66</v>
      </c>
      <c r="B35" s="3">
        <v>41</v>
      </c>
    </row>
    <row r="36" spans="1:2" x14ac:dyDescent="0.3">
      <c r="A36" s="3">
        <v>66</v>
      </c>
      <c r="B36" s="3">
        <v>41</v>
      </c>
    </row>
    <row r="37" spans="1:2" x14ac:dyDescent="0.3">
      <c r="A37" s="3">
        <v>66</v>
      </c>
      <c r="B37" s="3">
        <v>41</v>
      </c>
    </row>
    <row r="38" spans="1:2" x14ac:dyDescent="0.3">
      <c r="A38" s="3">
        <v>66</v>
      </c>
      <c r="B38" s="3">
        <v>41</v>
      </c>
    </row>
    <row r="39" spans="1:2" x14ac:dyDescent="0.3">
      <c r="A39" s="3">
        <v>66</v>
      </c>
      <c r="B39" s="3">
        <v>42</v>
      </c>
    </row>
    <row r="40" spans="1:2" x14ac:dyDescent="0.3">
      <c r="A40" s="3">
        <v>66</v>
      </c>
      <c r="B40" s="3">
        <v>41</v>
      </c>
    </row>
    <row r="41" spans="1:2" x14ac:dyDescent="0.3">
      <c r="A41" s="3">
        <v>66</v>
      </c>
      <c r="B41" s="3">
        <v>41</v>
      </c>
    </row>
    <row r="42" spans="1:2" x14ac:dyDescent="0.3">
      <c r="A42" s="3">
        <v>66</v>
      </c>
      <c r="B42" s="3">
        <v>41</v>
      </c>
    </row>
    <row r="43" spans="1:2" x14ac:dyDescent="0.3">
      <c r="A43" s="3">
        <v>66</v>
      </c>
      <c r="B43" s="3">
        <v>41</v>
      </c>
    </row>
    <row r="44" spans="1:2" x14ac:dyDescent="0.3">
      <c r="A44" s="3">
        <v>66</v>
      </c>
      <c r="B44" s="3">
        <v>41</v>
      </c>
    </row>
    <row r="45" spans="1:2" x14ac:dyDescent="0.3">
      <c r="A45" s="3">
        <v>66</v>
      </c>
      <c r="B45" s="3">
        <v>40</v>
      </c>
    </row>
    <row r="46" spans="1:2" x14ac:dyDescent="0.3">
      <c r="A46" s="3">
        <v>66</v>
      </c>
      <c r="B46" s="3">
        <v>42</v>
      </c>
    </row>
    <row r="47" spans="1:2" x14ac:dyDescent="0.3">
      <c r="A47" s="3">
        <v>66</v>
      </c>
      <c r="B47" s="3">
        <v>41</v>
      </c>
    </row>
    <row r="48" spans="1:2" x14ac:dyDescent="0.3">
      <c r="A48" s="3">
        <v>66</v>
      </c>
      <c r="B48" s="3">
        <v>41</v>
      </c>
    </row>
    <row r="49" spans="1:2" x14ac:dyDescent="0.3">
      <c r="A49" s="3">
        <v>66</v>
      </c>
      <c r="B49" s="3">
        <v>41</v>
      </c>
    </row>
    <row r="50" spans="1:2" x14ac:dyDescent="0.3">
      <c r="A50" s="3">
        <v>66</v>
      </c>
      <c r="B50" s="3">
        <v>41</v>
      </c>
    </row>
    <row r="51" spans="1:2" x14ac:dyDescent="0.3">
      <c r="A51" s="3">
        <v>66</v>
      </c>
      <c r="B51" s="3">
        <v>41</v>
      </c>
    </row>
    <row r="52" spans="1:2" x14ac:dyDescent="0.3">
      <c r="A52" s="3">
        <v>65</v>
      </c>
      <c r="B52" s="3">
        <v>39</v>
      </c>
    </row>
    <row r="53" spans="1:2" x14ac:dyDescent="0.3">
      <c r="A53" s="3">
        <v>65</v>
      </c>
      <c r="B53" s="3">
        <v>41</v>
      </c>
    </row>
    <row r="54" spans="1:2" x14ac:dyDescent="0.3">
      <c r="A54" s="3">
        <v>65</v>
      </c>
      <c r="B54" s="3">
        <v>39</v>
      </c>
    </row>
    <row r="55" spans="1:2" x14ac:dyDescent="0.3">
      <c r="A55" s="3">
        <v>65</v>
      </c>
      <c r="B55" s="3">
        <v>40</v>
      </c>
    </row>
    <row r="56" spans="1:2" x14ac:dyDescent="0.3">
      <c r="A56" s="3">
        <v>65</v>
      </c>
      <c r="B56" s="3">
        <v>39</v>
      </c>
    </row>
    <row r="57" spans="1:2" x14ac:dyDescent="0.3">
      <c r="A57" s="3">
        <v>65</v>
      </c>
      <c r="B57" s="3">
        <v>40</v>
      </c>
    </row>
    <row r="58" spans="1:2" x14ac:dyDescent="0.3">
      <c r="A58" s="3">
        <v>65</v>
      </c>
      <c r="B58" s="3">
        <v>41</v>
      </c>
    </row>
    <row r="59" spans="1:2" x14ac:dyDescent="0.3">
      <c r="A59" s="3">
        <v>65</v>
      </c>
      <c r="B59" s="3">
        <v>39</v>
      </c>
    </row>
    <row r="60" spans="1:2" x14ac:dyDescent="0.3">
      <c r="A60" s="3">
        <v>65</v>
      </c>
      <c r="B60" s="3">
        <v>39</v>
      </c>
    </row>
    <row r="61" spans="1:2" x14ac:dyDescent="0.3">
      <c r="A61" s="3">
        <v>65</v>
      </c>
      <c r="B61" s="3">
        <v>41</v>
      </c>
    </row>
    <row r="62" spans="1:2" x14ac:dyDescent="0.3">
      <c r="A62" s="3">
        <v>65</v>
      </c>
      <c r="B62" s="3">
        <v>40</v>
      </c>
    </row>
    <row r="63" spans="1:2" x14ac:dyDescent="0.3">
      <c r="A63" s="3">
        <v>65</v>
      </c>
      <c r="B63" s="3">
        <v>41</v>
      </c>
    </row>
    <row r="64" spans="1:2" x14ac:dyDescent="0.3">
      <c r="A64" s="3">
        <v>65</v>
      </c>
      <c r="B64" s="3">
        <v>41</v>
      </c>
    </row>
    <row r="65" spans="1:2" x14ac:dyDescent="0.3">
      <c r="A65" s="3">
        <v>65</v>
      </c>
      <c r="B65" s="3">
        <v>39</v>
      </c>
    </row>
    <row r="66" spans="1:2" x14ac:dyDescent="0.3">
      <c r="A66" s="3">
        <v>65</v>
      </c>
      <c r="B66" s="3">
        <v>41</v>
      </c>
    </row>
    <row r="67" spans="1:2" x14ac:dyDescent="0.3">
      <c r="A67" s="3">
        <v>65</v>
      </c>
      <c r="B67" s="3">
        <v>40</v>
      </c>
    </row>
    <row r="68" spans="1:2" x14ac:dyDescent="0.3">
      <c r="A68" s="3">
        <v>65</v>
      </c>
      <c r="B68" s="3">
        <v>41</v>
      </c>
    </row>
    <row r="69" spans="1:2" x14ac:dyDescent="0.3">
      <c r="A69" s="3">
        <v>65</v>
      </c>
      <c r="B69" s="3">
        <v>40</v>
      </c>
    </row>
    <row r="70" spans="1:2" x14ac:dyDescent="0.3">
      <c r="A70" s="3">
        <v>65</v>
      </c>
      <c r="B70" s="3">
        <v>40</v>
      </c>
    </row>
    <row r="71" spans="1:2" x14ac:dyDescent="0.3">
      <c r="A71" s="3">
        <v>65</v>
      </c>
      <c r="B71" s="3">
        <v>41</v>
      </c>
    </row>
    <row r="72" spans="1:2" x14ac:dyDescent="0.3">
      <c r="A72" s="3">
        <v>65</v>
      </c>
      <c r="B72" s="3">
        <v>41</v>
      </c>
    </row>
    <row r="73" spans="1:2" x14ac:dyDescent="0.3">
      <c r="A73" s="3">
        <v>65</v>
      </c>
      <c r="B73" s="3">
        <v>39</v>
      </c>
    </row>
    <row r="74" spans="1:2" x14ac:dyDescent="0.3">
      <c r="A74" s="3">
        <v>65</v>
      </c>
      <c r="B74" s="3">
        <v>41</v>
      </c>
    </row>
    <row r="75" spans="1:2" x14ac:dyDescent="0.3">
      <c r="A75" s="3">
        <v>65</v>
      </c>
      <c r="B75" s="3">
        <v>41</v>
      </c>
    </row>
    <row r="76" spans="1:2" x14ac:dyDescent="0.3">
      <c r="A76" s="3">
        <v>65</v>
      </c>
      <c r="B76" s="3">
        <v>35</v>
      </c>
    </row>
    <row r="77" spans="1:2" x14ac:dyDescent="0.3">
      <c r="A77" s="3">
        <v>65</v>
      </c>
      <c r="B77" s="3">
        <v>39</v>
      </c>
    </row>
    <row r="78" spans="1:2" x14ac:dyDescent="0.3">
      <c r="A78" s="3">
        <v>65</v>
      </c>
      <c r="B78" s="3">
        <v>39</v>
      </c>
    </row>
    <row r="79" spans="1:2" x14ac:dyDescent="0.3">
      <c r="A79" s="3">
        <v>65</v>
      </c>
      <c r="B79" s="3">
        <v>39</v>
      </c>
    </row>
    <row r="80" spans="1:2" x14ac:dyDescent="0.3">
      <c r="A80" s="3">
        <v>65</v>
      </c>
      <c r="B80" s="3">
        <v>41</v>
      </c>
    </row>
    <row r="81" spans="1:2" x14ac:dyDescent="0.3">
      <c r="A81" s="3">
        <v>65</v>
      </c>
      <c r="B81" s="3">
        <v>35</v>
      </c>
    </row>
    <row r="82" spans="1:2" x14ac:dyDescent="0.3">
      <c r="A82" s="3">
        <v>65</v>
      </c>
      <c r="B82" s="3">
        <v>39</v>
      </c>
    </row>
    <row r="83" spans="1:2" x14ac:dyDescent="0.3">
      <c r="A83" s="3">
        <v>65</v>
      </c>
      <c r="B83" s="3">
        <v>40</v>
      </c>
    </row>
    <row r="84" spans="1:2" x14ac:dyDescent="0.3">
      <c r="A84" s="3">
        <v>65</v>
      </c>
      <c r="B84" s="3">
        <v>39</v>
      </c>
    </row>
    <row r="85" spans="1:2" x14ac:dyDescent="0.3">
      <c r="A85" s="3">
        <v>65</v>
      </c>
      <c r="B85" s="3">
        <v>39</v>
      </c>
    </row>
    <row r="86" spans="1:2" x14ac:dyDescent="0.3">
      <c r="A86" s="3">
        <v>65</v>
      </c>
      <c r="B86" s="3">
        <v>41</v>
      </c>
    </row>
    <row r="87" spans="1:2" x14ac:dyDescent="0.3">
      <c r="A87" s="3">
        <v>65</v>
      </c>
      <c r="B87" s="3">
        <v>40</v>
      </c>
    </row>
    <row r="88" spans="1:2" x14ac:dyDescent="0.3">
      <c r="A88" s="3">
        <v>65</v>
      </c>
      <c r="B88" s="3">
        <v>40</v>
      </c>
    </row>
    <row r="89" spans="1:2" x14ac:dyDescent="0.3">
      <c r="A89" s="3">
        <v>65</v>
      </c>
      <c r="B89" s="3">
        <v>40</v>
      </c>
    </row>
    <row r="90" spans="1:2" x14ac:dyDescent="0.3">
      <c r="A90" s="3">
        <v>65</v>
      </c>
      <c r="B90" s="3">
        <v>40</v>
      </c>
    </row>
    <row r="91" spans="1:2" x14ac:dyDescent="0.3">
      <c r="A91" s="3">
        <v>65</v>
      </c>
      <c r="B91" s="3">
        <v>40</v>
      </c>
    </row>
    <row r="92" spans="1:2" x14ac:dyDescent="0.3">
      <c r="A92" s="3">
        <v>65</v>
      </c>
      <c r="B92" s="3">
        <v>40</v>
      </c>
    </row>
    <row r="93" spans="1:2" x14ac:dyDescent="0.3">
      <c r="A93" s="3">
        <v>65</v>
      </c>
      <c r="B93" s="3">
        <v>40</v>
      </c>
    </row>
    <row r="94" spans="1:2" x14ac:dyDescent="0.3">
      <c r="A94" s="3">
        <v>65</v>
      </c>
      <c r="B94" s="3">
        <v>40</v>
      </c>
    </row>
    <row r="95" spans="1:2" x14ac:dyDescent="0.3">
      <c r="A95" s="3">
        <v>65</v>
      </c>
      <c r="B95" s="3">
        <v>41</v>
      </c>
    </row>
    <row r="96" spans="1:2" x14ac:dyDescent="0.3">
      <c r="A96" s="3">
        <v>65</v>
      </c>
      <c r="B96" s="3">
        <v>39</v>
      </c>
    </row>
    <row r="97" spans="1:2" x14ac:dyDescent="0.3">
      <c r="A97" s="3">
        <v>65</v>
      </c>
      <c r="B97" s="3">
        <v>39</v>
      </c>
    </row>
    <row r="98" spans="1:2" x14ac:dyDescent="0.3">
      <c r="A98" s="3">
        <v>65</v>
      </c>
      <c r="B98" s="3">
        <v>41</v>
      </c>
    </row>
    <row r="99" spans="1:2" x14ac:dyDescent="0.3">
      <c r="A99" s="3">
        <v>65</v>
      </c>
      <c r="B99" s="3">
        <v>39</v>
      </c>
    </row>
    <row r="100" spans="1:2" x14ac:dyDescent="0.3">
      <c r="A100" s="3">
        <v>65</v>
      </c>
      <c r="B100" s="3">
        <v>40</v>
      </c>
    </row>
    <row r="101" spans="1:2" x14ac:dyDescent="0.3">
      <c r="A101" s="3">
        <v>65</v>
      </c>
      <c r="B101" s="3">
        <v>40</v>
      </c>
    </row>
    <row r="102" spans="1:2" x14ac:dyDescent="0.3">
      <c r="A102" s="3">
        <v>65</v>
      </c>
      <c r="B102" s="3">
        <v>39</v>
      </c>
    </row>
    <row r="103" spans="1:2" x14ac:dyDescent="0.3">
      <c r="A103" s="3">
        <v>65</v>
      </c>
      <c r="B103" s="3">
        <v>39</v>
      </c>
    </row>
    <row r="104" spans="1:2" x14ac:dyDescent="0.3">
      <c r="A104" s="3">
        <v>65</v>
      </c>
      <c r="B104" s="3">
        <v>40</v>
      </c>
    </row>
    <row r="105" spans="1:2" x14ac:dyDescent="0.3">
      <c r="A105" s="3">
        <v>65</v>
      </c>
      <c r="B105" s="3">
        <v>41</v>
      </c>
    </row>
    <row r="106" spans="1:2" x14ac:dyDescent="0.3">
      <c r="A106" s="3">
        <v>65</v>
      </c>
      <c r="B106" s="3">
        <v>41</v>
      </c>
    </row>
    <row r="107" spans="1:2" x14ac:dyDescent="0.3">
      <c r="A107" s="3">
        <v>65</v>
      </c>
      <c r="B107" s="3">
        <v>41</v>
      </c>
    </row>
    <row r="108" spans="1:2" x14ac:dyDescent="0.3">
      <c r="A108" s="3">
        <v>65</v>
      </c>
      <c r="B108" s="3">
        <v>41</v>
      </c>
    </row>
    <row r="109" spans="1:2" x14ac:dyDescent="0.3">
      <c r="A109" s="3">
        <v>65</v>
      </c>
      <c r="B109" s="3">
        <v>39</v>
      </c>
    </row>
    <row r="110" spans="1:2" x14ac:dyDescent="0.3">
      <c r="A110" s="3">
        <v>65</v>
      </c>
      <c r="B110" s="3">
        <v>39</v>
      </c>
    </row>
    <row r="111" spans="1:2" x14ac:dyDescent="0.3">
      <c r="A111" s="3">
        <v>65</v>
      </c>
      <c r="B111" s="3">
        <v>40</v>
      </c>
    </row>
    <row r="112" spans="1:2" x14ac:dyDescent="0.3">
      <c r="A112" s="3">
        <v>65</v>
      </c>
      <c r="B112" s="3">
        <v>40</v>
      </c>
    </row>
    <row r="113" spans="1:2" x14ac:dyDescent="0.3">
      <c r="A113" s="3">
        <v>65</v>
      </c>
      <c r="B113" s="3">
        <v>40</v>
      </c>
    </row>
    <row r="114" spans="1:2" x14ac:dyDescent="0.3">
      <c r="A114" s="3">
        <v>65</v>
      </c>
      <c r="B114" s="3">
        <v>39</v>
      </c>
    </row>
    <row r="115" spans="1:2" x14ac:dyDescent="0.3">
      <c r="A115" s="3">
        <v>65</v>
      </c>
      <c r="B115" s="3">
        <v>40</v>
      </c>
    </row>
    <row r="116" spans="1:2" x14ac:dyDescent="0.3">
      <c r="A116" s="3">
        <v>65</v>
      </c>
      <c r="B116" s="3">
        <v>40</v>
      </c>
    </row>
    <row r="117" spans="1:2" x14ac:dyDescent="0.3">
      <c r="A117" s="3">
        <v>65</v>
      </c>
      <c r="B117" s="3">
        <v>40</v>
      </c>
    </row>
    <row r="118" spans="1:2" x14ac:dyDescent="0.3">
      <c r="A118" s="3">
        <v>65</v>
      </c>
      <c r="B118" s="3">
        <v>40</v>
      </c>
    </row>
    <row r="119" spans="1:2" x14ac:dyDescent="0.3">
      <c r="A119" s="3">
        <v>65</v>
      </c>
      <c r="B119" s="3">
        <v>39</v>
      </c>
    </row>
    <row r="120" spans="1:2" x14ac:dyDescent="0.3">
      <c r="A120" s="3">
        <v>65</v>
      </c>
      <c r="B120" s="3">
        <v>40</v>
      </c>
    </row>
    <row r="121" spans="1:2" x14ac:dyDescent="0.3">
      <c r="A121" s="3">
        <v>65</v>
      </c>
      <c r="B121" s="3">
        <v>39</v>
      </c>
    </row>
    <row r="122" spans="1:2" x14ac:dyDescent="0.3">
      <c r="A122" s="3">
        <v>65</v>
      </c>
      <c r="B122" s="3">
        <v>41</v>
      </c>
    </row>
    <row r="123" spans="1:2" x14ac:dyDescent="0.3">
      <c r="A123" s="3">
        <v>65</v>
      </c>
      <c r="B123" s="3">
        <v>41</v>
      </c>
    </row>
    <row r="124" spans="1:2" x14ac:dyDescent="0.3">
      <c r="A124" s="3">
        <v>65</v>
      </c>
      <c r="B124" s="3">
        <v>40</v>
      </c>
    </row>
    <row r="125" spans="1:2" x14ac:dyDescent="0.3">
      <c r="A125" s="3">
        <v>65</v>
      </c>
      <c r="B125" s="3">
        <v>40</v>
      </c>
    </row>
    <row r="126" spans="1:2" x14ac:dyDescent="0.3">
      <c r="A126" s="3">
        <v>65</v>
      </c>
      <c r="B126" s="3">
        <v>40</v>
      </c>
    </row>
    <row r="127" spans="1:2" x14ac:dyDescent="0.3">
      <c r="A127" s="3">
        <v>65</v>
      </c>
      <c r="B127" s="3">
        <v>40</v>
      </c>
    </row>
    <row r="128" spans="1:2" x14ac:dyDescent="0.3">
      <c r="A128" s="3">
        <v>65</v>
      </c>
      <c r="B128" s="3">
        <v>39</v>
      </c>
    </row>
    <row r="129" spans="1:2" x14ac:dyDescent="0.3">
      <c r="A129" s="3">
        <v>65</v>
      </c>
      <c r="B129" s="3">
        <v>39</v>
      </c>
    </row>
    <row r="130" spans="1:2" x14ac:dyDescent="0.3">
      <c r="A130" s="3">
        <v>65</v>
      </c>
      <c r="B130" s="3">
        <v>39</v>
      </c>
    </row>
    <row r="131" spans="1:2" x14ac:dyDescent="0.3">
      <c r="A131" s="3">
        <v>65</v>
      </c>
      <c r="B131" s="3">
        <v>40</v>
      </c>
    </row>
    <row r="132" spans="1:2" x14ac:dyDescent="0.3">
      <c r="A132" s="3">
        <v>64</v>
      </c>
      <c r="B132" s="3">
        <v>40</v>
      </c>
    </row>
    <row r="133" spans="1:2" x14ac:dyDescent="0.3">
      <c r="A133" s="3">
        <v>64</v>
      </c>
      <c r="B133" s="3">
        <v>39</v>
      </c>
    </row>
    <row r="134" spans="1:2" x14ac:dyDescent="0.3">
      <c r="A134" s="3">
        <v>64</v>
      </c>
      <c r="B134" s="3">
        <v>39</v>
      </c>
    </row>
    <row r="135" spans="1:2" x14ac:dyDescent="0.3">
      <c r="A135" s="3">
        <v>64</v>
      </c>
      <c r="B135" s="3">
        <v>40</v>
      </c>
    </row>
    <row r="136" spans="1:2" x14ac:dyDescent="0.3">
      <c r="A136" s="3">
        <v>64</v>
      </c>
      <c r="B136" s="3">
        <v>39</v>
      </c>
    </row>
    <row r="137" spans="1:2" x14ac:dyDescent="0.3">
      <c r="A137" s="3">
        <v>64</v>
      </c>
      <c r="B137" s="3">
        <v>40</v>
      </c>
    </row>
    <row r="138" spans="1:2" x14ac:dyDescent="0.3">
      <c r="A138" s="3">
        <v>64</v>
      </c>
      <c r="B138" s="3">
        <v>39</v>
      </c>
    </row>
    <row r="139" spans="1:2" x14ac:dyDescent="0.3">
      <c r="A139" s="3">
        <v>64</v>
      </c>
      <c r="B139" s="3">
        <v>39</v>
      </c>
    </row>
    <row r="140" spans="1:2" x14ac:dyDescent="0.3">
      <c r="A140" s="3">
        <v>64</v>
      </c>
      <c r="B140" s="3">
        <v>39</v>
      </c>
    </row>
    <row r="141" spans="1:2" x14ac:dyDescent="0.3">
      <c r="A141" s="3">
        <v>64</v>
      </c>
      <c r="B141" s="3">
        <v>40</v>
      </c>
    </row>
    <row r="142" spans="1:2" x14ac:dyDescent="0.3">
      <c r="A142" s="3">
        <v>64</v>
      </c>
      <c r="B142" s="3">
        <v>38</v>
      </c>
    </row>
    <row r="143" spans="1:2" x14ac:dyDescent="0.3">
      <c r="A143" s="3">
        <v>64</v>
      </c>
      <c r="B143" s="3">
        <v>39</v>
      </c>
    </row>
    <row r="144" spans="1:2" x14ac:dyDescent="0.3">
      <c r="A144" s="3">
        <v>64</v>
      </c>
      <c r="B144" s="3">
        <v>38</v>
      </c>
    </row>
    <row r="145" spans="1:2" x14ac:dyDescent="0.3">
      <c r="A145" s="3">
        <v>64</v>
      </c>
      <c r="B145" s="3">
        <v>38</v>
      </c>
    </row>
    <row r="146" spans="1:2" x14ac:dyDescent="0.3">
      <c r="A146" s="3">
        <v>64</v>
      </c>
      <c r="B146" s="3">
        <v>37</v>
      </c>
    </row>
    <row r="147" spans="1:2" x14ac:dyDescent="0.3">
      <c r="A147" s="3">
        <v>64</v>
      </c>
      <c r="B147" s="3">
        <v>39</v>
      </c>
    </row>
    <row r="148" spans="1:2" x14ac:dyDescent="0.3">
      <c r="A148" s="3">
        <v>64</v>
      </c>
      <c r="B148" s="3">
        <v>39</v>
      </c>
    </row>
    <row r="149" spans="1:2" x14ac:dyDescent="0.3">
      <c r="A149" s="3">
        <v>64</v>
      </c>
      <c r="B149" s="3">
        <v>39</v>
      </c>
    </row>
    <row r="150" spans="1:2" x14ac:dyDescent="0.3">
      <c r="A150" s="3">
        <v>64</v>
      </c>
      <c r="B150" s="3">
        <v>39</v>
      </c>
    </row>
    <row r="151" spans="1:2" x14ac:dyDescent="0.3">
      <c r="A151" s="3">
        <v>64</v>
      </c>
      <c r="B151" s="3">
        <v>39</v>
      </c>
    </row>
    <row r="152" spans="1:2" x14ac:dyDescent="0.3">
      <c r="A152" s="3">
        <v>64</v>
      </c>
      <c r="B152" s="3">
        <v>40</v>
      </c>
    </row>
    <row r="153" spans="1:2" x14ac:dyDescent="0.3">
      <c r="A153" s="3">
        <v>64</v>
      </c>
      <c r="B153" s="3">
        <v>34</v>
      </c>
    </row>
    <row r="154" spans="1:2" x14ac:dyDescent="0.3">
      <c r="A154" s="3">
        <v>64</v>
      </c>
      <c r="B154" s="3">
        <v>40</v>
      </c>
    </row>
    <row r="155" spans="1:2" x14ac:dyDescent="0.3">
      <c r="A155" s="3">
        <v>64</v>
      </c>
      <c r="B155" s="3">
        <v>38</v>
      </c>
    </row>
    <row r="156" spans="1:2" x14ac:dyDescent="0.3">
      <c r="A156" s="3">
        <v>64</v>
      </c>
      <c r="B156" s="3">
        <v>39</v>
      </c>
    </row>
    <row r="157" spans="1:2" x14ac:dyDescent="0.3">
      <c r="A157" s="3">
        <v>64</v>
      </c>
      <c r="B157" s="3">
        <v>39</v>
      </c>
    </row>
    <row r="158" spans="1:2" x14ac:dyDescent="0.3">
      <c r="A158" s="3">
        <v>64</v>
      </c>
      <c r="B158" s="3">
        <v>40</v>
      </c>
    </row>
    <row r="159" spans="1:2" x14ac:dyDescent="0.3">
      <c r="A159" s="3">
        <v>64</v>
      </c>
      <c r="B159" s="3">
        <v>38</v>
      </c>
    </row>
    <row r="160" spans="1:2" x14ac:dyDescent="0.3">
      <c r="A160" s="3">
        <v>64</v>
      </c>
      <c r="B160" s="3">
        <v>40</v>
      </c>
    </row>
    <row r="161" spans="1:2" x14ac:dyDescent="0.3">
      <c r="A161" s="3">
        <v>64</v>
      </c>
      <c r="B161" s="3">
        <v>40</v>
      </c>
    </row>
    <row r="162" spans="1:2" x14ac:dyDescent="0.3">
      <c r="A162" s="3">
        <v>64</v>
      </c>
      <c r="B162" s="3">
        <v>38</v>
      </c>
    </row>
    <row r="163" spans="1:2" x14ac:dyDescent="0.3">
      <c r="A163" s="3">
        <v>64</v>
      </c>
      <c r="B163" s="3">
        <v>38</v>
      </c>
    </row>
    <row r="164" spans="1:2" x14ac:dyDescent="0.3">
      <c r="A164" s="3">
        <v>64</v>
      </c>
      <c r="B164" s="3">
        <v>38</v>
      </c>
    </row>
    <row r="165" spans="1:2" x14ac:dyDescent="0.3">
      <c r="A165" s="3">
        <v>64</v>
      </c>
      <c r="B165" s="3">
        <v>39</v>
      </c>
    </row>
    <row r="166" spans="1:2" x14ac:dyDescent="0.3">
      <c r="A166" s="3">
        <v>64</v>
      </c>
      <c r="B166" s="3">
        <v>38</v>
      </c>
    </row>
    <row r="167" spans="1:2" x14ac:dyDescent="0.3">
      <c r="A167" s="3">
        <v>64</v>
      </c>
      <c r="B167" s="3">
        <v>39</v>
      </c>
    </row>
    <row r="168" spans="1:2" x14ac:dyDescent="0.3">
      <c r="A168" s="3">
        <v>64</v>
      </c>
      <c r="B168" s="3">
        <v>40</v>
      </c>
    </row>
    <row r="169" spans="1:2" x14ac:dyDescent="0.3">
      <c r="A169" s="3">
        <v>64</v>
      </c>
      <c r="B169" s="3">
        <v>40</v>
      </c>
    </row>
    <row r="170" spans="1:2" x14ac:dyDescent="0.3">
      <c r="A170" s="3">
        <v>64</v>
      </c>
      <c r="B170" s="3">
        <v>39</v>
      </c>
    </row>
    <row r="171" spans="1:2" x14ac:dyDescent="0.3">
      <c r="A171" s="3">
        <v>64</v>
      </c>
      <c r="B171" s="3">
        <v>39</v>
      </c>
    </row>
    <row r="172" spans="1:2" x14ac:dyDescent="0.3">
      <c r="A172" s="3">
        <v>64</v>
      </c>
      <c r="B172" s="3">
        <v>38</v>
      </c>
    </row>
    <row r="173" spans="1:2" x14ac:dyDescent="0.3">
      <c r="A173" s="3">
        <v>64</v>
      </c>
      <c r="B173" s="3">
        <v>38</v>
      </c>
    </row>
    <row r="174" spans="1:2" x14ac:dyDescent="0.3">
      <c r="A174" s="3">
        <v>64</v>
      </c>
      <c r="B174" s="3">
        <v>39</v>
      </c>
    </row>
    <row r="175" spans="1:2" x14ac:dyDescent="0.3">
      <c r="A175" s="3">
        <v>64</v>
      </c>
      <c r="B175" s="3">
        <v>40</v>
      </c>
    </row>
    <row r="176" spans="1:2" x14ac:dyDescent="0.3">
      <c r="A176" s="3">
        <v>64</v>
      </c>
      <c r="B176" s="3">
        <v>40</v>
      </c>
    </row>
    <row r="177" spans="1:2" x14ac:dyDescent="0.3">
      <c r="A177" s="3">
        <v>64</v>
      </c>
      <c r="B177" s="3">
        <v>40</v>
      </c>
    </row>
    <row r="178" spans="1:2" x14ac:dyDescent="0.3">
      <c r="A178" s="3">
        <v>64</v>
      </c>
      <c r="B178" s="3">
        <v>38</v>
      </c>
    </row>
    <row r="179" spans="1:2" x14ac:dyDescent="0.3">
      <c r="A179" s="3">
        <v>64</v>
      </c>
      <c r="B179" s="3">
        <v>39</v>
      </c>
    </row>
    <row r="180" spans="1:2" x14ac:dyDescent="0.3">
      <c r="A180" s="3">
        <v>64</v>
      </c>
      <c r="B180" s="3">
        <v>40</v>
      </c>
    </row>
    <row r="181" spans="1:2" x14ac:dyDescent="0.3">
      <c r="A181" s="3">
        <v>64</v>
      </c>
      <c r="B181" s="3">
        <v>40</v>
      </c>
    </row>
    <row r="182" spans="1:2" x14ac:dyDescent="0.3">
      <c r="A182" s="3">
        <v>64</v>
      </c>
      <c r="B182" s="3">
        <v>38</v>
      </c>
    </row>
    <row r="183" spans="1:2" x14ac:dyDescent="0.3">
      <c r="A183" s="3">
        <v>64</v>
      </c>
      <c r="B183" s="3">
        <v>39</v>
      </c>
    </row>
    <row r="184" spans="1:2" x14ac:dyDescent="0.3">
      <c r="A184" s="3">
        <v>64</v>
      </c>
      <c r="B184" s="3">
        <v>40</v>
      </c>
    </row>
    <row r="185" spans="1:2" x14ac:dyDescent="0.3">
      <c r="A185" s="3">
        <v>64</v>
      </c>
      <c r="B185" s="3">
        <v>38</v>
      </c>
    </row>
    <row r="186" spans="1:2" x14ac:dyDescent="0.3">
      <c r="A186" s="3">
        <v>64</v>
      </c>
      <c r="B186" s="3">
        <v>40</v>
      </c>
    </row>
    <row r="187" spans="1:2" x14ac:dyDescent="0.3">
      <c r="A187" s="3">
        <v>64</v>
      </c>
      <c r="B187" s="3">
        <v>38</v>
      </c>
    </row>
    <row r="188" spans="1:2" x14ac:dyDescent="0.3">
      <c r="A188" s="3">
        <v>64</v>
      </c>
      <c r="B188" s="3">
        <v>38</v>
      </c>
    </row>
    <row r="189" spans="1:2" x14ac:dyDescent="0.3">
      <c r="A189" s="3">
        <v>64</v>
      </c>
      <c r="B189" s="3">
        <v>40</v>
      </c>
    </row>
    <row r="190" spans="1:2" x14ac:dyDescent="0.3">
      <c r="A190" s="3">
        <v>64</v>
      </c>
      <c r="B190" s="3">
        <v>39</v>
      </c>
    </row>
    <row r="191" spans="1:2" x14ac:dyDescent="0.3">
      <c r="A191" s="3">
        <v>64</v>
      </c>
      <c r="B191" s="3">
        <v>39</v>
      </c>
    </row>
    <row r="192" spans="1:2" x14ac:dyDescent="0.3">
      <c r="A192" s="3">
        <v>64</v>
      </c>
      <c r="B192" s="3">
        <v>40</v>
      </c>
    </row>
    <row r="193" spans="1:2" x14ac:dyDescent="0.3">
      <c r="A193" s="3">
        <v>64</v>
      </c>
      <c r="B193" s="3">
        <v>39</v>
      </c>
    </row>
    <row r="194" spans="1:2" x14ac:dyDescent="0.3">
      <c r="A194" s="3">
        <v>64</v>
      </c>
      <c r="B194" s="3">
        <v>34</v>
      </c>
    </row>
    <row r="195" spans="1:2" x14ac:dyDescent="0.3">
      <c r="A195" s="3">
        <v>64</v>
      </c>
      <c r="B195" s="3">
        <v>38</v>
      </c>
    </row>
    <row r="196" spans="1:2" x14ac:dyDescent="0.3">
      <c r="A196" s="3">
        <v>64</v>
      </c>
      <c r="B196" s="3">
        <v>34</v>
      </c>
    </row>
    <row r="197" spans="1:2" x14ac:dyDescent="0.3">
      <c r="A197" s="3">
        <v>64</v>
      </c>
      <c r="B197" s="3">
        <v>39</v>
      </c>
    </row>
    <row r="198" spans="1:2" x14ac:dyDescent="0.3">
      <c r="A198" s="3">
        <v>64</v>
      </c>
      <c r="B198" s="3">
        <v>38</v>
      </c>
    </row>
    <row r="199" spans="1:2" x14ac:dyDescent="0.3">
      <c r="A199" s="3">
        <v>64</v>
      </c>
      <c r="B199" s="3">
        <v>39</v>
      </c>
    </row>
    <row r="200" spans="1:2" x14ac:dyDescent="0.3">
      <c r="A200" s="3">
        <v>64</v>
      </c>
      <c r="B200" s="3">
        <v>40</v>
      </c>
    </row>
    <row r="201" spans="1:2" x14ac:dyDescent="0.3">
      <c r="A201" s="3">
        <v>64</v>
      </c>
      <c r="B201" s="3">
        <v>39</v>
      </c>
    </row>
    <row r="202" spans="1:2" x14ac:dyDescent="0.3">
      <c r="A202" s="3">
        <v>64</v>
      </c>
      <c r="B202" s="3">
        <v>38</v>
      </c>
    </row>
    <row r="203" spans="1:2" x14ac:dyDescent="0.3">
      <c r="A203" s="3">
        <v>64</v>
      </c>
      <c r="B203" s="3">
        <v>39</v>
      </c>
    </row>
    <row r="204" spans="1:2" x14ac:dyDescent="0.3">
      <c r="A204" s="3">
        <v>64</v>
      </c>
      <c r="B204" s="3">
        <v>39</v>
      </c>
    </row>
    <row r="205" spans="1:2" x14ac:dyDescent="0.3">
      <c r="A205" s="3">
        <v>64</v>
      </c>
      <c r="B205" s="3">
        <v>40</v>
      </c>
    </row>
    <row r="206" spans="1:2" x14ac:dyDescent="0.3">
      <c r="A206" s="3">
        <v>64</v>
      </c>
      <c r="B206" s="3">
        <v>39</v>
      </c>
    </row>
    <row r="207" spans="1:2" x14ac:dyDescent="0.3">
      <c r="A207" s="3">
        <v>64</v>
      </c>
      <c r="B207" s="3">
        <v>40</v>
      </c>
    </row>
    <row r="208" spans="1:2" x14ac:dyDescent="0.3">
      <c r="A208" s="3">
        <v>64</v>
      </c>
      <c r="B208" s="3">
        <v>39</v>
      </c>
    </row>
    <row r="209" spans="1:2" x14ac:dyDescent="0.3">
      <c r="A209" s="3">
        <v>64</v>
      </c>
      <c r="B209" s="3">
        <v>40</v>
      </c>
    </row>
    <row r="210" spans="1:2" x14ac:dyDescent="0.3">
      <c r="A210" s="3">
        <v>63</v>
      </c>
      <c r="B210" s="3">
        <v>38</v>
      </c>
    </row>
    <row r="211" spans="1:2" x14ac:dyDescent="0.3">
      <c r="A211" s="3">
        <v>63</v>
      </c>
      <c r="B211" s="3">
        <v>37</v>
      </c>
    </row>
    <row r="212" spans="1:2" x14ac:dyDescent="0.3">
      <c r="A212" s="3">
        <v>63</v>
      </c>
      <c r="B212" s="3">
        <v>39</v>
      </c>
    </row>
    <row r="213" spans="1:2" x14ac:dyDescent="0.3">
      <c r="A213" s="3">
        <v>63</v>
      </c>
      <c r="B213" s="3">
        <v>38</v>
      </c>
    </row>
    <row r="214" spans="1:2" x14ac:dyDescent="0.3">
      <c r="A214" s="3">
        <v>63</v>
      </c>
      <c r="B214" s="3">
        <v>37</v>
      </c>
    </row>
    <row r="215" spans="1:2" x14ac:dyDescent="0.3">
      <c r="A215" s="3">
        <v>63</v>
      </c>
      <c r="B215" s="3">
        <v>33</v>
      </c>
    </row>
    <row r="216" spans="1:2" x14ac:dyDescent="0.3">
      <c r="A216" s="3">
        <v>63</v>
      </c>
      <c r="B216" s="3">
        <v>38</v>
      </c>
    </row>
    <row r="217" spans="1:2" x14ac:dyDescent="0.3">
      <c r="A217" s="3">
        <v>63</v>
      </c>
      <c r="B217" s="3">
        <v>33</v>
      </c>
    </row>
    <row r="218" spans="1:2" x14ac:dyDescent="0.3">
      <c r="A218" s="3">
        <v>63</v>
      </c>
      <c r="B218" s="3">
        <v>38</v>
      </c>
    </row>
    <row r="219" spans="1:2" x14ac:dyDescent="0.3">
      <c r="A219" s="3">
        <v>63</v>
      </c>
      <c r="B219" s="3">
        <v>37</v>
      </c>
    </row>
    <row r="220" spans="1:2" x14ac:dyDescent="0.3">
      <c r="A220" s="3">
        <v>63</v>
      </c>
      <c r="B220" s="3">
        <v>37</v>
      </c>
    </row>
    <row r="221" spans="1:2" x14ac:dyDescent="0.3">
      <c r="A221" s="3">
        <v>63</v>
      </c>
      <c r="B221" s="3">
        <v>39</v>
      </c>
    </row>
    <row r="222" spans="1:2" x14ac:dyDescent="0.3">
      <c r="A222" s="3">
        <v>63</v>
      </c>
      <c r="B222" s="3">
        <v>38</v>
      </c>
    </row>
    <row r="223" spans="1:2" x14ac:dyDescent="0.3">
      <c r="A223" s="3">
        <v>63</v>
      </c>
      <c r="B223" s="3">
        <v>39</v>
      </c>
    </row>
    <row r="224" spans="1:2" x14ac:dyDescent="0.3">
      <c r="A224" s="3">
        <v>63</v>
      </c>
      <c r="B224" s="3">
        <v>33</v>
      </c>
    </row>
    <row r="225" spans="1:2" x14ac:dyDescent="0.3">
      <c r="A225" s="3">
        <v>63</v>
      </c>
      <c r="B225" s="3">
        <v>37</v>
      </c>
    </row>
    <row r="226" spans="1:2" x14ac:dyDescent="0.3">
      <c r="A226" s="3">
        <v>63</v>
      </c>
      <c r="B226" s="3">
        <v>37</v>
      </c>
    </row>
    <row r="227" spans="1:2" x14ac:dyDescent="0.3">
      <c r="A227" s="3">
        <v>63</v>
      </c>
      <c r="B227" s="3">
        <v>37</v>
      </c>
    </row>
    <row r="228" spans="1:2" x14ac:dyDescent="0.3">
      <c r="A228" s="3">
        <v>63</v>
      </c>
      <c r="B228" s="3">
        <v>38</v>
      </c>
    </row>
    <row r="229" spans="1:2" x14ac:dyDescent="0.3">
      <c r="A229" s="3">
        <v>63</v>
      </c>
      <c r="B229" s="3">
        <v>38</v>
      </c>
    </row>
    <row r="230" spans="1:2" x14ac:dyDescent="0.3">
      <c r="A230" s="3">
        <v>63</v>
      </c>
      <c r="B230" s="3">
        <v>39</v>
      </c>
    </row>
    <row r="231" spans="1:2" x14ac:dyDescent="0.3">
      <c r="A231" s="3">
        <v>63</v>
      </c>
      <c r="B231" s="3">
        <v>38</v>
      </c>
    </row>
    <row r="232" spans="1:2" x14ac:dyDescent="0.3">
      <c r="A232" s="3">
        <v>63</v>
      </c>
      <c r="B232" s="3">
        <v>38</v>
      </c>
    </row>
    <row r="233" spans="1:2" x14ac:dyDescent="0.3">
      <c r="A233" s="3">
        <v>63</v>
      </c>
      <c r="B233" s="3">
        <v>37</v>
      </c>
    </row>
    <row r="234" spans="1:2" x14ac:dyDescent="0.3">
      <c r="A234" s="3">
        <v>63</v>
      </c>
      <c r="B234" s="3">
        <v>37</v>
      </c>
    </row>
    <row r="235" spans="1:2" x14ac:dyDescent="0.3">
      <c r="A235" s="3">
        <v>63</v>
      </c>
      <c r="B235" s="3">
        <v>37</v>
      </c>
    </row>
    <row r="236" spans="1:2" x14ac:dyDescent="0.3">
      <c r="A236" s="3">
        <v>63</v>
      </c>
      <c r="B236" s="3">
        <v>37</v>
      </c>
    </row>
    <row r="237" spans="1:2" x14ac:dyDescent="0.3">
      <c r="A237" s="3">
        <v>63</v>
      </c>
      <c r="B237" s="3">
        <v>39</v>
      </c>
    </row>
    <row r="238" spans="1:2" x14ac:dyDescent="0.3">
      <c r="A238" s="3">
        <v>63</v>
      </c>
      <c r="B238" s="3">
        <v>38</v>
      </c>
    </row>
    <row r="239" spans="1:2" x14ac:dyDescent="0.3">
      <c r="A239" s="3">
        <v>63</v>
      </c>
      <c r="B239" s="3">
        <v>39</v>
      </c>
    </row>
    <row r="240" spans="1:2" x14ac:dyDescent="0.3">
      <c r="A240" s="3">
        <v>63</v>
      </c>
      <c r="B240" s="3">
        <v>39</v>
      </c>
    </row>
    <row r="241" spans="1:2" x14ac:dyDescent="0.3">
      <c r="A241" s="3">
        <v>63</v>
      </c>
      <c r="B241" s="3">
        <v>37</v>
      </c>
    </row>
    <row r="242" spans="1:2" x14ac:dyDescent="0.3">
      <c r="A242" s="3">
        <v>63</v>
      </c>
      <c r="B242" s="3">
        <v>37</v>
      </c>
    </row>
    <row r="243" spans="1:2" x14ac:dyDescent="0.3">
      <c r="A243" s="3">
        <v>63</v>
      </c>
      <c r="B243" s="3">
        <v>39</v>
      </c>
    </row>
    <row r="244" spans="1:2" x14ac:dyDescent="0.3">
      <c r="A244" s="3">
        <v>63</v>
      </c>
      <c r="B244" s="3">
        <v>38</v>
      </c>
    </row>
    <row r="245" spans="1:2" x14ac:dyDescent="0.3">
      <c r="A245" s="3">
        <v>63</v>
      </c>
      <c r="B245" s="3">
        <v>39</v>
      </c>
    </row>
    <row r="246" spans="1:2" x14ac:dyDescent="0.3">
      <c r="A246" s="3">
        <v>63</v>
      </c>
      <c r="B246" s="3">
        <v>38</v>
      </c>
    </row>
    <row r="247" spans="1:2" x14ac:dyDescent="0.3">
      <c r="A247" s="3">
        <v>63</v>
      </c>
      <c r="B247" s="3">
        <v>38</v>
      </c>
    </row>
    <row r="248" spans="1:2" x14ac:dyDescent="0.3">
      <c r="A248" s="3">
        <v>63</v>
      </c>
      <c r="B248" s="3">
        <v>38</v>
      </c>
    </row>
    <row r="249" spans="1:2" x14ac:dyDescent="0.3">
      <c r="A249" s="3">
        <v>63</v>
      </c>
      <c r="B249" s="3">
        <v>37</v>
      </c>
    </row>
    <row r="250" spans="1:2" x14ac:dyDescent="0.3">
      <c r="A250" s="3">
        <v>63</v>
      </c>
      <c r="B250" s="3">
        <v>39</v>
      </c>
    </row>
    <row r="251" spans="1:2" x14ac:dyDescent="0.3">
      <c r="A251" s="3">
        <v>63</v>
      </c>
      <c r="B251" s="3">
        <v>37</v>
      </c>
    </row>
    <row r="252" spans="1:2" x14ac:dyDescent="0.3">
      <c r="A252" s="3">
        <v>63</v>
      </c>
      <c r="B252" s="3">
        <v>39</v>
      </c>
    </row>
    <row r="253" spans="1:2" x14ac:dyDescent="0.3">
      <c r="A253" s="3">
        <v>63</v>
      </c>
      <c r="B253" s="3">
        <v>38</v>
      </c>
    </row>
    <row r="254" spans="1:2" x14ac:dyDescent="0.3">
      <c r="A254" s="3">
        <v>63</v>
      </c>
      <c r="B254" s="3">
        <v>39</v>
      </c>
    </row>
    <row r="255" spans="1:2" x14ac:dyDescent="0.3">
      <c r="A255" s="3">
        <v>63</v>
      </c>
      <c r="B255" s="3">
        <v>38</v>
      </c>
    </row>
    <row r="256" spans="1:2" x14ac:dyDescent="0.3">
      <c r="A256" s="3">
        <v>63</v>
      </c>
      <c r="B256" s="3">
        <v>38</v>
      </c>
    </row>
    <row r="257" spans="1:2" x14ac:dyDescent="0.3">
      <c r="A257" s="3">
        <v>63</v>
      </c>
      <c r="B257" s="3">
        <v>38</v>
      </c>
    </row>
    <row r="258" spans="1:2" x14ac:dyDescent="0.3">
      <c r="A258" s="3">
        <v>63</v>
      </c>
      <c r="B258" s="3">
        <v>37</v>
      </c>
    </row>
    <row r="259" spans="1:2" x14ac:dyDescent="0.3">
      <c r="A259" s="3">
        <v>63</v>
      </c>
      <c r="B259" s="3">
        <v>37</v>
      </c>
    </row>
    <row r="260" spans="1:2" x14ac:dyDescent="0.3">
      <c r="A260" s="3">
        <v>63</v>
      </c>
      <c r="B260" s="3">
        <v>37</v>
      </c>
    </row>
    <row r="261" spans="1:2" x14ac:dyDescent="0.3">
      <c r="A261" s="3">
        <v>63</v>
      </c>
      <c r="B261" s="3">
        <v>37</v>
      </c>
    </row>
    <row r="262" spans="1:2" x14ac:dyDescent="0.3">
      <c r="A262" s="3">
        <v>63</v>
      </c>
      <c r="B262" s="3">
        <v>39</v>
      </c>
    </row>
    <row r="263" spans="1:2" x14ac:dyDescent="0.3">
      <c r="A263" s="3">
        <v>63</v>
      </c>
      <c r="B263" s="3">
        <v>37</v>
      </c>
    </row>
    <row r="264" spans="1:2" x14ac:dyDescent="0.3">
      <c r="A264" s="3">
        <v>63</v>
      </c>
      <c r="B264" s="3">
        <v>39</v>
      </c>
    </row>
    <row r="265" spans="1:2" x14ac:dyDescent="0.3">
      <c r="A265" s="3">
        <v>63</v>
      </c>
      <c r="B265" s="3">
        <v>37</v>
      </c>
    </row>
    <row r="266" spans="1:2" x14ac:dyDescent="0.3">
      <c r="A266" s="3">
        <v>63</v>
      </c>
      <c r="B266" s="3">
        <v>37</v>
      </c>
    </row>
    <row r="267" spans="1:2" x14ac:dyDescent="0.3">
      <c r="A267" s="3">
        <v>63</v>
      </c>
      <c r="B267" s="3">
        <v>39</v>
      </c>
    </row>
    <row r="268" spans="1:2" x14ac:dyDescent="0.3">
      <c r="A268" s="3">
        <v>63</v>
      </c>
      <c r="B268" s="3">
        <v>37</v>
      </c>
    </row>
    <row r="269" spans="1:2" x14ac:dyDescent="0.3">
      <c r="A269" s="3">
        <v>63</v>
      </c>
      <c r="B269" s="3">
        <v>38</v>
      </c>
    </row>
    <row r="270" spans="1:2" x14ac:dyDescent="0.3">
      <c r="A270" s="3">
        <v>63</v>
      </c>
      <c r="B270" s="3">
        <v>39</v>
      </c>
    </row>
    <row r="271" spans="1:2" x14ac:dyDescent="0.3">
      <c r="A271" s="3">
        <v>63</v>
      </c>
      <c r="B271" s="3">
        <v>38</v>
      </c>
    </row>
    <row r="272" spans="1:2" x14ac:dyDescent="0.3">
      <c r="A272" s="3">
        <v>63</v>
      </c>
      <c r="B272" s="3">
        <v>37</v>
      </c>
    </row>
    <row r="273" spans="1:2" x14ac:dyDescent="0.3">
      <c r="A273" s="3">
        <v>63</v>
      </c>
      <c r="B273" s="3">
        <v>38</v>
      </c>
    </row>
    <row r="274" spans="1:2" x14ac:dyDescent="0.3">
      <c r="A274" s="3">
        <v>63</v>
      </c>
      <c r="B274" s="3">
        <v>38</v>
      </c>
    </row>
    <row r="275" spans="1:2" x14ac:dyDescent="0.3">
      <c r="A275" s="3">
        <v>63</v>
      </c>
      <c r="B275" s="3">
        <v>37</v>
      </c>
    </row>
    <row r="276" spans="1:2" x14ac:dyDescent="0.3">
      <c r="A276" s="3">
        <v>63</v>
      </c>
      <c r="B276" s="3">
        <v>37</v>
      </c>
    </row>
    <row r="277" spans="1:2" x14ac:dyDescent="0.3">
      <c r="A277" s="3">
        <v>63</v>
      </c>
      <c r="B277" s="3">
        <v>37</v>
      </c>
    </row>
    <row r="278" spans="1:2" x14ac:dyDescent="0.3">
      <c r="A278" s="3">
        <v>63</v>
      </c>
      <c r="B278" s="3">
        <v>37</v>
      </c>
    </row>
    <row r="279" spans="1:2" x14ac:dyDescent="0.3">
      <c r="A279" s="3">
        <v>63</v>
      </c>
      <c r="B279" s="3">
        <v>39</v>
      </c>
    </row>
    <row r="280" spans="1:2" x14ac:dyDescent="0.3">
      <c r="A280" s="3">
        <v>63</v>
      </c>
      <c r="B280" s="3">
        <v>39</v>
      </c>
    </row>
    <row r="281" spans="1:2" x14ac:dyDescent="0.3">
      <c r="A281" s="3">
        <v>63</v>
      </c>
      <c r="B281" s="3">
        <v>33</v>
      </c>
    </row>
    <row r="282" spans="1:2" x14ac:dyDescent="0.3">
      <c r="A282" s="3">
        <v>63</v>
      </c>
      <c r="B282" s="3">
        <v>37</v>
      </c>
    </row>
    <row r="283" spans="1:2" x14ac:dyDescent="0.3">
      <c r="A283" s="3">
        <v>63</v>
      </c>
      <c r="B283" s="3">
        <v>37</v>
      </c>
    </row>
    <row r="284" spans="1:2" x14ac:dyDescent="0.3">
      <c r="A284" s="3">
        <v>63</v>
      </c>
      <c r="B284" s="3">
        <v>37</v>
      </c>
    </row>
    <row r="285" spans="1:2" x14ac:dyDescent="0.3">
      <c r="A285" s="3">
        <v>63</v>
      </c>
      <c r="B285" s="3">
        <v>37</v>
      </c>
    </row>
    <row r="286" spans="1:2" x14ac:dyDescent="0.3">
      <c r="A286" s="3">
        <v>63</v>
      </c>
      <c r="B286" s="3">
        <v>37</v>
      </c>
    </row>
    <row r="287" spans="1:2" x14ac:dyDescent="0.3">
      <c r="A287" s="3">
        <v>63</v>
      </c>
      <c r="B287" s="3">
        <v>37</v>
      </c>
    </row>
    <row r="288" spans="1:2" x14ac:dyDescent="0.3">
      <c r="A288" s="3">
        <v>63</v>
      </c>
      <c r="B288" s="3">
        <v>38</v>
      </c>
    </row>
    <row r="289" spans="1:2" x14ac:dyDescent="0.3">
      <c r="A289" s="3">
        <v>63</v>
      </c>
      <c r="B289" s="3">
        <v>37</v>
      </c>
    </row>
    <row r="290" spans="1:2" x14ac:dyDescent="0.3">
      <c r="A290" s="3">
        <v>63</v>
      </c>
      <c r="B290" s="3">
        <v>38</v>
      </c>
    </row>
    <row r="291" spans="1:2" x14ac:dyDescent="0.3">
      <c r="A291" s="3">
        <v>63</v>
      </c>
      <c r="B291" s="3">
        <v>39</v>
      </c>
    </row>
    <row r="292" spans="1:2" x14ac:dyDescent="0.3">
      <c r="A292" s="3">
        <v>63</v>
      </c>
      <c r="B292" s="3">
        <v>39</v>
      </c>
    </row>
    <row r="293" spans="1:2" x14ac:dyDescent="0.3">
      <c r="A293" s="3">
        <v>63</v>
      </c>
      <c r="B293" s="3">
        <v>39</v>
      </c>
    </row>
    <row r="294" spans="1:2" x14ac:dyDescent="0.3">
      <c r="A294" s="3">
        <v>63</v>
      </c>
      <c r="B294" s="3">
        <v>37</v>
      </c>
    </row>
    <row r="295" spans="1:2" x14ac:dyDescent="0.3">
      <c r="A295" s="3">
        <v>63</v>
      </c>
      <c r="B295" s="3">
        <v>37</v>
      </c>
    </row>
    <row r="296" spans="1:2" x14ac:dyDescent="0.3">
      <c r="A296" s="3">
        <v>63</v>
      </c>
      <c r="B296" s="3">
        <v>33</v>
      </c>
    </row>
    <row r="297" spans="1:2" x14ac:dyDescent="0.3">
      <c r="A297" s="3">
        <v>63</v>
      </c>
      <c r="B297" s="3">
        <v>39</v>
      </c>
    </row>
    <row r="298" spans="1:2" x14ac:dyDescent="0.3">
      <c r="A298" s="3">
        <v>63</v>
      </c>
      <c r="B298" s="3">
        <v>39</v>
      </c>
    </row>
    <row r="299" spans="1:2" x14ac:dyDescent="0.3">
      <c r="A299" s="3">
        <v>63</v>
      </c>
      <c r="B299" s="3">
        <v>38</v>
      </c>
    </row>
    <row r="300" spans="1:2" x14ac:dyDescent="0.3">
      <c r="A300" s="3">
        <v>63</v>
      </c>
      <c r="B300" s="3">
        <v>38</v>
      </c>
    </row>
    <row r="301" spans="1:2" x14ac:dyDescent="0.3">
      <c r="A301" s="3">
        <v>63</v>
      </c>
      <c r="B301" s="3">
        <v>37</v>
      </c>
    </row>
    <row r="302" spans="1:2" x14ac:dyDescent="0.3">
      <c r="A302" s="3">
        <v>63</v>
      </c>
      <c r="B302" s="3">
        <v>38</v>
      </c>
    </row>
    <row r="303" spans="1:2" x14ac:dyDescent="0.3">
      <c r="A303" s="3">
        <v>63</v>
      </c>
      <c r="B303" s="3">
        <v>37</v>
      </c>
    </row>
    <row r="304" spans="1:2" x14ac:dyDescent="0.3">
      <c r="A304" s="3">
        <v>63</v>
      </c>
      <c r="B304" s="3">
        <v>38</v>
      </c>
    </row>
    <row r="305" spans="1:2" x14ac:dyDescent="0.3">
      <c r="A305" s="3">
        <v>63</v>
      </c>
      <c r="B305" s="3">
        <v>38</v>
      </c>
    </row>
    <row r="306" spans="1:2" x14ac:dyDescent="0.3">
      <c r="A306" s="3">
        <v>63</v>
      </c>
      <c r="B306" s="3">
        <v>37</v>
      </c>
    </row>
    <row r="307" spans="1:2" x14ac:dyDescent="0.3">
      <c r="A307" s="3">
        <v>63</v>
      </c>
      <c r="B307" s="3">
        <v>38</v>
      </c>
    </row>
    <row r="308" spans="1:2" x14ac:dyDescent="0.3">
      <c r="A308" s="3">
        <v>63</v>
      </c>
      <c r="B308" s="3">
        <v>38</v>
      </c>
    </row>
    <row r="309" spans="1:2" x14ac:dyDescent="0.3">
      <c r="A309" s="3">
        <v>63</v>
      </c>
      <c r="B309" s="3">
        <v>37</v>
      </c>
    </row>
    <row r="310" spans="1:2" x14ac:dyDescent="0.3">
      <c r="A310" s="3">
        <v>63</v>
      </c>
      <c r="B310" s="3">
        <v>38</v>
      </c>
    </row>
    <row r="311" spans="1:2" x14ac:dyDescent="0.3">
      <c r="A311" s="3">
        <v>63</v>
      </c>
      <c r="B311" s="3">
        <v>39</v>
      </c>
    </row>
    <row r="312" spans="1:2" x14ac:dyDescent="0.3">
      <c r="A312" s="3">
        <v>63</v>
      </c>
      <c r="B312" s="3">
        <v>39</v>
      </c>
    </row>
    <row r="313" spans="1:2" x14ac:dyDescent="0.3">
      <c r="A313" s="3">
        <v>63</v>
      </c>
      <c r="B313" s="3">
        <v>39</v>
      </c>
    </row>
    <row r="314" spans="1:2" x14ac:dyDescent="0.3">
      <c r="A314" s="3">
        <v>63</v>
      </c>
      <c r="B314" s="3">
        <v>39</v>
      </c>
    </row>
    <row r="315" spans="1:2" x14ac:dyDescent="0.3">
      <c r="A315" s="3">
        <v>63</v>
      </c>
      <c r="B315" s="3">
        <v>38</v>
      </c>
    </row>
    <row r="316" spans="1:2" x14ac:dyDescent="0.3">
      <c r="A316" s="3">
        <v>63</v>
      </c>
      <c r="B316" s="3">
        <v>37</v>
      </c>
    </row>
    <row r="317" spans="1:2" x14ac:dyDescent="0.3">
      <c r="A317" s="3">
        <v>63</v>
      </c>
      <c r="B317" s="3">
        <v>39</v>
      </c>
    </row>
    <row r="318" spans="1:2" x14ac:dyDescent="0.3">
      <c r="A318" s="3">
        <v>62</v>
      </c>
      <c r="B318" s="3">
        <v>36</v>
      </c>
    </row>
    <row r="319" spans="1:2" x14ac:dyDescent="0.3">
      <c r="A319" s="3">
        <v>62</v>
      </c>
      <c r="B319" s="3">
        <v>38</v>
      </c>
    </row>
    <row r="320" spans="1:2" x14ac:dyDescent="0.3">
      <c r="A320" s="3">
        <v>62</v>
      </c>
      <c r="B320" s="3">
        <v>37</v>
      </c>
    </row>
    <row r="321" spans="1:2" x14ac:dyDescent="0.3">
      <c r="A321" s="3">
        <v>62</v>
      </c>
      <c r="B321" s="3">
        <v>37</v>
      </c>
    </row>
    <row r="322" spans="1:2" x14ac:dyDescent="0.3">
      <c r="A322" s="3">
        <v>62</v>
      </c>
      <c r="B322" s="3">
        <v>38</v>
      </c>
    </row>
    <row r="323" spans="1:2" x14ac:dyDescent="0.3">
      <c r="A323" s="3">
        <v>62</v>
      </c>
      <c r="B323" s="3">
        <v>38</v>
      </c>
    </row>
    <row r="324" spans="1:2" x14ac:dyDescent="0.3">
      <c r="A324" s="3">
        <v>62</v>
      </c>
      <c r="B324" s="3">
        <v>38</v>
      </c>
    </row>
    <row r="325" spans="1:2" x14ac:dyDescent="0.3">
      <c r="A325" s="3">
        <v>62</v>
      </c>
      <c r="B325" s="3">
        <v>37</v>
      </c>
    </row>
    <row r="326" spans="1:2" x14ac:dyDescent="0.3">
      <c r="A326" s="3">
        <v>62</v>
      </c>
      <c r="B326" s="3">
        <v>36</v>
      </c>
    </row>
    <row r="327" spans="1:2" x14ac:dyDescent="0.3">
      <c r="A327" s="3">
        <v>62</v>
      </c>
      <c r="B327" s="3">
        <v>38</v>
      </c>
    </row>
    <row r="328" spans="1:2" x14ac:dyDescent="0.3">
      <c r="A328" s="3">
        <v>62</v>
      </c>
      <c r="B328" s="3">
        <v>36</v>
      </c>
    </row>
    <row r="329" spans="1:2" x14ac:dyDescent="0.3">
      <c r="A329" s="3">
        <v>62</v>
      </c>
      <c r="B329" s="3">
        <v>37</v>
      </c>
    </row>
    <row r="330" spans="1:2" x14ac:dyDescent="0.3">
      <c r="A330" s="3">
        <v>62</v>
      </c>
      <c r="B330" s="3">
        <v>37</v>
      </c>
    </row>
    <row r="331" spans="1:2" x14ac:dyDescent="0.3">
      <c r="A331" s="3">
        <v>62</v>
      </c>
      <c r="B331" s="3">
        <v>37</v>
      </c>
    </row>
    <row r="332" spans="1:2" x14ac:dyDescent="0.3">
      <c r="A332" s="3">
        <v>62</v>
      </c>
      <c r="B332" s="3">
        <v>36</v>
      </c>
    </row>
    <row r="333" spans="1:2" x14ac:dyDescent="0.3">
      <c r="A333" s="3">
        <v>62</v>
      </c>
      <c r="B333" s="3">
        <v>38</v>
      </c>
    </row>
    <row r="334" spans="1:2" x14ac:dyDescent="0.3">
      <c r="A334" s="3">
        <v>62</v>
      </c>
      <c r="B334" s="3">
        <v>38</v>
      </c>
    </row>
    <row r="335" spans="1:2" x14ac:dyDescent="0.3">
      <c r="A335" s="3">
        <v>62</v>
      </c>
      <c r="B335" s="3">
        <v>37</v>
      </c>
    </row>
    <row r="336" spans="1:2" x14ac:dyDescent="0.3">
      <c r="A336" s="3">
        <v>62</v>
      </c>
      <c r="B336" s="3">
        <v>32</v>
      </c>
    </row>
    <row r="337" spans="1:2" x14ac:dyDescent="0.3">
      <c r="A337" s="3">
        <v>62</v>
      </c>
      <c r="B337" s="3">
        <v>37</v>
      </c>
    </row>
    <row r="338" spans="1:2" x14ac:dyDescent="0.3">
      <c r="A338" s="3">
        <v>62</v>
      </c>
      <c r="B338" s="3">
        <v>36</v>
      </c>
    </row>
    <row r="339" spans="1:2" x14ac:dyDescent="0.3">
      <c r="A339" s="3">
        <v>62</v>
      </c>
      <c r="B339" s="3">
        <v>36</v>
      </c>
    </row>
    <row r="340" spans="1:2" x14ac:dyDescent="0.3">
      <c r="A340" s="3">
        <v>62</v>
      </c>
      <c r="B340" s="3">
        <v>37</v>
      </c>
    </row>
    <row r="341" spans="1:2" x14ac:dyDescent="0.3">
      <c r="A341" s="3">
        <v>62</v>
      </c>
      <c r="B341" s="3">
        <v>37</v>
      </c>
    </row>
    <row r="342" spans="1:2" x14ac:dyDescent="0.3">
      <c r="A342" s="3">
        <v>62</v>
      </c>
      <c r="B342" s="3">
        <v>37</v>
      </c>
    </row>
    <row r="343" spans="1:2" x14ac:dyDescent="0.3">
      <c r="A343" s="3">
        <v>62</v>
      </c>
      <c r="B343" s="3">
        <v>38</v>
      </c>
    </row>
    <row r="344" spans="1:2" x14ac:dyDescent="0.3">
      <c r="A344" s="3">
        <v>62</v>
      </c>
      <c r="B344" s="3">
        <v>37</v>
      </c>
    </row>
    <row r="345" spans="1:2" x14ac:dyDescent="0.3">
      <c r="A345" s="3">
        <v>62</v>
      </c>
      <c r="B345" s="3">
        <v>36</v>
      </c>
    </row>
    <row r="346" spans="1:2" x14ac:dyDescent="0.3">
      <c r="A346" s="3">
        <v>62</v>
      </c>
      <c r="B346" s="3">
        <v>37</v>
      </c>
    </row>
    <row r="347" spans="1:2" x14ac:dyDescent="0.3">
      <c r="A347" s="3">
        <v>62</v>
      </c>
      <c r="B347" s="3">
        <v>38</v>
      </c>
    </row>
    <row r="348" spans="1:2" x14ac:dyDescent="0.3">
      <c r="A348" s="3">
        <v>62</v>
      </c>
      <c r="B348" s="3">
        <v>36</v>
      </c>
    </row>
    <row r="349" spans="1:2" x14ac:dyDescent="0.3">
      <c r="A349" s="3">
        <v>62</v>
      </c>
      <c r="B349" s="3">
        <v>38</v>
      </c>
    </row>
    <row r="350" spans="1:2" x14ac:dyDescent="0.3">
      <c r="A350" s="3">
        <v>62</v>
      </c>
      <c r="B350" s="3">
        <v>38</v>
      </c>
    </row>
    <row r="351" spans="1:2" x14ac:dyDescent="0.3">
      <c r="A351" s="3">
        <v>62</v>
      </c>
      <c r="B351" s="3">
        <v>37</v>
      </c>
    </row>
    <row r="352" spans="1:2" x14ac:dyDescent="0.3">
      <c r="A352" s="3">
        <v>62</v>
      </c>
      <c r="B352" s="3">
        <v>37</v>
      </c>
    </row>
    <row r="353" spans="1:2" x14ac:dyDescent="0.3">
      <c r="A353" s="3">
        <v>62</v>
      </c>
      <c r="B353" s="3">
        <v>36</v>
      </c>
    </row>
    <row r="354" spans="1:2" x14ac:dyDescent="0.3">
      <c r="A354" s="3">
        <v>62</v>
      </c>
      <c r="B354" s="3">
        <v>38</v>
      </c>
    </row>
    <row r="355" spans="1:2" x14ac:dyDescent="0.3">
      <c r="A355" s="3">
        <v>62</v>
      </c>
      <c r="B355" s="3">
        <v>37</v>
      </c>
    </row>
    <row r="356" spans="1:2" x14ac:dyDescent="0.3">
      <c r="A356" s="3">
        <v>62</v>
      </c>
      <c r="B356" s="3">
        <v>37</v>
      </c>
    </row>
    <row r="357" spans="1:2" x14ac:dyDescent="0.3">
      <c r="A357" s="3">
        <v>62</v>
      </c>
      <c r="B357" s="3">
        <v>36</v>
      </c>
    </row>
    <row r="358" spans="1:2" x14ac:dyDescent="0.3">
      <c r="A358" s="3">
        <v>62</v>
      </c>
      <c r="B358" s="3">
        <v>38</v>
      </c>
    </row>
    <row r="359" spans="1:2" x14ac:dyDescent="0.3">
      <c r="A359" s="3">
        <v>62</v>
      </c>
      <c r="B359" s="3">
        <v>36</v>
      </c>
    </row>
    <row r="360" spans="1:2" x14ac:dyDescent="0.3">
      <c r="A360" s="3">
        <v>62</v>
      </c>
      <c r="B360" s="3">
        <v>36</v>
      </c>
    </row>
    <row r="361" spans="1:2" x14ac:dyDescent="0.3">
      <c r="A361" s="3">
        <v>62</v>
      </c>
      <c r="B361" s="3">
        <v>38</v>
      </c>
    </row>
    <row r="362" spans="1:2" x14ac:dyDescent="0.3">
      <c r="A362" s="3">
        <v>62</v>
      </c>
      <c r="B362" s="3">
        <v>36</v>
      </c>
    </row>
    <row r="363" spans="1:2" x14ac:dyDescent="0.3">
      <c r="A363" s="3">
        <v>62</v>
      </c>
      <c r="B363" s="3">
        <v>37</v>
      </c>
    </row>
    <row r="364" spans="1:2" x14ac:dyDescent="0.3">
      <c r="A364" s="3">
        <v>62</v>
      </c>
      <c r="B364" s="3">
        <v>38</v>
      </c>
    </row>
    <row r="365" spans="1:2" x14ac:dyDescent="0.3">
      <c r="A365" s="3">
        <v>62</v>
      </c>
      <c r="B365" s="3">
        <v>38</v>
      </c>
    </row>
    <row r="366" spans="1:2" x14ac:dyDescent="0.3">
      <c r="A366" s="3">
        <v>62</v>
      </c>
      <c r="B366" s="3">
        <v>32</v>
      </c>
    </row>
    <row r="367" spans="1:2" x14ac:dyDescent="0.3">
      <c r="A367" s="3">
        <v>62</v>
      </c>
      <c r="B367" s="3">
        <v>38</v>
      </c>
    </row>
    <row r="368" spans="1:2" x14ac:dyDescent="0.3">
      <c r="A368" s="3">
        <v>62</v>
      </c>
      <c r="B368" s="3">
        <v>38</v>
      </c>
    </row>
    <row r="369" spans="1:2" x14ac:dyDescent="0.3">
      <c r="A369" s="3">
        <v>62</v>
      </c>
      <c r="B369" s="3">
        <v>37</v>
      </c>
    </row>
    <row r="370" spans="1:2" x14ac:dyDescent="0.3">
      <c r="A370" s="3">
        <v>62</v>
      </c>
      <c r="B370" s="3">
        <v>37</v>
      </c>
    </row>
    <row r="371" spans="1:2" x14ac:dyDescent="0.3">
      <c r="A371" s="3">
        <v>62</v>
      </c>
      <c r="B371" s="3">
        <v>38</v>
      </c>
    </row>
    <row r="372" spans="1:2" x14ac:dyDescent="0.3">
      <c r="A372" s="3">
        <v>62</v>
      </c>
      <c r="B372" s="3">
        <v>36</v>
      </c>
    </row>
    <row r="373" spans="1:2" x14ac:dyDescent="0.3">
      <c r="A373" s="3">
        <v>62</v>
      </c>
      <c r="B373" s="3">
        <v>38</v>
      </c>
    </row>
    <row r="374" spans="1:2" x14ac:dyDescent="0.3">
      <c r="A374" s="3">
        <v>62</v>
      </c>
      <c r="B374" s="3">
        <v>38</v>
      </c>
    </row>
    <row r="375" spans="1:2" x14ac:dyDescent="0.3">
      <c r="A375" s="3">
        <v>62</v>
      </c>
      <c r="B375" s="3">
        <v>38</v>
      </c>
    </row>
    <row r="376" spans="1:2" x14ac:dyDescent="0.3">
      <c r="A376" s="3">
        <v>62</v>
      </c>
      <c r="B376" s="3">
        <v>36</v>
      </c>
    </row>
    <row r="377" spans="1:2" x14ac:dyDescent="0.3">
      <c r="A377" s="3">
        <v>62</v>
      </c>
      <c r="B377" s="3">
        <v>36</v>
      </c>
    </row>
    <row r="378" spans="1:2" x14ac:dyDescent="0.3">
      <c r="A378" s="3">
        <v>62</v>
      </c>
      <c r="B378" s="3">
        <v>37</v>
      </c>
    </row>
    <row r="379" spans="1:2" x14ac:dyDescent="0.3">
      <c r="A379" s="3">
        <v>62</v>
      </c>
      <c r="B379" s="3">
        <v>37</v>
      </c>
    </row>
    <row r="380" spans="1:2" x14ac:dyDescent="0.3">
      <c r="A380" s="3">
        <v>62</v>
      </c>
      <c r="B380" s="3">
        <v>37</v>
      </c>
    </row>
    <row r="381" spans="1:2" x14ac:dyDescent="0.3">
      <c r="A381" s="3">
        <v>62</v>
      </c>
      <c r="B381" s="3">
        <v>37</v>
      </c>
    </row>
    <row r="382" spans="1:2" x14ac:dyDescent="0.3">
      <c r="A382" s="3">
        <v>62</v>
      </c>
      <c r="B382" s="3">
        <v>37</v>
      </c>
    </row>
    <row r="383" spans="1:2" x14ac:dyDescent="0.3">
      <c r="A383" s="3">
        <v>62</v>
      </c>
      <c r="B383" s="3">
        <v>36</v>
      </c>
    </row>
    <row r="384" spans="1:2" x14ac:dyDescent="0.3">
      <c r="A384" s="3">
        <v>62</v>
      </c>
      <c r="B384" s="3">
        <v>37</v>
      </c>
    </row>
    <row r="385" spans="1:2" x14ac:dyDescent="0.3">
      <c r="A385" s="3">
        <v>62</v>
      </c>
      <c r="B385" s="3">
        <v>37</v>
      </c>
    </row>
    <row r="386" spans="1:2" x14ac:dyDescent="0.3">
      <c r="A386" s="3">
        <v>62</v>
      </c>
      <c r="B386" s="3">
        <v>36</v>
      </c>
    </row>
    <row r="387" spans="1:2" x14ac:dyDescent="0.3">
      <c r="A387" s="3">
        <v>62</v>
      </c>
      <c r="B387" s="3">
        <v>38</v>
      </c>
    </row>
    <row r="388" spans="1:2" x14ac:dyDescent="0.3">
      <c r="A388" s="3">
        <v>62</v>
      </c>
      <c r="B388" s="3">
        <v>32</v>
      </c>
    </row>
    <row r="389" spans="1:2" x14ac:dyDescent="0.3">
      <c r="A389" s="3">
        <v>62</v>
      </c>
      <c r="B389" s="3">
        <v>37</v>
      </c>
    </row>
    <row r="390" spans="1:2" x14ac:dyDescent="0.3">
      <c r="A390" s="3">
        <v>62</v>
      </c>
      <c r="B390" s="3">
        <v>37</v>
      </c>
    </row>
    <row r="391" spans="1:2" x14ac:dyDescent="0.3">
      <c r="A391" s="3">
        <v>62</v>
      </c>
      <c r="B391" s="3">
        <v>37</v>
      </c>
    </row>
    <row r="392" spans="1:2" x14ac:dyDescent="0.3">
      <c r="A392" s="3">
        <v>62</v>
      </c>
      <c r="B392" s="3">
        <v>36</v>
      </c>
    </row>
    <row r="393" spans="1:2" x14ac:dyDescent="0.3">
      <c r="A393" s="3">
        <v>62</v>
      </c>
      <c r="B393" s="3">
        <v>36</v>
      </c>
    </row>
    <row r="394" spans="1:2" x14ac:dyDescent="0.3">
      <c r="A394" s="3">
        <v>62</v>
      </c>
      <c r="B394" s="3">
        <v>36</v>
      </c>
    </row>
    <row r="395" spans="1:2" x14ac:dyDescent="0.3">
      <c r="A395" s="3">
        <v>62</v>
      </c>
      <c r="B395" s="3">
        <v>36</v>
      </c>
    </row>
    <row r="396" spans="1:2" x14ac:dyDescent="0.3">
      <c r="A396" s="3">
        <v>62</v>
      </c>
      <c r="B396" s="3">
        <v>38</v>
      </c>
    </row>
    <row r="397" spans="1:2" x14ac:dyDescent="0.3">
      <c r="A397" s="3">
        <v>62</v>
      </c>
      <c r="B397" s="3">
        <v>36</v>
      </c>
    </row>
    <row r="398" spans="1:2" x14ac:dyDescent="0.3">
      <c r="A398" s="3">
        <v>62</v>
      </c>
      <c r="B398" s="3">
        <v>37</v>
      </c>
    </row>
    <row r="399" spans="1:2" x14ac:dyDescent="0.3">
      <c r="A399" s="3">
        <v>62</v>
      </c>
      <c r="B399" s="3">
        <v>38</v>
      </c>
    </row>
    <row r="400" spans="1:2" x14ac:dyDescent="0.3">
      <c r="A400" s="3">
        <v>62</v>
      </c>
      <c r="B400" s="3">
        <v>37</v>
      </c>
    </row>
    <row r="401" spans="1:2" x14ac:dyDescent="0.3">
      <c r="A401" s="3">
        <v>62</v>
      </c>
      <c r="B401" s="3">
        <v>36</v>
      </c>
    </row>
    <row r="402" spans="1:2" x14ac:dyDescent="0.3">
      <c r="A402" s="3">
        <v>62</v>
      </c>
      <c r="B402" s="3">
        <v>38</v>
      </c>
    </row>
    <row r="403" spans="1:2" x14ac:dyDescent="0.3">
      <c r="A403" s="3">
        <v>62</v>
      </c>
      <c r="B403" s="3">
        <v>36</v>
      </c>
    </row>
    <row r="404" spans="1:2" x14ac:dyDescent="0.3">
      <c r="A404" s="3">
        <v>62</v>
      </c>
      <c r="B404" s="3">
        <v>38</v>
      </c>
    </row>
    <row r="405" spans="1:2" x14ac:dyDescent="0.3">
      <c r="A405" s="3">
        <v>62</v>
      </c>
      <c r="B405" s="3">
        <v>37</v>
      </c>
    </row>
    <row r="406" spans="1:2" x14ac:dyDescent="0.3">
      <c r="A406" s="3">
        <v>62</v>
      </c>
      <c r="B406" s="3">
        <v>36</v>
      </c>
    </row>
    <row r="407" spans="1:2" x14ac:dyDescent="0.3">
      <c r="A407" s="3">
        <v>62</v>
      </c>
      <c r="B407" s="3">
        <v>38</v>
      </c>
    </row>
    <row r="408" spans="1:2" x14ac:dyDescent="0.3">
      <c r="A408" s="3">
        <v>62</v>
      </c>
      <c r="B408" s="3">
        <v>37</v>
      </c>
    </row>
    <row r="409" spans="1:2" x14ac:dyDescent="0.3">
      <c r="A409" s="3">
        <v>62</v>
      </c>
      <c r="B409" s="3">
        <v>36</v>
      </c>
    </row>
    <row r="410" spans="1:2" x14ac:dyDescent="0.3">
      <c r="A410" s="3">
        <v>62</v>
      </c>
      <c r="B410" s="3">
        <v>36</v>
      </c>
    </row>
    <row r="411" spans="1:2" x14ac:dyDescent="0.3">
      <c r="A411" s="3">
        <v>62</v>
      </c>
      <c r="B411" s="3">
        <v>37</v>
      </c>
    </row>
    <row r="412" spans="1:2" x14ac:dyDescent="0.3">
      <c r="A412" s="3">
        <v>62</v>
      </c>
      <c r="B412" s="3">
        <v>36</v>
      </c>
    </row>
    <row r="413" spans="1:2" x14ac:dyDescent="0.3">
      <c r="A413" s="3">
        <v>62</v>
      </c>
      <c r="B413" s="3">
        <v>37</v>
      </c>
    </row>
    <row r="414" spans="1:2" x14ac:dyDescent="0.3">
      <c r="A414" s="3">
        <v>62</v>
      </c>
      <c r="B414" s="3">
        <v>38</v>
      </c>
    </row>
    <row r="415" spans="1:2" x14ac:dyDescent="0.3">
      <c r="A415" s="3">
        <v>62</v>
      </c>
      <c r="B415" s="3">
        <v>32</v>
      </c>
    </row>
    <row r="416" spans="1:2" x14ac:dyDescent="0.3">
      <c r="A416" s="3">
        <v>62</v>
      </c>
      <c r="B416" s="3">
        <v>36</v>
      </c>
    </row>
    <row r="417" spans="1:2" x14ac:dyDescent="0.3">
      <c r="A417" s="3">
        <v>62</v>
      </c>
      <c r="B417" s="3">
        <v>37</v>
      </c>
    </row>
    <row r="418" spans="1:2" x14ac:dyDescent="0.3">
      <c r="A418" s="3">
        <v>62</v>
      </c>
      <c r="B418" s="3">
        <v>37</v>
      </c>
    </row>
    <row r="419" spans="1:2" x14ac:dyDescent="0.3">
      <c r="A419" s="3">
        <v>62</v>
      </c>
      <c r="B419" s="3">
        <v>36</v>
      </c>
    </row>
    <row r="420" spans="1:2" x14ac:dyDescent="0.3">
      <c r="A420" s="3">
        <v>62</v>
      </c>
      <c r="B420" s="3">
        <v>38</v>
      </c>
    </row>
    <row r="421" spans="1:2" x14ac:dyDescent="0.3">
      <c r="A421" s="3">
        <v>62</v>
      </c>
      <c r="B421" s="3">
        <v>37</v>
      </c>
    </row>
    <row r="422" spans="1:2" x14ac:dyDescent="0.3">
      <c r="A422" s="3">
        <v>62</v>
      </c>
      <c r="B422" s="3">
        <v>38</v>
      </c>
    </row>
    <row r="423" spans="1:2" x14ac:dyDescent="0.3">
      <c r="A423" s="3">
        <v>62</v>
      </c>
      <c r="B423" s="3">
        <v>36</v>
      </c>
    </row>
    <row r="424" spans="1:2" x14ac:dyDescent="0.3">
      <c r="A424" s="3">
        <v>62</v>
      </c>
      <c r="B424" s="3">
        <v>37</v>
      </c>
    </row>
    <row r="425" spans="1:2" x14ac:dyDescent="0.3">
      <c r="A425" s="3">
        <v>62</v>
      </c>
      <c r="B425" s="3">
        <v>36</v>
      </c>
    </row>
    <row r="426" spans="1:2" x14ac:dyDescent="0.3">
      <c r="A426" s="3">
        <v>62</v>
      </c>
      <c r="B426" s="3">
        <v>36</v>
      </c>
    </row>
    <row r="427" spans="1:2" x14ac:dyDescent="0.3">
      <c r="A427" s="3">
        <v>62</v>
      </c>
      <c r="B427" s="3">
        <v>37</v>
      </c>
    </row>
    <row r="428" spans="1:2" x14ac:dyDescent="0.3">
      <c r="A428" s="3">
        <v>62</v>
      </c>
      <c r="B428" s="3">
        <v>38</v>
      </c>
    </row>
    <row r="429" spans="1:2" x14ac:dyDescent="0.3">
      <c r="A429" s="3">
        <v>62</v>
      </c>
      <c r="B429" s="3">
        <v>38</v>
      </c>
    </row>
    <row r="430" spans="1:2" x14ac:dyDescent="0.3">
      <c r="A430" s="3">
        <v>62</v>
      </c>
      <c r="B430" s="3">
        <v>36</v>
      </c>
    </row>
    <row r="431" spans="1:2" x14ac:dyDescent="0.3">
      <c r="A431" s="3">
        <v>62</v>
      </c>
      <c r="B431" s="3">
        <v>37</v>
      </c>
    </row>
    <row r="432" spans="1:2" x14ac:dyDescent="0.3">
      <c r="A432" s="3">
        <v>62</v>
      </c>
      <c r="B432" s="3">
        <v>36</v>
      </c>
    </row>
    <row r="433" spans="1:2" x14ac:dyDescent="0.3">
      <c r="A433" s="3">
        <v>62</v>
      </c>
      <c r="B433" s="3">
        <v>38</v>
      </c>
    </row>
    <row r="434" spans="1:2" x14ac:dyDescent="0.3">
      <c r="A434" s="3">
        <v>62</v>
      </c>
      <c r="B434" s="3">
        <v>38</v>
      </c>
    </row>
    <row r="435" spans="1:2" x14ac:dyDescent="0.3">
      <c r="A435" s="3">
        <v>62</v>
      </c>
      <c r="B435" s="3">
        <v>37</v>
      </c>
    </row>
    <row r="436" spans="1:2" x14ac:dyDescent="0.3">
      <c r="A436" s="3">
        <v>62</v>
      </c>
      <c r="B436" s="3">
        <v>37</v>
      </c>
    </row>
    <row r="437" spans="1:2" x14ac:dyDescent="0.3">
      <c r="A437" s="3">
        <v>62</v>
      </c>
      <c r="B437" s="3">
        <v>38</v>
      </c>
    </row>
    <row r="438" spans="1:2" x14ac:dyDescent="0.3">
      <c r="A438" s="3">
        <v>62</v>
      </c>
      <c r="B438" s="3">
        <v>37</v>
      </c>
    </row>
    <row r="439" spans="1:2" x14ac:dyDescent="0.3">
      <c r="A439" s="3">
        <v>62</v>
      </c>
      <c r="B439" s="3">
        <v>37</v>
      </c>
    </row>
    <row r="440" spans="1:2" x14ac:dyDescent="0.3">
      <c r="A440" s="3">
        <v>62</v>
      </c>
      <c r="B440" s="3">
        <v>36</v>
      </c>
    </row>
    <row r="441" spans="1:2" x14ac:dyDescent="0.3">
      <c r="A441" s="3">
        <v>61</v>
      </c>
      <c r="B441" s="3">
        <v>37</v>
      </c>
    </row>
    <row r="442" spans="1:2" x14ac:dyDescent="0.3">
      <c r="A442" s="3">
        <v>61</v>
      </c>
      <c r="B442" s="3">
        <v>36</v>
      </c>
    </row>
    <row r="443" spans="1:2" x14ac:dyDescent="0.3">
      <c r="A443" s="3">
        <v>61</v>
      </c>
      <c r="B443" s="3">
        <v>35</v>
      </c>
    </row>
    <row r="444" spans="1:2" x14ac:dyDescent="0.3">
      <c r="A444" s="3">
        <v>61</v>
      </c>
      <c r="B444" s="3">
        <v>35</v>
      </c>
    </row>
    <row r="445" spans="1:2" x14ac:dyDescent="0.3">
      <c r="A445" s="3">
        <v>61</v>
      </c>
      <c r="B445" s="3">
        <v>36</v>
      </c>
    </row>
    <row r="446" spans="1:2" x14ac:dyDescent="0.3">
      <c r="A446" s="3">
        <v>61</v>
      </c>
      <c r="B446" s="3">
        <v>36</v>
      </c>
    </row>
    <row r="447" spans="1:2" x14ac:dyDescent="0.3">
      <c r="A447" s="3">
        <v>61</v>
      </c>
      <c r="B447" s="3">
        <v>35</v>
      </c>
    </row>
    <row r="448" spans="1:2" x14ac:dyDescent="0.3">
      <c r="A448" s="3">
        <v>61</v>
      </c>
      <c r="B448" s="3">
        <v>37</v>
      </c>
    </row>
    <row r="449" spans="1:2" x14ac:dyDescent="0.3">
      <c r="A449" s="3">
        <v>61</v>
      </c>
      <c r="B449" s="3">
        <v>37</v>
      </c>
    </row>
    <row r="450" spans="1:2" x14ac:dyDescent="0.3">
      <c r="A450" s="3">
        <v>61</v>
      </c>
      <c r="B450" s="3">
        <v>36</v>
      </c>
    </row>
    <row r="451" spans="1:2" x14ac:dyDescent="0.3">
      <c r="A451" s="3">
        <v>61</v>
      </c>
      <c r="B451" s="3">
        <v>31</v>
      </c>
    </row>
    <row r="452" spans="1:2" x14ac:dyDescent="0.3">
      <c r="A452" s="3">
        <v>61</v>
      </c>
      <c r="B452" s="3">
        <v>36</v>
      </c>
    </row>
    <row r="453" spans="1:2" x14ac:dyDescent="0.3">
      <c r="A453" s="3">
        <v>61</v>
      </c>
      <c r="B453" s="3">
        <v>35</v>
      </c>
    </row>
    <row r="454" spans="1:2" x14ac:dyDescent="0.3">
      <c r="A454" s="3">
        <v>61</v>
      </c>
      <c r="B454" s="3">
        <v>35</v>
      </c>
    </row>
    <row r="455" spans="1:2" x14ac:dyDescent="0.3">
      <c r="A455" s="3">
        <v>61</v>
      </c>
      <c r="B455" s="3">
        <v>37</v>
      </c>
    </row>
    <row r="456" spans="1:2" x14ac:dyDescent="0.3">
      <c r="A456" s="3">
        <v>61</v>
      </c>
      <c r="B456" s="3">
        <v>37</v>
      </c>
    </row>
    <row r="457" spans="1:2" x14ac:dyDescent="0.3">
      <c r="A457" s="3">
        <v>61</v>
      </c>
      <c r="B457" s="3">
        <v>35</v>
      </c>
    </row>
    <row r="458" spans="1:2" x14ac:dyDescent="0.3">
      <c r="A458" s="3">
        <v>61</v>
      </c>
      <c r="B458" s="3">
        <v>31</v>
      </c>
    </row>
    <row r="459" spans="1:2" x14ac:dyDescent="0.3">
      <c r="A459" s="3">
        <v>61</v>
      </c>
      <c r="B459" s="3">
        <v>35</v>
      </c>
    </row>
    <row r="460" spans="1:2" x14ac:dyDescent="0.3">
      <c r="A460" s="3">
        <v>61</v>
      </c>
      <c r="B460" s="3">
        <v>35</v>
      </c>
    </row>
    <row r="461" spans="1:2" x14ac:dyDescent="0.3">
      <c r="A461" s="3">
        <v>61</v>
      </c>
      <c r="B461" s="3">
        <v>36</v>
      </c>
    </row>
    <row r="462" spans="1:2" x14ac:dyDescent="0.3">
      <c r="A462" s="3">
        <v>61</v>
      </c>
      <c r="B462" s="3">
        <v>36</v>
      </c>
    </row>
    <row r="463" spans="1:2" x14ac:dyDescent="0.3">
      <c r="A463" s="3">
        <v>61</v>
      </c>
      <c r="B463" s="3">
        <v>35</v>
      </c>
    </row>
    <row r="464" spans="1:2" x14ac:dyDescent="0.3">
      <c r="A464" s="3">
        <v>61</v>
      </c>
      <c r="B464" s="3">
        <v>36</v>
      </c>
    </row>
    <row r="465" spans="1:2" x14ac:dyDescent="0.3">
      <c r="A465" s="3">
        <v>61</v>
      </c>
      <c r="B465" s="3">
        <v>36</v>
      </c>
    </row>
    <row r="466" spans="1:2" x14ac:dyDescent="0.3">
      <c r="A466" s="3">
        <v>61</v>
      </c>
      <c r="B466" s="3">
        <v>36</v>
      </c>
    </row>
    <row r="467" spans="1:2" x14ac:dyDescent="0.3">
      <c r="A467" s="3">
        <v>61</v>
      </c>
      <c r="B467" s="3">
        <v>37</v>
      </c>
    </row>
    <row r="468" spans="1:2" x14ac:dyDescent="0.3">
      <c r="A468" s="3">
        <v>61</v>
      </c>
      <c r="B468" s="3">
        <v>35</v>
      </c>
    </row>
    <row r="469" spans="1:2" x14ac:dyDescent="0.3">
      <c r="A469" s="3">
        <v>61</v>
      </c>
      <c r="B469" s="3">
        <v>36</v>
      </c>
    </row>
    <row r="470" spans="1:2" x14ac:dyDescent="0.3">
      <c r="A470" s="3">
        <v>61</v>
      </c>
      <c r="B470" s="3">
        <v>35</v>
      </c>
    </row>
    <row r="471" spans="1:2" x14ac:dyDescent="0.3">
      <c r="A471" s="3">
        <v>61</v>
      </c>
      <c r="B471" s="3">
        <v>37</v>
      </c>
    </row>
    <row r="472" spans="1:2" x14ac:dyDescent="0.3">
      <c r="A472" s="3">
        <v>61</v>
      </c>
      <c r="B472" s="3">
        <v>37</v>
      </c>
    </row>
    <row r="473" spans="1:2" x14ac:dyDescent="0.3">
      <c r="A473" s="3">
        <v>61</v>
      </c>
      <c r="B473" s="3">
        <v>37</v>
      </c>
    </row>
    <row r="474" spans="1:2" x14ac:dyDescent="0.3">
      <c r="A474" s="3">
        <v>61</v>
      </c>
      <c r="B474" s="3">
        <v>35</v>
      </c>
    </row>
    <row r="475" spans="1:2" x14ac:dyDescent="0.3">
      <c r="A475" s="3">
        <v>61</v>
      </c>
      <c r="B475" s="3">
        <v>35</v>
      </c>
    </row>
    <row r="476" spans="1:2" x14ac:dyDescent="0.3">
      <c r="A476" s="3">
        <v>61</v>
      </c>
      <c r="B476" s="3">
        <v>36</v>
      </c>
    </row>
    <row r="477" spans="1:2" x14ac:dyDescent="0.3">
      <c r="A477" s="3">
        <v>61</v>
      </c>
      <c r="B477" s="3">
        <v>36</v>
      </c>
    </row>
    <row r="478" spans="1:2" x14ac:dyDescent="0.3">
      <c r="A478" s="3">
        <v>61</v>
      </c>
      <c r="B478" s="3">
        <v>36</v>
      </c>
    </row>
    <row r="479" spans="1:2" x14ac:dyDescent="0.3">
      <c r="A479" s="3">
        <v>61</v>
      </c>
      <c r="B479" s="3">
        <v>35</v>
      </c>
    </row>
    <row r="480" spans="1:2" x14ac:dyDescent="0.3">
      <c r="A480" s="3">
        <v>61</v>
      </c>
      <c r="B480" s="3">
        <v>37</v>
      </c>
    </row>
    <row r="481" spans="1:2" x14ac:dyDescent="0.3">
      <c r="A481" s="3">
        <v>61</v>
      </c>
      <c r="B481" s="3">
        <v>36</v>
      </c>
    </row>
    <row r="482" spans="1:2" x14ac:dyDescent="0.3">
      <c r="A482" s="3">
        <v>61</v>
      </c>
      <c r="B482" s="3">
        <v>36</v>
      </c>
    </row>
    <row r="483" spans="1:2" x14ac:dyDescent="0.3">
      <c r="A483" s="3">
        <v>61</v>
      </c>
      <c r="B483" s="3">
        <v>36</v>
      </c>
    </row>
    <row r="484" spans="1:2" x14ac:dyDescent="0.3">
      <c r="A484" s="3">
        <v>61</v>
      </c>
      <c r="B484" s="3">
        <v>36</v>
      </c>
    </row>
    <row r="485" spans="1:2" x14ac:dyDescent="0.3">
      <c r="A485" s="3">
        <v>61</v>
      </c>
      <c r="B485" s="3">
        <v>36</v>
      </c>
    </row>
    <row r="486" spans="1:2" x14ac:dyDescent="0.3">
      <c r="A486" s="3">
        <v>61</v>
      </c>
      <c r="B486" s="3">
        <v>36</v>
      </c>
    </row>
    <row r="487" spans="1:2" x14ac:dyDescent="0.3">
      <c r="A487" s="3">
        <v>61</v>
      </c>
      <c r="B487" s="3">
        <v>36</v>
      </c>
    </row>
    <row r="488" spans="1:2" x14ac:dyDescent="0.3">
      <c r="A488" s="3">
        <v>61</v>
      </c>
      <c r="B488" s="3">
        <v>37</v>
      </c>
    </row>
    <row r="489" spans="1:2" x14ac:dyDescent="0.3">
      <c r="A489" s="3">
        <v>61</v>
      </c>
      <c r="B489" s="3">
        <v>35</v>
      </c>
    </row>
    <row r="490" spans="1:2" x14ac:dyDescent="0.3">
      <c r="A490" s="3">
        <v>61</v>
      </c>
      <c r="B490" s="3">
        <v>37</v>
      </c>
    </row>
    <row r="491" spans="1:2" x14ac:dyDescent="0.3">
      <c r="A491" s="3">
        <v>61</v>
      </c>
      <c r="B491" s="3">
        <v>35</v>
      </c>
    </row>
    <row r="492" spans="1:2" x14ac:dyDescent="0.3">
      <c r="A492" s="3">
        <v>61</v>
      </c>
      <c r="B492" s="3">
        <v>37</v>
      </c>
    </row>
    <row r="493" spans="1:2" x14ac:dyDescent="0.3">
      <c r="A493" s="3">
        <v>61</v>
      </c>
      <c r="B493" s="3">
        <v>36</v>
      </c>
    </row>
    <row r="494" spans="1:2" x14ac:dyDescent="0.3">
      <c r="A494" s="3">
        <v>61</v>
      </c>
      <c r="B494" s="3">
        <v>36</v>
      </c>
    </row>
    <row r="495" spans="1:2" x14ac:dyDescent="0.3">
      <c r="A495" s="3">
        <v>61</v>
      </c>
      <c r="B495" s="3">
        <v>36</v>
      </c>
    </row>
    <row r="496" spans="1:2" x14ac:dyDescent="0.3">
      <c r="A496" s="3">
        <v>61</v>
      </c>
      <c r="B496" s="3">
        <v>36</v>
      </c>
    </row>
    <row r="497" spans="1:2" x14ac:dyDescent="0.3">
      <c r="A497" s="3">
        <v>61</v>
      </c>
      <c r="B497" s="3">
        <v>36</v>
      </c>
    </row>
    <row r="498" spans="1:2" x14ac:dyDescent="0.3">
      <c r="A498" s="3">
        <v>61</v>
      </c>
      <c r="B498" s="3">
        <v>36</v>
      </c>
    </row>
    <row r="499" spans="1:2" x14ac:dyDescent="0.3">
      <c r="A499" s="3">
        <v>61</v>
      </c>
      <c r="B499" s="3">
        <v>37</v>
      </c>
    </row>
    <row r="500" spans="1:2" x14ac:dyDescent="0.3">
      <c r="A500" s="3">
        <v>61</v>
      </c>
      <c r="B500" s="3">
        <v>36</v>
      </c>
    </row>
    <row r="501" spans="1:2" x14ac:dyDescent="0.3">
      <c r="A501" s="3">
        <v>61</v>
      </c>
      <c r="B501" s="3">
        <v>35</v>
      </c>
    </row>
    <row r="502" spans="1:2" x14ac:dyDescent="0.3">
      <c r="A502" s="3">
        <v>61</v>
      </c>
      <c r="B502" s="3">
        <v>36</v>
      </c>
    </row>
    <row r="503" spans="1:2" x14ac:dyDescent="0.3">
      <c r="A503" s="3">
        <v>61</v>
      </c>
      <c r="B503" s="3">
        <v>37</v>
      </c>
    </row>
    <row r="504" spans="1:2" x14ac:dyDescent="0.3">
      <c r="A504" s="3">
        <v>61</v>
      </c>
      <c r="B504" s="3">
        <v>36</v>
      </c>
    </row>
    <row r="505" spans="1:2" x14ac:dyDescent="0.3">
      <c r="A505" s="3">
        <v>61</v>
      </c>
      <c r="B505" s="3">
        <v>36</v>
      </c>
    </row>
    <row r="506" spans="1:2" x14ac:dyDescent="0.3">
      <c r="A506" s="3">
        <v>61</v>
      </c>
      <c r="B506" s="3">
        <v>36</v>
      </c>
    </row>
    <row r="507" spans="1:2" x14ac:dyDescent="0.3">
      <c r="A507" s="3">
        <v>61</v>
      </c>
      <c r="B507" s="3">
        <v>36</v>
      </c>
    </row>
    <row r="508" spans="1:2" x14ac:dyDescent="0.3">
      <c r="A508" s="3">
        <v>61</v>
      </c>
      <c r="B508" s="3">
        <v>35</v>
      </c>
    </row>
    <row r="509" spans="1:2" x14ac:dyDescent="0.3">
      <c r="A509" s="3">
        <v>61</v>
      </c>
      <c r="B509" s="3">
        <v>35</v>
      </c>
    </row>
    <row r="510" spans="1:2" x14ac:dyDescent="0.3">
      <c r="A510" s="3">
        <v>61</v>
      </c>
      <c r="B510" s="3">
        <v>36</v>
      </c>
    </row>
    <row r="511" spans="1:2" x14ac:dyDescent="0.3">
      <c r="A511" s="3">
        <v>61</v>
      </c>
      <c r="B511" s="3">
        <v>35</v>
      </c>
    </row>
    <row r="512" spans="1:2" x14ac:dyDescent="0.3">
      <c r="A512" s="3">
        <v>61</v>
      </c>
      <c r="B512" s="3">
        <v>31</v>
      </c>
    </row>
    <row r="513" spans="1:2" x14ac:dyDescent="0.3">
      <c r="A513" s="3">
        <v>61</v>
      </c>
      <c r="B513" s="3">
        <v>36</v>
      </c>
    </row>
    <row r="514" spans="1:2" x14ac:dyDescent="0.3">
      <c r="A514" s="3">
        <v>61</v>
      </c>
      <c r="B514" s="3">
        <v>36</v>
      </c>
    </row>
    <row r="515" spans="1:2" x14ac:dyDescent="0.3">
      <c r="A515" s="3">
        <v>61</v>
      </c>
      <c r="B515" s="3">
        <v>35</v>
      </c>
    </row>
    <row r="516" spans="1:2" x14ac:dyDescent="0.3">
      <c r="A516" s="3">
        <v>61</v>
      </c>
      <c r="B516" s="3">
        <v>35</v>
      </c>
    </row>
    <row r="517" spans="1:2" x14ac:dyDescent="0.3">
      <c r="A517" s="3">
        <v>61</v>
      </c>
      <c r="B517" s="3">
        <v>37</v>
      </c>
    </row>
    <row r="518" spans="1:2" x14ac:dyDescent="0.3">
      <c r="A518" s="3">
        <v>61</v>
      </c>
      <c r="B518" s="3">
        <v>35</v>
      </c>
    </row>
    <row r="519" spans="1:2" x14ac:dyDescent="0.3">
      <c r="A519" s="3">
        <v>61</v>
      </c>
      <c r="B519" s="3">
        <v>37</v>
      </c>
    </row>
    <row r="520" spans="1:2" x14ac:dyDescent="0.3">
      <c r="A520" s="3">
        <v>61</v>
      </c>
      <c r="B520" s="3">
        <v>35</v>
      </c>
    </row>
    <row r="521" spans="1:2" x14ac:dyDescent="0.3">
      <c r="A521" s="3">
        <v>61</v>
      </c>
      <c r="B521" s="3">
        <v>36</v>
      </c>
    </row>
    <row r="522" spans="1:2" x14ac:dyDescent="0.3">
      <c r="A522" s="3">
        <v>61</v>
      </c>
      <c r="B522" s="3">
        <v>37</v>
      </c>
    </row>
    <row r="523" spans="1:2" x14ac:dyDescent="0.3">
      <c r="A523" s="3">
        <v>61</v>
      </c>
      <c r="B523" s="3">
        <v>35</v>
      </c>
    </row>
    <row r="524" spans="1:2" x14ac:dyDescent="0.3">
      <c r="A524" s="3">
        <v>61</v>
      </c>
      <c r="B524" s="3">
        <v>37</v>
      </c>
    </row>
    <row r="525" spans="1:2" x14ac:dyDescent="0.3">
      <c r="A525" s="3">
        <v>61</v>
      </c>
      <c r="B525" s="3">
        <v>37</v>
      </c>
    </row>
    <row r="526" spans="1:2" x14ac:dyDescent="0.3">
      <c r="A526" s="3">
        <v>61</v>
      </c>
      <c r="B526" s="3">
        <v>31</v>
      </c>
    </row>
    <row r="527" spans="1:2" x14ac:dyDescent="0.3">
      <c r="A527" s="3">
        <v>61</v>
      </c>
      <c r="B527" s="3">
        <v>35</v>
      </c>
    </row>
    <row r="528" spans="1:2" x14ac:dyDescent="0.3">
      <c r="A528" s="3">
        <v>61</v>
      </c>
      <c r="B528" s="3">
        <v>37</v>
      </c>
    </row>
    <row r="529" spans="1:2" x14ac:dyDescent="0.3">
      <c r="A529" s="3">
        <v>61</v>
      </c>
      <c r="B529" s="3">
        <v>35</v>
      </c>
    </row>
    <row r="530" spans="1:2" x14ac:dyDescent="0.3">
      <c r="A530" s="3">
        <v>61</v>
      </c>
      <c r="B530" s="3">
        <v>35</v>
      </c>
    </row>
    <row r="531" spans="1:2" x14ac:dyDescent="0.3">
      <c r="A531" s="3">
        <v>61</v>
      </c>
      <c r="B531" s="3">
        <v>35</v>
      </c>
    </row>
    <row r="532" spans="1:2" x14ac:dyDescent="0.3">
      <c r="A532" s="3">
        <v>61</v>
      </c>
      <c r="B532" s="3">
        <v>37</v>
      </c>
    </row>
    <row r="533" spans="1:2" x14ac:dyDescent="0.3">
      <c r="A533" s="3">
        <v>61</v>
      </c>
      <c r="B533" s="3">
        <v>36</v>
      </c>
    </row>
    <row r="534" spans="1:2" x14ac:dyDescent="0.3">
      <c r="A534" s="3">
        <v>61</v>
      </c>
      <c r="B534" s="3">
        <v>36</v>
      </c>
    </row>
    <row r="535" spans="1:2" x14ac:dyDescent="0.3">
      <c r="A535" s="3">
        <v>61</v>
      </c>
      <c r="B535" s="3">
        <v>35</v>
      </c>
    </row>
    <row r="536" spans="1:2" x14ac:dyDescent="0.3">
      <c r="A536" s="3">
        <v>61</v>
      </c>
      <c r="B536" s="3">
        <v>35</v>
      </c>
    </row>
    <row r="537" spans="1:2" x14ac:dyDescent="0.3">
      <c r="A537" s="3">
        <v>61</v>
      </c>
      <c r="B537" s="3">
        <v>31</v>
      </c>
    </row>
    <row r="538" spans="1:2" x14ac:dyDescent="0.3">
      <c r="A538" s="3">
        <v>61</v>
      </c>
      <c r="B538" s="3">
        <v>37</v>
      </c>
    </row>
    <row r="539" spans="1:2" x14ac:dyDescent="0.3">
      <c r="A539" s="3">
        <v>61</v>
      </c>
      <c r="B539" s="3">
        <v>35</v>
      </c>
    </row>
    <row r="540" spans="1:2" x14ac:dyDescent="0.3">
      <c r="A540" s="3">
        <v>61</v>
      </c>
      <c r="B540" s="3">
        <v>36</v>
      </c>
    </row>
    <row r="541" spans="1:2" x14ac:dyDescent="0.3">
      <c r="A541" s="3">
        <v>61</v>
      </c>
      <c r="B541" s="3">
        <v>37</v>
      </c>
    </row>
    <row r="542" spans="1:2" x14ac:dyDescent="0.3">
      <c r="A542" s="3">
        <v>61</v>
      </c>
      <c r="B542" s="3">
        <v>36</v>
      </c>
    </row>
    <row r="543" spans="1:2" x14ac:dyDescent="0.3">
      <c r="A543" s="3">
        <v>61</v>
      </c>
      <c r="B543" s="3">
        <v>36</v>
      </c>
    </row>
    <row r="544" spans="1:2" x14ac:dyDescent="0.3">
      <c r="A544" s="3">
        <v>61</v>
      </c>
      <c r="B544" s="3">
        <v>36</v>
      </c>
    </row>
    <row r="545" spans="1:2" x14ac:dyDescent="0.3">
      <c r="A545" s="3">
        <v>61</v>
      </c>
      <c r="B545" s="3">
        <v>37</v>
      </c>
    </row>
    <row r="546" spans="1:2" x14ac:dyDescent="0.3">
      <c r="A546" s="3">
        <v>61</v>
      </c>
      <c r="B546" s="3">
        <v>37</v>
      </c>
    </row>
    <row r="547" spans="1:2" x14ac:dyDescent="0.3">
      <c r="A547" s="3">
        <v>61</v>
      </c>
      <c r="B547" s="3">
        <v>36</v>
      </c>
    </row>
    <row r="548" spans="1:2" x14ac:dyDescent="0.3">
      <c r="A548" s="3">
        <v>61</v>
      </c>
      <c r="B548" s="3">
        <v>35</v>
      </c>
    </row>
    <row r="549" spans="1:2" x14ac:dyDescent="0.3">
      <c r="A549" s="3">
        <v>61</v>
      </c>
      <c r="B549" s="3">
        <v>36</v>
      </c>
    </row>
    <row r="550" spans="1:2" x14ac:dyDescent="0.3">
      <c r="A550" s="3">
        <v>61</v>
      </c>
      <c r="B550" s="3">
        <v>35</v>
      </c>
    </row>
    <row r="551" spans="1:2" x14ac:dyDescent="0.3">
      <c r="A551" s="3">
        <v>61</v>
      </c>
      <c r="B551" s="3">
        <v>35</v>
      </c>
    </row>
    <row r="552" spans="1:2" x14ac:dyDescent="0.3">
      <c r="A552" s="3">
        <v>61</v>
      </c>
      <c r="B552" s="3">
        <v>36</v>
      </c>
    </row>
    <row r="553" spans="1:2" x14ac:dyDescent="0.3">
      <c r="A553" s="3">
        <v>61</v>
      </c>
      <c r="B553" s="3">
        <v>35</v>
      </c>
    </row>
    <row r="554" spans="1:2" x14ac:dyDescent="0.3">
      <c r="A554" s="3">
        <v>61</v>
      </c>
      <c r="B554" s="3">
        <v>36</v>
      </c>
    </row>
    <row r="555" spans="1:2" x14ac:dyDescent="0.3">
      <c r="A555" s="3">
        <v>61</v>
      </c>
      <c r="B555" s="3">
        <v>37</v>
      </c>
    </row>
    <row r="556" spans="1:2" x14ac:dyDescent="0.3">
      <c r="A556" s="3">
        <v>61</v>
      </c>
      <c r="B556" s="3">
        <v>36</v>
      </c>
    </row>
    <row r="557" spans="1:2" x14ac:dyDescent="0.3">
      <c r="A557" s="3">
        <v>61</v>
      </c>
      <c r="B557" s="3">
        <v>35</v>
      </c>
    </row>
    <row r="558" spans="1:2" x14ac:dyDescent="0.3">
      <c r="A558" s="3">
        <v>61</v>
      </c>
      <c r="B558" s="3">
        <v>34</v>
      </c>
    </row>
    <row r="559" spans="1:2" x14ac:dyDescent="0.3">
      <c r="A559" s="3">
        <v>61</v>
      </c>
      <c r="B559" s="3">
        <v>35</v>
      </c>
    </row>
    <row r="560" spans="1:2" x14ac:dyDescent="0.3">
      <c r="A560" s="3">
        <v>61</v>
      </c>
      <c r="B560" s="3">
        <v>36</v>
      </c>
    </row>
    <row r="561" spans="1:2" x14ac:dyDescent="0.3">
      <c r="A561" s="3">
        <v>61</v>
      </c>
      <c r="B561" s="3">
        <v>35</v>
      </c>
    </row>
    <row r="562" spans="1:2" x14ac:dyDescent="0.3">
      <c r="A562" s="3">
        <v>61</v>
      </c>
      <c r="B562" s="3">
        <v>35</v>
      </c>
    </row>
    <row r="563" spans="1:2" x14ac:dyDescent="0.3">
      <c r="A563" s="3">
        <v>60</v>
      </c>
      <c r="B563" s="3">
        <v>30</v>
      </c>
    </row>
    <row r="564" spans="1:2" x14ac:dyDescent="0.3">
      <c r="A564" s="3">
        <v>60</v>
      </c>
      <c r="B564" s="3">
        <v>36</v>
      </c>
    </row>
    <row r="565" spans="1:2" x14ac:dyDescent="0.3">
      <c r="A565" s="3">
        <v>60</v>
      </c>
      <c r="B565" s="3">
        <v>34</v>
      </c>
    </row>
    <row r="566" spans="1:2" x14ac:dyDescent="0.3">
      <c r="A566" s="3">
        <v>60</v>
      </c>
      <c r="B566" s="3">
        <v>35</v>
      </c>
    </row>
    <row r="567" spans="1:2" x14ac:dyDescent="0.3">
      <c r="A567" s="3">
        <v>60</v>
      </c>
      <c r="B567" s="3">
        <v>36</v>
      </c>
    </row>
    <row r="568" spans="1:2" x14ac:dyDescent="0.3">
      <c r="A568" s="3">
        <v>60</v>
      </c>
      <c r="B568" s="3">
        <v>36</v>
      </c>
    </row>
    <row r="569" spans="1:2" x14ac:dyDescent="0.3">
      <c r="A569" s="3">
        <v>60</v>
      </c>
      <c r="B569" s="3">
        <v>36</v>
      </c>
    </row>
    <row r="570" spans="1:2" x14ac:dyDescent="0.3">
      <c r="A570" s="3">
        <v>60</v>
      </c>
      <c r="B570" s="3">
        <v>34</v>
      </c>
    </row>
    <row r="571" spans="1:2" x14ac:dyDescent="0.3">
      <c r="A571" s="3">
        <v>60</v>
      </c>
      <c r="B571" s="3">
        <v>35</v>
      </c>
    </row>
    <row r="572" spans="1:2" x14ac:dyDescent="0.3">
      <c r="A572" s="3">
        <v>60</v>
      </c>
      <c r="B572" s="3">
        <v>34</v>
      </c>
    </row>
    <row r="573" spans="1:2" x14ac:dyDescent="0.3">
      <c r="A573" s="3">
        <v>60</v>
      </c>
      <c r="B573" s="3">
        <v>35</v>
      </c>
    </row>
    <row r="574" spans="1:2" x14ac:dyDescent="0.3">
      <c r="A574" s="3">
        <v>60</v>
      </c>
      <c r="B574" s="3">
        <v>35</v>
      </c>
    </row>
    <row r="575" spans="1:2" x14ac:dyDescent="0.3">
      <c r="A575" s="3">
        <v>60</v>
      </c>
      <c r="B575" s="3">
        <v>36</v>
      </c>
    </row>
    <row r="576" spans="1:2" x14ac:dyDescent="0.3">
      <c r="A576" s="3">
        <v>60</v>
      </c>
      <c r="B576" s="3">
        <v>36</v>
      </c>
    </row>
    <row r="577" spans="1:2" x14ac:dyDescent="0.3">
      <c r="A577" s="3">
        <v>60</v>
      </c>
      <c r="B577" s="3">
        <v>36</v>
      </c>
    </row>
    <row r="578" spans="1:2" x14ac:dyDescent="0.3">
      <c r="A578" s="3">
        <v>60</v>
      </c>
      <c r="B578" s="3">
        <v>34</v>
      </c>
    </row>
    <row r="579" spans="1:2" x14ac:dyDescent="0.3">
      <c r="A579" s="3">
        <v>60</v>
      </c>
      <c r="B579" s="3">
        <v>34</v>
      </c>
    </row>
    <row r="580" spans="1:2" x14ac:dyDescent="0.3">
      <c r="A580" s="3">
        <v>60</v>
      </c>
      <c r="B580" s="3">
        <v>36</v>
      </c>
    </row>
    <row r="581" spans="1:2" x14ac:dyDescent="0.3">
      <c r="A581" s="3">
        <v>60</v>
      </c>
      <c r="B581" s="3">
        <v>34</v>
      </c>
    </row>
    <row r="582" spans="1:2" x14ac:dyDescent="0.3">
      <c r="A582" s="3">
        <v>60</v>
      </c>
      <c r="B582" s="3">
        <v>36</v>
      </c>
    </row>
    <row r="583" spans="1:2" x14ac:dyDescent="0.3">
      <c r="A583" s="3">
        <v>60</v>
      </c>
      <c r="B583" s="3">
        <v>34</v>
      </c>
    </row>
    <row r="584" spans="1:2" x14ac:dyDescent="0.3">
      <c r="A584" s="3">
        <v>60</v>
      </c>
      <c r="B584" s="3">
        <v>34</v>
      </c>
    </row>
    <row r="585" spans="1:2" x14ac:dyDescent="0.3">
      <c r="A585" s="3">
        <v>60</v>
      </c>
      <c r="B585" s="3">
        <v>35</v>
      </c>
    </row>
    <row r="586" spans="1:2" x14ac:dyDescent="0.3">
      <c r="A586" s="3">
        <v>60</v>
      </c>
      <c r="B586" s="3">
        <v>35</v>
      </c>
    </row>
    <row r="587" spans="1:2" x14ac:dyDescent="0.3">
      <c r="A587" s="3">
        <v>60</v>
      </c>
      <c r="B587" s="3">
        <v>30</v>
      </c>
    </row>
    <row r="588" spans="1:2" x14ac:dyDescent="0.3">
      <c r="A588" s="3">
        <v>60</v>
      </c>
      <c r="B588" s="3">
        <v>34</v>
      </c>
    </row>
    <row r="589" spans="1:2" x14ac:dyDescent="0.3">
      <c r="A589" s="3">
        <v>60</v>
      </c>
      <c r="B589" s="3">
        <v>36</v>
      </c>
    </row>
    <row r="590" spans="1:2" x14ac:dyDescent="0.3">
      <c r="A590" s="3">
        <v>60</v>
      </c>
      <c r="B590" s="3">
        <v>35</v>
      </c>
    </row>
    <row r="591" spans="1:2" x14ac:dyDescent="0.3">
      <c r="A591" s="3">
        <v>60</v>
      </c>
      <c r="B591" s="3">
        <v>34</v>
      </c>
    </row>
    <row r="592" spans="1:2" x14ac:dyDescent="0.3">
      <c r="A592" s="3">
        <v>60</v>
      </c>
      <c r="B592" s="3">
        <v>34</v>
      </c>
    </row>
    <row r="593" spans="1:2" x14ac:dyDescent="0.3">
      <c r="A593" s="3">
        <v>60</v>
      </c>
      <c r="B593" s="3">
        <v>35</v>
      </c>
    </row>
    <row r="594" spans="1:2" x14ac:dyDescent="0.3">
      <c r="A594" s="3">
        <v>60</v>
      </c>
      <c r="B594" s="3">
        <v>36</v>
      </c>
    </row>
    <row r="595" spans="1:2" x14ac:dyDescent="0.3">
      <c r="A595" s="3">
        <v>60</v>
      </c>
      <c r="B595" s="3">
        <v>35</v>
      </c>
    </row>
    <row r="596" spans="1:2" x14ac:dyDescent="0.3">
      <c r="A596" s="3">
        <v>60</v>
      </c>
      <c r="B596" s="3">
        <v>36</v>
      </c>
    </row>
    <row r="597" spans="1:2" x14ac:dyDescent="0.3">
      <c r="A597" s="3">
        <v>60</v>
      </c>
      <c r="B597" s="3">
        <v>34</v>
      </c>
    </row>
    <row r="598" spans="1:2" x14ac:dyDescent="0.3">
      <c r="A598" s="3">
        <v>60</v>
      </c>
      <c r="B598" s="3">
        <v>35</v>
      </c>
    </row>
    <row r="599" spans="1:2" x14ac:dyDescent="0.3">
      <c r="A599" s="3">
        <v>60</v>
      </c>
      <c r="B599" s="3">
        <v>34</v>
      </c>
    </row>
    <row r="600" spans="1:2" x14ac:dyDescent="0.3">
      <c r="A600" s="3">
        <v>60</v>
      </c>
      <c r="B600" s="3">
        <v>35</v>
      </c>
    </row>
    <row r="601" spans="1:2" x14ac:dyDescent="0.3">
      <c r="A601" s="3">
        <v>60</v>
      </c>
      <c r="B601" s="3">
        <v>34</v>
      </c>
    </row>
    <row r="602" spans="1:2" x14ac:dyDescent="0.3">
      <c r="A602" s="3">
        <v>60</v>
      </c>
      <c r="B602" s="3">
        <v>35</v>
      </c>
    </row>
    <row r="603" spans="1:2" x14ac:dyDescent="0.3">
      <c r="A603" s="3">
        <v>60</v>
      </c>
      <c r="B603" s="3">
        <v>33</v>
      </c>
    </row>
    <row r="604" spans="1:2" x14ac:dyDescent="0.3">
      <c r="A604" s="3">
        <v>60</v>
      </c>
      <c r="B604" s="3">
        <v>35</v>
      </c>
    </row>
    <row r="605" spans="1:2" x14ac:dyDescent="0.3">
      <c r="A605" s="3">
        <v>60</v>
      </c>
      <c r="B605" s="3">
        <v>36</v>
      </c>
    </row>
    <row r="606" spans="1:2" x14ac:dyDescent="0.3">
      <c r="A606" s="3">
        <v>60</v>
      </c>
      <c r="B606" s="3">
        <v>34</v>
      </c>
    </row>
    <row r="607" spans="1:2" x14ac:dyDescent="0.3">
      <c r="A607" s="3">
        <v>60</v>
      </c>
      <c r="B607" s="3">
        <v>34</v>
      </c>
    </row>
    <row r="608" spans="1:2" x14ac:dyDescent="0.3">
      <c r="A608" s="3">
        <v>60</v>
      </c>
      <c r="B608" s="3">
        <v>35</v>
      </c>
    </row>
    <row r="609" spans="1:2" x14ac:dyDescent="0.3">
      <c r="A609" s="3">
        <v>60</v>
      </c>
      <c r="B609" s="3">
        <v>34</v>
      </c>
    </row>
    <row r="610" spans="1:2" x14ac:dyDescent="0.3">
      <c r="A610" s="3">
        <v>60</v>
      </c>
      <c r="B610" s="3">
        <v>34</v>
      </c>
    </row>
    <row r="611" spans="1:2" x14ac:dyDescent="0.3">
      <c r="A611" s="3">
        <v>60</v>
      </c>
      <c r="B611" s="3">
        <v>36</v>
      </c>
    </row>
    <row r="612" spans="1:2" x14ac:dyDescent="0.3">
      <c r="A612" s="3">
        <v>60</v>
      </c>
      <c r="B612" s="3">
        <v>34</v>
      </c>
    </row>
    <row r="613" spans="1:2" x14ac:dyDescent="0.3">
      <c r="A613" s="3">
        <v>60</v>
      </c>
      <c r="B613" s="3">
        <v>36</v>
      </c>
    </row>
    <row r="614" spans="1:2" x14ac:dyDescent="0.3">
      <c r="A614" s="3">
        <v>60</v>
      </c>
      <c r="B614" s="3">
        <v>34</v>
      </c>
    </row>
    <row r="615" spans="1:2" x14ac:dyDescent="0.3">
      <c r="A615" s="3">
        <v>60</v>
      </c>
      <c r="B615" s="3">
        <v>34</v>
      </c>
    </row>
    <row r="616" spans="1:2" x14ac:dyDescent="0.3">
      <c r="A616" s="3">
        <v>60</v>
      </c>
      <c r="B616" s="3">
        <v>35</v>
      </c>
    </row>
    <row r="617" spans="1:2" x14ac:dyDescent="0.3">
      <c r="A617" s="3">
        <v>60</v>
      </c>
      <c r="B617" s="3">
        <v>35</v>
      </c>
    </row>
    <row r="618" spans="1:2" x14ac:dyDescent="0.3">
      <c r="A618" s="3">
        <v>60</v>
      </c>
      <c r="B618" s="3">
        <v>34</v>
      </c>
    </row>
    <row r="619" spans="1:2" x14ac:dyDescent="0.3">
      <c r="A619" s="3">
        <v>60</v>
      </c>
      <c r="B619" s="3">
        <v>35</v>
      </c>
    </row>
    <row r="620" spans="1:2" x14ac:dyDescent="0.3">
      <c r="A620" s="3">
        <v>60</v>
      </c>
      <c r="B620" s="3">
        <v>34</v>
      </c>
    </row>
    <row r="621" spans="1:2" x14ac:dyDescent="0.3">
      <c r="A621" s="3">
        <v>60</v>
      </c>
      <c r="B621" s="3">
        <v>34</v>
      </c>
    </row>
    <row r="622" spans="1:2" x14ac:dyDescent="0.3">
      <c r="A622" s="3">
        <v>60</v>
      </c>
      <c r="B622" s="3">
        <v>34</v>
      </c>
    </row>
    <row r="623" spans="1:2" x14ac:dyDescent="0.3">
      <c r="A623" s="3">
        <v>60</v>
      </c>
      <c r="B623" s="3">
        <v>34</v>
      </c>
    </row>
    <row r="624" spans="1:2" x14ac:dyDescent="0.3">
      <c r="A624" s="3">
        <v>60</v>
      </c>
      <c r="B624" s="3">
        <v>35</v>
      </c>
    </row>
    <row r="625" spans="1:2" x14ac:dyDescent="0.3">
      <c r="A625" s="3">
        <v>60</v>
      </c>
      <c r="B625" s="3">
        <v>35</v>
      </c>
    </row>
    <row r="626" spans="1:2" x14ac:dyDescent="0.3">
      <c r="A626" s="3">
        <v>60</v>
      </c>
      <c r="B626" s="3">
        <v>36</v>
      </c>
    </row>
    <row r="627" spans="1:2" x14ac:dyDescent="0.3">
      <c r="A627" s="3">
        <v>60</v>
      </c>
      <c r="B627" s="3">
        <v>36</v>
      </c>
    </row>
    <row r="628" spans="1:2" x14ac:dyDescent="0.3">
      <c r="A628" s="3">
        <v>60</v>
      </c>
      <c r="B628" s="3">
        <v>36</v>
      </c>
    </row>
    <row r="629" spans="1:2" x14ac:dyDescent="0.3">
      <c r="A629" s="3">
        <v>60</v>
      </c>
      <c r="B629" s="3">
        <v>34</v>
      </c>
    </row>
    <row r="630" spans="1:2" x14ac:dyDescent="0.3">
      <c r="A630" s="3">
        <v>60</v>
      </c>
      <c r="B630" s="3">
        <v>33</v>
      </c>
    </row>
    <row r="631" spans="1:2" x14ac:dyDescent="0.3">
      <c r="A631" s="3">
        <v>60</v>
      </c>
      <c r="B631" s="3">
        <v>36</v>
      </c>
    </row>
    <row r="632" spans="1:2" x14ac:dyDescent="0.3">
      <c r="A632" s="3">
        <v>60</v>
      </c>
      <c r="B632" s="3">
        <v>35</v>
      </c>
    </row>
    <row r="633" spans="1:2" x14ac:dyDescent="0.3">
      <c r="A633" s="3">
        <v>60</v>
      </c>
      <c r="B633" s="3">
        <v>35</v>
      </c>
    </row>
    <row r="634" spans="1:2" x14ac:dyDescent="0.3">
      <c r="A634" s="3">
        <v>60</v>
      </c>
      <c r="B634" s="3">
        <v>30</v>
      </c>
    </row>
    <row r="635" spans="1:2" x14ac:dyDescent="0.3">
      <c r="A635" s="3">
        <v>60</v>
      </c>
      <c r="B635" s="3">
        <v>34</v>
      </c>
    </row>
    <row r="636" spans="1:2" x14ac:dyDescent="0.3">
      <c r="A636" s="3">
        <v>60</v>
      </c>
      <c r="B636" s="3">
        <v>34</v>
      </c>
    </row>
    <row r="637" spans="1:2" x14ac:dyDescent="0.3">
      <c r="A637" s="3">
        <v>60</v>
      </c>
      <c r="B637" s="3">
        <v>35</v>
      </c>
    </row>
    <row r="638" spans="1:2" x14ac:dyDescent="0.3">
      <c r="A638" s="3">
        <v>60</v>
      </c>
      <c r="B638" s="3">
        <v>36</v>
      </c>
    </row>
    <row r="639" spans="1:2" x14ac:dyDescent="0.3">
      <c r="A639" s="3">
        <v>60</v>
      </c>
      <c r="B639" s="3">
        <v>35</v>
      </c>
    </row>
    <row r="640" spans="1:2" x14ac:dyDescent="0.3">
      <c r="A640" s="3">
        <v>60</v>
      </c>
      <c r="B640" s="3">
        <v>35</v>
      </c>
    </row>
    <row r="641" spans="1:2" x14ac:dyDescent="0.3">
      <c r="A641" s="3">
        <v>60</v>
      </c>
      <c r="B641" s="3">
        <v>36</v>
      </c>
    </row>
    <row r="642" spans="1:2" x14ac:dyDescent="0.3">
      <c r="A642" s="3">
        <v>60</v>
      </c>
      <c r="B642" s="3">
        <v>34</v>
      </c>
    </row>
    <row r="643" spans="1:2" x14ac:dyDescent="0.3">
      <c r="A643" s="3">
        <v>60</v>
      </c>
      <c r="B643" s="3">
        <v>34</v>
      </c>
    </row>
    <row r="644" spans="1:2" x14ac:dyDescent="0.3">
      <c r="A644" s="3">
        <v>60</v>
      </c>
      <c r="B644" s="3">
        <v>35</v>
      </c>
    </row>
    <row r="645" spans="1:2" x14ac:dyDescent="0.3">
      <c r="A645" s="3">
        <v>60</v>
      </c>
      <c r="B645" s="3">
        <v>35</v>
      </c>
    </row>
    <row r="646" spans="1:2" x14ac:dyDescent="0.3">
      <c r="A646" s="3">
        <v>60</v>
      </c>
      <c r="B646" s="3">
        <v>34</v>
      </c>
    </row>
    <row r="647" spans="1:2" x14ac:dyDescent="0.3">
      <c r="A647" s="3">
        <v>60</v>
      </c>
      <c r="B647" s="3">
        <v>34</v>
      </c>
    </row>
    <row r="648" spans="1:2" x14ac:dyDescent="0.3">
      <c r="A648" s="3">
        <v>60</v>
      </c>
      <c r="B648" s="3">
        <v>35</v>
      </c>
    </row>
    <row r="649" spans="1:2" x14ac:dyDescent="0.3">
      <c r="A649" s="3">
        <v>60</v>
      </c>
      <c r="B649" s="3">
        <v>34</v>
      </c>
    </row>
    <row r="650" spans="1:2" x14ac:dyDescent="0.3">
      <c r="A650" s="3">
        <v>60</v>
      </c>
      <c r="B650" s="3">
        <v>35</v>
      </c>
    </row>
    <row r="651" spans="1:2" x14ac:dyDescent="0.3">
      <c r="A651" s="3">
        <v>60</v>
      </c>
      <c r="B651" s="3">
        <v>35</v>
      </c>
    </row>
    <row r="652" spans="1:2" x14ac:dyDescent="0.3">
      <c r="A652" s="3">
        <v>60</v>
      </c>
      <c r="B652" s="3">
        <v>34</v>
      </c>
    </row>
    <row r="653" spans="1:2" x14ac:dyDescent="0.3">
      <c r="A653" s="3">
        <v>60</v>
      </c>
      <c r="B653" s="3">
        <v>35</v>
      </c>
    </row>
    <row r="654" spans="1:2" x14ac:dyDescent="0.3">
      <c r="A654" s="3">
        <v>60</v>
      </c>
      <c r="B654" s="3">
        <v>36</v>
      </c>
    </row>
    <row r="655" spans="1:2" x14ac:dyDescent="0.3">
      <c r="A655" s="3">
        <v>60</v>
      </c>
      <c r="B655" s="3">
        <v>36</v>
      </c>
    </row>
    <row r="656" spans="1:2" x14ac:dyDescent="0.3">
      <c r="A656" s="3">
        <v>60</v>
      </c>
      <c r="B656" s="3">
        <v>35</v>
      </c>
    </row>
    <row r="657" spans="1:2" x14ac:dyDescent="0.3">
      <c r="A657" s="3">
        <v>60</v>
      </c>
      <c r="B657" s="3">
        <v>34</v>
      </c>
    </row>
    <row r="658" spans="1:2" x14ac:dyDescent="0.3">
      <c r="A658" s="3">
        <v>60</v>
      </c>
      <c r="B658" s="3">
        <v>35</v>
      </c>
    </row>
    <row r="659" spans="1:2" x14ac:dyDescent="0.3">
      <c r="A659" s="3">
        <v>60</v>
      </c>
      <c r="B659" s="3">
        <v>34</v>
      </c>
    </row>
    <row r="660" spans="1:2" x14ac:dyDescent="0.3">
      <c r="A660" s="3">
        <v>60</v>
      </c>
      <c r="B660" s="3">
        <v>36</v>
      </c>
    </row>
    <row r="661" spans="1:2" x14ac:dyDescent="0.3">
      <c r="A661" s="3">
        <v>60</v>
      </c>
      <c r="B661" s="3">
        <v>34</v>
      </c>
    </row>
    <row r="662" spans="1:2" x14ac:dyDescent="0.3">
      <c r="A662" s="3">
        <v>60</v>
      </c>
      <c r="B662" s="3">
        <v>35</v>
      </c>
    </row>
    <row r="663" spans="1:2" x14ac:dyDescent="0.3">
      <c r="A663" s="3">
        <v>60</v>
      </c>
      <c r="B663" s="3">
        <v>35</v>
      </c>
    </row>
    <row r="664" spans="1:2" x14ac:dyDescent="0.3">
      <c r="A664" s="3">
        <v>60</v>
      </c>
      <c r="B664" s="3">
        <v>34</v>
      </c>
    </row>
    <row r="665" spans="1:2" x14ac:dyDescent="0.3">
      <c r="A665" s="3">
        <v>60</v>
      </c>
      <c r="B665" s="3">
        <v>35</v>
      </c>
    </row>
    <row r="666" spans="1:2" x14ac:dyDescent="0.3">
      <c r="A666" s="3">
        <v>60</v>
      </c>
      <c r="B666" s="3">
        <v>34</v>
      </c>
    </row>
    <row r="667" spans="1:2" x14ac:dyDescent="0.3">
      <c r="A667" s="3">
        <v>60</v>
      </c>
      <c r="B667" s="3">
        <v>34</v>
      </c>
    </row>
    <row r="668" spans="1:2" x14ac:dyDescent="0.3">
      <c r="A668" s="3">
        <v>60</v>
      </c>
      <c r="B668" s="3">
        <v>34</v>
      </c>
    </row>
    <row r="669" spans="1:2" x14ac:dyDescent="0.3">
      <c r="A669" s="3">
        <v>60</v>
      </c>
      <c r="B669" s="3">
        <v>34</v>
      </c>
    </row>
    <row r="670" spans="1:2" x14ac:dyDescent="0.3">
      <c r="A670" s="3">
        <v>60</v>
      </c>
      <c r="B670" s="3">
        <v>33</v>
      </c>
    </row>
    <row r="671" spans="1:2" x14ac:dyDescent="0.3">
      <c r="A671" s="3">
        <v>60</v>
      </c>
      <c r="B671" s="3">
        <v>35</v>
      </c>
    </row>
    <row r="672" spans="1:2" x14ac:dyDescent="0.3">
      <c r="A672" s="3">
        <v>60</v>
      </c>
      <c r="B672" s="3">
        <v>35</v>
      </c>
    </row>
    <row r="673" spans="1:2" x14ac:dyDescent="0.3">
      <c r="A673" s="3">
        <v>60</v>
      </c>
      <c r="B673" s="3">
        <v>36</v>
      </c>
    </row>
    <row r="674" spans="1:2" x14ac:dyDescent="0.3">
      <c r="A674" s="3">
        <v>60</v>
      </c>
      <c r="B674" s="3">
        <v>34</v>
      </c>
    </row>
    <row r="675" spans="1:2" x14ac:dyDescent="0.3">
      <c r="A675" s="3">
        <v>60</v>
      </c>
      <c r="B675" s="3">
        <v>34</v>
      </c>
    </row>
    <row r="676" spans="1:2" x14ac:dyDescent="0.3">
      <c r="A676" s="3">
        <v>60</v>
      </c>
      <c r="B676" s="3">
        <v>34</v>
      </c>
    </row>
    <row r="677" spans="1:2" x14ac:dyDescent="0.3">
      <c r="A677" s="3">
        <v>60</v>
      </c>
      <c r="B677" s="3">
        <v>35</v>
      </c>
    </row>
    <row r="678" spans="1:2" x14ac:dyDescent="0.3">
      <c r="A678" s="3">
        <v>60</v>
      </c>
      <c r="B678" s="3">
        <v>34</v>
      </c>
    </row>
    <row r="679" spans="1:2" x14ac:dyDescent="0.3">
      <c r="A679" s="3">
        <v>60</v>
      </c>
      <c r="B679" s="3">
        <v>35</v>
      </c>
    </row>
    <row r="680" spans="1:2" x14ac:dyDescent="0.3">
      <c r="A680" s="3">
        <v>60</v>
      </c>
      <c r="B680" s="3">
        <v>34</v>
      </c>
    </row>
    <row r="681" spans="1:2" x14ac:dyDescent="0.3">
      <c r="A681" s="3">
        <v>60</v>
      </c>
      <c r="B681" s="3">
        <v>35</v>
      </c>
    </row>
    <row r="682" spans="1:2" x14ac:dyDescent="0.3">
      <c r="A682" s="3">
        <v>60</v>
      </c>
      <c r="B682" s="3">
        <v>35</v>
      </c>
    </row>
    <row r="683" spans="1:2" x14ac:dyDescent="0.3">
      <c r="A683" s="3">
        <v>60</v>
      </c>
      <c r="B683" s="3">
        <v>35</v>
      </c>
    </row>
    <row r="684" spans="1:2" x14ac:dyDescent="0.3">
      <c r="A684" s="3">
        <v>60</v>
      </c>
      <c r="B684" s="3">
        <v>35</v>
      </c>
    </row>
    <row r="685" spans="1:2" x14ac:dyDescent="0.3">
      <c r="A685" s="3">
        <v>60</v>
      </c>
      <c r="B685" s="3">
        <v>36</v>
      </c>
    </row>
    <row r="686" spans="1:2" x14ac:dyDescent="0.3">
      <c r="A686" s="3">
        <v>60</v>
      </c>
      <c r="B686" s="3">
        <v>34</v>
      </c>
    </row>
    <row r="687" spans="1:2" x14ac:dyDescent="0.3">
      <c r="A687" s="3">
        <v>60</v>
      </c>
      <c r="B687" s="3">
        <v>34</v>
      </c>
    </row>
    <row r="688" spans="1:2" x14ac:dyDescent="0.3">
      <c r="A688" s="3">
        <v>60</v>
      </c>
      <c r="B688" s="3">
        <v>36</v>
      </c>
    </row>
    <row r="689" spans="1:2" x14ac:dyDescent="0.3">
      <c r="A689" s="3">
        <v>60</v>
      </c>
      <c r="B689" s="3">
        <v>34</v>
      </c>
    </row>
    <row r="690" spans="1:2" x14ac:dyDescent="0.3">
      <c r="A690" s="3">
        <v>59</v>
      </c>
      <c r="B690" s="3">
        <v>32</v>
      </c>
    </row>
    <row r="691" spans="1:2" x14ac:dyDescent="0.3">
      <c r="A691" s="3">
        <v>59</v>
      </c>
      <c r="B691" s="3">
        <v>35</v>
      </c>
    </row>
    <row r="692" spans="1:2" x14ac:dyDescent="0.3">
      <c r="A692" s="3">
        <v>59</v>
      </c>
      <c r="B692" s="3">
        <v>35</v>
      </c>
    </row>
    <row r="693" spans="1:2" x14ac:dyDescent="0.3">
      <c r="A693" s="3">
        <v>59</v>
      </c>
      <c r="B693" s="3">
        <v>35</v>
      </c>
    </row>
    <row r="694" spans="1:2" x14ac:dyDescent="0.3">
      <c r="A694" s="3">
        <v>59</v>
      </c>
      <c r="B694" s="3">
        <v>32</v>
      </c>
    </row>
    <row r="695" spans="1:2" x14ac:dyDescent="0.3">
      <c r="A695" s="3">
        <v>59</v>
      </c>
      <c r="B695" s="3">
        <v>34</v>
      </c>
    </row>
    <row r="696" spans="1:2" x14ac:dyDescent="0.3">
      <c r="A696" s="3">
        <v>59</v>
      </c>
      <c r="B696" s="3">
        <v>35</v>
      </c>
    </row>
    <row r="697" spans="1:2" x14ac:dyDescent="0.3">
      <c r="A697" s="3">
        <v>59</v>
      </c>
      <c r="B697" s="3">
        <v>35</v>
      </c>
    </row>
    <row r="698" spans="1:2" x14ac:dyDescent="0.3">
      <c r="A698" s="3">
        <v>59</v>
      </c>
      <c r="B698" s="3">
        <v>34</v>
      </c>
    </row>
    <row r="699" spans="1:2" x14ac:dyDescent="0.3">
      <c r="A699" s="3">
        <v>59</v>
      </c>
      <c r="B699" s="3">
        <v>33</v>
      </c>
    </row>
    <row r="700" spans="1:2" x14ac:dyDescent="0.3">
      <c r="A700" s="3">
        <v>59</v>
      </c>
      <c r="B700" s="3">
        <v>34</v>
      </c>
    </row>
    <row r="701" spans="1:2" x14ac:dyDescent="0.3">
      <c r="A701" s="3">
        <v>59</v>
      </c>
      <c r="B701" s="3">
        <v>33</v>
      </c>
    </row>
    <row r="702" spans="1:2" x14ac:dyDescent="0.3">
      <c r="A702" s="3">
        <v>59</v>
      </c>
      <c r="B702" s="3">
        <v>34</v>
      </c>
    </row>
    <row r="703" spans="1:2" x14ac:dyDescent="0.3">
      <c r="A703" s="3">
        <v>59</v>
      </c>
      <c r="B703" s="3">
        <v>34</v>
      </c>
    </row>
    <row r="704" spans="1:2" x14ac:dyDescent="0.3">
      <c r="A704" s="3">
        <v>59</v>
      </c>
      <c r="B704" s="3">
        <v>34</v>
      </c>
    </row>
    <row r="705" spans="1:2" x14ac:dyDescent="0.3">
      <c r="A705" s="3">
        <v>59</v>
      </c>
      <c r="B705" s="3">
        <v>33</v>
      </c>
    </row>
    <row r="706" spans="1:2" x14ac:dyDescent="0.3">
      <c r="A706" s="3">
        <v>59</v>
      </c>
      <c r="B706" s="3">
        <v>34</v>
      </c>
    </row>
    <row r="707" spans="1:2" x14ac:dyDescent="0.3">
      <c r="A707" s="3">
        <v>59</v>
      </c>
      <c r="B707" s="3">
        <v>35</v>
      </c>
    </row>
    <row r="708" spans="1:2" x14ac:dyDescent="0.3">
      <c r="A708" s="3">
        <v>59</v>
      </c>
      <c r="B708" s="3">
        <v>35</v>
      </c>
    </row>
    <row r="709" spans="1:2" x14ac:dyDescent="0.3">
      <c r="A709" s="3">
        <v>59</v>
      </c>
      <c r="B709" s="3">
        <v>34</v>
      </c>
    </row>
    <row r="710" spans="1:2" x14ac:dyDescent="0.3">
      <c r="A710" s="3">
        <v>59</v>
      </c>
      <c r="B710" s="3">
        <v>34</v>
      </c>
    </row>
    <row r="711" spans="1:2" x14ac:dyDescent="0.3">
      <c r="A711" s="3">
        <v>59</v>
      </c>
      <c r="B711" s="3">
        <v>35</v>
      </c>
    </row>
    <row r="712" spans="1:2" x14ac:dyDescent="0.3">
      <c r="A712" s="3">
        <v>59</v>
      </c>
      <c r="B712" s="3">
        <v>35</v>
      </c>
    </row>
    <row r="713" spans="1:2" x14ac:dyDescent="0.3">
      <c r="A713" s="3">
        <v>59</v>
      </c>
      <c r="B713" s="3">
        <v>35</v>
      </c>
    </row>
    <row r="714" spans="1:2" x14ac:dyDescent="0.3">
      <c r="A714" s="3">
        <v>59</v>
      </c>
      <c r="B714" s="3">
        <v>35</v>
      </c>
    </row>
    <row r="715" spans="1:2" x14ac:dyDescent="0.3">
      <c r="A715" s="3">
        <v>59</v>
      </c>
      <c r="B715" s="3">
        <v>34</v>
      </c>
    </row>
    <row r="716" spans="1:2" x14ac:dyDescent="0.3">
      <c r="A716" s="3">
        <v>59</v>
      </c>
      <c r="B716" s="3">
        <v>33</v>
      </c>
    </row>
    <row r="717" spans="1:2" x14ac:dyDescent="0.3">
      <c r="A717" s="3">
        <v>59</v>
      </c>
      <c r="B717" s="3">
        <v>33</v>
      </c>
    </row>
    <row r="718" spans="1:2" x14ac:dyDescent="0.3">
      <c r="A718" s="3">
        <v>59</v>
      </c>
      <c r="B718" s="3">
        <v>29</v>
      </c>
    </row>
    <row r="719" spans="1:2" x14ac:dyDescent="0.3">
      <c r="A719" s="3">
        <v>59</v>
      </c>
      <c r="B719" s="3">
        <v>34</v>
      </c>
    </row>
    <row r="720" spans="1:2" x14ac:dyDescent="0.3">
      <c r="A720" s="3">
        <v>59</v>
      </c>
      <c r="B720" s="3">
        <v>35</v>
      </c>
    </row>
    <row r="721" spans="1:2" x14ac:dyDescent="0.3">
      <c r="A721" s="3">
        <v>59</v>
      </c>
      <c r="B721" s="3">
        <v>35</v>
      </c>
    </row>
    <row r="722" spans="1:2" x14ac:dyDescent="0.3">
      <c r="A722" s="3">
        <v>59</v>
      </c>
      <c r="B722" s="3">
        <v>34</v>
      </c>
    </row>
    <row r="723" spans="1:2" x14ac:dyDescent="0.3">
      <c r="A723" s="3">
        <v>59</v>
      </c>
      <c r="B723" s="3">
        <v>33</v>
      </c>
    </row>
    <row r="724" spans="1:2" x14ac:dyDescent="0.3">
      <c r="A724" s="3">
        <v>59</v>
      </c>
      <c r="B724" s="3">
        <v>35</v>
      </c>
    </row>
    <row r="725" spans="1:2" x14ac:dyDescent="0.3">
      <c r="A725" s="3">
        <v>59</v>
      </c>
      <c r="B725" s="3">
        <v>33</v>
      </c>
    </row>
    <row r="726" spans="1:2" x14ac:dyDescent="0.3">
      <c r="A726" s="3">
        <v>59</v>
      </c>
      <c r="B726" s="3">
        <v>33</v>
      </c>
    </row>
    <row r="727" spans="1:2" x14ac:dyDescent="0.3">
      <c r="A727" s="3">
        <v>59</v>
      </c>
      <c r="B727" s="3">
        <v>34</v>
      </c>
    </row>
    <row r="728" spans="1:2" x14ac:dyDescent="0.3">
      <c r="A728" s="3">
        <v>59</v>
      </c>
      <c r="B728" s="3">
        <v>35</v>
      </c>
    </row>
    <row r="729" spans="1:2" x14ac:dyDescent="0.3">
      <c r="A729" s="3">
        <v>59</v>
      </c>
      <c r="B729" s="3">
        <v>34</v>
      </c>
    </row>
    <row r="730" spans="1:2" x14ac:dyDescent="0.3">
      <c r="A730" s="3">
        <v>59</v>
      </c>
      <c r="B730" s="3">
        <v>33</v>
      </c>
    </row>
    <row r="731" spans="1:2" x14ac:dyDescent="0.3">
      <c r="A731" s="3">
        <v>59</v>
      </c>
      <c r="B731" s="3">
        <v>33</v>
      </c>
    </row>
    <row r="732" spans="1:2" x14ac:dyDescent="0.3">
      <c r="A732" s="3">
        <v>59</v>
      </c>
      <c r="B732" s="3">
        <v>29</v>
      </c>
    </row>
    <row r="733" spans="1:2" x14ac:dyDescent="0.3">
      <c r="A733" s="3">
        <v>59</v>
      </c>
      <c r="B733" s="3">
        <v>33</v>
      </c>
    </row>
    <row r="734" spans="1:2" x14ac:dyDescent="0.3">
      <c r="A734" s="3">
        <v>59</v>
      </c>
      <c r="B734" s="3">
        <v>35</v>
      </c>
    </row>
    <row r="735" spans="1:2" x14ac:dyDescent="0.3">
      <c r="A735" s="3">
        <v>59</v>
      </c>
      <c r="B735" s="3">
        <v>34</v>
      </c>
    </row>
    <row r="736" spans="1:2" x14ac:dyDescent="0.3">
      <c r="A736" s="3">
        <v>59</v>
      </c>
      <c r="B736" s="3">
        <v>33</v>
      </c>
    </row>
    <row r="737" spans="1:2" x14ac:dyDescent="0.3">
      <c r="A737" s="3">
        <v>59</v>
      </c>
      <c r="B737" s="3">
        <v>33</v>
      </c>
    </row>
    <row r="738" spans="1:2" x14ac:dyDescent="0.3">
      <c r="A738" s="3">
        <v>59</v>
      </c>
      <c r="B738" s="3">
        <v>35</v>
      </c>
    </row>
    <row r="739" spans="1:2" x14ac:dyDescent="0.3">
      <c r="A739" s="3">
        <v>59</v>
      </c>
      <c r="B739" s="3">
        <v>35</v>
      </c>
    </row>
    <row r="740" spans="1:2" x14ac:dyDescent="0.3">
      <c r="A740" s="3">
        <v>59</v>
      </c>
      <c r="B740" s="3">
        <v>35</v>
      </c>
    </row>
    <row r="741" spans="1:2" x14ac:dyDescent="0.3">
      <c r="A741" s="3">
        <v>59</v>
      </c>
      <c r="B741" s="3">
        <v>33</v>
      </c>
    </row>
    <row r="742" spans="1:2" x14ac:dyDescent="0.3">
      <c r="A742" s="3">
        <v>59</v>
      </c>
      <c r="B742" s="3">
        <v>33</v>
      </c>
    </row>
    <row r="743" spans="1:2" x14ac:dyDescent="0.3">
      <c r="A743" s="3">
        <v>59</v>
      </c>
      <c r="B743" s="3">
        <v>35</v>
      </c>
    </row>
    <row r="744" spans="1:2" x14ac:dyDescent="0.3">
      <c r="A744" s="3">
        <v>59</v>
      </c>
      <c r="B744" s="3">
        <v>35</v>
      </c>
    </row>
    <row r="745" spans="1:2" x14ac:dyDescent="0.3">
      <c r="A745" s="3">
        <v>59</v>
      </c>
      <c r="B745" s="3">
        <v>33</v>
      </c>
    </row>
    <row r="746" spans="1:2" x14ac:dyDescent="0.3">
      <c r="A746" s="3">
        <v>59</v>
      </c>
      <c r="B746" s="3">
        <v>35</v>
      </c>
    </row>
    <row r="747" spans="1:2" x14ac:dyDescent="0.3">
      <c r="A747" s="3">
        <v>59</v>
      </c>
      <c r="B747" s="3">
        <v>35</v>
      </c>
    </row>
    <row r="748" spans="1:2" x14ac:dyDescent="0.3">
      <c r="A748" s="3">
        <v>59</v>
      </c>
      <c r="B748" s="3">
        <v>35</v>
      </c>
    </row>
    <row r="749" spans="1:2" x14ac:dyDescent="0.3">
      <c r="A749" s="3">
        <v>59</v>
      </c>
      <c r="B749" s="3">
        <v>35</v>
      </c>
    </row>
    <row r="750" spans="1:2" x14ac:dyDescent="0.3">
      <c r="A750" s="3">
        <v>59</v>
      </c>
      <c r="B750" s="3">
        <v>34</v>
      </c>
    </row>
    <row r="751" spans="1:2" x14ac:dyDescent="0.3">
      <c r="A751" s="3">
        <v>59</v>
      </c>
      <c r="B751" s="3">
        <v>35</v>
      </c>
    </row>
    <row r="752" spans="1:2" x14ac:dyDescent="0.3">
      <c r="A752" s="3">
        <v>59</v>
      </c>
      <c r="B752" s="3">
        <v>34</v>
      </c>
    </row>
    <row r="753" spans="1:2" x14ac:dyDescent="0.3">
      <c r="A753" s="3">
        <v>59</v>
      </c>
      <c r="B753" s="3">
        <v>33</v>
      </c>
    </row>
    <row r="754" spans="1:2" x14ac:dyDescent="0.3">
      <c r="A754" s="3">
        <v>59</v>
      </c>
      <c r="B754" s="3">
        <v>33</v>
      </c>
    </row>
    <row r="755" spans="1:2" x14ac:dyDescent="0.3">
      <c r="A755" s="3">
        <v>59</v>
      </c>
      <c r="B755" s="3">
        <v>33</v>
      </c>
    </row>
    <row r="756" spans="1:2" x14ac:dyDescent="0.3">
      <c r="A756" s="3">
        <v>59</v>
      </c>
      <c r="B756" s="3">
        <v>33</v>
      </c>
    </row>
    <row r="757" spans="1:2" x14ac:dyDescent="0.3">
      <c r="A757" s="3">
        <v>59</v>
      </c>
      <c r="B757" s="3">
        <v>35</v>
      </c>
    </row>
    <row r="758" spans="1:2" x14ac:dyDescent="0.3">
      <c r="A758" s="3">
        <v>59</v>
      </c>
      <c r="B758" s="3">
        <v>35</v>
      </c>
    </row>
    <row r="759" spans="1:2" x14ac:dyDescent="0.3">
      <c r="A759" s="3">
        <v>59</v>
      </c>
      <c r="B759" s="3">
        <v>33</v>
      </c>
    </row>
    <row r="760" spans="1:2" x14ac:dyDescent="0.3">
      <c r="A760" s="3">
        <v>59</v>
      </c>
      <c r="B760" s="3">
        <v>33</v>
      </c>
    </row>
    <row r="761" spans="1:2" x14ac:dyDescent="0.3">
      <c r="A761" s="3">
        <v>59</v>
      </c>
      <c r="B761" s="3">
        <v>33</v>
      </c>
    </row>
    <row r="762" spans="1:2" x14ac:dyDescent="0.3">
      <c r="A762" s="3">
        <v>59</v>
      </c>
      <c r="B762" s="3">
        <v>35</v>
      </c>
    </row>
    <row r="763" spans="1:2" x14ac:dyDescent="0.3">
      <c r="A763" s="3">
        <v>59</v>
      </c>
      <c r="B763" s="3">
        <v>33</v>
      </c>
    </row>
    <row r="764" spans="1:2" x14ac:dyDescent="0.3">
      <c r="A764" s="3">
        <v>59</v>
      </c>
      <c r="B764" s="3">
        <v>33</v>
      </c>
    </row>
    <row r="765" spans="1:2" x14ac:dyDescent="0.3">
      <c r="A765" s="3">
        <v>59</v>
      </c>
      <c r="B765" s="3">
        <v>33</v>
      </c>
    </row>
    <row r="766" spans="1:2" x14ac:dyDescent="0.3">
      <c r="A766" s="3">
        <v>59</v>
      </c>
      <c r="B766" s="3">
        <v>33</v>
      </c>
    </row>
    <row r="767" spans="1:2" x14ac:dyDescent="0.3">
      <c r="A767" s="3">
        <v>59</v>
      </c>
      <c r="B767" s="3">
        <v>35</v>
      </c>
    </row>
    <row r="768" spans="1:2" x14ac:dyDescent="0.3">
      <c r="A768" s="3">
        <v>59</v>
      </c>
      <c r="B768" s="3">
        <v>35</v>
      </c>
    </row>
    <row r="769" spans="1:2" x14ac:dyDescent="0.3">
      <c r="A769" s="3">
        <v>59</v>
      </c>
      <c r="B769" s="3">
        <v>29</v>
      </c>
    </row>
    <row r="770" spans="1:2" x14ac:dyDescent="0.3">
      <c r="A770" s="3">
        <v>59</v>
      </c>
      <c r="B770" s="3">
        <v>35</v>
      </c>
    </row>
    <row r="771" spans="1:2" x14ac:dyDescent="0.3">
      <c r="A771" s="3">
        <v>59</v>
      </c>
      <c r="B771" s="3">
        <v>34</v>
      </c>
    </row>
    <row r="772" spans="1:2" x14ac:dyDescent="0.3">
      <c r="A772" s="3">
        <v>59</v>
      </c>
      <c r="B772" s="3">
        <v>34</v>
      </c>
    </row>
    <row r="773" spans="1:2" x14ac:dyDescent="0.3">
      <c r="A773" s="3">
        <v>59</v>
      </c>
      <c r="B773" s="3">
        <v>35</v>
      </c>
    </row>
    <row r="774" spans="1:2" x14ac:dyDescent="0.3">
      <c r="A774" s="3">
        <v>59</v>
      </c>
      <c r="B774" s="3">
        <v>35</v>
      </c>
    </row>
    <row r="775" spans="1:2" x14ac:dyDescent="0.3">
      <c r="A775" s="3">
        <v>59</v>
      </c>
      <c r="B775" s="3">
        <v>35</v>
      </c>
    </row>
    <row r="776" spans="1:2" x14ac:dyDescent="0.3">
      <c r="A776" s="3">
        <v>59</v>
      </c>
      <c r="B776" s="3">
        <v>33</v>
      </c>
    </row>
    <row r="777" spans="1:2" x14ac:dyDescent="0.3">
      <c r="A777" s="3">
        <v>59</v>
      </c>
      <c r="B777" s="3">
        <v>33</v>
      </c>
    </row>
    <row r="778" spans="1:2" x14ac:dyDescent="0.3">
      <c r="A778" s="3">
        <v>59</v>
      </c>
      <c r="B778" s="3">
        <v>35</v>
      </c>
    </row>
    <row r="779" spans="1:2" x14ac:dyDescent="0.3">
      <c r="A779" s="3">
        <v>59</v>
      </c>
      <c r="B779" s="3">
        <v>35</v>
      </c>
    </row>
    <row r="780" spans="1:2" x14ac:dyDescent="0.3">
      <c r="A780" s="3">
        <v>59</v>
      </c>
      <c r="B780" s="3">
        <v>33</v>
      </c>
    </row>
    <row r="781" spans="1:2" x14ac:dyDescent="0.3">
      <c r="A781" s="3">
        <v>59</v>
      </c>
      <c r="B781" s="3">
        <v>34</v>
      </c>
    </row>
    <row r="782" spans="1:2" x14ac:dyDescent="0.3">
      <c r="A782" s="3">
        <v>59</v>
      </c>
      <c r="B782" s="3">
        <v>33</v>
      </c>
    </row>
    <row r="783" spans="1:2" x14ac:dyDescent="0.3">
      <c r="A783" s="3">
        <v>59</v>
      </c>
      <c r="B783" s="3">
        <v>34</v>
      </c>
    </row>
    <row r="784" spans="1:2" x14ac:dyDescent="0.3">
      <c r="A784" s="3">
        <v>59</v>
      </c>
      <c r="B784" s="3">
        <v>35</v>
      </c>
    </row>
    <row r="785" spans="1:2" x14ac:dyDescent="0.3">
      <c r="A785" s="3">
        <v>59</v>
      </c>
      <c r="B785" s="3">
        <v>34</v>
      </c>
    </row>
    <row r="786" spans="1:2" x14ac:dyDescent="0.3">
      <c r="A786" s="3">
        <v>59</v>
      </c>
      <c r="B786" s="3">
        <v>35</v>
      </c>
    </row>
    <row r="787" spans="1:2" x14ac:dyDescent="0.3">
      <c r="A787" s="3">
        <v>59</v>
      </c>
      <c r="B787" s="3">
        <v>35</v>
      </c>
    </row>
    <row r="788" spans="1:2" x14ac:dyDescent="0.3">
      <c r="A788" s="3">
        <v>59</v>
      </c>
      <c r="B788" s="3">
        <v>34</v>
      </c>
    </row>
    <row r="789" spans="1:2" x14ac:dyDescent="0.3">
      <c r="A789" s="3">
        <v>59</v>
      </c>
      <c r="B789" s="3">
        <v>34</v>
      </c>
    </row>
    <row r="790" spans="1:2" x14ac:dyDescent="0.3">
      <c r="A790" s="3">
        <v>59</v>
      </c>
      <c r="B790" s="3">
        <v>35</v>
      </c>
    </row>
    <row r="791" spans="1:2" x14ac:dyDescent="0.3">
      <c r="A791" s="3">
        <v>59</v>
      </c>
      <c r="B791" s="3">
        <v>34</v>
      </c>
    </row>
    <row r="792" spans="1:2" x14ac:dyDescent="0.3">
      <c r="A792" s="3">
        <v>59</v>
      </c>
      <c r="B792" s="3">
        <v>35</v>
      </c>
    </row>
    <row r="793" spans="1:2" x14ac:dyDescent="0.3">
      <c r="A793" s="3">
        <v>59</v>
      </c>
      <c r="B793" s="3">
        <v>33</v>
      </c>
    </row>
    <row r="794" spans="1:2" x14ac:dyDescent="0.3">
      <c r="A794" s="3">
        <v>59</v>
      </c>
      <c r="B794" s="3">
        <v>35</v>
      </c>
    </row>
    <row r="795" spans="1:2" x14ac:dyDescent="0.3">
      <c r="A795" s="3">
        <v>59</v>
      </c>
      <c r="B795" s="3">
        <v>33</v>
      </c>
    </row>
    <row r="796" spans="1:2" x14ac:dyDescent="0.3">
      <c r="A796" s="3">
        <v>59</v>
      </c>
      <c r="B796" s="3">
        <v>35</v>
      </c>
    </row>
    <row r="797" spans="1:2" x14ac:dyDescent="0.3">
      <c r="A797" s="3">
        <v>59</v>
      </c>
      <c r="B797" s="3">
        <v>33</v>
      </c>
    </row>
    <row r="798" spans="1:2" x14ac:dyDescent="0.3">
      <c r="A798" s="3">
        <v>59</v>
      </c>
      <c r="B798" s="3">
        <v>33</v>
      </c>
    </row>
    <row r="799" spans="1:2" x14ac:dyDescent="0.3">
      <c r="A799" s="3">
        <v>59</v>
      </c>
      <c r="B799" s="3">
        <v>35</v>
      </c>
    </row>
    <row r="800" spans="1:2" x14ac:dyDescent="0.3">
      <c r="A800" s="3">
        <v>59</v>
      </c>
      <c r="B800" s="3">
        <v>34</v>
      </c>
    </row>
    <row r="801" spans="1:2" x14ac:dyDescent="0.3">
      <c r="A801" s="3">
        <v>59</v>
      </c>
      <c r="B801" s="3">
        <v>34</v>
      </c>
    </row>
    <row r="802" spans="1:2" x14ac:dyDescent="0.3">
      <c r="A802" s="3">
        <v>59</v>
      </c>
      <c r="B802" s="3">
        <v>35</v>
      </c>
    </row>
    <row r="803" spans="1:2" x14ac:dyDescent="0.3">
      <c r="A803" s="3">
        <v>59</v>
      </c>
      <c r="B803" s="3">
        <v>33</v>
      </c>
    </row>
    <row r="804" spans="1:2" x14ac:dyDescent="0.3">
      <c r="A804" s="3">
        <v>59</v>
      </c>
      <c r="B804" s="3">
        <v>34</v>
      </c>
    </row>
    <row r="805" spans="1:2" x14ac:dyDescent="0.3">
      <c r="A805" s="3">
        <v>59</v>
      </c>
      <c r="B805" s="3">
        <v>33</v>
      </c>
    </row>
    <row r="806" spans="1:2" x14ac:dyDescent="0.3">
      <c r="A806" s="3">
        <v>59</v>
      </c>
      <c r="B806" s="3">
        <v>35</v>
      </c>
    </row>
    <row r="807" spans="1:2" x14ac:dyDescent="0.3">
      <c r="A807" s="3">
        <v>59</v>
      </c>
      <c r="B807" s="3">
        <v>35</v>
      </c>
    </row>
    <row r="808" spans="1:2" x14ac:dyDescent="0.3">
      <c r="A808" s="3">
        <v>59</v>
      </c>
      <c r="B808" s="3">
        <v>35</v>
      </c>
    </row>
    <row r="809" spans="1:2" x14ac:dyDescent="0.3">
      <c r="A809" s="3">
        <v>59</v>
      </c>
      <c r="B809" s="3">
        <v>34</v>
      </c>
    </row>
    <row r="810" spans="1:2" x14ac:dyDescent="0.3">
      <c r="A810" s="3">
        <v>59</v>
      </c>
      <c r="B810" s="3">
        <v>34</v>
      </c>
    </row>
    <row r="811" spans="1:2" x14ac:dyDescent="0.3">
      <c r="A811" s="3">
        <v>59</v>
      </c>
      <c r="B811" s="3">
        <v>35</v>
      </c>
    </row>
    <row r="812" spans="1:2" x14ac:dyDescent="0.3">
      <c r="A812" s="3">
        <v>59</v>
      </c>
      <c r="B812" s="3">
        <v>35</v>
      </c>
    </row>
    <row r="813" spans="1:2" x14ac:dyDescent="0.3">
      <c r="A813" s="3">
        <v>59</v>
      </c>
      <c r="B813" s="3">
        <v>35</v>
      </c>
    </row>
    <row r="814" spans="1:2" x14ac:dyDescent="0.3">
      <c r="A814" s="3">
        <v>59</v>
      </c>
      <c r="B814" s="3">
        <v>35</v>
      </c>
    </row>
    <row r="815" spans="1:2" x14ac:dyDescent="0.3">
      <c r="A815" s="3">
        <v>59</v>
      </c>
      <c r="B815" s="3">
        <v>35</v>
      </c>
    </row>
    <row r="816" spans="1:2" x14ac:dyDescent="0.3">
      <c r="A816" s="3">
        <v>59</v>
      </c>
      <c r="B816" s="3">
        <v>35</v>
      </c>
    </row>
    <row r="817" spans="1:2" x14ac:dyDescent="0.3">
      <c r="A817" s="3">
        <v>59</v>
      </c>
      <c r="B817" s="3">
        <v>35</v>
      </c>
    </row>
    <row r="818" spans="1:2" x14ac:dyDescent="0.3">
      <c r="A818" s="3">
        <v>59</v>
      </c>
      <c r="B818" s="3">
        <v>35</v>
      </c>
    </row>
    <row r="819" spans="1:2" x14ac:dyDescent="0.3">
      <c r="A819" s="3">
        <v>59</v>
      </c>
      <c r="B819" s="3">
        <v>35</v>
      </c>
    </row>
    <row r="820" spans="1:2" x14ac:dyDescent="0.3">
      <c r="A820" s="3">
        <v>59</v>
      </c>
      <c r="B820" s="3">
        <v>33</v>
      </c>
    </row>
    <row r="821" spans="1:2" x14ac:dyDescent="0.3">
      <c r="A821" s="3">
        <v>59</v>
      </c>
      <c r="B821" s="3">
        <v>33</v>
      </c>
    </row>
    <row r="822" spans="1:2" x14ac:dyDescent="0.3">
      <c r="A822" s="3">
        <v>58</v>
      </c>
      <c r="B822" s="3">
        <v>32</v>
      </c>
    </row>
    <row r="823" spans="1:2" x14ac:dyDescent="0.3">
      <c r="A823" s="3">
        <v>58</v>
      </c>
      <c r="B823" s="3">
        <v>34</v>
      </c>
    </row>
    <row r="824" spans="1:2" x14ac:dyDescent="0.3">
      <c r="A824" s="3">
        <v>58</v>
      </c>
      <c r="B824" s="3">
        <v>33</v>
      </c>
    </row>
    <row r="825" spans="1:2" x14ac:dyDescent="0.3">
      <c r="A825" s="3">
        <v>58</v>
      </c>
      <c r="B825" s="3">
        <v>32</v>
      </c>
    </row>
    <row r="826" spans="1:2" x14ac:dyDescent="0.3">
      <c r="A826" s="3">
        <v>58</v>
      </c>
      <c r="B826" s="3">
        <v>34</v>
      </c>
    </row>
    <row r="827" spans="1:2" x14ac:dyDescent="0.3">
      <c r="A827" s="3">
        <v>58</v>
      </c>
      <c r="B827" s="3">
        <v>33</v>
      </c>
    </row>
    <row r="828" spans="1:2" x14ac:dyDescent="0.3">
      <c r="A828" s="3">
        <v>58</v>
      </c>
      <c r="B828" s="3">
        <v>34</v>
      </c>
    </row>
    <row r="829" spans="1:2" x14ac:dyDescent="0.3">
      <c r="A829" s="3">
        <v>58</v>
      </c>
      <c r="B829" s="3">
        <v>34</v>
      </c>
    </row>
    <row r="830" spans="1:2" x14ac:dyDescent="0.3">
      <c r="A830" s="3">
        <v>58</v>
      </c>
      <c r="B830" s="3">
        <v>32</v>
      </c>
    </row>
    <row r="831" spans="1:2" x14ac:dyDescent="0.3">
      <c r="A831" s="3">
        <v>58</v>
      </c>
      <c r="B831" s="3">
        <v>32</v>
      </c>
    </row>
    <row r="832" spans="1:2" x14ac:dyDescent="0.3">
      <c r="A832" s="3">
        <v>58</v>
      </c>
      <c r="B832" s="3">
        <v>34</v>
      </c>
    </row>
    <row r="833" spans="1:2" x14ac:dyDescent="0.3">
      <c r="A833" s="3">
        <v>58</v>
      </c>
      <c r="B833" s="3">
        <v>32</v>
      </c>
    </row>
    <row r="834" spans="1:2" x14ac:dyDescent="0.3">
      <c r="A834" s="3">
        <v>58</v>
      </c>
      <c r="B834" s="3">
        <v>33</v>
      </c>
    </row>
    <row r="835" spans="1:2" x14ac:dyDescent="0.3">
      <c r="A835" s="3">
        <v>58</v>
      </c>
      <c r="B835" s="3">
        <v>32</v>
      </c>
    </row>
    <row r="836" spans="1:2" x14ac:dyDescent="0.3">
      <c r="A836" s="3">
        <v>58</v>
      </c>
      <c r="B836" s="3">
        <v>28</v>
      </c>
    </row>
    <row r="837" spans="1:2" x14ac:dyDescent="0.3">
      <c r="A837" s="3">
        <v>58</v>
      </c>
      <c r="B837" s="3">
        <v>32</v>
      </c>
    </row>
    <row r="838" spans="1:2" x14ac:dyDescent="0.3">
      <c r="A838" s="3">
        <v>58</v>
      </c>
      <c r="B838" s="3">
        <v>32</v>
      </c>
    </row>
    <row r="839" spans="1:2" x14ac:dyDescent="0.3">
      <c r="A839" s="3">
        <v>58</v>
      </c>
      <c r="B839" s="3">
        <v>33</v>
      </c>
    </row>
    <row r="840" spans="1:2" x14ac:dyDescent="0.3">
      <c r="A840" s="3">
        <v>58</v>
      </c>
      <c r="B840" s="3">
        <v>34</v>
      </c>
    </row>
    <row r="841" spans="1:2" x14ac:dyDescent="0.3">
      <c r="A841" s="3">
        <v>58</v>
      </c>
      <c r="B841" s="3">
        <v>34</v>
      </c>
    </row>
    <row r="842" spans="1:2" x14ac:dyDescent="0.3">
      <c r="A842" s="3">
        <v>58</v>
      </c>
      <c r="B842" s="3">
        <v>32</v>
      </c>
    </row>
    <row r="843" spans="1:2" x14ac:dyDescent="0.3">
      <c r="A843" s="3">
        <v>58</v>
      </c>
      <c r="B843" s="3">
        <v>33</v>
      </c>
    </row>
    <row r="844" spans="1:2" x14ac:dyDescent="0.3">
      <c r="A844" s="3">
        <v>58</v>
      </c>
      <c r="B844" s="3">
        <v>28</v>
      </c>
    </row>
    <row r="845" spans="1:2" x14ac:dyDescent="0.3">
      <c r="A845" s="3">
        <v>58</v>
      </c>
      <c r="B845" s="3">
        <v>34</v>
      </c>
    </row>
    <row r="846" spans="1:2" x14ac:dyDescent="0.3">
      <c r="A846" s="3">
        <v>58</v>
      </c>
      <c r="B846" s="3">
        <v>34</v>
      </c>
    </row>
    <row r="847" spans="1:2" x14ac:dyDescent="0.3">
      <c r="A847" s="3">
        <v>58</v>
      </c>
      <c r="B847" s="3">
        <v>33</v>
      </c>
    </row>
    <row r="848" spans="1:2" x14ac:dyDescent="0.3">
      <c r="A848" s="3">
        <v>58</v>
      </c>
      <c r="B848" s="3">
        <v>32</v>
      </c>
    </row>
    <row r="849" spans="1:2" x14ac:dyDescent="0.3">
      <c r="A849" s="3">
        <v>58</v>
      </c>
      <c r="B849" s="3">
        <v>33</v>
      </c>
    </row>
    <row r="850" spans="1:2" x14ac:dyDescent="0.3">
      <c r="A850" s="3">
        <v>58</v>
      </c>
      <c r="B850" s="3">
        <v>33</v>
      </c>
    </row>
    <row r="851" spans="1:2" x14ac:dyDescent="0.3">
      <c r="A851" s="3">
        <v>58</v>
      </c>
      <c r="B851" s="3">
        <v>33</v>
      </c>
    </row>
    <row r="852" spans="1:2" x14ac:dyDescent="0.3">
      <c r="A852" s="3">
        <v>58</v>
      </c>
      <c r="B852" s="3">
        <v>32</v>
      </c>
    </row>
    <row r="853" spans="1:2" x14ac:dyDescent="0.3">
      <c r="A853" s="3">
        <v>58</v>
      </c>
      <c r="B853" s="3">
        <v>33</v>
      </c>
    </row>
    <row r="854" spans="1:2" x14ac:dyDescent="0.3">
      <c r="A854" s="3">
        <v>58</v>
      </c>
      <c r="B854" s="3">
        <v>32</v>
      </c>
    </row>
    <row r="855" spans="1:2" x14ac:dyDescent="0.3">
      <c r="A855" s="3">
        <v>58</v>
      </c>
      <c r="B855" s="3">
        <v>32</v>
      </c>
    </row>
    <row r="856" spans="1:2" x14ac:dyDescent="0.3">
      <c r="A856" s="3">
        <v>58</v>
      </c>
      <c r="B856" s="3">
        <v>33</v>
      </c>
    </row>
    <row r="857" spans="1:2" x14ac:dyDescent="0.3">
      <c r="A857" s="3">
        <v>58</v>
      </c>
      <c r="B857" s="3">
        <v>34</v>
      </c>
    </row>
    <row r="858" spans="1:2" x14ac:dyDescent="0.3">
      <c r="A858" s="3">
        <v>58</v>
      </c>
      <c r="B858" s="3">
        <v>32</v>
      </c>
    </row>
    <row r="859" spans="1:2" x14ac:dyDescent="0.3">
      <c r="A859" s="3">
        <v>58</v>
      </c>
      <c r="B859" s="3">
        <v>28</v>
      </c>
    </row>
    <row r="860" spans="1:2" x14ac:dyDescent="0.3">
      <c r="A860" s="3">
        <v>58</v>
      </c>
      <c r="B860" s="3">
        <v>34</v>
      </c>
    </row>
    <row r="861" spans="1:2" x14ac:dyDescent="0.3">
      <c r="A861" s="3">
        <v>58</v>
      </c>
      <c r="B861" s="3">
        <v>33</v>
      </c>
    </row>
    <row r="862" spans="1:2" x14ac:dyDescent="0.3">
      <c r="A862" s="3">
        <v>58</v>
      </c>
      <c r="B862" s="3">
        <v>28</v>
      </c>
    </row>
    <row r="863" spans="1:2" x14ac:dyDescent="0.3">
      <c r="A863" s="3">
        <v>58</v>
      </c>
      <c r="B863" s="3">
        <v>32</v>
      </c>
    </row>
    <row r="864" spans="1:2" x14ac:dyDescent="0.3">
      <c r="A864" s="3">
        <v>58</v>
      </c>
      <c r="B864" s="3">
        <v>34</v>
      </c>
    </row>
    <row r="865" spans="1:2" x14ac:dyDescent="0.3">
      <c r="A865" s="3">
        <v>58</v>
      </c>
      <c r="B865" s="3">
        <v>32</v>
      </c>
    </row>
    <row r="866" spans="1:2" x14ac:dyDescent="0.3">
      <c r="A866" s="3">
        <v>58</v>
      </c>
      <c r="B866" s="3">
        <v>34</v>
      </c>
    </row>
    <row r="867" spans="1:2" x14ac:dyDescent="0.3">
      <c r="A867" s="3">
        <v>58</v>
      </c>
      <c r="B867" s="3">
        <v>32</v>
      </c>
    </row>
    <row r="868" spans="1:2" x14ac:dyDescent="0.3">
      <c r="A868" s="3">
        <v>58</v>
      </c>
      <c r="B868" s="3">
        <v>34</v>
      </c>
    </row>
    <row r="869" spans="1:2" x14ac:dyDescent="0.3">
      <c r="A869" s="3">
        <v>58</v>
      </c>
      <c r="B869" s="3">
        <v>32</v>
      </c>
    </row>
    <row r="870" spans="1:2" x14ac:dyDescent="0.3">
      <c r="A870" s="3">
        <v>58</v>
      </c>
      <c r="B870" s="3">
        <v>34</v>
      </c>
    </row>
    <row r="871" spans="1:2" x14ac:dyDescent="0.3">
      <c r="A871" s="3">
        <v>58</v>
      </c>
      <c r="B871" s="3">
        <v>32</v>
      </c>
    </row>
    <row r="872" spans="1:2" x14ac:dyDescent="0.3">
      <c r="A872" s="3">
        <v>58</v>
      </c>
      <c r="B872" s="3">
        <v>34</v>
      </c>
    </row>
    <row r="873" spans="1:2" x14ac:dyDescent="0.3">
      <c r="A873" s="3">
        <v>58</v>
      </c>
      <c r="B873" s="3">
        <v>34</v>
      </c>
    </row>
    <row r="874" spans="1:2" x14ac:dyDescent="0.3">
      <c r="A874" s="3">
        <v>58</v>
      </c>
      <c r="B874" s="3">
        <v>33</v>
      </c>
    </row>
    <row r="875" spans="1:2" x14ac:dyDescent="0.3">
      <c r="A875" s="3">
        <v>58</v>
      </c>
      <c r="B875" s="3">
        <v>32</v>
      </c>
    </row>
    <row r="876" spans="1:2" x14ac:dyDescent="0.3">
      <c r="A876" s="3">
        <v>58</v>
      </c>
      <c r="B876" s="3">
        <v>32</v>
      </c>
    </row>
    <row r="877" spans="1:2" x14ac:dyDescent="0.3">
      <c r="A877" s="3">
        <v>58</v>
      </c>
      <c r="B877" s="3">
        <v>33</v>
      </c>
    </row>
    <row r="878" spans="1:2" x14ac:dyDescent="0.3">
      <c r="A878" s="3">
        <v>58</v>
      </c>
      <c r="B878" s="3">
        <v>33</v>
      </c>
    </row>
    <row r="879" spans="1:2" x14ac:dyDescent="0.3">
      <c r="A879" s="3">
        <v>58</v>
      </c>
      <c r="B879" s="3">
        <v>32</v>
      </c>
    </row>
    <row r="880" spans="1:2" x14ac:dyDescent="0.3">
      <c r="A880" s="3">
        <v>58</v>
      </c>
      <c r="B880" s="3">
        <v>32</v>
      </c>
    </row>
    <row r="881" spans="1:2" x14ac:dyDescent="0.3">
      <c r="A881" s="3">
        <v>58</v>
      </c>
      <c r="B881" s="3">
        <v>34</v>
      </c>
    </row>
    <row r="882" spans="1:2" x14ac:dyDescent="0.3">
      <c r="A882" s="3">
        <v>58</v>
      </c>
      <c r="B882" s="3">
        <v>33</v>
      </c>
    </row>
    <row r="883" spans="1:2" x14ac:dyDescent="0.3">
      <c r="A883" s="3">
        <v>58</v>
      </c>
      <c r="B883" s="3">
        <v>32</v>
      </c>
    </row>
    <row r="884" spans="1:2" x14ac:dyDescent="0.3">
      <c r="A884" s="3">
        <v>58</v>
      </c>
      <c r="B884" s="3">
        <v>34</v>
      </c>
    </row>
    <row r="885" spans="1:2" x14ac:dyDescent="0.3">
      <c r="A885" s="3">
        <v>58</v>
      </c>
      <c r="B885" s="3">
        <v>31</v>
      </c>
    </row>
    <row r="886" spans="1:2" x14ac:dyDescent="0.3">
      <c r="A886" s="3">
        <v>58</v>
      </c>
      <c r="B886" s="3">
        <v>32</v>
      </c>
    </row>
    <row r="887" spans="1:2" x14ac:dyDescent="0.3">
      <c r="A887" s="3">
        <v>58</v>
      </c>
      <c r="B887" s="3">
        <v>34</v>
      </c>
    </row>
    <row r="888" spans="1:2" x14ac:dyDescent="0.3">
      <c r="A888" s="3">
        <v>58</v>
      </c>
      <c r="B888" s="3">
        <v>32</v>
      </c>
    </row>
    <row r="889" spans="1:2" x14ac:dyDescent="0.3">
      <c r="A889" s="3">
        <v>58</v>
      </c>
      <c r="B889" s="3">
        <v>33</v>
      </c>
    </row>
    <row r="890" spans="1:2" x14ac:dyDescent="0.3">
      <c r="A890" s="3">
        <v>58</v>
      </c>
      <c r="B890" s="3">
        <v>34</v>
      </c>
    </row>
    <row r="891" spans="1:2" x14ac:dyDescent="0.3">
      <c r="A891" s="3">
        <v>58</v>
      </c>
      <c r="B891" s="3">
        <v>33</v>
      </c>
    </row>
    <row r="892" spans="1:2" x14ac:dyDescent="0.3">
      <c r="A892" s="3">
        <v>58</v>
      </c>
      <c r="B892" s="3">
        <v>34</v>
      </c>
    </row>
    <row r="893" spans="1:2" x14ac:dyDescent="0.3">
      <c r="A893" s="3">
        <v>58</v>
      </c>
      <c r="B893" s="3">
        <v>34</v>
      </c>
    </row>
    <row r="894" spans="1:2" x14ac:dyDescent="0.3">
      <c r="A894" s="3">
        <v>58</v>
      </c>
      <c r="B894" s="3">
        <v>32</v>
      </c>
    </row>
    <row r="895" spans="1:2" x14ac:dyDescent="0.3">
      <c r="A895" s="3">
        <v>58</v>
      </c>
      <c r="B895" s="3">
        <v>33</v>
      </c>
    </row>
    <row r="896" spans="1:2" x14ac:dyDescent="0.3">
      <c r="A896" s="3">
        <v>58</v>
      </c>
      <c r="B896" s="3">
        <v>34</v>
      </c>
    </row>
    <row r="897" spans="1:2" x14ac:dyDescent="0.3">
      <c r="A897" s="3">
        <v>58</v>
      </c>
      <c r="B897" s="3">
        <v>34</v>
      </c>
    </row>
    <row r="898" spans="1:2" x14ac:dyDescent="0.3">
      <c r="A898" s="3">
        <v>58</v>
      </c>
      <c r="B898" s="3">
        <v>33</v>
      </c>
    </row>
    <row r="899" spans="1:2" x14ac:dyDescent="0.3">
      <c r="A899" s="3">
        <v>58</v>
      </c>
      <c r="B899" s="3">
        <v>34</v>
      </c>
    </row>
    <row r="900" spans="1:2" x14ac:dyDescent="0.3">
      <c r="A900" s="3">
        <v>58</v>
      </c>
      <c r="B900" s="3">
        <v>33</v>
      </c>
    </row>
    <row r="901" spans="1:2" x14ac:dyDescent="0.3">
      <c r="A901" s="3">
        <v>58</v>
      </c>
      <c r="B901" s="3">
        <v>32</v>
      </c>
    </row>
    <row r="902" spans="1:2" x14ac:dyDescent="0.3">
      <c r="A902" s="3">
        <v>58</v>
      </c>
      <c r="B902" s="3">
        <v>32</v>
      </c>
    </row>
    <row r="903" spans="1:2" x14ac:dyDescent="0.3">
      <c r="A903" s="3">
        <v>58</v>
      </c>
      <c r="B903" s="3">
        <v>34</v>
      </c>
    </row>
    <row r="904" spans="1:2" x14ac:dyDescent="0.3">
      <c r="A904" s="3">
        <v>58</v>
      </c>
      <c r="B904" s="3">
        <v>32</v>
      </c>
    </row>
    <row r="905" spans="1:2" x14ac:dyDescent="0.3">
      <c r="A905" s="3">
        <v>58</v>
      </c>
      <c r="B905" s="3">
        <v>33</v>
      </c>
    </row>
    <row r="906" spans="1:2" x14ac:dyDescent="0.3">
      <c r="A906" s="3">
        <v>58</v>
      </c>
      <c r="B906" s="3">
        <v>32</v>
      </c>
    </row>
    <row r="907" spans="1:2" x14ac:dyDescent="0.3">
      <c r="A907" s="3">
        <v>58</v>
      </c>
      <c r="B907" s="3">
        <v>32</v>
      </c>
    </row>
    <row r="908" spans="1:2" x14ac:dyDescent="0.3">
      <c r="A908" s="3">
        <v>58</v>
      </c>
      <c r="B908" s="3">
        <v>32</v>
      </c>
    </row>
    <row r="909" spans="1:2" x14ac:dyDescent="0.3">
      <c r="A909" s="3">
        <v>58</v>
      </c>
      <c r="B909" s="3">
        <v>32</v>
      </c>
    </row>
    <row r="910" spans="1:2" x14ac:dyDescent="0.3">
      <c r="A910" s="3">
        <v>58</v>
      </c>
      <c r="B910" s="3">
        <v>33</v>
      </c>
    </row>
    <row r="911" spans="1:2" x14ac:dyDescent="0.3">
      <c r="A911" s="3">
        <v>58</v>
      </c>
      <c r="B911" s="3">
        <v>34</v>
      </c>
    </row>
    <row r="912" spans="1:2" x14ac:dyDescent="0.3">
      <c r="A912" s="3">
        <v>58</v>
      </c>
      <c r="B912" s="3">
        <v>33</v>
      </c>
    </row>
    <row r="913" spans="1:2" x14ac:dyDescent="0.3">
      <c r="A913" s="3">
        <v>58</v>
      </c>
      <c r="B913" s="3">
        <v>34</v>
      </c>
    </row>
    <row r="914" spans="1:2" x14ac:dyDescent="0.3">
      <c r="A914" s="3">
        <v>58</v>
      </c>
      <c r="B914" s="3">
        <v>32</v>
      </c>
    </row>
    <row r="915" spans="1:2" x14ac:dyDescent="0.3">
      <c r="A915" s="3">
        <v>58</v>
      </c>
      <c r="B915" s="3">
        <v>33</v>
      </c>
    </row>
    <row r="916" spans="1:2" x14ac:dyDescent="0.3">
      <c r="A916" s="3">
        <v>58</v>
      </c>
      <c r="B916" s="3">
        <v>33</v>
      </c>
    </row>
    <row r="917" spans="1:2" x14ac:dyDescent="0.3">
      <c r="A917" s="3">
        <v>58</v>
      </c>
      <c r="B917" s="3">
        <v>33</v>
      </c>
    </row>
    <row r="918" spans="1:2" x14ac:dyDescent="0.3">
      <c r="A918" s="3">
        <v>58</v>
      </c>
      <c r="B918" s="3">
        <v>32</v>
      </c>
    </row>
    <row r="919" spans="1:2" x14ac:dyDescent="0.3">
      <c r="A919" s="3">
        <v>58</v>
      </c>
      <c r="B919" s="3">
        <v>34</v>
      </c>
    </row>
    <row r="920" spans="1:2" x14ac:dyDescent="0.3">
      <c r="A920" s="3">
        <v>58</v>
      </c>
      <c r="B920" s="3">
        <v>28</v>
      </c>
    </row>
    <row r="921" spans="1:2" x14ac:dyDescent="0.3">
      <c r="A921" s="3">
        <v>58</v>
      </c>
      <c r="B921" s="3">
        <v>33</v>
      </c>
    </row>
    <row r="922" spans="1:2" x14ac:dyDescent="0.3">
      <c r="A922" s="3">
        <v>58</v>
      </c>
      <c r="B922" s="3">
        <v>33</v>
      </c>
    </row>
    <row r="923" spans="1:2" x14ac:dyDescent="0.3">
      <c r="A923" s="3">
        <v>58</v>
      </c>
      <c r="B923" s="3">
        <v>33</v>
      </c>
    </row>
    <row r="924" spans="1:2" x14ac:dyDescent="0.3">
      <c r="A924" s="3">
        <v>58</v>
      </c>
      <c r="B924" s="3">
        <v>32</v>
      </c>
    </row>
    <row r="925" spans="1:2" x14ac:dyDescent="0.3">
      <c r="A925" s="3">
        <v>58</v>
      </c>
      <c r="B925" s="3">
        <v>32</v>
      </c>
    </row>
    <row r="926" spans="1:2" x14ac:dyDescent="0.3">
      <c r="A926" s="3">
        <v>58</v>
      </c>
      <c r="B926" s="3">
        <v>32</v>
      </c>
    </row>
    <row r="927" spans="1:2" x14ac:dyDescent="0.3">
      <c r="A927" s="3">
        <v>58</v>
      </c>
      <c r="B927" s="3">
        <v>32</v>
      </c>
    </row>
    <row r="928" spans="1:2" x14ac:dyDescent="0.3">
      <c r="A928" s="3">
        <v>58</v>
      </c>
      <c r="B928" s="3">
        <v>33</v>
      </c>
    </row>
    <row r="929" spans="1:2" x14ac:dyDescent="0.3">
      <c r="A929" s="3">
        <v>58</v>
      </c>
      <c r="B929" s="3">
        <v>33</v>
      </c>
    </row>
    <row r="930" spans="1:2" x14ac:dyDescent="0.3">
      <c r="A930" s="3">
        <v>58</v>
      </c>
      <c r="B930" s="3">
        <v>34</v>
      </c>
    </row>
    <row r="931" spans="1:2" x14ac:dyDescent="0.3">
      <c r="A931" s="3">
        <v>58</v>
      </c>
      <c r="B931" s="3">
        <v>31</v>
      </c>
    </row>
    <row r="932" spans="1:2" x14ac:dyDescent="0.3">
      <c r="A932" s="3">
        <v>58</v>
      </c>
      <c r="B932" s="3">
        <v>34</v>
      </c>
    </row>
    <row r="933" spans="1:2" x14ac:dyDescent="0.3">
      <c r="A933" s="3">
        <v>58</v>
      </c>
      <c r="B933" s="3">
        <v>33</v>
      </c>
    </row>
    <row r="934" spans="1:2" x14ac:dyDescent="0.3">
      <c r="A934" s="3">
        <v>58</v>
      </c>
      <c r="B934" s="3">
        <v>33</v>
      </c>
    </row>
    <row r="935" spans="1:2" x14ac:dyDescent="0.3">
      <c r="A935" s="3">
        <v>58</v>
      </c>
      <c r="B935" s="3">
        <v>32</v>
      </c>
    </row>
    <row r="936" spans="1:2" x14ac:dyDescent="0.3">
      <c r="A936" s="3">
        <v>58</v>
      </c>
      <c r="B936" s="3">
        <v>34</v>
      </c>
    </row>
    <row r="937" spans="1:2" x14ac:dyDescent="0.3">
      <c r="A937" s="3">
        <v>58</v>
      </c>
      <c r="B937" s="3">
        <v>33</v>
      </c>
    </row>
    <row r="938" spans="1:2" x14ac:dyDescent="0.3">
      <c r="A938" s="3">
        <v>58</v>
      </c>
      <c r="B938" s="3">
        <v>33</v>
      </c>
    </row>
    <row r="939" spans="1:2" x14ac:dyDescent="0.3">
      <c r="A939" s="3">
        <v>58</v>
      </c>
      <c r="B939" s="3">
        <v>32</v>
      </c>
    </row>
    <row r="940" spans="1:2" x14ac:dyDescent="0.3">
      <c r="A940" s="3">
        <v>58</v>
      </c>
      <c r="B940" s="3">
        <v>32</v>
      </c>
    </row>
    <row r="941" spans="1:2" x14ac:dyDescent="0.3">
      <c r="A941" s="3">
        <v>58</v>
      </c>
      <c r="B941" s="3">
        <v>32</v>
      </c>
    </row>
    <row r="942" spans="1:2" x14ac:dyDescent="0.3">
      <c r="A942" s="3">
        <v>58</v>
      </c>
      <c r="B942" s="3">
        <v>33</v>
      </c>
    </row>
    <row r="943" spans="1:2" x14ac:dyDescent="0.3">
      <c r="A943" s="3">
        <v>58</v>
      </c>
      <c r="B943" s="3">
        <v>32</v>
      </c>
    </row>
    <row r="944" spans="1:2" x14ac:dyDescent="0.3">
      <c r="A944" s="3">
        <v>58</v>
      </c>
      <c r="B944" s="3">
        <v>28</v>
      </c>
    </row>
    <row r="945" spans="1:2" x14ac:dyDescent="0.3">
      <c r="A945" s="3">
        <v>58</v>
      </c>
      <c r="B945" s="3">
        <v>32</v>
      </c>
    </row>
    <row r="946" spans="1:2" x14ac:dyDescent="0.3">
      <c r="A946" s="3">
        <v>58</v>
      </c>
      <c r="B946" s="3">
        <v>32</v>
      </c>
    </row>
    <row r="947" spans="1:2" x14ac:dyDescent="0.3">
      <c r="A947" s="3">
        <v>58</v>
      </c>
      <c r="B947" s="3">
        <v>34</v>
      </c>
    </row>
    <row r="948" spans="1:2" x14ac:dyDescent="0.3">
      <c r="A948" s="3">
        <v>58</v>
      </c>
      <c r="B948" s="3">
        <v>34</v>
      </c>
    </row>
    <row r="949" spans="1:2" x14ac:dyDescent="0.3">
      <c r="A949" s="3">
        <v>58</v>
      </c>
      <c r="B949" s="3">
        <v>34</v>
      </c>
    </row>
    <row r="950" spans="1:2" x14ac:dyDescent="0.3">
      <c r="A950" s="3">
        <v>58</v>
      </c>
      <c r="B950" s="3">
        <v>34</v>
      </c>
    </row>
    <row r="951" spans="1:2" x14ac:dyDescent="0.3">
      <c r="A951" s="3">
        <v>58</v>
      </c>
      <c r="B951" s="3">
        <v>32</v>
      </c>
    </row>
    <row r="952" spans="1:2" x14ac:dyDescent="0.3">
      <c r="A952" s="3">
        <v>58</v>
      </c>
      <c r="B952" s="3">
        <v>33</v>
      </c>
    </row>
    <row r="953" spans="1:2" x14ac:dyDescent="0.3">
      <c r="A953" s="3">
        <v>58</v>
      </c>
      <c r="B953" s="3">
        <v>34</v>
      </c>
    </row>
    <row r="954" spans="1:2" x14ac:dyDescent="0.3">
      <c r="A954" s="3">
        <v>58</v>
      </c>
      <c r="B954" s="3">
        <v>34</v>
      </c>
    </row>
    <row r="955" spans="1:2" x14ac:dyDescent="0.3">
      <c r="A955" s="3">
        <v>58</v>
      </c>
      <c r="B955" s="3">
        <v>32</v>
      </c>
    </row>
    <row r="956" spans="1:2" x14ac:dyDescent="0.3">
      <c r="A956" s="3">
        <v>58</v>
      </c>
      <c r="B956" s="3">
        <v>34</v>
      </c>
    </row>
    <row r="957" spans="1:2" x14ac:dyDescent="0.3">
      <c r="A957" s="3">
        <v>58</v>
      </c>
      <c r="B957" s="3">
        <v>32</v>
      </c>
    </row>
    <row r="958" spans="1:2" x14ac:dyDescent="0.3">
      <c r="A958" s="3">
        <v>58</v>
      </c>
      <c r="B958" s="3">
        <v>32</v>
      </c>
    </row>
    <row r="959" spans="1:2" x14ac:dyDescent="0.3">
      <c r="A959" s="3">
        <v>58</v>
      </c>
      <c r="B959" s="3">
        <v>32</v>
      </c>
    </row>
    <row r="960" spans="1:2" x14ac:dyDescent="0.3">
      <c r="A960" s="3">
        <v>58</v>
      </c>
      <c r="B960" s="3">
        <v>28</v>
      </c>
    </row>
    <row r="961" spans="1:2" x14ac:dyDescent="0.3">
      <c r="A961" s="3">
        <v>58</v>
      </c>
      <c r="B961" s="3">
        <v>28</v>
      </c>
    </row>
    <row r="962" spans="1:2" x14ac:dyDescent="0.3">
      <c r="A962" s="3">
        <v>58</v>
      </c>
      <c r="B962" s="3">
        <v>32</v>
      </c>
    </row>
    <row r="963" spans="1:2" x14ac:dyDescent="0.3">
      <c r="A963" s="3">
        <v>58</v>
      </c>
      <c r="B963" s="3">
        <v>28</v>
      </c>
    </row>
    <row r="964" spans="1:2" x14ac:dyDescent="0.3">
      <c r="A964" s="3">
        <v>58</v>
      </c>
      <c r="B964" s="3">
        <v>32</v>
      </c>
    </row>
    <row r="965" spans="1:2" x14ac:dyDescent="0.3">
      <c r="A965" s="3">
        <v>57</v>
      </c>
      <c r="B965" s="3">
        <v>27</v>
      </c>
    </row>
    <row r="966" spans="1:2" x14ac:dyDescent="0.3">
      <c r="A966" s="3">
        <v>57</v>
      </c>
      <c r="B966" s="3">
        <v>32</v>
      </c>
    </row>
    <row r="967" spans="1:2" x14ac:dyDescent="0.3">
      <c r="A967" s="3">
        <v>57</v>
      </c>
      <c r="B967" s="3">
        <v>31</v>
      </c>
    </row>
    <row r="968" spans="1:2" x14ac:dyDescent="0.3">
      <c r="A968" s="3">
        <v>57</v>
      </c>
      <c r="B968" s="3">
        <v>32</v>
      </c>
    </row>
    <row r="969" spans="1:2" x14ac:dyDescent="0.3">
      <c r="A969" s="3">
        <v>57</v>
      </c>
      <c r="B969" s="3">
        <v>33</v>
      </c>
    </row>
    <row r="970" spans="1:2" x14ac:dyDescent="0.3">
      <c r="A970" s="3">
        <v>57</v>
      </c>
      <c r="B970" s="3">
        <v>32</v>
      </c>
    </row>
    <row r="971" spans="1:2" x14ac:dyDescent="0.3">
      <c r="A971" s="3">
        <v>57</v>
      </c>
      <c r="B971" s="3">
        <v>31</v>
      </c>
    </row>
    <row r="972" spans="1:2" x14ac:dyDescent="0.3">
      <c r="A972" s="3">
        <v>57</v>
      </c>
      <c r="B972" s="3">
        <v>32</v>
      </c>
    </row>
    <row r="973" spans="1:2" x14ac:dyDescent="0.3">
      <c r="A973" s="3">
        <v>57</v>
      </c>
      <c r="B973" s="3">
        <v>31</v>
      </c>
    </row>
    <row r="974" spans="1:2" x14ac:dyDescent="0.3">
      <c r="A974" s="3">
        <v>57</v>
      </c>
      <c r="B974" s="3">
        <v>27</v>
      </c>
    </row>
    <row r="975" spans="1:2" x14ac:dyDescent="0.3">
      <c r="A975" s="3">
        <v>57</v>
      </c>
      <c r="B975" s="3">
        <v>32</v>
      </c>
    </row>
    <row r="976" spans="1:2" x14ac:dyDescent="0.3">
      <c r="A976" s="3">
        <v>57</v>
      </c>
      <c r="B976" s="3">
        <v>32</v>
      </c>
    </row>
    <row r="977" spans="1:2" x14ac:dyDescent="0.3">
      <c r="A977" s="3">
        <v>57</v>
      </c>
      <c r="B977" s="3">
        <v>33</v>
      </c>
    </row>
    <row r="978" spans="1:2" x14ac:dyDescent="0.3">
      <c r="A978" s="3">
        <v>57</v>
      </c>
      <c r="B978" s="3">
        <v>31</v>
      </c>
    </row>
    <row r="979" spans="1:2" x14ac:dyDescent="0.3">
      <c r="A979" s="3">
        <v>57</v>
      </c>
      <c r="B979" s="3">
        <v>27</v>
      </c>
    </row>
    <row r="980" spans="1:2" x14ac:dyDescent="0.3">
      <c r="A980" s="3">
        <v>57</v>
      </c>
      <c r="B980" s="3">
        <v>32</v>
      </c>
    </row>
    <row r="981" spans="1:2" x14ac:dyDescent="0.3">
      <c r="A981" s="3">
        <v>57</v>
      </c>
      <c r="B981" s="3">
        <v>31</v>
      </c>
    </row>
    <row r="982" spans="1:2" x14ac:dyDescent="0.3">
      <c r="A982" s="3">
        <v>57</v>
      </c>
      <c r="B982" s="3">
        <v>32</v>
      </c>
    </row>
    <row r="983" spans="1:2" x14ac:dyDescent="0.3">
      <c r="A983" s="3">
        <v>57</v>
      </c>
      <c r="B983" s="3">
        <v>32</v>
      </c>
    </row>
    <row r="984" spans="1:2" x14ac:dyDescent="0.3">
      <c r="A984" s="3">
        <v>57</v>
      </c>
      <c r="B984" s="3">
        <v>33</v>
      </c>
    </row>
    <row r="985" spans="1:2" x14ac:dyDescent="0.3">
      <c r="A985" s="3">
        <v>57</v>
      </c>
      <c r="B985" s="3">
        <v>32</v>
      </c>
    </row>
    <row r="986" spans="1:2" x14ac:dyDescent="0.3">
      <c r="A986" s="3">
        <v>57</v>
      </c>
      <c r="B986" s="3">
        <v>31</v>
      </c>
    </row>
    <row r="987" spans="1:2" x14ac:dyDescent="0.3">
      <c r="A987" s="3">
        <v>57</v>
      </c>
      <c r="B987" s="3">
        <v>31</v>
      </c>
    </row>
    <row r="988" spans="1:2" x14ac:dyDescent="0.3">
      <c r="A988" s="3">
        <v>57</v>
      </c>
      <c r="B988" s="3">
        <v>33</v>
      </c>
    </row>
    <row r="989" spans="1:2" x14ac:dyDescent="0.3">
      <c r="A989" s="3">
        <v>57</v>
      </c>
      <c r="B989" s="3">
        <v>32</v>
      </c>
    </row>
    <row r="990" spans="1:2" x14ac:dyDescent="0.3">
      <c r="A990" s="3">
        <v>57</v>
      </c>
      <c r="B990" s="3">
        <v>33</v>
      </c>
    </row>
    <row r="991" spans="1:2" x14ac:dyDescent="0.3">
      <c r="A991" s="3">
        <v>57</v>
      </c>
      <c r="B991" s="3">
        <v>33</v>
      </c>
    </row>
    <row r="992" spans="1:2" x14ac:dyDescent="0.3">
      <c r="A992" s="3">
        <v>57</v>
      </c>
      <c r="B992" s="3">
        <v>32</v>
      </c>
    </row>
    <row r="993" spans="1:2" x14ac:dyDescent="0.3">
      <c r="A993" s="3">
        <v>57</v>
      </c>
      <c r="B993" s="3">
        <v>32</v>
      </c>
    </row>
    <row r="994" spans="1:2" x14ac:dyDescent="0.3">
      <c r="A994" s="3">
        <v>57</v>
      </c>
      <c r="B994" s="3">
        <v>32</v>
      </c>
    </row>
    <row r="995" spans="1:2" x14ac:dyDescent="0.3">
      <c r="A995" s="3">
        <v>57</v>
      </c>
      <c r="B995" s="3">
        <v>32</v>
      </c>
    </row>
    <row r="996" spans="1:2" x14ac:dyDescent="0.3">
      <c r="A996" s="3">
        <v>57</v>
      </c>
      <c r="B996" s="3">
        <v>32</v>
      </c>
    </row>
    <row r="997" spans="1:2" x14ac:dyDescent="0.3">
      <c r="A997" s="3">
        <v>57</v>
      </c>
      <c r="B997" s="3">
        <v>27</v>
      </c>
    </row>
    <row r="998" spans="1:2" x14ac:dyDescent="0.3">
      <c r="A998" s="3">
        <v>57</v>
      </c>
      <c r="B998" s="3">
        <v>33</v>
      </c>
    </row>
    <row r="999" spans="1:2" x14ac:dyDescent="0.3">
      <c r="A999" s="3">
        <v>57</v>
      </c>
      <c r="B999" s="3">
        <v>33</v>
      </c>
    </row>
    <row r="1000" spans="1:2" x14ac:dyDescent="0.3">
      <c r="A1000" s="3">
        <v>57</v>
      </c>
      <c r="B1000" s="3">
        <v>31</v>
      </c>
    </row>
    <row r="1001" spans="1:2" x14ac:dyDescent="0.3">
      <c r="A1001" s="3">
        <v>57</v>
      </c>
      <c r="B1001" s="3">
        <v>32</v>
      </c>
    </row>
    <row r="1002" spans="1:2" x14ac:dyDescent="0.3">
      <c r="A1002" s="3">
        <v>57</v>
      </c>
      <c r="B1002" s="3">
        <v>33</v>
      </c>
    </row>
    <row r="1003" spans="1:2" x14ac:dyDescent="0.3">
      <c r="A1003" s="3">
        <v>57</v>
      </c>
      <c r="B1003" s="3">
        <v>31</v>
      </c>
    </row>
    <row r="1004" spans="1:2" x14ac:dyDescent="0.3">
      <c r="A1004" s="3">
        <v>57</v>
      </c>
      <c r="B1004" s="3">
        <v>32</v>
      </c>
    </row>
    <row r="1005" spans="1:2" x14ac:dyDescent="0.3">
      <c r="A1005" s="3">
        <v>57</v>
      </c>
      <c r="B1005" s="3">
        <v>33</v>
      </c>
    </row>
    <row r="1006" spans="1:2" x14ac:dyDescent="0.3">
      <c r="A1006" s="3">
        <v>57</v>
      </c>
      <c r="B1006" s="3">
        <v>32</v>
      </c>
    </row>
    <row r="1007" spans="1:2" x14ac:dyDescent="0.3">
      <c r="A1007" s="3">
        <v>57</v>
      </c>
      <c r="B1007" s="3">
        <v>31</v>
      </c>
    </row>
    <row r="1008" spans="1:2" x14ac:dyDescent="0.3">
      <c r="A1008" s="3">
        <v>57</v>
      </c>
      <c r="B1008" s="3">
        <v>31</v>
      </c>
    </row>
    <row r="1009" spans="1:2" x14ac:dyDescent="0.3">
      <c r="A1009" s="3">
        <v>57</v>
      </c>
      <c r="B1009" s="3">
        <v>32</v>
      </c>
    </row>
    <row r="1010" spans="1:2" x14ac:dyDescent="0.3">
      <c r="A1010" s="3">
        <v>57</v>
      </c>
      <c r="B1010" s="3">
        <v>32</v>
      </c>
    </row>
    <row r="1011" spans="1:2" x14ac:dyDescent="0.3">
      <c r="A1011" s="3">
        <v>57</v>
      </c>
      <c r="B1011" s="3">
        <v>31</v>
      </c>
    </row>
    <row r="1012" spans="1:2" x14ac:dyDescent="0.3">
      <c r="A1012" s="3">
        <v>57</v>
      </c>
      <c r="B1012" s="3">
        <v>31</v>
      </c>
    </row>
    <row r="1013" spans="1:2" x14ac:dyDescent="0.3">
      <c r="A1013" s="3">
        <v>57</v>
      </c>
      <c r="B1013" s="3">
        <v>32</v>
      </c>
    </row>
    <row r="1014" spans="1:2" x14ac:dyDescent="0.3">
      <c r="A1014" s="3">
        <v>57</v>
      </c>
      <c r="B1014" s="3">
        <v>31</v>
      </c>
    </row>
    <row r="1015" spans="1:2" x14ac:dyDescent="0.3">
      <c r="A1015" s="3">
        <v>57</v>
      </c>
      <c r="B1015" s="3">
        <v>32</v>
      </c>
    </row>
    <row r="1016" spans="1:2" x14ac:dyDescent="0.3">
      <c r="A1016" s="3">
        <v>57</v>
      </c>
      <c r="B1016" s="3">
        <v>33</v>
      </c>
    </row>
    <row r="1017" spans="1:2" x14ac:dyDescent="0.3">
      <c r="A1017" s="3">
        <v>57</v>
      </c>
      <c r="B1017" s="3">
        <v>33</v>
      </c>
    </row>
    <row r="1018" spans="1:2" x14ac:dyDescent="0.3">
      <c r="A1018" s="3">
        <v>57</v>
      </c>
      <c r="B1018" s="3">
        <v>33</v>
      </c>
    </row>
    <row r="1019" spans="1:2" x14ac:dyDescent="0.3">
      <c r="A1019" s="3">
        <v>57</v>
      </c>
      <c r="B1019" s="3">
        <v>32</v>
      </c>
    </row>
    <row r="1020" spans="1:2" x14ac:dyDescent="0.3">
      <c r="A1020" s="3">
        <v>57</v>
      </c>
      <c r="B1020" s="3">
        <v>33</v>
      </c>
    </row>
    <row r="1021" spans="1:2" x14ac:dyDescent="0.3">
      <c r="A1021" s="3">
        <v>57</v>
      </c>
      <c r="B1021" s="3">
        <v>33</v>
      </c>
    </row>
    <row r="1022" spans="1:2" x14ac:dyDescent="0.3">
      <c r="A1022" s="3">
        <v>57</v>
      </c>
      <c r="B1022" s="3">
        <v>31</v>
      </c>
    </row>
    <row r="1023" spans="1:2" x14ac:dyDescent="0.3">
      <c r="A1023" s="3">
        <v>57</v>
      </c>
      <c r="B1023" s="3">
        <v>32</v>
      </c>
    </row>
    <row r="1024" spans="1:2" x14ac:dyDescent="0.3">
      <c r="A1024" s="3">
        <v>57</v>
      </c>
      <c r="B1024" s="3">
        <v>31</v>
      </c>
    </row>
    <row r="1025" spans="1:2" x14ac:dyDescent="0.3">
      <c r="A1025" s="3">
        <v>57</v>
      </c>
      <c r="B1025" s="3">
        <v>31</v>
      </c>
    </row>
    <row r="1026" spans="1:2" x14ac:dyDescent="0.3">
      <c r="A1026" s="3">
        <v>57</v>
      </c>
      <c r="B1026" s="3">
        <v>33</v>
      </c>
    </row>
    <row r="1027" spans="1:2" x14ac:dyDescent="0.3">
      <c r="A1027" s="3">
        <v>57</v>
      </c>
      <c r="B1027" s="3">
        <v>31</v>
      </c>
    </row>
    <row r="1028" spans="1:2" x14ac:dyDescent="0.3">
      <c r="A1028" s="3">
        <v>57</v>
      </c>
      <c r="B1028" s="3">
        <v>32</v>
      </c>
    </row>
    <row r="1029" spans="1:2" x14ac:dyDescent="0.3">
      <c r="A1029" s="3">
        <v>57</v>
      </c>
      <c r="B1029" s="3">
        <v>32</v>
      </c>
    </row>
    <row r="1030" spans="1:2" x14ac:dyDescent="0.3">
      <c r="A1030" s="3">
        <v>57</v>
      </c>
      <c r="B1030" s="3">
        <v>31</v>
      </c>
    </row>
    <row r="1031" spans="1:2" x14ac:dyDescent="0.3">
      <c r="A1031" s="3">
        <v>57</v>
      </c>
      <c r="B1031" s="3">
        <v>32</v>
      </c>
    </row>
    <row r="1032" spans="1:2" x14ac:dyDescent="0.3">
      <c r="A1032" s="3">
        <v>57</v>
      </c>
      <c r="B1032" s="3">
        <v>33</v>
      </c>
    </row>
    <row r="1033" spans="1:2" x14ac:dyDescent="0.3">
      <c r="A1033" s="3">
        <v>57</v>
      </c>
      <c r="B1033" s="3">
        <v>32</v>
      </c>
    </row>
    <row r="1034" spans="1:2" x14ac:dyDescent="0.3">
      <c r="A1034" s="3">
        <v>57</v>
      </c>
      <c r="B1034" s="3">
        <v>32</v>
      </c>
    </row>
    <row r="1035" spans="1:2" x14ac:dyDescent="0.3">
      <c r="A1035" s="3">
        <v>57</v>
      </c>
      <c r="B1035" s="3">
        <v>31</v>
      </c>
    </row>
    <row r="1036" spans="1:2" x14ac:dyDescent="0.3">
      <c r="A1036" s="3">
        <v>57</v>
      </c>
      <c r="B1036" s="3">
        <v>31</v>
      </c>
    </row>
    <row r="1037" spans="1:2" x14ac:dyDescent="0.3">
      <c r="A1037" s="3">
        <v>57</v>
      </c>
      <c r="B1037" s="3">
        <v>32</v>
      </c>
    </row>
    <row r="1038" spans="1:2" x14ac:dyDescent="0.3">
      <c r="A1038" s="3">
        <v>57</v>
      </c>
      <c r="B1038" s="3">
        <v>33</v>
      </c>
    </row>
    <row r="1039" spans="1:2" x14ac:dyDescent="0.3">
      <c r="A1039" s="3">
        <v>57</v>
      </c>
      <c r="B1039" s="3">
        <v>32</v>
      </c>
    </row>
    <row r="1040" spans="1:2" x14ac:dyDescent="0.3">
      <c r="A1040" s="3">
        <v>57</v>
      </c>
      <c r="B1040" s="3">
        <v>32</v>
      </c>
    </row>
    <row r="1041" spans="1:2" x14ac:dyDescent="0.3">
      <c r="A1041" s="3">
        <v>57</v>
      </c>
      <c r="B1041" s="3">
        <v>32</v>
      </c>
    </row>
    <row r="1042" spans="1:2" x14ac:dyDescent="0.3">
      <c r="A1042" s="3">
        <v>57</v>
      </c>
      <c r="B1042" s="3">
        <v>31</v>
      </c>
    </row>
    <row r="1043" spans="1:2" x14ac:dyDescent="0.3">
      <c r="A1043" s="3">
        <v>57</v>
      </c>
      <c r="B1043" s="3">
        <v>33</v>
      </c>
    </row>
    <row r="1044" spans="1:2" x14ac:dyDescent="0.3">
      <c r="A1044" s="3">
        <v>57</v>
      </c>
      <c r="B1044" s="3">
        <v>33</v>
      </c>
    </row>
    <row r="1045" spans="1:2" x14ac:dyDescent="0.3">
      <c r="A1045" s="3">
        <v>57</v>
      </c>
      <c r="B1045" s="3">
        <v>32</v>
      </c>
    </row>
    <row r="1046" spans="1:2" x14ac:dyDescent="0.3">
      <c r="A1046" s="3">
        <v>57</v>
      </c>
      <c r="B1046" s="3">
        <v>32</v>
      </c>
    </row>
    <row r="1047" spans="1:2" x14ac:dyDescent="0.3">
      <c r="A1047" s="3">
        <v>57</v>
      </c>
      <c r="B1047" s="3">
        <v>31</v>
      </c>
    </row>
    <row r="1048" spans="1:2" x14ac:dyDescent="0.3">
      <c r="A1048" s="3">
        <v>57</v>
      </c>
      <c r="B1048" s="3">
        <v>32</v>
      </c>
    </row>
    <row r="1049" spans="1:2" x14ac:dyDescent="0.3">
      <c r="A1049" s="3">
        <v>57</v>
      </c>
      <c r="B1049" s="3">
        <v>33</v>
      </c>
    </row>
    <row r="1050" spans="1:2" x14ac:dyDescent="0.3">
      <c r="A1050" s="3">
        <v>57</v>
      </c>
      <c r="B1050" s="3">
        <v>32</v>
      </c>
    </row>
    <row r="1051" spans="1:2" x14ac:dyDescent="0.3">
      <c r="A1051" s="3">
        <v>57</v>
      </c>
      <c r="B1051" s="3">
        <v>33</v>
      </c>
    </row>
    <row r="1052" spans="1:2" x14ac:dyDescent="0.3">
      <c r="A1052" s="3">
        <v>57</v>
      </c>
      <c r="B1052" s="3">
        <v>32</v>
      </c>
    </row>
    <row r="1053" spans="1:2" x14ac:dyDescent="0.3">
      <c r="A1053" s="3">
        <v>57</v>
      </c>
      <c r="B1053" s="3">
        <v>33</v>
      </c>
    </row>
    <row r="1054" spans="1:2" x14ac:dyDescent="0.3">
      <c r="A1054" s="3">
        <v>57</v>
      </c>
      <c r="B1054" s="3">
        <v>33</v>
      </c>
    </row>
    <row r="1055" spans="1:2" x14ac:dyDescent="0.3">
      <c r="A1055" s="3">
        <v>57</v>
      </c>
      <c r="B1055" s="3">
        <v>32</v>
      </c>
    </row>
    <row r="1056" spans="1:2" x14ac:dyDescent="0.3">
      <c r="A1056" s="3">
        <v>57</v>
      </c>
      <c r="B1056" s="3">
        <v>31</v>
      </c>
    </row>
    <row r="1057" spans="1:2" x14ac:dyDescent="0.3">
      <c r="A1057" s="3">
        <v>57</v>
      </c>
      <c r="B1057" s="3">
        <v>33</v>
      </c>
    </row>
    <row r="1058" spans="1:2" x14ac:dyDescent="0.3">
      <c r="A1058" s="3">
        <v>57</v>
      </c>
      <c r="B1058" s="3">
        <v>31</v>
      </c>
    </row>
    <row r="1059" spans="1:2" x14ac:dyDescent="0.3">
      <c r="A1059" s="3">
        <v>57</v>
      </c>
      <c r="B1059" s="3">
        <v>32</v>
      </c>
    </row>
    <row r="1060" spans="1:2" x14ac:dyDescent="0.3">
      <c r="A1060" s="3">
        <v>57</v>
      </c>
      <c r="B1060" s="3">
        <v>31</v>
      </c>
    </row>
    <row r="1061" spans="1:2" x14ac:dyDescent="0.3">
      <c r="A1061" s="3">
        <v>57</v>
      </c>
      <c r="B1061" s="3">
        <v>31</v>
      </c>
    </row>
    <row r="1062" spans="1:2" x14ac:dyDescent="0.3">
      <c r="A1062" s="3">
        <v>57</v>
      </c>
      <c r="B1062" s="3">
        <v>31</v>
      </c>
    </row>
    <row r="1063" spans="1:2" x14ac:dyDescent="0.3">
      <c r="A1063" s="3">
        <v>57</v>
      </c>
      <c r="B1063" s="3">
        <v>31</v>
      </c>
    </row>
    <row r="1064" spans="1:2" x14ac:dyDescent="0.3">
      <c r="A1064" s="3">
        <v>57</v>
      </c>
      <c r="B1064" s="3">
        <v>32</v>
      </c>
    </row>
    <row r="1065" spans="1:2" x14ac:dyDescent="0.3">
      <c r="A1065" s="3">
        <v>57</v>
      </c>
      <c r="B1065" s="3">
        <v>27</v>
      </c>
    </row>
    <row r="1066" spans="1:2" x14ac:dyDescent="0.3">
      <c r="A1066" s="3">
        <v>57</v>
      </c>
      <c r="B1066" s="3">
        <v>31</v>
      </c>
    </row>
    <row r="1067" spans="1:2" x14ac:dyDescent="0.3">
      <c r="A1067" s="3">
        <v>57</v>
      </c>
      <c r="B1067" s="3">
        <v>33</v>
      </c>
    </row>
    <row r="1068" spans="1:2" x14ac:dyDescent="0.3">
      <c r="A1068" s="3">
        <v>57</v>
      </c>
      <c r="B1068" s="3">
        <v>32</v>
      </c>
    </row>
    <row r="1069" spans="1:2" x14ac:dyDescent="0.3">
      <c r="A1069" s="3">
        <v>57</v>
      </c>
      <c r="B1069" s="3">
        <v>33</v>
      </c>
    </row>
    <row r="1070" spans="1:2" x14ac:dyDescent="0.3">
      <c r="A1070" s="3">
        <v>57</v>
      </c>
      <c r="B1070" s="3">
        <v>32</v>
      </c>
    </row>
    <row r="1071" spans="1:2" x14ac:dyDescent="0.3">
      <c r="A1071" s="3">
        <v>57</v>
      </c>
      <c r="B1071" s="3">
        <v>31</v>
      </c>
    </row>
    <row r="1072" spans="1:2" x14ac:dyDescent="0.3">
      <c r="A1072" s="3">
        <v>57</v>
      </c>
      <c r="B1072" s="3">
        <v>33</v>
      </c>
    </row>
    <row r="1073" spans="1:2" x14ac:dyDescent="0.3">
      <c r="A1073" s="3">
        <v>57</v>
      </c>
      <c r="B1073" s="3">
        <v>32</v>
      </c>
    </row>
    <row r="1074" spans="1:2" x14ac:dyDescent="0.3">
      <c r="A1074" s="3">
        <v>57</v>
      </c>
      <c r="B1074" s="3">
        <v>27</v>
      </c>
    </row>
    <row r="1075" spans="1:2" x14ac:dyDescent="0.3">
      <c r="A1075" s="3">
        <v>57</v>
      </c>
      <c r="B1075" s="3">
        <v>32</v>
      </c>
    </row>
    <row r="1076" spans="1:2" x14ac:dyDescent="0.3">
      <c r="A1076" s="3">
        <v>57</v>
      </c>
      <c r="B1076" s="3">
        <v>33</v>
      </c>
    </row>
    <row r="1077" spans="1:2" x14ac:dyDescent="0.3">
      <c r="A1077" s="3">
        <v>57</v>
      </c>
      <c r="B1077" s="3">
        <v>33</v>
      </c>
    </row>
    <row r="1078" spans="1:2" x14ac:dyDescent="0.3">
      <c r="A1078" s="3">
        <v>57</v>
      </c>
      <c r="B1078" s="3">
        <v>32</v>
      </c>
    </row>
    <row r="1079" spans="1:2" x14ac:dyDescent="0.3">
      <c r="A1079" s="3">
        <v>57</v>
      </c>
      <c r="B1079" s="3">
        <v>32</v>
      </c>
    </row>
    <row r="1080" spans="1:2" x14ac:dyDescent="0.3">
      <c r="A1080" s="3">
        <v>57</v>
      </c>
      <c r="B1080" s="3">
        <v>31</v>
      </c>
    </row>
    <row r="1081" spans="1:2" x14ac:dyDescent="0.3">
      <c r="A1081" s="3">
        <v>57</v>
      </c>
      <c r="B1081" s="3">
        <v>32</v>
      </c>
    </row>
    <row r="1082" spans="1:2" x14ac:dyDescent="0.3">
      <c r="A1082" s="3">
        <v>57</v>
      </c>
      <c r="B1082" s="3">
        <v>32</v>
      </c>
    </row>
    <row r="1083" spans="1:2" x14ac:dyDescent="0.3">
      <c r="A1083" s="3">
        <v>57</v>
      </c>
      <c r="B1083" s="3">
        <v>27</v>
      </c>
    </row>
    <row r="1084" spans="1:2" x14ac:dyDescent="0.3">
      <c r="A1084" s="3">
        <v>57</v>
      </c>
      <c r="B1084" s="3">
        <v>31</v>
      </c>
    </row>
    <row r="1085" spans="1:2" x14ac:dyDescent="0.3">
      <c r="A1085" s="3">
        <v>57</v>
      </c>
      <c r="B1085" s="3">
        <v>31</v>
      </c>
    </row>
    <row r="1086" spans="1:2" x14ac:dyDescent="0.3">
      <c r="A1086" s="3">
        <v>57</v>
      </c>
      <c r="B1086" s="3">
        <v>31</v>
      </c>
    </row>
    <row r="1087" spans="1:2" x14ac:dyDescent="0.3">
      <c r="A1087" s="3">
        <v>57</v>
      </c>
      <c r="B1087" s="3">
        <v>31</v>
      </c>
    </row>
    <row r="1088" spans="1:2" x14ac:dyDescent="0.3">
      <c r="A1088" s="3">
        <v>57</v>
      </c>
      <c r="B1088" s="3">
        <v>32</v>
      </c>
    </row>
    <row r="1089" spans="1:2" x14ac:dyDescent="0.3">
      <c r="A1089" s="3">
        <v>57</v>
      </c>
      <c r="B1089" s="3">
        <v>32</v>
      </c>
    </row>
    <row r="1090" spans="1:2" x14ac:dyDescent="0.3">
      <c r="A1090" s="3">
        <v>57</v>
      </c>
      <c r="B1090" s="3">
        <v>32</v>
      </c>
    </row>
    <row r="1091" spans="1:2" x14ac:dyDescent="0.3">
      <c r="A1091" s="3">
        <v>57</v>
      </c>
      <c r="B1091" s="3">
        <v>27</v>
      </c>
    </row>
    <row r="1092" spans="1:2" x14ac:dyDescent="0.3">
      <c r="A1092" s="3">
        <v>57</v>
      </c>
      <c r="B1092" s="3">
        <v>33</v>
      </c>
    </row>
    <row r="1093" spans="1:2" x14ac:dyDescent="0.3">
      <c r="A1093" s="3">
        <v>57</v>
      </c>
      <c r="B1093" s="3">
        <v>32</v>
      </c>
    </row>
    <row r="1094" spans="1:2" x14ac:dyDescent="0.3">
      <c r="A1094" s="3">
        <v>57</v>
      </c>
      <c r="B1094" s="3">
        <v>33</v>
      </c>
    </row>
    <row r="1095" spans="1:2" x14ac:dyDescent="0.3">
      <c r="A1095" s="3">
        <v>57</v>
      </c>
      <c r="B1095" s="3">
        <v>27</v>
      </c>
    </row>
    <row r="1096" spans="1:2" x14ac:dyDescent="0.3">
      <c r="A1096" s="3">
        <v>57</v>
      </c>
      <c r="B1096" s="3">
        <v>27</v>
      </c>
    </row>
    <row r="1097" spans="1:2" x14ac:dyDescent="0.3">
      <c r="A1097" s="3">
        <v>56</v>
      </c>
      <c r="B1097" s="3">
        <v>31</v>
      </c>
    </row>
    <row r="1098" spans="1:2" x14ac:dyDescent="0.3">
      <c r="A1098" s="3">
        <v>56</v>
      </c>
      <c r="B1098" s="3">
        <v>30</v>
      </c>
    </row>
    <row r="1099" spans="1:2" x14ac:dyDescent="0.3">
      <c r="A1099" s="3">
        <v>56</v>
      </c>
      <c r="B1099" s="3">
        <v>26</v>
      </c>
    </row>
    <row r="1100" spans="1:2" x14ac:dyDescent="0.3">
      <c r="A1100" s="3">
        <v>56</v>
      </c>
      <c r="B1100" s="3">
        <v>31</v>
      </c>
    </row>
    <row r="1101" spans="1:2" x14ac:dyDescent="0.3">
      <c r="A1101" s="3">
        <v>56</v>
      </c>
      <c r="B1101" s="3">
        <v>32</v>
      </c>
    </row>
    <row r="1102" spans="1:2" x14ac:dyDescent="0.3">
      <c r="A1102" s="3">
        <v>56</v>
      </c>
      <c r="B1102" s="3">
        <v>31</v>
      </c>
    </row>
    <row r="1103" spans="1:2" x14ac:dyDescent="0.3">
      <c r="A1103" s="3">
        <v>56</v>
      </c>
      <c r="B1103" s="3">
        <v>30</v>
      </c>
    </row>
    <row r="1104" spans="1:2" x14ac:dyDescent="0.3">
      <c r="A1104" s="3">
        <v>56</v>
      </c>
      <c r="B1104" s="3">
        <v>30</v>
      </c>
    </row>
    <row r="1105" spans="1:2" x14ac:dyDescent="0.3">
      <c r="A1105" s="3">
        <v>56</v>
      </c>
      <c r="B1105" s="3">
        <v>30</v>
      </c>
    </row>
    <row r="1106" spans="1:2" x14ac:dyDescent="0.3">
      <c r="A1106" s="3">
        <v>56</v>
      </c>
      <c r="B1106" s="3">
        <v>32</v>
      </c>
    </row>
    <row r="1107" spans="1:2" x14ac:dyDescent="0.3">
      <c r="A1107" s="3">
        <v>56</v>
      </c>
      <c r="B1107" s="3">
        <v>30</v>
      </c>
    </row>
    <row r="1108" spans="1:2" x14ac:dyDescent="0.3">
      <c r="A1108" s="3">
        <v>56</v>
      </c>
      <c r="B1108" s="3">
        <v>30</v>
      </c>
    </row>
    <row r="1109" spans="1:2" x14ac:dyDescent="0.3">
      <c r="A1109" s="3">
        <v>56</v>
      </c>
      <c r="B1109" s="3">
        <v>30</v>
      </c>
    </row>
    <row r="1110" spans="1:2" x14ac:dyDescent="0.3">
      <c r="A1110" s="3">
        <v>56</v>
      </c>
      <c r="B1110" s="3">
        <v>32</v>
      </c>
    </row>
    <row r="1111" spans="1:2" x14ac:dyDescent="0.3">
      <c r="A1111" s="3">
        <v>56</v>
      </c>
      <c r="B1111" s="3">
        <v>31</v>
      </c>
    </row>
    <row r="1112" spans="1:2" x14ac:dyDescent="0.3">
      <c r="A1112" s="3">
        <v>56</v>
      </c>
      <c r="B1112" s="3">
        <v>31</v>
      </c>
    </row>
    <row r="1113" spans="1:2" x14ac:dyDescent="0.3">
      <c r="A1113" s="3">
        <v>56</v>
      </c>
      <c r="B1113" s="3">
        <v>30</v>
      </c>
    </row>
    <row r="1114" spans="1:2" x14ac:dyDescent="0.3">
      <c r="A1114" s="3">
        <v>56</v>
      </c>
      <c r="B1114" s="3">
        <v>29</v>
      </c>
    </row>
    <row r="1115" spans="1:2" x14ac:dyDescent="0.3">
      <c r="A1115" s="3">
        <v>56</v>
      </c>
      <c r="B1115" s="3">
        <v>32</v>
      </c>
    </row>
    <row r="1116" spans="1:2" x14ac:dyDescent="0.3">
      <c r="A1116" s="3">
        <v>56</v>
      </c>
      <c r="B1116" s="3">
        <v>31</v>
      </c>
    </row>
    <row r="1117" spans="1:2" x14ac:dyDescent="0.3">
      <c r="A1117" s="3">
        <v>56</v>
      </c>
      <c r="B1117" s="3">
        <v>30</v>
      </c>
    </row>
    <row r="1118" spans="1:2" x14ac:dyDescent="0.3">
      <c r="A1118" s="3">
        <v>56</v>
      </c>
      <c r="B1118" s="3">
        <v>31</v>
      </c>
    </row>
    <row r="1119" spans="1:2" x14ac:dyDescent="0.3">
      <c r="A1119" s="3">
        <v>56</v>
      </c>
      <c r="B1119" s="3">
        <v>32</v>
      </c>
    </row>
    <row r="1120" spans="1:2" x14ac:dyDescent="0.3">
      <c r="A1120" s="3">
        <v>56</v>
      </c>
      <c r="B1120" s="3">
        <v>30</v>
      </c>
    </row>
    <row r="1121" spans="1:2" x14ac:dyDescent="0.3">
      <c r="A1121" s="3">
        <v>56</v>
      </c>
      <c r="B1121" s="3">
        <v>32</v>
      </c>
    </row>
    <row r="1122" spans="1:2" x14ac:dyDescent="0.3">
      <c r="A1122" s="3">
        <v>56</v>
      </c>
      <c r="B1122" s="3">
        <v>32</v>
      </c>
    </row>
    <row r="1123" spans="1:2" x14ac:dyDescent="0.3">
      <c r="A1123" s="3">
        <v>56</v>
      </c>
      <c r="B1123" s="3">
        <v>32</v>
      </c>
    </row>
    <row r="1124" spans="1:2" x14ac:dyDescent="0.3">
      <c r="A1124" s="3">
        <v>56</v>
      </c>
      <c r="B1124" s="3">
        <v>30</v>
      </c>
    </row>
    <row r="1125" spans="1:2" x14ac:dyDescent="0.3">
      <c r="A1125" s="3">
        <v>56</v>
      </c>
      <c r="B1125" s="3">
        <v>32</v>
      </c>
    </row>
    <row r="1126" spans="1:2" x14ac:dyDescent="0.3">
      <c r="A1126" s="3">
        <v>56</v>
      </c>
      <c r="B1126" s="3">
        <v>30</v>
      </c>
    </row>
    <row r="1127" spans="1:2" x14ac:dyDescent="0.3">
      <c r="A1127" s="3">
        <v>56</v>
      </c>
      <c r="B1127" s="3">
        <v>32</v>
      </c>
    </row>
    <row r="1128" spans="1:2" x14ac:dyDescent="0.3">
      <c r="A1128" s="3">
        <v>56</v>
      </c>
      <c r="B1128" s="3">
        <v>30</v>
      </c>
    </row>
    <row r="1129" spans="1:2" x14ac:dyDescent="0.3">
      <c r="A1129" s="3">
        <v>56</v>
      </c>
      <c r="B1129" s="3">
        <v>32</v>
      </c>
    </row>
    <row r="1130" spans="1:2" x14ac:dyDescent="0.3">
      <c r="A1130" s="3">
        <v>56</v>
      </c>
      <c r="B1130" s="3">
        <v>30</v>
      </c>
    </row>
    <row r="1131" spans="1:2" x14ac:dyDescent="0.3">
      <c r="A1131" s="3">
        <v>56</v>
      </c>
      <c r="B1131" s="3">
        <v>31</v>
      </c>
    </row>
    <row r="1132" spans="1:2" x14ac:dyDescent="0.3">
      <c r="A1132" s="3">
        <v>56</v>
      </c>
      <c r="B1132" s="3">
        <v>26</v>
      </c>
    </row>
    <row r="1133" spans="1:2" x14ac:dyDescent="0.3">
      <c r="A1133" s="3">
        <v>56</v>
      </c>
      <c r="B1133" s="3">
        <v>31</v>
      </c>
    </row>
    <row r="1134" spans="1:2" x14ac:dyDescent="0.3">
      <c r="A1134" s="3">
        <v>56</v>
      </c>
      <c r="B1134" s="3">
        <v>26</v>
      </c>
    </row>
    <row r="1135" spans="1:2" x14ac:dyDescent="0.3">
      <c r="A1135" s="3">
        <v>56</v>
      </c>
      <c r="B1135" s="3">
        <v>30</v>
      </c>
    </row>
    <row r="1136" spans="1:2" x14ac:dyDescent="0.3">
      <c r="A1136" s="3">
        <v>56</v>
      </c>
      <c r="B1136" s="3">
        <v>31</v>
      </c>
    </row>
    <row r="1137" spans="1:2" x14ac:dyDescent="0.3">
      <c r="A1137" s="3">
        <v>56</v>
      </c>
      <c r="B1137" s="3">
        <v>32</v>
      </c>
    </row>
    <row r="1138" spans="1:2" x14ac:dyDescent="0.3">
      <c r="A1138" s="3">
        <v>56</v>
      </c>
      <c r="B1138" s="3">
        <v>30</v>
      </c>
    </row>
    <row r="1139" spans="1:2" x14ac:dyDescent="0.3">
      <c r="A1139" s="3">
        <v>56</v>
      </c>
      <c r="B1139" s="3">
        <v>32</v>
      </c>
    </row>
    <row r="1140" spans="1:2" x14ac:dyDescent="0.3">
      <c r="A1140" s="3">
        <v>56</v>
      </c>
      <c r="B1140" s="3">
        <v>30</v>
      </c>
    </row>
    <row r="1141" spans="1:2" x14ac:dyDescent="0.3">
      <c r="A1141" s="3">
        <v>56</v>
      </c>
      <c r="B1141" s="3">
        <v>31</v>
      </c>
    </row>
    <row r="1142" spans="1:2" x14ac:dyDescent="0.3">
      <c r="A1142" s="3">
        <v>56</v>
      </c>
      <c r="B1142" s="3">
        <v>32</v>
      </c>
    </row>
    <row r="1143" spans="1:2" x14ac:dyDescent="0.3">
      <c r="A1143" s="3">
        <v>56</v>
      </c>
      <c r="B1143" s="3">
        <v>32</v>
      </c>
    </row>
    <row r="1144" spans="1:2" x14ac:dyDescent="0.3">
      <c r="A1144" s="3">
        <v>56</v>
      </c>
      <c r="B1144" s="3">
        <v>30</v>
      </c>
    </row>
    <row r="1145" spans="1:2" x14ac:dyDescent="0.3">
      <c r="A1145" s="3">
        <v>56</v>
      </c>
      <c r="B1145" s="3">
        <v>32</v>
      </c>
    </row>
    <row r="1146" spans="1:2" x14ac:dyDescent="0.3">
      <c r="A1146" s="3">
        <v>56</v>
      </c>
      <c r="B1146" s="3">
        <v>30</v>
      </c>
    </row>
    <row r="1147" spans="1:2" x14ac:dyDescent="0.3">
      <c r="A1147" s="3">
        <v>56</v>
      </c>
      <c r="B1147" s="3">
        <v>30</v>
      </c>
    </row>
    <row r="1148" spans="1:2" x14ac:dyDescent="0.3">
      <c r="A1148" s="3">
        <v>56</v>
      </c>
      <c r="B1148" s="3">
        <v>32</v>
      </c>
    </row>
    <row r="1149" spans="1:2" x14ac:dyDescent="0.3">
      <c r="A1149" s="3">
        <v>56</v>
      </c>
      <c r="B1149" s="3">
        <v>30</v>
      </c>
    </row>
    <row r="1150" spans="1:2" x14ac:dyDescent="0.3">
      <c r="A1150" s="3">
        <v>56</v>
      </c>
      <c r="B1150" s="3">
        <v>30</v>
      </c>
    </row>
    <row r="1151" spans="1:2" x14ac:dyDescent="0.3">
      <c r="A1151" s="3">
        <v>56</v>
      </c>
      <c r="B1151" s="3">
        <v>26</v>
      </c>
    </row>
    <row r="1152" spans="1:2" x14ac:dyDescent="0.3">
      <c r="A1152" s="3">
        <v>56</v>
      </c>
      <c r="B1152" s="3">
        <v>30</v>
      </c>
    </row>
    <row r="1153" spans="1:2" x14ac:dyDescent="0.3">
      <c r="A1153" s="3">
        <v>56</v>
      </c>
      <c r="B1153" s="3">
        <v>29</v>
      </c>
    </row>
    <row r="1154" spans="1:2" x14ac:dyDescent="0.3">
      <c r="A1154" s="3">
        <v>56</v>
      </c>
      <c r="B1154" s="3">
        <v>31</v>
      </c>
    </row>
    <row r="1155" spans="1:2" x14ac:dyDescent="0.3">
      <c r="A1155" s="3">
        <v>56</v>
      </c>
      <c r="B1155" s="3">
        <v>32</v>
      </c>
    </row>
    <row r="1156" spans="1:2" x14ac:dyDescent="0.3">
      <c r="A1156" s="3">
        <v>56</v>
      </c>
      <c r="B1156" s="3">
        <v>30</v>
      </c>
    </row>
    <row r="1157" spans="1:2" x14ac:dyDescent="0.3">
      <c r="A1157" s="3">
        <v>56</v>
      </c>
      <c r="B1157" s="3">
        <v>32</v>
      </c>
    </row>
    <row r="1158" spans="1:2" x14ac:dyDescent="0.3">
      <c r="A1158" s="3">
        <v>56</v>
      </c>
      <c r="B1158" s="3">
        <v>31</v>
      </c>
    </row>
    <row r="1159" spans="1:2" x14ac:dyDescent="0.3">
      <c r="A1159" s="3">
        <v>56</v>
      </c>
      <c r="B1159" s="3">
        <v>31</v>
      </c>
    </row>
    <row r="1160" spans="1:2" x14ac:dyDescent="0.3">
      <c r="A1160" s="3">
        <v>56</v>
      </c>
      <c r="B1160" s="3">
        <v>31</v>
      </c>
    </row>
    <row r="1161" spans="1:2" x14ac:dyDescent="0.3">
      <c r="A1161" s="3">
        <v>56</v>
      </c>
      <c r="B1161" s="3">
        <v>31</v>
      </c>
    </row>
    <row r="1162" spans="1:2" x14ac:dyDescent="0.3">
      <c r="A1162" s="3">
        <v>56</v>
      </c>
      <c r="B1162" s="3">
        <v>31</v>
      </c>
    </row>
    <row r="1163" spans="1:2" x14ac:dyDescent="0.3">
      <c r="A1163" s="3">
        <v>56</v>
      </c>
      <c r="B1163" s="3">
        <v>31</v>
      </c>
    </row>
    <row r="1164" spans="1:2" x14ac:dyDescent="0.3">
      <c r="A1164" s="3">
        <v>56</v>
      </c>
      <c r="B1164" s="3">
        <v>29</v>
      </c>
    </row>
    <row r="1165" spans="1:2" x14ac:dyDescent="0.3">
      <c r="A1165" s="3">
        <v>56</v>
      </c>
      <c r="B1165" s="3">
        <v>30</v>
      </c>
    </row>
    <row r="1166" spans="1:2" x14ac:dyDescent="0.3">
      <c r="A1166" s="3">
        <v>56</v>
      </c>
      <c r="B1166" s="3">
        <v>30</v>
      </c>
    </row>
    <row r="1167" spans="1:2" x14ac:dyDescent="0.3">
      <c r="A1167" s="3">
        <v>56</v>
      </c>
      <c r="B1167" s="3">
        <v>31</v>
      </c>
    </row>
    <row r="1168" spans="1:2" x14ac:dyDescent="0.3">
      <c r="A1168" s="3">
        <v>56</v>
      </c>
      <c r="B1168" s="3">
        <v>30</v>
      </c>
    </row>
    <row r="1169" spans="1:2" x14ac:dyDescent="0.3">
      <c r="A1169" s="3">
        <v>56</v>
      </c>
      <c r="B1169" s="3">
        <v>30</v>
      </c>
    </row>
    <row r="1170" spans="1:2" x14ac:dyDescent="0.3">
      <c r="A1170" s="3">
        <v>56</v>
      </c>
      <c r="B1170" s="3">
        <v>30</v>
      </c>
    </row>
    <row r="1171" spans="1:2" x14ac:dyDescent="0.3">
      <c r="A1171" s="3">
        <v>56</v>
      </c>
      <c r="B1171" s="3">
        <v>31</v>
      </c>
    </row>
    <row r="1172" spans="1:2" x14ac:dyDescent="0.3">
      <c r="A1172" s="3">
        <v>56</v>
      </c>
      <c r="B1172" s="3">
        <v>31</v>
      </c>
    </row>
    <row r="1173" spans="1:2" x14ac:dyDescent="0.3">
      <c r="A1173" s="3">
        <v>56</v>
      </c>
      <c r="B1173" s="3">
        <v>31</v>
      </c>
    </row>
    <row r="1174" spans="1:2" x14ac:dyDescent="0.3">
      <c r="A1174" s="3">
        <v>56</v>
      </c>
      <c r="B1174" s="3">
        <v>32</v>
      </c>
    </row>
    <row r="1175" spans="1:2" x14ac:dyDescent="0.3">
      <c r="A1175" s="3">
        <v>56</v>
      </c>
      <c r="B1175" s="3">
        <v>30</v>
      </c>
    </row>
    <row r="1176" spans="1:2" x14ac:dyDescent="0.3">
      <c r="A1176" s="3">
        <v>56</v>
      </c>
      <c r="B1176" s="3">
        <v>32</v>
      </c>
    </row>
    <row r="1177" spans="1:2" x14ac:dyDescent="0.3">
      <c r="A1177" s="3">
        <v>56</v>
      </c>
      <c r="B1177" s="3">
        <v>32</v>
      </c>
    </row>
    <row r="1178" spans="1:2" x14ac:dyDescent="0.3">
      <c r="A1178" s="3">
        <v>56</v>
      </c>
      <c r="B1178" s="3">
        <v>30</v>
      </c>
    </row>
    <row r="1179" spans="1:2" x14ac:dyDescent="0.3">
      <c r="A1179" s="3">
        <v>56</v>
      </c>
      <c r="B1179" s="3">
        <v>32</v>
      </c>
    </row>
    <row r="1180" spans="1:2" x14ac:dyDescent="0.3">
      <c r="A1180" s="3">
        <v>56</v>
      </c>
      <c r="B1180" s="3">
        <v>26</v>
      </c>
    </row>
    <row r="1181" spans="1:2" x14ac:dyDescent="0.3">
      <c r="A1181" s="3">
        <v>56</v>
      </c>
      <c r="B1181" s="3">
        <v>31</v>
      </c>
    </row>
    <row r="1182" spans="1:2" x14ac:dyDescent="0.3">
      <c r="A1182" s="3">
        <v>56</v>
      </c>
      <c r="B1182" s="3">
        <v>31</v>
      </c>
    </row>
    <row r="1183" spans="1:2" x14ac:dyDescent="0.3">
      <c r="A1183" s="3">
        <v>56</v>
      </c>
      <c r="B1183" s="3">
        <v>32</v>
      </c>
    </row>
    <row r="1184" spans="1:2" x14ac:dyDescent="0.3">
      <c r="A1184" s="3">
        <v>56</v>
      </c>
      <c r="B1184" s="3">
        <v>26</v>
      </c>
    </row>
    <row r="1185" spans="1:2" x14ac:dyDescent="0.3">
      <c r="A1185" s="3">
        <v>56</v>
      </c>
      <c r="B1185" s="3">
        <v>32</v>
      </c>
    </row>
    <row r="1186" spans="1:2" x14ac:dyDescent="0.3">
      <c r="A1186" s="3">
        <v>56</v>
      </c>
      <c r="B1186" s="3">
        <v>30</v>
      </c>
    </row>
    <row r="1187" spans="1:2" x14ac:dyDescent="0.3">
      <c r="A1187" s="3">
        <v>56</v>
      </c>
      <c r="B1187" s="3">
        <v>30</v>
      </c>
    </row>
    <row r="1188" spans="1:2" x14ac:dyDescent="0.3">
      <c r="A1188" s="3">
        <v>56</v>
      </c>
      <c r="B1188" s="3">
        <v>32</v>
      </c>
    </row>
    <row r="1189" spans="1:2" x14ac:dyDescent="0.3">
      <c r="A1189" s="3">
        <v>56</v>
      </c>
      <c r="B1189" s="3">
        <v>26</v>
      </c>
    </row>
    <row r="1190" spans="1:2" x14ac:dyDescent="0.3">
      <c r="A1190" s="3">
        <v>56</v>
      </c>
      <c r="B1190" s="3">
        <v>31</v>
      </c>
    </row>
    <row r="1191" spans="1:2" x14ac:dyDescent="0.3">
      <c r="A1191" s="3">
        <v>56</v>
      </c>
      <c r="B1191" s="3">
        <v>29</v>
      </c>
    </row>
    <row r="1192" spans="1:2" x14ac:dyDescent="0.3">
      <c r="A1192" s="3">
        <v>56</v>
      </c>
      <c r="B1192" s="3">
        <v>32</v>
      </c>
    </row>
    <row r="1193" spans="1:2" x14ac:dyDescent="0.3">
      <c r="A1193" s="3">
        <v>56</v>
      </c>
      <c r="B1193" s="3">
        <v>30</v>
      </c>
    </row>
    <row r="1194" spans="1:2" x14ac:dyDescent="0.3">
      <c r="A1194" s="3">
        <v>56</v>
      </c>
      <c r="B1194" s="3">
        <v>30</v>
      </c>
    </row>
    <row r="1195" spans="1:2" x14ac:dyDescent="0.3">
      <c r="A1195" s="3">
        <v>56</v>
      </c>
      <c r="B1195" s="3">
        <v>30</v>
      </c>
    </row>
    <row r="1196" spans="1:2" x14ac:dyDescent="0.3">
      <c r="A1196" s="3">
        <v>56</v>
      </c>
      <c r="B1196" s="3">
        <v>26</v>
      </c>
    </row>
    <row r="1197" spans="1:2" x14ac:dyDescent="0.3">
      <c r="A1197" s="3">
        <v>56</v>
      </c>
      <c r="B1197" s="3">
        <v>30</v>
      </c>
    </row>
    <row r="1198" spans="1:2" x14ac:dyDescent="0.3">
      <c r="A1198" s="3">
        <v>56</v>
      </c>
      <c r="B1198" s="3">
        <v>26</v>
      </c>
    </row>
    <row r="1199" spans="1:2" x14ac:dyDescent="0.3">
      <c r="A1199" s="3">
        <v>56</v>
      </c>
      <c r="B1199" s="3">
        <v>31</v>
      </c>
    </row>
    <row r="1200" spans="1:2" x14ac:dyDescent="0.3">
      <c r="A1200" s="3">
        <v>56</v>
      </c>
      <c r="B1200" s="3">
        <v>30</v>
      </c>
    </row>
    <row r="1201" spans="1:2" x14ac:dyDescent="0.3">
      <c r="A1201" s="3">
        <v>56</v>
      </c>
      <c r="B1201" s="3">
        <v>30</v>
      </c>
    </row>
    <row r="1202" spans="1:2" x14ac:dyDescent="0.3">
      <c r="A1202" s="3">
        <v>56</v>
      </c>
      <c r="B1202" s="3">
        <v>31</v>
      </c>
    </row>
    <row r="1203" spans="1:2" x14ac:dyDescent="0.3">
      <c r="A1203" s="3">
        <v>56</v>
      </c>
      <c r="B1203" s="3">
        <v>26</v>
      </c>
    </row>
    <row r="1204" spans="1:2" x14ac:dyDescent="0.3">
      <c r="A1204" s="3">
        <v>56</v>
      </c>
      <c r="B1204" s="3">
        <v>32</v>
      </c>
    </row>
    <row r="1205" spans="1:2" x14ac:dyDescent="0.3">
      <c r="A1205" s="3">
        <v>56</v>
      </c>
      <c r="B1205" s="3">
        <v>32</v>
      </c>
    </row>
    <row r="1206" spans="1:2" x14ac:dyDescent="0.3">
      <c r="A1206" s="3">
        <v>56</v>
      </c>
      <c r="B1206" s="3">
        <v>32</v>
      </c>
    </row>
    <row r="1207" spans="1:2" x14ac:dyDescent="0.3">
      <c r="A1207" s="3">
        <v>56</v>
      </c>
      <c r="B1207" s="3">
        <v>32</v>
      </c>
    </row>
    <row r="1208" spans="1:2" x14ac:dyDescent="0.3">
      <c r="A1208" s="3">
        <v>56</v>
      </c>
      <c r="B1208" s="3">
        <v>30</v>
      </c>
    </row>
    <row r="1209" spans="1:2" x14ac:dyDescent="0.3">
      <c r="A1209" s="3">
        <v>56</v>
      </c>
      <c r="B1209" s="3">
        <v>30</v>
      </c>
    </row>
    <row r="1210" spans="1:2" x14ac:dyDescent="0.3">
      <c r="A1210" s="3">
        <v>56</v>
      </c>
      <c r="B1210" s="3">
        <v>32</v>
      </c>
    </row>
    <row r="1211" spans="1:2" x14ac:dyDescent="0.3">
      <c r="A1211" s="3">
        <v>56</v>
      </c>
      <c r="B1211" s="3">
        <v>32</v>
      </c>
    </row>
    <row r="1212" spans="1:2" x14ac:dyDescent="0.3">
      <c r="A1212" s="3">
        <v>56</v>
      </c>
      <c r="B1212" s="3">
        <v>31</v>
      </c>
    </row>
    <row r="1213" spans="1:2" x14ac:dyDescent="0.3">
      <c r="A1213" s="3">
        <v>56</v>
      </c>
      <c r="B1213" s="3">
        <v>32</v>
      </c>
    </row>
    <row r="1214" spans="1:2" x14ac:dyDescent="0.3">
      <c r="A1214" s="3">
        <v>56</v>
      </c>
      <c r="B1214" s="3">
        <v>31</v>
      </c>
    </row>
    <row r="1215" spans="1:2" x14ac:dyDescent="0.3">
      <c r="A1215" s="3">
        <v>56</v>
      </c>
      <c r="B1215" s="3">
        <v>30</v>
      </c>
    </row>
    <row r="1216" spans="1:2" x14ac:dyDescent="0.3">
      <c r="A1216" s="3">
        <v>56</v>
      </c>
      <c r="B1216" s="3">
        <v>26</v>
      </c>
    </row>
    <row r="1217" spans="1:2" x14ac:dyDescent="0.3">
      <c r="A1217" s="3">
        <v>56</v>
      </c>
      <c r="B1217" s="3">
        <v>31</v>
      </c>
    </row>
    <row r="1218" spans="1:2" x14ac:dyDescent="0.3">
      <c r="A1218" s="3">
        <v>56</v>
      </c>
      <c r="B1218" s="3">
        <v>32</v>
      </c>
    </row>
    <row r="1219" spans="1:2" x14ac:dyDescent="0.3">
      <c r="A1219" s="3">
        <v>56</v>
      </c>
      <c r="B1219" s="3">
        <v>30</v>
      </c>
    </row>
    <row r="1220" spans="1:2" x14ac:dyDescent="0.3">
      <c r="A1220" s="3">
        <v>56</v>
      </c>
      <c r="B1220" s="3">
        <v>31</v>
      </c>
    </row>
    <row r="1221" spans="1:2" x14ac:dyDescent="0.3">
      <c r="A1221" s="3">
        <v>56</v>
      </c>
      <c r="B1221" s="3">
        <v>32</v>
      </c>
    </row>
    <row r="1222" spans="1:2" x14ac:dyDescent="0.3">
      <c r="A1222" s="3">
        <v>56</v>
      </c>
      <c r="B1222" s="3">
        <v>30</v>
      </c>
    </row>
    <row r="1223" spans="1:2" x14ac:dyDescent="0.3">
      <c r="A1223" s="3">
        <v>56</v>
      </c>
      <c r="B1223" s="3">
        <v>32</v>
      </c>
    </row>
    <row r="1224" spans="1:2" x14ac:dyDescent="0.3">
      <c r="A1224" s="3">
        <v>56</v>
      </c>
      <c r="B1224" s="3">
        <v>32</v>
      </c>
    </row>
    <row r="1225" spans="1:2" x14ac:dyDescent="0.3">
      <c r="A1225" s="3">
        <v>56</v>
      </c>
      <c r="B1225" s="3">
        <v>30</v>
      </c>
    </row>
    <row r="1226" spans="1:2" x14ac:dyDescent="0.3">
      <c r="A1226" s="3">
        <v>56</v>
      </c>
      <c r="B1226" s="3">
        <v>32</v>
      </c>
    </row>
    <row r="1227" spans="1:2" x14ac:dyDescent="0.3">
      <c r="A1227" s="3">
        <v>56</v>
      </c>
      <c r="B1227" s="3">
        <v>31</v>
      </c>
    </row>
    <row r="1228" spans="1:2" x14ac:dyDescent="0.3">
      <c r="A1228" s="3">
        <v>56</v>
      </c>
      <c r="B1228" s="3">
        <v>30</v>
      </c>
    </row>
    <row r="1229" spans="1:2" x14ac:dyDescent="0.3">
      <c r="A1229" s="3">
        <v>56</v>
      </c>
      <c r="B1229" s="3">
        <v>31</v>
      </c>
    </row>
    <row r="1230" spans="1:2" x14ac:dyDescent="0.3">
      <c r="A1230" s="3">
        <v>56</v>
      </c>
      <c r="B1230" s="3">
        <v>32</v>
      </c>
    </row>
    <row r="1231" spans="1:2" x14ac:dyDescent="0.3">
      <c r="A1231" s="3">
        <v>56</v>
      </c>
      <c r="B1231" s="3">
        <v>31</v>
      </c>
    </row>
    <row r="1232" spans="1:2" x14ac:dyDescent="0.3">
      <c r="A1232" s="3">
        <v>55</v>
      </c>
      <c r="B1232" s="3">
        <v>28</v>
      </c>
    </row>
    <row r="1233" spans="1:2" x14ac:dyDescent="0.3">
      <c r="A1233" s="3">
        <v>55</v>
      </c>
      <c r="B1233" s="3">
        <v>30</v>
      </c>
    </row>
    <row r="1234" spans="1:2" x14ac:dyDescent="0.3">
      <c r="A1234" s="3">
        <v>55</v>
      </c>
      <c r="B1234" s="3">
        <v>30</v>
      </c>
    </row>
    <row r="1235" spans="1:2" x14ac:dyDescent="0.3">
      <c r="A1235" s="3">
        <v>55</v>
      </c>
      <c r="B1235" s="3">
        <v>29</v>
      </c>
    </row>
    <row r="1236" spans="1:2" x14ac:dyDescent="0.3">
      <c r="A1236" s="3">
        <v>55</v>
      </c>
      <c r="B1236" s="3">
        <v>31</v>
      </c>
    </row>
    <row r="1237" spans="1:2" x14ac:dyDescent="0.3">
      <c r="A1237" s="3">
        <v>55</v>
      </c>
      <c r="B1237" s="3">
        <v>25</v>
      </c>
    </row>
    <row r="1238" spans="1:2" x14ac:dyDescent="0.3">
      <c r="A1238" s="3">
        <v>55</v>
      </c>
      <c r="B1238" s="3">
        <v>29</v>
      </c>
    </row>
    <row r="1239" spans="1:2" x14ac:dyDescent="0.3">
      <c r="A1239" s="3">
        <v>55</v>
      </c>
      <c r="B1239" s="3">
        <v>25</v>
      </c>
    </row>
    <row r="1240" spans="1:2" x14ac:dyDescent="0.3">
      <c r="A1240" s="3">
        <v>55</v>
      </c>
      <c r="B1240" s="3">
        <v>29</v>
      </c>
    </row>
    <row r="1241" spans="1:2" x14ac:dyDescent="0.3">
      <c r="A1241" s="3">
        <v>55</v>
      </c>
      <c r="B1241" s="3">
        <v>29</v>
      </c>
    </row>
    <row r="1242" spans="1:2" x14ac:dyDescent="0.3">
      <c r="A1242" s="3">
        <v>55</v>
      </c>
      <c r="B1242" s="3">
        <v>30</v>
      </c>
    </row>
    <row r="1243" spans="1:2" x14ac:dyDescent="0.3">
      <c r="A1243" s="3">
        <v>55</v>
      </c>
      <c r="B1243" s="3">
        <v>30</v>
      </c>
    </row>
    <row r="1244" spans="1:2" x14ac:dyDescent="0.3">
      <c r="A1244" s="3">
        <v>55</v>
      </c>
      <c r="B1244" s="3">
        <v>30</v>
      </c>
    </row>
    <row r="1245" spans="1:2" x14ac:dyDescent="0.3">
      <c r="A1245" s="3">
        <v>55</v>
      </c>
      <c r="B1245" s="3">
        <v>29</v>
      </c>
    </row>
    <row r="1246" spans="1:2" x14ac:dyDescent="0.3">
      <c r="A1246" s="3">
        <v>55</v>
      </c>
      <c r="B1246" s="3">
        <v>28</v>
      </c>
    </row>
    <row r="1247" spans="1:2" x14ac:dyDescent="0.3">
      <c r="A1247" s="3">
        <v>55</v>
      </c>
      <c r="B1247" s="3">
        <v>31</v>
      </c>
    </row>
    <row r="1248" spans="1:2" x14ac:dyDescent="0.3">
      <c r="A1248" s="3">
        <v>55</v>
      </c>
      <c r="B1248" s="3">
        <v>29</v>
      </c>
    </row>
    <row r="1249" spans="1:2" x14ac:dyDescent="0.3">
      <c r="A1249" s="3">
        <v>55</v>
      </c>
      <c r="B1249" s="3">
        <v>31</v>
      </c>
    </row>
    <row r="1250" spans="1:2" x14ac:dyDescent="0.3">
      <c r="A1250" s="3">
        <v>55</v>
      </c>
      <c r="B1250" s="3">
        <v>30</v>
      </c>
    </row>
    <row r="1251" spans="1:2" x14ac:dyDescent="0.3">
      <c r="A1251" s="3">
        <v>55</v>
      </c>
      <c r="B1251" s="3">
        <v>29</v>
      </c>
    </row>
    <row r="1252" spans="1:2" x14ac:dyDescent="0.3">
      <c r="A1252" s="3">
        <v>55</v>
      </c>
      <c r="B1252" s="3">
        <v>29</v>
      </c>
    </row>
    <row r="1253" spans="1:2" x14ac:dyDescent="0.3">
      <c r="A1253" s="3">
        <v>55</v>
      </c>
      <c r="B1253" s="3">
        <v>30</v>
      </c>
    </row>
    <row r="1254" spans="1:2" x14ac:dyDescent="0.3">
      <c r="A1254" s="3">
        <v>55</v>
      </c>
      <c r="B1254" s="3">
        <v>29</v>
      </c>
    </row>
    <row r="1255" spans="1:2" x14ac:dyDescent="0.3">
      <c r="A1255" s="3">
        <v>55</v>
      </c>
      <c r="B1255" s="3">
        <v>30</v>
      </c>
    </row>
    <row r="1256" spans="1:2" x14ac:dyDescent="0.3">
      <c r="A1256" s="3">
        <v>55</v>
      </c>
      <c r="B1256" s="3">
        <v>30</v>
      </c>
    </row>
    <row r="1257" spans="1:2" x14ac:dyDescent="0.3">
      <c r="A1257" s="3">
        <v>55</v>
      </c>
      <c r="B1257" s="3">
        <v>30</v>
      </c>
    </row>
    <row r="1258" spans="1:2" x14ac:dyDescent="0.3">
      <c r="A1258" s="3">
        <v>55</v>
      </c>
      <c r="B1258" s="3">
        <v>29</v>
      </c>
    </row>
    <row r="1259" spans="1:2" x14ac:dyDescent="0.3">
      <c r="A1259" s="3">
        <v>55</v>
      </c>
      <c r="B1259" s="3">
        <v>29</v>
      </c>
    </row>
    <row r="1260" spans="1:2" x14ac:dyDescent="0.3">
      <c r="A1260" s="3">
        <v>55</v>
      </c>
      <c r="B1260" s="3">
        <v>29</v>
      </c>
    </row>
    <row r="1261" spans="1:2" x14ac:dyDescent="0.3">
      <c r="A1261" s="3">
        <v>55</v>
      </c>
      <c r="B1261" s="3">
        <v>30</v>
      </c>
    </row>
    <row r="1262" spans="1:2" x14ac:dyDescent="0.3">
      <c r="A1262" s="3">
        <v>55</v>
      </c>
      <c r="B1262" s="3">
        <v>31</v>
      </c>
    </row>
    <row r="1263" spans="1:2" x14ac:dyDescent="0.3">
      <c r="A1263" s="3">
        <v>55</v>
      </c>
      <c r="B1263" s="3">
        <v>31</v>
      </c>
    </row>
    <row r="1264" spans="1:2" x14ac:dyDescent="0.3">
      <c r="A1264" s="3">
        <v>55</v>
      </c>
      <c r="B1264" s="3">
        <v>29</v>
      </c>
    </row>
    <row r="1265" spans="1:2" x14ac:dyDescent="0.3">
      <c r="A1265" s="3">
        <v>55</v>
      </c>
      <c r="B1265" s="3">
        <v>28</v>
      </c>
    </row>
    <row r="1266" spans="1:2" x14ac:dyDescent="0.3">
      <c r="A1266" s="3">
        <v>55</v>
      </c>
      <c r="B1266" s="3">
        <v>31</v>
      </c>
    </row>
    <row r="1267" spans="1:2" x14ac:dyDescent="0.3">
      <c r="A1267" s="3">
        <v>55</v>
      </c>
      <c r="B1267" s="3">
        <v>30</v>
      </c>
    </row>
    <row r="1268" spans="1:2" x14ac:dyDescent="0.3">
      <c r="A1268" s="3">
        <v>55</v>
      </c>
      <c r="B1268" s="3">
        <v>30</v>
      </c>
    </row>
    <row r="1269" spans="1:2" x14ac:dyDescent="0.3">
      <c r="A1269" s="3">
        <v>55</v>
      </c>
      <c r="B1269" s="3">
        <v>29</v>
      </c>
    </row>
    <row r="1270" spans="1:2" x14ac:dyDescent="0.3">
      <c r="A1270" s="3">
        <v>55</v>
      </c>
      <c r="B1270" s="3">
        <v>31</v>
      </c>
    </row>
    <row r="1271" spans="1:2" x14ac:dyDescent="0.3">
      <c r="A1271" s="3">
        <v>55</v>
      </c>
      <c r="B1271" s="3">
        <v>29</v>
      </c>
    </row>
    <row r="1272" spans="1:2" x14ac:dyDescent="0.3">
      <c r="A1272" s="3">
        <v>55</v>
      </c>
      <c r="B1272" s="3">
        <v>30</v>
      </c>
    </row>
    <row r="1273" spans="1:2" x14ac:dyDescent="0.3">
      <c r="A1273" s="3">
        <v>55</v>
      </c>
      <c r="B1273" s="3">
        <v>30</v>
      </c>
    </row>
    <row r="1274" spans="1:2" x14ac:dyDescent="0.3">
      <c r="A1274" s="3">
        <v>55</v>
      </c>
      <c r="B1274" s="3">
        <v>30</v>
      </c>
    </row>
    <row r="1275" spans="1:2" x14ac:dyDescent="0.3">
      <c r="A1275" s="3">
        <v>55</v>
      </c>
      <c r="B1275" s="3">
        <v>29</v>
      </c>
    </row>
    <row r="1276" spans="1:2" x14ac:dyDescent="0.3">
      <c r="A1276" s="3">
        <v>55</v>
      </c>
      <c r="B1276" s="3">
        <v>29</v>
      </c>
    </row>
    <row r="1277" spans="1:2" x14ac:dyDescent="0.3">
      <c r="A1277" s="3">
        <v>55</v>
      </c>
      <c r="B1277" s="3">
        <v>29</v>
      </c>
    </row>
    <row r="1278" spans="1:2" x14ac:dyDescent="0.3">
      <c r="A1278" s="3">
        <v>55</v>
      </c>
      <c r="B1278" s="3">
        <v>29</v>
      </c>
    </row>
    <row r="1279" spans="1:2" x14ac:dyDescent="0.3">
      <c r="A1279" s="3">
        <v>55</v>
      </c>
      <c r="B1279" s="3">
        <v>29</v>
      </c>
    </row>
    <row r="1280" spans="1:2" x14ac:dyDescent="0.3">
      <c r="A1280" s="3">
        <v>55</v>
      </c>
      <c r="B1280" s="3">
        <v>31</v>
      </c>
    </row>
    <row r="1281" spans="1:2" x14ac:dyDescent="0.3">
      <c r="A1281" s="3">
        <v>55</v>
      </c>
      <c r="B1281" s="3">
        <v>31</v>
      </c>
    </row>
    <row r="1282" spans="1:2" x14ac:dyDescent="0.3">
      <c r="A1282" s="3">
        <v>55</v>
      </c>
      <c r="B1282" s="3">
        <v>25</v>
      </c>
    </row>
    <row r="1283" spans="1:2" x14ac:dyDescent="0.3">
      <c r="A1283" s="3">
        <v>55</v>
      </c>
      <c r="B1283" s="3">
        <v>30</v>
      </c>
    </row>
    <row r="1284" spans="1:2" x14ac:dyDescent="0.3">
      <c r="A1284" s="3">
        <v>55</v>
      </c>
      <c r="B1284" s="3">
        <v>30</v>
      </c>
    </row>
    <row r="1285" spans="1:2" x14ac:dyDescent="0.3">
      <c r="A1285" s="3">
        <v>55</v>
      </c>
      <c r="B1285" s="3">
        <v>31</v>
      </c>
    </row>
    <row r="1286" spans="1:2" x14ac:dyDescent="0.3">
      <c r="A1286" s="3">
        <v>55</v>
      </c>
      <c r="B1286" s="3">
        <v>29</v>
      </c>
    </row>
    <row r="1287" spans="1:2" x14ac:dyDescent="0.3">
      <c r="A1287" s="3">
        <v>55</v>
      </c>
      <c r="B1287" s="3">
        <v>29</v>
      </c>
    </row>
    <row r="1288" spans="1:2" x14ac:dyDescent="0.3">
      <c r="A1288" s="3">
        <v>55</v>
      </c>
      <c r="B1288" s="3">
        <v>29</v>
      </c>
    </row>
    <row r="1289" spans="1:2" x14ac:dyDescent="0.3">
      <c r="A1289" s="3">
        <v>55</v>
      </c>
      <c r="B1289" s="3">
        <v>31</v>
      </c>
    </row>
    <row r="1290" spans="1:2" x14ac:dyDescent="0.3">
      <c r="A1290" s="3">
        <v>55</v>
      </c>
      <c r="B1290" s="3">
        <v>31</v>
      </c>
    </row>
    <row r="1291" spans="1:2" x14ac:dyDescent="0.3">
      <c r="A1291" s="3">
        <v>55</v>
      </c>
      <c r="B1291" s="3">
        <v>31</v>
      </c>
    </row>
    <row r="1292" spans="1:2" x14ac:dyDescent="0.3">
      <c r="A1292" s="3">
        <v>55</v>
      </c>
      <c r="B1292" s="3">
        <v>29</v>
      </c>
    </row>
    <row r="1293" spans="1:2" x14ac:dyDescent="0.3">
      <c r="A1293" s="3">
        <v>55</v>
      </c>
      <c r="B1293" s="3">
        <v>29</v>
      </c>
    </row>
    <row r="1294" spans="1:2" x14ac:dyDescent="0.3">
      <c r="A1294" s="3">
        <v>55</v>
      </c>
      <c r="B1294" s="3">
        <v>29</v>
      </c>
    </row>
    <row r="1295" spans="1:2" x14ac:dyDescent="0.3">
      <c r="A1295" s="3">
        <v>55</v>
      </c>
      <c r="B1295" s="3">
        <v>30</v>
      </c>
    </row>
    <row r="1296" spans="1:2" x14ac:dyDescent="0.3">
      <c r="A1296" s="3">
        <v>55</v>
      </c>
      <c r="B1296" s="3">
        <v>31</v>
      </c>
    </row>
    <row r="1297" spans="1:2" x14ac:dyDescent="0.3">
      <c r="A1297" s="3">
        <v>55</v>
      </c>
      <c r="B1297" s="3">
        <v>30</v>
      </c>
    </row>
    <row r="1298" spans="1:2" x14ac:dyDescent="0.3">
      <c r="A1298" s="3">
        <v>55</v>
      </c>
      <c r="B1298" s="3">
        <v>31</v>
      </c>
    </row>
    <row r="1299" spans="1:2" x14ac:dyDescent="0.3">
      <c r="A1299" s="3">
        <v>55</v>
      </c>
      <c r="B1299" s="3">
        <v>30</v>
      </c>
    </row>
    <row r="1300" spans="1:2" x14ac:dyDescent="0.3">
      <c r="A1300" s="3">
        <v>55</v>
      </c>
      <c r="B1300" s="3">
        <v>30</v>
      </c>
    </row>
    <row r="1301" spans="1:2" x14ac:dyDescent="0.3">
      <c r="A1301" s="3">
        <v>55</v>
      </c>
      <c r="B1301" s="3">
        <v>29</v>
      </c>
    </row>
    <row r="1302" spans="1:2" x14ac:dyDescent="0.3">
      <c r="A1302" s="3">
        <v>55</v>
      </c>
      <c r="B1302" s="3">
        <v>29</v>
      </c>
    </row>
    <row r="1303" spans="1:2" x14ac:dyDescent="0.3">
      <c r="A1303" s="3">
        <v>55</v>
      </c>
      <c r="B1303" s="3">
        <v>29</v>
      </c>
    </row>
    <row r="1304" spans="1:2" x14ac:dyDescent="0.3">
      <c r="A1304" s="3">
        <v>55</v>
      </c>
      <c r="B1304" s="3">
        <v>31</v>
      </c>
    </row>
    <row r="1305" spans="1:2" x14ac:dyDescent="0.3">
      <c r="A1305" s="3">
        <v>55</v>
      </c>
      <c r="B1305" s="3">
        <v>31</v>
      </c>
    </row>
    <row r="1306" spans="1:2" x14ac:dyDescent="0.3">
      <c r="A1306" s="3">
        <v>55</v>
      </c>
      <c r="B1306" s="3">
        <v>31</v>
      </c>
    </row>
    <row r="1307" spans="1:2" x14ac:dyDescent="0.3">
      <c r="A1307" s="3">
        <v>55</v>
      </c>
      <c r="B1307" s="3">
        <v>28</v>
      </c>
    </row>
    <row r="1308" spans="1:2" x14ac:dyDescent="0.3">
      <c r="A1308" s="3">
        <v>55</v>
      </c>
      <c r="B1308" s="3">
        <v>31</v>
      </c>
    </row>
    <row r="1309" spans="1:2" x14ac:dyDescent="0.3">
      <c r="A1309" s="3">
        <v>55</v>
      </c>
      <c r="B1309" s="3">
        <v>30</v>
      </c>
    </row>
    <row r="1310" spans="1:2" x14ac:dyDescent="0.3">
      <c r="A1310" s="3">
        <v>55</v>
      </c>
      <c r="B1310" s="3">
        <v>29</v>
      </c>
    </row>
    <row r="1311" spans="1:2" x14ac:dyDescent="0.3">
      <c r="A1311" s="3">
        <v>55</v>
      </c>
      <c r="B1311" s="3">
        <v>30</v>
      </c>
    </row>
    <row r="1312" spans="1:2" x14ac:dyDescent="0.3">
      <c r="A1312" s="3">
        <v>55</v>
      </c>
      <c r="B1312" s="3">
        <v>25</v>
      </c>
    </row>
    <row r="1313" spans="1:2" x14ac:dyDescent="0.3">
      <c r="A1313" s="3">
        <v>55</v>
      </c>
      <c r="B1313" s="3">
        <v>31</v>
      </c>
    </row>
    <row r="1314" spans="1:2" x14ac:dyDescent="0.3">
      <c r="A1314" s="3">
        <v>55</v>
      </c>
      <c r="B1314" s="3">
        <v>31</v>
      </c>
    </row>
    <row r="1315" spans="1:2" x14ac:dyDescent="0.3">
      <c r="A1315" s="3">
        <v>55</v>
      </c>
      <c r="B1315" s="3">
        <v>29</v>
      </c>
    </row>
    <row r="1316" spans="1:2" x14ac:dyDescent="0.3">
      <c r="A1316" s="3">
        <v>55</v>
      </c>
      <c r="B1316" s="3">
        <v>31</v>
      </c>
    </row>
    <row r="1317" spans="1:2" x14ac:dyDescent="0.3">
      <c r="A1317" s="3">
        <v>55</v>
      </c>
      <c r="B1317" s="3">
        <v>29</v>
      </c>
    </row>
    <row r="1318" spans="1:2" x14ac:dyDescent="0.3">
      <c r="A1318" s="3">
        <v>55</v>
      </c>
      <c r="B1318" s="3">
        <v>25</v>
      </c>
    </row>
    <row r="1319" spans="1:2" x14ac:dyDescent="0.3">
      <c r="A1319" s="3">
        <v>55</v>
      </c>
      <c r="B1319" s="3">
        <v>29</v>
      </c>
    </row>
    <row r="1320" spans="1:2" x14ac:dyDescent="0.3">
      <c r="A1320" s="3">
        <v>55</v>
      </c>
      <c r="B1320" s="3">
        <v>25</v>
      </c>
    </row>
    <row r="1321" spans="1:2" x14ac:dyDescent="0.3">
      <c r="A1321" s="3">
        <v>55</v>
      </c>
      <c r="B1321" s="3">
        <v>30</v>
      </c>
    </row>
    <row r="1322" spans="1:2" x14ac:dyDescent="0.3">
      <c r="A1322" s="3">
        <v>55</v>
      </c>
      <c r="B1322" s="3">
        <v>30</v>
      </c>
    </row>
    <row r="1323" spans="1:2" x14ac:dyDescent="0.3">
      <c r="A1323" s="3">
        <v>55</v>
      </c>
      <c r="B1323" s="3">
        <v>31</v>
      </c>
    </row>
    <row r="1324" spans="1:2" x14ac:dyDescent="0.3">
      <c r="A1324" s="3">
        <v>55</v>
      </c>
      <c r="B1324" s="3">
        <v>29</v>
      </c>
    </row>
    <row r="1325" spans="1:2" x14ac:dyDescent="0.3">
      <c r="A1325" s="3">
        <v>55</v>
      </c>
      <c r="B1325" s="3">
        <v>25</v>
      </c>
    </row>
    <row r="1326" spans="1:2" x14ac:dyDescent="0.3">
      <c r="A1326" s="3">
        <v>55</v>
      </c>
      <c r="B1326" s="3">
        <v>29</v>
      </c>
    </row>
    <row r="1327" spans="1:2" x14ac:dyDescent="0.3">
      <c r="A1327" s="3">
        <v>55</v>
      </c>
      <c r="B1327" s="3">
        <v>29</v>
      </c>
    </row>
    <row r="1328" spans="1:2" x14ac:dyDescent="0.3">
      <c r="A1328" s="3">
        <v>55</v>
      </c>
      <c r="B1328" s="3">
        <v>30</v>
      </c>
    </row>
    <row r="1329" spans="1:2" x14ac:dyDescent="0.3">
      <c r="A1329" s="3">
        <v>55</v>
      </c>
      <c r="B1329" s="3">
        <v>29</v>
      </c>
    </row>
    <row r="1330" spans="1:2" x14ac:dyDescent="0.3">
      <c r="A1330" s="3">
        <v>55</v>
      </c>
      <c r="B1330" s="3">
        <v>31</v>
      </c>
    </row>
    <row r="1331" spans="1:2" x14ac:dyDescent="0.3">
      <c r="A1331" s="3">
        <v>55</v>
      </c>
      <c r="B1331" s="3">
        <v>31</v>
      </c>
    </row>
    <row r="1332" spans="1:2" x14ac:dyDescent="0.3">
      <c r="A1332" s="3">
        <v>55</v>
      </c>
      <c r="B1332" s="3">
        <v>29</v>
      </c>
    </row>
    <row r="1333" spans="1:2" x14ac:dyDescent="0.3">
      <c r="A1333" s="3">
        <v>55</v>
      </c>
      <c r="B1333" s="3">
        <v>29</v>
      </c>
    </row>
    <row r="1334" spans="1:2" x14ac:dyDescent="0.3">
      <c r="A1334" s="3">
        <v>55</v>
      </c>
      <c r="B1334" s="3">
        <v>30</v>
      </c>
    </row>
    <row r="1335" spans="1:2" x14ac:dyDescent="0.3">
      <c r="A1335" s="3">
        <v>55</v>
      </c>
      <c r="B1335" s="3">
        <v>25</v>
      </c>
    </row>
    <row r="1336" spans="1:2" x14ac:dyDescent="0.3">
      <c r="A1336" s="3">
        <v>55</v>
      </c>
      <c r="B1336" s="3">
        <v>25</v>
      </c>
    </row>
    <row r="1337" spans="1:2" x14ac:dyDescent="0.3">
      <c r="A1337" s="3">
        <v>55</v>
      </c>
      <c r="B1337" s="3">
        <v>30</v>
      </c>
    </row>
    <row r="1338" spans="1:2" x14ac:dyDescent="0.3">
      <c r="A1338" s="3">
        <v>55</v>
      </c>
      <c r="B1338" s="3">
        <v>30</v>
      </c>
    </row>
    <row r="1339" spans="1:2" x14ac:dyDescent="0.3">
      <c r="A1339" s="3">
        <v>55</v>
      </c>
      <c r="B1339" s="3">
        <v>29</v>
      </c>
    </row>
    <row r="1340" spans="1:2" x14ac:dyDescent="0.3">
      <c r="A1340" s="3">
        <v>55</v>
      </c>
      <c r="B1340" s="3">
        <v>31</v>
      </c>
    </row>
    <row r="1341" spans="1:2" x14ac:dyDescent="0.3">
      <c r="A1341" s="3">
        <v>55</v>
      </c>
      <c r="B1341" s="3">
        <v>30</v>
      </c>
    </row>
    <row r="1342" spans="1:2" x14ac:dyDescent="0.3">
      <c r="A1342" s="3">
        <v>55</v>
      </c>
      <c r="B1342" s="3">
        <v>29</v>
      </c>
    </row>
    <row r="1343" spans="1:2" x14ac:dyDescent="0.3">
      <c r="A1343" s="3">
        <v>55</v>
      </c>
      <c r="B1343" s="3">
        <v>29</v>
      </c>
    </row>
    <row r="1344" spans="1:2" x14ac:dyDescent="0.3">
      <c r="A1344" s="3">
        <v>55</v>
      </c>
      <c r="B1344" s="3">
        <v>30</v>
      </c>
    </row>
    <row r="1345" spans="1:2" x14ac:dyDescent="0.3">
      <c r="A1345" s="3">
        <v>55</v>
      </c>
      <c r="B1345" s="3">
        <v>25</v>
      </c>
    </row>
    <row r="1346" spans="1:2" x14ac:dyDescent="0.3">
      <c r="A1346" s="3">
        <v>55</v>
      </c>
      <c r="B1346" s="3">
        <v>29</v>
      </c>
    </row>
    <row r="1347" spans="1:2" x14ac:dyDescent="0.3">
      <c r="A1347" s="3">
        <v>55</v>
      </c>
      <c r="B1347" s="3">
        <v>29</v>
      </c>
    </row>
    <row r="1348" spans="1:2" x14ac:dyDescent="0.3">
      <c r="A1348" s="3">
        <v>55</v>
      </c>
      <c r="B1348" s="3">
        <v>30</v>
      </c>
    </row>
    <row r="1349" spans="1:2" x14ac:dyDescent="0.3">
      <c r="A1349" s="3">
        <v>55</v>
      </c>
      <c r="B1349" s="3">
        <v>30</v>
      </c>
    </row>
    <row r="1350" spans="1:2" x14ac:dyDescent="0.3">
      <c r="A1350" s="3">
        <v>55</v>
      </c>
      <c r="B1350" s="3">
        <v>30</v>
      </c>
    </row>
    <row r="1351" spans="1:2" x14ac:dyDescent="0.3">
      <c r="A1351" s="3">
        <v>55</v>
      </c>
      <c r="B1351" s="3">
        <v>29</v>
      </c>
    </row>
    <row r="1352" spans="1:2" x14ac:dyDescent="0.3">
      <c r="A1352" s="3">
        <v>55</v>
      </c>
      <c r="B1352" s="3">
        <v>30</v>
      </c>
    </row>
    <row r="1353" spans="1:2" x14ac:dyDescent="0.3">
      <c r="A1353" s="3">
        <v>55</v>
      </c>
      <c r="B1353" s="3">
        <v>25</v>
      </c>
    </row>
    <row r="1354" spans="1:2" x14ac:dyDescent="0.3">
      <c r="A1354" s="3">
        <v>55</v>
      </c>
      <c r="B1354" s="3">
        <v>31</v>
      </c>
    </row>
    <row r="1355" spans="1:2" x14ac:dyDescent="0.3">
      <c r="A1355" s="3">
        <v>55</v>
      </c>
      <c r="B1355" s="3">
        <v>30</v>
      </c>
    </row>
    <row r="1356" spans="1:2" x14ac:dyDescent="0.3">
      <c r="A1356" s="3">
        <v>55</v>
      </c>
      <c r="B1356" s="3">
        <v>25</v>
      </c>
    </row>
    <row r="1357" spans="1:2" x14ac:dyDescent="0.3">
      <c r="A1357" s="3">
        <v>54</v>
      </c>
      <c r="B1357" s="3">
        <v>30</v>
      </c>
    </row>
    <row r="1358" spans="1:2" x14ac:dyDescent="0.3">
      <c r="A1358" s="3">
        <v>54</v>
      </c>
      <c r="B1358" s="3">
        <v>28</v>
      </c>
    </row>
    <row r="1359" spans="1:2" x14ac:dyDescent="0.3">
      <c r="A1359" s="3">
        <v>54</v>
      </c>
      <c r="B1359" s="3">
        <v>29</v>
      </c>
    </row>
    <row r="1360" spans="1:2" x14ac:dyDescent="0.3">
      <c r="A1360" s="3">
        <v>54</v>
      </c>
      <c r="B1360" s="3">
        <v>29</v>
      </c>
    </row>
    <row r="1361" spans="1:2" x14ac:dyDescent="0.3">
      <c r="A1361" s="3">
        <v>54</v>
      </c>
      <c r="B1361" s="3">
        <v>29</v>
      </c>
    </row>
    <row r="1362" spans="1:2" x14ac:dyDescent="0.3">
      <c r="A1362" s="3">
        <v>54</v>
      </c>
      <c r="B1362" s="3">
        <v>28</v>
      </c>
    </row>
    <row r="1363" spans="1:2" x14ac:dyDescent="0.3">
      <c r="A1363" s="3">
        <v>54</v>
      </c>
      <c r="B1363" s="3">
        <v>28</v>
      </c>
    </row>
    <row r="1364" spans="1:2" x14ac:dyDescent="0.3">
      <c r="A1364" s="3">
        <v>54</v>
      </c>
      <c r="B1364" s="3">
        <v>28</v>
      </c>
    </row>
    <row r="1365" spans="1:2" x14ac:dyDescent="0.3">
      <c r="A1365" s="3">
        <v>54</v>
      </c>
      <c r="B1365" s="3">
        <v>30</v>
      </c>
    </row>
    <row r="1366" spans="1:2" x14ac:dyDescent="0.3">
      <c r="A1366" s="3">
        <v>54</v>
      </c>
      <c r="B1366" s="3">
        <v>24</v>
      </c>
    </row>
    <row r="1367" spans="1:2" x14ac:dyDescent="0.3">
      <c r="A1367" s="3">
        <v>54</v>
      </c>
      <c r="B1367" s="3">
        <v>24</v>
      </c>
    </row>
    <row r="1368" spans="1:2" x14ac:dyDescent="0.3">
      <c r="A1368" s="3">
        <v>54</v>
      </c>
      <c r="B1368" s="3">
        <v>30</v>
      </c>
    </row>
    <row r="1369" spans="1:2" x14ac:dyDescent="0.3">
      <c r="A1369" s="3">
        <v>54</v>
      </c>
      <c r="B1369" s="3">
        <v>29</v>
      </c>
    </row>
    <row r="1370" spans="1:2" x14ac:dyDescent="0.3">
      <c r="A1370" s="3">
        <v>54</v>
      </c>
      <c r="B1370" s="3">
        <v>30</v>
      </c>
    </row>
    <row r="1371" spans="1:2" x14ac:dyDescent="0.3">
      <c r="A1371" s="3">
        <v>54</v>
      </c>
      <c r="B1371" s="3">
        <v>28</v>
      </c>
    </row>
    <row r="1372" spans="1:2" x14ac:dyDescent="0.3">
      <c r="A1372" s="3">
        <v>54</v>
      </c>
      <c r="B1372" s="3">
        <v>28</v>
      </c>
    </row>
    <row r="1373" spans="1:2" x14ac:dyDescent="0.3">
      <c r="A1373" s="3">
        <v>54</v>
      </c>
      <c r="B1373" s="3">
        <v>29</v>
      </c>
    </row>
    <row r="1374" spans="1:2" x14ac:dyDescent="0.3">
      <c r="A1374" s="3">
        <v>54</v>
      </c>
      <c r="B1374" s="3">
        <v>27</v>
      </c>
    </row>
    <row r="1375" spans="1:2" x14ac:dyDescent="0.3">
      <c r="A1375" s="3">
        <v>54</v>
      </c>
      <c r="B1375" s="3">
        <v>30</v>
      </c>
    </row>
    <row r="1376" spans="1:2" x14ac:dyDescent="0.3">
      <c r="A1376" s="3">
        <v>54</v>
      </c>
      <c r="B1376" s="3">
        <v>30</v>
      </c>
    </row>
    <row r="1377" spans="1:2" x14ac:dyDescent="0.3">
      <c r="A1377" s="3">
        <v>54</v>
      </c>
      <c r="B1377" s="3">
        <v>29</v>
      </c>
    </row>
    <row r="1378" spans="1:2" x14ac:dyDescent="0.3">
      <c r="A1378" s="3">
        <v>54</v>
      </c>
      <c r="B1378" s="3">
        <v>30</v>
      </c>
    </row>
    <row r="1379" spans="1:2" x14ac:dyDescent="0.3">
      <c r="A1379" s="3">
        <v>54</v>
      </c>
      <c r="B1379" s="3">
        <v>24</v>
      </c>
    </row>
    <row r="1380" spans="1:2" x14ac:dyDescent="0.3">
      <c r="A1380" s="3">
        <v>54</v>
      </c>
      <c r="B1380" s="3">
        <v>30</v>
      </c>
    </row>
    <row r="1381" spans="1:2" x14ac:dyDescent="0.3">
      <c r="A1381" s="3">
        <v>54</v>
      </c>
      <c r="B1381" s="3">
        <v>28</v>
      </c>
    </row>
    <row r="1382" spans="1:2" x14ac:dyDescent="0.3">
      <c r="A1382" s="3">
        <v>54</v>
      </c>
      <c r="B1382" s="3">
        <v>28</v>
      </c>
    </row>
    <row r="1383" spans="1:2" x14ac:dyDescent="0.3">
      <c r="A1383" s="3">
        <v>54</v>
      </c>
      <c r="B1383" s="3">
        <v>30</v>
      </c>
    </row>
    <row r="1384" spans="1:2" x14ac:dyDescent="0.3">
      <c r="A1384" s="3">
        <v>54</v>
      </c>
      <c r="B1384" s="3">
        <v>29</v>
      </c>
    </row>
    <row r="1385" spans="1:2" x14ac:dyDescent="0.3">
      <c r="A1385" s="3">
        <v>54</v>
      </c>
      <c r="B1385" s="3">
        <v>28</v>
      </c>
    </row>
    <row r="1386" spans="1:2" x14ac:dyDescent="0.3">
      <c r="A1386" s="3">
        <v>54</v>
      </c>
      <c r="B1386" s="3">
        <v>29</v>
      </c>
    </row>
    <row r="1387" spans="1:2" x14ac:dyDescent="0.3">
      <c r="A1387" s="3">
        <v>54</v>
      </c>
      <c r="B1387" s="3">
        <v>30</v>
      </c>
    </row>
    <row r="1388" spans="1:2" x14ac:dyDescent="0.3">
      <c r="A1388" s="3">
        <v>54</v>
      </c>
      <c r="B1388" s="3">
        <v>30</v>
      </c>
    </row>
    <row r="1389" spans="1:2" x14ac:dyDescent="0.3">
      <c r="A1389" s="3">
        <v>54</v>
      </c>
      <c r="B1389" s="3">
        <v>28</v>
      </c>
    </row>
    <row r="1390" spans="1:2" x14ac:dyDescent="0.3">
      <c r="A1390" s="3">
        <v>54</v>
      </c>
      <c r="B1390" s="3">
        <v>29</v>
      </c>
    </row>
    <row r="1391" spans="1:2" x14ac:dyDescent="0.3">
      <c r="A1391" s="3">
        <v>54</v>
      </c>
      <c r="B1391" s="3">
        <v>30</v>
      </c>
    </row>
    <row r="1392" spans="1:2" x14ac:dyDescent="0.3">
      <c r="A1392" s="3">
        <v>54</v>
      </c>
      <c r="B1392" s="3">
        <v>30</v>
      </c>
    </row>
    <row r="1393" spans="1:2" x14ac:dyDescent="0.3">
      <c r="A1393" s="3">
        <v>54</v>
      </c>
      <c r="B1393" s="3">
        <v>29</v>
      </c>
    </row>
    <row r="1394" spans="1:2" x14ac:dyDescent="0.3">
      <c r="A1394" s="3">
        <v>54</v>
      </c>
      <c r="B1394" s="3">
        <v>24</v>
      </c>
    </row>
    <row r="1395" spans="1:2" x14ac:dyDescent="0.3">
      <c r="A1395" s="3">
        <v>54</v>
      </c>
      <c r="B1395" s="3">
        <v>30</v>
      </c>
    </row>
    <row r="1396" spans="1:2" x14ac:dyDescent="0.3">
      <c r="A1396" s="3">
        <v>54</v>
      </c>
      <c r="B1396" s="3">
        <v>28</v>
      </c>
    </row>
    <row r="1397" spans="1:2" x14ac:dyDescent="0.3">
      <c r="A1397" s="3">
        <v>54</v>
      </c>
      <c r="B1397" s="3">
        <v>28</v>
      </c>
    </row>
    <row r="1398" spans="1:2" x14ac:dyDescent="0.3">
      <c r="A1398" s="3">
        <v>54</v>
      </c>
      <c r="B1398" s="3">
        <v>24</v>
      </c>
    </row>
    <row r="1399" spans="1:2" x14ac:dyDescent="0.3">
      <c r="A1399" s="3">
        <v>54</v>
      </c>
      <c r="B1399" s="3">
        <v>28</v>
      </c>
    </row>
    <row r="1400" spans="1:2" x14ac:dyDescent="0.3">
      <c r="A1400" s="3">
        <v>54</v>
      </c>
      <c r="B1400" s="3">
        <v>29</v>
      </c>
    </row>
    <row r="1401" spans="1:2" x14ac:dyDescent="0.3">
      <c r="A1401" s="3">
        <v>54</v>
      </c>
      <c r="B1401" s="3">
        <v>28</v>
      </c>
    </row>
    <row r="1402" spans="1:2" x14ac:dyDescent="0.3">
      <c r="A1402" s="3">
        <v>54</v>
      </c>
      <c r="B1402" s="3">
        <v>28</v>
      </c>
    </row>
    <row r="1403" spans="1:2" x14ac:dyDescent="0.3">
      <c r="A1403" s="3">
        <v>54</v>
      </c>
      <c r="B1403" s="3">
        <v>28</v>
      </c>
    </row>
    <row r="1404" spans="1:2" x14ac:dyDescent="0.3">
      <c r="A1404" s="3">
        <v>54</v>
      </c>
      <c r="B1404" s="3">
        <v>28</v>
      </c>
    </row>
    <row r="1405" spans="1:2" x14ac:dyDescent="0.3">
      <c r="A1405" s="3">
        <v>54</v>
      </c>
      <c r="B1405" s="3">
        <v>30</v>
      </c>
    </row>
    <row r="1406" spans="1:2" x14ac:dyDescent="0.3">
      <c r="A1406" s="3">
        <v>54</v>
      </c>
      <c r="B1406" s="3">
        <v>28</v>
      </c>
    </row>
    <row r="1407" spans="1:2" x14ac:dyDescent="0.3">
      <c r="A1407" s="3">
        <v>54</v>
      </c>
      <c r="B1407" s="3">
        <v>29</v>
      </c>
    </row>
    <row r="1408" spans="1:2" x14ac:dyDescent="0.3">
      <c r="A1408" s="3">
        <v>54</v>
      </c>
      <c r="B1408" s="3">
        <v>29</v>
      </c>
    </row>
    <row r="1409" spans="1:2" x14ac:dyDescent="0.3">
      <c r="A1409" s="3">
        <v>54</v>
      </c>
      <c r="B1409" s="3">
        <v>29</v>
      </c>
    </row>
    <row r="1410" spans="1:2" x14ac:dyDescent="0.3">
      <c r="A1410" s="3">
        <v>54</v>
      </c>
      <c r="B1410" s="3">
        <v>29</v>
      </c>
    </row>
    <row r="1411" spans="1:2" x14ac:dyDescent="0.3">
      <c r="A1411" s="3">
        <v>54</v>
      </c>
      <c r="B1411" s="3">
        <v>28</v>
      </c>
    </row>
    <row r="1412" spans="1:2" x14ac:dyDescent="0.3">
      <c r="A1412" s="3">
        <v>54</v>
      </c>
      <c r="B1412" s="3">
        <v>24</v>
      </c>
    </row>
    <row r="1413" spans="1:2" x14ac:dyDescent="0.3">
      <c r="A1413" s="3">
        <v>54</v>
      </c>
      <c r="B1413" s="3">
        <v>30</v>
      </c>
    </row>
    <row r="1414" spans="1:2" x14ac:dyDescent="0.3">
      <c r="A1414" s="3">
        <v>54</v>
      </c>
      <c r="B1414" s="3">
        <v>29</v>
      </c>
    </row>
    <row r="1415" spans="1:2" x14ac:dyDescent="0.3">
      <c r="A1415" s="3">
        <v>54</v>
      </c>
      <c r="B1415" s="3">
        <v>29</v>
      </c>
    </row>
    <row r="1416" spans="1:2" x14ac:dyDescent="0.3">
      <c r="A1416" s="3">
        <v>54</v>
      </c>
      <c r="B1416" s="3">
        <v>30</v>
      </c>
    </row>
    <row r="1417" spans="1:2" x14ac:dyDescent="0.3">
      <c r="A1417" s="3">
        <v>54</v>
      </c>
      <c r="B1417" s="3">
        <v>30</v>
      </c>
    </row>
    <row r="1418" spans="1:2" x14ac:dyDescent="0.3">
      <c r="A1418" s="3">
        <v>54</v>
      </c>
      <c r="B1418" s="3">
        <v>30</v>
      </c>
    </row>
    <row r="1419" spans="1:2" x14ac:dyDescent="0.3">
      <c r="A1419" s="3">
        <v>54</v>
      </c>
      <c r="B1419" s="3">
        <v>24</v>
      </c>
    </row>
    <row r="1420" spans="1:2" x14ac:dyDescent="0.3">
      <c r="A1420" s="3">
        <v>54</v>
      </c>
      <c r="B1420" s="3">
        <v>28</v>
      </c>
    </row>
    <row r="1421" spans="1:2" x14ac:dyDescent="0.3">
      <c r="A1421" s="3">
        <v>54</v>
      </c>
      <c r="B1421" s="3">
        <v>28</v>
      </c>
    </row>
    <row r="1422" spans="1:2" x14ac:dyDescent="0.3">
      <c r="A1422" s="3">
        <v>54</v>
      </c>
      <c r="B1422" s="3">
        <v>28</v>
      </c>
    </row>
    <row r="1423" spans="1:2" x14ac:dyDescent="0.3">
      <c r="A1423" s="3">
        <v>54</v>
      </c>
      <c r="B1423" s="3">
        <v>30</v>
      </c>
    </row>
    <row r="1424" spans="1:2" x14ac:dyDescent="0.3">
      <c r="A1424" s="3">
        <v>54</v>
      </c>
      <c r="B1424" s="3">
        <v>30</v>
      </c>
    </row>
    <row r="1425" spans="1:2" x14ac:dyDescent="0.3">
      <c r="A1425" s="3">
        <v>54</v>
      </c>
      <c r="B1425" s="3">
        <v>30</v>
      </c>
    </row>
    <row r="1426" spans="1:2" x14ac:dyDescent="0.3">
      <c r="A1426" s="3">
        <v>54</v>
      </c>
      <c r="B1426" s="3">
        <v>29</v>
      </c>
    </row>
    <row r="1427" spans="1:2" x14ac:dyDescent="0.3">
      <c r="A1427" s="3">
        <v>54</v>
      </c>
      <c r="B1427" s="3">
        <v>30</v>
      </c>
    </row>
    <row r="1428" spans="1:2" x14ac:dyDescent="0.3">
      <c r="A1428" s="3">
        <v>54</v>
      </c>
      <c r="B1428" s="3">
        <v>28</v>
      </c>
    </row>
    <row r="1429" spans="1:2" x14ac:dyDescent="0.3">
      <c r="A1429" s="3">
        <v>54</v>
      </c>
      <c r="B1429" s="3">
        <v>29</v>
      </c>
    </row>
    <row r="1430" spans="1:2" x14ac:dyDescent="0.3">
      <c r="A1430" s="3">
        <v>54</v>
      </c>
      <c r="B1430" s="3">
        <v>30</v>
      </c>
    </row>
    <row r="1431" spans="1:2" x14ac:dyDescent="0.3">
      <c r="A1431" s="3">
        <v>54</v>
      </c>
      <c r="B1431" s="3">
        <v>28</v>
      </c>
    </row>
    <row r="1432" spans="1:2" x14ac:dyDescent="0.3">
      <c r="A1432" s="3">
        <v>54</v>
      </c>
      <c r="B1432" s="3">
        <v>29</v>
      </c>
    </row>
    <row r="1433" spans="1:2" x14ac:dyDescent="0.3">
      <c r="A1433" s="3">
        <v>54</v>
      </c>
      <c r="B1433" s="3">
        <v>28</v>
      </c>
    </row>
    <row r="1434" spans="1:2" x14ac:dyDescent="0.3">
      <c r="A1434" s="3">
        <v>54</v>
      </c>
      <c r="B1434" s="3">
        <v>29</v>
      </c>
    </row>
    <row r="1435" spans="1:2" x14ac:dyDescent="0.3">
      <c r="A1435" s="3">
        <v>54</v>
      </c>
      <c r="B1435" s="3">
        <v>30</v>
      </c>
    </row>
    <row r="1436" spans="1:2" x14ac:dyDescent="0.3">
      <c r="A1436" s="3">
        <v>54</v>
      </c>
      <c r="B1436" s="3">
        <v>29</v>
      </c>
    </row>
    <row r="1437" spans="1:2" x14ac:dyDescent="0.3">
      <c r="A1437" s="3">
        <v>54</v>
      </c>
      <c r="B1437" s="3">
        <v>29</v>
      </c>
    </row>
    <row r="1438" spans="1:2" x14ac:dyDescent="0.3">
      <c r="A1438" s="3">
        <v>54</v>
      </c>
      <c r="B1438" s="3">
        <v>29</v>
      </c>
    </row>
    <row r="1439" spans="1:2" x14ac:dyDescent="0.3">
      <c r="A1439" s="3">
        <v>54</v>
      </c>
      <c r="B1439" s="3">
        <v>27</v>
      </c>
    </row>
    <row r="1440" spans="1:2" x14ac:dyDescent="0.3">
      <c r="A1440" s="3">
        <v>54</v>
      </c>
      <c r="B1440" s="3">
        <v>29</v>
      </c>
    </row>
    <row r="1441" spans="1:2" x14ac:dyDescent="0.3">
      <c r="A1441" s="3">
        <v>54</v>
      </c>
      <c r="B1441" s="3">
        <v>30</v>
      </c>
    </row>
    <row r="1442" spans="1:2" x14ac:dyDescent="0.3">
      <c r="A1442" s="3">
        <v>54</v>
      </c>
      <c r="B1442" s="3">
        <v>28</v>
      </c>
    </row>
    <row r="1443" spans="1:2" x14ac:dyDescent="0.3">
      <c r="A1443" s="3">
        <v>54</v>
      </c>
      <c r="B1443" s="3">
        <v>29</v>
      </c>
    </row>
    <row r="1444" spans="1:2" x14ac:dyDescent="0.3">
      <c r="A1444" s="3">
        <v>54</v>
      </c>
      <c r="B1444" s="3">
        <v>28</v>
      </c>
    </row>
    <row r="1445" spans="1:2" x14ac:dyDescent="0.3">
      <c r="A1445" s="3">
        <v>54</v>
      </c>
      <c r="B1445" s="3">
        <v>30</v>
      </c>
    </row>
    <row r="1446" spans="1:2" x14ac:dyDescent="0.3">
      <c r="A1446" s="3">
        <v>54</v>
      </c>
      <c r="B1446" s="3">
        <v>24</v>
      </c>
    </row>
    <row r="1447" spans="1:2" x14ac:dyDescent="0.3">
      <c r="A1447" s="3">
        <v>54</v>
      </c>
      <c r="B1447" s="3">
        <v>29</v>
      </c>
    </row>
    <row r="1448" spans="1:2" x14ac:dyDescent="0.3">
      <c r="A1448" s="3">
        <v>54</v>
      </c>
      <c r="B1448" s="3">
        <v>30</v>
      </c>
    </row>
    <row r="1449" spans="1:2" x14ac:dyDescent="0.3">
      <c r="A1449" s="3">
        <v>54</v>
      </c>
      <c r="B1449" s="3">
        <v>28</v>
      </c>
    </row>
    <row r="1450" spans="1:2" x14ac:dyDescent="0.3">
      <c r="A1450" s="3">
        <v>54</v>
      </c>
      <c r="B1450" s="3">
        <v>24</v>
      </c>
    </row>
    <row r="1451" spans="1:2" x14ac:dyDescent="0.3">
      <c r="A1451" s="3">
        <v>54</v>
      </c>
      <c r="B1451" s="3">
        <v>28</v>
      </c>
    </row>
    <row r="1452" spans="1:2" x14ac:dyDescent="0.3">
      <c r="A1452" s="3">
        <v>54</v>
      </c>
      <c r="B1452" s="3">
        <v>30</v>
      </c>
    </row>
    <row r="1453" spans="1:2" x14ac:dyDescent="0.3">
      <c r="A1453" s="3">
        <v>54</v>
      </c>
      <c r="B1453" s="3">
        <v>29</v>
      </c>
    </row>
    <row r="1454" spans="1:2" x14ac:dyDescent="0.3">
      <c r="A1454" s="3">
        <v>54</v>
      </c>
      <c r="B1454" s="3">
        <v>29</v>
      </c>
    </row>
    <row r="1455" spans="1:2" x14ac:dyDescent="0.3">
      <c r="A1455" s="3">
        <v>54</v>
      </c>
      <c r="B1455" s="3">
        <v>30</v>
      </c>
    </row>
    <row r="1456" spans="1:2" x14ac:dyDescent="0.3">
      <c r="A1456" s="3">
        <v>54</v>
      </c>
      <c r="B1456" s="3">
        <v>30</v>
      </c>
    </row>
    <row r="1457" spans="1:2" x14ac:dyDescent="0.3">
      <c r="A1457" s="3">
        <v>54</v>
      </c>
      <c r="B1457" s="3">
        <v>30</v>
      </c>
    </row>
    <row r="1458" spans="1:2" x14ac:dyDescent="0.3">
      <c r="A1458" s="3">
        <v>54</v>
      </c>
      <c r="B1458" s="3">
        <v>28</v>
      </c>
    </row>
    <row r="1459" spans="1:2" x14ac:dyDescent="0.3">
      <c r="A1459" s="3">
        <v>54</v>
      </c>
      <c r="B1459" s="3">
        <v>29</v>
      </c>
    </row>
    <row r="1460" spans="1:2" x14ac:dyDescent="0.3">
      <c r="A1460" s="3">
        <v>54</v>
      </c>
      <c r="B1460" s="3">
        <v>29</v>
      </c>
    </row>
    <row r="1461" spans="1:2" x14ac:dyDescent="0.3">
      <c r="A1461" s="3">
        <v>54</v>
      </c>
      <c r="B1461" s="3">
        <v>24</v>
      </c>
    </row>
    <row r="1462" spans="1:2" x14ac:dyDescent="0.3">
      <c r="A1462" s="3">
        <v>54</v>
      </c>
      <c r="B1462" s="3">
        <v>29</v>
      </c>
    </row>
    <row r="1463" spans="1:2" x14ac:dyDescent="0.3">
      <c r="A1463" s="3">
        <v>54</v>
      </c>
      <c r="B1463" s="3">
        <v>30</v>
      </c>
    </row>
    <row r="1464" spans="1:2" x14ac:dyDescent="0.3">
      <c r="A1464" s="3">
        <v>54</v>
      </c>
      <c r="B1464" s="3">
        <v>27</v>
      </c>
    </row>
    <row r="1465" spans="1:2" x14ac:dyDescent="0.3">
      <c r="A1465" s="3">
        <v>54</v>
      </c>
      <c r="B1465" s="3">
        <v>30</v>
      </c>
    </row>
    <row r="1466" spans="1:2" x14ac:dyDescent="0.3">
      <c r="A1466" s="3">
        <v>54</v>
      </c>
      <c r="B1466" s="3">
        <v>28</v>
      </c>
    </row>
    <row r="1467" spans="1:2" x14ac:dyDescent="0.3">
      <c r="A1467" s="3">
        <v>54</v>
      </c>
      <c r="B1467" s="3">
        <v>28</v>
      </c>
    </row>
    <row r="1468" spans="1:2" x14ac:dyDescent="0.3">
      <c r="A1468" s="3">
        <v>54</v>
      </c>
      <c r="B1468" s="3">
        <v>29</v>
      </c>
    </row>
    <row r="1469" spans="1:2" x14ac:dyDescent="0.3">
      <c r="A1469" s="3">
        <v>54</v>
      </c>
      <c r="B1469" s="3">
        <v>29</v>
      </c>
    </row>
    <row r="1470" spans="1:2" x14ac:dyDescent="0.3">
      <c r="A1470" s="3">
        <v>54</v>
      </c>
      <c r="B1470" s="3">
        <v>30</v>
      </c>
    </row>
    <row r="1471" spans="1:2" x14ac:dyDescent="0.3">
      <c r="A1471" s="3">
        <v>54</v>
      </c>
      <c r="B1471" s="3">
        <v>28</v>
      </c>
    </row>
    <row r="1472" spans="1:2" x14ac:dyDescent="0.3">
      <c r="A1472" s="3">
        <v>54</v>
      </c>
      <c r="B1472" s="3">
        <v>29</v>
      </c>
    </row>
    <row r="1473" spans="1:2" x14ac:dyDescent="0.3">
      <c r="A1473" s="3">
        <v>54</v>
      </c>
      <c r="B1473" s="3">
        <v>28</v>
      </c>
    </row>
    <row r="1474" spans="1:2" x14ac:dyDescent="0.3">
      <c r="A1474" s="3">
        <v>54</v>
      </c>
      <c r="B1474" s="3">
        <v>28</v>
      </c>
    </row>
    <row r="1475" spans="1:2" x14ac:dyDescent="0.3">
      <c r="A1475" s="3">
        <v>54</v>
      </c>
      <c r="B1475" s="3">
        <v>28</v>
      </c>
    </row>
    <row r="1476" spans="1:2" x14ac:dyDescent="0.3">
      <c r="A1476" s="3">
        <v>54</v>
      </c>
      <c r="B1476" s="3">
        <v>30</v>
      </c>
    </row>
    <row r="1477" spans="1:2" x14ac:dyDescent="0.3">
      <c r="A1477" s="3">
        <v>54</v>
      </c>
      <c r="B1477" s="3">
        <v>27</v>
      </c>
    </row>
    <row r="1478" spans="1:2" x14ac:dyDescent="0.3">
      <c r="A1478" s="3">
        <v>54</v>
      </c>
      <c r="B1478" s="3">
        <v>24</v>
      </c>
    </row>
    <row r="1479" spans="1:2" x14ac:dyDescent="0.3">
      <c r="A1479" s="3">
        <v>54</v>
      </c>
      <c r="B1479" s="3">
        <v>28</v>
      </c>
    </row>
    <row r="1480" spans="1:2" x14ac:dyDescent="0.3">
      <c r="A1480" s="3">
        <v>54</v>
      </c>
      <c r="B1480" s="3">
        <v>28</v>
      </c>
    </row>
    <row r="1481" spans="1:2" x14ac:dyDescent="0.3">
      <c r="A1481" s="3">
        <v>54</v>
      </c>
      <c r="B1481" s="3">
        <v>30</v>
      </c>
    </row>
    <row r="1482" spans="1:2" x14ac:dyDescent="0.3">
      <c r="A1482" s="3">
        <v>54</v>
      </c>
      <c r="B1482" s="3">
        <v>24</v>
      </c>
    </row>
    <row r="1483" spans="1:2" x14ac:dyDescent="0.3">
      <c r="A1483" s="3">
        <v>54</v>
      </c>
      <c r="B1483" s="3">
        <v>29</v>
      </c>
    </row>
    <row r="1484" spans="1:2" x14ac:dyDescent="0.3">
      <c r="A1484" s="3">
        <v>54</v>
      </c>
      <c r="B1484" s="3">
        <v>28</v>
      </c>
    </row>
    <row r="1485" spans="1:2" x14ac:dyDescent="0.3">
      <c r="A1485" s="3">
        <v>54</v>
      </c>
      <c r="B1485" s="3">
        <v>28</v>
      </c>
    </row>
    <row r="1486" spans="1:2" x14ac:dyDescent="0.3">
      <c r="A1486" s="3">
        <v>54</v>
      </c>
      <c r="B1486" s="3">
        <v>28</v>
      </c>
    </row>
    <row r="1487" spans="1:2" x14ac:dyDescent="0.3">
      <c r="A1487" s="3">
        <v>54</v>
      </c>
      <c r="B1487" s="3">
        <v>30</v>
      </c>
    </row>
    <row r="1488" spans="1:2" x14ac:dyDescent="0.3">
      <c r="A1488" s="3">
        <v>54</v>
      </c>
      <c r="B1488" s="3">
        <v>28</v>
      </c>
    </row>
    <row r="1489" spans="1:2" x14ac:dyDescent="0.3">
      <c r="A1489" s="3">
        <v>54</v>
      </c>
      <c r="B1489" s="3">
        <v>28</v>
      </c>
    </row>
    <row r="1490" spans="1:2" x14ac:dyDescent="0.3">
      <c r="A1490" s="3">
        <v>54</v>
      </c>
      <c r="B1490" s="3">
        <v>30</v>
      </c>
    </row>
    <row r="1491" spans="1:2" x14ac:dyDescent="0.3">
      <c r="A1491" s="3">
        <v>54</v>
      </c>
      <c r="B1491" s="3">
        <v>24</v>
      </c>
    </row>
    <row r="1492" spans="1:2" x14ac:dyDescent="0.3">
      <c r="A1492" s="3">
        <v>54</v>
      </c>
      <c r="B1492" s="3">
        <v>28</v>
      </c>
    </row>
    <row r="1493" spans="1:2" x14ac:dyDescent="0.3">
      <c r="A1493" s="3">
        <v>54</v>
      </c>
      <c r="B1493" s="3">
        <v>29</v>
      </c>
    </row>
    <row r="1494" spans="1:2" x14ac:dyDescent="0.3">
      <c r="A1494" s="3">
        <v>54</v>
      </c>
      <c r="B1494" s="3">
        <v>28</v>
      </c>
    </row>
    <row r="1495" spans="1:2" x14ac:dyDescent="0.3">
      <c r="A1495" s="3">
        <v>54</v>
      </c>
      <c r="B1495" s="3">
        <v>24</v>
      </c>
    </row>
    <row r="1496" spans="1:2" x14ac:dyDescent="0.3">
      <c r="A1496" s="3">
        <v>54</v>
      </c>
      <c r="B1496" s="3">
        <v>30</v>
      </c>
    </row>
    <row r="1497" spans="1:2" x14ac:dyDescent="0.3">
      <c r="A1497" s="3">
        <v>54</v>
      </c>
      <c r="B1497" s="3">
        <v>29</v>
      </c>
    </row>
    <row r="1498" spans="1:2" x14ac:dyDescent="0.3">
      <c r="A1498" s="3">
        <v>54</v>
      </c>
      <c r="B1498" s="3">
        <v>28</v>
      </c>
    </row>
    <row r="1499" spans="1:2" x14ac:dyDescent="0.3">
      <c r="A1499" s="3">
        <v>54</v>
      </c>
      <c r="B1499" s="3">
        <v>29</v>
      </c>
    </row>
    <row r="1500" spans="1:2" x14ac:dyDescent="0.3">
      <c r="A1500" s="3">
        <v>53</v>
      </c>
      <c r="B1500" s="3">
        <v>27</v>
      </c>
    </row>
    <row r="1501" spans="1:2" x14ac:dyDescent="0.3">
      <c r="A1501" s="3">
        <v>53</v>
      </c>
      <c r="B1501" s="3">
        <v>28</v>
      </c>
    </row>
    <row r="1502" spans="1:2" x14ac:dyDescent="0.3">
      <c r="A1502" s="3">
        <v>53</v>
      </c>
      <c r="B1502" s="3">
        <v>23</v>
      </c>
    </row>
    <row r="1503" spans="1:2" x14ac:dyDescent="0.3">
      <c r="A1503" s="3">
        <v>53</v>
      </c>
      <c r="B1503" s="3">
        <v>29</v>
      </c>
    </row>
    <row r="1504" spans="1:2" x14ac:dyDescent="0.3">
      <c r="A1504" s="3">
        <v>53</v>
      </c>
      <c r="B1504" s="3">
        <v>29</v>
      </c>
    </row>
    <row r="1505" spans="1:2" x14ac:dyDescent="0.3">
      <c r="A1505" s="3">
        <v>53</v>
      </c>
      <c r="B1505" s="3">
        <v>23</v>
      </c>
    </row>
    <row r="1506" spans="1:2" x14ac:dyDescent="0.3">
      <c r="A1506" s="3">
        <v>53</v>
      </c>
      <c r="B1506" s="3">
        <v>29</v>
      </c>
    </row>
    <row r="1507" spans="1:2" x14ac:dyDescent="0.3">
      <c r="A1507" s="3">
        <v>53</v>
      </c>
      <c r="B1507" s="3">
        <v>27</v>
      </c>
    </row>
    <row r="1508" spans="1:2" x14ac:dyDescent="0.3">
      <c r="A1508" s="3">
        <v>53</v>
      </c>
      <c r="B1508" s="3">
        <v>29</v>
      </c>
    </row>
    <row r="1509" spans="1:2" x14ac:dyDescent="0.3">
      <c r="A1509" s="3">
        <v>53</v>
      </c>
      <c r="B1509" s="3">
        <v>29</v>
      </c>
    </row>
    <row r="1510" spans="1:2" x14ac:dyDescent="0.3">
      <c r="A1510" s="3">
        <v>53</v>
      </c>
      <c r="B1510" s="3">
        <v>29</v>
      </c>
    </row>
    <row r="1511" spans="1:2" x14ac:dyDescent="0.3">
      <c r="A1511" s="3">
        <v>53</v>
      </c>
      <c r="B1511" s="3">
        <v>29</v>
      </c>
    </row>
    <row r="1512" spans="1:2" x14ac:dyDescent="0.3">
      <c r="A1512" s="3">
        <v>53</v>
      </c>
      <c r="B1512" s="3">
        <v>28</v>
      </c>
    </row>
    <row r="1513" spans="1:2" x14ac:dyDescent="0.3">
      <c r="A1513" s="3">
        <v>53</v>
      </c>
      <c r="B1513" s="3">
        <v>29</v>
      </c>
    </row>
    <row r="1514" spans="1:2" x14ac:dyDescent="0.3">
      <c r="A1514" s="3">
        <v>53</v>
      </c>
      <c r="B1514" s="3">
        <v>28</v>
      </c>
    </row>
    <row r="1515" spans="1:2" x14ac:dyDescent="0.3">
      <c r="A1515" s="3">
        <v>53</v>
      </c>
      <c r="B1515" s="3">
        <v>27</v>
      </c>
    </row>
    <row r="1516" spans="1:2" x14ac:dyDescent="0.3">
      <c r="A1516" s="3">
        <v>53</v>
      </c>
      <c r="B1516" s="3">
        <v>28</v>
      </c>
    </row>
    <row r="1517" spans="1:2" x14ac:dyDescent="0.3">
      <c r="A1517" s="3">
        <v>53</v>
      </c>
      <c r="B1517" s="3">
        <v>28</v>
      </c>
    </row>
    <row r="1518" spans="1:2" x14ac:dyDescent="0.3">
      <c r="A1518" s="3">
        <v>53</v>
      </c>
      <c r="B1518" s="3">
        <v>28</v>
      </c>
    </row>
    <row r="1519" spans="1:2" x14ac:dyDescent="0.3">
      <c r="A1519" s="3">
        <v>53</v>
      </c>
      <c r="B1519" s="3">
        <v>28</v>
      </c>
    </row>
    <row r="1520" spans="1:2" x14ac:dyDescent="0.3">
      <c r="A1520" s="3">
        <v>53</v>
      </c>
      <c r="B1520" s="3">
        <v>28</v>
      </c>
    </row>
    <row r="1521" spans="1:2" x14ac:dyDescent="0.3">
      <c r="A1521" s="3">
        <v>53</v>
      </c>
      <c r="B1521" s="3">
        <v>28</v>
      </c>
    </row>
    <row r="1522" spans="1:2" x14ac:dyDescent="0.3">
      <c r="A1522" s="3">
        <v>53</v>
      </c>
      <c r="B1522" s="3">
        <v>27</v>
      </c>
    </row>
    <row r="1523" spans="1:2" x14ac:dyDescent="0.3">
      <c r="A1523" s="3">
        <v>53</v>
      </c>
      <c r="B1523" s="3">
        <v>28</v>
      </c>
    </row>
    <row r="1524" spans="1:2" x14ac:dyDescent="0.3">
      <c r="A1524" s="3">
        <v>53</v>
      </c>
      <c r="B1524" s="3">
        <v>27</v>
      </c>
    </row>
    <row r="1525" spans="1:2" x14ac:dyDescent="0.3">
      <c r="A1525" s="3">
        <v>53</v>
      </c>
      <c r="B1525" s="3">
        <v>23</v>
      </c>
    </row>
    <row r="1526" spans="1:2" x14ac:dyDescent="0.3">
      <c r="A1526" s="3">
        <v>53</v>
      </c>
      <c r="B1526" s="3">
        <v>28</v>
      </c>
    </row>
    <row r="1527" spans="1:2" x14ac:dyDescent="0.3">
      <c r="A1527" s="3">
        <v>53</v>
      </c>
      <c r="B1527" s="3">
        <v>27</v>
      </c>
    </row>
    <row r="1528" spans="1:2" x14ac:dyDescent="0.3">
      <c r="A1528" s="3">
        <v>53</v>
      </c>
      <c r="B1528" s="3">
        <v>28</v>
      </c>
    </row>
    <row r="1529" spans="1:2" x14ac:dyDescent="0.3">
      <c r="A1529" s="3">
        <v>53</v>
      </c>
      <c r="B1529" s="3">
        <v>29</v>
      </c>
    </row>
    <row r="1530" spans="1:2" x14ac:dyDescent="0.3">
      <c r="A1530" s="3">
        <v>53</v>
      </c>
      <c r="B1530" s="3">
        <v>29</v>
      </c>
    </row>
    <row r="1531" spans="1:2" x14ac:dyDescent="0.3">
      <c r="A1531" s="3">
        <v>53</v>
      </c>
      <c r="B1531" s="3">
        <v>23</v>
      </c>
    </row>
    <row r="1532" spans="1:2" x14ac:dyDescent="0.3">
      <c r="A1532" s="3">
        <v>53</v>
      </c>
      <c r="B1532" s="3">
        <v>28</v>
      </c>
    </row>
    <row r="1533" spans="1:2" x14ac:dyDescent="0.3">
      <c r="A1533" s="3">
        <v>53</v>
      </c>
      <c r="B1533" s="3">
        <v>29</v>
      </c>
    </row>
    <row r="1534" spans="1:2" x14ac:dyDescent="0.3">
      <c r="A1534" s="3">
        <v>53</v>
      </c>
      <c r="B1534" s="3">
        <v>29</v>
      </c>
    </row>
    <row r="1535" spans="1:2" x14ac:dyDescent="0.3">
      <c r="A1535" s="3">
        <v>53</v>
      </c>
      <c r="B1535" s="3">
        <v>29</v>
      </c>
    </row>
    <row r="1536" spans="1:2" x14ac:dyDescent="0.3">
      <c r="A1536" s="3">
        <v>53</v>
      </c>
      <c r="B1536" s="3">
        <v>27</v>
      </c>
    </row>
    <row r="1537" spans="1:2" x14ac:dyDescent="0.3">
      <c r="A1537" s="3">
        <v>53</v>
      </c>
      <c r="B1537" s="3">
        <v>29</v>
      </c>
    </row>
    <row r="1538" spans="1:2" x14ac:dyDescent="0.3">
      <c r="A1538" s="3">
        <v>53</v>
      </c>
      <c r="B1538" s="3">
        <v>23</v>
      </c>
    </row>
    <row r="1539" spans="1:2" x14ac:dyDescent="0.3">
      <c r="A1539" s="3">
        <v>53</v>
      </c>
      <c r="B1539" s="3">
        <v>29</v>
      </c>
    </row>
    <row r="1540" spans="1:2" x14ac:dyDescent="0.3">
      <c r="A1540" s="3">
        <v>53</v>
      </c>
      <c r="B1540" s="3">
        <v>23</v>
      </c>
    </row>
    <row r="1541" spans="1:2" x14ac:dyDescent="0.3">
      <c r="A1541" s="3">
        <v>53</v>
      </c>
      <c r="B1541" s="3">
        <v>29</v>
      </c>
    </row>
    <row r="1542" spans="1:2" x14ac:dyDescent="0.3">
      <c r="A1542" s="3">
        <v>53</v>
      </c>
      <c r="B1542" s="3">
        <v>27</v>
      </c>
    </row>
    <row r="1543" spans="1:2" x14ac:dyDescent="0.3">
      <c r="A1543" s="3">
        <v>53</v>
      </c>
      <c r="B1543" s="3">
        <v>27</v>
      </c>
    </row>
    <row r="1544" spans="1:2" x14ac:dyDescent="0.3">
      <c r="A1544" s="3">
        <v>53</v>
      </c>
      <c r="B1544" s="3">
        <v>28</v>
      </c>
    </row>
    <row r="1545" spans="1:2" x14ac:dyDescent="0.3">
      <c r="A1545" s="3">
        <v>53</v>
      </c>
      <c r="B1545" s="3">
        <v>23</v>
      </c>
    </row>
    <row r="1546" spans="1:2" x14ac:dyDescent="0.3">
      <c r="A1546" s="3">
        <v>53</v>
      </c>
      <c r="B1546" s="3">
        <v>27</v>
      </c>
    </row>
    <row r="1547" spans="1:2" x14ac:dyDescent="0.3">
      <c r="A1547" s="3">
        <v>53</v>
      </c>
      <c r="B1547" s="3">
        <v>28</v>
      </c>
    </row>
    <row r="1548" spans="1:2" x14ac:dyDescent="0.3">
      <c r="A1548" s="3">
        <v>53</v>
      </c>
      <c r="B1548" s="3">
        <v>29</v>
      </c>
    </row>
    <row r="1549" spans="1:2" x14ac:dyDescent="0.3">
      <c r="A1549" s="3">
        <v>53</v>
      </c>
      <c r="B1549" s="3">
        <v>29</v>
      </c>
    </row>
    <row r="1550" spans="1:2" x14ac:dyDescent="0.3">
      <c r="A1550" s="3">
        <v>53</v>
      </c>
      <c r="B1550" s="3">
        <v>27</v>
      </c>
    </row>
    <row r="1551" spans="1:2" x14ac:dyDescent="0.3">
      <c r="A1551" s="3">
        <v>53</v>
      </c>
      <c r="B1551" s="3">
        <v>28</v>
      </c>
    </row>
    <row r="1552" spans="1:2" x14ac:dyDescent="0.3">
      <c r="A1552" s="3">
        <v>53</v>
      </c>
      <c r="B1552" s="3">
        <v>27</v>
      </c>
    </row>
    <row r="1553" spans="1:2" x14ac:dyDescent="0.3">
      <c r="A1553" s="3">
        <v>53</v>
      </c>
      <c r="B1553" s="3">
        <v>27</v>
      </c>
    </row>
    <row r="1554" spans="1:2" x14ac:dyDescent="0.3">
      <c r="A1554" s="3">
        <v>53</v>
      </c>
      <c r="B1554" s="3">
        <v>27</v>
      </c>
    </row>
    <row r="1555" spans="1:2" x14ac:dyDescent="0.3">
      <c r="A1555" s="3">
        <v>53</v>
      </c>
      <c r="B1555" s="3">
        <v>27</v>
      </c>
    </row>
    <row r="1556" spans="1:2" x14ac:dyDescent="0.3">
      <c r="A1556" s="3">
        <v>53</v>
      </c>
      <c r="B1556" s="3">
        <v>26</v>
      </c>
    </row>
    <row r="1557" spans="1:2" x14ac:dyDescent="0.3">
      <c r="A1557" s="3">
        <v>53</v>
      </c>
      <c r="B1557" s="3">
        <v>29</v>
      </c>
    </row>
    <row r="1558" spans="1:2" x14ac:dyDescent="0.3">
      <c r="A1558" s="3">
        <v>53</v>
      </c>
      <c r="B1558" s="3">
        <v>29</v>
      </c>
    </row>
    <row r="1559" spans="1:2" x14ac:dyDescent="0.3">
      <c r="A1559" s="3">
        <v>53</v>
      </c>
      <c r="B1559" s="3">
        <v>26</v>
      </c>
    </row>
    <row r="1560" spans="1:2" x14ac:dyDescent="0.3">
      <c r="A1560" s="3">
        <v>53</v>
      </c>
      <c r="B1560" s="3">
        <v>27</v>
      </c>
    </row>
    <row r="1561" spans="1:2" x14ac:dyDescent="0.3">
      <c r="A1561" s="3">
        <v>53</v>
      </c>
      <c r="B1561" s="3">
        <v>27</v>
      </c>
    </row>
    <row r="1562" spans="1:2" x14ac:dyDescent="0.3">
      <c r="A1562" s="3">
        <v>53</v>
      </c>
      <c r="B1562" s="3">
        <v>28</v>
      </c>
    </row>
    <row r="1563" spans="1:2" x14ac:dyDescent="0.3">
      <c r="A1563" s="3">
        <v>53</v>
      </c>
      <c r="B1563" s="3">
        <v>27</v>
      </c>
    </row>
    <row r="1564" spans="1:2" x14ac:dyDescent="0.3">
      <c r="A1564" s="3">
        <v>53</v>
      </c>
      <c r="B1564" s="3">
        <v>29</v>
      </c>
    </row>
    <row r="1565" spans="1:2" x14ac:dyDescent="0.3">
      <c r="A1565" s="3">
        <v>53</v>
      </c>
      <c r="B1565" s="3">
        <v>28</v>
      </c>
    </row>
    <row r="1566" spans="1:2" x14ac:dyDescent="0.3">
      <c r="A1566" s="3">
        <v>53</v>
      </c>
      <c r="B1566" s="3">
        <v>23</v>
      </c>
    </row>
    <row r="1567" spans="1:2" x14ac:dyDescent="0.3">
      <c r="A1567" s="3">
        <v>53</v>
      </c>
      <c r="B1567" s="3">
        <v>27</v>
      </c>
    </row>
    <row r="1568" spans="1:2" x14ac:dyDescent="0.3">
      <c r="A1568" s="3">
        <v>53</v>
      </c>
      <c r="B1568" s="3">
        <v>28</v>
      </c>
    </row>
    <row r="1569" spans="1:2" x14ac:dyDescent="0.3">
      <c r="A1569" s="3">
        <v>53</v>
      </c>
      <c r="B1569" s="3">
        <v>29</v>
      </c>
    </row>
    <row r="1570" spans="1:2" x14ac:dyDescent="0.3">
      <c r="A1570" s="3">
        <v>53</v>
      </c>
      <c r="B1570" s="3">
        <v>29</v>
      </c>
    </row>
    <row r="1571" spans="1:2" x14ac:dyDescent="0.3">
      <c r="A1571" s="3">
        <v>53</v>
      </c>
      <c r="B1571" s="3">
        <v>28</v>
      </c>
    </row>
    <row r="1572" spans="1:2" x14ac:dyDescent="0.3">
      <c r="A1572" s="3">
        <v>53</v>
      </c>
      <c r="B1572" s="3">
        <v>29</v>
      </c>
    </row>
    <row r="1573" spans="1:2" x14ac:dyDescent="0.3">
      <c r="A1573" s="3">
        <v>53</v>
      </c>
      <c r="B1573" s="3">
        <v>27</v>
      </c>
    </row>
    <row r="1574" spans="1:2" x14ac:dyDescent="0.3">
      <c r="A1574" s="3">
        <v>53</v>
      </c>
      <c r="B1574" s="3">
        <v>27</v>
      </c>
    </row>
    <row r="1575" spans="1:2" x14ac:dyDescent="0.3">
      <c r="A1575" s="3">
        <v>53</v>
      </c>
      <c r="B1575" s="3">
        <v>29</v>
      </c>
    </row>
    <row r="1576" spans="1:2" x14ac:dyDescent="0.3">
      <c r="A1576" s="3">
        <v>53</v>
      </c>
      <c r="B1576" s="3">
        <v>27</v>
      </c>
    </row>
    <row r="1577" spans="1:2" x14ac:dyDescent="0.3">
      <c r="A1577" s="3">
        <v>53</v>
      </c>
      <c r="B1577" s="3">
        <v>29</v>
      </c>
    </row>
    <row r="1578" spans="1:2" x14ac:dyDescent="0.3">
      <c r="A1578" s="3">
        <v>53</v>
      </c>
      <c r="B1578" s="3">
        <v>28</v>
      </c>
    </row>
    <row r="1579" spans="1:2" x14ac:dyDescent="0.3">
      <c r="A1579" s="3">
        <v>53</v>
      </c>
      <c r="B1579" s="3">
        <v>27</v>
      </c>
    </row>
    <row r="1580" spans="1:2" x14ac:dyDescent="0.3">
      <c r="A1580" s="3">
        <v>53</v>
      </c>
      <c r="B1580" s="3">
        <v>27</v>
      </c>
    </row>
    <row r="1581" spans="1:2" x14ac:dyDescent="0.3">
      <c r="A1581" s="3">
        <v>53</v>
      </c>
      <c r="B1581" s="3">
        <v>29</v>
      </c>
    </row>
    <row r="1582" spans="1:2" x14ac:dyDescent="0.3">
      <c r="A1582" s="3">
        <v>53</v>
      </c>
      <c r="B1582" s="3">
        <v>27</v>
      </c>
    </row>
    <row r="1583" spans="1:2" x14ac:dyDescent="0.3">
      <c r="A1583" s="3">
        <v>53</v>
      </c>
      <c r="B1583" s="3">
        <v>27</v>
      </c>
    </row>
    <row r="1584" spans="1:2" x14ac:dyDescent="0.3">
      <c r="A1584" s="3">
        <v>53</v>
      </c>
      <c r="B1584" s="3">
        <v>29</v>
      </c>
    </row>
    <row r="1585" spans="1:2" x14ac:dyDescent="0.3">
      <c r="A1585" s="3">
        <v>53</v>
      </c>
      <c r="B1585" s="3">
        <v>27</v>
      </c>
    </row>
    <row r="1586" spans="1:2" x14ac:dyDescent="0.3">
      <c r="A1586" s="3">
        <v>53</v>
      </c>
      <c r="B1586" s="3">
        <v>27</v>
      </c>
    </row>
    <row r="1587" spans="1:2" x14ac:dyDescent="0.3">
      <c r="A1587" s="3">
        <v>53</v>
      </c>
      <c r="B1587" s="3">
        <v>28</v>
      </c>
    </row>
    <row r="1588" spans="1:2" x14ac:dyDescent="0.3">
      <c r="A1588" s="3">
        <v>53</v>
      </c>
      <c r="B1588" s="3">
        <v>28</v>
      </c>
    </row>
    <row r="1589" spans="1:2" x14ac:dyDescent="0.3">
      <c r="A1589" s="3">
        <v>53</v>
      </c>
      <c r="B1589" s="3">
        <v>26</v>
      </c>
    </row>
    <row r="1590" spans="1:2" x14ac:dyDescent="0.3">
      <c r="A1590" s="3">
        <v>53</v>
      </c>
      <c r="B1590" s="3">
        <v>27</v>
      </c>
    </row>
    <row r="1591" spans="1:2" x14ac:dyDescent="0.3">
      <c r="A1591" s="3">
        <v>53</v>
      </c>
      <c r="B1591" s="3">
        <v>23</v>
      </c>
    </row>
    <row r="1592" spans="1:2" x14ac:dyDescent="0.3">
      <c r="A1592" s="3">
        <v>53</v>
      </c>
      <c r="B1592" s="3">
        <v>27</v>
      </c>
    </row>
    <row r="1593" spans="1:2" x14ac:dyDescent="0.3">
      <c r="A1593" s="3">
        <v>53</v>
      </c>
      <c r="B1593" s="3">
        <v>29</v>
      </c>
    </row>
    <row r="1594" spans="1:2" x14ac:dyDescent="0.3">
      <c r="A1594" s="3">
        <v>53</v>
      </c>
      <c r="B1594" s="3">
        <v>28</v>
      </c>
    </row>
    <row r="1595" spans="1:2" x14ac:dyDescent="0.3">
      <c r="A1595" s="3">
        <v>53</v>
      </c>
      <c r="B1595" s="3">
        <v>26</v>
      </c>
    </row>
    <row r="1596" spans="1:2" x14ac:dyDescent="0.3">
      <c r="A1596" s="3">
        <v>53</v>
      </c>
      <c r="B1596" s="3">
        <v>28</v>
      </c>
    </row>
    <row r="1597" spans="1:2" x14ac:dyDescent="0.3">
      <c r="A1597" s="3">
        <v>53</v>
      </c>
      <c r="B1597" s="3">
        <v>29</v>
      </c>
    </row>
    <row r="1598" spans="1:2" x14ac:dyDescent="0.3">
      <c r="A1598" s="3">
        <v>53</v>
      </c>
      <c r="B1598" s="3">
        <v>26</v>
      </c>
    </row>
    <row r="1599" spans="1:2" x14ac:dyDescent="0.3">
      <c r="A1599" s="3">
        <v>53</v>
      </c>
      <c r="B1599" s="3">
        <v>28</v>
      </c>
    </row>
    <row r="1600" spans="1:2" x14ac:dyDescent="0.3">
      <c r="A1600" s="3">
        <v>53</v>
      </c>
      <c r="B1600" s="3">
        <v>27</v>
      </c>
    </row>
    <row r="1601" spans="1:2" x14ac:dyDescent="0.3">
      <c r="A1601" s="3">
        <v>53</v>
      </c>
      <c r="B1601" s="3">
        <v>27</v>
      </c>
    </row>
    <row r="1602" spans="1:2" x14ac:dyDescent="0.3">
      <c r="A1602" s="3">
        <v>53</v>
      </c>
      <c r="B1602" s="3">
        <v>26</v>
      </c>
    </row>
    <row r="1603" spans="1:2" x14ac:dyDescent="0.3">
      <c r="A1603" s="3">
        <v>53</v>
      </c>
      <c r="B1603" s="3">
        <v>28</v>
      </c>
    </row>
    <row r="1604" spans="1:2" x14ac:dyDescent="0.3">
      <c r="A1604" s="3">
        <v>53</v>
      </c>
      <c r="B1604" s="3">
        <v>29</v>
      </c>
    </row>
    <row r="1605" spans="1:2" x14ac:dyDescent="0.3">
      <c r="A1605" s="3">
        <v>53</v>
      </c>
      <c r="B1605" s="3">
        <v>29</v>
      </c>
    </row>
    <row r="1606" spans="1:2" x14ac:dyDescent="0.3">
      <c r="A1606" s="3">
        <v>53</v>
      </c>
      <c r="B1606" s="3">
        <v>27</v>
      </c>
    </row>
    <row r="1607" spans="1:2" x14ac:dyDescent="0.3">
      <c r="A1607" s="3">
        <v>53</v>
      </c>
      <c r="B1607" s="3">
        <v>27</v>
      </c>
    </row>
    <row r="1608" spans="1:2" x14ac:dyDescent="0.3">
      <c r="A1608" s="3">
        <v>53</v>
      </c>
      <c r="B1608" s="3">
        <v>28</v>
      </c>
    </row>
    <row r="1609" spans="1:2" x14ac:dyDescent="0.3">
      <c r="A1609" s="3">
        <v>53</v>
      </c>
      <c r="B1609" s="3">
        <v>29</v>
      </c>
    </row>
    <row r="1610" spans="1:2" x14ac:dyDescent="0.3">
      <c r="A1610" s="3">
        <v>53</v>
      </c>
      <c r="B1610" s="3">
        <v>27</v>
      </c>
    </row>
    <row r="1611" spans="1:2" x14ac:dyDescent="0.3">
      <c r="A1611" s="3">
        <v>53</v>
      </c>
      <c r="B1611" s="3">
        <v>27</v>
      </c>
    </row>
    <row r="1612" spans="1:2" x14ac:dyDescent="0.3">
      <c r="A1612" s="3">
        <v>52</v>
      </c>
      <c r="B1612" s="3">
        <v>26</v>
      </c>
    </row>
    <row r="1613" spans="1:2" x14ac:dyDescent="0.3">
      <c r="A1613" s="3">
        <v>52</v>
      </c>
      <c r="B1613" s="3">
        <v>28</v>
      </c>
    </row>
    <row r="1614" spans="1:2" x14ac:dyDescent="0.3">
      <c r="A1614" s="3">
        <v>52</v>
      </c>
      <c r="B1614" s="3">
        <v>28</v>
      </c>
    </row>
    <row r="1615" spans="1:2" x14ac:dyDescent="0.3">
      <c r="A1615" s="3">
        <v>52</v>
      </c>
      <c r="B1615" s="3">
        <v>25</v>
      </c>
    </row>
    <row r="1616" spans="1:2" x14ac:dyDescent="0.3">
      <c r="A1616" s="3">
        <v>52</v>
      </c>
      <c r="B1616" s="3">
        <v>26</v>
      </c>
    </row>
    <row r="1617" spans="1:2" x14ac:dyDescent="0.3">
      <c r="A1617" s="3">
        <v>52</v>
      </c>
      <c r="B1617" s="3">
        <v>27</v>
      </c>
    </row>
    <row r="1618" spans="1:2" x14ac:dyDescent="0.3">
      <c r="A1618" s="3">
        <v>52</v>
      </c>
      <c r="B1618" s="3">
        <v>26</v>
      </c>
    </row>
    <row r="1619" spans="1:2" x14ac:dyDescent="0.3">
      <c r="A1619" s="3">
        <v>52</v>
      </c>
      <c r="B1619" s="3">
        <v>27</v>
      </c>
    </row>
    <row r="1620" spans="1:2" x14ac:dyDescent="0.3">
      <c r="A1620" s="3">
        <v>52</v>
      </c>
      <c r="B1620" s="3">
        <v>28</v>
      </c>
    </row>
    <row r="1621" spans="1:2" x14ac:dyDescent="0.3">
      <c r="A1621" s="3">
        <v>52</v>
      </c>
      <c r="B1621" s="3">
        <v>28</v>
      </c>
    </row>
    <row r="1622" spans="1:2" x14ac:dyDescent="0.3">
      <c r="A1622" s="3">
        <v>52</v>
      </c>
      <c r="B1622" s="3">
        <v>28</v>
      </c>
    </row>
    <row r="1623" spans="1:2" x14ac:dyDescent="0.3">
      <c r="A1623" s="3">
        <v>52</v>
      </c>
      <c r="B1623" s="3">
        <v>26</v>
      </c>
    </row>
    <row r="1624" spans="1:2" x14ac:dyDescent="0.3">
      <c r="A1624" s="3">
        <v>52</v>
      </c>
      <c r="B1624" s="3">
        <v>27</v>
      </c>
    </row>
    <row r="1625" spans="1:2" x14ac:dyDescent="0.3">
      <c r="A1625" s="3">
        <v>52</v>
      </c>
      <c r="B1625" s="3">
        <v>28</v>
      </c>
    </row>
    <row r="1626" spans="1:2" x14ac:dyDescent="0.3">
      <c r="A1626" s="3">
        <v>52</v>
      </c>
      <c r="B1626" s="3">
        <v>28</v>
      </c>
    </row>
    <row r="1627" spans="1:2" x14ac:dyDescent="0.3">
      <c r="A1627" s="3">
        <v>52</v>
      </c>
      <c r="B1627" s="3">
        <v>28</v>
      </c>
    </row>
    <row r="1628" spans="1:2" x14ac:dyDescent="0.3">
      <c r="A1628" s="3">
        <v>52</v>
      </c>
      <c r="B1628" s="3">
        <v>22</v>
      </c>
    </row>
    <row r="1629" spans="1:2" x14ac:dyDescent="0.3">
      <c r="A1629" s="3">
        <v>52</v>
      </c>
      <c r="B1629" s="3">
        <v>28</v>
      </c>
    </row>
    <row r="1630" spans="1:2" x14ac:dyDescent="0.3">
      <c r="A1630" s="3">
        <v>52</v>
      </c>
      <c r="B1630" s="3">
        <v>28</v>
      </c>
    </row>
    <row r="1631" spans="1:2" x14ac:dyDescent="0.3">
      <c r="A1631" s="3">
        <v>52</v>
      </c>
      <c r="B1631" s="3">
        <v>27</v>
      </c>
    </row>
    <row r="1632" spans="1:2" x14ac:dyDescent="0.3">
      <c r="A1632" s="3">
        <v>52</v>
      </c>
      <c r="B1632" s="3">
        <v>26</v>
      </c>
    </row>
    <row r="1633" spans="1:2" x14ac:dyDescent="0.3">
      <c r="A1633" s="3">
        <v>52</v>
      </c>
      <c r="B1633" s="3">
        <v>26</v>
      </c>
    </row>
    <row r="1634" spans="1:2" x14ac:dyDescent="0.3">
      <c r="A1634" s="3">
        <v>52</v>
      </c>
      <c r="B1634" s="3">
        <v>27</v>
      </c>
    </row>
    <row r="1635" spans="1:2" x14ac:dyDescent="0.3">
      <c r="A1635" s="3">
        <v>52</v>
      </c>
      <c r="B1635" s="3">
        <v>27</v>
      </c>
    </row>
    <row r="1636" spans="1:2" x14ac:dyDescent="0.3">
      <c r="A1636" s="3">
        <v>52</v>
      </c>
      <c r="B1636" s="3">
        <v>28</v>
      </c>
    </row>
    <row r="1637" spans="1:2" x14ac:dyDescent="0.3">
      <c r="A1637" s="3">
        <v>52</v>
      </c>
      <c r="B1637" s="3">
        <v>27</v>
      </c>
    </row>
    <row r="1638" spans="1:2" x14ac:dyDescent="0.3">
      <c r="A1638" s="3">
        <v>52</v>
      </c>
      <c r="B1638" s="3">
        <v>27</v>
      </c>
    </row>
    <row r="1639" spans="1:2" x14ac:dyDescent="0.3">
      <c r="A1639" s="3">
        <v>52</v>
      </c>
      <c r="B1639" s="3">
        <v>28</v>
      </c>
    </row>
    <row r="1640" spans="1:2" x14ac:dyDescent="0.3">
      <c r="A1640" s="3">
        <v>52</v>
      </c>
      <c r="B1640" s="3">
        <v>26</v>
      </c>
    </row>
    <row r="1641" spans="1:2" x14ac:dyDescent="0.3">
      <c r="A1641" s="3">
        <v>52</v>
      </c>
      <c r="B1641" s="3">
        <v>27</v>
      </c>
    </row>
    <row r="1642" spans="1:2" x14ac:dyDescent="0.3">
      <c r="A1642" s="3">
        <v>52</v>
      </c>
      <c r="B1642" s="3">
        <v>27</v>
      </c>
    </row>
    <row r="1643" spans="1:2" x14ac:dyDescent="0.3">
      <c r="A1643" s="3">
        <v>52</v>
      </c>
      <c r="B1643" s="3">
        <v>28</v>
      </c>
    </row>
    <row r="1644" spans="1:2" x14ac:dyDescent="0.3">
      <c r="A1644" s="3">
        <v>52</v>
      </c>
      <c r="B1644" s="3">
        <v>27</v>
      </c>
    </row>
    <row r="1645" spans="1:2" x14ac:dyDescent="0.3">
      <c r="A1645" s="3">
        <v>52</v>
      </c>
      <c r="B1645" s="3">
        <v>28</v>
      </c>
    </row>
    <row r="1646" spans="1:2" x14ac:dyDescent="0.3">
      <c r="A1646" s="3">
        <v>52</v>
      </c>
      <c r="B1646" s="3">
        <v>27</v>
      </c>
    </row>
    <row r="1647" spans="1:2" x14ac:dyDescent="0.3">
      <c r="A1647" s="3">
        <v>52</v>
      </c>
      <c r="B1647" s="3">
        <v>27</v>
      </c>
    </row>
    <row r="1648" spans="1:2" x14ac:dyDescent="0.3">
      <c r="A1648" s="3">
        <v>52</v>
      </c>
      <c r="B1648" s="3">
        <v>26</v>
      </c>
    </row>
    <row r="1649" spans="1:2" x14ac:dyDescent="0.3">
      <c r="A1649" s="3">
        <v>52</v>
      </c>
      <c r="B1649" s="3">
        <v>26</v>
      </c>
    </row>
    <row r="1650" spans="1:2" x14ac:dyDescent="0.3">
      <c r="A1650" s="3">
        <v>52</v>
      </c>
      <c r="B1650" s="3">
        <v>28</v>
      </c>
    </row>
    <row r="1651" spans="1:2" x14ac:dyDescent="0.3">
      <c r="A1651" s="3">
        <v>52</v>
      </c>
      <c r="B1651" s="3">
        <v>25</v>
      </c>
    </row>
    <row r="1652" spans="1:2" x14ac:dyDescent="0.3">
      <c r="A1652" s="3">
        <v>52</v>
      </c>
      <c r="B1652" s="3">
        <v>28</v>
      </c>
    </row>
    <row r="1653" spans="1:2" x14ac:dyDescent="0.3">
      <c r="A1653" s="3">
        <v>52</v>
      </c>
      <c r="B1653" s="3">
        <v>27</v>
      </c>
    </row>
    <row r="1654" spans="1:2" x14ac:dyDescent="0.3">
      <c r="A1654" s="3">
        <v>52</v>
      </c>
      <c r="B1654" s="3">
        <v>28</v>
      </c>
    </row>
    <row r="1655" spans="1:2" x14ac:dyDescent="0.3">
      <c r="A1655" s="3">
        <v>52</v>
      </c>
      <c r="B1655" s="3">
        <v>26</v>
      </c>
    </row>
    <row r="1656" spans="1:2" x14ac:dyDescent="0.3">
      <c r="A1656" s="3">
        <v>52</v>
      </c>
      <c r="B1656" s="3">
        <v>28</v>
      </c>
    </row>
    <row r="1657" spans="1:2" x14ac:dyDescent="0.3">
      <c r="A1657" s="3">
        <v>52</v>
      </c>
      <c r="B1657" s="3">
        <v>26</v>
      </c>
    </row>
    <row r="1658" spans="1:2" x14ac:dyDescent="0.3">
      <c r="A1658" s="3">
        <v>52</v>
      </c>
      <c r="B1658" s="3">
        <v>27</v>
      </c>
    </row>
    <row r="1659" spans="1:2" x14ac:dyDescent="0.3">
      <c r="A1659" s="3">
        <v>52</v>
      </c>
      <c r="B1659" s="3">
        <v>26</v>
      </c>
    </row>
    <row r="1660" spans="1:2" x14ac:dyDescent="0.3">
      <c r="A1660" s="3">
        <v>52</v>
      </c>
      <c r="B1660" s="3">
        <v>26</v>
      </c>
    </row>
    <row r="1661" spans="1:2" x14ac:dyDescent="0.3">
      <c r="A1661" s="3">
        <v>52</v>
      </c>
      <c r="B1661" s="3">
        <v>28</v>
      </c>
    </row>
    <row r="1662" spans="1:2" x14ac:dyDescent="0.3">
      <c r="A1662" s="3">
        <v>52</v>
      </c>
      <c r="B1662" s="3">
        <v>26</v>
      </c>
    </row>
    <row r="1663" spans="1:2" x14ac:dyDescent="0.3">
      <c r="A1663" s="3">
        <v>52</v>
      </c>
      <c r="B1663" s="3">
        <v>28</v>
      </c>
    </row>
    <row r="1664" spans="1:2" x14ac:dyDescent="0.3">
      <c r="A1664" s="3">
        <v>52</v>
      </c>
      <c r="B1664" s="3">
        <v>26</v>
      </c>
    </row>
    <row r="1665" spans="1:2" x14ac:dyDescent="0.3">
      <c r="A1665" s="3">
        <v>52</v>
      </c>
      <c r="B1665" s="3">
        <v>26</v>
      </c>
    </row>
    <row r="1666" spans="1:2" x14ac:dyDescent="0.3">
      <c r="A1666" s="3">
        <v>52</v>
      </c>
      <c r="B1666" s="3">
        <v>27</v>
      </c>
    </row>
    <row r="1667" spans="1:2" x14ac:dyDescent="0.3">
      <c r="A1667" s="3">
        <v>52</v>
      </c>
      <c r="B1667" s="3">
        <v>27</v>
      </c>
    </row>
    <row r="1668" spans="1:2" x14ac:dyDescent="0.3">
      <c r="A1668" s="3">
        <v>52</v>
      </c>
      <c r="B1668" s="3">
        <v>26</v>
      </c>
    </row>
    <row r="1669" spans="1:2" x14ac:dyDescent="0.3">
      <c r="A1669" s="3">
        <v>52</v>
      </c>
      <c r="B1669" s="3">
        <v>25</v>
      </c>
    </row>
    <row r="1670" spans="1:2" x14ac:dyDescent="0.3">
      <c r="A1670" s="3">
        <v>52</v>
      </c>
      <c r="B1670" s="3">
        <v>27</v>
      </c>
    </row>
    <row r="1671" spans="1:2" x14ac:dyDescent="0.3">
      <c r="A1671" s="3">
        <v>52</v>
      </c>
      <c r="B1671" s="3">
        <v>28</v>
      </c>
    </row>
    <row r="1672" spans="1:2" x14ac:dyDescent="0.3">
      <c r="A1672" s="3">
        <v>52</v>
      </c>
      <c r="B1672" s="3">
        <v>28</v>
      </c>
    </row>
    <row r="1673" spans="1:2" x14ac:dyDescent="0.3">
      <c r="A1673" s="3">
        <v>52</v>
      </c>
      <c r="B1673" s="3">
        <v>26</v>
      </c>
    </row>
    <row r="1674" spans="1:2" x14ac:dyDescent="0.3">
      <c r="A1674" s="3">
        <v>52</v>
      </c>
      <c r="B1674" s="3">
        <v>26</v>
      </c>
    </row>
    <row r="1675" spans="1:2" x14ac:dyDescent="0.3">
      <c r="A1675" s="3">
        <v>52</v>
      </c>
      <c r="B1675" s="3">
        <v>26</v>
      </c>
    </row>
    <row r="1676" spans="1:2" x14ac:dyDescent="0.3">
      <c r="A1676" s="3">
        <v>52</v>
      </c>
      <c r="B1676" s="3">
        <v>28</v>
      </c>
    </row>
    <row r="1677" spans="1:2" x14ac:dyDescent="0.3">
      <c r="A1677" s="3">
        <v>52</v>
      </c>
      <c r="B1677" s="3">
        <v>28</v>
      </c>
    </row>
    <row r="1678" spans="1:2" x14ac:dyDescent="0.3">
      <c r="A1678" s="3">
        <v>52</v>
      </c>
      <c r="B1678" s="3">
        <v>28</v>
      </c>
    </row>
    <row r="1679" spans="1:2" x14ac:dyDescent="0.3">
      <c r="A1679" s="3">
        <v>52</v>
      </c>
      <c r="B1679" s="3">
        <v>28</v>
      </c>
    </row>
    <row r="1680" spans="1:2" x14ac:dyDescent="0.3">
      <c r="A1680" s="3">
        <v>52</v>
      </c>
      <c r="B1680" s="3">
        <v>27</v>
      </c>
    </row>
    <row r="1681" spans="1:2" x14ac:dyDescent="0.3">
      <c r="A1681" s="3">
        <v>52</v>
      </c>
      <c r="B1681" s="3">
        <v>27</v>
      </c>
    </row>
    <row r="1682" spans="1:2" x14ac:dyDescent="0.3">
      <c r="A1682" s="3">
        <v>52</v>
      </c>
      <c r="B1682" s="3">
        <v>28</v>
      </c>
    </row>
    <row r="1683" spans="1:2" x14ac:dyDescent="0.3">
      <c r="A1683" s="3">
        <v>52</v>
      </c>
      <c r="B1683" s="3">
        <v>27</v>
      </c>
    </row>
    <row r="1684" spans="1:2" x14ac:dyDescent="0.3">
      <c r="A1684" s="3">
        <v>52</v>
      </c>
      <c r="B1684" s="3">
        <v>22</v>
      </c>
    </row>
    <row r="1685" spans="1:2" x14ac:dyDescent="0.3">
      <c r="A1685" s="3">
        <v>52</v>
      </c>
      <c r="B1685" s="3">
        <v>26</v>
      </c>
    </row>
    <row r="1686" spans="1:2" x14ac:dyDescent="0.3">
      <c r="A1686" s="3">
        <v>52</v>
      </c>
      <c r="B1686" s="3">
        <v>26</v>
      </c>
    </row>
    <row r="1687" spans="1:2" x14ac:dyDescent="0.3">
      <c r="A1687" s="3">
        <v>52</v>
      </c>
      <c r="B1687" s="3">
        <v>28</v>
      </c>
    </row>
    <row r="1688" spans="1:2" x14ac:dyDescent="0.3">
      <c r="A1688" s="3">
        <v>52</v>
      </c>
      <c r="B1688" s="3">
        <v>28</v>
      </c>
    </row>
    <row r="1689" spans="1:2" x14ac:dyDescent="0.3">
      <c r="A1689" s="3">
        <v>52</v>
      </c>
      <c r="B1689" s="3">
        <v>26</v>
      </c>
    </row>
    <row r="1690" spans="1:2" x14ac:dyDescent="0.3">
      <c r="A1690" s="3">
        <v>52</v>
      </c>
      <c r="B1690" s="3">
        <v>28</v>
      </c>
    </row>
    <row r="1691" spans="1:2" x14ac:dyDescent="0.3">
      <c r="A1691" s="3">
        <v>52</v>
      </c>
      <c r="B1691" s="3">
        <v>26</v>
      </c>
    </row>
    <row r="1692" spans="1:2" x14ac:dyDescent="0.3">
      <c r="A1692" s="3">
        <v>52</v>
      </c>
      <c r="B1692" s="3">
        <v>27</v>
      </c>
    </row>
    <row r="1693" spans="1:2" x14ac:dyDescent="0.3">
      <c r="A1693" s="3">
        <v>52</v>
      </c>
      <c r="B1693" s="3">
        <v>26</v>
      </c>
    </row>
    <row r="1694" spans="1:2" x14ac:dyDescent="0.3">
      <c r="A1694" s="3">
        <v>52</v>
      </c>
      <c r="B1694" s="3">
        <v>26</v>
      </c>
    </row>
    <row r="1695" spans="1:2" x14ac:dyDescent="0.3">
      <c r="A1695" s="3">
        <v>52</v>
      </c>
      <c r="B1695" s="3">
        <v>26</v>
      </c>
    </row>
    <row r="1696" spans="1:2" x14ac:dyDescent="0.3">
      <c r="A1696" s="3">
        <v>52</v>
      </c>
      <c r="B1696" s="3">
        <v>27</v>
      </c>
    </row>
    <row r="1697" spans="1:2" x14ac:dyDescent="0.3">
      <c r="A1697" s="3">
        <v>52</v>
      </c>
      <c r="B1697" s="3">
        <v>26</v>
      </c>
    </row>
    <row r="1698" spans="1:2" x14ac:dyDescent="0.3">
      <c r="A1698" s="3">
        <v>52</v>
      </c>
      <c r="B1698" s="3">
        <v>26</v>
      </c>
    </row>
    <row r="1699" spans="1:2" x14ac:dyDescent="0.3">
      <c r="A1699" s="3">
        <v>52</v>
      </c>
      <c r="B1699" s="3">
        <v>22</v>
      </c>
    </row>
    <row r="1700" spans="1:2" x14ac:dyDescent="0.3">
      <c r="A1700" s="3">
        <v>52</v>
      </c>
      <c r="B1700" s="3">
        <v>26</v>
      </c>
    </row>
    <row r="1701" spans="1:2" x14ac:dyDescent="0.3">
      <c r="A1701" s="3">
        <v>52</v>
      </c>
      <c r="B1701" s="3">
        <v>28</v>
      </c>
    </row>
    <row r="1702" spans="1:2" x14ac:dyDescent="0.3">
      <c r="A1702" s="3">
        <v>52</v>
      </c>
      <c r="B1702" s="3">
        <v>26</v>
      </c>
    </row>
    <row r="1703" spans="1:2" x14ac:dyDescent="0.3">
      <c r="A1703" s="3">
        <v>52</v>
      </c>
      <c r="B1703" s="3">
        <v>25</v>
      </c>
    </row>
    <row r="1704" spans="1:2" x14ac:dyDescent="0.3">
      <c r="A1704" s="3">
        <v>52</v>
      </c>
      <c r="B1704" s="3">
        <v>28</v>
      </c>
    </row>
    <row r="1705" spans="1:2" x14ac:dyDescent="0.3">
      <c r="A1705" s="3">
        <v>52</v>
      </c>
      <c r="B1705" s="3">
        <v>26</v>
      </c>
    </row>
    <row r="1706" spans="1:2" x14ac:dyDescent="0.3">
      <c r="A1706" s="3">
        <v>52</v>
      </c>
      <c r="B1706" s="3">
        <v>27</v>
      </c>
    </row>
    <row r="1707" spans="1:2" x14ac:dyDescent="0.3">
      <c r="A1707" s="3">
        <v>52</v>
      </c>
      <c r="B1707" s="3">
        <v>22</v>
      </c>
    </row>
    <row r="1708" spans="1:2" x14ac:dyDescent="0.3">
      <c r="A1708" s="3">
        <v>52</v>
      </c>
      <c r="B1708" s="3">
        <v>26</v>
      </c>
    </row>
    <row r="1709" spans="1:2" x14ac:dyDescent="0.3">
      <c r="A1709" s="3">
        <v>52</v>
      </c>
      <c r="B1709" s="3">
        <v>28</v>
      </c>
    </row>
    <row r="1710" spans="1:2" x14ac:dyDescent="0.3">
      <c r="A1710" s="3">
        <v>52</v>
      </c>
      <c r="B1710" s="3">
        <v>28</v>
      </c>
    </row>
    <row r="1711" spans="1:2" x14ac:dyDescent="0.3">
      <c r="A1711" s="3">
        <v>52</v>
      </c>
      <c r="B1711" s="3">
        <v>28</v>
      </c>
    </row>
    <row r="1712" spans="1:2" x14ac:dyDescent="0.3">
      <c r="A1712" s="3">
        <v>52</v>
      </c>
      <c r="B1712" s="3">
        <v>26</v>
      </c>
    </row>
    <row r="1713" spans="1:2" x14ac:dyDescent="0.3">
      <c r="A1713" s="3">
        <v>52</v>
      </c>
      <c r="B1713" s="3">
        <v>26</v>
      </c>
    </row>
    <row r="1714" spans="1:2" x14ac:dyDescent="0.3">
      <c r="A1714" s="3">
        <v>52</v>
      </c>
      <c r="B1714" s="3">
        <v>27</v>
      </c>
    </row>
    <row r="1715" spans="1:2" x14ac:dyDescent="0.3">
      <c r="A1715" s="3">
        <v>52</v>
      </c>
      <c r="B1715" s="3">
        <v>27</v>
      </c>
    </row>
    <row r="1716" spans="1:2" x14ac:dyDescent="0.3">
      <c r="A1716" s="3">
        <v>52</v>
      </c>
      <c r="B1716" s="3">
        <v>27</v>
      </c>
    </row>
    <row r="1717" spans="1:2" x14ac:dyDescent="0.3">
      <c r="A1717" s="3">
        <v>52</v>
      </c>
      <c r="B1717" s="3">
        <v>26</v>
      </c>
    </row>
    <row r="1718" spans="1:2" x14ac:dyDescent="0.3">
      <c r="A1718" s="3">
        <v>52</v>
      </c>
      <c r="B1718" s="3">
        <v>28</v>
      </c>
    </row>
    <row r="1719" spans="1:2" x14ac:dyDescent="0.3">
      <c r="A1719" s="3">
        <v>52</v>
      </c>
      <c r="B1719" s="3">
        <v>26</v>
      </c>
    </row>
    <row r="1720" spans="1:2" x14ac:dyDescent="0.3">
      <c r="A1720" s="3">
        <v>52</v>
      </c>
      <c r="B1720" s="3">
        <v>27</v>
      </c>
    </row>
    <row r="1721" spans="1:2" x14ac:dyDescent="0.3">
      <c r="A1721" s="3">
        <v>52</v>
      </c>
      <c r="B1721" s="3">
        <v>27</v>
      </c>
    </row>
    <row r="1722" spans="1:2" x14ac:dyDescent="0.3">
      <c r="A1722" s="3">
        <v>52</v>
      </c>
      <c r="B1722" s="3">
        <v>26</v>
      </c>
    </row>
    <row r="1723" spans="1:2" x14ac:dyDescent="0.3">
      <c r="A1723" s="3">
        <v>52</v>
      </c>
      <c r="B1723" s="3">
        <v>27</v>
      </c>
    </row>
    <row r="1724" spans="1:2" x14ac:dyDescent="0.3">
      <c r="A1724" s="3">
        <v>52</v>
      </c>
      <c r="B1724" s="3">
        <v>27</v>
      </c>
    </row>
    <row r="1725" spans="1:2" x14ac:dyDescent="0.3">
      <c r="A1725" s="3">
        <v>52</v>
      </c>
      <c r="B1725" s="3">
        <v>28</v>
      </c>
    </row>
    <row r="1726" spans="1:2" x14ac:dyDescent="0.3">
      <c r="A1726" s="3">
        <v>52</v>
      </c>
      <c r="B1726" s="3">
        <v>26</v>
      </c>
    </row>
    <row r="1727" spans="1:2" x14ac:dyDescent="0.3">
      <c r="A1727" s="3">
        <v>52</v>
      </c>
      <c r="B1727" s="3">
        <v>28</v>
      </c>
    </row>
    <row r="1728" spans="1:2" x14ac:dyDescent="0.3">
      <c r="A1728" s="3">
        <v>52</v>
      </c>
      <c r="B1728" s="3">
        <v>28</v>
      </c>
    </row>
    <row r="1729" spans="1:2" x14ac:dyDescent="0.3">
      <c r="A1729" s="3">
        <v>52</v>
      </c>
      <c r="B1729" s="3">
        <v>28</v>
      </c>
    </row>
    <row r="1730" spans="1:2" x14ac:dyDescent="0.3">
      <c r="A1730" s="3">
        <v>52</v>
      </c>
      <c r="B1730" s="3">
        <v>28</v>
      </c>
    </row>
    <row r="1731" spans="1:2" x14ac:dyDescent="0.3">
      <c r="A1731" s="3">
        <v>52</v>
      </c>
      <c r="B1731" s="3">
        <v>27</v>
      </c>
    </row>
    <row r="1732" spans="1:2" x14ac:dyDescent="0.3">
      <c r="A1732" s="3">
        <v>52</v>
      </c>
      <c r="B1732" s="3">
        <v>28</v>
      </c>
    </row>
    <row r="1733" spans="1:2" x14ac:dyDescent="0.3">
      <c r="A1733" s="3">
        <v>52</v>
      </c>
      <c r="B1733" s="3">
        <v>26</v>
      </c>
    </row>
    <row r="1734" spans="1:2" x14ac:dyDescent="0.3">
      <c r="A1734" s="3">
        <v>52</v>
      </c>
      <c r="B1734" s="3">
        <v>26</v>
      </c>
    </row>
    <row r="1735" spans="1:2" x14ac:dyDescent="0.3">
      <c r="A1735" s="3">
        <v>52</v>
      </c>
      <c r="B1735" s="3">
        <v>26</v>
      </c>
    </row>
    <row r="1736" spans="1:2" x14ac:dyDescent="0.3">
      <c r="A1736" s="3">
        <v>52</v>
      </c>
      <c r="B1736" s="3">
        <v>27</v>
      </c>
    </row>
    <row r="1737" spans="1:2" x14ac:dyDescent="0.3">
      <c r="A1737" s="3">
        <v>52</v>
      </c>
      <c r="B1737" s="3">
        <v>28</v>
      </c>
    </row>
    <row r="1738" spans="1:2" x14ac:dyDescent="0.3">
      <c r="A1738" s="3">
        <v>52</v>
      </c>
      <c r="B1738" s="3">
        <v>28</v>
      </c>
    </row>
    <row r="1739" spans="1:2" x14ac:dyDescent="0.3">
      <c r="A1739" s="3">
        <v>52</v>
      </c>
      <c r="B1739" s="3">
        <v>28</v>
      </c>
    </row>
    <row r="1740" spans="1:2" x14ac:dyDescent="0.3">
      <c r="A1740" s="3">
        <v>52</v>
      </c>
      <c r="B1740" s="3">
        <v>26</v>
      </c>
    </row>
    <row r="1741" spans="1:2" x14ac:dyDescent="0.3">
      <c r="A1741" s="3">
        <v>52</v>
      </c>
      <c r="B1741" s="3">
        <v>27</v>
      </c>
    </row>
    <row r="1742" spans="1:2" x14ac:dyDescent="0.3">
      <c r="A1742" s="3">
        <v>52</v>
      </c>
      <c r="B1742" s="3">
        <v>28</v>
      </c>
    </row>
    <row r="1743" spans="1:2" x14ac:dyDescent="0.3">
      <c r="A1743" s="3">
        <v>52</v>
      </c>
      <c r="B1743" s="3">
        <v>26</v>
      </c>
    </row>
    <row r="1744" spans="1:2" x14ac:dyDescent="0.3">
      <c r="A1744" s="3">
        <v>52</v>
      </c>
      <c r="B1744" s="3">
        <v>26</v>
      </c>
    </row>
    <row r="1745" spans="1:2" x14ac:dyDescent="0.3">
      <c r="A1745" s="3">
        <v>52</v>
      </c>
      <c r="B1745" s="3">
        <v>28</v>
      </c>
    </row>
    <row r="1746" spans="1:2" x14ac:dyDescent="0.3">
      <c r="A1746" s="3">
        <v>52</v>
      </c>
      <c r="B1746" s="3">
        <v>26</v>
      </c>
    </row>
    <row r="1747" spans="1:2" x14ac:dyDescent="0.3">
      <c r="A1747" s="3">
        <v>52</v>
      </c>
      <c r="B1747" s="3">
        <v>26</v>
      </c>
    </row>
    <row r="1748" spans="1:2" x14ac:dyDescent="0.3">
      <c r="A1748" s="3">
        <v>52</v>
      </c>
      <c r="B1748" s="3">
        <v>28</v>
      </c>
    </row>
    <row r="1749" spans="1:2" x14ac:dyDescent="0.3">
      <c r="A1749" s="3">
        <v>52</v>
      </c>
      <c r="B1749" s="3">
        <v>28</v>
      </c>
    </row>
    <row r="1750" spans="1:2" x14ac:dyDescent="0.3">
      <c r="A1750" s="3">
        <v>52</v>
      </c>
      <c r="B1750" s="3">
        <v>26</v>
      </c>
    </row>
    <row r="1751" spans="1:2" x14ac:dyDescent="0.3">
      <c r="A1751" s="3">
        <v>52</v>
      </c>
      <c r="B1751" s="3">
        <v>27</v>
      </c>
    </row>
    <row r="1752" spans="1:2" x14ac:dyDescent="0.3">
      <c r="A1752" s="3">
        <v>52</v>
      </c>
      <c r="B1752" s="3">
        <v>27</v>
      </c>
    </row>
    <row r="1753" spans="1:2" x14ac:dyDescent="0.3">
      <c r="A1753" s="3">
        <v>52</v>
      </c>
      <c r="B1753" s="3">
        <v>28</v>
      </c>
    </row>
    <row r="1754" spans="1:2" x14ac:dyDescent="0.3">
      <c r="A1754" s="3">
        <v>52</v>
      </c>
      <c r="B1754" s="3">
        <v>28</v>
      </c>
    </row>
    <row r="1755" spans="1:2" x14ac:dyDescent="0.3">
      <c r="A1755" s="3">
        <v>52</v>
      </c>
      <c r="B1755" s="3">
        <v>26</v>
      </c>
    </row>
    <row r="1756" spans="1:2" x14ac:dyDescent="0.3">
      <c r="A1756" s="3">
        <v>52</v>
      </c>
      <c r="B1756" s="3">
        <v>26</v>
      </c>
    </row>
    <row r="1757" spans="1:2" x14ac:dyDescent="0.3">
      <c r="A1757" s="3">
        <v>51</v>
      </c>
      <c r="B1757" s="3">
        <v>25</v>
      </c>
    </row>
    <row r="1758" spans="1:2" x14ac:dyDescent="0.3">
      <c r="A1758" s="3">
        <v>51</v>
      </c>
      <c r="B1758" s="3">
        <v>25</v>
      </c>
    </row>
    <row r="1759" spans="1:2" x14ac:dyDescent="0.3">
      <c r="A1759" s="3">
        <v>51</v>
      </c>
      <c r="B1759" s="3">
        <v>27</v>
      </c>
    </row>
    <row r="1760" spans="1:2" x14ac:dyDescent="0.3">
      <c r="A1760" s="3">
        <v>51</v>
      </c>
      <c r="B1760" s="3">
        <v>25</v>
      </c>
    </row>
    <row r="1761" spans="1:2" x14ac:dyDescent="0.3">
      <c r="A1761" s="3">
        <v>51</v>
      </c>
      <c r="B1761" s="3">
        <v>26</v>
      </c>
    </row>
    <row r="1762" spans="1:2" x14ac:dyDescent="0.3">
      <c r="A1762" s="3">
        <v>51</v>
      </c>
      <c r="B1762" s="3">
        <v>26</v>
      </c>
    </row>
    <row r="1763" spans="1:2" x14ac:dyDescent="0.3">
      <c r="A1763" s="3">
        <v>51</v>
      </c>
      <c r="B1763" s="3">
        <v>27</v>
      </c>
    </row>
    <row r="1764" spans="1:2" x14ac:dyDescent="0.3">
      <c r="A1764" s="3">
        <v>51</v>
      </c>
      <c r="B1764" s="3">
        <v>25</v>
      </c>
    </row>
    <row r="1765" spans="1:2" x14ac:dyDescent="0.3">
      <c r="A1765" s="3">
        <v>51</v>
      </c>
      <c r="B1765" s="3">
        <v>25</v>
      </c>
    </row>
    <row r="1766" spans="1:2" x14ac:dyDescent="0.3">
      <c r="A1766" s="3">
        <v>51</v>
      </c>
      <c r="B1766" s="3">
        <v>27</v>
      </c>
    </row>
    <row r="1767" spans="1:2" x14ac:dyDescent="0.3">
      <c r="A1767" s="3">
        <v>51</v>
      </c>
      <c r="B1767" s="3">
        <v>25</v>
      </c>
    </row>
    <row r="1768" spans="1:2" x14ac:dyDescent="0.3">
      <c r="A1768" s="3">
        <v>51</v>
      </c>
      <c r="B1768" s="3">
        <v>26</v>
      </c>
    </row>
    <row r="1769" spans="1:2" x14ac:dyDescent="0.3">
      <c r="A1769" s="3">
        <v>51</v>
      </c>
      <c r="B1769" s="3">
        <v>25</v>
      </c>
    </row>
    <row r="1770" spans="1:2" x14ac:dyDescent="0.3">
      <c r="A1770" s="3">
        <v>51</v>
      </c>
      <c r="B1770" s="3">
        <v>25</v>
      </c>
    </row>
    <row r="1771" spans="1:2" x14ac:dyDescent="0.3">
      <c r="A1771" s="3">
        <v>51</v>
      </c>
      <c r="B1771" s="3">
        <v>26</v>
      </c>
    </row>
    <row r="1772" spans="1:2" x14ac:dyDescent="0.3">
      <c r="A1772" s="3">
        <v>51</v>
      </c>
      <c r="B1772" s="3">
        <v>25</v>
      </c>
    </row>
    <row r="1773" spans="1:2" x14ac:dyDescent="0.3">
      <c r="A1773" s="3">
        <v>51</v>
      </c>
      <c r="B1773" s="3">
        <v>27</v>
      </c>
    </row>
    <row r="1774" spans="1:2" x14ac:dyDescent="0.3">
      <c r="A1774" s="3">
        <v>51</v>
      </c>
      <c r="B1774" s="3">
        <v>27</v>
      </c>
    </row>
    <row r="1775" spans="1:2" x14ac:dyDescent="0.3">
      <c r="A1775" s="3">
        <v>51</v>
      </c>
      <c r="B1775" s="3">
        <v>27</v>
      </c>
    </row>
    <row r="1776" spans="1:2" x14ac:dyDescent="0.3">
      <c r="A1776" s="3">
        <v>51</v>
      </c>
      <c r="B1776" s="3">
        <v>27</v>
      </c>
    </row>
    <row r="1777" spans="1:2" x14ac:dyDescent="0.3">
      <c r="A1777" s="3">
        <v>51</v>
      </c>
      <c r="B1777" s="3">
        <v>25</v>
      </c>
    </row>
    <row r="1778" spans="1:2" x14ac:dyDescent="0.3">
      <c r="A1778" s="3">
        <v>51</v>
      </c>
      <c r="B1778" s="3">
        <v>27</v>
      </c>
    </row>
    <row r="1779" spans="1:2" x14ac:dyDescent="0.3">
      <c r="A1779" s="3">
        <v>51</v>
      </c>
      <c r="B1779" s="3">
        <v>25</v>
      </c>
    </row>
    <row r="1780" spans="1:2" x14ac:dyDescent="0.3">
      <c r="A1780" s="3">
        <v>51</v>
      </c>
      <c r="B1780" s="3">
        <v>26</v>
      </c>
    </row>
    <row r="1781" spans="1:2" x14ac:dyDescent="0.3">
      <c r="A1781" s="3">
        <v>51</v>
      </c>
      <c r="B1781" s="3">
        <v>27</v>
      </c>
    </row>
    <row r="1782" spans="1:2" x14ac:dyDescent="0.3">
      <c r="A1782" s="3">
        <v>51</v>
      </c>
      <c r="B1782" s="3">
        <v>27</v>
      </c>
    </row>
    <row r="1783" spans="1:2" x14ac:dyDescent="0.3">
      <c r="A1783" s="3">
        <v>51</v>
      </c>
      <c r="B1783" s="3">
        <v>26</v>
      </c>
    </row>
    <row r="1784" spans="1:2" x14ac:dyDescent="0.3">
      <c r="A1784" s="3">
        <v>51</v>
      </c>
      <c r="B1784" s="3">
        <v>27</v>
      </c>
    </row>
    <row r="1785" spans="1:2" x14ac:dyDescent="0.3">
      <c r="A1785" s="3">
        <v>51</v>
      </c>
      <c r="B1785" s="3">
        <v>26</v>
      </c>
    </row>
    <row r="1786" spans="1:2" x14ac:dyDescent="0.3">
      <c r="A1786" s="3">
        <v>51</v>
      </c>
      <c r="B1786" s="3">
        <v>27</v>
      </c>
    </row>
    <row r="1787" spans="1:2" x14ac:dyDescent="0.3">
      <c r="A1787" s="3">
        <v>51</v>
      </c>
      <c r="B1787" s="3">
        <v>26</v>
      </c>
    </row>
    <row r="1788" spans="1:2" x14ac:dyDescent="0.3">
      <c r="A1788" s="3">
        <v>51</v>
      </c>
      <c r="B1788" s="3">
        <v>25</v>
      </c>
    </row>
    <row r="1789" spans="1:2" x14ac:dyDescent="0.3">
      <c r="A1789" s="3">
        <v>51</v>
      </c>
      <c r="B1789" s="3">
        <v>24</v>
      </c>
    </row>
    <row r="1790" spans="1:2" x14ac:dyDescent="0.3">
      <c r="A1790" s="3">
        <v>51</v>
      </c>
      <c r="B1790" s="3">
        <v>26</v>
      </c>
    </row>
    <row r="1791" spans="1:2" x14ac:dyDescent="0.3">
      <c r="A1791" s="3">
        <v>51</v>
      </c>
      <c r="B1791" s="3">
        <v>26</v>
      </c>
    </row>
    <row r="1792" spans="1:2" x14ac:dyDescent="0.3">
      <c r="A1792" s="3">
        <v>51</v>
      </c>
      <c r="B1792" s="3">
        <v>27</v>
      </c>
    </row>
    <row r="1793" spans="1:2" x14ac:dyDescent="0.3">
      <c r="A1793" s="3">
        <v>51</v>
      </c>
      <c r="B1793" s="3">
        <v>26</v>
      </c>
    </row>
    <row r="1794" spans="1:2" x14ac:dyDescent="0.3">
      <c r="A1794" s="3">
        <v>51</v>
      </c>
      <c r="B1794" s="3">
        <v>26</v>
      </c>
    </row>
    <row r="1795" spans="1:2" x14ac:dyDescent="0.3">
      <c r="A1795" s="3">
        <v>51</v>
      </c>
      <c r="B1795" s="3">
        <v>27</v>
      </c>
    </row>
    <row r="1796" spans="1:2" x14ac:dyDescent="0.3">
      <c r="A1796" s="3">
        <v>51</v>
      </c>
      <c r="B1796" s="3">
        <v>27</v>
      </c>
    </row>
    <row r="1797" spans="1:2" x14ac:dyDescent="0.3">
      <c r="A1797" s="3">
        <v>51</v>
      </c>
      <c r="B1797" s="3">
        <v>25</v>
      </c>
    </row>
    <row r="1798" spans="1:2" x14ac:dyDescent="0.3">
      <c r="A1798" s="3">
        <v>51</v>
      </c>
      <c r="B1798" s="3">
        <v>25</v>
      </c>
    </row>
    <row r="1799" spans="1:2" x14ac:dyDescent="0.3">
      <c r="A1799" s="3">
        <v>51</v>
      </c>
      <c r="B1799" s="3">
        <v>25</v>
      </c>
    </row>
    <row r="1800" spans="1:2" x14ac:dyDescent="0.3">
      <c r="A1800" s="3">
        <v>51</v>
      </c>
      <c r="B1800" s="3">
        <v>25</v>
      </c>
    </row>
    <row r="1801" spans="1:2" x14ac:dyDescent="0.3">
      <c r="A1801" s="3">
        <v>51</v>
      </c>
      <c r="B1801" s="3">
        <v>25</v>
      </c>
    </row>
    <row r="1802" spans="1:2" x14ac:dyDescent="0.3">
      <c r="A1802" s="3">
        <v>51</v>
      </c>
      <c r="B1802" s="3">
        <v>27</v>
      </c>
    </row>
    <row r="1803" spans="1:2" x14ac:dyDescent="0.3">
      <c r="A1803" s="3">
        <v>51</v>
      </c>
      <c r="B1803" s="3">
        <v>25</v>
      </c>
    </row>
    <row r="1804" spans="1:2" x14ac:dyDescent="0.3">
      <c r="A1804" s="3">
        <v>51</v>
      </c>
      <c r="B1804" s="3">
        <v>26</v>
      </c>
    </row>
    <row r="1805" spans="1:2" x14ac:dyDescent="0.3">
      <c r="A1805" s="3">
        <v>51</v>
      </c>
      <c r="B1805" s="3">
        <v>25</v>
      </c>
    </row>
    <row r="1806" spans="1:2" x14ac:dyDescent="0.3">
      <c r="A1806" s="3">
        <v>51</v>
      </c>
      <c r="B1806" s="3">
        <v>27</v>
      </c>
    </row>
    <row r="1807" spans="1:2" x14ac:dyDescent="0.3">
      <c r="A1807" s="3">
        <v>51</v>
      </c>
      <c r="B1807" s="3">
        <v>26</v>
      </c>
    </row>
    <row r="1808" spans="1:2" x14ac:dyDescent="0.3">
      <c r="A1808" s="3">
        <v>51</v>
      </c>
      <c r="B1808" s="3">
        <v>25</v>
      </c>
    </row>
    <row r="1809" spans="1:2" x14ac:dyDescent="0.3">
      <c r="A1809" s="3">
        <v>51</v>
      </c>
      <c r="B1809" s="3">
        <v>24</v>
      </c>
    </row>
    <row r="1810" spans="1:2" x14ac:dyDescent="0.3">
      <c r="A1810" s="3">
        <v>51</v>
      </c>
      <c r="B1810" s="3">
        <v>24</v>
      </c>
    </row>
    <row r="1811" spans="1:2" x14ac:dyDescent="0.3">
      <c r="A1811" s="3">
        <v>51</v>
      </c>
      <c r="B1811" s="3">
        <v>25</v>
      </c>
    </row>
    <row r="1812" spans="1:2" x14ac:dyDescent="0.3">
      <c r="A1812" s="3">
        <v>51</v>
      </c>
      <c r="B1812" s="3">
        <v>25</v>
      </c>
    </row>
    <row r="1813" spans="1:2" x14ac:dyDescent="0.3">
      <c r="A1813" s="3">
        <v>51</v>
      </c>
      <c r="B1813" s="3">
        <v>25</v>
      </c>
    </row>
    <row r="1814" spans="1:2" x14ac:dyDescent="0.3">
      <c r="A1814" s="3">
        <v>51</v>
      </c>
      <c r="B1814" s="3">
        <v>25</v>
      </c>
    </row>
    <row r="1815" spans="1:2" x14ac:dyDescent="0.3">
      <c r="A1815" s="3">
        <v>51</v>
      </c>
      <c r="B1815" s="3">
        <v>27</v>
      </c>
    </row>
    <row r="1816" spans="1:2" x14ac:dyDescent="0.3">
      <c r="A1816" s="3">
        <v>51</v>
      </c>
      <c r="B1816" s="3">
        <v>27</v>
      </c>
    </row>
    <row r="1817" spans="1:2" x14ac:dyDescent="0.3">
      <c r="A1817" s="3">
        <v>51</v>
      </c>
      <c r="B1817" s="3">
        <v>24</v>
      </c>
    </row>
    <row r="1818" spans="1:2" x14ac:dyDescent="0.3">
      <c r="A1818" s="3">
        <v>51</v>
      </c>
      <c r="B1818" s="3">
        <v>24</v>
      </c>
    </row>
    <row r="1819" spans="1:2" x14ac:dyDescent="0.3">
      <c r="A1819" s="3">
        <v>51</v>
      </c>
      <c r="B1819" s="3">
        <v>25</v>
      </c>
    </row>
    <row r="1820" spans="1:2" x14ac:dyDescent="0.3">
      <c r="A1820" s="3">
        <v>51</v>
      </c>
      <c r="B1820" s="3">
        <v>25</v>
      </c>
    </row>
    <row r="1821" spans="1:2" x14ac:dyDescent="0.3">
      <c r="A1821" s="3">
        <v>51</v>
      </c>
      <c r="B1821" s="3">
        <v>25</v>
      </c>
    </row>
    <row r="1822" spans="1:2" x14ac:dyDescent="0.3">
      <c r="A1822" s="3">
        <v>51</v>
      </c>
      <c r="B1822" s="3">
        <v>26</v>
      </c>
    </row>
    <row r="1823" spans="1:2" x14ac:dyDescent="0.3">
      <c r="A1823" s="3">
        <v>51</v>
      </c>
      <c r="B1823" s="3">
        <v>25</v>
      </c>
    </row>
    <row r="1824" spans="1:2" x14ac:dyDescent="0.3">
      <c r="A1824" s="3">
        <v>51</v>
      </c>
      <c r="B1824" s="3">
        <v>27</v>
      </c>
    </row>
    <row r="1825" spans="1:2" x14ac:dyDescent="0.3">
      <c r="A1825" s="3">
        <v>51</v>
      </c>
      <c r="B1825" s="3">
        <v>25</v>
      </c>
    </row>
    <row r="1826" spans="1:2" x14ac:dyDescent="0.3">
      <c r="A1826" s="3">
        <v>51</v>
      </c>
      <c r="B1826" s="3">
        <v>26</v>
      </c>
    </row>
    <row r="1827" spans="1:2" x14ac:dyDescent="0.3">
      <c r="A1827" s="3">
        <v>51</v>
      </c>
      <c r="B1827" s="3">
        <v>26</v>
      </c>
    </row>
    <row r="1828" spans="1:2" x14ac:dyDescent="0.3">
      <c r="A1828" s="3">
        <v>51</v>
      </c>
      <c r="B1828" s="3">
        <v>25</v>
      </c>
    </row>
    <row r="1829" spans="1:2" x14ac:dyDescent="0.3">
      <c r="A1829" s="3">
        <v>51</v>
      </c>
      <c r="B1829" s="3">
        <v>27</v>
      </c>
    </row>
    <row r="1830" spans="1:2" x14ac:dyDescent="0.3">
      <c r="A1830" s="3">
        <v>51</v>
      </c>
      <c r="B1830" s="3">
        <v>27</v>
      </c>
    </row>
    <row r="1831" spans="1:2" x14ac:dyDescent="0.3">
      <c r="A1831" s="3">
        <v>51</v>
      </c>
      <c r="B1831" s="3">
        <v>27</v>
      </c>
    </row>
    <row r="1832" spans="1:2" x14ac:dyDescent="0.3">
      <c r="A1832" s="3">
        <v>51</v>
      </c>
      <c r="B1832" s="3">
        <v>25</v>
      </c>
    </row>
    <row r="1833" spans="1:2" x14ac:dyDescent="0.3">
      <c r="A1833" s="3">
        <v>51</v>
      </c>
      <c r="B1833" s="3">
        <v>25</v>
      </c>
    </row>
    <row r="1834" spans="1:2" x14ac:dyDescent="0.3">
      <c r="A1834" s="3">
        <v>51</v>
      </c>
      <c r="B1834" s="3">
        <v>27</v>
      </c>
    </row>
    <row r="1835" spans="1:2" x14ac:dyDescent="0.3">
      <c r="A1835" s="3">
        <v>51</v>
      </c>
      <c r="B1835" s="3">
        <v>26</v>
      </c>
    </row>
    <row r="1836" spans="1:2" x14ac:dyDescent="0.3">
      <c r="A1836" s="3">
        <v>51</v>
      </c>
      <c r="B1836" s="3">
        <v>25</v>
      </c>
    </row>
    <row r="1837" spans="1:2" x14ac:dyDescent="0.3">
      <c r="A1837" s="3">
        <v>51</v>
      </c>
      <c r="B1837" s="3">
        <v>27</v>
      </c>
    </row>
    <row r="1838" spans="1:2" x14ac:dyDescent="0.3">
      <c r="A1838" s="3">
        <v>51</v>
      </c>
      <c r="B1838" s="3">
        <v>25</v>
      </c>
    </row>
    <row r="1839" spans="1:2" x14ac:dyDescent="0.3">
      <c r="A1839" s="3">
        <v>51</v>
      </c>
      <c r="B1839" s="3">
        <v>25</v>
      </c>
    </row>
    <row r="1840" spans="1:2" x14ac:dyDescent="0.3">
      <c r="A1840" s="3">
        <v>51</v>
      </c>
      <c r="B1840" s="3">
        <v>27</v>
      </c>
    </row>
    <row r="1841" spans="1:2" x14ac:dyDescent="0.3">
      <c r="A1841" s="3">
        <v>51</v>
      </c>
      <c r="B1841" s="3">
        <v>27</v>
      </c>
    </row>
    <row r="1842" spans="1:2" x14ac:dyDescent="0.3">
      <c r="A1842" s="3">
        <v>51</v>
      </c>
      <c r="B1842" s="3">
        <v>26</v>
      </c>
    </row>
    <row r="1843" spans="1:2" x14ac:dyDescent="0.3">
      <c r="A1843" s="3">
        <v>51</v>
      </c>
      <c r="B1843" s="3">
        <v>27</v>
      </c>
    </row>
    <row r="1844" spans="1:2" x14ac:dyDescent="0.3">
      <c r="A1844" s="3">
        <v>51</v>
      </c>
      <c r="B1844" s="3">
        <v>25</v>
      </c>
    </row>
    <row r="1845" spans="1:2" x14ac:dyDescent="0.3">
      <c r="A1845" s="3">
        <v>51</v>
      </c>
      <c r="B1845" s="3">
        <v>26</v>
      </c>
    </row>
    <row r="1846" spans="1:2" x14ac:dyDescent="0.3">
      <c r="A1846" s="3">
        <v>51</v>
      </c>
      <c r="B1846" s="3">
        <v>25</v>
      </c>
    </row>
    <row r="1847" spans="1:2" x14ac:dyDescent="0.3">
      <c r="A1847" s="3">
        <v>51</v>
      </c>
      <c r="B1847" s="3">
        <v>25</v>
      </c>
    </row>
    <row r="1848" spans="1:2" x14ac:dyDescent="0.3">
      <c r="A1848" s="3">
        <v>51</v>
      </c>
      <c r="B1848" s="3">
        <v>26</v>
      </c>
    </row>
    <row r="1849" spans="1:2" x14ac:dyDescent="0.3">
      <c r="A1849" s="3">
        <v>51</v>
      </c>
      <c r="B1849" s="3">
        <v>26</v>
      </c>
    </row>
    <row r="1850" spans="1:2" x14ac:dyDescent="0.3">
      <c r="A1850" s="3">
        <v>51</v>
      </c>
      <c r="B1850" s="3">
        <v>27</v>
      </c>
    </row>
    <row r="1851" spans="1:2" x14ac:dyDescent="0.3">
      <c r="A1851" s="3">
        <v>51</v>
      </c>
      <c r="B1851" s="3">
        <v>26</v>
      </c>
    </row>
    <row r="1852" spans="1:2" x14ac:dyDescent="0.3">
      <c r="A1852" s="3">
        <v>51</v>
      </c>
      <c r="B1852" s="3">
        <v>27</v>
      </c>
    </row>
    <row r="1853" spans="1:2" x14ac:dyDescent="0.3">
      <c r="A1853" s="3">
        <v>51</v>
      </c>
      <c r="B1853" s="3">
        <v>25</v>
      </c>
    </row>
    <row r="1854" spans="1:2" x14ac:dyDescent="0.3">
      <c r="A1854" s="3">
        <v>51</v>
      </c>
      <c r="B1854" s="3">
        <v>27</v>
      </c>
    </row>
    <row r="1855" spans="1:2" x14ac:dyDescent="0.3">
      <c r="A1855" s="3">
        <v>51</v>
      </c>
      <c r="B1855" s="3">
        <v>25</v>
      </c>
    </row>
    <row r="1856" spans="1:2" x14ac:dyDescent="0.3">
      <c r="A1856" s="3">
        <v>51</v>
      </c>
      <c r="B1856" s="3">
        <v>27</v>
      </c>
    </row>
    <row r="1857" spans="1:2" x14ac:dyDescent="0.3">
      <c r="A1857" s="3">
        <v>51</v>
      </c>
      <c r="B1857" s="3">
        <v>25</v>
      </c>
    </row>
    <row r="1858" spans="1:2" x14ac:dyDescent="0.3">
      <c r="A1858" s="3">
        <v>51</v>
      </c>
      <c r="B1858" s="3">
        <v>27</v>
      </c>
    </row>
    <row r="1859" spans="1:2" x14ac:dyDescent="0.3">
      <c r="A1859" s="3">
        <v>51</v>
      </c>
      <c r="B1859" s="3">
        <v>25</v>
      </c>
    </row>
    <row r="1860" spans="1:2" x14ac:dyDescent="0.3">
      <c r="A1860" s="3">
        <v>51</v>
      </c>
      <c r="B1860" s="3">
        <v>27</v>
      </c>
    </row>
    <row r="1861" spans="1:2" x14ac:dyDescent="0.3">
      <c r="A1861" s="3">
        <v>51</v>
      </c>
      <c r="B1861" s="3">
        <v>25</v>
      </c>
    </row>
    <row r="1862" spans="1:2" x14ac:dyDescent="0.3">
      <c r="A1862" s="3">
        <v>51</v>
      </c>
      <c r="B1862" s="3">
        <v>25</v>
      </c>
    </row>
    <row r="1863" spans="1:2" x14ac:dyDescent="0.3">
      <c r="A1863" s="3">
        <v>51</v>
      </c>
      <c r="B1863" s="3">
        <v>25</v>
      </c>
    </row>
    <row r="1864" spans="1:2" x14ac:dyDescent="0.3">
      <c r="A1864" s="3">
        <v>51</v>
      </c>
      <c r="B1864" s="3">
        <v>25</v>
      </c>
    </row>
    <row r="1865" spans="1:2" x14ac:dyDescent="0.3">
      <c r="A1865" s="3">
        <v>51</v>
      </c>
      <c r="B1865" s="3">
        <v>26</v>
      </c>
    </row>
    <row r="1866" spans="1:2" x14ac:dyDescent="0.3">
      <c r="A1866" s="3">
        <v>51</v>
      </c>
      <c r="B1866" s="3">
        <v>27</v>
      </c>
    </row>
    <row r="1867" spans="1:2" x14ac:dyDescent="0.3">
      <c r="A1867" s="3">
        <v>51</v>
      </c>
      <c r="B1867" s="3">
        <v>26</v>
      </c>
    </row>
    <row r="1868" spans="1:2" x14ac:dyDescent="0.3">
      <c r="A1868" s="3">
        <v>51</v>
      </c>
      <c r="B1868" s="3">
        <v>26</v>
      </c>
    </row>
    <row r="1869" spans="1:2" x14ac:dyDescent="0.3">
      <c r="A1869" s="3">
        <v>51</v>
      </c>
      <c r="B1869" s="3">
        <v>27</v>
      </c>
    </row>
    <row r="1870" spans="1:2" x14ac:dyDescent="0.3">
      <c r="A1870" s="3">
        <v>51</v>
      </c>
      <c r="B1870" s="3">
        <v>25</v>
      </c>
    </row>
    <row r="1871" spans="1:2" x14ac:dyDescent="0.3">
      <c r="A1871" s="3">
        <v>51</v>
      </c>
      <c r="B1871" s="3">
        <v>26</v>
      </c>
    </row>
    <row r="1872" spans="1:2" x14ac:dyDescent="0.3">
      <c r="A1872" s="3">
        <v>51</v>
      </c>
      <c r="B1872" s="3">
        <v>24</v>
      </c>
    </row>
    <row r="1873" spans="1:2" x14ac:dyDescent="0.3">
      <c r="A1873" s="3">
        <v>51</v>
      </c>
      <c r="B1873" s="3">
        <v>26</v>
      </c>
    </row>
    <row r="1874" spans="1:2" x14ac:dyDescent="0.3">
      <c r="A1874" s="3">
        <v>51</v>
      </c>
      <c r="B1874" s="3">
        <v>25</v>
      </c>
    </row>
    <row r="1875" spans="1:2" x14ac:dyDescent="0.3">
      <c r="A1875" s="3">
        <v>51</v>
      </c>
      <c r="B1875" s="3">
        <v>27</v>
      </c>
    </row>
    <row r="1876" spans="1:2" x14ac:dyDescent="0.3">
      <c r="A1876" s="3">
        <v>51</v>
      </c>
      <c r="B1876" s="3">
        <v>25</v>
      </c>
    </row>
    <row r="1877" spans="1:2" x14ac:dyDescent="0.3">
      <c r="A1877" s="3">
        <v>51</v>
      </c>
      <c r="B1877" s="3">
        <v>25</v>
      </c>
    </row>
    <row r="1878" spans="1:2" x14ac:dyDescent="0.3">
      <c r="A1878" s="3">
        <v>51</v>
      </c>
      <c r="B1878" s="3">
        <v>25</v>
      </c>
    </row>
    <row r="1879" spans="1:2" x14ac:dyDescent="0.3">
      <c r="A1879" s="3">
        <v>51</v>
      </c>
      <c r="B1879" s="3">
        <v>27</v>
      </c>
    </row>
    <row r="1880" spans="1:2" x14ac:dyDescent="0.3">
      <c r="A1880" s="3">
        <v>51</v>
      </c>
      <c r="B1880" s="3">
        <v>26</v>
      </c>
    </row>
    <row r="1881" spans="1:2" x14ac:dyDescent="0.3">
      <c r="A1881" s="3">
        <v>51</v>
      </c>
      <c r="B1881" s="3">
        <v>26</v>
      </c>
    </row>
    <row r="1882" spans="1:2" x14ac:dyDescent="0.3">
      <c r="A1882" s="3">
        <v>51</v>
      </c>
      <c r="B1882" s="3">
        <v>26</v>
      </c>
    </row>
    <row r="1883" spans="1:2" x14ac:dyDescent="0.3">
      <c r="A1883" s="3">
        <v>51</v>
      </c>
      <c r="B1883" s="3">
        <v>27</v>
      </c>
    </row>
    <row r="1884" spans="1:2" x14ac:dyDescent="0.3">
      <c r="A1884" s="3">
        <v>51</v>
      </c>
      <c r="B1884" s="3">
        <v>26</v>
      </c>
    </row>
    <row r="1885" spans="1:2" x14ac:dyDescent="0.3">
      <c r="A1885" s="3">
        <v>51</v>
      </c>
      <c r="B1885" s="3">
        <v>25</v>
      </c>
    </row>
    <row r="1886" spans="1:2" x14ac:dyDescent="0.3">
      <c r="A1886" s="3">
        <v>50</v>
      </c>
      <c r="B1886" s="3">
        <v>24</v>
      </c>
    </row>
    <row r="1887" spans="1:2" x14ac:dyDescent="0.3">
      <c r="A1887" s="3">
        <v>50</v>
      </c>
      <c r="B1887" s="3">
        <v>26</v>
      </c>
    </row>
    <row r="1888" spans="1:2" x14ac:dyDescent="0.3">
      <c r="A1888" s="3">
        <v>50</v>
      </c>
      <c r="B1888" s="3">
        <v>26</v>
      </c>
    </row>
    <row r="1889" spans="1:2" x14ac:dyDescent="0.3">
      <c r="A1889" s="3">
        <v>50</v>
      </c>
      <c r="B1889" s="3">
        <v>25</v>
      </c>
    </row>
    <row r="1890" spans="1:2" x14ac:dyDescent="0.3">
      <c r="A1890" s="3">
        <v>50</v>
      </c>
      <c r="B1890" s="3">
        <v>26</v>
      </c>
    </row>
    <row r="1891" spans="1:2" x14ac:dyDescent="0.3">
      <c r="A1891" s="3">
        <v>50</v>
      </c>
      <c r="B1891" s="3">
        <v>23</v>
      </c>
    </row>
    <row r="1892" spans="1:2" x14ac:dyDescent="0.3">
      <c r="A1892" s="3">
        <v>50</v>
      </c>
      <c r="B1892" s="3">
        <v>26</v>
      </c>
    </row>
    <row r="1893" spans="1:2" x14ac:dyDescent="0.3">
      <c r="A1893" s="3">
        <v>50</v>
      </c>
      <c r="B1893" s="3">
        <v>24</v>
      </c>
    </row>
    <row r="1894" spans="1:2" x14ac:dyDescent="0.3">
      <c r="A1894" s="3">
        <v>50</v>
      </c>
      <c r="B1894" s="3">
        <v>24</v>
      </c>
    </row>
    <row r="1895" spans="1:2" x14ac:dyDescent="0.3">
      <c r="A1895" s="3">
        <v>50</v>
      </c>
      <c r="B1895" s="3">
        <v>24</v>
      </c>
    </row>
    <row r="1896" spans="1:2" x14ac:dyDescent="0.3">
      <c r="A1896" s="3">
        <v>50</v>
      </c>
      <c r="B1896" s="3">
        <v>24</v>
      </c>
    </row>
    <row r="1897" spans="1:2" x14ac:dyDescent="0.3">
      <c r="A1897" s="3">
        <v>50</v>
      </c>
      <c r="B1897" s="3">
        <v>24</v>
      </c>
    </row>
    <row r="1898" spans="1:2" x14ac:dyDescent="0.3">
      <c r="A1898" s="3">
        <v>50</v>
      </c>
      <c r="B1898" s="3">
        <v>24</v>
      </c>
    </row>
    <row r="1899" spans="1:2" x14ac:dyDescent="0.3">
      <c r="A1899" s="3">
        <v>50</v>
      </c>
      <c r="B1899" s="3">
        <v>25</v>
      </c>
    </row>
    <row r="1900" spans="1:2" x14ac:dyDescent="0.3">
      <c r="A1900" s="3">
        <v>50</v>
      </c>
      <c r="B1900" s="3">
        <v>26</v>
      </c>
    </row>
    <row r="1901" spans="1:2" x14ac:dyDescent="0.3">
      <c r="A1901" s="3">
        <v>50</v>
      </c>
      <c r="B1901" s="3">
        <v>24</v>
      </c>
    </row>
    <row r="1902" spans="1:2" x14ac:dyDescent="0.3">
      <c r="A1902" s="3">
        <v>50</v>
      </c>
      <c r="B1902" s="3">
        <v>26</v>
      </c>
    </row>
    <row r="1903" spans="1:2" x14ac:dyDescent="0.3">
      <c r="A1903" s="3">
        <v>50</v>
      </c>
      <c r="B1903" s="3">
        <v>24</v>
      </c>
    </row>
    <row r="1904" spans="1:2" x14ac:dyDescent="0.3">
      <c r="A1904" s="3">
        <v>50</v>
      </c>
      <c r="B1904" s="3">
        <v>25</v>
      </c>
    </row>
    <row r="1905" spans="1:2" x14ac:dyDescent="0.3">
      <c r="A1905" s="3">
        <v>50</v>
      </c>
      <c r="B1905" s="3">
        <v>25</v>
      </c>
    </row>
    <row r="1906" spans="1:2" x14ac:dyDescent="0.3">
      <c r="A1906" s="3">
        <v>50</v>
      </c>
      <c r="B1906" s="3">
        <v>23</v>
      </c>
    </row>
    <row r="1907" spans="1:2" x14ac:dyDescent="0.3">
      <c r="A1907" s="3">
        <v>50</v>
      </c>
      <c r="B1907" s="3">
        <v>24</v>
      </c>
    </row>
    <row r="1908" spans="1:2" x14ac:dyDescent="0.3">
      <c r="A1908" s="3">
        <v>50</v>
      </c>
      <c r="B1908" s="3">
        <v>26</v>
      </c>
    </row>
    <row r="1909" spans="1:2" x14ac:dyDescent="0.3">
      <c r="A1909" s="3">
        <v>50</v>
      </c>
      <c r="B1909" s="3">
        <v>25</v>
      </c>
    </row>
    <row r="1910" spans="1:2" x14ac:dyDescent="0.3">
      <c r="A1910" s="3">
        <v>50</v>
      </c>
      <c r="B1910" s="3">
        <v>23</v>
      </c>
    </row>
    <row r="1911" spans="1:2" x14ac:dyDescent="0.3">
      <c r="A1911" s="3">
        <v>50</v>
      </c>
      <c r="B1911" s="3">
        <v>24</v>
      </c>
    </row>
    <row r="1912" spans="1:2" x14ac:dyDescent="0.3">
      <c r="A1912" s="3">
        <v>50</v>
      </c>
      <c r="B1912" s="3">
        <v>23</v>
      </c>
    </row>
    <row r="1913" spans="1:2" x14ac:dyDescent="0.3">
      <c r="A1913" s="3">
        <v>50</v>
      </c>
      <c r="B1913" s="3">
        <v>26</v>
      </c>
    </row>
    <row r="1914" spans="1:2" x14ac:dyDescent="0.3">
      <c r="A1914" s="3">
        <v>50</v>
      </c>
      <c r="B1914" s="3">
        <v>25</v>
      </c>
    </row>
    <row r="1915" spans="1:2" x14ac:dyDescent="0.3">
      <c r="A1915" s="3">
        <v>50</v>
      </c>
      <c r="B1915" s="3">
        <v>24</v>
      </c>
    </row>
    <row r="1916" spans="1:2" x14ac:dyDescent="0.3">
      <c r="A1916" s="3">
        <v>50</v>
      </c>
      <c r="B1916" s="3">
        <v>25</v>
      </c>
    </row>
    <row r="1917" spans="1:2" x14ac:dyDescent="0.3">
      <c r="A1917" s="3">
        <v>50</v>
      </c>
      <c r="B1917" s="3">
        <v>26</v>
      </c>
    </row>
    <row r="1918" spans="1:2" x14ac:dyDescent="0.3">
      <c r="A1918" s="3">
        <v>50</v>
      </c>
      <c r="B1918" s="3">
        <v>24</v>
      </c>
    </row>
    <row r="1919" spans="1:2" x14ac:dyDescent="0.3">
      <c r="A1919" s="3">
        <v>50</v>
      </c>
      <c r="B1919" s="3">
        <v>24</v>
      </c>
    </row>
    <row r="1920" spans="1:2" x14ac:dyDescent="0.3">
      <c r="A1920" s="3">
        <v>50</v>
      </c>
      <c r="B1920" s="3">
        <v>25</v>
      </c>
    </row>
    <row r="1921" spans="1:2" x14ac:dyDescent="0.3">
      <c r="A1921" s="3">
        <v>50</v>
      </c>
      <c r="B1921" s="3">
        <v>24</v>
      </c>
    </row>
    <row r="1922" spans="1:2" x14ac:dyDescent="0.3">
      <c r="A1922" s="3">
        <v>50</v>
      </c>
      <c r="B1922" s="3">
        <v>26</v>
      </c>
    </row>
    <row r="1923" spans="1:2" x14ac:dyDescent="0.3">
      <c r="A1923" s="3">
        <v>50</v>
      </c>
      <c r="B1923" s="3">
        <v>25</v>
      </c>
    </row>
    <row r="1924" spans="1:2" x14ac:dyDescent="0.3">
      <c r="A1924" s="3">
        <v>50</v>
      </c>
      <c r="B1924" s="3">
        <v>26</v>
      </c>
    </row>
    <row r="1925" spans="1:2" x14ac:dyDescent="0.3">
      <c r="A1925" s="3">
        <v>50</v>
      </c>
      <c r="B1925" s="3">
        <v>24</v>
      </c>
    </row>
    <row r="1926" spans="1:2" x14ac:dyDescent="0.3">
      <c r="A1926" s="3">
        <v>50</v>
      </c>
      <c r="B1926" s="3">
        <v>25</v>
      </c>
    </row>
    <row r="1927" spans="1:2" x14ac:dyDescent="0.3">
      <c r="A1927" s="3">
        <v>50</v>
      </c>
      <c r="B1927" s="3">
        <v>23</v>
      </c>
    </row>
    <row r="1928" spans="1:2" x14ac:dyDescent="0.3">
      <c r="A1928" s="3">
        <v>50</v>
      </c>
      <c r="B1928" s="3">
        <v>25</v>
      </c>
    </row>
    <row r="1929" spans="1:2" x14ac:dyDescent="0.3">
      <c r="A1929" s="3">
        <v>50</v>
      </c>
      <c r="B1929" s="3">
        <v>24</v>
      </c>
    </row>
    <row r="1930" spans="1:2" x14ac:dyDescent="0.3">
      <c r="A1930" s="3">
        <v>50</v>
      </c>
      <c r="B1930" s="3">
        <v>24</v>
      </c>
    </row>
    <row r="1931" spans="1:2" x14ac:dyDescent="0.3">
      <c r="A1931" s="3">
        <v>50</v>
      </c>
      <c r="B1931" s="3">
        <v>25</v>
      </c>
    </row>
    <row r="1932" spans="1:2" x14ac:dyDescent="0.3">
      <c r="A1932" s="3">
        <v>50</v>
      </c>
      <c r="B1932" s="3">
        <v>25</v>
      </c>
    </row>
    <row r="1933" spans="1:2" x14ac:dyDescent="0.3">
      <c r="A1933" s="3">
        <v>50</v>
      </c>
      <c r="B1933" s="3">
        <v>26</v>
      </c>
    </row>
    <row r="1934" spans="1:2" x14ac:dyDescent="0.3">
      <c r="A1934" s="3">
        <v>50</v>
      </c>
      <c r="B1934" s="3">
        <v>26</v>
      </c>
    </row>
    <row r="1935" spans="1:2" x14ac:dyDescent="0.3">
      <c r="A1935" s="3">
        <v>50</v>
      </c>
      <c r="B1935" s="3">
        <v>20</v>
      </c>
    </row>
    <row r="1936" spans="1:2" x14ac:dyDescent="0.3">
      <c r="A1936" s="3">
        <v>50</v>
      </c>
      <c r="B1936" s="3">
        <v>25</v>
      </c>
    </row>
    <row r="1937" spans="1:2" x14ac:dyDescent="0.3">
      <c r="A1937" s="3">
        <v>50</v>
      </c>
      <c r="B1937" s="3">
        <v>26</v>
      </c>
    </row>
    <row r="1938" spans="1:2" x14ac:dyDescent="0.3">
      <c r="A1938" s="3">
        <v>50</v>
      </c>
      <c r="B1938" s="3">
        <v>24</v>
      </c>
    </row>
    <row r="1939" spans="1:2" x14ac:dyDescent="0.3">
      <c r="A1939" s="3">
        <v>50</v>
      </c>
      <c r="B1939" s="3">
        <v>25</v>
      </c>
    </row>
    <row r="1940" spans="1:2" x14ac:dyDescent="0.3">
      <c r="A1940" s="3">
        <v>50</v>
      </c>
      <c r="B1940" s="3">
        <v>20</v>
      </c>
    </row>
    <row r="1941" spans="1:2" x14ac:dyDescent="0.3">
      <c r="A1941" s="3">
        <v>50</v>
      </c>
      <c r="B1941" s="3">
        <v>24</v>
      </c>
    </row>
    <row r="1942" spans="1:2" x14ac:dyDescent="0.3">
      <c r="A1942" s="3">
        <v>50</v>
      </c>
      <c r="B1942" s="3">
        <v>24</v>
      </c>
    </row>
    <row r="1943" spans="1:2" x14ac:dyDescent="0.3">
      <c r="A1943" s="3">
        <v>50</v>
      </c>
      <c r="B1943" s="3">
        <v>26</v>
      </c>
    </row>
    <row r="1944" spans="1:2" x14ac:dyDescent="0.3">
      <c r="A1944" s="3">
        <v>50</v>
      </c>
      <c r="B1944" s="3">
        <v>26</v>
      </c>
    </row>
    <row r="1945" spans="1:2" x14ac:dyDescent="0.3">
      <c r="A1945" s="3">
        <v>50</v>
      </c>
      <c r="B1945" s="3">
        <v>24</v>
      </c>
    </row>
    <row r="1946" spans="1:2" x14ac:dyDescent="0.3">
      <c r="A1946" s="3">
        <v>50</v>
      </c>
      <c r="B1946" s="3">
        <v>26</v>
      </c>
    </row>
    <row r="1947" spans="1:2" x14ac:dyDescent="0.3">
      <c r="A1947" s="3">
        <v>50</v>
      </c>
      <c r="B1947" s="3">
        <v>24</v>
      </c>
    </row>
    <row r="1948" spans="1:2" x14ac:dyDescent="0.3">
      <c r="A1948" s="3">
        <v>50</v>
      </c>
      <c r="B1948" s="3">
        <v>24</v>
      </c>
    </row>
    <row r="1949" spans="1:2" x14ac:dyDescent="0.3">
      <c r="A1949" s="3">
        <v>50</v>
      </c>
      <c r="B1949" s="3">
        <v>24</v>
      </c>
    </row>
    <row r="1950" spans="1:2" x14ac:dyDescent="0.3">
      <c r="A1950" s="3">
        <v>50</v>
      </c>
      <c r="B1950" s="3">
        <v>24</v>
      </c>
    </row>
    <row r="1951" spans="1:2" x14ac:dyDescent="0.3">
      <c r="A1951" s="3">
        <v>50</v>
      </c>
      <c r="B1951" s="3">
        <v>25</v>
      </c>
    </row>
    <row r="1952" spans="1:2" x14ac:dyDescent="0.3">
      <c r="A1952" s="3">
        <v>50</v>
      </c>
      <c r="B1952" s="3">
        <v>24</v>
      </c>
    </row>
    <row r="1953" spans="1:2" x14ac:dyDescent="0.3">
      <c r="A1953" s="3">
        <v>50</v>
      </c>
      <c r="B1953" s="3">
        <v>26</v>
      </c>
    </row>
    <row r="1954" spans="1:2" x14ac:dyDescent="0.3">
      <c r="A1954" s="3">
        <v>50</v>
      </c>
      <c r="B1954" s="3">
        <v>25</v>
      </c>
    </row>
    <row r="1955" spans="1:2" x14ac:dyDescent="0.3">
      <c r="A1955" s="3">
        <v>50</v>
      </c>
      <c r="B1955" s="3">
        <v>25</v>
      </c>
    </row>
    <row r="1956" spans="1:2" x14ac:dyDescent="0.3">
      <c r="A1956" s="3">
        <v>50</v>
      </c>
      <c r="B1956" s="3">
        <v>25</v>
      </c>
    </row>
    <row r="1957" spans="1:2" x14ac:dyDescent="0.3">
      <c r="A1957" s="3">
        <v>50</v>
      </c>
      <c r="B1957" s="3">
        <v>24</v>
      </c>
    </row>
    <row r="1958" spans="1:2" x14ac:dyDescent="0.3">
      <c r="A1958" s="3">
        <v>50</v>
      </c>
      <c r="B1958" s="3">
        <v>25</v>
      </c>
    </row>
    <row r="1959" spans="1:2" x14ac:dyDescent="0.3">
      <c r="A1959" s="3">
        <v>50</v>
      </c>
      <c r="B1959" s="3">
        <v>25</v>
      </c>
    </row>
    <row r="1960" spans="1:2" x14ac:dyDescent="0.3">
      <c r="A1960" s="3">
        <v>50</v>
      </c>
      <c r="B1960" s="3">
        <v>25</v>
      </c>
    </row>
    <row r="1961" spans="1:2" x14ac:dyDescent="0.3">
      <c r="A1961" s="3">
        <v>50</v>
      </c>
      <c r="B1961" s="3">
        <v>24</v>
      </c>
    </row>
    <row r="1962" spans="1:2" x14ac:dyDescent="0.3">
      <c r="A1962" s="3">
        <v>50</v>
      </c>
      <c r="B1962" s="3">
        <v>26</v>
      </c>
    </row>
    <row r="1963" spans="1:2" x14ac:dyDescent="0.3">
      <c r="A1963" s="3">
        <v>50</v>
      </c>
      <c r="B1963" s="3">
        <v>24</v>
      </c>
    </row>
    <row r="1964" spans="1:2" x14ac:dyDescent="0.3">
      <c r="A1964" s="3">
        <v>50</v>
      </c>
      <c r="B1964" s="3">
        <v>26</v>
      </c>
    </row>
    <row r="1965" spans="1:2" x14ac:dyDescent="0.3">
      <c r="A1965" s="3">
        <v>50</v>
      </c>
      <c r="B1965" s="3">
        <v>24</v>
      </c>
    </row>
    <row r="1966" spans="1:2" x14ac:dyDescent="0.3">
      <c r="A1966" s="3">
        <v>50</v>
      </c>
      <c r="B1966" s="3">
        <v>26</v>
      </c>
    </row>
    <row r="1967" spans="1:2" x14ac:dyDescent="0.3">
      <c r="A1967" s="3">
        <v>50</v>
      </c>
      <c r="B1967" s="3">
        <v>25</v>
      </c>
    </row>
    <row r="1968" spans="1:2" x14ac:dyDescent="0.3">
      <c r="A1968" s="3">
        <v>50</v>
      </c>
      <c r="B1968" s="3">
        <v>26</v>
      </c>
    </row>
    <row r="1969" spans="1:2" x14ac:dyDescent="0.3">
      <c r="A1969" s="3">
        <v>50</v>
      </c>
      <c r="B1969" s="3">
        <v>26</v>
      </c>
    </row>
    <row r="1970" spans="1:2" x14ac:dyDescent="0.3">
      <c r="A1970" s="3">
        <v>50</v>
      </c>
      <c r="B1970" s="3">
        <v>25</v>
      </c>
    </row>
    <row r="1971" spans="1:2" x14ac:dyDescent="0.3">
      <c r="A1971" s="3">
        <v>50</v>
      </c>
      <c r="B1971" s="3">
        <v>24</v>
      </c>
    </row>
    <row r="1972" spans="1:2" x14ac:dyDescent="0.3">
      <c r="A1972" s="3">
        <v>50</v>
      </c>
      <c r="B1972" s="3">
        <v>24</v>
      </c>
    </row>
    <row r="1973" spans="1:2" x14ac:dyDescent="0.3">
      <c r="A1973" s="3">
        <v>50</v>
      </c>
      <c r="B1973" s="3">
        <v>26</v>
      </c>
    </row>
    <row r="1974" spans="1:2" x14ac:dyDescent="0.3">
      <c r="A1974" s="3">
        <v>50</v>
      </c>
      <c r="B1974" s="3">
        <v>24</v>
      </c>
    </row>
    <row r="1975" spans="1:2" x14ac:dyDescent="0.3">
      <c r="A1975" s="3">
        <v>50</v>
      </c>
      <c r="B1975" s="3">
        <v>25</v>
      </c>
    </row>
    <row r="1976" spans="1:2" x14ac:dyDescent="0.3">
      <c r="A1976" s="3">
        <v>50</v>
      </c>
      <c r="B1976" s="3">
        <v>23</v>
      </c>
    </row>
    <row r="1977" spans="1:2" x14ac:dyDescent="0.3">
      <c r="A1977" s="3">
        <v>50</v>
      </c>
      <c r="B1977" s="3">
        <v>24</v>
      </c>
    </row>
    <row r="1978" spans="1:2" x14ac:dyDescent="0.3">
      <c r="A1978" s="3">
        <v>50</v>
      </c>
      <c r="B1978" s="3">
        <v>25</v>
      </c>
    </row>
    <row r="1979" spans="1:2" x14ac:dyDescent="0.3">
      <c r="A1979" s="3">
        <v>50</v>
      </c>
      <c r="B1979" s="3">
        <v>23</v>
      </c>
    </row>
    <row r="1980" spans="1:2" x14ac:dyDescent="0.3">
      <c r="A1980" s="3">
        <v>50</v>
      </c>
      <c r="B1980" s="3">
        <v>25</v>
      </c>
    </row>
    <row r="1981" spans="1:2" x14ac:dyDescent="0.3">
      <c r="A1981" s="3">
        <v>50</v>
      </c>
      <c r="B1981" s="3">
        <v>25</v>
      </c>
    </row>
    <row r="1982" spans="1:2" x14ac:dyDescent="0.3">
      <c r="A1982" s="3">
        <v>50</v>
      </c>
      <c r="B1982" s="3">
        <v>25</v>
      </c>
    </row>
    <row r="1983" spans="1:2" x14ac:dyDescent="0.3">
      <c r="A1983" s="3">
        <v>50</v>
      </c>
      <c r="B1983" s="3">
        <v>23</v>
      </c>
    </row>
    <row r="1984" spans="1:2" x14ac:dyDescent="0.3">
      <c r="A1984" s="3">
        <v>50</v>
      </c>
      <c r="B1984" s="3">
        <v>26</v>
      </c>
    </row>
    <row r="1985" spans="1:2" x14ac:dyDescent="0.3">
      <c r="A1985" s="3">
        <v>50</v>
      </c>
      <c r="B1985" s="3">
        <v>24</v>
      </c>
    </row>
    <row r="1986" spans="1:2" x14ac:dyDescent="0.3">
      <c r="A1986" s="3">
        <v>50</v>
      </c>
      <c r="B1986" s="3">
        <v>25</v>
      </c>
    </row>
    <row r="1987" spans="1:2" x14ac:dyDescent="0.3">
      <c r="A1987" s="3">
        <v>50</v>
      </c>
      <c r="B1987" s="3">
        <v>26</v>
      </c>
    </row>
    <row r="1988" spans="1:2" x14ac:dyDescent="0.3">
      <c r="A1988" s="3">
        <v>50</v>
      </c>
      <c r="B1988" s="3">
        <v>25</v>
      </c>
    </row>
    <row r="1989" spans="1:2" x14ac:dyDescent="0.3">
      <c r="A1989" s="3">
        <v>50</v>
      </c>
      <c r="B1989" s="3">
        <v>25</v>
      </c>
    </row>
    <row r="1990" spans="1:2" x14ac:dyDescent="0.3">
      <c r="A1990" s="3">
        <v>50</v>
      </c>
      <c r="B1990" s="3">
        <v>25</v>
      </c>
    </row>
    <row r="1991" spans="1:2" x14ac:dyDescent="0.3">
      <c r="A1991" s="3">
        <v>50</v>
      </c>
      <c r="B1991" s="3">
        <v>24</v>
      </c>
    </row>
    <row r="1992" spans="1:2" x14ac:dyDescent="0.3">
      <c r="A1992" s="3">
        <v>50</v>
      </c>
      <c r="B1992" s="3">
        <v>26</v>
      </c>
    </row>
    <row r="1993" spans="1:2" x14ac:dyDescent="0.3">
      <c r="A1993" s="3">
        <v>50</v>
      </c>
      <c r="B1993" s="3">
        <v>26</v>
      </c>
    </row>
    <row r="1994" spans="1:2" x14ac:dyDescent="0.3">
      <c r="A1994" s="3">
        <v>50</v>
      </c>
      <c r="B1994" s="3">
        <v>23</v>
      </c>
    </row>
    <row r="1995" spans="1:2" x14ac:dyDescent="0.3">
      <c r="A1995" s="3">
        <v>50</v>
      </c>
      <c r="B1995" s="3">
        <v>24</v>
      </c>
    </row>
    <row r="1996" spans="1:2" x14ac:dyDescent="0.3">
      <c r="A1996" s="3">
        <v>50</v>
      </c>
      <c r="B1996" s="3">
        <v>26</v>
      </c>
    </row>
    <row r="1997" spans="1:2" x14ac:dyDescent="0.3">
      <c r="A1997" s="3">
        <v>50</v>
      </c>
      <c r="B1997" s="3">
        <v>24</v>
      </c>
    </row>
    <row r="1998" spans="1:2" x14ac:dyDescent="0.3">
      <c r="A1998" s="3">
        <v>50</v>
      </c>
      <c r="B1998" s="3">
        <v>26</v>
      </c>
    </row>
    <row r="1999" spans="1:2" x14ac:dyDescent="0.3">
      <c r="A1999" s="3">
        <v>50</v>
      </c>
      <c r="B1999" s="3">
        <v>26</v>
      </c>
    </row>
    <row r="2000" spans="1:2" x14ac:dyDescent="0.3">
      <c r="A2000" s="3">
        <v>50</v>
      </c>
      <c r="B2000" s="3">
        <v>23</v>
      </c>
    </row>
    <row r="2001" spans="1:2" x14ac:dyDescent="0.3">
      <c r="A2001" s="3">
        <v>50</v>
      </c>
      <c r="B2001" s="3">
        <v>24</v>
      </c>
    </row>
    <row r="2002" spans="1:2" x14ac:dyDescent="0.3">
      <c r="A2002" s="3">
        <v>50</v>
      </c>
      <c r="B2002" s="3">
        <v>24</v>
      </c>
    </row>
    <row r="2003" spans="1:2" x14ac:dyDescent="0.3">
      <c r="A2003" s="3">
        <v>50</v>
      </c>
      <c r="B2003" s="3">
        <v>25</v>
      </c>
    </row>
    <row r="2004" spans="1:2" x14ac:dyDescent="0.3">
      <c r="A2004" s="3">
        <v>50</v>
      </c>
      <c r="B2004" s="3">
        <v>24</v>
      </c>
    </row>
    <row r="2005" spans="1:2" x14ac:dyDescent="0.3">
      <c r="A2005" s="3">
        <v>50</v>
      </c>
      <c r="B2005" s="3">
        <v>25</v>
      </c>
    </row>
    <row r="2006" spans="1:2" x14ac:dyDescent="0.3">
      <c r="A2006" s="3">
        <v>50</v>
      </c>
      <c r="B2006" s="3">
        <v>24</v>
      </c>
    </row>
    <row r="2007" spans="1:2" x14ac:dyDescent="0.3">
      <c r="A2007" s="3">
        <v>50</v>
      </c>
      <c r="B2007" s="3">
        <v>25</v>
      </c>
    </row>
    <row r="2008" spans="1:2" x14ac:dyDescent="0.3">
      <c r="A2008" s="3">
        <v>50</v>
      </c>
      <c r="B2008" s="3">
        <v>26</v>
      </c>
    </row>
    <row r="2009" spans="1:2" x14ac:dyDescent="0.3">
      <c r="A2009" s="3">
        <v>50</v>
      </c>
      <c r="B2009" s="3">
        <v>25</v>
      </c>
    </row>
    <row r="2010" spans="1:2" x14ac:dyDescent="0.3">
      <c r="A2010" s="3">
        <v>50</v>
      </c>
      <c r="B2010" s="3">
        <v>23</v>
      </c>
    </row>
    <row r="2011" spans="1:2" x14ac:dyDescent="0.3">
      <c r="A2011" s="3">
        <v>50</v>
      </c>
      <c r="B2011" s="3">
        <v>25</v>
      </c>
    </row>
    <row r="2012" spans="1:2" x14ac:dyDescent="0.3">
      <c r="A2012" s="3">
        <v>50</v>
      </c>
      <c r="B2012" s="3">
        <v>24</v>
      </c>
    </row>
    <row r="2013" spans="1:2" x14ac:dyDescent="0.3">
      <c r="A2013" s="3">
        <v>50</v>
      </c>
      <c r="B2013" s="3">
        <v>23</v>
      </c>
    </row>
    <row r="2014" spans="1:2" x14ac:dyDescent="0.3">
      <c r="A2014" s="3">
        <v>50</v>
      </c>
      <c r="B2014" s="3">
        <v>25</v>
      </c>
    </row>
    <row r="2015" spans="1:2" x14ac:dyDescent="0.3">
      <c r="A2015" s="3">
        <v>50</v>
      </c>
      <c r="B2015" s="3">
        <v>23</v>
      </c>
    </row>
    <row r="2016" spans="1:2" x14ac:dyDescent="0.3">
      <c r="A2016" s="3">
        <v>50</v>
      </c>
      <c r="B2016" s="3">
        <v>26</v>
      </c>
    </row>
    <row r="2017" spans="1:2" x14ac:dyDescent="0.3">
      <c r="A2017" s="3">
        <v>50</v>
      </c>
      <c r="B2017" s="3">
        <v>25</v>
      </c>
    </row>
    <row r="2018" spans="1:2" x14ac:dyDescent="0.3">
      <c r="A2018" s="3">
        <v>50</v>
      </c>
      <c r="B2018" s="3">
        <v>24</v>
      </c>
    </row>
    <row r="2019" spans="1:2" x14ac:dyDescent="0.3">
      <c r="A2019" s="3">
        <v>50</v>
      </c>
      <c r="B2019" s="3">
        <v>24</v>
      </c>
    </row>
    <row r="2020" spans="1:2" x14ac:dyDescent="0.3">
      <c r="A2020" s="3">
        <v>50</v>
      </c>
      <c r="B2020" s="3">
        <v>24</v>
      </c>
    </row>
    <row r="2021" spans="1:2" x14ac:dyDescent="0.3">
      <c r="A2021" s="3">
        <v>50</v>
      </c>
      <c r="B2021" s="3">
        <v>25</v>
      </c>
    </row>
    <row r="2022" spans="1:2" x14ac:dyDescent="0.3">
      <c r="A2022" s="3">
        <v>50</v>
      </c>
      <c r="B2022" s="3">
        <v>26</v>
      </c>
    </row>
    <row r="2023" spans="1:2" x14ac:dyDescent="0.3">
      <c r="A2023" s="3">
        <v>50</v>
      </c>
      <c r="B2023" s="3">
        <v>26</v>
      </c>
    </row>
    <row r="2024" spans="1:2" x14ac:dyDescent="0.3">
      <c r="A2024" s="3">
        <v>49</v>
      </c>
      <c r="B2024" s="3">
        <v>24</v>
      </c>
    </row>
    <row r="2025" spans="1:2" x14ac:dyDescent="0.3">
      <c r="A2025" s="3">
        <v>49</v>
      </c>
      <c r="B2025" s="3">
        <v>23</v>
      </c>
    </row>
    <row r="2026" spans="1:2" x14ac:dyDescent="0.3">
      <c r="A2026" s="3">
        <v>49</v>
      </c>
      <c r="B2026" s="3">
        <v>25</v>
      </c>
    </row>
    <row r="2027" spans="1:2" x14ac:dyDescent="0.3">
      <c r="A2027" s="3">
        <v>49</v>
      </c>
      <c r="B2027" s="3">
        <v>23</v>
      </c>
    </row>
    <row r="2028" spans="1:2" x14ac:dyDescent="0.3">
      <c r="A2028" s="3">
        <v>49</v>
      </c>
      <c r="B2028" s="3">
        <v>25</v>
      </c>
    </row>
    <row r="2029" spans="1:2" x14ac:dyDescent="0.3">
      <c r="A2029" s="3">
        <v>49</v>
      </c>
      <c r="B2029" s="3">
        <v>23</v>
      </c>
    </row>
    <row r="2030" spans="1:2" x14ac:dyDescent="0.3">
      <c r="A2030" s="3">
        <v>49</v>
      </c>
      <c r="B2030" s="3">
        <v>23</v>
      </c>
    </row>
    <row r="2031" spans="1:2" x14ac:dyDescent="0.3">
      <c r="A2031" s="3">
        <v>49</v>
      </c>
      <c r="B2031" s="3">
        <v>24</v>
      </c>
    </row>
    <row r="2032" spans="1:2" x14ac:dyDescent="0.3">
      <c r="A2032" s="3">
        <v>49</v>
      </c>
      <c r="B2032" s="3">
        <v>25</v>
      </c>
    </row>
    <row r="2033" spans="1:2" x14ac:dyDescent="0.3">
      <c r="A2033" s="3">
        <v>49</v>
      </c>
      <c r="B2033" s="3">
        <v>25</v>
      </c>
    </row>
    <row r="2034" spans="1:2" x14ac:dyDescent="0.3">
      <c r="A2034" s="3">
        <v>49</v>
      </c>
      <c r="B2034" s="3">
        <v>22</v>
      </c>
    </row>
    <row r="2035" spans="1:2" x14ac:dyDescent="0.3">
      <c r="A2035" s="3">
        <v>49</v>
      </c>
      <c r="B2035" s="3">
        <v>23</v>
      </c>
    </row>
    <row r="2036" spans="1:2" x14ac:dyDescent="0.3">
      <c r="A2036" s="3">
        <v>49</v>
      </c>
      <c r="B2036" s="3">
        <v>23</v>
      </c>
    </row>
    <row r="2037" spans="1:2" x14ac:dyDescent="0.3">
      <c r="A2037" s="3">
        <v>49</v>
      </c>
      <c r="B2037" s="3">
        <v>25</v>
      </c>
    </row>
    <row r="2038" spans="1:2" x14ac:dyDescent="0.3">
      <c r="A2038" s="3">
        <v>49</v>
      </c>
      <c r="B2038" s="3">
        <v>25</v>
      </c>
    </row>
    <row r="2039" spans="1:2" x14ac:dyDescent="0.3">
      <c r="A2039" s="3">
        <v>49</v>
      </c>
      <c r="B2039" s="3">
        <v>23</v>
      </c>
    </row>
    <row r="2040" spans="1:2" x14ac:dyDescent="0.3">
      <c r="A2040" s="3">
        <v>49</v>
      </c>
      <c r="B2040" s="3">
        <v>24</v>
      </c>
    </row>
    <row r="2041" spans="1:2" x14ac:dyDescent="0.3">
      <c r="A2041" s="3">
        <v>49</v>
      </c>
      <c r="B2041" s="3">
        <v>23</v>
      </c>
    </row>
    <row r="2042" spans="1:2" x14ac:dyDescent="0.3">
      <c r="A2042" s="3">
        <v>49</v>
      </c>
      <c r="B2042" s="3">
        <v>23</v>
      </c>
    </row>
    <row r="2043" spans="1:2" x14ac:dyDescent="0.3">
      <c r="A2043" s="3">
        <v>49</v>
      </c>
      <c r="B2043" s="3">
        <v>24</v>
      </c>
    </row>
    <row r="2044" spans="1:2" x14ac:dyDescent="0.3">
      <c r="A2044" s="3">
        <v>49</v>
      </c>
      <c r="B2044" s="3">
        <v>24</v>
      </c>
    </row>
    <row r="2045" spans="1:2" x14ac:dyDescent="0.3">
      <c r="A2045" s="3">
        <v>49</v>
      </c>
      <c r="B2045" s="3">
        <v>23</v>
      </c>
    </row>
    <row r="2046" spans="1:2" x14ac:dyDescent="0.3">
      <c r="A2046" s="3">
        <v>49</v>
      </c>
      <c r="B2046" s="3">
        <v>23</v>
      </c>
    </row>
    <row r="2047" spans="1:2" x14ac:dyDescent="0.3">
      <c r="A2047" s="3">
        <v>49</v>
      </c>
      <c r="B2047" s="3">
        <v>23</v>
      </c>
    </row>
    <row r="2048" spans="1:2" x14ac:dyDescent="0.3">
      <c r="A2048" s="3">
        <v>49</v>
      </c>
      <c r="B2048" s="3">
        <v>25</v>
      </c>
    </row>
    <row r="2049" spans="1:2" x14ac:dyDescent="0.3">
      <c r="A2049" s="3">
        <v>49</v>
      </c>
      <c r="B2049" s="3">
        <v>24</v>
      </c>
    </row>
    <row r="2050" spans="1:2" x14ac:dyDescent="0.3">
      <c r="A2050" s="3">
        <v>49</v>
      </c>
      <c r="B2050" s="3">
        <v>23</v>
      </c>
    </row>
    <row r="2051" spans="1:2" x14ac:dyDescent="0.3">
      <c r="A2051" s="3">
        <v>49</v>
      </c>
      <c r="B2051" s="3">
        <v>24</v>
      </c>
    </row>
    <row r="2052" spans="1:2" x14ac:dyDescent="0.3">
      <c r="A2052" s="3">
        <v>49</v>
      </c>
      <c r="B2052" s="3">
        <v>24</v>
      </c>
    </row>
    <row r="2053" spans="1:2" x14ac:dyDescent="0.3">
      <c r="A2053" s="3">
        <v>49</v>
      </c>
      <c r="B2053" s="3">
        <v>23</v>
      </c>
    </row>
    <row r="2054" spans="1:2" x14ac:dyDescent="0.3">
      <c r="A2054" s="3">
        <v>49</v>
      </c>
      <c r="B2054" s="3">
        <v>25</v>
      </c>
    </row>
    <row r="2055" spans="1:2" x14ac:dyDescent="0.3">
      <c r="A2055" s="3">
        <v>49</v>
      </c>
      <c r="B2055" s="3">
        <v>24</v>
      </c>
    </row>
    <row r="2056" spans="1:2" x14ac:dyDescent="0.3">
      <c r="A2056" s="3">
        <v>49</v>
      </c>
      <c r="B2056" s="3">
        <v>25</v>
      </c>
    </row>
    <row r="2057" spans="1:2" x14ac:dyDescent="0.3">
      <c r="A2057" s="3">
        <v>49</v>
      </c>
      <c r="B2057" s="3">
        <v>25</v>
      </c>
    </row>
    <row r="2058" spans="1:2" x14ac:dyDescent="0.3">
      <c r="A2058" s="3">
        <v>49</v>
      </c>
      <c r="B2058" s="3">
        <v>23</v>
      </c>
    </row>
    <row r="2059" spans="1:2" x14ac:dyDescent="0.3">
      <c r="A2059" s="3">
        <v>49</v>
      </c>
      <c r="B2059" s="3">
        <v>23</v>
      </c>
    </row>
    <row r="2060" spans="1:2" x14ac:dyDescent="0.3">
      <c r="A2060" s="3">
        <v>49</v>
      </c>
      <c r="B2060" s="3">
        <v>24</v>
      </c>
    </row>
    <row r="2061" spans="1:2" x14ac:dyDescent="0.3">
      <c r="A2061" s="3">
        <v>49</v>
      </c>
      <c r="B2061" s="3">
        <v>23</v>
      </c>
    </row>
    <row r="2062" spans="1:2" x14ac:dyDescent="0.3">
      <c r="A2062" s="3">
        <v>49</v>
      </c>
      <c r="B2062" s="3">
        <v>24</v>
      </c>
    </row>
    <row r="2063" spans="1:2" x14ac:dyDescent="0.3">
      <c r="A2063" s="3">
        <v>49</v>
      </c>
      <c r="B2063" s="3">
        <v>24</v>
      </c>
    </row>
    <row r="2064" spans="1:2" x14ac:dyDescent="0.3">
      <c r="A2064" s="3">
        <v>49</v>
      </c>
      <c r="B2064" s="3">
        <v>23</v>
      </c>
    </row>
    <row r="2065" spans="1:2" x14ac:dyDescent="0.3">
      <c r="A2065" s="3">
        <v>49</v>
      </c>
      <c r="B2065" s="3">
        <v>24</v>
      </c>
    </row>
    <row r="2066" spans="1:2" x14ac:dyDescent="0.3">
      <c r="A2066" s="3">
        <v>49</v>
      </c>
      <c r="B2066" s="3">
        <v>23</v>
      </c>
    </row>
    <row r="2067" spans="1:2" x14ac:dyDescent="0.3">
      <c r="A2067" s="3">
        <v>49</v>
      </c>
      <c r="B2067" s="3">
        <v>25</v>
      </c>
    </row>
    <row r="2068" spans="1:2" x14ac:dyDescent="0.3">
      <c r="A2068" s="3">
        <v>49</v>
      </c>
      <c r="B2068" s="3">
        <v>24</v>
      </c>
    </row>
    <row r="2069" spans="1:2" x14ac:dyDescent="0.3">
      <c r="A2069" s="3">
        <v>49</v>
      </c>
      <c r="B2069" s="3">
        <v>19</v>
      </c>
    </row>
    <row r="2070" spans="1:2" x14ac:dyDescent="0.3">
      <c r="A2070" s="3">
        <v>49</v>
      </c>
      <c r="B2070" s="3">
        <v>23</v>
      </c>
    </row>
    <row r="2071" spans="1:2" x14ac:dyDescent="0.3">
      <c r="A2071" s="3">
        <v>49</v>
      </c>
      <c r="B2071" s="3">
        <v>23</v>
      </c>
    </row>
    <row r="2072" spans="1:2" x14ac:dyDescent="0.3">
      <c r="A2072" s="3">
        <v>49</v>
      </c>
      <c r="B2072" s="3">
        <v>23</v>
      </c>
    </row>
    <row r="2073" spans="1:2" x14ac:dyDescent="0.3">
      <c r="A2073" s="3">
        <v>49</v>
      </c>
      <c r="B2073" s="3">
        <v>23</v>
      </c>
    </row>
    <row r="2074" spans="1:2" x14ac:dyDescent="0.3">
      <c r="A2074" s="3">
        <v>49</v>
      </c>
      <c r="B2074" s="3">
        <v>24</v>
      </c>
    </row>
    <row r="2075" spans="1:2" x14ac:dyDescent="0.3">
      <c r="A2075" s="3">
        <v>49</v>
      </c>
      <c r="B2075" s="3">
        <v>24</v>
      </c>
    </row>
    <row r="2076" spans="1:2" x14ac:dyDescent="0.3">
      <c r="A2076" s="3">
        <v>49</v>
      </c>
      <c r="B2076" s="3">
        <v>23</v>
      </c>
    </row>
    <row r="2077" spans="1:2" x14ac:dyDescent="0.3">
      <c r="A2077" s="3">
        <v>49</v>
      </c>
      <c r="B2077" s="3">
        <v>23</v>
      </c>
    </row>
    <row r="2078" spans="1:2" x14ac:dyDescent="0.3">
      <c r="A2078" s="3">
        <v>49</v>
      </c>
      <c r="B2078" s="3">
        <v>23</v>
      </c>
    </row>
    <row r="2079" spans="1:2" x14ac:dyDescent="0.3">
      <c r="A2079" s="3">
        <v>49</v>
      </c>
      <c r="B2079" s="3">
        <v>25</v>
      </c>
    </row>
    <row r="2080" spans="1:2" x14ac:dyDescent="0.3">
      <c r="A2080" s="3">
        <v>49</v>
      </c>
      <c r="B2080" s="3">
        <v>23</v>
      </c>
    </row>
    <row r="2081" spans="1:2" x14ac:dyDescent="0.3">
      <c r="A2081" s="3">
        <v>49</v>
      </c>
      <c r="B2081" s="3">
        <v>25</v>
      </c>
    </row>
    <row r="2082" spans="1:2" x14ac:dyDescent="0.3">
      <c r="A2082" s="3">
        <v>49</v>
      </c>
      <c r="B2082" s="3">
        <v>24</v>
      </c>
    </row>
    <row r="2083" spans="1:2" x14ac:dyDescent="0.3">
      <c r="A2083" s="3">
        <v>49</v>
      </c>
      <c r="B2083" s="3">
        <v>24</v>
      </c>
    </row>
    <row r="2084" spans="1:2" x14ac:dyDescent="0.3">
      <c r="A2084" s="3">
        <v>49</v>
      </c>
      <c r="B2084" s="3">
        <v>24</v>
      </c>
    </row>
    <row r="2085" spans="1:2" x14ac:dyDescent="0.3">
      <c r="A2085" s="3">
        <v>49</v>
      </c>
      <c r="B2085" s="3">
        <v>25</v>
      </c>
    </row>
    <row r="2086" spans="1:2" x14ac:dyDescent="0.3">
      <c r="A2086" s="3">
        <v>49</v>
      </c>
      <c r="B2086" s="3">
        <v>25</v>
      </c>
    </row>
    <row r="2087" spans="1:2" x14ac:dyDescent="0.3">
      <c r="A2087" s="3">
        <v>49</v>
      </c>
      <c r="B2087" s="3">
        <v>25</v>
      </c>
    </row>
    <row r="2088" spans="1:2" x14ac:dyDescent="0.3">
      <c r="A2088" s="3">
        <v>49</v>
      </c>
      <c r="B2088" s="3">
        <v>22</v>
      </c>
    </row>
    <row r="2089" spans="1:2" x14ac:dyDescent="0.3">
      <c r="A2089" s="3">
        <v>49</v>
      </c>
      <c r="B2089" s="3">
        <v>25</v>
      </c>
    </row>
    <row r="2090" spans="1:2" x14ac:dyDescent="0.3">
      <c r="A2090" s="3">
        <v>49</v>
      </c>
      <c r="B2090" s="3">
        <v>25</v>
      </c>
    </row>
    <row r="2091" spans="1:2" x14ac:dyDescent="0.3">
      <c r="A2091" s="3">
        <v>49</v>
      </c>
      <c r="B2091" s="3">
        <v>25</v>
      </c>
    </row>
    <row r="2092" spans="1:2" x14ac:dyDescent="0.3">
      <c r="A2092" s="3">
        <v>49</v>
      </c>
      <c r="B2092" s="3">
        <v>25</v>
      </c>
    </row>
    <row r="2093" spans="1:2" x14ac:dyDescent="0.3">
      <c r="A2093" s="3">
        <v>49</v>
      </c>
      <c r="B2093" s="3">
        <v>24</v>
      </c>
    </row>
    <row r="2094" spans="1:2" x14ac:dyDescent="0.3">
      <c r="A2094" s="3">
        <v>49</v>
      </c>
      <c r="B2094" s="3">
        <v>23</v>
      </c>
    </row>
    <row r="2095" spans="1:2" x14ac:dyDescent="0.3">
      <c r="A2095" s="3">
        <v>49</v>
      </c>
      <c r="B2095" s="3">
        <v>25</v>
      </c>
    </row>
    <row r="2096" spans="1:2" x14ac:dyDescent="0.3">
      <c r="A2096" s="3">
        <v>49</v>
      </c>
      <c r="B2096" s="3">
        <v>23</v>
      </c>
    </row>
    <row r="2097" spans="1:2" x14ac:dyDescent="0.3">
      <c r="A2097" s="3">
        <v>49</v>
      </c>
      <c r="B2097" s="3">
        <v>23</v>
      </c>
    </row>
    <row r="2098" spans="1:2" x14ac:dyDescent="0.3">
      <c r="A2098" s="3">
        <v>49</v>
      </c>
      <c r="B2098" s="3">
        <v>23</v>
      </c>
    </row>
    <row r="2099" spans="1:2" x14ac:dyDescent="0.3">
      <c r="A2099" s="3">
        <v>49</v>
      </c>
      <c r="B2099" s="3">
        <v>23</v>
      </c>
    </row>
    <row r="2100" spans="1:2" x14ac:dyDescent="0.3">
      <c r="A2100" s="3">
        <v>49</v>
      </c>
      <c r="B2100" s="3">
        <v>24</v>
      </c>
    </row>
    <row r="2101" spans="1:2" x14ac:dyDescent="0.3">
      <c r="A2101" s="3">
        <v>49</v>
      </c>
      <c r="B2101" s="3">
        <v>23</v>
      </c>
    </row>
    <row r="2102" spans="1:2" x14ac:dyDescent="0.3">
      <c r="A2102" s="3">
        <v>49</v>
      </c>
      <c r="B2102" s="3">
        <v>25</v>
      </c>
    </row>
    <row r="2103" spans="1:2" x14ac:dyDescent="0.3">
      <c r="A2103" s="3">
        <v>49</v>
      </c>
      <c r="B2103" s="3">
        <v>23</v>
      </c>
    </row>
    <row r="2104" spans="1:2" x14ac:dyDescent="0.3">
      <c r="A2104" s="3">
        <v>49</v>
      </c>
      <c r="B2104" s="3">
        <v>25</v>
      </c>
    </row>
    <row r="2105" spans="1:2" x14ac:dyDescent="0.3">
      <c r="A2105" s="3">
        <v>49</v>
      </c>
      <c r="B2105" s="3">
        <v>23</v>
      </c>
    </row>
    <row r="2106" spans="1:2" x14ac:dyDescent="0.3">
      <c r="A2106" s="3">
        <v>49</v>
      </c>
      <c r="B2106" s="3">
        <v>22</v>
      </c>
    </row>
    <row r="2107" spans="1:2" x14ac:dyDescent="0.3">
      <c r="A2107" s="3">
        <v>49</v>
      </c>
      <c r="B2107" s="3">
        <v>23</v>
      </c>
    </row>
    <row r="2108" spans="1:2" x14ac:dyDescent="0.3">
      <c r="A2108" s="3">
        <v>49</v>
      </c>
      <c r="B2108" s="3">
        <v>24</v>
      </c>
    </row>
    <row r="2109" spans="1:2" x14ac:dyDescent="0.3">
      <c r="A2109" s="3">
        <v>49</v>
      </c>
      <c r="B2109" s="3">
        <v>25</v>
      </c>
    </row>
    <row r="2110" spans="1:2" x14ac:dyDescent="0.3">
      <c r="A2110" s="3">
        <v>49</v>
      </c>
      <c r="B2110" s="3">
        <v>25</v>
      </c>
    </row>
    <row r="2111" spans="1:2" x14ac:dyDescent="0.3">
      <c r="A2111" s="3">
        <v>49</v>
      </c>
      <c r="B2111" s="3">
        <v>24</v>
      </c>
    </row>
    <row r="2112" spans="1:2" x14ac:dyDescent="0.3">
      <c r="A2112" s="3">
        <v>49</v>
      </c>
      <c r="B2112" s="3">
        <v>25</v>
      </c>
    </row>
    <row r="2113" spans="1:2" x14ac:dyDescent="0.3">
      <c r="A2113" s="3">
        <v>49</v>
      </c>
      <c r="B2113" s="3">
        <v>23</v>
      </c>
    </row>
    <row r="2114" spans="1:2" x14ac:dyDescent="0.3">
      <c r="A2114" s="3">
        <v>49</v>
      </c>
      <c r="B2114" s="3">
        <v>23</v>
      </c>
    </row>
    <row r="2115" spans="1:2" x14ac:dyDescent="0.3">
      <c r="A2115" s="3">
        <v>49</v>
      </c>
      <c r="B2115" s="3">
        <v>24</v>
      </c>
    </row>
    <row r="2116" spans="1:2" x14ac:dyDescent="0.3">
      <c r="A2116" s="3">
        <v>49</v>
      </c>
      <c r="B2116" s="3">
        <v>23</v>
      </c>
    </row>
    <row r="2117" spans="1:2" x14ac:dyDescent="0.3">
      <c r="A2117" s="3">
        <v>49</v>
      </c>
      <c r="B2117" s="3">
        <v>25</v>
      </c>
    </row>
    <row r="2118" spans="1:2" x14ac:dyDescent="0.3">
      <c r="A2118" s="3">
        <v>49</v>
      </c>
      <c r="B2118" s="3">
        <v>25</v>
      </c>
    </row>
    <row r="2119" spans="1:2" x14ac:dyDescent="0.3">
      <c r="A2119" s="3">
        <v>49</v>
      </c>
      <c r="B2119" s="3">
        <v>23</v>
      </c>
    </row>
    <row r="2120" spans="1:2" x14ac:dyDescent="0.3">
      <c r="A2120" s="3">
        <v>49</v>
      </c>
      <c r="B2120" s="3">
        <v>24</v>
      </c>
    </row>
    <row r="2121" spans="1:2" x14ac:dyDescent="0.3">
      <c r="A2121" s="3">
        <v>49</v>
      </c>
      <c r="B2121" s="3">
        <v>23</v>
      </c>
    </row>
    <row r="2122" spans="1:2" x14ac:dyDescent="0.3">
      <c r="A2122" s="3">
        <v>49</v>
      </c>
      <c r="B2122" s="3">
        <v>24</v>
      </c>
    </row>
    <row r="2123" spans="1:2" x14ac:dyDescent="0.3">
      <c r="A2123" s="3">
        <v>49</v>
      </c>
      <c r="B2123" s="3">
        <v>25</v>
      </c>
    </row>
    <row r="2124" spans="1:2" x14ac:dyDescent="0.3">
      <c r="A2124" s="3">
        <v>49</v>
      </c>
      <c r="B2124" s="3">
        <v>25</v>
      </c>
    </row>
    <row r="2125" spans="1:2" x14ac:dyDescent="0.3">
      <c r="A2125" s="3">
        <v>49</v>
      </c>
      <c r="B2125" s="3">
        <v>22</v>
      </c>
    </row>
    <row r="2126" spans="1:2" x14ac:dyDescent="0.3">
      <c r="A2126" s="3">
        <v>49</v>
      </c>
      <c r="B2126" s="3">
        <v>25</v>
      </c>
    </row>
    <row r="2127" spans="1:2" x14ac:dyDescent="0.3">
      <c r="A2127" s="3">
        <v>49</v>
      </c>
      <c r="B2127" s="3">
        <v>22</v>
      </c>
    </row>
    <row r="2128" spans="1:2" x14ac:dyDescent="0.3">
      <c r="A2128" s="3">
        <v>49</v>
      </c>
      <c r="B2128" s="3">
        <v>23</v>
      </c>
    </row>
    <row r="2129" spans="1:2" x14ac:dyDescent="0.3">
      <c r="A2129" s="3">
        <v>49</v>
      </c>
      <c r="B2129" s="3">
        <v>23</v>
      </c>
    </row>
    <row r="2130" spans="1:2" x14ac:dyDescent="0.3">
      <c r="A2130" s="3">
        <v>49</v>
      </c>
      <c r="B2130" s="3">
        <v>25</v>
      </c>
    </row>
    <row r="2131" spans="1:2" x14ac:dyDescent="0.3">
      <c r="A2131" s="3">
        <v>49</v>
      </c>
      <c r="B2131" s="3">
        <v>23</v>
      </c>
    </row>
    <row r="2132" spans="1:2" x14ac:dyDescent="0.3">
      <c r="A2132" s="3">
        <v>49</v>
      </c>
      <c r="B2132" s="3">
        <v>24</v>
      </c>
    </row>
    <row r="2133" spans="1:2" x14ac:dyDescent="0.3">
      <c r="A2133" s="3">
        <v>49</v>
      </c>
      <c r="B2133" s="3">
        <v>23</v>
      </c>
    </row>
    <row r="2134" spans="1:2" x14ac:dyDescent="0.3">
      <c r="A2134" s="3">
        <v>49</v>
      </c>
      <c r="B2134" s="3">
        <v>23</v>
      </c>
    </row>
    <row r="2135" spans="1:2" x14ac:dyDescent="0.3">
      <c r="A2135" s="3">
        <v>49</v>
      </c>
      <c r="B2135" s="3">
        <v>25</v>
      </c>
    </row>
    <row r="2136" spans="1:2" x14ac:dyDescent="0.3">
      <c r="A2136" s="3">
        <v>49</v>
      </c>
      <c r="B2136" s="3">
        <v>24</v>
      </c>
    </row>
    <row r="2137" spans="1:2" x14ac:dyDescent="0.3">
      <c r="A2137" s="3">
        <v>49</v>
      </c>
      <c r="B2137" s="3">
        <v>24</v>
      </c>
    </row>
    <row r="2138" spans="1:2" x14ac:dyDescent="0.3">
      <c r="A2138" s="3">
        <v>49</v>
      </c>
      <c r="B2138" s="3">
        <v>24</v>
      </c>
    </row>
    <row r="2139" spans="1:2" x14ac:dyDescent="0.3">
      <c r="A2139" s="3">
        <v>48</v>
      </c>
      <c r="B2139" s="3">
        <v>23</v>
      </c>
    </row>
    <row r="2140" spans="1:2" x14ac:dyDescent="0.3">
      <c r="A2140" s="3">
        <v>48</v>
      </c>
      <c r="B2140" s="3">
        <v>24</v>
      </c>
    </row>
    <row r="2141" spans="1:2" x14ac:dyDescent="0.3">
      <c r="A2141" s="3">
        <v>48</v>
      </c>
      <c r="B2141" s="3">
        <v>22</v>
      </c>
    </row>
    <row r="2142" spans="1:2" x14ac:dyDescent="0.3">
      <c r="A2142" s="3">
        <v>48</v>
      </c>
      <c r="B2142" s="3">
        <v>23</v>
      </c>
    </row>
    <row r="2143" spans="1:2" x14ac:dyDescent="0.3">
      <c r="A2143" s="3">
        <v>48</v>
      </c>
      <c r="B2143" s="3">
        <v>22</v>
      </c>
    </row>
    <row r="2144" spans="1:2" x14ac:dyDescent="0.3">
      <c r="A2144" s="3">
        <v>48</v>
      </c>
      <c r="B2144" s="3">
        <v>23</v>
      </c>
    </row>
    <row r="2145" spans="1:2" x14ac:dyDescent="0.3">
      <c r="A2145" s="3">
        <v>48</v>
      </c>
      <c r="B2145" s="3">
        <v>24</v>
      </c>
    </row>
    <row r="2146" spans="1:2" x14ac:dyDescent="0.3">
      <c r="A2146" s="3">
        <v>48</v>
      </c>
      <c r="B2146" s="3">
        <v>24</v>
      </c>
    </row>
    <row r="2147" spans="1:2" x14ac:dyDescent="0.3">
      <c r="A2147" s="3">
        <v>48</v>
      </c>
      <c r="B2147" s="3">
        <v>24</v>
      </c>
    </row>
    <row r="2148" spans="1:2" x14ac:dyDescent="0.3">
      <c r="A2148" s="3">
        <v>48</v>
      </c>
      <c r="B2148" s="3">
        <v>22</v>
      </c>
    </row>
    <row r="2149" spans="1:2" x14ac:dyDescent="0.3">
      <c r="A2149" s="3">
        <v>48</v>
      </c>
      <c r="B2149" s="3">
        <v>23</v>
      </c>
    </row>
    <row r="2150" spans="1:2" x14ac:dyDescent="0.3">
      <c r="A2150" s="3">
        <v>48</v>
      </c>
      <c r="B2150" s="3">
        <v>23</v>
      </c>
    </row>
    <row r="2151" spans="1:2" x14ac:dyDescent="0.3">
      <c r="A2151" s="3">
        <v>48</v>
      </c>
      <c r="B2151" s="3">
        <v>24</v>
      </c>
    </row>
    <row r="2152" spans="1:2" x14ac:dyDescent="0.3">
      <c r="A2152" s="3">
        <v>48</v>
      </c>
      <c r="B2152" s="3">
        <v>24</v>
      </c>
    </row>
    <row r="2153" spans="1:2" x14ac:dyDescent="0.3">
      <c r="A2153" s="3">
        <v>48</v>
      </c>
      <c r="B2153" s="3">
        <v>22</v>
      </c>
    </row>
    <row r="2154" spans="1:2" x14ac:dyDescent="0.3">
      <c r="A2154" s="3">
        <v>48</v>
      </c>
      <c r="B2154" s="3">
        <v>23</v>
      </c>
    </row>
    <row r="2155" spans="1:2" x14ac:dyDescent="0.3">
      <c r="A2155" s="3">
        <v>48</v>
      </c>
      <c r="B2155" s="3">
        <v>22</v>
      </c>
    </row>
    <row r="2156" spans="1:2" x14ac:dyDescent="0.3">
      <c r="A2156" s="3">
        <v>48</v>
      </c>
      <c r="B2156" s="3">
        <v>24</v>
      </c>
    </row>
    <row r="2157" spans="1:2" x14ac:dyDescent="0.3">
      <c r="A2157" s="3">
        <v>48</v>
      </c>
      <c r="B2157" s="3">
        <v>22</v>
      </c>
    </row>
    <row r="2158" spans="1:2" x14ac:dyDescent="0.3">
      <c r="A2158" s="3">
        <v>48</v>
      </c>
      <c r="B2158" s="3">
        <v>22</v>
      </c>
    </row>
    <row r="2159" spans="1:2" x14ac:dyDescent="0.3">
      <c r="A2159" s="3">
        <v>48</v>
      </c>
      <c r="B2159" s="3">
        <v>24</v>
      </c>
    </row>
    <row r="2160" spans="1:2" x14ac:dyDescent="0.3">
      <c r="A2160" s="3">
        <v>48</v>
      </c>
      <c r="B2160" s="3">
        <v>22</v>
      </c>
    </row>
    <row r="2161" spans="1:2" x14ac:dyDescent="0.3">
      <c r="A2161" s="3">
        <v>48</v>
      </c>
      <c r="B2161" s="3">
        <v>21</v>
      </c>
    </row>
    <row r="2162" spans="1:2" x14ac:dyDescent="0.3">
      <c r="A2162" s="3">
        <v>48</v>
      </c>
      <c r="B2162" s="3">
        <v>23</v>
      </c>
    </row>
    <row r="2163" spans="1:2" x14ac:dyDescent="0.3">
      <c r="A2163" s="3">
        <v>48</v>
      </c>
      <c r="B2163" s="3">
        <v>23</v>
      </c>
    </row>
    <row r="2164" spans="1:2" x14ac:dyDescent="0.3">
      <c r="A2164" s="3">
        <v>48</v>
      </c>
      <c r="B2164" s="3">
        <v>22</v>
      </c>
    </row>
    <row r="2165" spans="1:2" x14ac:dyDescent="0.3">
      <c r="A2165" s="3">
        <v>48</v>
      </c>
      <c r="B2165" s="3">
        <v>22</v>
      </c>
    </row>
    <row r="2166" spans="1:2" x14ac:dyDescent="0.3">
      <c r="A2166" s="3">
        <v>48</v>
      </c>
      <c r="B2166" s="3">
        <v>24</v>
      </c>
    </row>
    <row r="2167" spans="1:2" x14ac:dyDescent="0.3">
      <c r="A2167" s="3">
        <v>48</v>
      </c>
      <c r="B2167" s="3">
        <v>23</v>
      </c>
    </row>
    <row r="2168" spans="1:2" x14ac:dyDescent="0.3">
      <c r="A2168" s="3">
        <v>48</v>
      </c>
      <c r="B2168" s="3">
        <v>23</v>
      </c>
    </row>
    <row r="2169" spans="1:2" x14ac:dyDescent="0.3">
      <c r="A2169" s="3">
        <v>48</v>
      </c>
      <c r="B2169" s="3">
        <v>18</v>
      </c>
    </row>
    <row r="2170" spans="1:2" x14ac:dyDescent="0.3">
      <c r="A2170" s="3">
        <v>48</v>
      </c>
      <c r="B2170" s="3">
        <v>23</v>
      </c>
    </row>
    <row r="2171" spans="1:2" x14ac:dyDescent="0.3">
      <c r="A2171" s="3">
        <v>48</v>
      </c>
      <c r="B2171" s="3">
        <v>23</v>
      </c>
    </row>
    <row r="2172" spans="1:2" x14ac:dyDescent="0.3">
      <c r="A2172" s="3">
        <v>48</v>
      </c>
      <c r="B2172" s="3">
        <v>24</v>
      </c>
    </row>
    <row r="2173" spans="1:2" x14ac:dyDescent="0.3">
      <c r="A2173" s="3">
        <v>48</v>
      </c>
      <c r="B2173" s="3">
        <v>24</v>
      </c>
    </row>
    <row r="2174" spans="1:2" x14ac:dyDescent="0.3">
      <c r="A2174" s="3">
        <v>48</v>
      </c>
      <c r="B2174" s="3">
        <v>22</v>
      </c>
    </row>
    <row r="2175" spans="1:2" x14ac:dyDescent="0.3">
      <c r="A2175" s="3">
        <v>48</v>
      </c>
      <c r="B2175" s="3">
        <v>22</v>
      </c>
    </row>
    <row r="2176" spans="1:2" x14ac:dyDescent="0.3">
      <c r="A2176" s="3">
        <v>48</v>
      </c>
      <c r="B2176" s="3">
        <v>23</v>
      </c>
    </row>
    <row r="2177" spans="1:2" x14ac:dyDescent="0.3">
      <c r="A2177" s="3">
        <v>48</v>
      </c>
      <c r="B2177" s="3">
        <v>22</v>
      </c>
    </row>
    <row r="2178" spans="1:2" x14ac:dyDescent="0.3">
      <c r="A2178" s="3">
        <v>48</v>
      </c>
      <c r="B2178" s="3">
        <v>24</v>
      </c>
    </row>
    <row r="2179" spans="1:2" x14ac:dyDescent="0.3">
      <c r="A2179" s="3">
        <v>48</v>
      </c>
      <c r="B2179" s="3">
        <v>24</v>
      </c>
    </row>
    <row r="2180" spans="1:2" x14ac:dyDescent="0.3">
      <c r="A2180" s="3">
        <v>48</v>
      </c>
      <c r="B2180" s="3">
        <v>22</v>
      </c>
    </row>
    <row r="2181" spans="1:2" x14ac:dyDescent="0.3">
      <c r="A2181" s="3">
        <v>48</v>
      </c>
      <c r="B2181" s="3">
        <v>21</v>
      </c>
    </row>
    <row r="2182" spans="1:2" x14ac:dyDescent="0.3">
      <c r="A2182" s="3">
        <v>48</v>
      </c>
      <c r="B2182" s="3">
        <v>23</v>
      </c>
    </row>
    <row r="2183" spans="1:2" x14ac:dyDescent="0.3">
      <c r="A2183" s="3">
        <v>48</v>
      </c>
      <c r="B2183" s="3">
        <v>22</v>
      </c>
    </row>
    <row r="2184" spans="1:2" x14ac:dyDescent="0.3">
      <c r="A2184" s="3">
        <v>48</v>
      </c>
      <c r="B2184" s="3">
        <v>23</v>
      </c>
    </row>
    <row r="2185" spans="1:2" x14ac:dyDescent="0.3">
      <c r="A2185" s="3">
        <v>48</v>
      </c>
      <c r="B2185" s="3">
        <v>24</v>
      </c>
    </row>
    <row r="2186" spans="1:2" x14ac:dyDescent="0.3">
      <c r="A2186" s="3">
        <v>48</v>
      </c>
      <c r="B2186" s="3">
        <v>23</v>
      </c>
    </row>
    <row r="2187" spans="1:2" x14ac:dyDescent="0.3">
      <c r="A2187" s="3">
        <v>48</v>
      </c>
      <c r="B2187" s="3">
        <v>22</v>
      </c>
    </row>
    <row r="2188" spans="1:2" x14ac:dyDescent="0.3">
      <c r="A2188" s="3">
        <v>48</v>
      </c>
      <c r="B2188" s="3">
        <v>22</v>
      </c>
    </row>
    <row r="2189" spans="1:2" x14ac:dyDescent="0.3">
      <c r="A2189" s="3">
        <v>48</v>
      </c>
      <c r="B2189" s="3">
        <v>24</v>
      </c>
    </row>
    <row r="2190" spans="1:2" x14ac:dyDescent="0.3">
      <c r="A2190" s="3">
        <v>48</v>
      </c>
      <c r="B2190" s="3">
        <v>22</v>
      </c>
    </row>
    <row r="2191" spans="1:2" x14ac:dyDescent="0.3">
      <c r="A2191" s="3">
        <v>48</v>
      </c>
      <c r="B2191" s="3">
        <v>22</v>
      </c>
    </row>
    <row r="2192" spans="1:2" x14ac:dyDescent="0.3">
      <c r="A2192" s="3">
        <v>48</v>
      </c>
      <c r="B2192" s="3">
        <v>21</v>
      </c>
    </row>
    <row r="2193" spans="1:2" x14ac:dyDescent="0.3">
      <c r="A2193" s="3">
        <v>48</v>
      </c>
      <c r="B2193" s="3">
        <v>22</v>
      </c>
    </row>
    <row r="2194" spans="1:2" x14ac:dyDescent="0.3">
      <c r="A2194" s="3">
        <v>48</v>
      </c>
      <c r="B2194" s="3">
        <v>24</v>
      </c>
    </row>
    <row r="2195" spans="1:2" x14ac:dyDescent="0.3">
      <c r="A2195" s="3">
        <v>48</v>
      </c>
      <c r="B2195" s="3">
        <v>24</v>
      </c>
    </row>
    <row r="2196" spans="1:2" x14ac:dyDescent="0.3">
      <c r="A2196" s="3">
        <v>48</v>
      </c>
      <c r="B2196" s="3">
        <v>23</v>
      </c>
    </row>
    <row r="2197" spans="1:2" x14ac:dyDescent="0.3">
      <c r="A2197" s="3">
        <v>48</v>
      </c>
      <c r="B2197" s="3">
        <v>23</v>
      </c>
    </row>
    <row r="2198" spans="1:2" x14ac:dyDescent="0.3">
      <c r="A2198" s="3">
        <v>48</v>
      </c>
      <c r="B2198" s="3">
        <v>22</v>
      </c>
    </row>
    <row r="2199" spans="1:2" x14ac:dyDescent="0.3">
      <c r="A2199" s="3">
        <v>48</v>
      </c>
      <c r="B2199" s="3">
        <v>23</v>
      </c>
    </row>
    <row r="2200" spans="1:2" x14ac:dyDescent="0.3">
      <c r="A2200" s="3">
        <v>48</v>
      </c>
      <c r="B2200" s="3">
        <v>24</v>
      </c>
    </row>
    <row r="2201" spans="1:2" x14ac:dyDescent="0.3">
      <c r="A2201" s="3">
        <v>48</v>
      </c>
      <c r="B2201" s="3">
        <v>22</v>
      </c>
    </row>
    <row r="2202" spans="1:2" x14ac:dyDescent="0.3">
      <c r="A2202" s="3">
        <v>48</v>
      </c>
      <c r="B2202" s="3">
        <v>22</v>
      </c>
    </row>
    <row r="2203" spans="1:2" x14ac:dyDescent="0.3">
      <c r="A2203" s="3">
        <v>48</v>
      </c>
      <c r="B2203" s="3">
        <v>23</v>
      </c>
    </row>
    <row r="2204" spans="1:2" x14ac:dyDescent="0.3">
      <c r="A2204" s="3">
        <v>48</v>
      </c>
      <c r="B2204" s="3">
        <v>24</v>
      </c>
    </row>
    <row r="2205" spans="1:2" x14ac:dyDescent="0.3">
      <c r="A2205" s="3">
        <v>48</v>
      </c>
      <c r="B2205" s="3">
        <v>23</v>
      </c>
    </row>
    <row r="2206" spans="1:2" x14ac:dyDescent="0.3">
      <c r="A2206" s="3">
        <v>48</v>
      </c>
      <c r="B2206" s="3">
        <v>23</v>
      </c>
    </row>
    <row r="2207" spans="1:2" x14ac:dyDescent="0.3">
      <c r="A2207" s="3">
        <v>48</v>
      </c>
      <c r="B2207" s="3">
        <v>22</v>
      </c>
    </row>
    <row r="2208" spans="1:2" x14ac:dyDescent="0.3">
      <c r="A2208" s="3">
        <v>48</v>
      </c>
      <c r="B2208" s="3">
        <v>22</v>
      </c>
    </row>
    <row r="2209" spans="1:2" x14ac:dyDescent="0.3">
      <c r="A2209" s="3">
        <v>48</v>
      </c>
      <c r="B2209" s="3">
        <v>24</v>
      </c>
    </row>
    <row r="2210" spans="1:2" x14ac:dyDescent="0.3">
      <c r="A2210" s="3">
        <v>48</v>
      </c>
      <c r="B2210" s="3">
        <v>23</v>
      </c>
    </row>
    <row r="2211" spans="1:2" x14ac:dyDescent="0.3">
      <c r="A2211" s="3">
        <v>48</v>
      </c>
      <c r="B2211" s="3">
        <v>24</v>
      </c>
    </row>
    <row r="2212" spans="1:2" x14ac:dyDescent="0.3">
      <c r="A2212" s="3">
        <v>48</v>
      </c>
      <c r="B2212" s="3">
        <v>22</v>
      </c>
    </row>
    <row r="2213" spans="1:2" x14ac:dyDescent="0.3">
      <c r="A2213" s="3">
        <v>48</v>
      </c>
      <c r="B2213" s="3">
        <v>23</v>
      </c>
    </row>
    <row r="2214" spans="1:2" x14ac:dyDescent="0.3">
      <c r="A2214" s="3">
        <v>48</v>
      </c>
      <c r="B2214" s="3">
        <v>24</v>
      </c>
    </row>
    <row r="2215" spans="1:2" x14ac:dyDescent="0.3">
      <c r="A2215" s="3">
        <v>48</v>
      </c>
      <c r="B2215" s="3">
        <v>22</v>
      </c>
    </row>
    <row r="2216" spans="1:2" x14ac:dyDescent="0.3">
      <c r="A2216" s="3">
        <v>48</v>
      </c>
      <c r="B2216" s="3">
        <v>23</v>
      </c>
    </row>
    <row r="2217" spans="1:2" x14ac:dyDescent="0.3">
      <c r="A2217" s="3">
        <v>48</v>
      </c>
      <c r="B2217" s="3">
        <v>24</v>
      </c>
    </row>
    <row r="2218" spans="1:2" x14ac:dyDescent="0.3">
      <c r="A2218" s="3">
        <v>48</v>
      </c>
      <c r="B2218" s="3">
        <v>22</v>
      </c>
    </row>
    <row r="2219" spans="1:2" x14ac:dyDescent="0.3">
      <c r="A2219" s="3">
        <v>48</v>
      </c>
      <c r="B2219" s="3">
        <v>23</v>
      </c>
    </row>
    <row r="2220" spans="1:2" x14ac:dyDescent="0.3">
      <c r="A2220" s="3">
        <v>48</v>
      </c>
      <c r="B2220" s="3">
        <v>23</v>
      </c>
    </row>
    <row r="2221" spans="1:2" x14ac:dyDescent="0.3">
      <c r="A2221" s="3">
        <v>48</v>
      </c>
      <c r="B2221" s="3">
        <v>22</v>
      </c>
    </row>
    <row r="2222" spans="1:2" x14ac:dyDescent="0.3">
      <c r="A2222" s="3">
        <v>48</v>
      </c>
      <c r="B2222" s="3">
        <v>22</v>
      </c>
    </row>
    <row r="2223" spans="1:2" x14ac:dyDescent="0.3">
      <c r="A2223" s="3">
        <v>48</v>
      </c>
      <c r="B2223" s="3">
        <v>24</v>
      </c>
    </row>
    <row r="2224" spans="1:2" x14ac:dyDescent="0.3">
      <c r="A2224" s="3">
        <v>48</v>
      </c>
      <c r="B2224" s="3">
        <v>22</v>
      </c>
    </row>
    <row r="2225" spans="1:2" x14ac:dyDescent="0.3">
      <c r="A2225" s="3">
        <v>48</v>
      </c>
      <c r="B2225" s="3">
        <v>24</v>
      </c>
    </row>
    <row r="2226" spans="1:2" x14ac:dyDescent="0.3">
      <c r="A2226" s="3">
        <v>48</v>
      </c>
      <c r="B2226" s="3">
        <v>22</v>
      </c>
    </row>
    <row r="2227" spans="1:2" x14ac:dyDescent="0.3">
      <c r="A2227" s="3">
        <v>48</v>
      </c>
      <c r="B2227" s="3">
        <v>23</v>
      </c>
    </row>
    <row r="2228" spans="1:2" x14ac:dyDescent="0.3">
      <c r="A2228" s="3">
        <v>48</v>
      </c>
      <c r="B2228" s="3">
        <v>24</v>
      </c>
    </row>
    <row r="2229" spans="1:2" x14ac:dyDescent="0.3">
      <c r="A2229" s="3">
        <v>48</v>
      </c>
      <c r="B2229" s="3">
        <v>24</v>
      </c>
    </row>
    <row r="2230" spans="1:2" x14ac:dyDescent="0.3">
      <c r="A2230" s="3">
        <v>48</v>
      </c>
      <c r="B2230" s="3">
        <v>23</v>
      </c>
    </row>
    <row r="2231" spans="1:2" x14ac:dyDescent="0.3">
      <c r="A2231" s="3">
        <v>48</v>
      </c>
      <c r="B2231" s="3">
        <v>22</v>
      </c>
    </row>
    <row r="2232" spans="1:2" x14ac:dyDescent="0.3">
      <c r="A2232" s="3">
        <v>48</v>
      </c>
      <c r="B2232" s="3">
        <v>22</v>
      </c>
    </row>
    <row r="2233" spans="1:2" x14ac:dyDescent="0.3">
      <c r="A2233" s="3">
        <v>48</v>
      </c>
      <c r="B2233" s="3">
        <v>23</v>
      </c>
    </row>
    <row r="2234" spans="1:2" x14ac:dyDescent="0.3">
      <c r="A2234" s="3">
        <v>48</v>
      </c>
      <c r="B2234" s="3">
        <v>23</v>
      </c>
    </row>
    <row r="2235" spans="1:2" x14ac:dyDescent="0.3">
      <c r="A2235" s="3">
        <v>48</v>
      </c>
      <c r="B2235" s="3">
        <v>24</v>
      </c>
    </row>
    <row r="2236" spans="1:2" x14ac:dyDescent="0.3">
      <c r="A2236" s="3">
        <v>48</v>
      </c>
      <c r="B2236" s="3">
        <v>23</v>
      </c>
    </row>
    <row r="2237" spans="1:2" x14ac:dyDescent="0.3">
      <c r="A2237" s="3">
        <v>48</v>
      </c>
      <c r="B2237" s="3">
        <v>22</v>
      </c>
    </row>
    <row r="2238" spans="1:2" x14ac:dyDescent="0.3">
      <c r="A2238" s="3">
        <v>48</v>
      </c>
      <c r="B2238" s="3">
        <v>23</v>
      </c>
    </row>
    <row r="2239" spans="1:2" x14ac:dyDescent="0.3">
      <c r="A2239" s="3">
        <v>48</v>
      </c>
      <c r="B2239" s="3">
        <v>23</v>
      </c>
    </row>
    <row r="2240" spans="1:2" x14ac:dyDescent="0.3">
      <c r="A2240" s="3">
        <v>48</v>
      </c>
      <c r="B2240" s="3">
        <v>23</v>
      </c>
    </row>
    <row r="2241" spans="1:2" x14ac:dyDescent="0.3">
      <c r="A2241" s="3">
        <v>48</v>
      </c>
      <c r="B2241" s="3">
        <v>22</v>
      </c>
    </row>
    <row r="2242" spans="1:2" x14ac:dyDescent="0.3">
      <c r="A2242" s="3">
        <v>48</v>
      </c>
      <c r="B2242" s="3">
        <v>24</v>
      </c>
    </row>
    <row r="2243" spans="1:2" x14ac:dyDescent="0.3">
      <c r="A2243" s="3">
        <v>48</v>
      </c>
      <c r="B2243" s="3">
        <v>23</v>
      </c>
    </row>
    <row r="2244" spans="1:2" x14ac:dyDescent="0.3">
      <c r="A2244" s="3">
        <v>48</v>
      </c>
      <c r="B2244" s="3">
        <v>22</v>
      </c>
    </row>
    <row r="2245" spans="1:2" x14ac:dyDescent="0.3">
      <c r="A2245" s="3">
        <v>48</v>
      </c>
      <c r="B2245" s="3">
        <v>24</v>
      </c>
    </row>
    <row r="2246" spans="1:2" x14ac:dyDescent="0.3">
      <c r="A2246" s="3">
        <v>48</v>
      </c>
      <c r="B2246" s="3">
        <v>24</v>
      </c>
    </row>
    <row r="2247" spans="1:2" x14ac:dyDescent="0.3">
      <c r="A2247" s="3">
        <v>48</v>
      </c>
      <c r="B2247" s="3">
        <v>22</v>
      </c>
    </row>
    <row r="2248" spans="1:2" x14ac:dyDescent="0.3">
      <c r="A2248" s="3">
        <v>48</v>
      </c>
      <c r="B2248" s="3">
        <v>24</v>
      </c>
    </row>
    <row r="2249" spans="1:2" x14ac:dyDescent="0.3">
      <c r="A2249" s="3">
        <v>48</v>
      </c>
      <c r="B2249" s="3">
        <v>24</v>
      </c>
    </row>
    <row r="2250" spans="1:2" x14ac:dyDescent="0.3">
      <c r="A2250" s="3">
        <v>48</v>
      </c>
      <c r="B2250" s="3">
        <v>22</v>
      </c>
    </row>
    <row r="2251" spans="1:2" x14ac:dyDescent="0.3">
      <c r="A2251" s="3">
        <v>48</v>
      </c>
      <c r="B2251" s="3">
        <v>22</v>
      </c>
    </row>
    <row r="2252" spans="1:2" x14ac:dyDescent="0.3">
      <c r="A2252" s="3">
        <v>48</v>
      </c>
      <c r="B2252" s="3">
        <v>24</v>
      </c>
    </row>
    <row r="2253" spans="1:2" x14ac:dyDescent="0.3">
      <c r="A2253" s="3">
        <v>48</v>
      </c>
      <c r="B2253" s="3">
        <v>22</v>
      </c>
    </row>
    <row r="2254" spans="1:2" x14ac:dyDescent="0.3">
      <c r="A2254" s="3">
        <v>48</v>
      </c>
      <c r="B2254" s="3">
        <v>22</v>
      </c>
    </row>
    <row r="2255" spans="1:2" x14ac:dyDescent="0.3">
      <c r="A2255" s="3">
        <v>48</v>
      </c>
      <c r="B2255" s="3">
        <v>23</v>
      </c>
    </row>
    <row r="2256" spans="1:2" x14ac:dyDescent="0.3">
      <c r="A2256" s="3">
        <v>48</v>
      </c>
      <c r="B2256" s="3">
        <v>23</v>
      </c>
    </row>
    <row r="2257" spans="1:2" x14ac:dyDescent="0.3">
      <c r="A2257" s="3">
        <v>47</v>
      </c>
      <c r="B2257" s="3">
        <v>21</v>
      </c>
    </row>
    <row r="2258" spans="1:2" x14ac:dyDescent="0.3">
      <c r="A2258" s="3">
        <v>47</v>
      </c>
      <c r="B2258" s="3">
        <v>23</v>
      </c>
    </row>
    <row r="2259" spans="1:2" x14ac:dyDescent="0.3">
      <c r="A2259" s="3">
        <v>47</v>
      </c>
      <c r="B2259" s="3">
        <v>21</v>
      </c>
    </row>
    <row r="2260" spans="1:2" x14ac:dyDescent="0.3">
      <c r="A2260" s="3">
        <v>47</v>
      </c>
      <c r="B2260" s="3">
        <v>22</v>
      </c>
    </row>
    <row r="2261" spans="1:2" x14ac:dyDescent="0.3">
      <c r="A2261" s="3">
        <v>47</v>
      </c>
      <c r="B2261" s="3">
        <v>23</v>
      </c>
    </row>
    <row r="2262" spans="1:2" x14ac:dyDescent="0.3">
      <c r="A2262" s="3">
        <v>47</v>
      </c>
      <c r="B2262" s="3">
        <v>22</v>
      </c>
    </row>
    <row r="2263" spans="1:2" x14ac:dyDescent="0.3">
      <c r="A2263" s="3">
        <v>47</v>
      </c>
      <c r="B2263" s="3">
        <v>22</v>
      </c>
    </row>
    <row r="2264" spans="1:2" x14ac:dyDescent="0.3">
      <c r="A2264" s="3">
        <v>47</v>
      </c>
      <c r="B2264" s="3">
        <v>21</v>
      </c>
    </row>
    <row r="2265" spans="1:2" x14ac:dyDescent="0.3">
      <c r="A2265" s="3">
        <v>47</v>
      </c>
      <c r="B2265" s="3">
        <v>22</v>
      </c>
    </row>
    <row r="2266" spans="1:2" x14ac:dyDescent="0.3">
      <c r="A2266" s="3">
        <v>47</v>
      </c>
      <c r="B2266" s="3">
        <v>23</v>
      </c>
    </row>
    <row r="2267" spans="1:2" x14ac:dyDescent="0.3">
      <c r="A2267" s="3">
        <v>47</v>
      </c>
      <c r="B2267" s="3">
        <v>23</v>
      </c>
    </row>
    <row r="2268" spans="1:2" x14ac:dyDescent="0.3">
      <c r="A2268" s="3">
        <v>47</v>
      </c>
      <c r="B2268" s="3">
        <v>22</v>
      </c>
    </row>
    <row r="2269" spans="1:2" x14ac:dyDescent="0.3">
      <c r="A2269" s="3">
        <v>47</v>
      </c>
      <c r="B2269" s="3">
        <v>23</v>
      </c>
    </row>
    <row r="2270" spans="1:2" x14ac:dyDescent="0.3">
      <c r="A2270" s="3">
        <v>47</v>
      </c>
      <c r="B2270" s="3">
        <v>23</v>
      </c>
    </row>
    <row r="2271" spans="1:2" x14ac:dyDescent="0.3">
      <c r="A2271" s="3">
        <v>47</v>
      </c>
      <c r="B2271" s="3">
        <v>22</v>
      </c>
    </row>
    <row r="2272" spans="1:2" x14ac:dyDescent="0.3">
      <c r="A2272" s="3">
        <v>47</v>
      </c>
      <c r="B2272" s="3">
        <v>22</v>
      </c>
    </row>
    <row r="2273" spans="1:2" x14ac:dyDescent="0.3">
      <c r="A2273" s="3">
        <v>47</v>
      </c>
      <c r="B2273" s="3">
        <v>23</v>
      </c>
    </row>
    <row r="2274" spans="1:2" x14ac:dyDescent="0.3">
      <c r="A2274" s="3">
        <v>47</v>
      </c>
      <c r="B2274" s="3">
        <v>20</v>
      </c>
    </row>
    <row r="2275" spans="1:2" x14ac:dyDescent="0.3">
      <c r="A2275" s="3">
        <v>47</v>
      </c>
      <c r="B2275" s="3">
        <v>23</v>
      </c>
    </row>
    <row r="2276" spans="1:2" x14ac:dyDescent="0.3">
      <c r="A2276" s="3">
        <v>47</v>
      </c>
      <c r="B2276" s="3">
        <v>21</v>
      </c>
    </row>
    <row r="2277" spans="1:2" x14ac:dyDescent="0.3">
      <c r="A2277" s="3">
        <v>47</v>
      </c>
      <c r="B2277" s="3">
        <v>23</v>
      </c>
    </row>
    <row r="2278" spans="1:2" x14ac:dyDescent="0.3">
      <c r="A2278" s="3">
        <v>47</v>
      </c>
      <c r="B2278" s="3">
        <v>23</v>
      </c>
    </row>
    <row r="2279" spans="1:2" x14ac:dyDescent="0.3">
      <c r="A2279" s="3">
        <v>47</v>
      </c>
      <c r="B2279" s="3">
        <v>21</v>
      </c>
    </row>
    <row r="2280" spans="1:2" x14ac:dyDescent="0.3">
      <c r="A2280" s="3">
        <v>47</v>
      </c>
      <c r="B2280" s="3">
        <v>21</v>
      </c>
    </row>
    <row r="2281" spans="1:2" x14ac:dyDescent="0.3">
      <c r="A2281" s="3">
        <v>47</v>
      </c>
      <c r="B2281" s="3">
        <v>22</v>
      </c>
    </row>
    <row r="2282" spans="1:2" x14ac:dyDescent="0.3">
      <c r="A2282" s="3">
        <v>47</v>
      </c>
      <c r="B2282" s="3">
        <v>21</v>
      </c>
    </row>
    <row r="2283" spans="1:2" x14ac:dyDescent="0.3">
      <c r="A2283" s="3">
        <v>47</v>
      </c>
      <c r="B2283" s="3">
        <v>22</v>
      </c>
    </row>
    <row r="2284" spans="1:2" x14ac:dyDescent="0.3">
      <c r="A2284" s="3">
        <v>47</v>
      </c>
      <c r="B2284" s="3">
        <v>21</v>
      </c>
    </row>
    <row r="2285" spans="1:2" x14ac:dyDescent="0.3">
      <c r="A2285" s="3">
        <v>47</v>
      </c>
      <c r="B2285" s="3">
        <v>21</v>
      </c>
    </row>
    <row r="2286" spans="1:2" x14ac:dyDescent="0.3">
      <c r="A2286" s="3">
        <v>47</v>
      </c>
      <c r="B2286" s="3">
        <v>20</v>
      </c>
    </row>
    <row r="2287" spans="1:2" x14ac:dyDescent="0.3">
      <c r="A2287" s="3">
        <v>47</v>
      </c>
      <c r="B2287" s="3">
        <v>22</v>
      </c>
    </row>
    <row r="2288" spans="1:2" x14ac:dyDescent="0.3">
      <c r="A2288" s="3">
        <v>47</v>
      </c>
      <c r="B2288" s="3">
        <v>23</v>
      </c>
    </row>
    <row r="2289" spans="1:2" x14ac:dyDescent="0.3">
      <c r="A2289" s="3">
        <v>47</v>
      </c>
      <c r="B2289" s="3">
        <v>23</v>
      </c>
    </row>
    <row r="2290" spans="1:2" x14ac:dyDescent="0.3">
      <c r="A2290" s="3">
        <v>47</v>
      </c>
      <c r="B2290" s="3">
        <v>21</v>
      </c>
    </row>
    <row r="2291" spans="1:2" x14ac:dyDescent="0.3">
      <c r="A2291" s="3">
        <v>47</v>
      </c>
      <c r="B2291" s="3">
        <v>20</v>
      </c>
    </row>
    <row r="2292" spans="1:2" x14ac:dyDescent="0.3">
      <c r="A2292" s="3">
        <v>47</v>
      </c>
      <c r="B2292" s="3">
        <v>21</v>
      </c>
    </row>
    <row r="2293" spans="1:2" x14ac:dyDescent="0.3">
      <c r="A2293" s="3">
        <v>47</v>
      </c>
      <c r="B2293" s="3">
        <v>21</v>
      </c>
    </row>
    <row r="2294" spans="1:2" x14ac:dyDescent="0.3">
      <c r="A2294" s="3">
        <v>47</v>
      </c>
      <c r="B2294" s="3">
        <v>21</v>
      </c>
    </row>
    <row r="2295" spans="1:2" x14ac:dyDescent="0.3">
      <c r="A2295" s="3">
        <v>47</v>
      </c>
      <c r="B2295" s="3">
        <v>23</v>
      </c>
    </row>
    <row r="2296" spans="1:2" x14ac:dyDescent="0.3">
      <c r="A2296" s="3">
        <v>47</v>
      </c>
      <c r="B2296" s="3">
        <v>21</v>
      </c>
    </row>
    <row r="2297" spans="1:2" x14ac:dyDescent="0.3">
      <c r="A2297" s="3">
        <v>47</v>
      </c>
      <c r="B2297" s="3">
        <v>22</v>
      </c>
    </row>
    <row r="2298" spans="1:2" x14ac:dyDescent="0.3">
      <c r="A2298" s="3">
        <v>47</v>
      </c>
      <c r="B2298" s="3">
        <v>22</v>
      </c>
    </row>
    <row r="2299" spans="1:2" x14ac:dyDescent="0.3">
      <c r="A2299" s="3">
        <v>47</v>
      </c>
      <c r="B2299" s="3">
        <v>23</v>
      </c>
    </row>
    <row r="2300" spans="1:2" x14ac:dyDescent="0.3">
      <c r="A2300" s="3">
        <v>47</v>
      </c>
      <c r="B2300" s="3">
        <v>22</v>
      </c>
    </row>
    <row r="2301" spans="1:2" x14ac:dyDescent="0.3">
      <c r="A2301" s="3">
        <v>47</v>
      </c>
      <c r="B2301" s="3">
        <v>23</v>
      </c>
    </row>
    <row r="2302" spans="1:2" x14ac:dyDescent="0.3">
      <c r="A2302" s="3">
        <v>47</v>
      </c>
      <c r="B2302" s="3">
        <v>20</v>
      </c>
    </row>
    <row r="2303" spans="1:2" x14ac:dyDescent="0.3">
      <c r="A2303" s="3">
        <v>47</v>
      </c>
      <c r="B2303" s="3">
        <v>21</v>
      </c>
    </row>
    <row r="2304" spans="1:2" x14ac:dyDescent="0.3">
      <c r="A2304" s="3">
        <v>47</v>
      </c>
      <c r="B2304" s="3">
        <v>23</v>
      </c>
    </row>
    <row r="2305" spans="1:2" x14ac:dyDescent="0.3">
      <c r="A2305" s="3">
        <v>47</v>
      </c>
      <c r="B2305" s="3">
        <v>23</v>
      </c>
    </row>
    <row r="2306" spans="1:2" x14ac:dyDescent="0.3">
      <c r="A2306" s="3">
        <v>47</v>
      </c>
      <c r="B2306" s="3">
        <v>21</v>
      </c>
    </row>
    <row r="2307" spans="1:2" x14ac:dyDescent="0.3">
      <c r="A2307" s="3">
        <v>47</v>
      </c>
      <c r="B2307" s="3">
        <v>23</v>
      </c>
    </row>
    <row r="2308" spans="1:2" x14ac:dyDescent="0.3">
      <c r="A2308" s="3">
        <v>47</v>
      </c>
      <c r="B2308" s="3">
        <v>23</v>
      </c>
    </row>
    <row r="2309" spans="1:2" x14ac:dyDescent="0.3">
      <c r="A2309" s="3">
        <v>47</v>
      </c>
      <c r="B2309" s="3">
        <v>23</v>
      </c>
    </row>
    <row r="2310" spans="1:2" x14ac:dyDescent="0.3">
      <c r="A2310" s="3">
        <v>47</v>
      </c>
      <c r="B2310" s="3">
        <v>23</v>
      </c>
    </row>
    <row r="2311" spans="1:2" x14ac:dyDescent="0.3">
      <c r="A2311" s="3">
        <v>47</v>
      </c>
      <c r="B2311" s="3">
        <v>21</v>
      </c>
    </row>
    <row r="2312" spans="1:2" x14ac:dyDescent="0.3">
      <c r="A2312" s="3">
        <v>47</v>
      </c>
      <c r="B2312" s="3">
        <v>23</v>
      </c>
    </row>
    <row r="2313" spans="1:2" x14ac:dyDescent="0.3">
      <c r="A2313" s="3">
        <v>47</v>
      </c>
      <c r="B2313" s="3">
        <v>22</v>
      </c>
    </row>
    <row r="2314" spans="1:2" x14ac:dyDescent="0.3">
      <c r="A2314" s="3">
        <v>47</v>
      </c>
      <c r="B2314" s="3">
        <v>22</v>
      </c>
    </row>
    <row r="2315" spans="1:2" x14ac:dyDescent="0.3">
      <c r="A2315" s="3">
        <v>47</v>
      </c>
      <c r="B2315" s="3">
        <v>23</v>
      </c>
    </row>
    <row r="2316" spans="1:2" x14ac:dyDescent="0.3">
      <c r="A2316" s="3">
        <v>47</v>
      </c>
      <c r="B2316" s="3">
        <v>23</v>
      </c>
    </row>
    <row r="2317" spans="1:2" x14ac:dyDescent="0.3">
      <c r="A2317" s="3">
        <v>47</v>
      </c>
      <c r="B2317" s="3">
        <v>23</v>
      </c>
    </row>
    <row r="2318" spans="1:2" x14ac:dyDescent="0.3">
      <c r="A2318" s="3">
        <v>47</v>
      </c>
      <c r="B2318" s="3">
        <v>21</v>
      </c>
    </row>
    <row r="2319" spans="1:2" x14ac:dyDescent="0.3">
      <c r="A2319" s="3">
        <v>47</v>
      </c>
      <c r="B2319" s="3">
        <v>20</v>
      </c>
    </row>
    <row r="2320" spans="1:2" x14ac:dyDescent="0.3">
      <c r="A2320" s="3">
        <v>47</v>
      </c>
      <c r="B2320" s="3">
        <v>21</v>
      </c>
    </row>
    <row r="2321" spans="1:2" x14ac:dyDescent="0.3">
      <c r="A2321" s="3">
        <v>47</v>
      </c>
      <c r="B2321" s="3">
        <v>23</v>
      </c>
    </row>
    <row r="2322" spans="1:2" x14ac:dyDescent="0.3">
      <c r="A2322" s="3">
        <v>47</v>
      </c>
      <c r="B2322" s="3">
        <v>21</v>
      </c>
    </row>
    <row r="2323" spans="1:2" x14ac:dyDescent="0.3">
      <c r="A2323" s="3">
        <v>47</v>
      </c>
      <c r="B2323" s="3">
        <v>22</v>
      </c>
    </row>
    <row r="2324" spans="1:2" x14ac:dyDescent="0.3">
      <c r="A2324" s="3">
        <v>47</v>
      </c>
      <c r="B2324" s="3">
        <v>22</v>
      </c>
    </row>
    <row r="2325" spans="1:2" x14ac:dyDescent="0.3">
      <c r="A2325" s="3">
        <v>47</v>
      </c>
      <c r="B2325" s="3">
        <v>22</v>
      </c>
    </row>
    <row r="2326" spans="1:2" x14ac:dyDescent="0.3">
      <c r="A2326" s="3">
        <v>47</v>
      </c>
      <c r="B2326" s="3">
        <v>22</v>
      </c>
    </row>
    <row r="2327" spans="1:2" x14ac:dyDescent="0.3">
      <c r="A2327" s="3">
        <v>47</v>
      </c>
      <c r="B2327" s="3">
        <v>22</v>
      </c>
    </row>
    <row r="2328" spans="1:2" x14ac:dyDescent="0.3">
      <c r="A2328" s="3">
        <v>47</v>
      </c>
      <c r="B2328" s="3">
        <v>22</v>
      </c>
    </row>
    <row r="2329" spans="1:2" x14ac:dyDescent="0.3">
      <c r="A2329" s="3">
        <v>47</v>
      </c>
      <c r="B2329" s="3">
        <v>20</v>
      </c>
    </row>
    <row r="2330" spans="1:2" x14ac:dyDescent="0.3">
      <c r="A2330" s="3">
        <v>47</v>
      </c>
      <c r="B2330" s="3">
        <v>22</v>
      </c>
    </row>
    <row r="2331" spans="1:2" x14ac:dyDescent="0.3">
      <c r="A2331" s="3">
        <v>47</v>
      </c>
      <c r="B2331" s="3">
        <v>22</v>
      </c>
    </row>
    <row r="2332" spans="1:2" x14ac:dyDescent="0.3">
      <c r="A2332" s="3">
        <v>47</v>
      </c>
      <c r="B2332" s="3">
        <v>22</v>
      </c>
    </row>
    <row r="2333" spans="1:2" x14ac:dyDescent="0.3">
      <c r="A2333" s="3">
        <v>47</v>
      </c>
      <c r="B2333" s="3">
        <v>22</v>
      </c>
    </row>
    <row r="2334" spans="1:2" x14ac:dyDescent="0.3">
      <c r="A2334" s="3">
        <v>47</v>
      </c>
      <c r="B2334" s="3">
        <v>22</v>
      </c>
    </row>
    <row r="2335" spans="1:2" x14ac:dyDescent="0.3">
      <c r="A2335" s="3">
        <v>47</v>
      </c>
      <c r="B2335" s="3">
        <v>23</v>
      </c>
    </row>
    <row r="2336" spans="1:2" x14ac:dyDescent="0.3">
      <c r="A2336" s="3">
        <v>47</v>
      </c>
      <c r="B2336" s="3">
        <v>21</v>
      </c>
    </row>
    <row r="2337" spans="1:2" x14ac:dyDescent="0.3">
      <c r="A2337" s="3">
        <v>47</v>
      </c>
      <c r="B2337" s="3">
        <v>21</v>
      </c>
    </row>
    <row r="2338" spans="1:2" x14ac:dyDescent="0.3">
      <c r="A2338" s="3">
        <v>47</v>
      </c>
      <c r="B2338" s="3">
        <v>21</v>
      </c>
    </row>
    <row r="2339" spans="1:2" x14ac:dyDescent="0.3">
      <c r="A2339" s="3">
        <v>47</v>
      </c>
      <c r="B2339" s="3">
        <v>22</v>
      </c>
    </row>
    <row r="2340" spans="1:2" x14ac:dyDescent="0.3">
      <c r="A2340" s="3">
        <v>47</v>
      </c>
      <c r="B2340" s="3">
        <v>21</v>
      </c>
    </row>
    <row r="2341" spans="1:2" x14ac:dyDescent="0.3">
      <c r="A2341" s="3">
        <v>47</v>
      </c>
      <c r="B2341" s="3">
        <v>23</v>
      </c>
    </row>
    <row r="2342" spans="1:2" x14ac:dyDescent="0.3">
      <c r="A2342" s="3">
        <v>47</v>
      </c>
      <c r="B2342" s="3">
        <v>22</v>
      </c>
    </row>
    <row r="2343" spans="1:2" x14ac:dyDescent="0.3">
      <c r="A2343" s="3">
        <v>47</v>
      </c>
      <c r="B2343" s="3">
        <v>23</v>
      </c>
    </row>
    <row r="2344" spans="1:2" x14ac:dyDescent="0.3">
      <c r="A2344" s="3">
        <v>47</v>
      </c>
      <c r="B2344" s="3">
        <v>23</v>
      </c>
    </row>
    <row r="2345" spans="1:2" x14ac:dyDescent="0.3">
      <c r="A2345" s="3">
        <v>47</v>
      </c>
      <c r="B2345" s="3">
        <v>23</v>
      </c>
    </row>
    <row r="2346" spans="1:2" x14ac:dyDescent="0.3">
      <c r="A2346" s="3">
        <v>47</v>
      </c>
      <c r="B2346" s="3">
        <v>22</v>
      </c>
    </row>
    <row r="2347" spans="1:2" x14ac:dyDescent="0.3">
      <c r="A2347" s="3">
        <v>47</v>
      </c>
      <c r="B2347" s="3">
        <v>21</v>
      </c>
    </row>
    <row r="2348" spans="1:2" x14ac:dyDescent="0.3">
      <c r="A2348" s="3">
        <v>47</v>
      </c>
      <c r="B2348" s="3">
        <v>21</v>
      </c>
    </row>
    <row r="2349" spans="1:2" x14ac:dyDescent="0.3">
      <c r="A2349" s="3">
        <v>47</v>
      </c>
      <c r="B2349" s="3">
        <v>21</v>
      </c>
    </row>
    <row r="2350" spans="1:2" x14ac:dyDescent="0.3">
      <c r="A2350" s="3">
        <v>47</v>
      </c>
      <c r="B2350" s="3">
        <v>21</v>
      </c>
    </row>
    <row r="2351" spans="1:2" x14ac:dyDescent="0.3">
      <c r="A2351" s="3">
        <v>47</v>
      </c>
      <c r="B2351" s="3">
        <v>22</v>
      </c>
    </row>
    <row r="2352" spans="1:2" x14ac:dyDescent="0.3">
      <c r="A2352" s="3">
        <v>47</v>
      </c>
      <c r="B2352" s="3">
        <v>22</v>
      </c>
    </row>
    <row r="2353" spans="1:2" x14ac:dyDescent="0.3">
      <c r="A2353" s="3">
        <v>47</v>
      </c>
      <c r="B2353" s="3">
        <v>23</v>
      </c>
    </row>
    <row r="2354" spans="1:2" x14ac:dyDescent="0.3">
      <c r="A2354" s="3">
        <v>47</v>
      </c>
      <c r="B2354" s="3">
        <v>23</v>
      </c>
    </row>
    <row r="2355" spans="1:2" x14ac:dyDescent="0.3">
      <c r="A2355" s="3">
        <v>47</v>
      </c>
      <c r="B2355" s="3">
        <v>22</v>
      </c>
    </row>
    <row r="2356" spans="1:2" x14ac:dyDescent="0.3">
      <c r="A2356" s="3">
        <v>47</v>
      </c>
      <c r="B2356" s="3">
        <v>23</v>
      </c>
    </row>
    <row r="2357" spans="1:2" x14ac:dyDescent="0.3">
      <c r="A2357" s="3">
        <v>47</v>
      </c>
      <c r="B2357" s="3">
        <v>22</v>
      </c>
    </row>
    <row r="2358" spans="1:2" x14ac:dyDescent="0.3">
      <c r="A2358" s="3">
        <v>47</v>
      </c>
      <c r="B2358" s="3">
        <v>21</v>
      </c>
    </row>
    <row r="2359" spans="1:2" x14ac:dyDescent="0.3">
      <c r="A2359" s="3">
        <v>47</v>
      </c>
      <c r="B2359" s="3">
        <v>22</v>
      </c>
    </row>
    <row r="2360" spans="1:2" x14ac:dyDescent="0.3">
      <c r="A2360" s="3">
        <v>47</v>
      </c>
      <c r="B2360" s="3">
        <v>20</v>
      </c>
    </row>
    <row r="2361" spans="1:2" x14ac:dyDescent="0.3">
      <c r="A2361" s="3">
        <v>47</v>
      </c>
      <c r="B2361" s="3">
        <v>21</v>
      </c>
    </row>
    <row r="2362" spans="1:2" x14ac:dyDescent="0.3">
      <c r="A2362" s="3">
        <v>47</v>
      </c>
      <c r="B2362" s="3">
        <v>20</v>
      </c>
    </row>
    <row r="2363" spans="1:2" x14ac:dyDescent="0.3">
      <c r="A2363" s="3">
        <v>47</v>
      </c>
      <c r="B2363" s="3">
        <v>23</v>
      </c>
    </row>
    <row r="2364" spans="1:2" x14ac:dyDescent="0.3">
      <c r="A2364" s="3">
        <v>47</v>
      </c>
      <c r="B2364" s="3">
        <v>21</v>
      </c>
    </row>
    <row r="2365" spans="1:2" x14ac:dyDescent="0.3">
      <c r="A2365" s="3">
        <v>47</v>
      </c>
      <c r="B2365" s="3">
        <v>23</v>
      </c>
    </row>
    <row r="2366" spans="1:2" x14ac:dyDescent="0.3">
      <c r="A2366" s="3">
        <v>47</v>
      </c>
      <c r="B2366" s="3">
        <v>20</v>
      </c>
    </row>
    <row r="2367" spans="1:2" x14ac:dyDescent="0.3">
      <c r="A2367" s="3">
        <v>47</v>
      </c>
      <c r="B2367" s="3">
        <v>23</v>
      </c>
    </row>
    <row r="2368" spans="1:2" x14ac:dyDescent="0.3">
      <c r="A2368" s="3">
        <v>47</v>
      </c>
      <c r="B2368" s="3">
        <v>23</v>
      </c>
    </row>
    <row r="2369" spans="1:2" x14ac:dyDescent="0.3">
      <c r="A2369" s="3">
        <v>47</v>
      </c>
      <c r="B2369" s="3">
        <v>21</v>
      </c>
    </row>
    <row r="2370" spans="1:2" x14ac:dyDescent="0.3">
      <c r="A2370" s="3">
        <v>46</v>
      </c>
      <c r="B2370" s="3">
        <v>21</v>
      </c>
    </row>
    <row r="2371" spans="1:2" x14ac:dyDescent="0.3">
      <c r="A2371" s="3">
        <v>46</v>
      </c>
      <c r="B2371" s="3">
        <v>20</v>
      </c>
    </row>
    <row r="2372" spans="1:2" x14ac:dyDescent="0.3">
      <c r="A2372" s="3">
        <v>46</v>
      </c>
      <c r="B2372" s="3">
        <v>20</v>
      </c>
    </row>
    <row r="2373" spans="1:2" x14ac:dyDescent="0.3">
      <c r="A2373" s="3">
        <v>46</v>
      </c>
      <c r="B2373" s="3">
        <v>20</v>
      </c>
    </row>
    <row r="2374" spans="1:2" x14ac:dyDescent="0.3">
      <c r="A2374" s="3">
        <v>46</v>
      </c>
      <c r="B2374" s="3">
        <v>22</v>
      </c>
    </row>
    <row r="2375" spans="1:2" x14ac:dyDescent="0.3">
      <c r="A2375" s="3">
        <v>46</v>
      </c>
      <c r="B2375" s="3">
        <v>19</v>
      </c>
    </row>
    <row r="2376" spans="1:2" x14ac:dyDescent="0.3">
      <c r="A2376" s="3">
        <v>46</v>
      </c>
      <c r="B2376" s="3">
        <v>22</v>
      </c>
    </row>
    <row r="2377" spans="1:2" x14ac:dyDescent="0.3">
      <c r="A2377" s="3">
        <v>46</v>
      </c>
      <c r="B2377" s="3">
        <v>21</v>
      </c>
    </row>
    <row r="2378" spans="1:2" x14ac:dyDescent="0.3">
      <c r="A2378" s="3">
        <v>46</v>
      </c>
      <c r="B2378" s="3">
        <v>22</v>
      </c>
    </row>
    <row r="2379" spans="1:2" x14ac:dyDescent="0.3">
      <c r="A2379" s="3">
        <v>46</v>
      </c>
      <c r="B2379" s="3">
        <v>19</v>
      </c>
    </row>
    <row r="2380" spans="1:2" x14ac:dyDescent="0.3">
      <c r="A2380" s="3">
        <v>46</v>
      </c>
      <c r="B2380" s="3">
        <v>20</v>
      </c>
    </row>
    <row r="2381" spans="1:2" x14ac:dyDescent="0.3">
      <c r="A2381" s="3">
        <v>46</v>
      </c>
      <c r="B2381" s="3">
        <v>19</v>
      </c>
    </row>
    <row r="2382" spans="1:2" x14ac:dyDescent="0.3">
      <c r="A2382" s="3">
        <v>46</v>
      </c>
      <c r="B2382" s="3">
        <v>20</v>
      </c>
    </row>
    <row r="2383" spans="1:2" x14ac:dyDescent="0.3">
      <c r="A2383" s="3">
        <v>46</v>
      </c>
      <c r="B2383" s="3">
        <v>20</v>
      </c>
    </row>
    <row r="2384" spans="1:2" x14ac:dyDescent="0.3">
      <c r="A2384" s="3">
        <v>46</v>
      </c>
      <c r="B2384" s="3">
        <v>21</v>
      </c>
    </row>
    <row r="2385" spans="1:2" x14ac:dyDescent="0.3">
      <c r="A2385" s="3">
        <v>46</v>
      </c>
      <c r="B2385" s="3">
        <v>22</v>
      </c>
    </row>
    <row r="2386" spans="1:2" x14ac:dyDescent="0.3">
      <c r="A2386" s="3">
        <v>46</v>
      </c>
      <c r="B2386" s="3">
        <v>20</v>
      </c>
    </row>
    <row r="2387" spans="1:2" x14ac:dyDescent="0.3">
      <c r="A2387" s="3">
        <v>46</v>
      </c>
      <c r="B2387" s="3">
        <v>22</v>
      </c>
    </row>
    <row r="2388" spans="1:2" x14ac:dyDescent="0.3">
      <c r="A2388" s="3">
        <v>46</v>
      </c>
      <c r="B2388" s="3">
        <v>20</v>
      </c>
    </row>
    <row r="2389" spans="1:2" x14ac:dyDescent="0.3">
      <c r="A2389" s="3">
        <v>46</v>
      </c>
      <c r="B2389" s="3">
        <v>22</v>
      </c>
    </row>
    <row r="2390" spans="1:2" x14ac:dyDescent="0.3">
      <c r="A2390" s="3">
        <v>46</v>
      </c>
      <c r="B2390" s="3">
        <v>22</v>
      </c>
    </row>
    <row r="2391" spans="1:2" x14ac:dyDescent="0.3">
      <c r="A2391" s="3">
        <v>46</v>
      </c>
      <c r="B2391" s="3">
        <v>22</v>
      </c>
    </row>
    <row r="2392" spans="1:2" x14ac:dyDescent="0.3">
      <c r="A2392" s="3">
        <v>46</v>
      </c>
      <c r="B2392" s="3">
        <v>20</v>
      </c>
    </row>
    <row r="2393" spans="1:2" x14ac:dyDescent="0.3">
      <c r="A2393" s="3">
        <v>46</v>
      </c>
      <c r="B2393" s="3">
        <v>20</v>
      </c>
    </row>
    <row r="2394" spans="1:2" x14ac:dyDescent="0.3">
      <c r="A2394" s="3">
        <v>46</v>
      </c>
      <c r="B2394" s="3">
        <v>20</v>
      </c>
    </row>
    <row r="2395" spans="1:2" x14ac:dyDescent="0.3">
      <c r="A2395" s="3">
        <v>46</v>
      </c>
      <c r="B2395" s="3">
        <v>20</v>
      </c>
    </row>
    <row r="2396" spans="1:2" x14ac:dyDescent="0.3">
      <c r="A2396" s="3">
        <v>46</v>
      </c>
      <c r="B2396" s="3">
        <v>21</v>
      </c>
    </row>
    <row r="2397" spans="1:2" x14ac:dyDescent="0.3">
      <c r="A2397" s="3">
        <v>46</v>
      </c>
      <c r="B2397" s="3">
        <v>21</v>
      </c>
    </row>
    <row r="2398" spans="1:2" x14ac:dyDescent="0.3">
      <c r="A2398" s="3">
        <v>46</v>
      </c>
      <c r="B2398" s="3">
        <v>21</v>
      </c>
    </row>
    <row r="2399" spans="1:2" x14ac:dyDescent="0.3">
      <c r="A2399" s="3">
        <v>46</v>
      </c>
      <c r="B2399" s="3">
        <v>21</v>
      </c>
    </row>
    <row r="2400" spans="1:2" x14ac:dyDescent="0.3">
      <c r="A2400" s="3">
        <v>46</v>
      </c>
      <c r="B2400" s="3">
        <v>21</v>
      </c>
    </row>
    <row r="2401" spans="1:2" x14ac:dyDescent="0.3">
      <c r="A2401" s="3">
        <v>46</v>
      </c>
      <c r="B2401" s="3">
        <v>22</v>
      </c>
    </row>
    <row r="2402" spans="1:2" x14ac:dyDescent="0.3">
      <c r="A2402" s="3">
        <v>46</v>
      </c>
      <c r="B2402" s="3">
        <v>21</v>
      </c>
    </row>
    <row r="2403" spans="1:2" x14ac:dyDescent="0.3">
      <c r="A2403" s="3">
        <v>46</v>
      </c>
      <c r="B2403" s="3">
        <v>22</v>
      </c>
    </row>
    <row r="2404" spans="1:2" x14ac:dyDescent="0.3">
      <c r="A2404" s="3">
        <v>46</v>
      </c>
      <c r="B2404" s="3">
        <v>20</v>
      </c>
    </row>
    <row r="2405" spans="1:2" x14ac:dyDescent="0.3">
      <c r="A2405" s="3">
        <v>46</v>
      </c>
      <c r="B2405" s="3">
        <v>20</v>
      </c>
    </row>
    <row r="2406" spans="1:2" x14ac:dyDescent="0.3">
      <c r="A2406" s="3">
        <v>46</v>
      </c>
      <c r="B2406" s="3">
        <v>20</v>
      </c>
    </row>
    <row r="2407" spans="1:2" x14ac:dyDescent="0.3">
      <c r="A2407" s="3">
        <v>46</v>
      </c>
      <c r="B2407" s="3">
        <v>20</v>
      </c>
    </row>
    <row r="2408" spans="1:2" x14ac:dyDescent="0.3">
      <c r="A2408" s="3">
        <v>46</v>
      </c>
      <c r="B2408" s="3">
        <v>22</v>
      </c>
    </row>
    <row r="2409" spans="1:2" x14ac:dyDescent="0.3">
      <c r="A2409" s="3">
        <v>46</v>
      </c>
      <c r="B2409" s="3">
        <v>20</v>
      </c>
    </row>
    <row r="2410" spans="1:2" x14ac:dyDescent="0.3">
      <c r="A2410" s="3">
        <v>46</v>
      </c>
      <c r="B2410" s="3">
        <v>19</v>
      </c>
    </row>
    <row r="2411" spans="1:2" x14ac:dyDescent="0.3">
      <c r="A2411" s="3">
        <v>46</v>
      </c>
      <c r="B2411" s="3">
        <v>22</v>
      </c>
    </row>
    <row r="2412" spans="1:2" x14ac:dyDescent="0.3">
      <c r="A2412" s="3">
        <v>46</v>
      </c>
      <c r="B2412" s="3">
        <v>21</v>
      </c>
    </row>
    <row r="2413" spans="1:2" x14ac:dyDescent="0.3">
      <c r="A2413" s="3">
        <v>46</v>
      </c>
      <c r="B2413" s="3">
        <v>22</v>
      </c>
    </row>
    <row r="2414" spans="1:2" x14ac:dyDescent="0.3">
      <c r="A2414" s="3">
        <v>46</v>
      </c>
      <c r="B2414" s="3">
        <v>20</v>
      </c>
    </row>
    <row r="2415" spans="1:2" x14ac:dyDescent="0.3">
      <c r="A2415" s="3">
        <v>46</v>
      </c>
      <c r="B2415" s="3">
        <v>20</v>
      </c>
    </row>
    <row r="2416" spans="1:2" x14ac:dyDescent="0.3">
      <c r="A2416" s="3">
        <v>46</v>
      </c>
      <c r="B2416" s="3">
        <v>19</v>
      </c>
    </row>
    <row r="2417" spans="1:2" x14ac:dyDescent="0.3">
      <c r="A2417" s="3">
        <v>46</v>
      </c>
      <c r="B2417" s="3">
        <v>22</v>
      </c>
    </row>
    <row r="2418" spans="1:2" x14ac:dyDescent="0.3">
      <c r="A2418" s="3">
        <v>46</v>
      </c>
      <c r="B2418" s="3">
        <v>21</v>
      </c>
    </row>
    <row r="2419" spans="1:2" x14ac:dyDescent="0.3">
      <c r="A2419" s="3">
        <v>46</v>
      </c>
      <c r="B2419" s="3">
        <v>20</v>
      </c>
    </row>
    <row r="2420" spans="1:2" x14ac:dyDescent="0.3">
      <c r="A2420" s="3">
        <v>46</v>
      </c>
      <c r="B2420" s="3">
        <v>19</v>
      </c>
    </row>
    <row r="2421" spans="1:2" x14ac:dyDescent="0.3">
      <c r="A2421" s="3">
        <v>46</v>
      </c>
      <c r="B2421" s="3">
        <v>20</v>
      </c>
    </row>
    <row r="2422" spans="1:2" x14ac:dyDescent="0.3">
      <c r="A2422" s="3">
        <v>46</v>
      </c>
      <c r="B2422" s="3">
        <v>22</v>
      </c>
    </row>
    <row r="2423" spans="1:2" x14ac:dyDescent="0.3">
      <c r="A2423" s="3">
        <v>46</v>
      </c>
      <c r="B2423" s="3">
        <v>22</v>
      </c>
    </row>
    <row r="2424" spans="1:2" x14ac:dyDescent="0.3">
      <c r="A2424" s="3">
        <v>46</v>
      </c>
      <c r="B2424" s="3">
        <v>20</v>
      </c>
    </row>
    <row r="2425" spans="1:2" x14ac:dyDescent="0.3">
      <c r="A2425" s="3">
        <v>46</v>
      </c>
      <c r="B2425" s="3">
        <v>22</v>
      </c>
    </row>
    <row r="2426" spans="1:2" x14ac:dyDescent="0.3">
      <c r="A2426" s="3">
        <v>46</v>
      </c>
      <c r="B2426" s="3">
        <v>22</v>
      </c>
    </row>
    <row r="2427" spans="1:2" x14ac:dyDescent="0.3">
      <c r="A2427" s="3">
        <v>46</v>
      </c>
      <c r="B2427" s="3">
        <v>22</v>
      </c>
    </row>
    <row r="2428" spans="1:2" x14ac:dyDescent="0.3">
      <c r="A2428" s="3">
        <v>46</v>
      </c>
      <c r="B2428" s="3">
        <v>19</v>
      </c>
    </row>
    <row r="2429" spans="1:2" x14ac:dyDescent="0.3">
      <c r="A2429" s="3">
        <v>46</v>
      </c>
      <c r="B2429" s="3">
        <v>20</v>
      </c>
    </row>
    <row r="2430" spans="1:2" x14ac:dyDescent="0.3">
      <c r="A2430" s="3">
        <v>46</v>
      </c>
      <c r="B2430" s="3">
        <v>20</v>
      </c>
    </row>
    <row r="2431" spans="1:2" x14ac:dyDescent="0.3">
      <c r="A2431" s="3">
        <v>46</v>
      </c>
      <c r="B2431" s="3">
        <v>21</v>
      </c>
    </row>
    <row r="2432" spans="1:2" x14ac:dyDescent="0.3">
      <c r="A2432" s="3">
        <v>46</v>
      </c>
      <c r="B2432" s="3">
        <v>22</v>
      </c>
    </row>
    <row r="2433" spans="1:2" x14ac:dyDescent="0.3">
      <c r="A2433" s="3">
        <v>46</v>
      </c>
      <c r="B2433" s="3">
        <v>22</v>
      </c>
    </row>
    <row r="2434" spans="1:2" x14ac:dyDescent="0.3">
      <c r="A2434" s="3">
        <v>46</v>
      </c>
      <c r="B2434" s="3">
        <v>21</v>
      </c>
    </row>
    <row r="2435" spans="1:2" x14ac:dyDescent="0.3">
      <c r="A2435" s="3">
        <v>46</v>
      </c>
      <c r="B2435" s="3">
        <v>20</v>
      </c>
    </row>
    <row r="2436" spans="1:2" x14ac:dyDescent="0.3">
      <c r="A2436" s="3">
        <v>46</v>
      </c>
      <c r="B2436" s="3">
        <v>20</v>
      </c>
    </row>
    <row r="2437" spans="1:2" x14ac:dyDescent="0.3">
      <c r="A2437" s="3">
        <v>46</v>
      </c>
      <c r="B2437" s="3">
        <v>22</v>
      </c>
    </row>
    <row r="2438" spans="1:2" x14ac:dyDescent="0.3">
      <c r="A2438" s="3">
        <v>46</v>
      </c>
      <c r="B2438" s="3">
        <v>20</v>
      </c>
    </row>
    <row r="2439" spans="1:2" x14ac:dyDescent="0.3">
      <c r="A2439" s="3">
        <v>46</v>
      </c>
      <c r="B2439" s="3">
        <v>20</v>
      </c>
    </row>
    <row r="2440" spans="1:2" x14ac:dyDescent="0.3">
      <c r="A2440" s="3">
        <v>46</v>
      </c>
      <c r="B2440" s="3">
        <v>20</v>
      </c>
    </row>
    <row r="2441" spans="1:2" x14ac:dyDescent="0.3">
      <c r="A2441" s="3">
        <v>46</v>
      </c>
      <c r="B2441" s="3">
        <v>22</v>
      </c>
    </row>
    <row r="2442" spans="1:2" x14ac:dyDescent="0.3">
      <c r="A2442" s="3">
        <v>46</v>
      </c>
      <c r="B2442" s="3">
        <v>22</v>
      </c>
    </row>
    <row r="2443" spans="1:2" x14ac:dyDescent="0.3">
      <c r="A2443" s="3">
        <v>46</v>
      </c>
      <c r="B2443" s="3">
        <v>22</v>
      </c>
    </row>
    <row r="2444" spans="1:2" x14ac:dyDescent="0.3">
      <c r="A2444" s="3">
        <v>46</v>
      </c>
      <c r="B2444" s="3">
        <v>20</v>
      </c>
    </row>
    <row r="2445" spans="1:2" x14ac:dyDescent="0.3">
      <c r="A2445" s="3">
        <v>46</v>
      </c>
      <c r="B2445" s="3">
        <v>21</v>
      </c>
    </row>
    <row r="2446" spans="1:2" x14ac:dyDescent="0.3">
      <c r="A2446" s="3">
        <v>46</v>
      </c>
      <c r="B2446" s="3">
        <v>21</v>
      </c>
    </row>
    <row r="2447" spans="1:2" x14ac:dyDescent="0.3">
      <c r="A2447" s="3">
        <v>46</v>
      </c>
      <c r="B2447" s="3">
        <v>21</v>
      </c>
    </row>
    <row r="2448" spans="1:2" x14ac:dyDescent="0.3">
      <c r="A2448" s="3">
        <v>46</v>
      </c>
      <c r="B2448" s="3">
        <v>21</v>
      </c>
    </row>
    <row r="2449" spans="1:2" x14ac:dyDescent="0.3">
      <c r="A2449" s="3">
        <v>46</v>
      </c>
      <c r="B2449" s="3">
        <v>20</v>
      </c>
    </row>
    <row r="2450" spans="1:2" x14ac:dyDescent="0.3">
      <c r="A2450" s="3">
        <v>46</v>
      </c>
      <c r="B2450" s="3">
        <v>21</v>
      </c>
    </row>
    <row r="2451" spans="1:2" x14ac:dyDescent="0.3">
      <c r="A2451" s="3">
        <v>46</v>
      </c>
      <c r="B2451" s="3">
        <v>20</v>
      </c>
    </row>
    <row r="2452" spans="1:2" x14ac:dyDescent="0.3">
      <c r="A2452" s="3">
        <v>46</v>
      </c>
      <c r="B2452" s="3">
        <v>20</v>
      </c>
    </row>
    <row r="2453" spans="1:2" x14ac:dyDescent="0.3">
      <c r="A2453" s="3">
        <v>46</v>
      </c>
      <c r="B2453" s="3">
        <v>21</v>
      </c>
    </row>
    <row r="2454" spans="1:2" x14ac:dyDescent="0.3">
      <c r="A2454" s="3">
        <v>46</v>
      </c>
      <c r="B2454" s="3">
        <v>22</v>
      </c>
    </row>
    <row r="2455" spans="1:2" x14ac:dyDescent="0.3">
      <c r="A2455" s="3">
        <v>46</v>
      </c>
      <c r="B2455" s="3">
        <v>22</v>
      </c>
    </row>
    <row r="2456" spans="1:2" x14ac:dyDescent="0.3">
      <c r="A2456" s="3">
        <v>46</v>
      </c>
      <c r="B2456" s="3">
        <v>20</v>
      </c>
    </row>
    <row r="2457" spans="1:2" x14ac:dyDescent="0.3">
      <c r="A2457" s="3">
        <v>46</v>
      </c>
      <c r="B2457" s="3">
        <v>20</v>
      </c>
    </row>
    <row r="2458" spans="1:2" x14ac:dyDescent="0.3">
      <c r="A2458" s="3">
        <v>46</v>
      </c>
      <c r="B2458" s="3">
        <v>20</v>
      </c>
    </row>
    <row r="2459" spans="1:2" x14ac:dyDescent="0.3">
      <c r="A2459" s="3">
        <v>46</v>
      </c>
      <c r="B2459" s="3">
        <v>20</v>
      </c>
    </row>
    <row r="2460" spans="1:2" x14ac:dyDescent="0.3">
      <c r="A2460" s="3">
        <v>46</v>
      </c>
      <c r="B2460" s="3">
        <v>21</v>
      </c>
    </row>
    <row r="2461" spans="1:2" x14ac:dyDescent="0.3">
      <c r="A2461" s="3">
        <v>46</v>
      </c>
      <c r="B2461" s="3">
        <v>20</v>
      </c>
    </row>
    <row r="2462" spans="1:2" x14ac:dyDescent="0.3">
      <c r="A2462" s="3">
        <v>46</v>
      </c>
      <c r="B2462" s="3">
        <v>22</v>
      </c>
    </row>
    <row r="2463" spans="1:2" x14ac:dyDescent="0.3">
      <c r="A2463" s="3">
        <v>46</v>
      </c>
      <c r="B2463" s="3">
        <v>20</v>
      </c>
    </row>
    <row r="2464" spans="1:2" x14ac:dyDescent="0.3">
      <c r="A2464" s="3">
        <v>46</v>
      </c>
      <c r="B2464" s="3">
        <v>22</v>
      </c>
    </row>
    <row r="2465" spans="1:2" x14ac:dyDescent="0.3">
      <c r="A2465" s="3">
        <v>46</v>
      </c>
      <c r="B2465" s="3">
        <v>21</v>
      </c>
    </row>
    <row r="2466" spans="1:2" x14ac:dyDescent="0.3">
      <c r="A2466" s="3">
        <v>46</v>
      </c>
      <c r="B2466" s="3">
        <v>20</v>
      </c>
    </row>
    <row r="2467" spans="1:2" x14ac:dyDescent="0.3">
      <c r="A2467" s="3">
        <v>46</v>
      </c>
      <c r="B2467" s="3">
        <v>21</v>
      </c>
    </row>
    <row r="2468" spans="1:2" x14ac:dyDescent="0.3">
      <c r="A2468" s="3">
        <v>46</v>
      </c>
      <c r="B2468" s="3">
        <v>22</v>
      </c>
    </row>
    <row r="2469" spans="1:2" x14ac:dyDescent="0.3">
      <c r="A2469" s="3">
        <v>46</v>
      </c>
      <c r="B2469" s="3">
        <v>21</v>
      </c>
    </row>
    <row r="2470" spans="1:2" x14ac:dyDescent="0.3">
      <c r="A2470" s="3">
        <v>46</v>
      </c>
      <c r="B2470" s="3">
        <v>20</v>
      </c>
    </row>
    <row r="2471" spans="1:2" x14ac:dyDescent="0.3">
      <c r="A2471" s="3">
        <v>46</v>
      </c>
      <c r="B2471" s="3">
        <v>21</v>
      </c>
    </row>
    <row r="2472" spans="1:2" x14ac:dyDescent="0.3">
      <c r="A2472" s="3">
        <v>46</v>
      </c>
      <c r="B2472" s="3">
        <v>20</v>
      </c>
    </row>
    <row r="2473" spans="1:2" x14ac:dyDescent="0.3">
      <c r="A2473" s="3">
        <v>46</v>
      </c>
      <c r="B2473" s="3">
        <v>21</v>
      </c>
    </row>
    <row r="2474" spans="1:2" x14ac:dyDescent="0.3">
      <c r="A2474" s="3">
        <v>46</v>
      </c>
      <c r="B2474" s="3">
        <v>22</v>
      </c>
    </row>
    <row r="2475" spans="1:2" x14ac:dyDescent="0.3">
      <c r="A2475" s="3">
        <v>46</v>
      </c>
      <c r="B2475" s="3">
        <v>20</v>
      </c>
    </row>
    <row r="2476" spans="1:2" x14ac:dyDescent="0.3">
      <c r="A2476" s="3">
        <v>46</v>
      </c>
      <c r="B2476" s="3">
        <v>22</v>
      </c>
    </row>
    <row r="2477" spans="1:2" x14ac:dyDescent="0.3">
      <c r="A2477" s="3">
        <v>46</v>
      </c>
      <c r="B2477" s="3">
        <v>21</v>
      </c>
    </row>
    <row r="2478" spans="1:2" x14ac:dyDescent="0.3">
      <c r="A2478" s="3">
        <v>46</v>
      </c>
      <c r="B2478" s="3">
        <v>22</v>
      </c>
    </row>
    <row r="2479" spans="1:2" x14ac:dyDescent="0.3">
      <c r="A2479" s="3">
        <v>46</v>
      </c>
      <c r="B2479" s="3">
        <v>21</v>
      </c>
    </row>
    <row r="2480" spans="1:2" x14ac:dyDescent="0.3">
      <c r="A2480" s="3">
        <v>46</v>
      </c>
      <c r="B2480" s="3">
        <v>22</v>
      </c>
    </row>
    <row r="2481" spans="1:2" x14ac:dyDescent="0.3">
      <c r="A2481" s="3">
        <v>46</v>
      </c>
      <c r="B2481" s="3">
        <v>21</v>
      </c>
    </row>
    <row r="2482" spans="1:2" x14ac:dyDescent="0.3">
      <c r="A2482" s="3">
        <v>46</v>
      </c>
      <c r="B2482" s="3">
        <v>21</v>
      </c>
    </row>
    <row r="2483" spans="1:2" x14ac:dyDescent="0.3">
      <c r="A2483" s="3">
        <v>46</v>
      </c>
      <c r="B2483" s="3">
        <v>22</v>
      </c>
    </row>
    <row r="2484" spans="1:2" x14ac:dyDescent="0.3">
      <c r="A2484" s="3">
        <v>46</v>
      </c>
      <c r="B2484" s="3">
        <v>20</v>
      </c>
    </row>
    <row r="2485" spans="1:2" x14ac:dyDescent="0.3">
      <c r="A2485" s="3">
        <v>46</v>
      </c>
      <c r="B2485" s="3">
        <v>20</v>
      </c>
    </row>
    <row r="2486" spans="1:2" x14ac:dyDescent="0.3">
      <c r="A2486" s="3">
        <v>46</v>
      </c>
      <c r="B2486" s="3">
        <v>21</v>
      </c>
    </row>
    <row r="2487" spans="1:2" x14ac:dyDescent="0.3">
      <c r="A2487" s="3">
        <v>46</v>
      </c>
      <c r="B2487" s="3">
        <v>21</v>
      </c>
    </row>
    <row r="2488" spans="1:2" x14ac:dyDescent="0.3">
      <c r="A2488" s="3">
        <v>46</v>
      </c>
      <c r="B2488" s="3">
        <v>21</v>
      </c>
    </row>
    <row r="2489" spans="1:2" x14ac:dyDescent="0.3">
      <c r="A2489" s="3">
        <v>46</v>
      </c>
      <c r="B2489" s="3">
        <v>21</v>
      </c>
    </row>
    <row r="2490" spans="1:2" x14ac:dyDescent="0.3">
      <c r="A2490" s="3">
        <v>46</v>
      </c>
      <c r="B2490" s="3">
        <v>21</v>
      </c>
    </row>
    <row r="2491" spans="1:2" x14ac:dyDescent="0.3">
      <c r="A2491" s="3">
        <v>46</v>
      </c>
      <c r="B2491" s="3">
        <v>22</v>
      </c>
    </row>
    <row r="2492" spans="1:2" x14ac:dyDescent="0.3">
      <c r="A2492" s="3">
        <v>46</v>
      </c>
      <c r="B2492" s="3">
        <v>21</v>
      </c>
    </row>
    <row r="2493" spans="1:2" x14ac:dyDescent="0.3">
      <c r="A2493" s="3">
        <v>46</v>
      </c>
      <c r="B2493" s="3">
        <v>22</v>
      </c>
    </row>
    <row r="2494" spans="1:2" x14ac:dyDescent="0.3">
      <c r="A2494" s="3">
        <v>46</v>
      </c>
      <c r="B2494" s="3">
        <v>22</v>
      </c>
    </row>
    <row r="2495" spans="1:2" x14ac:dyDescent="0.3">
      <c r="A2495" s="3">
        <v>46</v>
      </c>
      <c r="B2495" s="3">
        <v>22</v>
      </c>
    </row>
    <row r="2496" spans="1:2" x14ac:dyDescent="0.3">
      <c r="A2496" s="3">
        <v>46</v>
      </c>
      <c r="B2496" s="3">
        <v>20</v>
      </c>
    </row>
    <row r="2497" spans="1:2" x14ac:dyDescent="0.3">
      <c r="A2497" s="3">
        <v>45</v>
      </c>
      <c r="B2497" s="3">
        <v>19</v>
      </c>
    </row>
    <row r="2498" spans="1:2" x14ac:dyDescent="0.3">
      <c r="A2498" s="3">
        <v>45</v>
      </c>
      <c r="B2498" s="3">
        <v>20</v>
      </c>
    </row>
    <row r="2499" spans="1:2" x14ac:dyDescent="0.3">
      <c r="A2499" s="3">
        <v>45</v>
      </c>
      <c r="B2499" s="3">
        <v>19</v>
      </c>
    </row>
    <row r="2500" spans="1:2" x14ac:dyDescent="0.3">
      <c r="A2500" s="3">
        <v>45</v>
      </c>
      <c r="B2500" s="3">
        <v>19</v>
      </c>
    </row>
    <row r="2501" spans="1:2" x14ac:dyDescent="0.3">
      <c r="A2501" s="3">
        <v>45</v>
      </c>
      <c r="B2501" s="3">
        <v>19</v>
      </c>
    </row>
    <row r="2502" spans="1:2" x14ac:dyDescent="0.3">
      <c r="A2502" s="3">
        <v>45</v>
      </c>
      <c r="B2502" s="3">
        <v>21</v>
      </c>
    </row>
    <row r="2503" spans="1:2" x14ac:dyDescent="0.3">
      <c r="A2503" s="3">
        <v>45</v>
      </c>
      <c r="B2503" s="3">
        <v>21</v>
      </c>
    </row>
    <row r="2504" spans="1:2" x14ac:dyDescent="0.3">
      <c r="A2504" s="3">
        <v>45</v>
      </c>
      <c r="B2504" s="3">
        <v>20</v>
      </c>
    </row>
    <row r="2505" spans="1:2" x14ac:dyDescent="0.3">
      <c r="A2505" s="3">
        <v>45</v>
      </c>
      <c r="B2505" s="3">
        <v>19</v>
      </c>
    </row>
    <row r="2506" spans="1:2" x14ac:dyDescent="0.3">
      <c r="A2506" s="3">
        <v>45</v>
      </c>
      <c r="B2506" s="3">
        <v>19</v>
      </c>
    </row>
    <row r="2507" spans="1:2" x14ac:dyDescent="0.3">
      <c r="A2507" s="3">
        <v>45</v>
      </c>
      <c r="B2507" s="3">
        <v>20</v>
      </c>
    </row>
    <row r="2508" spans="1:2" x14ac:dyDescent="0.3">
      <c r="A2508" s="3">
        <v>45</v>
      </c>
      <c r="B2508" s="3">
        <v>20</v>
      </c>
    </row>
    <row r="2509" spans="1:2" x14ac:dyDescent="0.3">
      <c r="A2509" s="3">
        <v>45</v>
      </c>
      <c r="B2509" s="3">
        <v>19</v>
      </c>
    </row>
    <row r="2510" spans="1:2" x14ac:dyDescent="0.3">
      <c r="A2510" s="3">
        <v>45</v>
      </c>
      <c r="B2510" s="3">
        <v>19</v>
      </c>
    </row>
    <row r="2511" spans="1:2" x14ac:dyDescent="0.3">
      <c r="A2511" s="3">
        <v>45</v>
      </c>
      <c r="B2511" s="3">
        <v>18</v>
      </c>
    </row>
    <row r="2512" spans="1:2" x14ac:dyDescent="0.3">
      <c r="A2512" s="3">
        <v>45</v>
      </c>
      <c r="B2512" s="3">
        <v>21</v>
      </c>
    </row>
    <row r="2513" spans="1:2" x14ac:dyDescent="0.3">
      <c r="A2513" s="3">
        <v>45</v>
      </c>
      <c r="B2513" s="3">
        <v>18</v>
      </c>
    </row>
    <row r="2514" spans="1:2" x14ac:dyDescent="0.3">
      <c r="A2514" s="3">
        <v>45</v>
      </c>
      <c r="B2514" s="3">
        <v>21</v>
      </c>
    </row>
    <row r="2515" spans="1:2" x14ac:dyDescent="0.3">
      <c r="A2515" s="3">
        <v>45</v>
      </c>
      <c r="B2515" s="3">
        <v>20</v>
      </c>
    </row>
    <row r="2516" spans="1:2" x14ac:dyDescent="0.3">
      <c r="A2516" s="3">
        <v>45</v>
      </c>
      <c r="B2516" s="3">
        <v>20</v>
      </c>
    </row>
    <row r="2517" spans="1:2" x14ac:dyDescent="0.3">
      <c r="A2517" s="3">
        <v>45</v>
      </c>
      <c r="B2517" s="3">
        <v>21</v>
      </c>
    </row>
    <row r="2518" spans="1:2" x14ac:dyDescent="0.3">
      <c r="A2518" s="3">
        <v>45</v>
      </c>
      <c r="B2518" s="3">
        <v>15</v>
      </c>
    </row>
    <row r="2519" spans="1:2" x14ac:dyDescent="0.3">
      <c r="A2519" s="3">
        <v>45</v>
      </c>
      <c r="B2519" s="3">
        <v>20</v>
      </c>
    </row>
    <row r="2520" spans="1:2" x14ac:dyDescent="0.3">
      <c r="A2520" s="3">
        <v>45</v>
      </c>
      <c r="B2520" s="3">
        <v>19</v>
      </c>
    </row>
    <row r="2521" spans="1:2" x14ac:dyDescent="0.3">
      <c r="A2521" s="3">
        <v>45</v>
      </c>
      <c r="B2521" s="3">
        <v>20</v>
      </c>
    </row>
    <row r="2522" spans="1:2" x14ac:dyDescent="0.3">
      <c r="A2522" s="3">
        <v>45</v>
      </c>
      <c r="B2522" s="3">
        <v>20</v>
      </c>
    </row>
    <row r="2523" spans="1:2" x14ac:dyDescent="0.3">
      <c r="A2523" s="3">
        <v>45</v>
      </c>
      <c r="B2523" s="3">
        <v>19</v>
      </c>
    </row>
    <row r="2524" spans="1:2" x14ac:dyDescent="0.3">
      <c r="A2524" s="3">
        <v>45</v>
      </c>
      <c r="B2524" s="3">
        <v>20</v>
      </c>
    </row>
    <row r="2525" spans="1:2" x14ac:dyDescent="0.3">
      <c r="A2525" s="3">
        <v>45</v>
      </c>
      <c r="B2525" s="3">
        <v>20</v>
      </c>
    </row>
    <row r="2526" spans="1:2" x14ac:dyDescent="0.3">
      <c r="A2526" s="3">
        <v>45</v>
      </c>
      <c r="B2526" s="3">
        <v>18</v>
      </c>
    </row>
    <row r="2527" spans="1:2" x14ac:dyDescent="0.3">
      <c r="A2527" s="3">
        <v>45</v>
      </c>
      <c r="B2527" s="3">
        <v>19</v>
      </c>
    </row>
    <row r="2528" spans="1:2" x14ac:dyDescent="0.3">
      <c r="A2528" s="3">
        <v>45</v>
      </c>
      <c r="B2528" s="3">
        <v>20</v>
      </c>
    </row>
    <row r="2529" spans="1:2" x14ac:dyDescent="0.3">
      <c r="A2529" s="3">
        <v>45</v>
      </c>
      <c r="B2529" s="3">
        <v>15</v>
      </c>
    </row>
    <row r="2530" spans="1:2" x14ac:dyDescent="0.3">
      <c r="A2530" s="3">
        <v>45</v>
      </c>
      <c r="B2530" s="3">
        <v>19</v>
      </c>
    </row>
    <row r="2531" spans="1:2" x14ac:dyDescent="0.3">
      <c r="A2531" s="3">
        <v>45</v>
      </c>
      <c r="B2531" s="3">
        <v>18</v>
      </c>
    </row>
    <row r="2532" spans="1:2" x14ac:dyDescent="0.3">
      <c r="A2532" s="3">
        <v>45</v>
      </c>
      <c r="B2532" s="3">
        <v>21</v>
      </c>
    </row>
    <row r="2533" spans="1:2" x14ac:dyDescent="0.3">
      <c r="A2533" s="3">
        <v>45</v>
      </c>
      <c r="B2533" s="3">
        <v>21</v>
      </c>
    </row>
    <row r="2534" spans="1:2" x14ac:dyDescent="0.3">
      <c r="A2534" s="3">
        <v>45</v>
      </c>
      <c r="B2534" s="3">
        <v>20</v>
      </c>
    </row>
    <row r="2535" spans="1:2" x14ac:dyDescent="0.3">
      <c r="A2535" s="3">
        <v>45</v>
      </c>
      <c r="B2535" s="3">
        <v>20</v>
      </c>
    </row>
    <row r="2536" spans="1:2" x14ac:dyDescent="0.3">
      <c r="A2536" s="3">
        <v>45</v>
      </c>
      <c r="B2536" s="3">
        <v>21</v>
      </c>
    </row>
    <row r="2537" spans="1:2" x14ac:dyDescent="0.3">
      <c r="A2537" s="3">
        <v>45</v>
      </c>
      <c r="B2537" s="3">
        <v>21</v>
      </c>
    </row>
    <row r="2538" spans="1:2" x14ac:dyDescent="0.3">
      <c r="A2538" s="3">
        <v>45</v>
      </c>
      <c r="B2538" s="3">
        <v>20</v>
      </c>
    </row>
    <row r="2539" spans="1:2" x14ac:dyDescent="0.3">
      <c r="A2539" s="3">
        <v>45</v>
      </c>
      <c r="B2539" s="3">
        <v>21</v>
      </c>
    </row>
    <row r="2540" spans="1:2" x14ac:dyDescent="0.3">
      <c r="A2540" s="3">
        <v>45</v>
      </c>
      <c r="B2540" s="3">
        <v>21</v>
      </c>
    </row>
    <row r="2541" spans="1:2" x14ac:dyDescent="0.3">
      <c r="A2541" s="3">
        <v>45</v>
      </c>
      <c r="B2541" s="3">
        <v>19</v>
      </c>
    </row>
    <row r="2542" spans="1:2" x14ac:dyDescent="0.3">
      <c r="A2542" s="3">
        <v>45</v>
      </c>
      <c r="B2542" s="3">
        <v>20</v>
      </c>
    </row>
    <row r="2543" spans="1:2" x14ac:dyDescent="0.3">
      <c r="A2543" s="3">
        <v>45</v>
      </c>
      <c r="B2543" s="3">
        <v>21</v>
      </c>
    </row>
    <row r="2544" spans="1:2" x14ac:dyDescent="0.3">
      <c r="A2544" s="3">
        <v>45</v>
      </c>
      <c r="B2544" s="3">
        <v>19</v>
      </c>
    </row>
    <row r="2545" spans="1:2" x14ac:dyDescent="0.3">
      <c r="A2545" s="3">
        <v>45</v>
      </c>
      <c r="B2545" s="3">
        <v>21</v>
      </c>
    </row>
    <row r="2546" spans="1:2" x14ac:dyDescent="0.3">
      <c r="A2546" s="3">
        <v>45</v>
      </c>
      <c r="B2546" s="3">
        <v>20</v>
      </c>
    </row>
    <row r="2547" spans="1:2" x14ac:dyDescent="0.3">
      <c r="A2547" s="3">
        <v>45</v>
      </c>
      <c r="B2547" s="3">
        <v>19</v>
      </c>
    </row>
    <row r="2548" spans="1:2" x14ac:dyDescent="0.3">
      <c r="A2548" s="3">
        <v>45</v>
      </c>
      <c r="B2548" s="3">
        <v>20</v>
      </c>
    </row>
    <row r="2549" spans="1:2" x14ac:dyDescent="0.3">
      <c r="A2549" s="3">
        <v>45</v>
      </c>
      <c r="B2549" s="3">
        <v>15</v>
      </c>
    </row>
    <row r="2550" spans="1:2" x14ac:dyDescent="0.3">
      <c r="A2550" s="3">
        <v>45</v>
      </c>
      <c r="B2550" s="3">
        <v>15</v>
      </c>
    </row>
    <row r="2551" spans="1:2" x14ac:dyDescent="0.3">
      <c r="A2551" s="3">
        <v>45</v>
      </c>
      <c r="B2551" s="3">
        <v>19</v>
      </c>
    </row>
    <row r="2552" spans="1:2" x14ac:dyDescent="0.3">
      <c r="A2552" s="3">
        <v>45</v>
      </c>
      <c r="B2552" s="3">
        <v>20</v>
      </c>
    </row>
    <row r="2553" spans="1:2" x14ac:dyDescent="0.3">
      <c r="A2553" s="3">
        <v>45</v>
      </c>
      <c r="B2553" s="3">
        <v>19</v>
      </c>
    </row>
    <row r="2554" spans="1:2" x14ac:dyDescent="0.3">
      <c r="A2554" s="3">
        <v>45</v>
      </c>
      <c r="B2554" s="3">
        <v>21</v>
      </c>
    </row>
    <row r="2555" spans="1:2" x14ac:dyDescent="0.3">
      <c r="A2555" s="3">
        <v>45</v>
      </c>
      <c r="B2555" s="3">
        <v>21</v>
      </c>
    </row>
    <row r="2556" spans="1:2" x14ac:dyDescent="0.3">
      <c r="A2556" s="3">
        <v>45</v>
      </c>
      <c r="B2556" s="3">
        <v>21</v>
      </c>
    </row>
    <row r="2557" spans="1:2" x14ac:dyDescent="0.3">
      <c r="A2557" s="3">
        <v>45</v>
      </c>
      <c r="B2557" s="3">
        <v>20</v>
      </c>
    </row>
    <row r="2558" spans="1:2" x14ac:dyDescent="0.3">
      <c r="A2558" s="3">
        <v>45</v>
      </c>
      <c r="B2558" s="3">
        <v>21</v>
      </c>
    </row>
    <row r="2559" spans="1:2" x14ac:dyDescent="0.3">
      <c r="A2559" s="3">
        <v>45</v>
      </c>
      <c r="B2559" s="3">
        <v>18</v>
      </c>
    </row>
    <row r="2560" spans="1:2" x14ac:dyDescent="0.3">
      <c r="A2560" s="3">
        <v>45</v>
      </c>
      <c r="B2560" s="3">
        <v>21</v>
      </c>
    </row>
    <row r="2561" spans="1:2" x14ac:dyDescent="0.3">
      <c r="A2561" s="3">
        <v>45</v>
      </c>
      <c r="B2561" s="3">
        <v>18</v>
      </c>
    </row>
    <row r="2562" spans="1:2" x14ac:dyDescent="0.3">
      <c r="A2562" s="3">
        <v>45</v>
      </c>
      <c r="B2562" s="3">
        <v>20</v>
      </c>
    </row>
    <row r="2563" spans="1:2" x14ac:dyDescent="0.3">
      <c r="A2563" s="3">
        <v>45</v>
      </c>
      <c r="B2563" s="3">
        <v>19</v>
      </c>
    </row>
    <row r="2564" spans="1:2" x14ac:dyDescent="0.3">
      <c r="A2564" s="3">
        <v>45</v>
      </c>
      <c r="B2564" s="3">
        <v>19</v>
      </c>
    </row>
    <row r="2565" spans="1:2" x14ac:dyDescent="0.3">
      <c r="A2565" s="3">
        <v>45</v>
      </c>
      <c r="B2565" s="3">
        <v>20</v>
      </c>
    </row>
    <row r="2566" spans="1:2" x14ac:dyDescent="0.3">
      <c r="A2566" s="3">
        <v>45</v>
      </c>
      <c r="B2566" s="3">
        <v>21</v>
      </c>
    </row>
    <row r="2567" spans="1:2" x14ac:dyDescent="0.3">
      <c r="A2567" s="3">
        <v>45</v>
      </c>
      <c r="B2567" s="3">
        <v>21</v>
      </c>
    </row>
    <row r="2568" spans="1:2" x14ac:dyDescent="0.3">
      <c r="A2568" s="3">
        <v>45</v>
      </c>
      <c r="B2568" s="3">
        <v>19</v>
      </c>
    </row>
    <row r="2569" spans="1:2" x14ac:dyDescent="0.3">
      <c r="A2569" s="3">
        <v>45</v>
      </c>
      <c r="B2569" s="3">
        <v>20</v>
      </c>
    </row>
    <row r="2570" spans="1:2" x14ac:dyDescent="0.3">
      <c r="A2570" s="3">
        <v>45</v>
      </c>
      <c r="B2570" s="3">
        <v>19</v>
      </c>
    </row>
    <row r="2571" spans="1:2" x14ac:dyDescent="0.3">
      <c r="A2571" s="3">
        <v>45</v>
      </c>
      <c r="B2571" s="3">
        <v>21</v>
      </c>
    </row>
    <row r="2572" spans="1:2" x14ac:dyDescent="0.3">
      <c r="A2572" s="3">
        <v>45</v>
      </c>
      <c r="B2572" s="3">
        <v>21</v>
      </c>
    </row>
    <row r="2573" spans="1:2" x14ac:dyDescent="0.3">
      <c r="A2573" s="3">
        <v>45</v>
      </c>
      <c r="B2573" s="3">
        <v>21</v>
      </c>
    </row>
    <row r="2574" spans="1:2" x14ac:dyDescent="0.3">
      <c r="A2574" s="3">
        <v>45</v>
      </c>
      <c r="B2574" s="3">
        <v>20</v>
      </c>
    </row>
    <row r="2575" spans="1:2" x14ac:dyDescent="0.3">
      <c r="A2575" s="3">
        <v>45</v>
      </c>
      <c r="B2575" s="3">
        <v>21</v>
      </c>
    </row>
    <row r="2576" spans="1:2" x14ac:dyDescent="0.3">
      <c r="A2576" s="3">
        <v>45</v>
      </c>
      <c r="B2576" s="3">
        <v>21</v>
      </c>
    </row>
    <row r="2577" spans="1:2" x14ac:dyDescent="0.3">
      <c r="A2577" s="3">
        <v>45</v>
      </c>
      <c r="B2577" s="3">
        <v>20</v>
      </c>
    </row>
    <row r="2578" spans="1:2" x14ac:dyDescent="0.3">
      <c r="A2578" s="3">
        <v>45</v>
      </c>
      <c r="B2578" s="3">
        <v>18</v>
      </c>
    </row>
    <row r="2579" spans="1:2" x14ac:dyDescent="0.3">
      <c r="A2579" s="3">
        <v>45</v>
      </c>
      <c r="B2579" s="3">
        <v>21</v>
      </c>
    </row>
    <row r="2580" spans="1:2" x14ac:dyDescent="0.3">
      <c r="A2580" s="3">
        <v>45</v>
      </c>
      <c r="B2580" s="3">
        <v>21</v>
      </c>
    </row>
    <row r="2581" spans="1:2" x14ac:dyDescent="0.3">
      <c r="A2581" s="3">
        <v>45</v>
      </c>
      <c r="B2581" s="3">
        <v>21</v>
      </c>
    </row>
    <row r="2582" spans="1:2" x14ac:dyDescent="0.3">
      <c r="A2582" s="3">
        <v>45</v>
      </c>
      <c r="B2582" s="3">
        <v>18</v>
      </c>
    </row>
    <row r="2583" spans="1:2" x14ac:dyDescent="0.3">
      <c r="A2583" s="3">
        <v>45</v>
      </c>
      <c r="B2583" s="3">
        <v>21</v>
      </c>
    </row>
    <row r="2584" spans="1:2" x14ac:dyDescent="0.3">
      <c r="A2584" s="3">
        <v>45</v>
      </c>
      <c r="B2584" s="3">
        <v>20</v>
      </c>
    </row>
    <row r="2585" spans="1:2" x14ac:dyDescent="0.3">
      <c r="A2585" s="3">
        <v>45</v>
      </c>
      <c r="B2585" s="3">
        <v>19</v>
      </c>
    </row>
    <row r="2586" spans="1:2" x14ac:dyDescent="0.3">
      <c r="A2586" s="3">
        <v>45</v>
      </c>
      <c r="B2586" s="3">
        <v>18</v>
      </c>
    </row>
    <row r="2587" spans="1:2" x14ac:dyDescent="0.3">
      <c r="A2587" s="3">
        <v>45</v>
      </c>
      <c r="B2587" s="3">
        <v>19</v>
      </c>
    </row>
    <row r="2588" spans="1:2" x14ac:dyDescent="0.3">
      <c r="A2588" s="3">
        <v>45</v>
      </c>
      <c r="B2588" s="3">
        <v>20</v>
      </c>
    </row>
    <row r="2589" spans="1:2" x14ac:dyDescent="0.3">
      <c r="A2589" s="3">
        <v>45</v>
      </c>
      <c r="B2589" s="3">
        <v>19</v>
      </c>
    </row>
    <row r="2590" spans="1:2" x14ac:dyDescent="0.3">
      <c r="A2590" s="3">
        <v>45</v>
      </c>
      <c r="B2590" s="3">
        <v>21</v>
      </c>
    </row>
    <row r="2591" spans="1:2" x14ac:dyDescent="0.3">
      <c r="A2591" s="3">
        <v>45</v>
      </c>
      <c r="B2591" s="3">
        <v>19</v>
      </c>
    </row>
    <row r="2592" spans="1:2" x14ac:dyDescent="0.3">
      <c r="A2592" s="3">
        <v>45</v>
      </c>
      <c r="B2592" s="3">
        <v>21</v>
      </c>
    </row>
    <row r="2593" spans="1:2" x14ac:dyDescent="0.3">
      <c r="A2593" s="3">
        <v>45</v>
      </c>
      <c r="B2593" s="3">
        <v>18</v>
      </c>
    </row>
    <row r="2594" spans="1:2" x14ac:dyDescent="0.3">
      <c r="A2594" s="3">
        <v>45</v>
      </c>
      <c r="B2594" s="3">
        <v>21</v>
      </c>
    </row>
    <row r="2595" spans="1:2" x14ac:dyDescent="0.3">
      <c r="A2595" s="3">
        <v>45</v>
      </c>
      <c r="B2595" s="3">
        <v>20</v>
      </c>
    </row>
    <row r="2596" spans="1:2" x14ac:dyDescent="0.3">
      <c r="A2596" s="3">
        <v>45</v>
      </c>
      <c r="B2596" s="3">
        <v>19</v>
      </c>
    </row>
    <row r="2597" spans="1:2" x14ac:dyDescent="0.3">
      <c r="A2597" s="3">
        <v>45</v>
      </c>
      <c r="B2597" s="3">
        <v>21</v>
      </c>
    </row>
    <row r="2598" spans="1:2" x14ac:dyDescent="0.3">
      <c r="A2598" s="3">
        <v>45</v>
      </c>
      <c r="B2598" s="3">
        <v>20</v>
      </c>
    </row>
    <row r="2599" spans="1:2" x14ac:dyDescent="0.3">
      <c r="A2599" s="3">
        <v>45</v>
      </c>
      <c r="B2599" s="3">
        <v>20</v>
      </c>
    </row>
    <row r="2600" spans="1:2" x14ac:dyDescent="0.3">
      <c r="A2600" s="3">
        <v>45</v>
      </c>
      <c r="B2600" s="3">
        <v>19</v>
      </c>
    </row>
    <row r="2601" spans="1:2" x14ac:dyDescent="0.3">
      <c r="A2601" s="3">
        <v>45</v>
      </c>
      <c r="B2601" s="3">
        <v>21</v>
      </c>
    </row>
    <row r="2602" spans="1:2" x14ac:dyDescent="0.3">
      <c r="A2602" s="3">
        <v>45</v>
      </c>
      <c r="B2602" s="3">
        <v>19</v>
      </c>
    </row>
    <row r="2603" spans="1:2" x14ac:dyDescent="0.3">
      <c r="A2603" s="3">
        <v>45</v>
      </c>
      <c r="B2603" s="3">
        <v>21</v>
      </c>
    </row>
    <row r="2604" spans="1:2" x14ac:dyDescent="0.3">
      <c r="A2604" s="3">
        <v>45</v>
      </c>
      <c r="B2604" s="3">
        <v>19</v>
      </c>
    </row>
    <row r="2605" spans="1:2" x14ac:dyDescent="0.3">
      <c r="A2605" s="3">
        <v>45</v>
      </c>
      <c r="B2605" s="3">
        <v>21</v>
      </c>
    </row>
    <row r="2606" spans="1:2" x14ac:dyDescent="0.3">
      <c r="A2606" s="3">
        <v>45</v>
      </c>
      <c r="B2606" s="3">
        <v>18</v>
      </c>
    </row>
    <row r="2607" spans="1:2" x14ac:dyDescent="0.3">
      <c r="A2607" s="3">
        <v>45</v>
      </c>
      <c r="B2607" s="3">
        <v>20</v>
      </c>
    </row>
    <row r="2608" spans="1:2" x14ac:dyDescent="0.3">
      <c r="A2608" s="3">
        <v>45</v>
      </c>
      <c r="B2608" s="3">
        <v>21</v>
      </c>
    </row>
    <row r="2609" spans="1:2" x14ac:dyDescent="0.3">
      <c r="A2609" s="3">
        <v>45</v>
      </c>
      <c r="B2609" s="3">
        <v>21</v>
      </c>
    </row>
    <row r="2610" spans="1:2" x14ac:dyDescent="0.3">
      <c r="A2610" s="3">
        <v>45</v>
      </c>
      <c r="B2610" s="3">
        <v>18</v>
      </c>
    </row>
    <row r="2611" spans="1:2" x14ac:dyDescent="0.3">
      <c r="A2611" s="3">
        <v>45</v>
      </c>
      <c r="B2611" s="3">
        <v>21</v>
      </c>
    </row>
    <row r="2612" spans="1:2" x14ac:dyDescent="0.3">
      <c r="A2612" s="3">
        <v>45</v>
      </c>
      <c r="B2612" s="3">
        <v>20</v>
      </c>
    </row>
    <row r="2613" spans="1:2" x14ac:dyDescent="0.3">
      <c r="A2613" s="3">
        <v>45</v>
      </c>
      <c r="B2613" s="3">
        <v>21</v>
      </c>
    </row>
    <row r="2614" spans="1:2" x14ac:dyDescent="0.3">
      <c r="A2614" s="3">
        <v>45</v>
      </c>
      <c r="B2614" s="3">
        <v>19</v>
      </c>
    </row>
    <row r="2615" spans="1:2" x14ac:dyDescent="0.3">
      <c r="A2615" s="3">
        <v>45</v>
      </c>
      <c r="B2615" s="3">
        <v>21</v>
      </c>
    </row>
    <row r="2616" spans="1:2" x14ac:dyDescent="0.3">
      <c r="A2616" s="3">
        <v>45</v>
      </c>
      <c r="B2616" s="3">
        <v>19</v>
      </c>
    </row>
    <row r="2617" spans="1:2" x14ac:dyDescent="0.3">
      <c r="A2617" s="3">
        <v>45</v>
      </c>
      <c r="B2617" s="3">
        <v>21</v>
      </c>
    </row>
    <row r="2618" spans="1:2" x14ac:dyDescent="0.3">
      <c r="A2618" s="3">
        <v>45</v>
      </c>
      <c r="B2618" s="3">
        <v>19</v>
      </c>
    </row>
    <row r="2619" spans="1:2" x14ac:dyDescent="0.3">
      <c r="A2619" s="3">
        <v>45</v>
      </c>
      <c r="B2619" s="3">
        <v>20</v>
      </c>
    </row>
    <row r="2620" spans="1:2" x14ac:dyDescent="0.3">
      <c r="A2620" s="3">
        <v>45</v>
      </c>
      <c r="B2620" s="3">
        <v>20</v>
      </c>
    </row>
    <row r="2621" spans="1:2" x14ac:dyDescent="0.3">
      <c r="A2621" s="3">
        <v>45</v>
      </c>
      <c r="B2621" s="3">
        <v>19</v>
      </c>
    </row>
    <row r="2622" spans="1:2" x14ac:dyDescent="0.3">
      <c r="A2622" s="3">
        <v>45</v>
      </c>
      <c r="B2622" s="3">
        <v>19</v>
      </c>
    </row>
    <row r="2623" spans="1:2" x14ac:dyDescent="0.3">
      <c r="A2623" s="3">
        <v>45</v>
      </c>
      <c r="B2623" s="3">
        <v>21</v>
      </c>
    </row>
    <row r="2624" spans="1:2" x14ac:dyDescent="0.3">
      <c r="A2624" s="3">
        <v>44</v>
      </c>
      <c r="B2624" s="3">
        <v>18</v>
      </c>
    </row>
    <row r="2625" spans="1:2" x14ac:dyDescent="0.3">
      <c r="A2625" s="3">
        <v>44</v>
      </c>
      <c r="B2625" s="3">
        <v>20</v>
      </c>
    </row>
    <row r="2626" spans="1:2" x14ac:dyDescent="0.3">
      <c r="A2626" s="3">
        <v>44</v>
      </c>
      <c r="B2626" s="3">
        <v>18</v>
      </c>
    </row>
    <row r="2627" spans="1:2" x14ac:dyDescent="0.3">
      <c r="A2627" s="3">
        <v>44</v>
      </c>
      <c r="B2627" s="3">
        <v>20</v>
      </c>
    </row>
    <row r="2628" spans="1:2" x14ac:dyDescent="0.3">
      <c r="A2628" s="3">
        <v>44</v>
      </c>
      <c r="B2628" s="3">
        <v>19</v>
      </c>
    </row>
    <row r="2629" spans="1:2" x14ac:dyDescent="0.3">
      <c r="A2629" s="3">
        <v>44</v>
      </c>
      <c r="B2629" s="3">
        <v>19</v>
      </c>
    </row>
    <row r="2630" spans="1:2" x14ac:dyDescent="0.3">
      <c r="A2630" s="3">
        <v>44</v>
      </c>
      <c r="B2630" s="3">
        <v>20</v>
      </c>
    </row>
    <row r="2631" spans="1:2" x14ac:dyDescent="0.3">
      <c r="A2631" s="3">
        <v>44</v>
      </c>
      <c r="B2631" s="3">
        <v>19</v>
      </c>
    </row>
    <row r="2632" spans="1:2" x14ac:dyDescent="0.3">
      <c r="A2632" s="3">
        <v>44</v>
      </c>
      <c r="B2632" s="3">
        <v>20</v>
      </c>
    </row>
    <row r="2633" spans="1:2" x14ac:dyDescent="0.3">
      <c r="A2633" s="3">
        <v>44</v>
      </c>
      <c r="B2633" s="3">
        <v>18</v>
      </c>
    </row>
    <row r="2634" spans="1:2" x14ac:dyDescent="0.3">
      <c r="A2634" s="3">
        <v>44</v>
      </c>
      <c r="B2634" s="3">
        <v>20</v>
      </c>
    </row>
    <row r="2635" spans="1:2" x14ac:dyDescent="0.3">
      <c r="A2635" s="3">
        <v>44</v>
      </c>
      <c r="B2635" s="3">
        <v>19</v>
      </c>
    </row>
    <row r="2636" spans="1:2" x14ac:dyDescent="0.3">
      <c r="A2636" s="3">
        <v>44</v>
      </c>
      <c r="B2636" s="3">
        <v>20</v>
      </c>
    </row>
    <row r="2637" spans="1:2" x14ac:dyDescent="0.3">
      <c r="A2637" s="3">
        <v>44</v>
      </c>
      <c r="B2637" s="3">
        <v>14</v>
      </c>
    </row>
    <row r="2638" spans="1:2" x14ac:dyDescent="0.3">
      <c r="A2638" s="3">
        <v>44</v>
      </c>
      <c r="B2638" s="3">
        <v>18</v>
      </c>
    </row>
    <row r="2639" spans="1:2" x14ac:dyDescent="0.3">
      <c r="A2639" s="3">
        <v>44</v>
      </c>
      <c r="B2639" s="3">
        <v>20</v>
      </c>
    </row>
    <row r="2640" spans="1:2" x14ac:dyDescent="0.3">
      <c r="A2640" s="3">
        <v>44</v>
      </c>
      <c r="B2640" s="3">
        <v>19</v>
      </c>
    </row>
    <row r="2641" spans="1:2" x14ac:dyDescent="0.3">
      <c r="A2641" s="3">
        <v>44</v>
      </c>
      <c r="B2641" s="3">
        <v>20</v>
      </c>
    </row>
    <row r="2642" spans="1:2" x14ac:dyDescent="0.3">
      <c r="A2642" s="3">
        <v>44</v>
      </c>
      <c r="B2642" s="3">
        <v>20</v>
      </c>
    </row>
    <row r="2643" spans="1:2" x14ac:dyDescent="0.3">
      <c r="A2643" s="3">
        <v>44</v>
      </c>
      <c r="B2643" s="3">
        <v>19</v>
      </c>
    </row>
    <row r="2644" spans="1:2" x14ac:dyDescent="0.3">
      <c r="A2644" s="3">
        <v>44</v>
      </c>
      <c r="B2644" s="3">
        <v>20</v>
      </c>
    </row>
    <row r="2645" spans="1:2" x14ac:dyDescent="0.3">
      <c r="A2645" s="3">
        <v>44</v>
      </c>
      <c r="B2645" s="3">
        <v>17</v>
      </c>
    </row>
    <row r="2646" spans="1:2" x14ac:dyDescent="0.3">
      <c r="A2646" s="3">
        <v>44</v>
      </c>
      <c r="B2646" s="3">
        <v>20</v>
      </c>
    </row>
    <row r="2647" spans="1:2" x14ac:dyDescent="0.3">
      <c r="A2647" s="3">
        <v>44</v>
      </c>
      <c r="B2647" s="3">
        <v>19</v>
      </c>
    </row>
    <row r="2648" spans="1:2" x14ac:dyDescent="0.3">
      <c r="A2648" s="3">
        <v>44</v>
      </c>
      <c r="B2648" s="3">
        <v>20</v>
      </c>
    </row>
    <row r="2649" spans="1:2" x14ac:dyDescent="0.3">
      <c r="A2649" s="3">
        <v>44</v>
      </c>
      <c r="B2649" s="3">
        <v>20</v>
      </c>
    </row>
    <row r="2650" spans="1:2" x14ac:dyDescent="0.3">
      <c r="A2650" s="3">
        <v>44</v>
      </c>
      <c r="B2650" s="3">
        <v>19</v>
      </c>
    </row>
    <row r="2651" spans="1:2" x14ac:dyDescent="0.3">
      <c r="A2651" s="3">
        <v>44</v>
      </c>
      <c r="B2651" s="3">
        <v>18</v>
      </c>
    </row>
    <row r="2652" spans="1:2" x14ac:dyDescent="0.3">
      <c r="A2652" s="3">
        <v>44</v>
      </c>
      <c r="B2652" s="3">
        <v>20</v>
      </c>
    </row>
    <row r="2653" spans="1:2" x14ac:dyDescent="0.3">
      <c r="A2653" s="3">
        <v>44</v>
      </c>
      <c r="B2653" s="3">
        <v>20</v>
      </c>
    </row>
    <row r="2654" spans="1:2" x14ac:dyDescent="0.3">
      <c r="A2654" s="3">
        <v>44</v>
      </c>
      <c r="B2654" s="3">
        <v>18</v>
      </c>
    </row>
    <row r="2655" spans="1:2" x14ac:dyDescent="0.3">
      <c r="A2655" s="3">
        <v>44</v>
      </c>
      <c r="B2655" s="3">
        <v>19</v>
      </c>
    </row>
    <row r="2656" spans="1:2" x14ac:dyDescent="0.3">
      <c r="A2656" s="3">
        <v>44</v>
      </c>
      <c r="B2656" s="3">
        <v>20</v>
      </c>
    </row>
    <row r="2657" spans="1:2" x14ac:dyDescent="0.3">
      <c r="A2657" s="3">
        <v>44</v>
      </c>
      <c r="B2657" s="3">
        <v>19</v>
      </c>
    </row>
    <row r="2658" spans="1:2" x14ac:dyDescent="0.3">
      <c r="A2658" s="3">
        <v>44</v>
      </c>
      <c r="B2658" s="3">
        <v>18</v>
      </c>
    </row>
    <row r="2659" spans="1:2" x14ac:dyDescent="0.3">
      <c r="A2659" s="3">
        <v>44</v>
      </c>
      <c r="B2659" s="3">
        <v>20</v>
      </c>
    </row>
    <row r="2660" spans="1:2" x14ac:dyDescent="0.3">
      <c r="A2660" s="3">
        <v>44</v>
      </c>
      <c r="B2660" s="3">
        <v>19</v>
      </c>
    </row>
    <row r="2661" spans="1:2" x14ac:dyDescent="0.3">
      <c r="A2661" s="3">
        <v>44</v>
      </c>
      <c r="B2661" s="3">
        <v>20</v>
      </c>
    </row>
    <row r="2662" spans="1:2" x14ac:dyDescent="0.3">
      <c r="A2662" s="3">
        <v>44</v>
      </c>
      <c r="B2662" s="3">
        <v>20</v>
      </c>
    </row>
    <row r="2663" spans="1:2" x14ac:dyDescent="0.3">
      <c r="A2663" s="3">
        <v>44</v>
      </c>
      <c r="B2663" s="3">
        <v>20</v>
      </c>
    </row>
    <row r="2664" spans="1:2" x14ac:dyDescent="0.3">
      <c r="A2664" s="3">
        <v>44</v>
      </c>
      <c r="B2664" s="3">
        <v>20</v>
      </c>
    </row>
    <row r="2665" spans="1:2" x14ac:dyDescent="0.3">
      <c r="A2665" s="3">
        <v>44</v>
      </c>
      <c r="B2665" s="3">
        <v>20</v>
      </c>
    </row>
    <row r="2666" spans="1:2" x14ac:dyDescent="0.3">
      <c r="A2666" s="3">
        <v>44</v>
      </c>
      <c r="B2666" s="3">
        <v>20</v>
      </c>
    </row>
    <row r="2667" spans="1:2" x14ac:dyDescent="0.3">
      <c r="A2667" s="3">
        <v>44</v>
      </c>
      <c r="B2667" s="3">
        <v>19</v>
      </c>
    </row>
    <row r="2668" spans="1:2" x14ac:dyDescent="0.3">
      <c r="A2668" s="3">
        <v>44</v>
      </c>
      <c r="B2668" s="3">
        <v>20</v>
      </c>
    </row>
    <row r="2669" spans="1:2" x14ac:dyDescent="0.3">
      <c r="A2669" s="3">
        <v>44</v>
      </c>
      <c r="B2669" s="3">
        <v>20</v>
      </c>
    </row>
    <row r="2670" spans="1:2" x14ac:dyDescent="0.3">
      <c r="A2670" s="3">
        <v>44</v>
      </c>
      <c r="B2670" s="3">
        <v>20</v>
      </c>
    </row>
    <row r="2671" spans="1:2" x14ac:dyDescent="0.3">
      <c r="A2671" s="3">
        <v>44</v>
      </c>
      <c r="B2671" s="3">
        <v>19</v>
      </c>
    </row>
    <row r="2672" spans="1:2" x14ac:dyDescent="0.3">
      <c r="A2672" s="3">
        <v>44</v>
      </c>
      <c r="B2672" s="3">
        <v>19</v>
      </c>
    </row>
    <row r="2673" spans="1:2" x14ac:dyDescent="0.3">
      <c r="A2673" s="3">
        <v>44</v>
      </c>
      <c r="B2673" s="3">
        <v>19</v>
      </c>
    </row>
    <row r="2674" spans="1:2" x14ac:dyDescent="0.3">
      <c r="A2674" s="3">
        <v>44</v>
      </c>
      <c r="B2674" s="3">
        <v>20</v>
      </c>
    </row>
    <row r="2675" spans="1:2" x14ac:dyDescent="0.3">
      <c r="A2675" s="3">
        <v>44</v>
      </c>
      <c r="B2675" s="3">
        <v>20</v>
      </c>
    </row>
    <row r="2676" spans="1:2" x14ac:dyDescent="0.3">
      <c r="A2676" s="3">
        <v>44</v>
      </c>
      <c r="B2676" s="3">
        <v>19</v>
      </c>
    </row>
    <row r="2677" spans="1:2" x14ac:dyDescent="0.3">
      <c r="A2677" s="3">
        <v>44</v>
      </c>
      <c r="B2677" s="3">
        <v>17</v>
      </c>
    </row>
    <row r="2678" spans="1:2" x14ac:dyDescent="0.3">
      <c r="A2678" s="3">
        <v>44</v>
      </c>
      <c r="B2678" s="3">
        <v>20</v>
      </c>
    </row>
    <row r="2679" spans="1:2" x14ac:dyDescent="0.3">
      <c r="A2679" s="3">
        <v>44</v>
      </c>
      <c r="B2679" s="3">
        <v>17</v>
      </c>
    </row>
    <row r="2680" spans="1:2" x14ac:dyDescent="0.3">
      <c r="A2680" s="3">
        <v>44</v>
      </c>
      <c r="B2680" s="3">
        <v>20</v>
      </c>
    </row>
    <row r="2681" spans="1:2" x14ac:dyDescent="0.3">
      <c r="A2681" s="3">
        <v>44</v>
      </c>
      <c r="B2681" s="3">
        <v>19</v>
      </c>
    </row>
    <row r="2682" spans="1:2" x14ac:dyDescent="0.3">
      <c r="A2682" s="3">
        <v>44</v>
      </c>
      <c r="B2682" s="3">
        <v>19</v>
      </c>
    </row>
    <row r="2683" spans="1:2" x14ac:dyDescent="0.3">
      <c r="A2683" s="3">
        <v>44</v>
      </c>
      <c r="B2683" s="3">
        <v>20</v>
      </c>
    </row>
    <row r="2684" spans="1:2" x14ac:dyDescent="0.3">
      <c r="A2684" s="3">
        <v>44</v>
      </c>
      <c r="B2684" s="3">
        <v>17</v>
      </c>
    </row>
    <row r="2685" spans="1:2" x14ac:dyDescent="0.3">
      <c r="A2685" s="3">
        <v>44</v>
      </c>
      <c r="B2685" s="3">
        <v>19</v>
      </c>
    </row>
    <row r="2686" spans="1:2" x14ac:dyDescent="0.3">
      <c r="A2686" s="3">
        <v>44</v>
      </c>
      <c r="B2686" s="3">
        <v>18</v>
      </c>
    </row>
    <row r="2687" spans="1:2" x14ac:dyDescent="0.3">
      <c r="A2687" s="3">
        <v>44</v>
      </c>
      <c r="B2687" s="3">
        <v>18</v>
      </c>
    </row>
    <row r="2688" spans="1:2" x14ac:dyDescent="0.3">
      <c r="A2688" s="3">
        <v>44</v>
      </c>
      <c r="B2688" s="3">
        <v>18</v>
      </c>
    </row>
    <row r="2689" spans="1:2" x14ac:dyDescent="0.3">
      <c r="A2689" s="3">
        <v>44</v>
      </c>
      <c r="B2689" s="3">
        <v>20</v>
      </c>
    </row>
    <row r="2690" spans="1:2" x14ac:dyDescent="0.3">
      <c r="A2690" s="3">
        <v>44</v>
      </c>
      <c r="B2690" s="3">
        <v>20</v>
      </c>
    </row>
    <row r="2691" spans="1:2" x14ac:dyDescent="0.3">
      <c r="A2691" s="3">
        <v>44</v>
      </c>
      <c r="B2691" s="3">
        <v>18</v>
      </c>
    </row>
    <row r="2692" spans="1:2" x14ac:dyDescent="0.3">
      <c r="A2692" s="3">
        <v>44</v>
      </c>
      <c r="B2692" s="3">
        <v>20</v>
      </c>
    </row>
    <row r="2693" spans="1:2" x14ac:dyDescent="0.3">
      <c r="A2693" s="3">
        <v>44</v>
      </c>
      <c r="B2693" s="3">
        <v>18</v>
      </c>
    </row>
    <row r="2694" spans="1:2" x14ac:dyDescent="0.3">
      <c r="A2694" s="3">
        <v>44</v>
      </c>
      <c r="B2694" s="3">
        <v>20</v>
      </c>
    </row>
    <row r="2695" spans="1:2" x14ac:dyDescent="0.3">
      <c r="A2695" s="3">
        <v>44</v>
      </c>
      <c r="B2695" s="3">
        <v>18</v>
      </c>
    </row>
    <row r="2696" spans="1:2" x14ac:dyDescent="0.3">
      <c r="A2696" s="3">
        <v>44</v>
      </c>
      <c r="B2696" s="3">
        <v>20</v>
      </c>
    </row>
    <row r="2697" spans="1:2" x14ac:dyDescent="0.3">
      <c r="A2697" s="3">
        <v>44</v>
      </c>
      <c r="B2697" s="3">
        <v>18</v>
      </c>
    </row>
    <row r="2698" spans="1:2" x14ac:dyDescent="0.3">
      <c r="A2698" s="3">
        <v>44</v>
      </c>
      <c r="B2698" s="3">
        <v>18</v>
      </c>
    </row>
    <row r="2699" spans="1:2" x14ac:dyDescent="0.3">
      <c r="A2699" s="3">
        <v>44</v>
      </c>
      <c r="B2699" s="3">
        <v>18</v>
      </c>
    </row>
    <row r="2700" spans="1:2" x14ac:dyDescent="0.3">
      <c r="A2700" s="3">
        <v>44</v>
      </c>
      <c r="B2700" s="3">
        <v>20</v>
      </c>
    </row>
    <row r="2701" spans="1:2" x14ac:dyDescent="0.3">
      <c r="A2701" s="3">
        <v>44</v>
      </c>
      <c r="B2701" s="3">
        <v>20</v>
      </c>
    </row>
    <row r="2702" spans="1:2" x14ac:dyDescent="0.3">
      <c r="A2702" s="3">
        <v>44</v>
      </c>
      <c r="B2702" s="3">
        <v>20</v>
      </c>
    </row>
    <row r="2703" spans="1:2" x14ac:dyDescent="0.3">
      <c r="A2703" s="3">
        <v>44</v>
      </c>
      <c r="B2703" s="3">
        <v>17</v>
      </c>
    </row>
    <row r="2704" spans="1:2" x14ac:dyDescent="0.3">
      <c r="A2704" s="3">
        <v>44</v>
      </c>
      <c r="B2704" s="3">
        <v>17</v>
      </c>
    </row>
    <row r="2705" spans="1:2" x14ac:dyDescent="0.3">
      <c r="A2705" s="3">
        <v>44</v>
      </c>
      <c r="B2705" s="3">
        <v>20</v>
      </c>
    </row>
    <row r="2706" spans="1:2" x14ac:dyDescent="0.3">
      <c r="A2706" s="3">
        <v>44</v>
      </c>
      <c r="B2706" s="3">
        <v>14</v>
      </c>
    </row>
    <row r="2707" spans="1:2" x14ac:dyDescent="0.3">
      <c r="A2707" s="3">
        <v>44</v>
      </c>
      <c r="B2707" s="3">
        <v>20</v>
      </c>
    </row>
    <row r="2708" spans="1:2" x14ac:dyDescent="0.3">
      <c r="A2708" s="3">
        <v>44</v>
      </c>
      <c r="B2708" s="3">
        <v>19</v>
      </c>
    </row>
    <row r="2709" spans="1:2" x14ac:dyDescent="0.3">
      <c r="A2709" s="3">
        <v>44</v>
      </c>
      <c r="B2709" s="3">
        <v>20</v>
      </c>
    </row>
    <row r="2710" spans="1:2" x14ac:dyDescent="0.3">
      <c r="A2710" s="3">
        <v>44</v>
      </c>
      <c r="B2710" s="3">
        <v>18</v>
      </c>
    </row>
    <row r="2711" spans="1:2" x14ac:dyDescent="0.3">
      <c r="A2711" s="3">
        <v>44</v>
      </c>
      <c r="B2711" s="3">
        <v>19</v>
      </c>
    </row>
    <row r="2712" spans="1:2" x14ac:dyDescent="0.3">
      <c r="A2712" s="3">
        <v>44</v>
      </c>
      <c r="B2712" s="3">
        <v>18</v>
      </c>
    </row>
    <row r="2713" spans="1:2" x14ac:dyDescent="0.3">
      <c r="A2713" s="3">
        <v>44</v>
      </c>
      <c r="B2713" s="3">
        <v>20</v>
      </c>
    </row>
    <row r="2714" spans="1:2" x14ac:dyDescent="0.3">
      <c r="A2714" s="3">
        <v>44</v>
      </c>
      <c r="B2714" s="3">
        <v>20</v>
      </c>
    </row>
    <row r="2715" spans="1:2" x14ac:dyDescent="0.3">
      <c r="A2715" s="3">
        <v>44</v>
      </c>
      <c r="B2715" s="3">
        <v>20</v>
      </c>
    </row>
    <row r="2716" spans="1:2" x14ac:dyDescent="0.3">
      <c r="A2716" s="3">
        <v>44</v>
      </c>
      <c r="B2716" s="3">
        <v>19</v>
      </c>
    </row>
    <row r="2717" spans="1:2" x14ac:dyDescent="0.3">
      <c r="A2717" s="3">
        <v>44</v>
      </c>
      <c r="B2717" s="3">
        <v>19</v>
      </c>
    </row>
    <row r="2718" spans="1:2" x14ac:dyDescent="0.3">
      <c r="A2718" s="3">
        <v>44</v>
      </c>
      <c r="B2718" s="3">
        <v>19</v>
      </c>
    </row>
    <row r="2719" spans="1:2" x14ac:dyDescent="0.3">
      <c r="A2719" s="3">
        <v>44</v>
      </c>
      <c r="B2719" s="3">
        <v>20</v>
      </c>
    </row>
    <row r="2720" spans="1:2" x14ac:dyDescent="0.3">
      <c r="A2720" s="3">
        <v>44</v>
      </c>
      <c r="B2720" s="3">
        <v>19</v>
      </c>
    </row>
    <row r="2721" spans="1:2" x14ac:dyDescent="0.3">
      <c r="A2721" s="3">
        <v>44</v>
      </c>
      <c r="B2721" s="3">
        <v>19</v>
      </c>
    </row>
    <row r="2722" spans="1:2" x14ac:dyDescent="0.3">
      <c r="A2722" s="3">
        <v>44</v>
      </c>
      <c r="B2722" s="3">
        <v>20</v>
      </c>
    </row>
    <row r="2723" spans="1:2" x14ac:dyDescent="0.3">
      <c r="A2723" s="3">
        <v>44</v>
      </c>
      <c r="B2723" s="3">
        <v>18</v>
      </c>
    </row>
    <row r="2724" spans="1:2" x14ac:dyDescent="0.3">
      <c r="A2724" s="3">
        <v>44</v>
      </c>
      <c r="B2724" s="3">
        <v>18</v>
      </c>
    </row>
    <row r="2725" spans="1:2" x14ac:dyDescent="0.3">
      <c r="A2725" s="3">
        <v>44</v>
      </c>
      <c r="B2725" s="3">
        <v>18</v>
      </c>
    </row>
    <row r="2726" spans="1:2" x14ac:dyDescent="0.3">
      <c r="A2726" s="3">
        <v>44</v>
      </c>
      <c r="B2726" s="3">
        <v>20</v>
      </c>
    </row>
    <row r="2727" spans="1:2" x14ac:dyDescent="0.3">
      <c r="A2727" s="3">
        <v>44</v>
      </c>
      <c r="B2727" s="3">
        <v>19</v>
      </c>
    </row>
    <row r="2728" spans="1:2" x14ac:dyDescent="0.3">
      <c r="A2728" s="3">
        <v>44</v>
      </c>
      <c r="B2728" s="3">
        <v>20</v>
      </c>
    </row>
    <row r="2729" spans="1:2" x14ac:dyDescent="0.3">
      <c r="A2729" s="3">
        <v>44</v>
      </c>
      <c r="B2729" s="3">
        <v>19</v>
      </c>
    </row>
    <row r="2730" spans="1:2" x14ac:dyDescent="0.3">
      <c r="A2730" s="3">
        <v>44</v>
      </c>
      <c r="B2730" s="3">
        <v>20</v>
      </c>
    </row>
    <row r="2731" spans="1:2" x14ac:dyDescent="0.3">
      <c r="A2731" s="3">
        <v>44</v>
      </c>
      <c r="B2731" s="3">
        <v>20</v>
      </c>
    </row>
    <row r="2732" spans="1:2" x14ac:dyDescent="0.3">
      <c r="A2732" s="3">
        <v>44</v>
      </c>
      <c r="B2732" s="3">
        <v>19</v>
      </c>
    </row>
    <row r="2733" spans="1:2" x14ac:dyDescent="0.3">
      <c r="A2733" s="3">
        <v>44</v>
      </c>
      <c r="B2733" s="3">
        <v>19</v>
      </c>
    </row>
    <row r="2734" spans="1:2" x14ac:dyDescent="0.3">
      <c r="A2734" s="3">
        <v>44</v>
      </c>
      <c r="B2734" s="3">
        <v>20</v>
      </c>
    </row>
    <row r="2735" spans="1:2" x14ac:dyDescent="0.3">
      <c r="A2735" s="3">
        <v>44</v>
      </c>
      <c r="B2735" s="3">
        <v>19</v>
      </c>
    </row>
    <row r="2736" spans="1:2" x14ac:dyDescent="0.3">
      <c r="A2736" s="3">
        <v>44</v>
      </c>
      <c r="B2736" s="3">
        <v>19</v>
      </c>
    </row>
    <row r="2737" spans="1:2" x14ac:dyDescent="0.3">
      <c r="A2737" s="3">
        <v>44</v>
      </c>
      <c r="B2737" s="3">
        <v>17</v>
      </c>
    </row>
    <row r="2738" spans="1:2" x14ac:dyDescent="0.3">
      <c r="A2738" s="3">
        <v>44</v>
      </c>
      <c r="B2738" s="3">
        <v>20</v>
      </c>
    </row>
    <row r="2739" spans="1:2" x14ac:dyDescent="0.3">
      <c r="A2739" s="3">
        <v>44</v>
      </c>
      <c r="B2739" s="3">
        <v>14</v>
      </c>
    </row>
    <row r="2740" spans="1:2" x14ac:dyDescent="0.3">
      <c r="A2740" s="3">
        <v>44</v>
      </c>
      <c r="B2740" s="3">
        <v>20</v>
      </c>
    </row>
    <row r="2741" spans="1:2" x14ac:dyDescent="0.3">
      <c r="A2741" s="3">
        <v>44</v>
      </c>
      <c r="B2741" s="3">
        <v>20</v>
      </c>
    </row>
    <row r="2742" spans="1:2" x14ac:dyDescent="0.3">
      <c r="A2742" s="3">
        <v>44</v>
      </c>
      <c r="B2742" s="3">
        <v>20</v>
      </c>
    </row>
    <row r="2743" spans="1:2" x14ac:dyDescent="0.3">
      <c r="A2743" s="3">
        <v>44</v>
      </c>
      <c r="B2743" s="3">
        <v>19</v>
      </c>
    </row>
    <row r="2744" spans="1:2" x14ac:dyDescent="0.3">
      <c r="A2744" s="3">
        <v>44</v>
      </c>
      <c r="B2744" s="3">
        <v>20</v>
      </c>
    </row>
    <row r="2745" spans="1:2" x14ac:dyDescent="0.3">
      <c r="A2745" s="3">
        <v>43</v>
      </c>
      <c r="B2745" s="3">
        <v>19</v>
      </c>
    </row>
    <row r="2746" spans="1:2" x14ac:dyDescent="0.3">
      <c r="A2746" s="3">
        <v>43</v>
      </c>
      <c r="B2746" s="3">
        <v>19</v>
      </c>
    </row>
    <row r="2747" spans="1:2" x14ac:dyDescent="0.3">
      <c r="A2747" s="3">
        <v>43</v>
      </c>
      <c r="B2747" s="3">
        <v>18</v>
      </c>
    </row>
    <row r="2748" spans="1:2" x14ac:dyDescent="0.3">
      <c r="A2748" s="3">
        <v>43</v>
      </c>
      <c r="B2748" s="3">
        <v>17</v>
      </c>
    </row>
    <row r="2749" spans="1:2" x14ac:dyDescent="0.3">
      <c r="A2749" s="3">
        <v>43</v>
      </c>
      <c r="B2749" s="3">
        <v>17</v>
      </c>
    </row>
    <row r="2750" spans="1:2" x14ac:dyDescent="0.3">
      <c r="A2750" s="3">
        <v>43</v>
      </c>
      <c r="B2750" s="3">
        <v>18</v>
      </c>
    </row>
    <row r="2751" spans="1:2" x14ac:dyDescent="0.3">
      <c r="A2751" s="3">
        <v>43</v>
      </c>
      <c r="B2751" s="3">
        <v>13</v>
      </c>
    </row>
    <row r="2752" spans="1:2" x14ac:dyDescent="0.3">
      <c r="A2752" s="3">
        <v>43</v>
      </c>
      <c r="B2752" s="3">
        <v>16</v>
      </c>
    </row>
    <row r="2753" spans="1:2" x14ac:dyDescent="0.3">
      <c r="A2753" s="3">
        <v>43</v>
      </c>
      <c r="B2753" s="3">
        <v>19</v>
      </c>
    </row>
    <row r="2754" spans="1:2" x14ac:dyDescent="0.3">
      <c r="A2754" s="3">
        <v>43</v>
      </c>
      <c r="B2754" s="3">
        <v>19</v>
      </c>
    </row>
    <row r="2755" spans="1:2" x14ac:dyDescent="0.3">
      <c r="A2755" s="3">
        <v>43</v>
      </c>
      <c r="B2755" s="3">
        <v>19</v>
      </c>
    </row>
    <row r="2756" spans="1:2" x14ac:dyDescent="0.3">
      <c r="A2756" s="3">
        <v>43</v>
      </c>
      <c r="B2756" s="3">
        <v>19</v>
      </c>
    </row>
    <row r="2757" spans="1:2" x14ac:dyDescent="0.3">
      <c r="A2757" s="3">
        <v>43</v>
      </c>
      <c r="B2757" s="3">
        <v>19</v>
      </c>
    </row>
    <row r="2758" spans="1:2" x14ac:dyDescent="0.3">
      <c r="A2758" s="3">
        <v>43</v>
      </c>
      <c r="B2758" s="3">
        <v>17</v>
      </c>
    </row>
    <row r="2759" spans="1:2" x14ac:dyDescent="0.3">
      <c r="A2759" s="3">
        <v>43</v>
      </c>
      <c r="B2759" s="3">
        <v>19</v>
      </c>
    </row>
    <row r="2760" spans="1:2" x14ac:dyDescent="0.3">
      <c r="A2760" s="3">
        <v>43</v>
      </c>
      <c r="B2760" s="3">
        <v>19</v>
      </c>
    </row>
    <row r="2761" spans="1:2" x14ac:dyDescent="0.3">
      <c r="A2761" s="3">
        <v>43</v>
      </c>
      <c r="B2761" s="3">
        <v>19</v>
      </c>
    </row>
    <row r="2762" spans="1:2" x14ac:dyDescent="0.3">
      <c r="A2762" s="3">
        <v>43</v>
      </c>
      <c r="B2762" s="3">
        <v>19</v>
      </c>
    </row>
    <row r="2763" spans="1:2" x14ac:dyDescent="0.3">
      <c r="A2763" s="3">
        <v>43</v>
      </c>
      <c r="B2763" s="3">
        <v>18</v>
      </c>
    </row>
    <row r="2764" spans="1:2" x14ac:dyDescent="0.3">
      <c r="A2764" s="3">
        <v>43</v>
      </c>
      <c r="B2764" s="3">
        <v>18</v>
      </c>
    </row>
    <row r="2765" spans="1:2" x14ac:dyDescent="0.3">
      <c r="A2765" s="3">
        <v>43</v>
      </c>
      <c r="B2765" s="3">
        <v>17</v>
      </c>
    </row>
    <row r="2766" spans="1:2" x14ac:dyDescent="0.3">
      <c r="A2766" s="3">
        <v>43</v>
      </c>
      <c r="B2766" s="3">
        <v>17</v>
      </c>
    </row>
    <row r="2767" spans="1:2" x14ac:dyDescent="0.3">
      <c r="A2767" s="3">
        <v>43</v>
      </c>
      <c r="B2767" s="3">
        <v>18</v>
      </c>
    </row>
    <row r="2768" spans="1:2" x14ac:dyDescent="0.3">
      <c r="A2768" s="3">
        <v>43</v>
      </c>
      <c r="B2768" s="3">
        <v>19</v>
      </c>
    </row>
    <row r="2769" spans="1:2" x14ac:dyDescent="0.3">
      <c r="A2769" s="3">
        <v>43</v>
      </c>
      <c r="B2769" s="3">
        <v>19</v>
      </c>
    </row>
    <row r="2770" spans="1:2" x14ac:dyDescent="0.3">
      <c r="A2770" s="3">
        <v>43</v>
      </c>
      <c r="B2770" s="3">
        <v>17</v>
      </c>
    </row>
    <row r="2771" spans="1:2" x14ac:dyDescent="0.3">
      <c r="A2771" s="3">
        <v>43</v>
      </c>
      <c r="B2771" s="3">
        <v>18</v>
      </c>
    </row>
    <row r="2772" spans="1:2" x14ac:dyDescent="0.3">
      <c r="A2772" s="3">
        <v>43</v>
      </c>
      <c r="B2772" s="3">
        <v>19</v>
      </c>
    </row>
    <row r="2773" spans="1:2" x14ac:dyDescent="0.3">
      <c r="A2773" s="3">
        <v>43</v>
      </c>
      <c r="B2773" s="3">
        <v>18</v>
      </c>
    </row>
    <row r="2774" spans="1:2" x14ac:dyDescent="0.3">
      <c r="A2774" s="3">
        <v>43</v>
      </c>
      <c r="B2774" s="3">
        <v>17</v>
      </c>
    </row>
    <row r="2775" spans="1:2" x14ac:dyDescent="0.3">
      <c r="A2775" s="3">
        <v>43</v>
      </c>
      <c r="B2775" s="3">
        <v>18</v>
      </c>
    </row>
    <row r="2776" spans="1:2" x14ac:dyDescent="0.3">
      <c r="A2776" s="3">
        <v>43</v>
      </c>
      <c r="B2776" s="3">
        <v>17</v>
      </c>
    </row>
    <row r="2777" spans="1:2" x14ac:dyDescent="0.3">
      <c r="A2777" s="3">
        <v>43</v>
      </c>
      <c r="B2777" s="3">
        <v>18</v>
      </c>
    </row>
    <row r="2778" spans="1:2" x14ac:dyDescent="0.3">
      <c r="A2778" s="3">
        <v>43</v>
      </c>
      <c r="B2778" s="3">
        <v>18</v>
      </c>
    </row>
    <row r="2779" spans="1:2" x14ac:dyDescent="0.3">
      <c r="A2779" s="3">
        <v>43</v>
      </c>
      <c r="B2779" s="3">
        <v>19</v>
      </c>
    </row>
    <row r="2780" spans="1:2" x14ac:dyDescent="0.3">
      <c r="A2780" s="3">
        <v>43</v>
      </c>
      <c r="B2780" s="3">
        <v>19</v>
      </c>
    </row>
    <row r="2781" spans="1:2" x14ac:dyDescent="0.3">
      <c r="A2781" s="3">
        <v>43</v>
      </c>
      <c r="B2781" s="3">
        <v>19</v>
      </c>
    </row>
    <row r="2782" spans="1:2" x14ac:dyDescent="0.3">
      <c r="A2782" s="3">
        <v>43</v>
      </c>
      <c r="B2782" s="3">
        <v>18</v>
      </c>
    </row>
    <row r="2783" spans="1:2" x14ac:dyDescent="0.3">
      <c r="A2783" s="3">
        <v>43</v>
      </c>
      <c r="B2783" s="3">
        <v>17</v>
      </c>
    </row>
    <row r="2784" spans="1:2" x14ac:dyDescent="0.3">
      <c r="A2784" s="3">
        <v>43</v>
      </c>
      <c r="B2784" s="3">
        <v>18</v>
      </c>
    </row>
    <row r="2785" spans="1:2" x14ac:dyDescent="0.3">
      <c r="A2785" s="3">
        <v>43</v>
      </c>
      <c r="B2785" s="3">
        <v>17</v>
      </c>
    </row>
    <row r="2786" spans="1:2" x14ac:dyDescent="0.3">
      <c r="A2786" s="3">
        <v>43</v>
      </c>
      <c r="B2786" s="3">
        <v>18</v>
      </c>
    </row>
    <row r="2787" spans="1:2" x14ac:dyDescent="0.3">
      <c r="A2787" s="3">
        <v>43</v>
      </c>
      <c r="B2787" s="3">
        <v>18</v>
      </c>
    </row>
    <row r="2788" spans="1:2" x14ac:dyDescent="0.3">
      <c r="A2788" s="3">
        <v>43</v>
      </c>
      <c r="B2788" s="3">
        <v>19</v>
      </c>
    </row>
    <row r="2789" spans="1:2" x14ac:dyDescent="0.3">
      <c r="A2789" s="3">
        <v>43</v>
      </c>
      <c r="B2789" s="3">
        <v>18</v>
      </c>
    </row>
    <row r="2790" spans="1:2" x14ac:dyDescent="0.3">
      <c r="A2790" s="3">
        <v>43</v>
      </c>
      <c r="B2790" s="3">
        <v>16</v>
      </c>
    </row>
    <row r="2791" spans="1:2" x14ac:dyDescent="0.3">
      <c r="A2791" s="3">
        <v>43</v>
      </c>
      <c r="B2791" s="3">
        <v>19</v>
      </c>
    </row>
    <row r="2792" spans="1:2" x14ac:dyDescent="0.3">
      <c r="A2792" s="3">
        <v>43</v>
      </c>
      <c r="B2792" s="3">
        <v>18</v>
      </c>
    </row>
    <row r="2793" spans="1:2" x14ac:dyDescent="0.3">
      <c r="A2793" s="3">
        <v>43</v>
      </c>
      <c r="B2793" s="3">
        <v>18</v>
      </c>
    </row>
    <row r="2794" spans="1:2" x14ac:dyDescent="0.3">
      <c r="A2794" s="3">
        <v>43</v>
      </c>
      <c r="B2794" s="3">
        <v>19</v>
      </c>
    </row>
    <row r="2795" spans="1:2" x14ac:dyDescent="0.3">
      <c r="A2795" s="3">
        <v>43</v>
      </c>
      <c r="B2795" s="3">
        <v>18</v>
      </c>
    </row>
    <row r="2796" spans="1:2" x14ac:dyDescent="0.3">
      <c r="A2796" s="3">
        <v>43</v>
      </c>
      <c r="B2796" s="3">
        <v>18</v>
      </c>
    </row>
    <row r="2797" spans="1:2" x14ac:dyDescent="0.3">
      <c r="A2797" s="3">
        <v>43</v>
      </c>
      <c r="B2797" s="3">
        <v>17</v>
      </c>
    </row>
    <row r="2798" spans="1:2" x14ac:dyDescent="0.3">
      <c r="A2798" s="3">
        <v>43</v>
      </c>
      <c r="B2798" s="3">
        <v>19</v>
      </c>
    </row>
    <row r="2799" spans="1:2" x14ac:dyDescent="0.3">
      <c r="A2799" s="3">
        <v>43</v>
      </c>
      <c r="B2799" s="3">
        <v>18</v>
      </c>
    </row>
    <row r="2800" spans="1:2" x14ac:dyDescent="0.3">
      <c r="A2800" s="3">
        <v>43</v>
      </c>
      <c r="B2800" s="3">
        <v>19</v>
      </c>
    </row>
    <row r="2801" spans="1:2" x14ac:dyDescent="0.3">
      <c r="A2801" s="3">
        <v>43</v>
      </c>
      <c r="B2801" s="3">
        <v>19</v>
      </c>
    </row>
    <row r="2802" spans="1:2" x14ac:dyDescent="0.3">
      <c r="A2802" s="3">
        <v>43</v>
      </c>
      <c r="B2802" s="3">
        <v>17</v>
      </c>
    </row>
    <row r="2803" spans="1:2" x14ac:dyDescent="0.3">
      <c r="A2803" s="3">
        <v>43</v>
      </c>
      <c r="B2803" s="3">
        <v>18</v>
      </c>
    </row>
    <row r="2804" spans="1:2" x14ac:dyDescent="0.3">
      <c r="A2804" s="3">
        <v>43</v>
      </c>
      <c r="B2804" s="3">
        <v>17</v>
      </c>
    </row>
    <row r="2805" spans="1:2" x14ac:dyDescent="0.3">
      <c r="A2805" s="3">
        <v>43</v>
      </c>
      <c r="B2805" s="3">
        <v>16</v>
      </c>
    </row>
    <row r="2806" spans="1:2" x14ac:dyDescent="0.3">
      <c r="A2806" s="3">
        <v>43</v>
      </c>
      <c r="B2806" s="3">
        <v>18</v>
      </c>
    </row>
    <row r="2807" spans="1:2" x14ac:dyDescent="0.3">
      <c r="A2807" s="3">
        <v>43</v>
      </c>
      <c r="B2807" s="3">
        <v>17</v>
      </c>
    </row>
    <row r="2808" spans="1:2" x14ac:dyDescent="0.3">
      <c r="A2808" s="3">
        <v>43</v>
      </c>
      <c r="B2808" s="3">
        <v>16</v>
      </c>
    </row>
    <row r="2809" spans="1:2" x14ac:dyDescent="0.3">
      <c r="A2809" s="3">
        <v>43</v>
      </c>
      <c r="B2809" s="3">
        <v>18</v>
      </c>
    </row>
    <row r="2810" spans="1:2" x14ac:dyDescent="0.3">
      <c r="A2810" s="3">
        <v>43</v>
      </c>
      <c r="B2810" s="3">
        <v>17</v>
      </c>
    </row>
    <row r="2811" spans="1:2" x14ac:dyDescent="0.3">
      <c r="A2811" s="3">
        <v>43</v>
      </c>
      <c r="B2811" s="3">
        <v>19</v>
      </c>
    </row>
    <row r="2812" spans="1:2" x14ac:dyDescent="0.3">
      <c r="A2812" s="3">
        <v>43</v>
      </c>
      <c r="B2812" s="3">
        <v>19</v>
      </c>
    </row>
    <row r="2813" spans="1:2" x14ac:dyDescent="0.3">
      <c r="A2813" s="3">
        <v>43</v>
      </c>
      <c r="B2813" s="3">
        <v>18</v>
      </c>
    </row>
    <row r="2814" spans="1:2" x14ac:dyDescent="0.3">
      <c r="A2814" s="3">
        <v>43</v>
      </c>
      <c r="B2814" s="3">
        <v>19</v>
      </c>
    </row>
    <row r="2815" spans="1:2" x14ac:dyDescent="0.3">
      <c r="A2815" s="3">
        <v>43</v>
      </c>
      <c r="B2815" s="3">
        <v>16</v>
      </c>
    </row>
    <row r="2816" spans="1:2" x14ac:dyDescent="0.3">
      <c r="A2816" s="3">
        <v>43</v>
      </c>
      <c r="B2816" s="3">
        <v>17</v>
      </c>
    </row>
    <row r="2817" spans="1:2" x14ac:dyDescent="0.3">
      <c r="A2817" s="3">
        <v>43</v>
      </c>
      <c r="B2817" s="3">
        <v>18</v>
      </c>
    </row>
    <row r="2818" spans="1:2" x14ac:dyDescent="0.3">
      <c r="A2818" s="3">
        <v>43</v>
      </c>
      <c r="B2818" s="3">
        <v>17</v>
      </c>
    </row>
    <row r="2819" spans="1:2" x14ac:dyDescent="0.3">
      <c r="A2819" s="3">
        <v>43</v>
      </c>
      <c r="B2819" s="3">
        <v>18</v>
      </c>
    </row>
    <row r="2820" spans="1:2" x14ac:dyDescent="0.3">
      <c r="A2820" s="3">
        <v>43</v>
      </c>
      <c r="B2820" s="3">
        <v>18</v>
      </c>
    </row>
    <row r="2821" spans="1:2" x14ac:dyDescent="0.3">
      <c r="A2821" s="3">
        <v>43</v>
      </c>
      <c r="B2821" s="3">
        <v>17</v>
      </c>
    </row>
    <row r="2822" spans="1:2" x14ac:dyDescent="0.3">
      <c r="A2822" s="3">
        <v>43</v>
      </c>
      <c r="B2822" s="3">
        <v>17</v>
      </c>
    </row>
    <row r="2823" spans="1:2" x14ac:dyDescent="0.3">
      <c r="A2823" s="3">
        <v>43</v>
      </c>
      <c r="B2823" s="3">
        <v>18</v>
      </c>
    </row>
    <row r="2824" spans="1:2" x14ac:dyDescent="0.3">
      <c r="A2824" s="3">
        <v>43</v>
      </c>
      <c r="B2824" s="3">
        <v>19</v>
      </c>
    </row>
    <row r="2825" spans="1:2" x14ac:dyDescent="0.3">
      <c r="A2825" s="3">
        <v>43</v>
      </c>
      <c r="B2825" s="3">
        <v>18</v>
      </c>
    </row>
    <row r="2826" spans="1:2" x14ac:dyDescent="0.3">
      <c r="A2826" s="3">
        <v>43</v>
      </c>
      <c r="B2826" s="3">
        <v>18</v>
      </c>
    </row>
    <row r="2827" spans="1:2" x14ac:dyDescent="0.3">
      <c r="A2827" s="3">
        <v>43</v>
      </c>
      <c r="B2827" s="3">
        <v>18</v>
      </c>
    </row>
    <row r="2828" spans="1:2" x14ac:dyDescent="0.3">
      <c r="A2828" s="3">
        <v>43</v>
      </c>
      <c r="B2828" s="3">
        <v>19</v>
      </c>
    </row>
    <row r="2829" spans="1:2" x14ac:dyDescent="0.3">
      <c r="A2829" s="3">
        <v>43</v>
      </c>
      <c r="B2829" s="3">
        <v>16</v>
      </c>
    </row>
    <row r="2830" spans="1:2" x14ac:dyDescent="0.3">
      <c r="A2830" s="3">
        <v>43</v>
      </c>
      <c r="B2830" s="3">
        <v>18</v>
      </c>
    </row>
    <row r="2831" spans="1:2" x14ac:dyDescent="0.3">
      <c r="A2831" s="3">
        <v>43</v>
      </c>
      <c r="B2831" s="3">
        <v>17</v>
      </c>
    </row>
    <row r="2832" spans="1:2" x14ac:dyDescent="0.3">
      <c r="A2832" s="3">
        <v>43</v>
      </c>
      <c r="B2832" s="3">
        <v>18</v>
      </c>
    </row>
    <row r="2833" spans="1:2" x14ac:dyDescent="0.3">
      <c r="A2833" s="3">
        <v>43</v>
      </c>
      <c r="B2833" s="3">
        <v>19</v>
      </c>
    </row>
    <row r="2834" spans="1:2" x14ac:dyDescent="0.3">
      <c r="A2834" s="3">
        <v>43</v>
      </c>
      <c r="B2834" s="3">
        <v>18</v>
      </c>
    </row>
    <row r="2835" spans="1:2" x14ac:dyDescent="0.3">
      <c r="A2835" s="3">
        <v>43</v>
      </c>
      <c r="B2835" s="3">
        <v>17</v>
      </c>
    </row>
    <row r="2836" spans="1:2" x14ac:dyDescent="0.3">
      <c r="A2836" s="3">
        <v>43</v>
      </c>
      <c r="B2836" s="3">
        <v>19</v>
      </c>
    </row>
    <row r="2837" spans="1:2" x14ac:dyDescent="0.3">
      <c r="A2837" s="3">
        <v>43</v>
      </c>
      <c r="B2837" s="3">
        <v>19</v>
      </c>
    </row>
    <row r="2838" spans="1:2" x14ac:dyDescent="0.3">
      <c r="A2838" s="3">
        <v>43</v>
      </c>
      <c r="B2838" s="3">
        <v>19</v>
      </c>
    </row>
    <row r="2839" spans="1:2" x14ac:dyDescent="0.3">
      <c r="A2839" s="3">
        <v>43</v>
      </c>
      <c r="B2839" s="3">
        <v>18</v>
      </c>
    </row>
    <row r="2840" spans="1:2" x14ac:dyDescent="0.3">
      <c r="A2840" s="3">
        <v>43</v>
      </c>
      <c r="B2840" s="3">
        <v>17</v>
      </c>
    </row>
    <row r="2841" spans="1:2" x14ac:dyDescent="0.3">
      <c r="A2841" s="3">
        <v>43</v>
      </c>
      <c r="B2841" s="3">
        <v>17</v>
      </c>
    </row>
    <row r="2842" spans="1:2" x14ac:dyDescent="0.3">
      <c r="A2842" s="3">
        <v>43</v>
      </c>
      <c r="B2842" s="3">
        <v>18</v>
      </c>
    </row>
    <row r="2843" spans="1:2" x14ac:dyDescent="0.3">
      <c r="A2843" s="3">
        <v>43</v>
      </c>
      <c r="B2843" s="3">
        <v>18</v>
      </c>
    </row>
    <row r="2844" spans="1:2" x14ac:dyDescent="0.3">
      <c r="A2844" s="3">
        <v>43</v>
      </c>
      <c r="B2844" s="3">
        <v>19</v>
      </c>
    </row>
    <row r="2845" spans="1:2" x14ac:dyDescent="0.3">
      <c r="A2845" s="3">
        <v>43</v>
      </c>
      <c r="B2845" s="3">
        <v>19</v>
      </c>
    </row>
    <row r="2846" spans="1:2" x14ac:dyDescent="0.3">
      <c r="A2846" s="3">
        <v>43</v>
      </c>
      <c r="B2846" s="3">
        <v>17</v>
      </c>
    </row>
    <row r="2847" spans="1:2" x14ac:dyDescent="0.3">
      <c r="A2847" s="3">
        <v>43</v>
      </c>
      <c r="B2847" s="3">
        <v>18</v>
      </c>
    </row>
    <row r="2848" spans="1:2" x14ac:dyDescent="0.3">
      <c r="A2848" s="3">
        <v>43</v>
      </c>
      <c r="B2848" s="3">
        <v>13</v>
      </c>
    </row>
    <row r="2849" spans="1:2" x14ac:dyDescent="0.3">
      <c r="A2849" s="3">
        <v>43</v>
      </c>
      <c r="B2849" s="3">
        <v>19</v>
      </c>
    </row>
    <row r="2850" spans="1:2" x14ac:dyDescent="0.3">
      <c r="A2850" s="3">
        <v>43</v>
      </c>
      <c r="B2850" s="3">
        <v>17</v>
      </c>
    </row>
    <row r="2851" spans="1:2" x14ac:dyDescent="0.3">
      <c r="A2851" s="3">
        <v>43</v>
      </c>
      <c r="B2851" s="3">
        <v>18</v>
      </c>
    </row>
    <row r="2852" spans="1:2" x14ac:dyDescent="0.3">
      <c r="A2852" s="3">
        <v>43</v>
      </c>
      <c r="B2852" s="3">
        <v>17</v>
      </c>
    </row>
    <row r="2853" spans="1:2" x14ac:dyDescent="0.3">
      <c r="A2853" s="3">
        <v>43</v>
      </c>
      <c r="B2853" s="3">
        <v>19</v>
      </c>
    </row>
    <row r="2854" spans="1:2" x14ac:dyDescent="0.3">
      <c r="A2854" s="3">
        <v>43</v>
      </c>
      <c r="B2854" s="3">
        <v>19</v>
      </c>
    </row>
    <row r="2855" spans="1:2" x14ac:dyDescent="0.3">
      <c r="A2855" s="3">
        <v>43</v>
      </c>
      <c r="B2855" s="3">
        <v>19</v>
      </c>
    </row>
    <row r="2856" spans="1:2" x14ac:dyDescent="0.3">
      <c r="A2856" s="3">
        <v>43</v>
      </c>
      <c r="B2856" s="3">
        <v>19</v>
      </c>
    </row>
    <row r="2857" spans="1:2" x14ac:dyDescent="0.3">
      <c r="A2857" s="3">
        <v>43</v>
      </c>
      <c r="B2857" s="3">
        <v>18</v>
      </c>
    </row>
    <row r="2858" spans="1:2" x14ac:dyDescent="0.3">
      <c r="A2858" s="3">
        <v>43</v>
      </c>
      <c r="B2858" s="3">
        <v>16</v>
      </c>
    </row>
    <row r="2859" spans="1:2" x14ac:dyDescent="0.3">
      <c r="A2859" s="3">
        <v>43</v>
      </c>
      <c r="B2859" s="3">
        <v>18</v>
      </c>
    </row>
    <row r="2860" spans="1:2" x14ac:dyDescent="0.3">
      <c r="A2860" s="3">
        <v>43</v>
      </c>
      <c r="B2860" s="3">
        <v>19</v>
      </c>
    </row>
    <row r="2861" spans="1:2" x14ac:dyDescent="0.3">
      <c r="A2861" s="3">
        <v>43</v>
      </c>
      <c r="B2861" s="3">
        <v>18</v>
      </c>
    </row>
    <row r="2862" spans="1:2" x14ac:dyDescent="0.3">
      <c r="A2862" s="3">
        <v>43</v>
      </c>
      <c r="B2862" s="3">
        <v>18</v>
      </c>
    </row>
    <row r="2863" spans="1:2" x14ac:dyDescent="0.3">
      <c r="A2863" s="3">
        <v>43</v>
      </c>
      <c r="B2863" s="3">
        <v>17</v>
      </c>
    </row>
    <row r="2864" spans="1:2" x14ac:dyDescent="0.3">
      <c r="A2864" s="3">
        <v>43</v>
      </c>
      <c r="B2864" s="3">
        <v>19</v>
      </c>
    </row>
    <row r="2865" spans="1:2" x14ac:dyDescent="0.3">
      <c r="A2865" s="3">
        <v>43</v>
      </c>
      <c r="B2865" s="3">
        <v>17</v>
      </c>
    </row>
    <row r="2866" spans="1:2" x14ac:dyDescent="0.3">
      <c r="A2866" s="3">
        <v>43</v>
      </c>
      <c r="B2866" s="3">
        <v>19</v>
      </c>
    </row>
    <row r="2867" spans="1:2" x14ac:dyDescent="0.3">
      <c r="A2867" s="3">
        <v>43</v>
      </c>
      <c r="B2867" s="3">
        <v>19</v>
      </c>
    </row>
    <row r="2868" spans="1:2" x14ac:dyDescent="0.3">
      <c r="A2868" s="3">
        <v>43</v>
      </c>
      <c r="B2868" s="3">
        <v>19</v>
      </c>
    </row>
    <row r="2869" spans="1:2" x14ac:dyDescent="0.3">
      <c r="A2869" s="3">
        <v>43</v>
      </c>
      <c r="B2869" s="3">
        <v>19</v>
      </c>
    </row>
    <row r="2870" spans="1:2" x14ac:dyDescent="0.3">
      <c r="A2870" s="3">
        <v>43</v>
      </c>
      <c r="B2870" s="3">
        <v>19</v>
      </c>
    </row>
    <row r="2871" spans="1:2" x14ac:dyDescent="0.3">
      <c r="A2871" s="3">
        <v>43</v>
      </c>
      <c r="B2871" s="3">
        <v>19</v>
      </c>
    </row>
    <row r="2872" spans="1:2" x14ac:dyDescent="0.3">
      <c r="A2872" s="3">
        <v>43</v>
      </c>
      <c r="B2872" s="3">
        <v>18</v>
      </c>
    </row>
    <row r="2873" spans="1:2" x14ac:dyDescent="0.3">
      <c r="A2873" s="3">
        <v>43</v>
      </c>
      <c r="B2873" s="3">
        <v>19</v>
      </c>
    </row>
    <row r="2874" spans="1:2" x14ac:dyDescent="0.3">
      <c r="A2874" s="3">
        <v>43</v>
      </c>
      <c r="B2874" s="3">
        <v>17</v>
      </c>
    </row>
    <row r="2875" spans="1:2" x14ac:dyDescent="0.3">
      <c r="A2875" s="3">
        <v>43</v>
      </c>
      <c r="B2875" s="3">
        <v>19</v>
      </c>
    </row>
    <row r="2876" spans="1:2" x14ac:dyDescent="0.3">
      <c r="A2876" s="3">
        <v>43</v>
      </c>
      <c r="B2876" s="3">
        <v>19</v>
      </c>
    </row>
    <row r="2877" spans="1:2" x14ac:dyDescent="0.3">
      <c r="A2877" s="3">
        <v>43</v>
      </c>
      <c r="B2877" s="3">
        <v>19</v>
      </c>
    </row>
    <row r="2878" spans="1:2" x14ac:dyDescent="0.3">
      <c r="A2878" s="3">
        <v>43</v>
      </c>
      <c r="B2878" s="3">
        <v>18</v>
      </c>
    </row>
    <row r="2879" spans="1:2" x14ac:dyDescent="0.3">
      <c r="A2879" s="3">
        <v>43</v>
      </c>
      <c r="B2879" s="3">
        <v>19</v>
      </c>
    </row>
    <row r="2880" spans="1:2" x14ac:dyDescent="0.3">
      <c r="A2880" s="3">
        <v>43</v>
      </c>
      <c r="B2880" s="3">
        <v>18</v>
      </c>
    </row>
    <row r="2881" spans="1:2" x14ac:dyDescent="0.3">
      <c r="A2881" s="3">
        <v>43</v>
      </c>
      <c r="B2881" s="3">
        <v>19</v>
      </c>
    </row>
    <row r="2882" spans="1:2" x14ac:dyDescent="0.3">
      <c r="A2882" s="3">
        <v>43</v>
      </c>
      <c r="B2882" s="3">
        <v>19</v>
      </c>
    </row>
    <row r="2883" spans="1:2" x14ac:dyDescent="0.3">
      <c r="A2883" s="3">
        <v>43</v>
      </c>
      <c r="B2883" s="3">
        <v>18</v>
      </c>
    </row>
    <row r="2884" spans="1:2" x14ac:dyDescent="0.3">
      <c r="A2884" s="3">
        <v>43</v>
      </c>
      <c r="B2884" s="3">
        <v>16</v>
      </c>
    </row>
    <row r="2885" spans="1:2" x14ac:dyDescent="0.3">
      <c r="A2885" s="3">
        <v>43</v>
      </c>
      <c r="B2885" s="3">
        <v>18</v>
      </c>
    </row>
    <row r="2886" spans="1:2" x14ac:dyDescent="0.3">
      <c r="A2886" s="3">
        <v>43</v>
      </c>
      <c r="B2886" s="3">
        <v>19</v>
      </c>
    </row>
    <row r="2887" spans="1:2" x14ac:dyDescent="0.3">
      <c r="A2887" s="3">
        <v>43</v>
      </c>
      <c r="B2887" s="3">
        <v>18</v>
      </c>
    </row>
    <row r="2888" spans="1:2" x14ac:dyDescent="0.3">
      <c r="A2888" s="3">
        <v>43</v>
      </c>
      <c r="B2888" s="3">
        <v>19</v>
      </c>
    </row>
    <row r="2889" spans="1:2" x14ac:dyDescent="0.3">
      <c r="A2889" s="3">
        <v>43</v>
      </c>
      <c r="B2889" s="3">
        <v>19</v>
      </c>
    </row>
    <row r="2890" spans="1:2" x14ac:dyDescent="0.3">
      <c r="A2890" s="3">
        <v>43</v>
      </c>
      <c r="B2890" s="3">
        <v>19</v>
      </c>
    </row>
    <row r="2891" spans="1:2" x14ac:dyDescent="0.3">
      <c r="A2891" s="3">
        <v>43</v>
      </c>
      <c r="B2891" s="3">
        <v>19</v>
      </c>
    </row>
    <row r="2892" spans="1:2" x14ac:dyDescent="0.3">
      <c r="A2892" s="3">
        <v>43</v>
      </c>
      <c r="B2892" s="3">
        <v>18</v>
      </c>
    </row>
    <row r="2893" spans="1:2" x14ac:dyDescent="0.3">
      <c r="A2893" s="3">
        <v>43</v>
      </c>
      <c r="B2893" s="3">
        <v>19</v>
      </c>
    </row>
    <row r="2894" spans="1:2" x14ac:dyDescent="0.3">
      <c r="A2894" s="3">
        <v>42</v>
      </c>
      <c r="B2894" s="3">
        <v>18</v>
      </c>
    </row>
    <row r="2895" spans="1:2" x14ac:dyDescent="0.3">
      <c r="A2895" s="3">
        <v>42</v>
      </c>
      <c r="B2895" s="3">
        <v>18</v>
      </c>
    </row>
    <row r="2896" spans="1:2" x14ac:dyDescent="0.3">
      <c r="A2896" s="3">
        <v>42</v>
      </c>
      <c r="B2896" s="3">
        <v>18</v>
      </c>
    </row>
    <row r="2897" spans="1:2" x14ac:dyDescent="0.3">
      <c r="A2897" s="3">
        <v>42</v>
      </c>
      <c r="B2897" s="3">
        <v>17</v>
      </c>
    </row>
    <row r="2898" spans="1:2" x14ac:dyDescent="0.3">
      <c r="A2898" s="3">
        <v>42</v>
      </c>
      <c r="B2898" s="3">
        <v>18</v>
      </c>
    </row>
    <row r="2899" spans="1:2" x14ac:dyDescent="0.3">
      <c r="A2899" s="3">
        <v>42</v>
      </c>
      <c r="B2899" s="3">
        <v>18</v>
      </c>
    </row>
    <row r="2900" spans="1:2" x14ac:dyDescent="0.3">
      <c r="A2900" s="3">
        <v>42</v>
      </c>
      <c r="B2900" s="3">
        <v>17</v>
      </c>
    </row>
    <row r="2901" spans="1:2" x14ac:dyDescent="0.3">
      <c r="A2901" s="3">
        <v>42</v>
      </c>
      <c r="B2901" s="3">
        <v>16</v>
      </c>
    </row>
    <row r="2902" spans="1:2" x14ac:dyDescent="0.3">
      <c r="A2902" s="3">
        <v>42</v>
      </c>
      <c r="B2902" s="3">
        <v>15</v>
      </c>
    </row>
    <row r="2903" spans="1:2" x14ac:dyDescent="0.3">
      <c r="A2903" s="3">
        <v>42</v>
      </c>
      <c r="B2903" s="3">
        <v>18</v>
      </c>
    </row>
    <row r="2904" spans="1:2" x14ac:dyDescent="0.3">
      <c r="A2904" s="3">
        <v>42</v>
      </c>
      <c r="B2904" s="3">
        <v>18</v>
      </c>
    </row>
    <row r="2905" spans="1:2" x14ac:dyDescent="0.3">
      <c r="A2905" s="3">
        <v>42</v>
      </c>
      <c r="B2905" s="3">
        <v>18</v>
      </c>
    </row>
    <row r="2906" spans="1:2" x14ac:dyDescent="0.3">
      <c r="A2906" s="3">
        <v>42</v>
      </c>
      <c r="B2906" s="3">
        <v>18</v>
      </c>
    </row>
    <row r="2907" spans="1:2" x14ac:dyDescent="0.3">
      <c r="A2907" s="3">
        <v>42</v>
      </c>
      <c r="B2907" s="3">
        <v>16</v>
      </c>
    </row>
    <row r="2908" spans="1:2" x14ac:dyDescent="0.3">
      <c r="A2908" s="3">
        <v>42</v>
      </c>
      <c r="B2908" s="3">
        <v>17</v>
      </c>
    </row>
    <row r="2909" spans="1:2" x14ac:dyDescent="0.3">
      <c r="A2909" s="3">
        <v>42</v>
      </c>
      <c r="B2909" s="3">
        <v>18</v>
      </c>
    </row>
    <row r="2910" spans="1:2" x14ac:dyDescent="0.3">
      <c r="A2910" s="3">
        <v>42</v>
      </c>
      <c r="B2910" s="3">
        <v>17</v>
      </c>
    </row>
    <row r="2911" spans="1:2" x14ac:dyDescent="0.3">
      <c r="A2911" s="3">
        <v>42</v>
      </c>
      <c r="B2911" s="3">
        <v>17</v>
      </c>
    </row>
    <row r="2912" spans="1:2" x14ac:dyDescent="0.3">
      <c r="A2912" s="3">
        <v>42</v>
      </c>
      <c r="B2912" s="3">
        <v>18</v>
      </c>
    </row>
    <row r="2913" spans="1:2" x14ac:dyDescent="0.3">
      <c r="A2913" s="3">
        <v>42</v>
      </c>
      <c r="B2913" s="3">
        <v>16</v>
      </c>
    </row>
    <row r="2914" spans="1:2" x14ac:dyDescent="0.3">
      <c r="A2914" s="3">
        <v>42</v>
      </c>
      <c r="B2914" s="3">
        <v>16</v>
      </c>
    </row>
    <row r="2915" spans="1:2" x14ac:dyDescent="0.3">
      <c r="A2915" s="3">
        <v>42</v>
      </c>
      <c r="B2915" s="3">
        <v>17</v>
      </c>
    </row>
    <row r="2916" spans="1:2" x14ac:dyDescent="0.3">
      <c r="A2916" s="3">
        <v>42</v>
      </c>
      <c r="B2916" s="3">
        <v>18</v>
      </c>
    </row>
    <row r="2917" spans="1:2" x14ac:dyDescent="0.3">
      <c r="A2917" s="3">
        <v>42</v>
      </c>
      <c r="B2917" s="3">
        <v>17</v>
      </c>
    </row>
    <row r="2918" spans="1:2" x14ac:dyDescent="0.3">
      <c r="A2918" s="3">
        <v>42</v>
      </c>
      <c r="B2918" s="3">
        <v>17</v>
      </c>
    </row>
    <row r="2919" spans="1:2" x14ac:dyDescent="0.3">
      <c r="A2919" s="3">
        <v>42</v>
      </c>
      <c r="B2919" s="3">
        <v>17</v>
      </c>
    </row>
    <row r="2920" spans="1:2" x14ac:dyDescent="0.3">
      <c r="A2920" s="3">
        <v>42</v>
      </c>
      <c r="B2920" s="3">
        <v>17</v>
      </c>
    </row>
    <row r="2921" spans="1:2" x14ac:dyDescent="0.3">
      <c r="A2921" s="3">
        <v>42</v>
      </c>
      <c r="B2921" s="3">
        <v>16</v>
      </c>
    </row>
    <row r="2922" spans="1:2" x14ac:dyDescent="0.3">
      <c r="A2922" s="3">
        <v>42</v>
      </c>
      <c r="B2922" s="3">
        <v>18</v>
      </c>
    </row>
    <row r="2923" spans="1:2" x14ac:dyDescent="0.3">
      <c r="A2923" s="3">
        <v>42</v>
      </c>
      <c r="B2923" s="3">
        <v>17</v>
      </c>
    </row>
    <row r="2924" spans="1:2" x14ac:dyDescent="0.3">
      <c r="A2924" s="3">
        <v>42</v>
      </c>
      <c r="B2924" s="3">
        <v>16</v>
      </c>
    </row>
    <row r="2925" spans="1:2" x14ac:dyDescent="0.3">
      <c r="A2925" s="3">
        <v>42</v>
      </c>
      <c r="B2925" s="3">
        <v>16</v>
      </c>
    </row>
    <row r="2926" spans="1:2" x14ac:dyDescent="0.3">
      <c r="A2926" s="3">
        <v>42</v>
      </c>
      <c r="B2926" s="3">
        <v>16</v>
      </c>
    </row>
    <row r="2927" spans="1:2" x14ac:dyDescent="0.3">
      <c r="A2927" s="3">
        <v>42</v>
      </c>
      <c r="B2927" s="3">
        <v>18</v>
      </c>
    </row>
    <row r="2928" spans="1:2" x14ac:dyDescent="0.3">
      <c r="A2928" s="3">
        <v>42</v>
      </c>
      <c r="B2928" s="3">
        <v>18</v>
      </c>
    </row>
    <row r="2929" spans="1:2" x14ac:dyDescent="0.3">
      <c r="A2929" s="3">
        <v>42</v>
      </c>
      <c r="B2929" s="3">
        <v>18</v>
      </c>
    </row>
    <row r="2930" spans="1:2" x14ac:dyDescent="0.3">
      <c r="A2930" s="3">
        <v>42</v>
      </c>
      <c r="B2930" s="3">
        <v>17</v>
      </c>
    </row>
    <row r="2931" spans="1:2" x14ac:dyDescent="0.3">
      <c r="A2931" s="3">
        <v>42</v>
      </c>
      <c r="B2931" s="3">
        <v>15</v>
      </c>
    </row>
    <row r="2932" spans="1:2" x14ac:dyDescent="0.3">
      <c r="A2932" s="3">
        <v>42</v>
      </c>
      <c r="B2932" s="3">
        <v>16</v>
      </c>
    </row>
    <row r="2933" spans="1:2" x14ac:dyDescent="0.3">
      <c r="A2933" s="3">
        <v>42</v>
      </c>
      <c r="B2933" s="3">
        <v>15</v>
      </c>
    </row>
    <row r="2934" spans="1:2" x14ac:dyDescent="0.3">
      <c r="A2934" s="3">
        <v>42</v>
      </c>
      <c r="B2934" s="3">
        <v>18</v>
      </c>
    </row>
    <row r="2935" spans="1:2" x14ac:dyDescent="0.3">
      <c r="A2935" s="3">
        <v>42</v>
      </c>
      <c r="B2935" s="3">
        <v>17</v>
      </c>
    </row>
    <row r="2936" spans="1:2" x14ac:dyDescent="0.3">
      <c r="A2936" s="3">
        <v>42</v>
      </c>
      <c r="B2936" s="3">
        <v>17</v>
      </c>
    </row>
    <row r="2937" spans="1:2" x14ac:dyDescent="0.3">
      <c r="A2937" s="3">
        <v>42</v>
      </c>
      <c r="B2937" s="3">
        <v>17</v>
      </c>
    </row>
    <row r="2938" spans="1:2" x14ac:dyDescent="0.3">
      <c r="A2938" s="3">
        <v>42</v>
      </c>
      <c r="B2938" s="3">
        <v>18</v>
      </c>
    </row>
    <row r="2939" spans="1:2" x14ac:dyDescent="0.3">
      <c r="A2939" s="3">
        <v>42</v>
      </c>
      <c r="B2939" s="3">
        <v>17</v>
      </c>
    </row>
    <row r="2940" spans="1:2" x14ac:dyDescent="0.3">
      <c r="A2940" s="3">
        <v>42</v>
      </c>
      <c r="B2940" s="3">
        <v>18</v>
      </c>
    </row>
    <row r="2941" spans="1:2" x14ac:dyDescent="0.3">
      <c r="A2941" s="3">
        <v>42</v>
      </c>
      <c r="B2941" s="3">
        <v>16</v>
      </c>
    </row>
    <row r="2942" spans="1:2" x14ac:dyDescent="0.3">
      <c r="A2942" s="3">
        <v>42</v>
      </c>
      <c r="B2942" s="3">
        <v>18</v>
      </c>
    </row>
    <row r="2943" spans="1:2" x14ac:dyDescent="0.3">
      <c r="A2943" s="3">
        <v>42</v>
      </c>
      <c r="B2943" s="3">
        <v>17</v>
      </c>
    </row>
    <row r="2944" spans="1:2" x14ac:dyDescent="0.3">
      <c r="A2944" s="3">
        <v>42</v>
      </c>
      <c r="B2944" s="3">
        <v>17</v>
      </c>
    </row>
    <row r="2945" spans="1:2" x14ac:dyDescent="0.3">
      <c r="A2945" s="3">
        <v>42</v>
      </c>
      <c r="B2945" s="3">
        <v>15</v>
      </c>
    </row>
    <row r="2946" spans="1:2" x14ac:dyDescent="0.3">
      <c r="A2946" s="3">
        <v>42</v>
      </c>
      <c r="B2946" s="3">
        <v>17</v>
      </c>
    </row>
    <row r="2947" spans="1:2" x14ac:dyDescent="0.3">
      <c r="A2947" s="3">
        <v>42</v>
      </c>
      <c r="B2947" s="3">
        <v>18</v>
      </c>
    </row>
    <row r="2948" spans="1:2" x14ac:dyDescent="0.3">
      <c r="A2948" s="3">
        <v>42</v>
      </c>
      <c r="B2948" s="3">
        <v>18</v>
      </c>
    </row>
    <row r="2949" spans="1:2" x14ac:dyDescent="0.3">
      <c r="A2949" s="3">
        <v>42</v>
      </c>
      <c r="B2949" s="3">
        <v>17</v>
      </c>
    </row>
    <row r="2950" spans="1:2" x14ac:dyDescent="0.3">
      <c r="A2950" s="3">
        <v>42</v>
      </c>
      <c r="B2950" s="3">
        <v>17</v>
      </c>
    </row>
    <row r="2951" spans="1:2" x14ac:dyDescent="0.3">
      <c r="A2951" s="3">
        <v>42</v>
      </c>
      <c r="B2951" s="3">
        <v>18</v>
      </c>
    </row>
    <row r="2952" spans="1:2" x14ac:dyDescent="0.3">
      <c r="A2952" s="3">
        <v>42</v>
      </c>
      <c r="B2952" s="3">
        <v>18</v>
      </c>
    </row>
    <row r="2953" spans="1:2" x14ac:dyDescent="0.3">
      <c r="A2953" s="3">
        <v>42</v>
      </c>
      <c r="B2953" s="3">
        <v>18</v>
      </c>
    </row>
    <row r="2954" spans="1:2" x14ac:dyDescent="0.3">
      <c r="A2954" s="3">
        <v>42</v>
      </c>
      <c r="B2954" s="3">
        <v>17</v>
      </c>
    </row>
    <row r="2955" spans="1:2" x14ac:dyDescent="0.3">
      <c r="A2955" s="3">
        <v>42</v>
      </c>
      <c r="B2955" s="3">
        <v>17</v>
      </c>
    </row>
    <row r="2956" spans="1:2" x14ac:dyDescent="0.3">
      <c r="A2956" s="3">
        <v>42</v>
      </c>
      <c r="B2956" s="3">
        <v>16</v>
      </c>
    </row>
    <row r="2957" spans="1:2" x14ac:dyDescent="0.3">
      <c r="A2957" s="3">
        <v>42</v>
      </c>
      <c r="B2957" s="3">
        <v>18</v>
      </c>
    </row>
    <row r="2958" spans="1:2" x14ac:dyDescent="0.3">
      <c r="A2958" s="3">
        <v>42</v>
      </c>
      <c r="B2958" s="3">
        <v>18</v>
      </c>
    </row>
    <row r="2959" spans="1:2" x14ac:dyDescent="0.3">
      <c r="A2959" s="3">
        <v>42</v>
      </c>
      <c r="B2959" s="3">
        <v>17</v>
      </c>
    </row>
    <row r="2960" spans="1:2" x14ac:dyDescent="0.3">
      <c r="A2960" s="3">
        <v>42</v>
      </c>
      <c r="B2960" s="3">
        <v>18</v>
      </c>
    </row>
    <row r="2961" spans="1:2" x14ac:dyDescent="0.3">
      <c r="A2961" s="3">
        <v>42</v>
      </c>
      <c r="B2961" s="3">
        <v>18</v>
      </c>
    </row>
    <row r="2962" spans="1:2" x14ac:dyDescent="0.3">
      <c r="A2962" s="3">
        <v>42</v>
      </c>
      <c r="B2962" s="3">
        <v>16</v>
      </c>
    </row>
    <row r="2963" spans="1:2" x14ac:dyDescent="0.3">
      <c r="A2963" s="3">
        <v>42</v>
      </c>
      <c r="B2963" s="3">
        <v>16</v>
      </c>
    </row>
    <row r="2964" spans="1:2" x14ac:dyDescent="0.3">
      <c r="A2964" s="3">
        <v>42</v>
      </c>
      <c r="B2964" s="3">
        <v>18</v>
      </c>
    </row>
    <row r="2965" spans="1:2" x14ac:dyDescent="0.3">
      <c r="A2965" s="3">
        <v>42</v>
      </c>
      <c r="B2965" s="3">
        <v>15</v>
      </c>
    </row>
    <row r="2966" spans="1:2" x14ac:dyDescent="0.3">
      <c r="A2966" s="3">
        <v>42</v>
      </c>
      <c r="B2966" s="3">
        <v>18</v>
      </c>
    </row>
    <row r="2967" spans="1:2" x14ac:dyDescent="0.3">
      <c r="A2967" s="3">
        <v>42</v>
      </c>
      <c r="B2967" s="3">
        <v>18</v>
      </c>
    </row>
    <row r="2968" spans="1:2" x14ac:dyDescent="0.3">
      <c r="A2968" s="3">
        <v>42</v>
      </c>
      <c r="B2968" s="3">
        <v>16</v>
      </c>
    </row>
    <row r="2969" spans="1:2" x14ac:dyDescent="0.3">
      <c r="A2969" s="3">
        <v>42</v>
      </c>
      <c r="B2969" s="3">
        <v>18</v>
      </c>
    </row>
    <row r="2970" spans="1:2" x14ac:dyDescent="0.3">
      <c r="A2970" s="3">
        <v>42</v>
      </c>
      <c r="B2970" s="3">
        <v>18</v>
      </c>
    </row>
    <row r="2971" spans="1:2" x14ac:dyDescent="0.3">
      <c r="A2971" s="3">
        <v>42</v>
      </c>
      <c r="B2971" s="3">
        <v>17</v>
      </c>
    </row>
    <row r="2972" spans="1:2" x14ac:dyDescent="0.3">
      <c r="A2972" s="3">
        <v>42</v>
      </c>
      <c r="B2972" s="3">
        <v>18</v>
      </c>
    </row>
    <row r="2973" spans="1:2" x14ac:dyDescent="0.3">
      <c r="A2973" s="3">
        <v>42</v>
      </c>
      <c r="B2973" s="3">
        <v>18</v>
      </c>
    </row>
    <row r="2974" spans="1:2" x14ac:dyDescent="0.3">
      <c r="A2974" s="3">
        <v>42</v>
      </c>
      <c r="B2974" s="3">
        <v>15</v>
      </c>
    </row>
    <row r="2975" spans="1:2" x14ac:dyDescent="0.3">
      <c r="A2975" s="3">
        <v>42</v>
      </c>
      <c r="B2975" s="3">
        <v>16</v>
      </c>
    </row>
    <row r="2976" spans="1:2" x14ac:dyDescent="0.3">
      <c r="A2976" s="3">
        <v>42</v>
      </c>
      <c r="B2976" s="3">
        <v>16</v>
      </c>
    </row>
    <row r="2977" spans="1:2" x14ac:dyDescent="0.3">
      <c r="A2977" s="3">
        <v>42</v>
      </c>
      <c r="B2977" s="3">
        <v>12</v>
      </c>
    </row>
    <row r="2978" spans="1:2" x14ac:dyDescent="0.3">
      <c r="A2978" s="3">
        <v>42</v>
      </c>
      <c r="B2978" s="3">
        <v>16</v>
      </c>
    </row>
    <row r="2979" spans="1:2" x14ac:dyDescent="0.3">
      <c r="A2979" s="3">
        <v>42</v>
      </c>
      <c r="B2979" s="3">
        <v>17</v>
      </c>
    </row>
    <row r="2980" spans="1:2" x14ac:dyDescent="0.3">
      <c r="A2980" s="3">
        <v>42</v>
      </c>
      <c r="B2980" s="3">
        <v>18</v>
      </c>
    </row>
    <row r="2981" spans="1:2" x14ac:dyDescent="0.3">
      <c r="A2981" s="3">
        <v>42</v>
      </c>
      <c r="B2981" s="3">
        <v>18</v>
      </c>
    </row>
    <row r="2982" spans="1:2" x14ac:dyDescent="0.3">
      <c r="A2982" s="3">
        <v>42</v>
      </c>
      <c r="B2982" s="3">
        <v>17</v>
      </c>
    </row>
    <row r="2983" spans="1:2" x14ac:dyDescent="0.3">
      <c r="A2983" s="3">
        <v>42</v>
      </c>
      <c r="B2983" s="3">
        <v>12</v>
      </c>
    </row>
    <row r="2984" spans="1:2" x14ac:dyDescent="0.3">
      <c r="A2984" s="3">
        <v>42</v>
      </c>
      <c r="B2984" s="3">
        <v>18</v>
      </c>
    </row>
    <row r="2985" spans="1:2" x14ac:dyDescent="0.3">
      <c r="A2985" s="3">
        <v>42</v>
      </c>
      <c r="B2985" s="3">
        <v>18</v>
      </c>
    </row>
    <row r="2986" spans="1:2" x14ac:dyDescent="0.3">
      <c r="A2986" s="3">
        <v>42</v>
      </c>
      <c r="B2986" s="3">
        <v>17</v>
      </c>
    </row>
    <row r="2987" spans="1:2" x14ac:dyDescent="0.3">
      <c r="A2987" s="3">
        <v>42</v>
      </c>
      <c r="B2987" s="3">
        <v>16</v>
      </c>
    </row>
    <row r="2988" spans="1:2" x14ac:dyDescent="0.3">
      <c r="A2988" s="3">
        <v>42</v>
      </c>
      <c r="B2988" s="3">
        <v>17</v>
      </c>
    </row>
    <row r="2989" spans="1:2" x14ac:dyDescent="0.3">
      <c r="A2989" s="3">
        <v>42</v>
      </c>
      <c r="B2989" s="3">
        <v>16</v>
      </c>
    </row>
    <row r="2990" spans="1:2" x14ac:dyDescent="0.3">
      <c r="A2990" s="3">
        <v>42</v>
      </c>
      <c r="B2990" s="3">
        <v>18</v>
      </c>
    </row>
    <row r="2991" spans="1:2" x14ac:dyDescent="0.3">
      <c r="A2991" s="3">
        <v>42</v>
      </c>
      <c r="B2991" s="3">
        <v>18</v>
      </c>
    </row>
    <row r="2992" spans="1:2" x14ac:dyDescent="0.3">
      <c r="A2992" s="3">
        <v>42</v>
      </c>
      <c r="B2992" s="3">
        <v>18</v>
      </c>
    </row>
    <row r="2993" spans="1:2" x14ac:dyDescent="0.3">
      <c r="A2993" s="3">
        <v>42</v>
      </c>
      <c r="B2993" s="3">
        <v>18</v>
      </c>
    </row>
    <row r="2994" spans="1:2" x14ac:dyDescent="0.3">
      <c r="A2994" s="3">
        <v>42</v>
      </c>
      <c r="B2994" s="3">
        <v>17</v>
      </c>
    </row>
    <row r="2995" spans="1:2" x14ac:dyDescent="0.3">
      <c r="A2995" s="3">
        <v>42</v>
      </c>
      <c r="B2995" s="3">
        <v>18</v>
      </c>
    </row>
    <row r="2996" spans="1:2" x14ac:dyDescent="0.3">
      <c r="A2996" s="3">
        <v>42</v>
      </c>
      <c r="B2996" s="3">
        <v>17</v>
      </c>
    </row>
    <row r="2997" spans="1:2" x14ac:dyDescent="0.3">
      <c r="A2997" s="3">
        <v>42</v>
      </c>
      <c r="B2997" s="3">
        <v>18</v>
      </c>
    </row>
    <row r="2998" spans="1:2" x14ac:dyDescent="0.3">
      <c r="A2998" s="3">
        <v>42</v>
      </c>
      <c r="B2998" s="3">
        <v>18</v>
      </c>
    </row>
    <row r="2999" spans="1:2" x14ac:dyDescent="0.3">
      <c r="A2999" s="3">
        <v>42</v>
      </c>
      <c r="B2999" s="3">
        <v>18</v>
      </c>
    </row>
    <row r="3000" spans="1:2" x14ac:dyDescent="0.3">
      <c r="A3000" s="3">
        <v>42</v>
      </c>
      <c r="B3000" s="3">
        <v>18</v>
      </c>
    </row>
    <row r="3001" spans="1:2" x14ac:dyDescent="0.3">
      <c r="A3001" s="3">
        <v>42</v>
      </c>
      <c r="B3001" s="3">
        <v>17</v>
      </c>
    </row>
    <row r="3002" spans="1:2" x14ac:dyDescent="0.3">
      <c r="A3002" s="3">
        <v>42</v>
      </c>
      <c r="B3002" s="3">
        <v>18</v>
      </c>
    </row>
    <row r="3003" spans="1:2" x14ac:dyDescent="0.3">
      <c r="A3003" s="3">
        <v>42</v>
      </c>
      <c r="B3003" s="3">
        <v>17</v>
      </c>
    </row>
    <row r="3004" spans="1:2" x14ac:dyDescent="0.3">
      <c r="A3004" s="3">
        <v>42</v>
      </c>
      <c r="B3004" s="3">
        <v>17</v>
      </c>
    </row>
    <row r="3005" spans="1:2" x14ac:dyDescent="0.3">
      <c r="A3005" s="3">
        <v>42</v>
      </c>
      <c r="B3005" s="3">
        <v>15</v>
      </c>
    </row>
    <row r="3006" spans="1:2" x14ac:dyDescent="0.3">
      <c r="A3006" s="3">
        <v>42</v>
      </c>
      <c r="B3006" s="3">
        <v>16</v>
      </c>
    </row>
    <row r="3007" spans="1:2" x14ac:dyDescent="0.3">
      <c r="A3007" s="3">
        <v>42</v>
      </c>
      <c r="B3007" s="3">
        <v>16</v>
      </c>
    </row>
    <row r="3008" spans="1:2" x14ac:dyDescent="0.3">
      <c r="A3008" s="3">
        <v>42</v>
      </c>
      <c r="B3008" s="3">
        <v>18</v>
      </c>
    </row>
    <row r="3009" spans="1:2" x14ac:dyDescent="0.3">
      <c r="A3009" s="3">
        <v>42</v>
      </c>
      <c r="B3009" s="3">
        <v>17</v>
      </c>
    </row>
    <row r="3010" spans="1:2" x14ac:dyDescent="0.3">
      <c r="A3010" s="3">
        <v>42</v>
      </c>
      <c r="B3010" s="3">
        <v>17</v>
      </c>
    </row>
    <row r="3011" spans="1:2" x14ac:dyDescent="0.3">
      <c r="A3011" s="3">
        <v>42</v>
      </c>
      <c r="B3011" s="3">
        <v>17</v>
      </c>
    </row>
    <row r="3012" spans="1:2" x14ac:dyDescent="0.3">
      <c r="A3012" s="3">
        <v>42</v>
      </c>
      <c r="B3012" s="3">
        <v>18</v>
      </c>
    </row>
    <row r="3013" spans="1:2" x14ac:dyDescent="0.3">
      <c r="A3013" s="3">
        <v>42</v>
      </c>
      <c r="B3013" s="3">
        <v>17</v>
      </c>
    </row>
    <row r="3014" spans="1:2" x14ac:dyDescent="0.3">
      <c r="A3014" s="3">
        <v>42</v>
      </c>
      <c r="B3014" s="3">
        <v>16</v>
      </c>
    </row>
    <row r="3015" spans="1:2" x14ac:dyDescent="0.3">
      <c r="A3015" s="3">
        <v>42</v>
      </c>
      <c r="B3015" s="3">
        <v>16</v>
      </c>
    </row>
    <row r="3016" spans="1:2" x14ac:dyDescent="0.3">
      <c r="A3016" s="3">
        <v>42</v>
      </c>
      <c r="B3016" s="3">
        <v>17</v>
      </c>
    </row>
    <row r="3017" spans="1:2" x14ac:dyDescent="0.3">
      <c r="A3017" s="3">
        <v>42</v>
      </c>
      <c r="B3017" s="3">
        <v>12</v>
      </c>
    </row>
    <row r="3018" spans="1:2" x14ac:dyDescent="0.3">
      <c r="A3018" s="3">
        <v>42</v>
      </c>
      <c r="B3018" s="3">
        <v>16</v>
      </c>
    </row>
    <row r="3019" spans="1:2" x14ac:dyDescent="0.3">
      <c r="A3019" s="3">
        <v>42</v>
      </c>
      <c r="B3019" s="3">
        <v>18</v>
      </c>
    </row>
    <row r="3020" spans="1:2" x14ac:dyDescent="0.3">
      <c r="A3020" s="3">
        <v>41</v>
      </c>
      <c r="B3020" s="3">
        <v>17</v>
      </c>
    </row>
    <row r="3021" spans="1:2" x14ac:dyDescent="0.3">
      <c r="A3021" s="3">
        <v>41</v>
      </c>
      <c r="B3021" s="3">
        <v>16</v>
      </c>
    </row>
    <row r="3022" spans="1:2" x14ac:dyDescent="0.3">
      <c r="A3022" s="3">
        <v>41</v>
      </c>
      <c r="B3022" s="3">
        <v>16</v>
      </c>
    </row>
    <row r="3023" spans="1:2" x14ac:dyDescent="0.3">
      <c r="A3023" s="3">
        <v>41</v>
      </c>
      <c r="B3023" s="3">
        <v>15</v>
      </c>
    </row>
    <row r="3024" spans="1:2" x14ac:dyDescent="0.3">
      <c r="A3024" s="3">
        <v>41</v>
      </c>
      <c r="B3024" s="3">
        <v>14</v>
      </c>
    </row>
    <row r="3025" spans="1:2" x14ac:dyDescent="0.3">
      <c r="A3025" s="3">
        <v>41</v>
      </c>
      <c r="B3025" s="3">
        <v>16</v>
      </c>
    </row>
    <row r="3026" spans="1:2" x14ac:dyDescent="0.3">
      <c r="A3026" s="3">
        <v>41</v>
      </c>
      <c r="B3026" s="3">
        <v>16</v>
      </c>
    </row>
    <row r="3027" spans="1:2" x14ac:dyDescent="0.3">
      <c r="A3027" s="3">
        <v>41</v>
      </c>
      <c r="B3027" s="3">
        <v>17</v>
      </c>
    </row>
    <row r="3028" spans="1:2" x14ac:dyDescent="0.3">
      <c r="A3028" s="3">
        <v>41</v>
      </c>
      <c r="B3028" s="3">
        <v>16</v>
      </c>
    </row>
    <row r="3029" spans="1:2" x14ac:dyDescent="0.3">
      <c r="A3029" s="3">
        <v>41</v>
      </c>
      <c r="B3029" s="3">
        <v>17</v>
      </c>
    </row>
    <row r="3030" spans="1:2" x14ac:dyDescent="0.3">
      <c r="A3030" s="3">
        <v>41</v>
      </c>
      <c r="B3030" s="3">
        <v>16</v>
      </c>
    </row>
    <row r="3031" spans="1:2" x14ac:dyDescent="0.3">
      <c r="A3031" s="3">
        <v>41</v>
      </c>
      <c r="B3031" s="3">
        <v>15</v>
      </c>
    </row>
    <row r="3032" spans="1:2" x14ac:dyDescent="0.3">
      <c r="A3032" s="3">
        <v>41</v>
      </c>
      <c r="B3032" s="3">
        <v>17</v>
      </c>
    </row>
    <row r="3033" spans="1:2" x14ac:dyDescent="0.3">
      <c r="A3033" s="3">
        <v>41</v>
      </c>
      <c r="B3033" s="3">
        <v>16</v>
      </c>
    </row>
    <row r="3034" spans="1:2" x14ac:dyDescent="0.3">
      <c r="A3034" s="3">
        <v>41</v>
      </c>
      <c r="B3034" s="3">
        <v>17</v>
      </c>
    </row>
    <row r="3035" spans="1:2" x14ac:dyDescent="0.3">
      <c r="A3035" s="3">
        <v>41</v>
      </c>
      <c r="B3035" s="3">
        <v>17</v>
      </c>
    </row>
    <row r="3036" spans="1:2" x14ac:dyDescent="0.3">
      <c r="A3036" s="3">
        <v>41</v>
      </c>
      <c r="B3036" s="3">
        <v>17</v>
      </c>
    </row>
    <row r="3037" spans="1:2" x14ac:dyDescent="0.3">
      <c r="A3037" s="3">
        <v>41</v>
      </c>
      <c r="B3037" s="3">
        <v>17</v>
      </c>
    </row>
    <row r="3038" spans="1:2" x14ac:dyDescent="0.3">
      <c r="A3038" s="3">
        <v>41</v>
      </c>
      <c r="B3038" s="3">
        <v>16</v>
      </c>
    </row>
    <row r="3039" spans="1:2" x14ac:dyDescent="0.3">
      <c r="A3039" s="3">
        <v>41</v>
      </c>
      <c r="B3039" s="3">
        <v>17</v>
      </c>
    </row>
    <row r="3040" spans="1:2" x14ac:dyDescent="0.3">
      <c r="A3040" s="3">
        <v>41</v>
      </c>
      <c r="B3040" s="3">
        <v>16</v>
      </c>
    </row>
    <row r="3041" spans="1:2" x14ac:dyDescent="0.3">
      <c r="A3041" s="3">
        <v>41</v>
      </c>
      <c r="B3041" s="3">
        <v>16</v>
      </c>
    </row>
    <row r="3042" spans="1:2" x14ac:dyDescent="0.3">
      <c r="A3042" s="3">
        <v>41</v>
      </c>
      <c r="B3042" s="3">
        <v>15</v>
      </c>
    </row>
    <row r="3043" spans="1:2" x14ac:dyDescent="0.3">
      <c r="A3043" s="3">
        <v>41</v>
      </c>
      <c r="B3043" s="3">
        <v>16</v>
      </c>
    </row>
    <row r="3044" spans="1:2" x14ac:dyDescent="0.3">
      <c r="A3044" s="3">
        <v>41</v>
      </c>
      <c r="B3044" s="3">
        <v>16</v>
      </c>
    </row>
    <row r="3045" spans="1:2" x14ac:dyDescent="0.3">
      <c r="A3045" s="3">
        <v>41</v>
      </c>
      <c r="B3045" s="3">
        <v>16</v>
      </c>
    </row>
    <row r="3046" spans="1:2" x14ac:dyDescent="0.3">
      <c r="A3046" s="3">
        <v>41</v>
      </c>
      <c r="B3046" s="3">
        <v>15</v>
      </c>
    </row>
    <row r="3047" spans="1:2" x14ac:dyDescent="0.3">
      <c r="A3047" s="3">
        <v>41</v>
      </c>
      <c r="B3047" s="3">
        <v>15</v>
      </c>
    </row>
    <row r="3048" spans="1:2" x14ac:dyDescent="0.3">
      <c r="A3048" s="3">
        <v>41</v>
      </c>
      <c r="B3048" s="3">
        <v>15</v>
      </c>
    </row>
    <row r="3049" spans="1:2" x14ac:dyDescent="0.3">
      <c r="A3049" s="3">
        <v>41</v>
      </c>
      <c r="B3049" s="3">
        <v>17</v>
      </c>
    </row>
    <row r="3050" spans="1:2" x14ac:dyDescent="0.3">
      <c r="A3050" s="3">
        <v>41</v>
      </c>
      <c r="B3050" s="3">
        <v>16</v>
      </c>
    </row>
    <row r="3051" spans="1:2" x14ac:dyDescent="0.3">
      <c r="A3051" s="3">
        <v>41</v>
      </c>
      <c r="B3051" s="3">
        <v>17</v>
      </c>
    </row>
    <row r="3052" spans="1:2" x14ac:dyDescent="0.3">
      <c r="A3052" s="3">
        <v>41</v>
      </c>
      <c r="B3052" s="3">
        <v>15</v>
      </c>
    </row>
    <row r="3053" spans="1:2" x14ac:dyDescent="0.3">
      <c r="A3053" s="3">
        <v>41</v>
      </c>
      <c r="B3053" s="3">
        <v>17</v>
      </c>
    </row>
    <row r="3054" spans="1:2" x14ac:dyDescent="0.3">
      <c r="A3054" s="3">
        <v>41</v>
      </c>
      <c r="B3054" s="3">
        <v>16</v>
      </c>
    </row>
    <row r="3055" spans="1:2" x14ac:dyDescent="0.3">
      <c r="A3055" s="3">
        <v>41</v>
      </c>
      <c r="B3055" s="3">
        <v>15</v>
      </c>
    </row>
    <row r="3056" spans="1:2" x14ac:dyDescent="0.3">
      <c r="A3056" s="3">
        <v>41</v>
      </c>
      <c r="B3056" s="3">
        <v>16</v>
      </c>
    </row>
    <row r="3057" spans="1:2" x14ac:dyDescent="0.3">
      <c r="A3057" s="3">
        <v>41</v>
      </c>
      <c r="B3057" s="3">
        <v>16</v>
      </c>
    </row>
    <row r="3058" spans="1:2" x14ac:dyDescent="0.3">
      <c r="A3058" s="3">
        <v>41</v>
      </c>
      <c r="B3058" s="3">
        <v>17</v>
      </c>
    </row>
    <row r="3059" spans="1:2" x14ac:dyDescent="0.3">
      <c r="A3059" s="3">
        <v>41</v>
      </c>
      <c r="B3059" s="3">
        <v>17</v>
      </c>
    </row>
    <row r="3060" spans="1:2" x14ac:dyDescent="0.3">
      <c r="A3060" s="3">
        <v>41</v>
      </c>
      <c r="B3060" s="3">
        <v>17</v>
      </c>
    </row>
    <row r="3061" spans="1:2" x14ac:dyDescent="0.3">
      <c r="A3061" s="3">
        <v>41</v>
      </c>
      <c r="B3061" s="3">
        <v>17</v>
      </c>
    </row>
    <row r="3062" spans="1:2" x14ac:dyDescent="0.3">
      <c r="A3062" s="3">
        <v>41</v>
      </c>
      <c r="B3062" s="3">
        <v>17</v>
      </c>
    </row>
    <row r="3063" spans="1:2" x14ac:dyDescent="0.3">
      <c r="A3063" s="3">
        <v>41</v>
      </c>
      <c r="B3063" s="3">
        <v>16</v>
      </c>
    </row>
    <row r="3064" spans="1:2" x14ac:dyDescent="0.3">
      <c r="A3064" s="3">
        <v>41</v>
      </c>
      <c r="B3064" s="3">
        <v>17</v>
      </c>
    </row>
    <row r="3065" spans="1:2" x14ac:dyDescent="0.3">
      <c r="A3065" s="3">
        <v>41</v>
      </c>
      <c r="B3065" s="3">
        <v>16</v>
      </c>
    </row>
    <row r="3066" spans="1:2" x14ac:dyDescent="0.3">
      <c r="A3066" s="3">
        <v>41</v>
      </c>
      <c r="B3066" s="3">
        <v>16</v>
      </c>
    </row>
    <row r="3067" spans="1:2" x14ac:dyDescent="0.3">
      <c r="A3067" s="3">
        <v>41</v>
      </c>
      <c r="B3067" s="3">
        <v>17</v>
      </c>
    </row>
    <row r="3068" spans="1:2" x14ac:dyDescent="0.3">
      <c r="A3068" s="3">
        <v>41</v>
      </c>
      <c r="B3068" s="3">
        <v>17</v>
      </c>
    </row>
    <row r="3069" spans="1:2" x14ac:dyDescent="0.3">
      <c r="A3069" s="3">
        <v>41</v>
      </c>
      <c r="B3069" s="3">
        <v>16</v>
      </c>
    </row>
    <row r="3070" spans="1:2" x14ac:dyDescent="0.3">
      <c r="A3070" s="3">
        <v>41</v>
      </c>
      <c r="B3070" s="3">
        <v>17</v>
      </c>
    </row>
    <row r="3071" spans="1:2" x14ac:dyDescent="0.3">
      <c r="A3071" s="3">
        <v>41</v>
      </c>
      <c r="B3071" s="3">
        <v>16</v>
      </c>
    </row>
    <row r="3072" spans="1:2" x14ac:dyDescent="0.3">
      <c r="A3072" s="3">
        <v>41</v>
      </c>
      <c r="B3072" s="3">
        <v>14</v>
      </c>
    </row>
    <row r="3073" spans="1:2" x14ac:dyDescent="0.3">
      <c r="A3073" s="3">
        <v>41</v>
      </c>
      <c r="B3073" s="3">
        <v>16</v>
      </c>
    </row>
    <row r="3074" spans="1:2" x14ac:dyDescent="0.3">
      <c r="A3074" s="3">
        <v>41</v>
      </c>
      <c r="B3074" s="3">
        <v>15</v>
      </c>
    </row>
    <row r="3075" spans="1:2" x14ac:dyDescent="0.3">
      <c r="A3075" s="3">
        <v>41</v>
      </c>
      <c r="B3075" s="3">
        <v>17</v>
      </c>
    </row>
    <row r="3076" spans="1:2" x14ac:dyDescent="0.3">
      <c r="A3076" s="3">
        <v>41</v>
      </c>
      <c r="B3076" s="3">
        <v>17</v>
      </c>
    </row>
    <row r="3077" spans="1:2" x14ac:dyDescent="0.3">
      <c r="A3077" s="3">
        <v>41</v>
      </c>
      <c r="B3077" s="3">
        <v>16</v>
      </c>
    </row>
    <row r="3078" spans="1:2" x14ac:dyDescent="0.3">
      <c r="A3078" s="3">
        <v>41</v>
      </c>
      <c r="B3078" s="3">
        <v>17</v>
      </c>
    </row>
    <row r="3079" spans="1:2" x14ac:dyDescent="0.3">
      <c r="A3079" s="3">
        <v>41</v>
      </c>
      <c r="B3079" s="3">
        <v>15</v>
      </c>
    </row>
    <row r="3080" spans="1:2" x14ac:dyDescent="0.3">
      <c r="A3080" s="3">
        <v>41</v>
      </c>
      <c r="B3080" s="3">
        <v>16</v>
      </c>
    </row>
    <row r="3081" spans="1:2" x14ac:dyDescent="0.3">
      <c r="A3081" s="3">
        <v>41</v>
      </c>
      <c r="B3081" s="3">
        <v>17</v>
      </c>
    </row>
    <row r="3082" spans="1:2" x14ac:dyDescent="0.3">
      <c r="A3082" s="3">
        <v>41</v>
      </c>
      <c r="B3082" s="3">
        <v>17</v>
      </c>
    </row>
    <row r="3083" spans="1:2" x14ac:dyDescent="0.3">
      <c r="A3083" s="3">
        <v>41</v>
      </c>
      <c r="B3083" s="3">
        <v>17</v>
      </c>
    </row>
    <row r="3084" spans="1:2" x14ac:dyDescent="0.3">
      <c r="A3084" s="3">
        <v>41</v>
      </c>
      <c r="B3084" s="3">
        <v>16</v>
      </c>
    </row>
    <row r="3085" spans="1:2" x14ac:dyDescent="0.3">
      <c r="A3085" s="3">
        <v>41</v>
      </c>
      <c r="B3085" s="3">
        <v>14</v>
      </c>
    </row>
    <row r="3086" spans="1:2" x14ac:dyDescent="0.3">
      <c r="A3086" s="3">
        <v>41</v>
      </c>
      <c r="B3086" s="3">
        <v>16</v>
      </c>
    </row>
    <row r="3087" spans="1:2" x14ac:dyDescent="0.3">
      <c r="A3087" s="3">
        <v>41</v>
      </c>
      <c r="B3087" s="3">
        <v>17</v>
      </c>
    </row>
    <row r="3088" spans="1:2" x14ac:dyDescent="0.3">
      <c r="A3088" s="3">
        <v>41</v>
      </c>
      <c r="B3088" s="3">
        <v>17</v>
      </c>
    </row>
    <row r="3089" spans="1:2" x14ac:dyDescent="0.3">
      <c r="A3089" s="3">
        <v>41</v>
      </c>
      <c r="B3089" s="3">
        <v>14</v>
      </c>
    </row>
    <row r="3090" spans="1:2" x14ac:dyDescent="0.3">
      <c r="A3090" s="3">
        <v>41</v>
      </c>
      <c r="B3090" s="3">
        <v>15</v>
      </c>
    </row>
    <row r="3091" spans="1:2" x14ac:dyDescent="0.3">
      <c r="A3091" s="3">
        <v>41</v>
      </c>
      <c r="B3091" s="3">
        <v>11</v>
      </c>
    </row>
    <row r="3092" spans="1:2" x14ac:dyDescent="0.3">
      <c r="A3092" s="3">
        <v>41</v>
      </c>
      <c r="B3092" s="3">
        <v>15</v>
      </c>
    </row>
    <row r="3093" spans="1:2" x14ac:dyDescent="0.3">
      <c r="A3093" s="3">
        <v>41</v>
      </c>
      <c r="B3093" s="3">
        <v>17</v>
      </c>
    </row>
    <row r="3094" spans="1:2" x14ac:dyDescent="0.3">
      <c r="A3094" s="3">
        <v>41</v>
      </c>
      <c r="B3094" s="3">
        <v>16</v>
      </c>
    </row>
    <row r="3095" spans="1:2" x14ac:dyDescent="0.3">
      <c r="A3095" s="3">
        <v>41</v>
      </c>
      <c r="B3095" s="3">
        <v>15</v>
      </c>
    </row>
    <row r="3096" spans="1:2" x14ac:dyDescent="0.3">
      <c r="A3096" s="3">
        <v>41</v>
      </c>
      <c r="B3096" s="3">
        <v>17</v>
      </c>
    </row>
    <row r="3097" spans="1:2" x14ac:dyDescent="0.3">
      <c r="A3097" s="3">
        <v>41</v>
      </c>
      <c r="B3097" s="3">
        <v>16</v>
      </c>
    </row>
    <row r="3098" spans="1:2" x14ac:dyDescent="0.3">
      <c r="A3098" s="3">
        <v>41</v>
      </c>
      <c r="B3098" s="3">
        <v>15</v>
      </c>
    </row>
    <row r="3099" spans="1:2" x14ac:dyDescent="0.3">
      <c r="A3099" s="3">
        <v>41</v>
      </c>
      <c r="B3099" s="3">
        <v>17</v>
      </c>
    </row>
    <row r="3100" spans="1:2" x14ac:dyDescent="0.3">
      <c r="A3100" s="3">
        <v>41</v>
      </c>
      <c r="B3100" s="3">
        <v>16</v>
      </c>
    </row>
    <row r="3101" spans="1:2" x14ac:dyDescent="0.3">
      <c r="A3101" s="3">
        <v>41</v>
      </c>
      <c r="B3101" s="3">
        <v>17</v>
      </c>
    </row>
    <row r="3102" spans="1:2" x14ac:dyDescent="0.3">
      <c r="A3102" s="3">
        <v>41</v>
      </c>
      <c r="B3102" s="3">
        <v>16</v>
      </c>
    </row>
    <row r="3103" spans="1:2" x14ac:dyDescent="0.3">
      <c r="A3103" s="3">
        <v>41</v>
      </c>
      <c r="B3103" s="3">
        <v>16</v>
      </c>
    </row>
    <row r="3104" spans="1:2" x14ac:dyDescent="0.3">
      <c r="A3104" s="3">
        <v>41</v>
      </c>
      <c r="B3104" s="3">
        <v>17</v>
      </c>
    </row>
    <row r="3105" spans="1:2" x14ac:dyDescent="0.3">
      <c r="A3105" s="3">
        <v>41</v>
      </c>
      <c r="B3105" s="3">
        <v>15</v>
      </c>
    </row>
    <row r="3106" spans="1:2" x14ac:dyDescent="0.3">
      <c r="A3106" s="3">
        <v>41</v>
      </c>
      <c r="B3106" s="3">
        <v>16</v>
      </c>
    </row>
    <row r="3107" spans="1:2" x14ac:dyDescent="0.3">
      <c r="A3107" s="3">
        <v>41</v>
      </c>
      <c r="B3107" s="3">
        <v>15</v>
      </c>
    </row>
    <row r="3108" spans="1:2" x14ac:dyDescent="0.3">
      <c r="A3108" s="3">
        <v>41</v>
      </c>
      <c r="B3108" s="3">
        <v>15</v>
      </c>
    </row>
    <row r="3109" spans="1:2" x14ac:dyDescent="0.3">
      <c r="A3109" s="3">
        <v>41</v>
      </c>
      <c r="B3109" s="3">
        <v>17</v>
      </c>
    </row>
    <row r="3110" spans="1:2" x14ac:dyDescent="0.3">
      <c r="A3110" s="3">
        <v>41</v>
      </c>
      <c r="B3110" s="3">
        <v>17</v>
      </c>
    </row>
    <row r="3111" spans="1:2" x14ac:dyDescent="0.3">
      <c r="A3111" s="3">
        <v>41</v>
      </c>
      <c r="B3111" s="3">
        <v>15</v>
      </c>
    </row>
    <row r="3112" spans="1:2" x14ac:dyDescent="0.3">
      <c r="A3112" s="3">
        <v>41</v>
      </c>
      <c r="B3112" s="3">
        <v>16</v>
      </c>
    </row>
    <row r="3113" spans="1:2" x14ac:dyDescent="0.3">
      <c r="A3113" s="3">
        <v>41</v>
      </c>
      <c r="B3113" s="3">
        <v>15</v>
      </c>
    </row>
    <row r="3114" spans="1:2" x14ac:dyDescent="0.3">
      <c r="A3114" s="3">
        <v>41</v>
      </c>
      <c r="B3114" s="3">
        <v>15</v>
      </c>
    </row>
    <row r="3115" spans="1:2" x14ac:dyDescent="0.3">
      <c r="A3115" s="3">
        <v>41</v>
      </c>
      <c r="B3115" s="3">
        <v>16</v>
      </c>
    </row>
    <row r="3116" spans="1:2" x14ac:dyDescent="0.3">
      <c r="A3116" s="3">
        <v>41</v>
      </c>
      <c r="B3116" s="3">
        <v>16</v>
      </c>
    </row>
    <row r="3117" spans="1:2" x14ac:dyDescent="0.3">
      <c r="A3117" s="3">
        <v>41</v>
      </c>
      <c r="B3117" s="3">
        <v>15</v>
      </c>
    </row>
    <row r="3118" spans="1:2" x14ac:dyDescent="0.3">
      <c r="A3118" s="3">
        <v>41</v>
      </c>
      <c r="B3118" s="3">
        <v>16</v>
      </c>
    </row>
    <row r="3119" spans="1:2" x14ac:dyDescent="0.3">
      <c r="A3119" s="3">
        <v>41</v>
      </c>
      <c r="B3119" s="3">
        <v>15</v>
      </c>
    </row>
    <row r="3120" spans="1:2" x14ac:dyDescent="0.3">
      <c r="A3120" s="3">
        <v>41</v>
      </c>
      <c r="B3120" s="3">
        <v>15</v>
      </c>
    </row>
    <row r="3121" spans="1:2" x14ac:dyDescent="0.3">
      <c r="A3121" s="3">
        <v>41</v>
      </c>
      <c r="B3121" s="3">
        <v>16</v>
      </c>
    </row>
    <row r="3122" spans="1:2" x14ac:dyDescent="0.3">
      <c r="A3122" s="3">
        <v>41</v>
      </c>
      <c r="B3122" s="3">
        <v>14</v>
      </c>
    </row>
    <row r="3123" spans="1:2" x14ac:dyDescent="0.3">
      <c r="A3123" s="3">
        <v>41</v>
      </c>
      <c r="B3123" s="3">
        <v>17</v>
      </c>
    </row>
    <row r="3124" spans="1:2" x14ac:dyDescent="0.3">
      <c r="A3124" s="3">
        <v>41</v>
      </c>
      <c r="B3124" s="3">
        <v>16</v>
      </c>
    </row>
    <row r="3125" spans="1:2" x14ac:dyDescent="0.3">
      <c r="A3125" s="3">
        <v>41</v>
      </c>
      <c r="B3125" s="3">
        <v>15</v>
      </c>
    </row>
    <row r="3126" spans="1:2" x14ac:dyDescent="0.3">
      <c r="A3126" s="3">
        <v>41</v>
      </c>
      <c r="B3126" s="3">
        <v>15</v>
      </c>
    </row>
    <row r="3127" spans="1:2" x14ac:dyDescent="0.3">
      <c r="A3127" s="3">
        <v>41</v>
      </c>
      <c r="B3127" s="3">
        <v>17</v>
      </c>
    </row>
    <row r="3128" spans="1:2" x14ac:dyDescent="0.3">
      <c r="A3128" s="3">
        <v>41</v>
      </c>
      <c r="B3128" s="3">
        <v>15</v>
      </c>
    </row>
    <row r="3129" spans="1:2" x14ac:dyDescent="0.3">
      <c r="A3129" s="3">
        <v>41</v>
      </c>
      <c r="B3129" s="3">
        <v>16</v>
      </c>
    </row>
    <row r="3130" spans="1:2" x14ac:dyDescent="0.3">
      <c r="A3130" s="3">
        <v>41</v>
      </c>
      <c r="B3130" s="3">
        <v>17</v>
      </c>
    </row>
    <row r="3131" spans="1:2" x14ac:dyDescent="0.3">
      <c r="A3131" s="3">
        <v>41</v>
      </c>
      <c r="B3131" s="3">
        <v>15</v>
      </c>
    </row>
    <row r="3132" spans="1:2" x14ac:dyDescent="0.3">
      <c r="A3132" s="3">
        <v>41</v>
      </c>
      <c r="B3132" s="3">
        <v>17</v>
      </c>
    </row>
    <row r="3133" spans="1:2" x14ac:dyDescent="0.3">
      <c r="A3133" s="3">
        <v>41</v>
      </c>
      <c r="B3133" s="3">
        <v>17</v>
      </c>
    </row>
    <row r="3134" spans="1:2" x14ac:dyDescent="0.3">
      <c r="A3134" s="3">
        <v>41</v>
      </c>
      <c r="B3134" s="3">
        <v>17</v>
      </c>
    </row>
    <row r="3135" spans="1:2" x14ac:dyDescent="0.3">
      <c r="A3135" s="3">
        <v>41</v>
      </c>
      <c r="B3135" s="3">
        <v>15</v>
      </c>
    </row>
    <row r="3136" spans="1:2" x14ac:dyDescent="0.3">
      <c r="A3136" s="3">
        <v>41</v>
      </c>
      <c r="B3136" s="3">
        <v>16</v>
      </c>
    </row>
    <row r="3137" spans="1:2" x14ac:dyDescent="0.3">
      <c r="A3137" s="3">
        <v>41</v>
      </c>
      <c r="B3137" s="3">
        <v>17</v>
      </c>
    </row>
    <row r="3138" spans="1:2" x14ac:dyDescent="0.3">
      <c r="A3138" s="3">
        <v>41</v>
      </c>
      <c r="B3138" s="3">
        <v>16</v>
      </c>
    </row>
    <row r="3139" spans="1:2" x14ac:dyDescent="0.3">
      <c r="A3139" s="3">
        <v>41</v>
      </c>
      <c r="B3139" s="3">
        <v>17</v>
      </c>
    </row>
    <row r="3140" spans="1:2" x14ac:dyDescent="0.3">
      <c r="A3140" s="3">
        <v>41</v>
      </c>
      <c r="B3140" s="3">
        <v>16</v>
      </c>
    </row>
    <row r="3141" spans="1:2" x14ac:dyDescent="0.3">
      <c r="A3141" s="3">
        <v>41</v>
      </c>
      <c r="B3141" s="3">
        <v>16</v>
      </c>
    </row>
    <row r="3142" spans="1:2" x14ac:dyDescent="0.3">
      <c r="A3142" s="3">
        <v>41</v>
      </c>
      <c r="B3142" s="3">
        <v>16</v>
      </c>
    </row>
    <row r="3143" spans="1:2" x14ac:dyDescent="0.3">
      <c r="A3143" s="3">
        <v>41</v>
      </c>
      <c r="B3143" s="3">
        <v>17</v>
      </c>
    </row>
    <row r="3144" spans="1:2" x14ac:dyDescent="0.3">
      <c r="A3144" s="3">
        <v>41</v>
      </c>
      <c r="B3144" s="3">
        <v>17</v>
      </c>
    </row>
    <row r="3145" spans="1:2" x14ac:dyDescent="0.3">
      <c r="A3145" s="3">
        <v>41</v>
      </c>
      <c r="B3145" s="3">
        <v>15</v>
      </c>
    </row>
    <row r="3146" spans="1:2" x14ac:dyDescent="0.3">
      <c r="A3146" s="3">
        <v>41</v>
      </c>
      <c r="B3146" s="3">
        <v>17</v>
      </c>
    </row>
    <row r="3147" spans="1:2" x14ac:dyDescent="0.3">
      <c r="A3147" s="3">
        <v>41</v>
      </c>
      <c r="B3147" s="3">
        <v>17</v>
      </c>
    </row>
    <row r="3148" spans="1:2" x14ac:dyDescent="0.3">
      <c r="A3148" s="3">
        <v>41</v>
      </c>
      <c r="B3148" s="3">
        <v>15</v>
      </c>
    </row>
    <row r="3149" spans="1:2" x14ac:dyDescent="0.3">
      <c r="A3149" s="3">
        <v>41</v>
      </c>
      <c r="B3149" s="3">
        <v>16</v>
      </c>
    </row>
    <row r="3150" spans="1:2" x14ac:dyDescent="0.3">
      <c r="A3150" s="3">
        <v>41</v>
      </c>
      <c r="B3150" s="3">
        <v>17</v>
      </c>
    </row>
    <row r="3151" spans="1:2" x14ac:dyDescent="0.3">
      <c r="A3151" s="3">
        <v>41</v>
      </c>
      <c r="B3151" s="3">
        <v>15</v>
      </c>
    </row>
    <row r="3152" spans="1:2" x14ac:dyDescent="0.3">
      <c r="A3152" s="3">
        <v>41</v>
      </c>
      <c r="B3152" s="3">
        <v>16</v>
      </c>
    </row>
    <row r="3153" spans="1:2" x14ac:dyDescent="0.3">
      <c r="A3153" s="3">
        <v>41</v>
      </c>
      <c r="B3153" s="3">
        <v>16</v>
      </c>
    </row>
    <row r="3154" spans="1:2" x14ac:dyDescent="0.3">
      <c r="A3154" s="3">
        <v>41</v>
      </c>
      <c r="B3154" s="3">
        <v>17</v>
      </c>
    </row>
    <row r="3155" spans="1:2" x14ac:dyDescent="0.3">
      <c r="A3155" s="3">
        <v>41</v>
      </c>
      <c r="B3155" s="3">
        <v>16</v>
      </c>
    </row>
    <row r="3156" spans="1:2" x14ac:dyDescent="0.3">
      <c r="A3156" s="3">
        <v>40</v>
      </c>
      <c r="B3156" s="3">
        <v>16</v>
      </c>
    </row>
    <row r="3157" spans="1:2" x14ac:dyDescent="0.3">
      <c r="A3157" s="3">
        <v>40</v>
      </c>
      <c r="B3157" s="3">
        <v>16</v>
      </c>
    </row>
    <row r="3158" spans="1:2" x14ac:dyDescent="0.3">
      <c r="A3158" s="3">
        <v>40</v>
      </c>
      <c r="B3158" s="3">
        <v>16</v>
      </c>
    </row>
    <row r="3159" spans="1:2" x14ac:dyDescent="0.3">
      <c r="A3159" s="3">
        <v>40</v>
      </c>
      <c r="B3159" s="3">
        <v>16</v>
      </c>
    </row>
    <row r="3160" spans="1:2" x14ac:dyDescent="0.3">
      <c r="A3160" s="3">
        <v>40</v>
      </c>
      <c r="B3160" s="3">
        <v>15</v>
      </c>
    </row>
    <row r="3161" spans="1:2" x14ac:dyDescent="0.3">
      <c r="A3161" s="3">
        <v>40</v>
      </c>
      <c r="B3161" s="3">
        <v>16</v>
      </c>
    </row>
    <row r="3162" spans="1:2" x14ac:dyDescent="0.3">
      <c r="A3162" s="3">
        <v>40</v>
      </c>
      <c r="B3162" s="3">
        <v>14</v>
      </c>
    </row>
    <row r="3163" spans="1:2" x14ac:dyDescent="0.3">
      <c r="A3163" s="3">
        <v>40</v>
      </c>
      <c r="B3163" s="3">
        <v>13</v>
      </c>
    </row>
    <row r="3164" spans="1:2" x14ac:dyDescent="0.3">
      <c r="A3164" s="3">
        <v>40</v>
      </c>
      <c r="B3164" s="3">
        <v>16</v>
      </c>
    </row>
    <row r="3165" spans="1:2" x14ac:dyDescent="0.3">
      <c r="A3165" s="3">
        <v>40</v>
      </c>
      <c r="B3165" s="3">
        <v>15</v>
      </c>
    </row>
    <row r="3166" spans="1:2" x14ac:dyDescent="0.3">
      <c r="A3166" s="3">
        <v>40</v>
      </c>
      <c r="B3166" s="3">
        <v>15</v>
      </c>
    </row>
    <row r="3167" spans="1:2" x14ac:dyDescent="0.3">
      <c r="A3167" s="3">
        <v>40</v>
      </c>
      <c r="B3167" s="3">
        <v>10</v>
      </c>
    </row>
    <row r="3168" spans="1:2" x14ac:dyDescent="0.3">
      <c r="A3168" s="3">
        <v>40</v>
      </c>
      <c r="B3168" s="3">
        <v>14</v>
      </c>
    </row>
    <row r="3169" spans="1:2" x14ac:dyDescent="0.3">
      <c r="A3169" s="3">
        <v>40</v>
      </c>
      <c r="B3169" s="3">
        <v>14</v>
      </c>
    </row>
    <row r="3170" spans="1:2" x14ac:dyDescent="0.3">
      <c r="A3170" s="3">
        <v>40</v>
      </c>
      <c r="B3170" s="3">
        <v>16</v>
      </c>
    </row>
    <row r="3171" spans="1:2" x14ac:dyDescent="0.3">
      <c r="A3171" s="3">
        <v>40</v>
      </c>
      <c r="B3171" s="3">
        <v>14</v>
      </c>
    </row>
    <row r="3172" spans="1:2" x14ac:dyDescent="0.3">
      <c r="A3172" s="3">
        <v>40</v>
      </c>
      <c r="B3172" s="3">
        <v>16</v>
      </c>
    </row>
    <row r="3173" spans="1:2" x14ac:dyDescent="0.3">
      <c r="A3173" s="3">
        <v>40</v>
      </c>
      <c r="B3173" s="3">
        <v>16</v>
      </c>
    </row>
    <row r="3174" spans="1:2" x14ac:dyDescent="0.3">
      <c r="A3174" s="3">
        <v>40</v>
      </c>
      <c r="B3174" s="3">
        <v>15</v>
      </c>
    </row>
    <row r="3175" spans="1:2" x14ac:dyDescent="0.3">
      <c r="A3175" s="3">
        <v>40</v>
      </c>
      <c r="B3175" s="3">
        <v>14</v>
      </c>
    </row>
    <row r="3176" spans="1:2" x14ac:dyDescent="0.3">
      <c r="A3176" s="3">
        <v>40</v>
      </c>
      <c r="B3176" s="3">
        <v>15</v>
      </c>
    </row>
    <row r="3177" spans="1:2" x14ac:dyDescent="0.3">
      <c r="A3177" s="3">
        <v>40</v>
      </c>
      <c r="B3177" s="3">
        <v>14</v>
      </c>
    </row>
    <row r="3178" spans="1:2" x14ac:dyDescent="0.3">
      <c r="A3178" s="3">
        <v>40</v>
      </c>
      <c r="B3178" s="3">
        <v>16</v>
      </c>
    </row>
    <row r="3179" spans="1:2" x14ac:dyDescent="0.3">
      <c r="A3179" s="3">
        <v>40</v>
      </c>
      <c r="B3179" s="3">
        <v>16</v>
      </c>
    </row>
    <row r="3180" spans="1:2" x14ac:dyDescent="0.3">
      <c r="A3180" s="3">
        <v>40</v>
      </c>
      <c r="B3180" s="3">
        <v>14</v>
      </c>
    </row>
    <row r="3181" spans="1:2" x14ac:dyDescent="0.3">
      <c r="A3181" s="3">
        <v>40</v>
      </c>
      <c r="B3181" s="3">
        <v>13</v>
      </c>
    </row>
    <row r="3182" spans="1:2" x14ac:dyDescent="0.3">
      <c r="A3182" s="3">
        <v>40</v>
      </c>
      <c r="B3182" s="3">
        <v>16</v>
      </c>
    </row>
    <row r="3183" spans="1:2" x14ac:dyDescent="0.3">
      <c r="A3183" s="3">
        <v>40</v>
      </c>
      <c r="B3183" s="3">
        <v>14</v>
      </c>
    </row>
    <row r="3184" spans="1:2" x14ac:dyDescent="0.3">
      <c r="A3184" s="3">
        <v>40</v>
      </c>
      <c r="B3184" s="3">
        <v>16</v>
      </c>
    </row>
    <row r="3185" spans="1:2" x14ac:dyDescent="0.3">
      <c r="A3185" s="3">
        <v>40</v>
      </c>
      <c r="B3185" s="3">
        <v>15</v>
      </c>
    </row>
    <row r="3186" spans="1:2" x14ac:dyDescent="0.3">
      <c r="A3186" s="3">
        <v>40</v>
      </c>
      <c r="B3186" s="3">
        <v>14</v>
      </c>
    </row>
    <row r="3187" spans="1:2" x14ac:dyDescent="0.3">
      <c r="A3187" s="3">
        <v>40</v>
      </c>
      <c r="B3187" s="3">
        <v>15</v>
      </c>
    </row>
    <row r="3188" spans="1:2" x14ac:dyDescent="0.3">
      <c r="A3188" s="3">
        <v>40</v>
      </c>
      <c r="B3188" s="3">
        <v>16</v>
      </c>
    </row>
    <row r="3189" spans="1:2" x14ac:dyDescent="0.3">
      <c r="A3189" s="3">
        <v>40</v>
      </c>
      <c r="B3189" s="3">
        <v>14</v>
      </c>
    </row>
    <row r="3190" spans="1:2" x14ac:dyDescent="0.3">
      <c r="A3190" s="3">
        <v>40</v>
      </c>
      <c r="B3190" s="3">
        <v>16</v>
      </c>
    </row>
    <row r="3191" spans="1:2" x14ac:dyDescent="0.3">
      <c r="A3191" s="3">
        <v>40</v>
      </c>
      <c r="B3191" s="3">
        <v>14</v>
      </c>
    </row>
    <row r="3192" spans="1:2" x14ac:dyDescent="0.3">
      <c r="A3192" s="3">
        <v>40</v>
      </c>
      <c r="B3192" s="3">
        <v>15</v>
      </c>
    </row>
    <row r="3193" spans="1:2" x14ac:dyDescent="0.3">
      <c r="A3193" s="3">
        <v>40</v>
      </c>
      <c r="B3193" s="3">
        <v>14</v>
      </c>
    </row>
    <row r="3194" spans="1:2" x14ac:dyDescent="0.3">
      <c r="A3194" s="3">
        <v>40</v>
      </c>
      <c r="B3194" s="3">
        <v>15</v>
      </c>
    </row>
    <row r="3195" spans="1:2" x14ac:dyDescent="0.3">
      <c r="A3195" s="3">
        <v>40</v>
      </c>
      <c r="B3195" s="3">
        <v>16</v>
      </c>
    </row>
    <row r="3196" spans="1:2" x14ac:dyDescent="0.3">
      <c r="A3196" s="3">
        <v>40</v>
      </c>
      <c r="B3196" s="3">
        <v>16</v>
      </c>
    </row>
    <row r="3197" spans="1:2" x14ac:dyDescent="0.3">
      <c r="A3197" s="3">
        <v>40</v>
      </c>
      <c r="B3197" s="3">
        <v>16</v>
      </c>
    </row>
    <row r="3198" spans="1:2" x14ac:dyDescent="0.3">
      <c r="A3198" s="3">
        <v>40</v>
      </c>
      <c r="B3198" s="3">
        <v>14</v>
      </c>
    </row>
    <row r="3199" spans="1:2" x14ac:dyDescent="0.3">
      <c r="A3199" s="3">
        <v>40</v>
      </c>
      <c r="B3199" s="3">
        <v>16</v>
      </c>
    </row>
    <row r="3200" spans="1:2" x14ac:dyDescent="0.3">
      <c r="A3200" s="3">
        <v>40</v>
      </c>
      <c r="B3200" s="3">
        <v>15</v>
      </c>
    </row>
    <row r="3201" spans="1:2" x14ac:dyDescent="0.3">
      <c r="A3201" s="3">
        <v>40</v>
      </c>
      <c r="B3201" s="3">
        <v>16</v>
      </c>
    </row>
    <row r="3202" spans="1:2" x14ac:dyDescent="0.3">
      <c r="A3202" s="3">
        <v>40</v>
      </c>
      <c r="B3202" s="3">
        <v>14</v>
      </c>
    </row>
    <row r="3203" spans="1:2" x14ac:dyDescent="0.3">
      <c r="A3203" s="3">
        <v>40</v>
      </c>
      <c r="B3203" s="3">
        <v>14</v>
      </c>
    </row>
    <row r="3204" spans="1:2" x14ac:dyDescent="0.3">
      <c r="A3204" s="3">
        <v>40</v>
      </c>
      <c r="B3204" s="3">
        <v>14</v>
      </c>
    </row>
    <row r="3205" spans="1:2" x14ac:dyDescent="0.3">
      <c r="A3205" s="3">
        <v>40</v>
      </c>
      <c r="B3205" s="3">
        <v>14</v>
      </c>
    </row>
    <row r="3206" spans="1:2" x14ac:dyDescent="0.3">
      <c r="A3206" s="3">
        <v>40</v>
      </c>
      <c r="B3206" s="3">
        <v>15</v>
      </c>
    </row>
    <row r="3207" spans="1:2" x14ac:dyDescent="0.3">
      <c r="A3207" s="3">
        <v>40</v>
      </c>
      <c r="B3207" s="3">
        <v>16</v>
      </c>
    </row>
    <row r="3208" spans="1:2" x14ac:dyDescent="0.3">
      <c r="A3208" s="3">
        <v>40</v>
      </c>
      <c r="B3208" s="3">
        <v>16</v>
      </c>
    </row>
    <row r="3209" spans="1:2" x14ac:dyDescent="0.3">
      <c r="A3209" s="3">
        <v>40</v>
      </c>
      <c r="B3209" s="3">
        <v>15</v>
      </c>
    </row>
    <row r="3210" spans="1:2" x14ac:dyDescent="0.3">
      <c r="A3210" s="3">
        <v>40</v>
      </c>
      <c r="B3210" s="3">
        <v>16</v>
      </c>
    </row>
    <row r="3211" spans="1:2" x14ac:dyDescent="0.3">
      <c r="A3211" s="3">
        <v>40</v>
      </c>
      <c r="B3211" s="3">
        <v>16</v>
      </c>
    </row>
    <row r="3212" spans="1:2" x14ac:dyDescent="0.3">
      <c r="A3212" s="3">
        <v>40</v>
      </c>
      <c r="B3212" s="3">
        <v>14</v>
      </c>
    </row>
    <row r="3213" spans="1:2" x14ac:dyDescent="0.3">
      <c r="A3213" s="3">
        <v>40</v>
      </c>
      <c r="B3213" s="3">
        <v>15</v>
      </c>
    </row>
    <row r="3214" spans="1:2" x14ac:dyDescent="0.3">
      <c r="A3214" s="3">
        <v>40</v>
      </c>
      <c r="B3214" s="3">
        <v>15</v>
      </c>
    </row>
    <row r="3215" spans="1:2" x14ac:dyDescent="0.3">
      <c r="A3215" s="3">
        <v>40</v>
      </c>
      <c r="B3215" s="3">
        <v>16</v>
      </c>
    </row>
    <row r="3216" spans="1:2" x14ac:dyDescent="0.3">
      <c r="A3216" s="3">
        <v>40</v>
      </c>
      <c r="B3216" s="3">
        <v>14</v>
      </c>
    </row>
    <row r="3217" spans="1:2" x14ac:dyDescent="0.3">
      <c r="A3217" s="3">
        <v>40</v>
      </c>
      <c r="B3217" s="3">
        <v>14</v>
      </c>
    </row>
    <row r="3218" spans="1:2" x14ac:dyDescent="0.3">
      <c r="A3218" s="3">
        <v>40</v>
      </c>
      <c r="B3218" s="3">
        <v>15</v>
      </c>
    </row>
    <row r="3219" spans="1:2" x14ac:dyDescent="0.3">
      <c r="A3219" s="3">
        <v>40</v>
      </c>
      <c r="B3219" s="3">
        <v>16</v>
      </c>
    </row>
    <row r="3220" spans="1:2" x14ac:dyDescent="0.3">
      <c r="A3220" s="3">
        <v>40</v>
      </c>
      <c r="B3220" s="3">
        <v>15</v>
      </c>
    </row>
    <row r="3221" spans="1:2" x14ac:dyDescent="0.3">
      <c r="A3221" s="3">
        <v>40</v>
      </c>
      <c r="B3221" s="3">
        <v>16</v>
      </c>
    </row>
    <row r="3222" spans="1:2" x14ac:dyDescent="0.3">
      <c r="A3222" s="3">
        <v>40</v>
      </c>
      <c r="B3222" s="3">
        <v>14</v>
      </c>
    </row>
    <row r="3223" spans="1:2" x14ac:dyDescent="0.3">
      <c r="A3223" s="3">
        <v>40</v>
      </c>
      <c r="B3223" s="3">
        <v>16</v>
      </c>
    </row>
    <row r="3224" spans="1:2" x14ac:dyDescent="0.3">
      <c r="A3224" s="3">
        <v>40</v>
      </c>
      <c r="B3224" s="3">
        <v>14</v>
      </c>
    </row>
    <row r="3225" spans="1:2" x14ac:dyDescent="0.3">
      <c r="A3225" s="3">
        <v>40</v>
      </c>
      <c r="B3225" s="3">
        <v>16</v>
      </c>
    </row>
    <row r="3226" spans="1:2" x14ac:dyDescent="0.3">
      <c r="A3226" s="3">
        <v>40</v>
      </c>
      <c r="B3226" s="3">
        <v>14</v>
      </c>
    </row>
    <row r="3227" spans="1:2" x14ac:dyDescent="0.3">
      <c r="A3227" s="3">
        <v>40</v>
      </c>
      <c r="B3227" s="3">
        <v>15</v>
      </c>
    </row>
    <row r="3228" spans="1:2" x14ac:dyDescent="0.3">
      <c r="A3228" s="3">
        <v>40</v>
      </c>
      <c r="B3228" s="3">
        <v>15</v>
      </c>
    </row>
    <row r="3229" spans="1:2" x14ac:dyDescent="0.3">
      <c r="A3229" s="3">
        <v>40</v>
      </c>
      <c r="B3229" s="3">
        <v>16</v>
      </c>
    </row>
    <row r="3230" spans="1:2" x14ac:dyDescent="0.3">
      <c r="A3230" s="3">
        <v>40</v>
      </c>
      <c r="B3230" s="3">
        <v>16</v>
      </c>
    </row>
    <row r="3231" spans="1:2" x14ac:dyDescent="0.3">
      <c r="A3231" s="3">
        <v>40</v>
      </c>
      <c r="B3231" s="3">
        <v>14</v>
      </c>
    </row>
    <row r="3232" spans="1:2" x14ac:dyDescent="0.3">
      <c r="A3232" s="3">
        <v>40</v>
      </c>
      <c r="B3232" s="3">
        <v>15</v>
      </c>
    </row>
    <row r="3233" spans="1:2" x14ac:dyDescent="0.3">
      <c r="A3233" s="3">
        <v>40</v>
      </c>
      <c r="B3233" s="3">
        <v>14</v>
      </c>
    </row>
    <row r="3234" spans="1:2" x14ac:dyDescent="0.3">
      <c r="A3234" s="3">
        <v>40</v>
      </c>
      <c r="B3234" s="3">
        <v>14</v>
      </c>
    </row>
    <row r="3235" spans="1:2" x14ac:dyDescent="0.3">
      <c r="A3235" s="3">
        <v>40</v>
      </c>
      <c r="B3235" s="3">
        <v>15</v>
      </c>
    </row>
    <row r="3236" spans="1:2" x14ac:dyDescent="0.3">
      <c r="A3236" s="3">
        <v>40</v>
      </c>
      <c r="B3236" s="3">
        <v>16</v>
      </c>
    </row>
    <row r="3237" spans="1:2" x14ac:dyDescent="0.3">
      <c r="A3237" s="3">
        <v>40</v>
      </c>
      <c r="B3237" s="3">
        <v>10</v>
      </c>
    </row>
    <row r="3238" spans="1:2" x14ac:dyDescent="0.3">
      <c r="A3238" s="3">
        <v>40</v>
      </c>
      <c r="B3238" s="3">
        <v>15</v>
      </c>
    </row>
    <row r="3239" spans="1:2" x14ac:dyDescent="0.3">
      <c r="A3239" s="3">
        <v>40</v>
      </c>
      <c r="B3239" s="3">
        <v>15</v>
      </c>
    </row>
    <row r="3240" spans="1:2" x14ac:dyDescent="0.3">
      <c r="A3240" s="3">
        <v>40</v>
      </c>
      <c r="B3240" s="3">
        <v>15</v>
      </c>
    </row>
    <row r="3241" spans="1:2" x14ac:dyDescent="0.3">
      <c r="A3241" s="3">
        <v>40</v>
      </c>
      <c r="B3241" s="3">
        <v>14</v>
      </c>
    </row>
    <row r="3242" spans="1:2" x14ac:dyDescent="0.3">
      <c r="A3242" s="3">
        <v>40</v>
      </c>
      <c r="B3242" s="3">
        <v>14</v>
      </c>
    </row>
    <row r="3243" spans="1:2" x14ac:dyDescent="0.3">
      <c r="A3243" s="3">
        <v>40</v>
      </c>
      <c r="B3243" s="3">
        <v>16</v>
      </c>
    </row>
    <row r="3244" spans="1:2" x14ac:dyDescent="0.3">
      <c r="A3244" s="3">
        <v>40</v>
      </c>
      <c r="B3244" s="3">
        <v>16</v>
      </c>
    </row>
    <row r="3245" spans="1:2" x14ac:dyDescent="0.3">
      <c r="A3245" s="3">
        <v>40</v>
      </c>
      <c r="B3245" s="3">
        <v>16</v>
      </c>
    </row>
    <row r="3246" spans="1:2" x14ac:dyDescent="0.3">
      <c r="A3246" s="3">
        <v>40</v>
      </c>
      <c r="B3246" s="3">
        <v>16</v>
      </c>
    </row>
    <row r="3247" spans="1:2" x14ac:dyDescent="0.3">
      <c r="A3247" s="3">
        <v>40</v>
      </c>
      <c r="B3247" s="3">
        <v>14</v>
      </c>
    </row>
    <row r="3248" spans="1:2" x14ac:dyDescent="0.3">
      <c r="A3248" s="3">
        <v>40</v>
      </c>
      <c r="B3248" s="3">
        <v>14</v>
      </c>
    </row>
    <row r="3249" spans="1:2" x14ac:dyDescent="0.3">
      <c r="A3249" s="3">
        <v>40</v>
      </c>
      <c r="B3249" s="3">
        <v>14</v>
      </c>
    </row>
    <row r="3250" spans="1:2" x14ac:dyDescent="0.3">
      <c r="A3250" s="3">
        <v>40</v>
      </c>
      <c r="B3250" s="3">
        <v>15</v>
      </c>
    </row>
    <row r="3251" spans="1:2" x14ac:dyDescent="0.3">
      <c r="A3251" s="3">
        <v>40</v>
      </c>
      <c r="B3251" s="3">
        <v>15</v>
      </c>
    </row>
    <row r="3252" spans="1:2" x14ac:dyDescent="0.3">
      <c r="A3252" s="3">
        <v>40</v>
      </c>
      <c r="B3252" s="3">
        <v>14</v>
      </c>
    </row>
    <row r="3253" spans="1:2" x14ac:dyDescent="0.3">
      <c r="A3253" s="3">
        <v>40</v>
      </c>
      <c r="B3253" s="3">
        <v>15</v>
      </c>
    </row>
    <row r="3254" spans="1:2" x14ac:dyDescent="0.3">
      <c r="A3254" s="3">
        <v>40</v>
      </c>
      <c r="B3254" s="3">
        <v>16</v>
      </c>
    </row>
    <row r="3255" spans="1:2" x14ac:dyDescent="0.3">
      <c r="A3255" s="3">
        <v>40</v>
      </c>
      <c r="B3255" s="3">
        <v>14</v>
      </c>
    </row>
    <row r="3256" spans="1:2" x14ac:dyDescent="0.3">
      <c r="A3256" s="3">
        <v>40</v>
      </c>
      <c r="B3256" s="3">
        <v>16</v>
      </c>
    </row>
    <row r="3257" spans="1:2" x14ac:dyDescent="0.3">
      <c r="A3257" s="3">
        <v>40</v>
      </c>
      <c r="B3257" s="3">
        <v>16</v>
      </c>
    </row>
    <row r="3258" spans="1:2" x14ac:dyDescent="0.3">
      <c r="A3258" s="3">
        <v>40</v>
      </c>
      <c r="B3258" s="3">
        <v>16</v>
      </c>
    </row>
    <row r="3259" spans="1:2" x14ac:dyDescent="0.3">
      <c r="A3259" s="3">
        <v>40</v>
      </c>
      <c r="B3259" s="3">
        <v>16</v>
      </c>
    </row>
    <row r="3260" spans="1:2" x14ac:dyDescent="0.3">
      <c r="A3260" s="3">
        <v>40</v>
      </c>
      <c r="B3260" s="3">
        <v>15</v>
      </c>
    </row>
    <row r="3261" spans="1:2" x14ac:dyDescent="0.3">
      <c r="A3261" s="3">
        <v>40</v>
      </c>
      <c r="B3261" s="3">
        <v>16</v>
      </c>
    </row>
    <row r="3262" spans="1:2" x14ac:dyDescent="0.3">
      <c r="A3262" s="3">
        <v>40</v>
      </c>
      <c r="B3262" s="3">
        <v>16</v>
      </c>
    </row>
    <row r="3263" spans="1:2" x14ac:dyDescent="0.3">
      <c r="A3263" s="3">
        <v>40</v>
      </c>
      <c r="B3263" s="3">
        <v>10</v>
      </c>
    </row>
    <row r="3264" spans="1:2" x14ac:dyDescent="0.3">
      <c r="A3264" s="3">
        <v>40</v>
      </c>
      <c r="B3264" s="3">
        <v>15</v>
      </c>
    </row>
    <row r="3265" spans="1:2" x14ac:dyDescent="0.3">
      <c r="A3265" s="3">
        <v>40</v>
      </c>
      <c r="B3265" s="3">
        <v>15</v>
      </c>
    </row>
    <row r="3266" spans="1:2" x14ac:dyDescent="0.3">
      <c r="A3266" s="3">
        <v>40</v>
      </c>
      <c r="B3266" s="3">
        <v>14</v>
      </c>
    </row>
    <row r="3267" spans="1:2" x14ac:dyDescent="0.3">
      <c r="A3267" s="3">
        <v>40</v>
      </c>
      <c r="B3267" s="3">
        <v>14</v>
      </c>
    </row>
    <row r="3268" spans="1:2" x14ac:dyDescent="0.3">
      <c r="A3268" s="3">
        <v>40</v>
      </c>
      <c r="B3268" s="3">
        <v>15</v>
      </c>
    </row>
    <row r="3269" spans="1:2" x14ac:dyDescent="0.3">
      <c r="A3269" s="3">
        <v>40</v>
      </c>
      <c r="B3269" s="3">
        <v>16</v>
      </c>
    </row>
    <row r="3270" spans="1:2" x14ac:dyDescent="0.3">
      <c r="A3270" s="3">
        <v>40</v>
      </c>
      <c r="B3270" s="3">
        <v>14</v>
      </c>
    </row>
    <row r="3271" spans="1:2" x14ac:dyDescent="0.3">
      <c r="A3271" s="3">
        <v>40</v>
      </c>
      <c r="B3271" s="3">
        <v>14</v>
      </c>
    </row>
    <row r="3272" spans="1:2" x14ac:dyDescent="0.3">
      <c r="A3272" s="3">
        <v>40</v>
      </c>
      <c r="B3272" s="3">
        <v>16</v>
      </c>
    </row>
    <row r="3273" spans="1:2" x14ac:dyDescent="0.3">
      <c r="A3273" s="3">
        <v>40</v>
      </c>
      <c r="B3273" s="3">
        <v>14</v>
      </c>
    </row>
    <row r="3274" spans="1:2" x14ac:dyDescent="0.3">
      <c r="A3274" s="3">
        <v>40</v>
      </c>
      <c r="B3274" s="3">
        <v>14</v>
      </c>
    </row>
    <row r="3275" spans="1:2" x14ac:dyDescent="0.3">
      <c r="A3275" s="3">
        <v>40</v>
      </c>
      <c r="B3275" s="3">
        <v>15</v>
      </c>
    </row>
    <row r="3276" spans="1:2" x14ac:dyDescent="0.3">
      <c r="A3276" s="3">
        <v>40</v>
      </c>
      <c r="B3276" s="3">
        <v>15</v>
      </c>
    </row>
    <row r="3277" spans="1:2" x14ac:dyDescent="0.3">
      <c r="A3277" s="3">
        <v>40</v>
      </c>
      <c r="B3277" s="3">
        <v>15</v>
      </c>
    </row>
    <row r="3278" spans="1:2" x14ac:dyDescent="0.3">
      <c r="A3278" s="3">
        <v>40</v>
      </c>
      <c r="B3278" s="3">
        <v>16</v>
      </c>
    </row>
    <row r="3279" spans="1:2" x14ac:dyDescent="0.3">
      <c r="A3279" s="3">
        <v>40</v>
      </c>
      <c r="B3279" s="3">
        <v>15</v>
      </c>
    </row>
    <row r="3280" spans="1:2" x14ac:dyDescent="0.3">
      <c r="A3280" s="3">
        <v>40</v>
      </c>
      <c r="B3280" s="3">
        <v>15</v>
      </c>
    </row>
    <row r="3281" spans="1:2" x14ac:dyDescent="0.3">
      <c r="A3281" s="3">
        <v>39</v>
      </c>
      <c r="B3281" s="3">
        <v>15</v>
      </c>
    </row>
    <row r="3282" spans="1:2" x14ac:dyDescent="0.3">
      <c r="A3282" s="3">
        <v>39</v>
      </c>
      <c r="B3282" s="3">
        <v>15</v>
      </c>
    </row>
    <row r="3283" spans="1:2" x14ac:dyDescent="0.3">
      <c r="A3283" s="3">
        <v>39</v>
      </c>
      <c r="B3283" s="3">
        <v>14</v>
      </c>
    </row>
    <row r="3284" spans="1:2" x14ac:dyDescent="0.3">
      <c r="A3284" s="3">
        <v>39</v>
      </c>
      <c r="B3284" s="3">
        <v>14</v>
      </c>
    </row>
    <row r="3285" spans="1:2" x14ac:dyDescent="0.3">
      <c r="A3285" s="3">
        <v>39</v>
      </c>
      <c r="B3285" s="3">
        <v>15</v>
      </c>
    </row>
    <row r="3286" spans="1:2" x14ac:dyDescent="0.3">
      <c r="A3286" s="3">
        <v>39</v>
      </c>
      <c r="B3286" s="3">
        <v>14</v>
      </c>
    </row>
    <row r="3287" spans="1:2" x14ac:dyDescent="0.3">
      <c r="A3287" s="3">
        <v>39</v>
      </c>
      <c r="B3287" s="3">
        <v>14</v>
      </c>
    </row>
    <row r="3288" spans="1:2" x14ac:dyDescent="0.3">
      <c r="A3288" s="3">
        <v>39</v>
      </c>
      <c r="B3288" s="3">
        <v>13</v>
      </c>
    </row>
    <row r="3289" spans="1:2" x14ac:dyDescent="0.3">
      <c r="A3289" s="3">
        <v>39</v>
      </c>
      <c r="B3289" s="3">
        <v>14</v>
      </c>
    </row>
    <row r="3290" spans="1:2" x14ac:dyDescent="0.3">
      <c r="A3290" s="3">
        <v>39</v>
      </c>
      <c r="B3290" s="3">
        <v>13</v>
      </c>
    </row>
    <row r="3291" spans="1:2" x14ac:dyDescent="0.3">
      <c r="A3291" s="3">
        <v>39</v>
      </c>
      <c r="B3291" s="3">
        <v>14</v>
      </c>
    </row>
    <row r="3292" spans="1:2" x14ac:dyDescent="0.3">
      <c r="A3292" s="3">
        <v>39</v>
      </c>
      <c r="B3292" s="3">
        <v>13</v>
      </c>
    </row>
    <row r="3293" spans="1:2" x14ac:dyDescent="0.3">
      <c r="A3293" s="3">
        <v>39</v>
      </c>
      <c r="B3293" s="3">
        <v>13</v>
      </c>
    </row>
    <row r="3294" spans="1:2" x14ac:dyDescent="0.3">
      <c r="A3294" s="3">
        <v>39</v>
      </c>
      <c r="B3294" s="3">
        <v>13</v>
      </c>
    </row>
    <row r="3295" spans="1:2" x14ac:dyDescent="0.3">
      <c r="A3295" s="3">
        <v>39</v>
      </c>
      <c r="B3295" s="3">
        <v>14</v>
      </c>
    </row>
    <row r="3296" spans="1:2" x14ac:dyDescent="0.3">
      <c r="A3296" s="3">
        <v>39</v>
      </c>
      <c r="B3296" s="3">
        <v>15</v>
      </c>
    </row>
    <row r="3297" spans="1:2" x14ac:dyDescent="0.3">
      <c r="A3297" s="3">
        <v>39</v>
      </c>
      <c r="B3297" s="3">
        <v>15</v>
      </c>
    </row>
    <row r="3298" spans="1:2" x14ac:dyDescent="0.3">
      <c r="A3298" s="3">
        <v>39</v>
      </c>
      <c r="B3298" s="3">
        <v>15</v>
      </c>
    </row>
    <row r="3299" spans="1:2" x14ac:dyDescent="0.3">
      <c r="A3299" s="3">
        <v>39</v>
      </c>
      <c r="B3299" s="3">
        <v>14</v>
      </c>
    </row>
    <row r="3300" spans="1:2" x14ac:dyDescent="0.3">
      <c r="A3300" s="3">
        <v>39</v>
      </c>
      <c r="B3300" s="3">
        <v>14</v>
      </c>
    </row>
    <row r="3301" spans="1:2" x14ac:dyDescent="0.3">
      <c r="A3301" s="3">
        <v>39</v>
      </c>
      <c r="B3301" s="3">
        <v>15</v>
      </c>
    </row>
    <row r="3302" spans="1:2" x14ac:dyDescent="0.3">
      <c r="A3302" s="3">
        <v>39</v>
      </c>
      <c r="B3302" s="3">
        <v>13</v>
      </c>
    </row>
    <row r="3303" spans="1:2" x14ac:dyDescent="0.3">
      <c r="A3303" s="3">
        <v>39</v>
      </c>
      <c r="B3303" s="3">
        <v>15</v>
      </c>
    </row>
    <row r="3304" spans="1:2" x14ac:dyDescent="0.3">
      <c r="A3304" s="3">
        <v>39</v>
      </c>
      <c r="B3304" s="3">
        <v>15</v>
      </c>
    </row>
    <row r="3305" spans="1:2" x14ac:dyDescent="0.3">
      <c r="A3305" s="3">
        <v>39</v>
      </c>
      <c r="B3305" s="3">
        <v>14</v>
      </c>
    </row>
    <row r="3306" spans="1:2" x14ac:dyDescent="0.3">
      <c r="A3306" s="3">
        <v>39</v>
      </c>
      <c r="B3306" s="3">
        <v>13</v>
      </c>
    </row>
    <row r="3307" spans="1:2" x14ac:dyDescent="0.3">
      <c r="A3307" s="3">
        <v>39</v>
      </c>
      <c r="B3307" s="3">
        <v>15</v>
      </c>
    </row>
    <row r="3308" spans="1:2" x14ac:dyDescent="0.3">
      <c r="A3308" s="3">
        <v>39</v>
      </c>
      <c r="B3308" s="3">
        <v>14</v>
      </c>
    </row>
    <row r="3309" spans="1:2" x14ac:dyDescent="0.3">
      <c r="A3309" s="3">
        <v>39</v>
      </c>
      <c r="B3309" s="3">
        <v>14</v>
      </c>
    </row>
    <row r="3310" spans="1:2" x14ac:dyDescent="0.3">
      <c r="A3310" s="3">
        <v>39</v>
      </c>
      <c r="B3310" s="3">
        <v>14</v>
      </c>
    </row>
    <row r="3311" spans="1:2" x14ac:dyDescent="0.3">
      <c r="A3311" s="3">
        <v>39</v>
      </c>
      <c r="B3311" s="3">
        <v>15</v>
      </c>
    </row>
    <row r="3312" spans="1:2" x14ac:dyDescent="0.3">
      <c r="A3312" s="3">
        <v>39</v>
      </c>
      <c r="B3312" s="3">
        <v>13</v>
      </c>
    </row>
    <row r="3313" spans="1:2" x14ac:dyDescent="0.3">
      <c r="A3313" s="3">
        <v>39</v>
      </c>
      <c r="B3313" s="3">
        <v>13</v>
      </c>
    </row>
    <row r="3314" spans="1:2" x14ac:dyDescent="0.3">
      <c r="A3314" s="3">
        <v>39</v>
      </c>
      <c r="B3314" s="3">
        <v>15</v>
      </c>
    </row>
    <row r="3315" spans="1:2" x14ac:dyDescent="0.3">
      <c r="A3315" s="3">
        <v>39</v>
      </c>
      <c r="B3315" s="3">
        <v>13</v>
      </c>
    </row>
    <row r="3316" spans="1:2" x14ac:dyDescent="0.3">
      <c r="A3316" s="3">
        <v>39</v>
      </c>
      <c r="B3316" s="3">
        <v>13</v>
      </c>
    </row>
    <row r="3317" spans="1:2" x14ac:dyDescent="0.3">
      <c r="A3317" s="3">
        <v>39</v>
      </c>
      <c r="B3317" s="3">
        <v>13</v>
      </c>
    </row>
    <row r="3318" spans="1:2" x14ac:dyDescent="0.3">
      <c r="A3318" s="3">
        <v>39</v>
      </c>
      <c r="B3318" s="3">
        <v>15</v>
      </c>
    </row>
    <row r="3319" spans="1:2" x14ac:dyDescent="0.3">
      <c r="A3319" s="3">
        <v>39</v>
      </c>
      <c r="B3319" s="3">
        <v>14</v>
      </c>
    </row>
    <row r="3320" spans="1:2" x14ac:dyDescent="0.3">
      <c r="A3320" s="3">
        <v>39</v>
      </c>
      <c r="B3320" s="3">
        <v>13</v>
      </c>
    </row>
    <row r="3321" spans="1:2" x14ac:dyDescent="0.3">
      <c r="A3321" s="3">
        <v>39</v>
      </c>
      <c r="B3321" s="3">
        <v>14</v>
      </c>
    </row>
    <row r="3322" spans="1:2" x14ac:dyDescent="0.3">
      <c r="A3322" s="3">
        <v>39</v>
      </c>
      <c r="B3322" s="3">
        <v>14</v>
      </c>
    </row>
    <row r="3323" spans="1:2" x14ac:dyDescent="0.3">
      <c r="A3323" s="3">
        <v>39</v>
      </c>
      <c r="B3323" s="3">
        <v>13</v>
      </c>
    </row>
    <row r="3324" spans="1:2" x14ac:dyDescent="0.3">
      <c r="A3324" s="3">
        <v>39</v>
      </c>
      <c r="B3324" s="3">
        <v>15</v>
      </c>
    </row>
    <row r="3325" spans="1:2" x14ac:dyDescent="0.3">
      <c r="A3325" s="3">
        <v>39</v>
      </c>
      <c r="B3325" s="3">
        <v>14</v>
      </c>
    </row>
    <row r="3326" spans="1:2" x14ac:dyDescent="0.3">
      <c r="A3326" s="3">
        <v>39</v>
      </c>
      <c r="B3326" s="3">
        <v>9</v>
      </c>
    </row>
    <row r="3327" spans="1:2" x14ac:dyDescent="0.3">
      <c r="A3327" s="3">
        <v>39</v>
      </c>
      <c r="B3327" s="3">
        <v>15</v>
      </c>
    </row>
    <row r="3328" spans="1:2" x14ac:dyDescent="0.3">
      <c r="A3328" s="3">
        <v>39</v>
      </c>
      <c r="B3328" s="3">
        <v>15</v>
      </c>
    </row>
    <row r="3329" spans="1:2" x14ac:dyDescent="0.3">
      <c r="A3329" s="3">
        <v>39</v>
      </c>
      <c r="B3329" s="3">
        <v>13</v>
      </c>
    </row>
    <row r="3330" spans="1:2" x14ac:dyDescent="0.3">
      <c r="A3330" s="3">
        <v>39</v>
      </c>
      <c r="B3330" s="3">
        <v>13</v>
      </c>
    </row>
    <row r="3331" spans="1:2" x14ac:dyDescent="0.3">
      <c r="A3331" s="3">
        <v>39</v>
      </c>
      <c r="B3331" s="3">
        <v>15</v>
      </c>
    </row>
    <row r="3332" spans="1:2" x14ac:dyDescent="0.3">
      <c r="A3332" s="3">
        <v>39</v>
      </c>
      <c r="B3332" s="3">
        <v>9</v>
      </c>
    </row>
    <row r="3333" spans="1:2" x14ac:dyDescent="0.3">
      <c r="A3333" s="3">
        <v>39</v>
      </c>
      <c r="B3333" s="3">
        <v>13</v>
      </c>
    </row>
    <row r="3334" spans="1:2" x14ac:dyDescent="0.3">
      <c r="A3334" s="3">
        <v>39</v>
      </c>
      <c r="B3334" s="3">
        <v>15</v>
      </c>
    </row>
    <row r="3335" spans="1:2" x14ac:dyDescent="0.3">
      <c r="A3335" s="3">
        <v>39</v>
      </c>
      <c r="B3335" s="3">
        <v>13</v>
      </c>
    </row>
    <row r="3336" spans="1:2" x14ac:dyDescent="0.3">
      <c r="A3336" s="3">
        <v>39</v>
      </c>
      <c r="B3336" s="3">
        <v>13</v>
      </c>
    </row>
    <row r="3337" spans="1:2" x14ac:dyDescent="0.3">
      <c r="A3337" s="3">
        <v>39</v>
      </c>
      <c r="B3337" s="3">
        <v>15</v>
      </c>
    </row>
    <row r="3338" spans="1:2" x14ac:dyDescent="0.3">
      <c r="A3338" s="3">
        <v>39</v>
      </c>
      <c r="B3338" s="3">
        <v>14</v>
      </c>
    </row>
    <row r="3339" spans="1:2" x14ac:dyDescent="0.3">
      <c r="A3339" s="3">
        <v>39</v>
      </c>
      <c r="B3339" s="3">
        <v>14</v>
      </c>
    </row>
    <row r="3340" spans="1:2" x14ac:dyDescent="0.3">
      <c r="A3340" s="3">
        <v>39</v>
      </c>
      <c r="B3340" s="3">
        <v>15</v>
      </c>
    </row>
    <row r="3341" spans="1:2" x14ac:dyDescent="0.3">
      <c r="A3341" s="3">
        <v>39</v>
      </c>
      <c r="B3341" s="3">
        <v>13</v>
      </c>
    </row>
    <row r="3342" spans="1:2" x14ac:dyDescent="0.3">
      <c r="A3342" s="3">
        <v>39</v>
      </c>
      <c r="B3342" s="3">
        <v>13</v>
      </c>
    </row>
    <row r="3343" spans="1:2" x14ac:dyDescent="0.3">
      <c r="A3343" s="3">
        <v>39</v>
      </c>
      <c r="B3343" s="3">
        <v>12</v>
      </c>
    </row>
    <row r="3344" spans="1:2" x14ac:dyDescent="0.3">
      <c r="A3344" s="3">
        <v>39</v>
      </c>
      <c r="B3344" s="3">
        <v>15</v>
      </c>
    </row>
    <row r="3345" spans="1:2" x14ac:dyDescent="0.3">
      <c r="A3345" s="3">
        <v>39</v>
      </c>
      <c r="B3345" s="3">
        <v>12</v>
      </c>
    </row>
    <row r="3346" spans="1:2" x14ac:dyDescent="0.3">
      <c r="A3346" s="3">
        <v>39</v>
      </c>
      <c r="B3346" s="3">
        <v>15</v>
      </c>
    </row>
    <row r="3347" spans="1:2" x14ac:dyDescent="0.3">
      <c r="A3347" s="3">
        <v>39</v>
      </c>
      <c r="B3347" s="3">
        <v>13</v>
      </c>
    </row>
    <row r="3348" spans="1:2" x14ac:dyDescent="0.3">
      <c r="A3348" s="3">
        <v>39</v>
      </c>
      <c r="B3348" s="3">
        <v>15</v>
      </c>
    </row>
    <row r="3349" spans="1:2" x14ac:dyDescent="0.3">
      <c r="A3349" s="3">
        <v>39</v>
      </c>
      <c r="B3349" s="3">
        <v>15</v>
      </c>
    </row>
    <row r="3350" spans="1:2" x14ac:dyDescent="0.3">
      <c r="A3350" s="3">
        <v>39</v>
      </c>
      <c r="B3350" s="3">
        <v>13</v>
      </c>
    </row>
    <row r="3351" spans="1:2" x14ac:dyDescent="0.3">
      <c r="A3351" s="3">
        <v>39</v>
      </c>
      <c r="B3351" s="3">
        <v>13</v>
      </c>
    </row>
    <row r="3352" spans="1:2" x14ac:dyDescent="0.3">
      <c r="A3352" s="3">
        <v>39</v>
      </c>
      <c r="B3352" s="3">
        <v>14</v>
      </c>
    </row>
    <row r="3353" spans="1:2" x14ac:dyDescent="0.3">
      <c r="A3353" s="3">
        <v>39</v>
      </c>
      <c r="B3353" s="3">
        <v>14</v>
      </c>
    </row>
    <row r="3354" spans="1:2" x14ac:dyDescent="0.3">
      <c r="A3354" s="3">
        <v>39</v>
      </c>
      <c r="B3354" s="3">
        <v>13</v>
      </c>
    </row>
    <row r="3355" spans="1:2" x14ac:dyDescent="0.3">
      <c r="A3355" s="3">
        <v>39</v>
      </c>
      <c r="B3355" s="3">
        <v>14</v>
      </c>
    </row>
    <row r="3356" spans="1:2" x14ac:dyDescent="0.3">
      <c r="A3356" s="3">
        <v>39</v>
      </c>
      <c r="B3356" s="3">
        <v>13</v>
      </c>
    </row>
    <row r="3357" spans="1:2" x14ac:dyDescent="0.3">
      <c r="A3357" s="3">
        <v>39</v>
      </c>
      <c r="B3357" s="3">
        <v>14</v>
      </c>
    </row>
    <row r="3358" spans="1:2" x14ac:dyDescent="0.3">
      <c r="A3358" s="3">
        <v>39</v>
      </c>
      <c r="B3358" s="3">
        <v>12</v>
      </c>
    </row>
    <row r="3359" spans="1:2" x14ac:dyDescent="0.3">
      <c r="A3359" s="3">
        <v>39</v>
      </c>
      <c r="B3359" s="3">
        <v>14</v>
      </c>
    </row>
    <row r="3360" spans="1:2" x14ac:dyDescent="0.3">
      <c r="A3360" s="3">
        <v>39</v>
      </c>
      <c r="B3360" s="3">
        <v>15</v>
      </c>
    </row>
    <row r="3361" spans="1:2" x14ac:dyDescent="0.3">
      <c r="A3361" s="3">
        <v>39</v>
      </c>
      <c r="B3361" s="3">
        <v>15</v>
      </c>
    </row>
    <row r="3362" spans="1:2" x14ac:dyDescent="0.3">
      <c r="A3362" s="3">
        <v>39</v>
      </c>
      <c r="B3362" s="3">
        <v>13</v>
      </c>
    </row>
    <row r="3363" spans="1:2" x14ac:dyDescent="0.3">
      <c r="A3363" s="3">
        <v>39</v>
      </c>
      <c r="B3363" s="3">
        <v>14</v>
      </c>
    </row>
    <row r="3364" spans="1:2" x14ac:dyDescent="0.3">
      <c r="A3364" s="3">
        <v>39</v>
      </c>
      <c r="B3364" s="3">
        <v>12</v>
      </c>
    </row>
    <row r="3365" spans="1:2" x14ac:dyDescent="0.3">
      <c r="A3365" s="3">
        <v>39</v>
      </c>
      <c r="B3365" s="3">
        <v>15</v>
      </c>
    </row>
    <row r="3366" spans="1:2" x14ac:dyDescent="0.3">
      <c r="A3366" s="3">
        <v>39</v>
      </c>
      <c r="B3366" s="3">
        <v>15</v>
      </c>
    </row>
    <row r="3367" spans="1:2" x14ac:dyDescent="0.3">
      <c r="A3367" s="3">
        <v>39</v>
      </c>
      <c r="B3367" s="3">
        <v>9</v>
      </c>
    </row>
    <row r="3368" spans="1:2" x14ac:dyDescent="0.3">
      <c r="A3368" s="3">
        <v>39</v>
      </c>
      <c r="B3368" s="3">
        <v>15</v>
      </c>
    </row>
    <row r="3369" spans="1:2" x14ac:dyDescent="0.3">
      <c r="A3369" s="3">
        <v>39</v>
      </c>
      <c r="B3369" s="3">
        <v>13</v>
      </c>
    </row>
    <row r="3370" spans="1:2" x14ac:dyDescent="0.3">
      <c r="A3370" s="3">
        <v>39</v>
      </c>
      <c r="B3370" s="3">
        <v>13</v>
      </c>
    </row>
    <row r="3371" spans="1:2" x14ac:dyDescent="0.3">
      <c r="A3371" s="3">
        <v>39</v>
      </c>
      <c r="B3371" s="3">
        <v>13</v>
      </c>
    </row>
    <row r="3372" spans="1:2" x14ac:dyDescent="0.3">
      <c r="A3372" s="3">
        <v>39</v>
      </c>
      <c r="B3372" s="3">
        <v>15</v>
      </c>
    </row>
    <row r="3373" spans="1:2" x14ac:dyDescent="0.3">
      <c r="A3373" s="3">
        <v>39</v>
      </c>
      <c r="B3373" s="3">
        <v>15</v>
      </c>
    </row>
    <row r="3374" spans="1:2" x14ac:dyDescent="0.3">
      <c r="A3374" s="3">
        <v>39</v>
      </c>
      <c r="B3374" s="3">
        <v>14</v>
      </c>
    </row>
    <row r="3375" spans="1:2" x14ac:dyDescent="0.3">
      <c r="A3375" s="3">
        <v>39</v>
      </c>
      <c r="B3375" s="3">
        <v>12</v>
      </c>
    </row>
    <row r="3376" spans="1:2" x14ac:dyDescent="0.3">
      <c r="A3376" s="3">
        <v>39</v>
      </c>
      <c r="B3376" s="3">
        <v>15</v>
      </c>
    </row>
    <row r="3377" spans="1:2" x14ac:dyDescent="0.3">
      <c r="A3377" s="3">
        <v>39</v>
      </c>
      <c r="B3377" s="3">
        <v>14</v>
      </c>
    </row>
    <row r="3378" spans="1:2" x14ac:dyDescent="0.3">
      <c r="A3378" s="3">
        <v>39</v>
      </c>
      <c r="B3378" s="3">
        <v>13</v>
      </c>
    </row>
    <row r="3379" spans="1:2" x14ac:dyDescent="0.3">
      <c r="A3379" s="3">
        <v>39</v>
      </c>
      <c r="B3379" s="3">
        <v>15</v>
      </c>
    </row>
    <row r="3380" spans="1:2" x14ac:dyDescent="0.3">
      <c r="A3380" s="3">
        <v>39</v>
      </c>
      <c r="B3380" s="3">
        <v>9</v>
      </c>
    </row>
    <row r="3381" spans="1:2" x14ac:dyDescent="0.3">
      <c r="A3381" s="3">
        <v>39</v>
      </c>
      <c r="B3381" s="3">
        <v>14</v>
      </c>
    </row>
    <row r="3382" spans="1:2" x14ac:dyDescent="0.3">
      <c r="A3382" s="3">
        <v>39</v>
      </c>
      <c r="B3382" s="3">
        <v>13</v>
      </c>
    </row>
    <row r="3383" spans="1:2" x14ac:dyDescent="0.3">
      <c r="A3383" s="3">
        <v>39</v>
      </c>
      <c r="B3383" s="3">
        <v>13</v>
      </c>
    </row>
    <row r="3384" spans="1:2" x14ac:dyDescent="0.3">
      <c r="A3384" s="3">
        <v>39</v>
      </c>
      <c r="B3384" s="3">
        <v>14</v>
      </c>
    </row>
    <row r="3385" spans="1:2" x14ac:dyDescent="0.3">
      <c r="A3385" s="3">
        <v>39</v>
      </c>
      <c r="B3385" s="3">
        <v>13</v>
      </c>
    </row>
    <row r="3386" spans="1:2" x14ac:dyDescent="0.3">
      <c r="A3386" s="3">
        <v>39</v>
      </c>
      <c r="B3386" s="3">
        <v>14</v>
      </c>
    </row>
    <row r="3387" spans="1:2" x14ac:dyDescent="0.3">
      <c r="A3387" s="3">
        <v>39</v>
      </c>
      <c r="B3387" s="3">
        <v>14</v>
      </c>
    </row>
    <row r="3388" spans="1:2" x14ac:dyDescent="0.3">
      <c r="A3388" s="3">
        <v>39</v>
      </c>
      <c r="B3388" s="3">
        <v>15</v>
      </c>
    </row>
    <row r="3389" spans="1:2" x14ac:dyDescent="0.3">
      <c r="A3389" s="3">
        <v>39</v>
      </c>
      <c r="B3389" s="3">
        <v>15</v>
      </c>
    </row>
    <row r="3390" spans="1:2" x14ac:dyDescent="0.3">
      <c r="A3390" s="3">
        <v>39</v>
      </c>
      <c r="B3390" s="3">
        <v>13</v>
      </c>
    </row>
    <row r="3391" spans="1:2" x14ac:dyDescent="0.3">
      <c r="A3391" s="3">
        <v>39</v>
      </c>
      <c r="B3391" s="3">
        <v>15</v>
      </c>
    </row>
    <row r="3392" spans="1:2" x14ac:dyDescent="0.3">
      <c r="A3392" s="3">
        <v>39</v>
      </c>
      <c r="B3392" s="3">
        <v>15</v>
      </c>
    </row>
    <row r="3393" spans="1:2" x14ac:dyDescent="0.3">
      <c r="A3393" s="3">
        <v>39</v>
      </c>
      <c r="B3393" s="3">
        <v>14</v>
      </c>
    </row>
    <row r="3394" spans="1:2" x14ac:dyDescent="0.3">
      <c r="A3394" s="3">
        <v>39</v>
      </c>
      <c r="B3394" s="3">
        <v>15</v>
      </c>
    </row>
    <row r="3395" spans="1:2" x14ac:dyDescent="0.3">
      <c r="A3395" s="3">
        <v>39</v>
      </c>
      <c r="B3395" s="3">
        <v>14</v>
      </c>
    </row>
    <row r="3396" spans="1:2" x14ac:dyDescent="0.3">
      <c r="A3396" s="3">
        <v>39</v>
      </c>
      <c r="B3396" s="3">
        <v>15</v>
      </c>
    </row>
    <row r="3397" spans="1:2" x14ac:dyDescent="0.3">
      <c r="A3397" s="3">
        <v>39</v>
      </c>
      <c r="B3397" s="3">
        <v>14</v>
      </c>
    </row>
    <row r="3398" spans="1:2" x14ac:dyDescent="0.3">
      <c r="A3398" s="3">
        <v>39</v>
      </c>
      <c r="B3398" s="3">
        <v>15</v>
      </c>
    </row>
    <row r="3399" spans="1:2" x14ac:dyDescent="0.3">
      <c r="A3399" s="3">
        <v>39</v>
      </c>
      <c r="B3399" s="3">
        <v>14</v>
      </c>
    </row>
    <row r="3400" spans="1:2" x14ac:dyDescent="0.3">
      <c r="A3400" s="3">
        <v>39</v>
      </c>
      <c r="B3400" s="3">
        <v>13</v>
      </c>
    </row>
    <row r="3401" spans="1:2" x14ac:dyDescent="0.3">
      <c r="A3401" s="3">
        <v>39</v>
      </c>
      <c r="B3401" s="3">
        <v>15</v>
      </c>
    </row>
    <row r="3402" spans="1:2" x14ac:dyDescent="0.3">
      <c r="A3402" s="3">
        <v>39</v>
      </c>
      <c r="B3402" s="3">
        <v>13</v>
      </c>
    </row>
    <row r="3403" spans="1:2" x14ac:dyDescent="0.3">
      <c r="A3403" s="3">
        <v>39</v>
      </c>
      <c r="B3403" s="3">
        <v>13</v>
      </c>
    </row>
    <row r="3404" spans="1:2" x14ac:dyDescent="0.3">
      <c r="A3404" s="3">
        <v>39</v>
      </c>
      <c r="B3404" s="3">
        <v>14</v>
      </c>
    </row>
    <row r="3405" spans="1:2" x14ac:dyDescent="0.3">
      <c r="A3405" s="3">
        <v>39</v>
      </c>
      <c r="B3405" s="3">
        <v>13</v>
      </c>
    </row>
    <row r="3406" spans="1:2" x14ac:dyDescent="0.3">
      <c r="A3406" s="3">
        <v>39</v>
      </c>
      <c r="B3406" s="3">
        <v>13</v>
      </c>
    </row>
    <row r="3407" spans="1:2" x14ac:dyDescent="0.3">
      <c r="A3407" s="3">
        <v>39</v>
      </c>
      <c r="B3407" s="3">
        <v>15</v>
      </c>
    </row>
    <row r="3408" spans="1:2" x14ac:dyDescent="0.3">
      <c r="A3408" s="3">
        <v>39</v>
      </c>
      <c r="B3408" s="3">
        <v>13</v>
      </c>
    </row>
    <row r="3409" spans="1:2" x14ac:dyDescent="0.3">
      <c r="A3409" s="3">
        <v>39</v>
      </c>
      <c r="B3409" s="3">
        <v>14</v>
      </c>
    </row>
    <row r="3410" spans="1:2" x14ac:dyDescent="0.3">
      <c r="A3410" s="3">
        <v>39</v>
      </c>
      <c r="B3410" s="3">
        <v>14</v>
      </c>
    </row>
    <row r="3411" spans="1:2" x14ac:dyDescent="0.3">
      <c r="A3411" s="3">
        <v>39</v>
      </c>
      <c r="B3411" s="3">
        <v>13</v>
      </c>
    </row>
    <row r="3412" spans="1:2" x14ac:dyDescent="0.3">
      <c r="A3412" s="3">
        <v>39</v>
      </c>
      <c r="B3412" s="3">
        <v>13</v>
      </c>
    </row>
    <row r="3413" spans="1:2" x14ac:dyDescent="0.3">
      <c r="A3413" s="3">
        <v>39</v>
      </c>
      <c r="B3413" s="3">
        <v>14</v>
      </c>
    </row>
    <row r="3414" spans="1:2" x14ac:dyDescent="0.3">
      <c r="A3414" s="3">
        <v>38</v>
      </c>
      <c r="B3414" s="3">
        <v>14</v>
      </c>
    </row>
    <row r="3415" spans="1:2" x14ac:dyDescent="0.3">
      <c r="A3415" s="3">
        <v>38</v>
      </c>
      <c r="B3415" s="3">
        <v>13</v>
      </c>
    </row>
    <row r="3416" spans="1:2" x14ac:dyDescent="0.3">
      <c r="A3416" s="3">
        <v>38</v>
      </c>
      <c r="B3416" s="3">
        <v>13</v>
      </c>
    </row>
    <row r="3417" spans="1:2" x14ac:dyDescent="0.3">
      <c r="A3417" s="3">
        <v>38</v>
      </c>
      <c r="B3417" s="3">
        <v>12</v>
      </c>
    </row>
    <row r="3418" spans="1:2" x14ac:dyDescent="0.3">
      <c r="A3418" s="3">
        <v>38</v>
      </c>
      <c r="B3418" s="3">
        <v>14</v>
      </c>
    </row>
    <row r="3419" spans="1:2" x14ac:dyDescent="0.3">
      <c r="A3419" s="3">
        <v>38</v>
      </c>
      <c r="B3419" s="3">
        <v>12</v>
      </c>
    </row>
    <row r="3420" spans="1:2" x14ac:dyDescent="0.3">
      <c r="A3420" s="3">
        <v>38</v>
      </c>
      <c r="B3420" s="3">
        <v>13</v>
      </c>
    </row>
    <row r="3421" spans="1:2" x14ac:dyDescent="0.3">
      <c r="A3421" s="3">
        <v>38</v>
      </c>
      <c r="B3421" s="3">
        <v>12</v>
      </c>
    </row>
    <row r="3422" spans="1:2" x14ac:dyDescent="0.3">
      <c r="A3422" s="3">
        <v>38</v>
      </c>
      <c r="B3422" s="3">
        <v>14</v>
      </c>
    </row>
    <row r="3423" spans="1:2" x14ac:dyDescent="0.3">
      <c r="A3423" s="3">
        <v>38</v>
      </c>
      <c r="B3423" s="3">
        <v>8</v>
      </c>
    </row>
    <row r="3424" spans="1:2" x14ac:dyDescent="0.3">
      <c r="A3424" s="3">
        <v>38</v>
      </c>
      <c r="B3424" s="3">
        <v>14</v>
      </c>
    </row>
    <row r="3425" spans="1:2" x14ac:dyDescent="0.3">
      <c r="A3425" s="3">
        <v>38</v>
      </c>
      <c r="B3425" s="3">
        <v>14</v>
      </c>
    </row>
    <row r="3426" spans="1:2" x14ac:dyDescent="0.3">
      <c r="A3426" s="3">
        <v>38</v>
      </c>
      <c r="B3426" s="3">
        <v>8</v>
      </c>
    </row>
    <row r="3427" spans="1:2" x14ac:dyDescent="0.3">
      <c r="A3427" s="3">
        <v>38</v>
      </c>
      <c r="B3427" s="3">
        <v>14</v>
      </c>
    </row>
    <row r="3428" spans="1:2" x14ac:dyDescent="0.3">
      <c r="A3428" s="3">
        <v>38</v>
      </c>
      <c r="B3428" s="3">
        <v>13</v>
      </c>
    </row>
    <row r="3429" spans="1:2" x14ac:dyDescent="0.3">
      <c r="A3429" s="3">
        <v>38</v>
      </c>
      <c r="B3429" s="3">
        <v>12</v>
      </c>
    </row>
    <row r="3430" spans="1:2" x14ac:dyDescent="0.3">
      <c r="A3430" s="3">
        <v>38</v>
      </c>
      <c r="B3430" s="3">
        <v>13</v>
      </c>
    </row>
    <row r="3431" spans="1:2" x14ac:dyDescent="0.3">
      <c r="A3431" s="3">
        <v>38</v>
      </c>
      <c r="B3431" s="3">
        <v>13</v>
      </c>
    </row>
    <row r="3432" spans="1:2" x14ac:dyDescent="0.3">
      <c r="A3432" s="3">
        <v>38</v>
      </c>
      <c r="B3432" s="3">
        <v>13</v>
      </c>
    </row>
    <row r="3433" spans="1:2" x14ac:dyDescent="0.3">
      <c r="A3433" s="3">
        <v>38</v>
      </c>
      <c r="B3433" s="3">
        <v>12</v>
      </c>
    </row>
    <row r="3434" spans="1:2" x14ac:dyDescent="0.3">
      <c r="A3434" s="3">
        <v>38</v>
      </c>
      <c r="B3434" s="3">
        <v>13</v>
      </c>
    </row>
    <row r="3435" spans="1:2" x14ac:dyDescent="0.3">
      <c r="A3435" s="3">
        <v>38</v>
      </c>
      <c r="B3435" s="3">
        <v>14</v>
      </c>
    </row>
    <row r="3436" spans="1:2" x14ac:dyDescent="0.3">
      <c r="A3436" s="3">
        <v>38</v>
      </c>
      <c r="B3436" s="3">
        <v>12</v>
      </c>
    </row>
    <row r="3437" spans="1:2" x14ac:dyDescent="0.3">
      <c r="A3437" s="3">
        <v>38</v>
      </c>
      <c r="B3437" s="3">
        <v>14</v>
      </c>
    </row>
    <row r="3438" spans="1:2" x14ac:dyDescent="0.3">
      <c r="A3438" s="3">
        <v>38</v>
      </c>
      <c r="B3438" s="3">
        <v>12</v>
      </c>
    </row>
    <row r="3439" spans="1:2" x14ac:dyDescent="0.3">
      <c r="A3439" s="3">
        <v>38</v>
      </c>
      <c r="B3439" s="3">
        <v>13</v>
      </c>
    </row>
    <row r="3440" spans="1:2" x14ac:dyDescent="0.3">
      <c r="A3440" s="3">
        <v>38</v>
      </c>
      <c r="B3440" s="3">
        <v>13</v>
      </c>
    </row>
    <row r="3441" spans="1:2" x14ac:dyDescent="0.3">
      <c r="A3441" s="3">
        <v>38</v>
      </c>
      <c r="B3441" s="3">
        <v>14</v>
      </c>
    </row>
    <row r="3442" spans="1:2" x14ac:dyDescent="0.3">
      <c r="A3442" s="3">
        <v>38</v>
      </c>
      <c r="B3442" s="3">
        <v>14</v>
      </c>
    </row>
    <row r="3443" spans="1:2" x14ac:dyDescent="0.3">
      <c r="A3443" s="3">
        <v>38</v>
      </c>
      <c r="B3443" s="3">
        <v>14</v>
      </c>
    </row>
    <row r="3444" spans="1:2" x14ac:dyDescent="0.3">
      <c r="A3444" s="3">
        <v>38</v>
      </c>
      <c r="B3444" s="3">
        <v>12</v>
      </c>
    </row>
    <row r="3445" spans="1:2" x14ac:dyDescent="0.3">
      <c r="A3445" s="3">
        <v>38</v>
      </c>
      <c r="B3445" s="3">
        <v>12</v>
      </c>
    </row>
    <row r="3446" spans="1:2" x14ac:dyDescent="0.3">
      <c r="A3446" s="3">
        <v>38</v>
      </c>
      <c r="B3446" s="3">
        <v>12</v>
      </c>
    </row>
    <row r="3447" spans="1:2" x14ac:dyDescent="0.3">
      <c r="A3447" s="3">
        <v>38</v>
      </c>
      <c r="B3447" s="3">
        <v>14</v>
      </c>
    </row>
    <row r="3448" spans="1:2" x14ac:dyDescent="0.3">
      <c r="A3448" s="3">
        <v>38</v>
      </c>
      <c r="B3448" s="3">
        <v>13</v>
      </c>
    </row>
    <row r="3449" spans="1:2" x14ac:dyDescent="0.3">
      <c r="A3449" s="3">
        <v>38</v>
      </c>
      <c r="B3449" s="3">
        <v>14</v>
      </c>
    </row>
    <row r="3450" spans="1:2" x14ac:dyDescent="0.3">
      <c r="A3450" s="3">
        <v>38</v>
      </c>
      <c r="B3450" s="3">
        <v>14</v>
      </c>
    </row>
    <row r="3451" spans="1:2" x14ac:dyDescent="0.3">
      <c r="A3451" s="3">
        <v>38</v>
      </c>
      <c r="B3451" s="3">
        <v>14</v>
      </c>
    </row>
    <row r="3452" spans="1:2" x14ac:dyDescent="0.3">
      <c r="A3452" s="3">
        <v>38</v>
      </c>
      <c r="B3452" s="3">
        <v>13</v>
      </c>
    </row>
    <row r="3453" spans="1:2" x14ac:dyDescent="0.3">
      <c r="A3453" s="3">
        <v>38</v>
      </c>
      <c r="B3453" s="3">
        <v>14</v>
      </c>
    </row>
    <row r="3454" spans="1:2" x14ac:dyDescent="0.3">
      <c r="A3454" s="3">
        <v>38</v>
      </c>
      <c r="B3454" s="3">
        <v>13</v>
      </c>
    </row>
    <row r="3455" spans="1:2" x14ac:dyDescent="0.3">
      <c r="A3455" s="3">
        <v>38</v>
      </c>
      <c r="B3455" s="3">
        <v>14</v>
      </c>
    </row>
    <row r="3456" spans="1:2" x14ac:dyDescent="0.3">
      <c r="A3456" s="3">
        <v>38</v>
      </c>
      <c r="B3456" s="3">
        <v>13</v>
      </c>
    </row>
    <row r="3457" spans="1:2" x14ac:dyDescent="0.3">
      <c r="A3457" s="3">
        <v>38</v>
      </c>
      <c r="B3457" s="3">
        <v>12</v>
      </c>
    </row>
    <row r="3458" spans="1:2" x14ac:dyDescent="0.3">
      <c r="A3458" s="3">
        <v>38</v>
      </c>
      <c r="B3458" s="3">
        <v>12</v>
      </c>
    </row>
    <row r="3459" spans="1:2" x14ac:dyDescent="0.3">
      <c r="A3459" s="3">
        <v>38</v>
      </c>
      <c r="B3459" s="3">
        <v>13</v>
      </c>
    </row>
    <row r="3460" spans="1:2" x14ac:dyDescent="0.3">
      <c r="A3460" s="3">
        <v>38</v>
      </c>
      <c r="B3460" s="3">
        <v>12</v>
      </c>
    </row>
    <row r="3461" spans="1:2" x14ac:dyDescent="0.3">
      <c r="A3461" s="3">
        <v>38</v>
      </c>
      <c r="B3461" s="3">
        <v>13</v>
      </c>
    </row>
    <row r="3462" spans="1:2" x14ac:dyDescent="0.3">
      <c r="A3462" s="3">
        <v>38</v>
      </c>
      <c r="B3462" s="3">
        <v>13</v>
      </c>
    </row>
    <row r="3463" spans="1:2" x14ac:dyDescent="0.3">
      <c r="A3463" s="3">
        <v>38</v>
      </c>
      <c r="B3463" s="3">
        <v>14</v>
      </c>
    </row>
    <row r="3464" spans="1:2" x14ac:dyDescent="0.3">
      <c r="A3464" s="3">
        <v>38</v>
      </c>
      <c r="B3464" s="3">
        <v>13</v>
      </c>
    </row>
    <row r="3465" spans="1:2" x14ac:dyDescent="0.3">
      <c r="A3465" s="3">
        <v>38</v>
      </c>
      <c r="B3465" s="3">
        <v>13</v>
      </c>
    </row>
    <row r="3466" spans="1:2" x14ac:dyDescent="0.3">
      <c r="A3466" s="3">
        <v>38</v>
      </c>
      <c r="B3466" s="3">
        <v>13</v>
      </c>
    </row>
    <row r="3467" spans="1:2" x14ac:dyDescent="0.3">
      <c r="A3467" s="3">
        <v>38</v>
      </c>
      <c r="B3467" s="3">
        <v>12</v>
      </c>
    </row>
    <row r="3468" spans="1:2" x14ac:dyDescent="0.3">
      <c r="A3468" s="3">
        <v>38</v>
      </c>
      <c r="B3468" s="3">
        <v>12</v>
      </c>
    </row>
    <row r="3469" spans="1:2" x14ac:dyDescent="0.3">
      <c r="A3469" s="3">
        <v>38</v>
      </c>
      <c r="B3469" s="3">
        <v>14</v>
      </c>
    </row>
    <row r="3470" spans="1:2" x14ac:dyDescent="0.3">
      <c r="A3470" s="3">
        <v>38</v>
      </c>
      <c r="B3470" s="3">
        <v>14</v>
      </c>
    </row>
    <row r="3471" spans="1:2" x14ac:dyDescent="0.3">
      <c r="A3471" s="3">
        <v>38</v>
      </c>
      <c r="B3471" s="3">
        <v>14</v>
      </c>
    </row>
    <row r="3472" spans="1:2" x14ac:dyDescent="0.3">
      <c r="A3472" s="3">
        <v>38</v>
      </c>
      <c r="B3472" s="3">
        <v>14</v>
      </c>
    </row>
    <row r="3473" spans="1:2" x14ac:dyDescent="0.3">
      <c r="A3473" s="3">
        <v>38</v>
      </c>
      <c r="B3473" s="3">
        <v>13</v>
      </c>
    </row>
    <row r="3474" spans="1:2" x14ac:dyDescent="0.3">
      <c r="A3474" s="3">
        <v>38</v>
      </c>
      <c r="B3474" s="3">
        <v>13</v>
      </c>
    </row>
    <row r="3475" spans="1:2" x14ac:dyDescent="0.3">
      <c r="A3475" s="3">
        <v>38</v>
      </c>
      <c r="B3475" s="3">
        <v>14</v>
      </c>
    </row>
    <row r="3476" spans="1:2" x14ac:dyDescent="0.3">
      <c r="A3476" s="3">
        <v>38</v>
      </c>
      <c r="B3476" s="3">
        <v>13</v>
      </c>
    </row>
    <row r="3477" spans="1:2" x14ac:dyDescent="0.3">
      <c r="A3477" s="3">
        <v>38</v>
      </c>
      <c r="B3477" s="3">
        <v>12</v>
      </c>
    </row>
    <row r="3478" spans="1:2" x14ac:dyDescent="0.3">
      <c r="A3478" s="3">
        <v>38</v>
      </c>
      <c r="B3478" s="3">
        <v>13</v>
      </c>
    </row>
    <row r="3479" spans="1:2" x14ac:dyDescent="0.3">
      <c r="A3479" s="3">
        <v>38</v>
      </c>
      <c r="B3479" s="3">
        <v>14</v>
      </c>
    </row>
    <row r="3480" spans="1:2" x14ac:dyDescent="0.3">
      <c r="A3480" s="3">
        <v>38</v>
      </c>
      <c r="B3480" s="3">
        <v>12</v>
      </c>
    </row>
    <row r="3481" spans="1:2" x14ac:dyDescent="0.3">
      <c r="A3481" s="3">
        <v>38</v>
      </c>
      <c r="B3481" s="3">
        <v>14</v>
      </c>
    </row>
    <row r="3482" spans="1:2" x14ac:dyDescent="0.3">
      <c r="A3482" s="3">
        <v>38</v>
      </c>
      <c r="B3482" s="3">
        <v>13</v>
      </c>
    </row>
    <row r="3483" spans="1:2" x14ac:dyDescent="0.3">
      <c r="A3483" s="3">
        <v>38</v>
      </c>
      <c r="B3483" s="3">
        <v>13</v>
      </c>
    </row>
    <row r="3484" spans="1:2" x14ac:dyDescent="0.3">
      <c r="A3484" s="3">
        <v>38</v>
      </c>
      <c r="B3484" s="3">
        <v>14</v>
      </c>
    </row>
    <row r="3485" spans="1:2" x14ac:dyDescent="0.3">
      <c r="A3485" s="3">
        <v>38</v>
      </c>
      <c r="B3485" s="3">
        <v>12</v>
      </c>
    </row>
    <row r="3486" spans="1:2" x14ac:dyDescent="0.3">
      <c r="A3486" s="3">
        <v>38</v>
      </c>
      <c r="B3486" s="3">
        <v>14</v>
      </c>
    </row>
    <row r="3487" spans="1:2" x14ac:dyDescent="0.3">
      <c r="A3487" s="3">
        <v>38</v>
      </c>
      <c r="B3487" s="3">
        <v>13</v>
      </c>
    </row>
    <row r="3488" spans="1:2" x14ac:dyDescent="0.3">
      <c r="A3488" s="3">
        <v>38</v>
      </c>
      <c r="B3488" s="3">
        <v>13</v>
      </c>
    </row>
    <row r="3489" spans="1:2" x14ac:dyDescent="0.3">
      <c r="A3489" s="3">
        <v>38</v>
      </c>
      <c r="B3489" s="3">
        <v>13</v>
      </c>
    </row>
    <row r="3490" spans="1:2" x14ac:dyDescent="0.3">
      <c r="A3490" s="3">
        <v>38</v>
      </c>
      <c r="B3490" s="3">
        <v>8</v>
      </c>
    </row>
    <row r="3491" spans="1:2" x14ac:dyDescent="0.3">
      <c r="A3491" s="3">
        <v>38</v>
      </c>
      <c r="B3491" s="3">
        <v>12</v>
      </c>
    </row>
    <row r="3492" spans="1:2" x14ac:dyDescent="0.3">
      <c r="A3492" s="3">
        <v>38</v>
      </c>
      <c r="B3492" s="3">
        <v>11</v>
      </c>
    </row>
    <row r="3493" spans="1:2" x14ac:dyDescent="0.3">
      <c r="A3493" s="3">
        <v>38</v>
      </c>
      <c r="B3493" s="3">
        <v>12</v>
      </c>
    </row>
    <row r="3494" spans="1:2" x14ac:dyDescent="0.3">
      <c r="A3494" s="3">
        <v>38</v>
      </c>
      <c r="B3494" s="3">
        <v>12</v>
      </c>
    </row>
    <row r="3495" spans="1:2" x14ac:dyDescent="0.3">
      <c r="A3495" s="3">
        <v>38</v>
      </c>
      <c r="B3495" s="3">
        <v>12</v>
      </c>
    </row>
    <row r="3496" spans="1:2" x14ac:dyDescent="0.3">
      <c r="A3496" s="3">
        <v>38</v>
      </c>
      <c r="B3496" s="3">
        <v>14</v>
      </c>
    </row>
    <row r="3497" spans="1:2" x14ac:dyDescent="0.3">
      <c r="A3497" s="3">
        <v>38</v>
      </c>
      <c r="B3497" s="3">
        <v>12</v>
      </c>
    </row>
    <row r="3498" spans="1:2" x14ac:dyDescent="0.3">
      <c r="A3498" s="3">
        <v>38</v>
      </c>
      <c r="B3498" s="3">
        <v>13</v>
      </c>
    </row>
    <row r="3499" spans="1:2" x14ac:dyDescent="0.3">
      <c r="A3499" s="3">
        <v>38</v>
      </c>
      <c r="B3499" s="3">
        <v>14</v>
      </c>
    </row>
    <row r="3500" spans="1:2" x14ac:dyDescent="0.3">
      <c r="A3500" s="3">
        <v>38</v>
      </c>
      <c r="B3500" s="3">
        <v>13</v>
      </c>
    </row>
    <row r="3501" spans="1:2" x14ac:dyDescent="0.3">
      <c r="A3501" s="3">
        <v>38</v>
      </c>
      <c r="B3501" s="3">
        <v>8</v>
      </c>
    </row>
    <row r="3502" spans="1:2" x14ac:dyDescent="0.3">
      <c r="A3502" s="3">
        <v>38</v>
      </c>
      <c r="B3502" s="3">
        <v>12</v>
      </c>
    </row>
    <row r="3503" spans="1:2" x14ac:dyDescent="0.3">
      <c r="A3503" s="3">
        <v>38</v>
      </c>
      <c r="B3503" s="3">
        <v>13</v>
      </c>
    </row>
    <row r="3504" spans="1:2" x14ac:dyDescent="0.3">
      <c r="A3504" s="3">
        <v>38</v>
      </c>
      <c r="B3504" s="3">
        <v>14</v>
      </c>
    </row>
    <row r="3505" spans="1:2" x14ac:dyDescent="0.3">
      <c r="A3505" s="3">
        <v>38</v>
      </c>
      <c r="B3505" s="3">
        <v>11</v>
      </c>
    </row>
    <row r="3506" spans="1:2" x14ac:dyDescent="0.3">
      <c r="A3506" s="3">
        <v>38</v>
      </c>
      <c r="B3506" s="3">
        <v>14</v>
      </c>
    </row>
    <row r="3507" spans="1:2" x14ac:dyDescent="0.3">
      <c r="A3507" s="3">
        <v>38</v>
      </c>
      <c r="B3507" s="3">
        <v>14</v>
      </c>
    </row>
    <row r="3508" spans="1:2" x14ac:dyDescent="0.3">
      <c r="A3508" s="3">
        <v>38</v>
      </c>
      <c r="B3508" s="3">
        <v>14</v>
      </c>
    </row>
    <row r="3509" spans="1:2" x14ac:dyDescent="0.3">
      <c r="A3509" s="3">
        <v>38</v>
      </c>
      <c r="B3509" s="3">
        <v>14</v>
      </c>
    </row>
    <row r="3510" spans="1:2" x14ac:dyDescent="0.3">
      <c r="A3510" s="3">
        <v>38</v>
      </c>
      <c r="B3510" s="3">
        <v>14</v>
      </c>
    </row>
    <row r="3511" spans="1:2" x14ac:dyDescent="0.3">
      <c r="A3511" s="3">
        <v>38</v>
      </c>
      <c r="B3511" s="3">
        <v>13</v>
      </c>
    </row>
    <row r="3512" spans="1:2" x14ac:dyDescent="0.3">
      <c r="A3512" s="3">
        <v>38</v>
      </c>
      <c r="B3512" s="3">
        <v>14</v>
      </c>
    </row>
    <row r="3513" spans="1:2" x14ac:dyDescent="0.3">
      <c r="A3513" s="3">
        <v>38</v>
      </c>
      <c r="B3513" s="3">
        <v>14</v>
      </c>
    </row>
    <row r="3514" spans="1:2" x14ac:dyDescent="0.3">
      <c r="A3514" s="3">
        <v>38</v>
      </c>
      <c r="B3514" s="3">
        <v>12</v>
      </c>
    </row>
    <row r="3515" spans="1:2" x14ac:dyDescent="0.3">
      <c r="A3515" s="3">
        <v>38</v>
      </c>
      <c r="B3515" s="3">
        <v>12</v>
      </c>
    </row>
    <row r="3516" spans="1:2" x14ac:dyDescent="0.3">
      <c r="A3516" s="3">
        <v>38</v>
      </c>
      <c r="B3516" s="3">
        <v>12</v>
      </c>
    </row>
    <row r="3517" spans="1:2" x14ac:dyDescent="0.3">
      <c r="A3517" s="3">
        <v>38</v>
      </c>
      <c r="B3517" s="3">
        <v>12</v>
      </c>
    </row>
    <row r="3518" spans="1:2" x14ac:dyDescent="0.3">
      <c r="A3518" s="3">
        <v>38</v>
      </c>
      <c r="B3518" s="3">
        <v>14</v>
      </c>
    </row>
    <row r="3519" spans="1:2" x14ac:dyDescent="0.3">
      <c r="A3519" s="3">
        <v>38</v>
      </c>
      <c r="B3519" s="3">
        <v>14</v>
      </c>
    </row>
    <row r="3520" spans="1:2" x14ac:dyDescent="0.3">
      <c r="A3520" s="3">
        <v>38</v>
      </c>
      <c r="B3520" s="3">
        <v>14</v>
      </c>
    </row>
    <row r="3521" spans="1:2" x14ac:dyDescent="0.3">
      <c r="A3521" s="3">
        <v>38</v>
      </c>
      <c r="B3521" s="3">
        <v>13</v>
      </c>
    </row>
    <row r="3522" spans="1:2" x14ac:dyDescent="0.3">
      <c r="A3522" s="3">
        <v>38</v>
      </c>
      <c r="B3522" s="3">
        <v>13</v>
      </c>
    </row>
    <row r="3523" spans="1:2" x14ac:dyDescent="0.3">
      <c r="A3523" s="3">
        <v>38</v>
      </c>
      <c r="B3523" s="3">
        <v>12</v>
      </c>
    </row>
    <row r="3524" spans="1:2" x14ac:dyDescent="0.3">
      <c r="A3524" s="3">
        <v>38</v>
      </c>
      <c r="B3524" s="3">
        <v>14</v>
      </c>
    </row>
    <row r="3525" spans="1:2" x14ac:dyDescent="0.3">
      <c r="A3525" s="3">
        <v>38</v>
      </c>
      <c r="B3525" s="3">
        <v>12</v>
      </c>
    </row>
    <row r="3526" spans="1:2" x14ac:dyDescent="0.3">
      <c r="A3526" s="3">
        <v>38</v>
      </c>
      <c r="B3526" s="3">
        <v>12</v>
      </c>
    </row>
    <row r="3527" spans="1:2" x14ac:dyDescent="0.3">
      <c r="A3527" s="3">
        <v>38</v>
      </c>
      <c r="B3527" s="3">
        <v>13</v>
      </c>
    </row>
    <row r="3528" spans="1:2" x14ac:dyDescent="0.3">
      <c r="A3528" s="3">
        <v>38</v>
      </c>
      <c r="B3528" s="3">
        <v>11</v>
      </c>
    </row>
    <row r="3529" spans="1:2" x14ac:dyDescent="0.3">
      <c r="A3529" s="3">
        <v>37</v>
      </c>
      <c r="B3529" s="3">
        <v>13</v>
      </c>
    </row>
    <row r="3530" spans="1:2" x14ac:dyDescent="0.3">
      <c r="A3530" s="3">
        <v>37</v>
      </c>
      <c r="B3530" s="3">
        <v>12</v>
      </c>
    </row>
    <row r="3531" spans="1:2" x14ac:dyDescent="0.3">
      <c r="A3531" s="3">
        <v>37</v>
      </c>
      <c r="B3531" s="3">
        <v>13</v>
      </c>
    </row>
    <row r="3532" spans="1:2" x14ac:dyDescent="0.3">
      <c r="A3532" s="3">
        <v>37</v>
      </c>
      <c r="B3532" s="3">
        <v>12</v>
      </c>
    </row>
    <row r="3533" spans="1:2" x14ac:dyDescent="0.3">
      <c r="A3533" s="3">
        <v>37</v>
      </c>
      <c r="B3533" s="3">
        <v>13</v>
      </c>
    </row>
    <row r="3534" spans="1:2" x14ac:dyDescent="0.3">
      <c r="A3534" s="3">
        <v>37</v>
      </c>
      <c r="B3534" s="3">
        <v>13</v>
      </c>
    </row>
    <row r="3535" spans="1:2" x14ac:dyDescent="0.3">
      <c r="A3535" s="3">
        <v>37</v>
      </c>
      <c r="B3535" s="3">
        <v>11</v>
      </c>
    </row>
    <row r="3536" spans="1:2" x14ac:dyDescent="0.3">
      <c r="A3536" s="3">
        <v>37</v>
      </c>
      <c r="B3536" s="3">
        <v>12</v>
      </c>
    </row>
    <row r="3537" spans="1:2" x14ac:dyDescent="0.3">
      <c r="A3537" s="3">
        <v>37</v>
      </c>
      <c r="B3537" s="3">
        <v>11</v>
      </c>
    </row>
    <row r="3538" spans="1:2" x14ac:dyDescent="0.3">
      <c r="A3538" s="3">
        <v>37</v>
      </c>
      <c r="B3538" s="3">
        <v>11</v>
      </c>
    </row>
    <row r="3539" spans="1:2" x14ac:dyDescent="0.3">
      <c r="A3539" s="3">
        <v>37</v>
      </c>
      <c r="B3539" s="3">
        <v>13</v>
      </c>
    </row>
    <row r="3540" spans="1:2" x14ac:dyDescent="0.3">
      <c r="A3540" s="3">
        <v>37</v>
      </c>
      <c r="B3540" s="3">
        <v>12</v>
      </c>
    </row>
    <row r="3541" spans="1:2" x14ac:dyDescent="0.3">
      <c r="A3541" s="3">
        <v>37</v>
      </c>
      <c r="B3541" s="3">
        <v>11</v>
      </c>
    </row>
    <row r="3542" spans="1:2" x14ac:dyDescent="0.3">
      <c r="A3542" s="3">
        <v>37</v>
      </c>
      <c r="B3542" s="3">
        <v>12</v>
      </c>
    </row>
    <row r="3543" spans="1:2" x14ac:dyDescent="0.3">
      <c r="A3543" s="3">
        <v>37</v>
      </c>
      <c r="B3543" s="3">
        <v>11</v>
      </c>
    </row>
    <row r="3544" spans="1:2" x14ac:dyDescent="0.3">
      <c r="A3544" s="3">
        <v>37</v>
      </c>
      <c r="B3544" s="3">
        <v>12</v>
      </c>
    </row>
    <row r="3545" spans="1:2" x14ac:dyDescent="0.3">
      <c r="A3545" s="3">
        <v>37</v>
      </c>
      <c r="B3545" s="3">
        <v>13</v>
      </c>
    </row>
    <row r="3546" spans="1:2" x14ac:dyDescent="0.3">
      <c r="A3546" s="3">
        <v>37</v>
      </c>
      <c r="B3546" s="3">
        <v>13</v>
      </c>
    </row>
    <row r="3547" spans="1:2" x14ac:dyDescent="0.3">
      <c r="A3547" s="3">
        <v>37</v>
      </c>
      <c r="B3547" s="3">
        <v>13</v>
      </c>
    </row>
    <row r="3548" spans="1:2" x14ac:dyDescent="0.3">
      <c r="A3548" s="3">
        <v>37</v>
      </c>
      <c r="B3548" s="3">
        <v>12</v>
      </c>
    </row>
    <row r="3549" spans="1:2" x14ac:dyDescent="0.3">
      <c r="A3549" s="3">
        <v>37</v>
      </c>
      <c r="B3549" s="3">
        <v>13</v>
      </c>
    </row>
    <row r="3550" spans="1:2" x14ac:dyDescent="0.3">
      <c r="A3550" s="3">
        <v>37</v>
      </c>
      <c r="B3550" s="3">
        <v>11</v>
      </c>
    </row>
    <row r="3551" spans="1:2" x14ac:dyDescent="0.3">
      <c r="A3551" s="3">
        <v>37</v>
      </c>
      <c r="B3551" s="3">
        <v>11</v>
      </c>
    </row>
    <row r="3552" spans="1:2" x14ac:dyDescent="0.3">
      <c r="A3552" s="3">
        <v>37</v>
      </c>
      <c r="B3552" s="3">
        <v>13</v>
      </c>
    </row>
    <row r="3553" spans="1:2" x14ac:dyDescent="0.3">
      <c r="A3553" s="3">
        <v>37</v>
      </c>
      <c r="B3553" s="3">
        <v>12</v>
      </c>
    </row>
    <row r="3554" spans="1:2" x14ac:dyDescent="0.3">
      <c r="A3554" s="3">
        <v>37</v>
      </c>
      <c r="B3554" s="3">
        <v>11</v>
      </c>
    </row>
    <row r="3555" spans="1:2" x14ac:dyDescent="0.3">
      <c r="A3555" s="3">
        <v>37</v>
      </c>
      <c r="B3555" s="3">
        <v>12</v>
      </c>
    </row>
    <row r="3556" spans="1:2" x14ac:dyDescent="0.3">
      <c r="A3556" s="3">
        <v>37</v>
      </c>
      <c r="B3556" s="3">
        <v>11</v>
      </c>
    </row>
    <row r="3557" spans="1:2" x14ac:dyDescent="0.3">
      <c r="A3557" s="3">
        <v>37</v>
      </c>
      <c r="B3557" s="3">
        <v>12</v>
      </c>
    </row>
    <row r="3558" spans="1:2" x14ac:dyDescent="0.3">
      <c r="A3558" s="3">
        <v>37</v>
      </c>
      <c r="B3558" s="3">
        <v>11</v>
      </c>
    </row>
    <row r="3559" spans="1:2" x14ac:dyDescent="0.3">
      <c r="A3559" s="3">
        <v>37</v>
      </c>
      <c r="B3559" s="3">
        <v>13</v>
      </c>
    </row>
    <row r="3560" spans="1:2" x14ac:dyDescent="0.3">
      <c r="A3560" s="3">
        <v>37</v>
      </c>
      <c r="B3560" s="3">
        <v>11</v>
      </c>
    </row>
    <row r="3561" spans="1:2" x14ac:dyDescent="0.3">
      <c r="A3561" s="3">
        <v>37</v>
      </c>
      <c r="B3561" s="3">
        <v>11</v>
      </c>
    </row>
    <row r="3562" spans="1:2" x14ac:dyDescent="0.3">
      <c r="A3562" s="3">
        <v>37</v>
      </c>
      <c r="B3562" s="3">
        <v>11</v>
      </c>
    </row>
    <row r="3563" spans="1:2" x14ac:dyDescent="0.3">
      <c r="A3563" s="3">
        <v>37</v>
      </c>
      <c r="B3563" s="3">
        <v>12</v>
      </c>
    </row>
    <row r="3564" spans="1:2" x14ac:dyDescent="0.3">
      <c r="A3564" s="3">
        <v>37</v>
      </c>
      <c r="B3564" s="3">
        <v>11</v>
      </c>
    </row>
    <row r="3565" spans="1:2" x14ac:dyDescent="0.3">
      <c r="A3565" s="3">
        <v>37</v>
      </c>
      <c r="B3565" s="3">
        <v>13</v>
      </c>
    </row>
    <row r="3566" spans="1:2" x14ac:dyDescent="0.3">
      <c r="A3566" s="3">
        <v>37</v>
      </c>
      <c r="B3566" s="3">
        <v>12</v>
      </c>
    </row>
    <row r="3567" spans="1:2" x14ac:dyDescent="0.3">
      <c r="A3567" s="3">
        <v>37</v>
      </c>
      <c r="B3567" s="3">
        <v>13</v>
      </c>
    </row>
    <row r="3568" spans="1:2" x14ac:dyDescent="0.3">
      <c r="A3568" s="3">
        <v>37</v>
      </c>
      <c r="B3568" s="3">
        <v>13</v>
      </c>
    </row>
    <row r="3569" spans="1:2" x14ac:dyDescent="0.3">
      <c r="A3569" s="3">
        <v>37</v>
      </c>
      <c r="B3569" s="3">
        <v>13</v>
      </c>
    </row>
    <row r="3570" spans="1:2" x14ac:dyDescent="0.3">
      <c r="A3570" s="3">
        <v>37</v>
      </c>
      <c r="B3570" s="3">
        <v>11</v>
      </c>
    </row>
    <row r="3571" spans="1:2" x14ac:dyDescent="0.3">
      <c r="A3571" s="3">
        <v>37</v>
      </c>
      <c r="B3571" s="3">
        <v>12</v>
      </c>
    </row>
    <row r="3572" spans="1:2" x14ac:dyDescent="0.3">
      <c r="A3572" s="3">
        <v>37</v>
      </c>
      <c r="B3572" s="3">
        <v>11</v>
      </c>
    </row>
    <row r="3573" spans="1:2" x14ac:dyDescent="0.3">
      <c r="A3573" s="3">
        <v>37</v>
      </c>
      <c r="B3573" s="3">
        <v>10</v>
      </c>
    </row>
    <row r="3574" spans="1:2" x14ac:dyDescent="0.3">
      <c r="A3574" s="3">
        <v>37</v>
      </c>
      <c r="B3574" s="3">
        <v>11</v>
      </c>
    </row>
    <row r="3575" spans="1:2" x14ac:dyDescent="0.3">
      <c r="A3575" s="3">
        <v>37</v>
      </c>
      <c r="B3575" s="3">
        <v>11</v>
      </c>
    </row>
    <row r="3576" spans="1:2" x14ac:dyDescent="0.3">
      <c r="A3576" s="3">
        <v>37</v>
      </c>
      <c r="B3576" s="3">
        <v>11</v>
      </c>
    </row>
    <row r="3577" spans="1:2" x14ac:dyDescent="0.3">
      <c r="A3577" s="3">
        <v>37</v>
      </c>
      <c r="B3577" s="3">
        <v>12</v>
      </c>
    </row>
    <row r="3578" spans="1:2" x14ac:dyDescent="0.3">
      <c r="A3578" s="3">
        <v>37</v>
      </c>
      <c r="B3578" s="3">
        <v>11</v>
      </c>
    </row>
    <row r="3579" spans="1:2" x14ac:dyDescent="0.3">
      <c r="A3579" s="3">
        <v>37</v>
      </c>
      <c r="B3579" s="3">
        <v>11</v>
      </c>
    </row>
    <row r="3580" spans="1:2" x14ac:dyDescent="0.3">
      <c r="A3580" s="3">
        <v>37</v>
      </c>
      <c r="B3580" s="3">
        <v>11</v>
      </c>
    </row>
    <row r="3581" spans="1:2" x14ac:dyDescent="0.3">
      <c r="A3581" s="3">
        <v>37</v>
      </c>
      <c r="B3581" s="3">
        <v>13</v>
      </c>
    </row>
    <row r="3582" spans="1:2" x14ac:dyDescent="0.3">
      <c r="A3582" s="3">
        <v>37</v>
      </c>
      <c r="B3582" s="3">
        <v>11</v>
      </c>
    </row>
    <row r="3583" spans="1:2" x14ac:dyDescent="0.3">
      <c r="A3583" s="3">
        <v>37</v>
      </c>
      <c r="B3583" s="3">
        <v>13</v>
      </c>
    </row>
    <row r="3584" spans="1:2" x14ac:dyDescent="0.3">
      <c r="A3584" s="3">
        <v>37</v>
      </c>
      <c r="B3584" s="3">
        <v>12</v>
      </c>
    </row>
    <row r="3585" spans="1:2" x14ac:dyDescent="0.3">
      <c r="A3585" s="3">
        <v>37</v>
      </c>
      <c r="B3585" s="3">
        <v>7</v>
      </c>
    </row>
    <row r="3586" spans="1:2" x14ac:dyDescent="0.3">
      <c r="A3586" s="3">
        <v>37</v>
      </c>
      <c r="B3586" s="3">
        <v>12</v>
      </c>
    </row>
    <row r="3587" spans="1:2" x14ac:dyDescent="0.3">
      <c r="A3587" s="3">
        <v>37</v>
      </c>
      <c r="B3587" s="3">
        <v>11</v>
      </c>
    </row>
    <row r="3588" spans="1:2" x14ac:dyDescent="0.3">
      <c r="A3588" s="3">
        <v>37</v>
      </c>
      <c r="B3588" s="3">
        <v>13</v>
      </c>
    </row>
    <row r="3589" spans="1:2" x14ac:dyDescent="0.3">
      <c r="A3589" s="3">
        <v>37</v>
      </c>
      <c r="B3589" s="3">
        <v>11</v>
      </c>
    </row>
    <row r="3590" spans="1:2" x14ac:dyDescent="0.3">
      <c r="A3590" s="3">
        <v>37</v>
      </c>
      <c r="B3590" s="3">
        <v>13</v>
      </c>
    </row>
    <row r="3591" spans="1:2" x14ac:dyDescent="0.3">
      <c r="A3591" s="3">
        <v>37</v>
      </c>
      <c r="B3591" s="3">
        <v>13</v>
      </c>
    </row>
    <row r="3592" spans="1:2" x14ac:dyDescent="0.3">
      <c r="A3592" s="3">
        <v>37</v>
      </c>
      <c r="B3592" s="3">
        <v>11</v>
      </c>
    </row>
    <row r="3593" spans="1:2" x14ac:dyDescent="0.3">
      <c r="A3593" s="3">
        <v>37</v>
      </c>
      <c r="B3593" s="3">
        <v>11</v>
      </c>
    </row>
    <row r="3594" spans="1:2" x14ac:dyDescent="0.3">
      <c r="A3594" s="3">
        <v>37</v>
      </c>
      <c r="B3594" s="3">
        <v>13</v>
      </c>
    </row>
    <row r="3595" spans="1:2" x14ac:dyDescent="0.3">
      <c r="A3595" s="3">
        <v>37</v>
      </c>
      <c r="B3595" s="3">
        <v>11</v>
      </c>
    </row>
    <row r="3596" spans="1:2" x14ac:dyDescent="0.3">
      <c r="A3596" s="3">
        <v>37</v>
      </c>
      <c r="B3596" s="3">
        <v>13</v>
      </c>
    </row>
    <row r="3597" spans="1:2" x14ac:dyDescent="0.3">
      <c r="A3597" s="3">
        <v>37</v>
      </c>
      <c r="B3597" s="3">
        <v>11</v>
      </c>
    </row>
    <row r="3598" spans="1:2" x14ac:dyDescent="0.3">
      <c r="A3598" s="3">
        <v>37</v>
      </c>
      <c r="B3598" s="3">
        <v>11</v>
      </c>
    </row>
    <row r="3599" spans="1:2" x14ac:dyDescent="0.3">
      <c r="A3599" s="3">
        <v>37</v>
      </c>
      <c r="B3599" s="3">
        <v>13</v>
      </c>
    </row>
    <row r="3600" spans="1:2" x14ac:dyDescent="0.3">
      <c r="A3600" s="3">
        <v>37</v>
      </c>
      <c r="B3600" s="3">
        <v>11</v>
      </c>
    </row>
    <row r="3601" spans="1:2" x14ac:dyDescent="0.3">
      <c r="A3601" s="3">
        <v>37</v>
      </c>
      <c r="B3601" s="3">
        <v>12</v>
      </c>
    </row>
    <row r="3602" spans="1:2" x14ac:dyDescent="0.3">
      <c r="A3602" s="3">
        <v>37</v>
      </c>
      <c r="B3602" s="3">
        <v>11</v>
      </c>
    </row>
    <row r="3603" spans="1:2" x14ac:dyDescent="0.3">
      <c r="A3603" s="3">
        <v>37</v>
      </c>
      <c r="B3603" s="3">
        <v>12</v>
      </c>
    </row>
    <row r="3604" spans="1:2" x14ac:dyDescent="0.3">
      <c r="A3604" s="3">
        <v>37</v>
      </c>
      <c r="B3604" s="3">
        <v>11</v>
      </c>
    </row>
    <row r="3605" spans="1:2" x14ac:dyDescent="0.3">
      <c r="A3605" s="3">
        <v>37</v>
      </c>
      <c r="B3605" s="3">
        <v>13</v>
      </c>
    </row>
    <row r="3606" spans="1:2" x14ac:dyDescent="0.3">
      <c r="A3606" s="3">
        <v>37</v>
      </c>
      <c r="B3606" s="3">
        <v>12</v>
      </c>
    </row>
    <row r="3607" spans="1:2" x14ac:dyDescent="0.3">
      <c r="A3607" s="3">
        <v>37</v>
      </c>
      <c r="B3607" s="3">
        <v>12</v>
      </c>
    </row>
    <row r="3608" spans="1:2" x14ac:dyDescent="0.3">
      <c r="A3608" s="3">
        <v>37</v>
      </c>
      <c r="B3608" s="3">
        <v>12</v>
      </c>
    </row>
    <row r="3609" spans="1:2" x14ac:dyDescent="0.3">
      <c r="A3609" s="3">
        <v>37</v>
      </c>
      <c r="B3609" s="3">
        <v>11</v>
      </c>
    </row>
    <row r="3610" spans="1:2" x14ac:dyDescent="0.3">
      <c r="A3610" s="3">
        <v>37</v>
      </c>
      <c r="B3610" s="3">
        <v>13</v>
      </c>
    </row>
    <row r="3611" spans="1:2" x14ac:dyDescent="0.3">
      <c r="A3611" s="3">
        <v>37</v>
      </c>
      <c r="B3611" s="3">
        <v>12</v>
      </c>
    </row>
    <row r="3612" spans="1:2" x14ac:dyDescent="0.3">
      <c r="A3612" s="3">
        <v>37</v>
      </c>
      <c r="B3612" s="3">
        <v>12</v>
      </c>
    </row>
    <row r="3613" spans="1:2" x14ac:dyDescent="0.3">
      <c r="A3613" s="3">
        <v>37</v>
      </c>
      <c r="B3613" s="3">
        <v>13</v>
      </c>
    </row>
    <row r="3614" spans="1:2" x14ac:dyDescent="0.3">
      <c r="A3614" s="3">
        <v>37</v>
      </c>
      <c r="B3614" s="3">
        <v>12</v>
      </c>
    </row>
    <row r="3615" spans="1:2" x14ac:dyDescent="0.3">
      <c r="A3615" s="3">
        <v>37</v>
      </c>
      <c r="B3615" s="3">
        <v>13</v>
      </c>
    </row>
    <row r="3616" spans="1:2" x14ac:dyDescent="0.3">
      <c r="A3616" s="3">
        <v>37</v>
      </c>
      <c r="B3616" s="3">
        <v>11</v>
      </c>
    </row>
    <row r="3617" spans="1:2" x14ac:dyDescent="0.3">
      <c r="A3617" s="3">
        <v>37</v>
      </c>
      <c r="B3617" s="3">
        <v>13</v>
      </c>
    </row>
    <row r="3618" spans="1:2" x14ac:dyDescent="0.3">
      <c r="A3618" s="3">
        <v>37</v>
      </c>
      <c r="B3618" s="3">
        <v>11</v>
      </c>
    </row>
    <row r="3619" spans="1:2" x14ac:dyDescent="0.3">
      <c r="A3619" s="3">
        <v>37</v>
      </c>
      <c r="B3619" s="3">
        <v>13</v>
      </c>
    </row>
    <row r="3620" spans="1:2" x14ac:dyDescent="0.3">
      <c r="A3620" s="3">
        <v>37</v>
      </c>
      <c r="B3620" s="3">
        <v>12</v>
      </c>
    </row>
    <row r="3621" spans="1:2" x14ac:dyDescent="0.3">
      <c r="A3621" s="3">
        <v>37</v>
      </c>
      <c r="B3621" s="3">
        <v>12</v>
      </c>
    </row>
    <row r="3622" spans="1:2" x14ac:dyDescent="0.3">
      <c r="A3622" s="3">
        <v>37</v>
      </c>
      <c r="B3622" s="3">
        <v>13</v>
      </c>
    </row>
    <row r="3623" spans="1:2" x14ac:dyDescent="0.3">
      <c r="A3623" s="3">
        <v>37</v>
      </c>
      <c r="B3623" s="3">
        <v>12</v>
      </c>
    </row>
    <row r="3624" spans="1:2" x14ac:dyDescent="0.3">
      <c r="A3624" s="3">
        <v>37</v>
      </c>
      <c r="B3624" s="3">
        <v>13</v>
      </c>
    </row>
    <row r="3625" spans="1:2" x14ac:dyDescent="0.3">
      <c r="A3625" s="3">
        <v>37</v>
      </c>
      <c r="B3625" s="3">
        <v>11</v>
      </c>
    </row>
    <row r="3626" spans="1:2" x14ac:dyDescent="0.3">
      <c r="A3626" s="3">
        <v>37</v>
      </c>
      <c r="B3626" s="3">
        <v>11</v>
      </c>
    </row>
    <row r="3627" spans="1:2" x14ac:dyDescent="0.3">
      <c r="A3627" s="3">
        <v>37</v>
      </c>
      <c r="B3627" s="3">
        <v>7</v>
      </c>
    </row>
    <row r="3628" spans="1:2" x14ac:dyDescent="0.3">
      <c r="A3628" s="3">
        <v>37</v>
      </c>
      <c r="B3628" s="3">
        <v>11</v>
      </c>
    </row>
    <row r="3629" spans="1:2" x14ac:dyDescent="0.3">
      <c r="A3629" s="3">
        <v>37</v>
      </c>
      <c r="B3629" s="3">
        <v>12</v>
      </c>
    </row>
    <row r="3630" spans="1:2" x14ac:dyDescent="0.3">
      <c r="A3630" s="3">
        <v>37</v>
      </c>
      <c r="B3630" s="3">
        <v>11</v>
      </c>
    </row>
    <row r="3631" spans="1:2" x14ac:dyDescent="0.3">
      <c r="A3631" s="3">
        <v>37</v>
      </c>
      <c r="B3631" s="3">
        <v>13</v>
      </c>
    </row>
    <row r="3632" spans="1:2" x14ac:dyDescent="0.3">
      <c r="A3632" s="3">
        <v>37</v>
      </c>
      <c r="B3632" s="3">
        <v>11</v>
      </c>
    </row>
    <row r="3633" spans="1:2" x14ac:dyDescent="0.3">
      <c r="A3633" s="3">
        <v>37</v>
      </c>
      <c r="B3633" s="3">
        <v>13</v>
      </c>
    </row>
    <row r="3634" spans="1:2" x14ac:dyDescent="0.3">
      <c r="A3634" s="3">
        <v>37</v>
      </c>
      <c r="B3634" s="3">
        <v>13</v>
      </c>
    </row>
    <row r="3635" spans="1:2" x14ac:dyDescent="0.3">
      <c r="A3635" s="3">
        <v>36</v>
      </c>
      <c r="B3635" s="3">
        <v>11</v>
      </c>
    </row>
    <row r="3636" spans="1:2" x14ac:dyDescent="0.3">
      <c r="A3636" s="3">
        <v>36</v>
      </c>
      <c r="B3636" s="3">
        <v>12</v>
      </c>
    </row>
    <row r="3637" spans="1:2" x14ac:dyDescent="0.3">
      <c r="A3637" s="3">
        <v>36</v>
      </c>
      <c r="B3637" s="3">
        <v>11</v>
      </c>
    </row>
    <row r="3638" spans="1:2" x14ac:dyDescent="0.3">
      <c r="A3638" s="3">
        <v>36</v>
      </c>
      <c r="B3638" s="3">
        <v>6</v>
      </c>
    </row>
    <row r="3639" spans="1:2" x14ac:dyDescent="0.3">
      <c r="A3639" s="3">
        <v>36</v>
      </c>
      <c r="B3639" s="3">
        <v>12</v>
      </c>
    </row>
    <row r="3640" spans="1:2" x14ac:dyDescent="0.3">
      <c r="A3640" s="3">
        <v>36</v>
      </c>
      <c r="B3640" s="3">
        <v>12</v>
      </c>
    </row>
    <row r="3641" spans="1:2" x14ac:dyDescent="0.3">
      <c r="A3641" s="3">
        <v>36</v>
      </c>
      <c r="B3641" s="3">
        <v>10</v>
      </c>
    </row>
    <row r="3642" spans="1:2" x14ac:dyDescent="0.3">
      <c r="A3642" s="3">
        <v>36</v>
      </c>
      <c r="B3642" s="3">
        <v>11</v>
      </c>
    </row>
    <row r="3643" spans="1:2" x14ac:dyDescent="0.3">
      <c r="A3643" s="3">
        <v>36</v>
      </c>
      <c r="B3643" s="3">
        <v>9</v>
      </c>
    </row>
    <row r="3644" spans="1:2" x14ac:dyDescent="0.3">
      <c r="A3644" s="3">
        <v>36</v>
      </c>
      <c r="B3644" s="3">
        <v>12</v>
      </c>
    </row>
    <row r="3645" spans="1:2" x14ac:dyDescent="0.3">
      <c r="A3645" s="3">
        <v>36</v>
      </c>
      <c r="B3645" s="3">
        <v>11</v>
      </c>
    </row>
    <row r="3646" spans="1:2" x14ac:dyDescent="0.3">
      <c r="A3646" s="3">
        <v>36</v>
      </c>
      <c r="B3646" s="3">
        <v>10</v>
      </c>
    </row>
    <row r="3647" spans="1:2" x14ac:dyDescent="0.3">
      <c r="A3647" s="3">
        <v>36</v>
      </c>
      <c r="B3647" s="3">
        <v>12</v>
      </c>
    </row>
    <row r="3648" spans="1:2" x14ac:dyDescent="0.3">
      <c r="A3648" s="3">
        <v>36</v>
      </c>
      <c r="B3648" s="3">
        <v>10</v>
      </c>
    </row>
    <row r="3649" spans="1:2" x14ac:dyDescent="0.3">
      <c r="A3649" s="3">
        <v>36</v>
      </c>
      <c r="B3649" s="3">
        <v>10</v>
      </c>
    </row>
    <row r="3650" spans="1:2" x14ac:dyDescent="0.3">
      <c r="A3650" s="3">
        <v>36</v>
      </c>
      <c r="B3650" s="3">
        <v>12</v>
      </c>
    </row>
    <row r="3651" spans="1:2" x14ac:dyDescent="0.3">
      <c r="A3651" s="3">
        <v>36</v>
      </c>
      <c r="B3651" s="3">
        <v>11</v>
      </c>
    </row>
    <row r="3652" spans="1:2" x14ac:dyDescent="0.3">
      <c r="A3652" s="3">
        <v>36</v>
      </c>
      <c r="B3652" s="3">
        <v>12</v>
      </c>
    </row>
    <row r="3653" spans="1:2" x14ac:dyDescent="0.3">
      <c r="A3653" s="3">
        <v>36</v>
      </c>
      <c r="B3653" s="3">
        <v>6</v>
      </c>
    </row>
    <row r="3654" spans="1:2" x14ac:dyDescent="0.3">
      <c r="A3654" s="3">
        <v>36</v>
      </c>
      <c r="B3654" s="3">
        <v>6</v>
      </c>
    </row>
    <row r="3655" spans="1:2" x14ac:dyDescent="0.3">
      <c r="A3655" s="3">
        <v>36</v>
      </c>
      <c r="B3655" s="3">
        <v>9</v>
      </c>
    </row>
    <row r="3656" spans="1:2" x14ac:dyDescent="0.3">
      <c r="A3656" s="3">
        <v>36</v>
      </c>
      <c r="B3656" s="3">
        <v>11</v>
      </c>
    </row>
    <row r="3657" spans="1:2" x14ac:dyDescent="0.3">
      <c r="A3657" s="3">
        <v>36</v>
      </c>
      <c r="B3657" s="3">
        <v>10</v>
      </c>
    </row>
    <row r="3658" spans="1:2" x14ac:dyDescent="0.3">
      <c r="A3658" s="3">
        <v>36</v>
      </c>
      <c r="B3658" s="3">
        <v>11</v>
      </c>
    </row>
    <row r="3659" spans="1:2" x14ac:dyDescent="0.3">
      <c r="A3659" s="3">
        <v>36</v>
      </c>
      <c r="B3659" s="3">
        <v>12</v>
      </c>
    </row>
    <row r="3660" spans="1:2" x14ac:dyDescent="0.3">
      <c r="A3660" s="3">
        <v>36</v>
      </c>
      <c r="B3660" s="3">
        <v>12</v>
      </c>
    </row>
    <row r="3661" spans="1:2" x14ac:dyDescent="0.3">
      <c r="A3661" s="3">
        <v>36</v>
      </c>
      <c r="B3661" s="3">
        <v>11</v>
      </c>
    </row>
    <row r="3662" spans="1:2" x14ac:dyDescent="0.3">
      <c r="A3662" s="3">
        <v>36</v>
      </c>
      <c r="B3662" s="3">
        <v>10</v>
      </c>
    </row>
    <row r="3663" spans="1:2" x14ac:dyDescent="0.3">
      <c r="A3663" s="3">
        <v>36</v>
      </c>
      <c r="B3663" s="3">
        <v>12</v>
      </c>
    </row>
    <row r="3664" spans="1:2" x14ac:dyDescent="0.3">
      <c r="A3664" s="3">
        <v>36</v>
      </c>
      <c r="B3664" s="3">
        <v>12</v>
      </c>
    </row>
    <row r="3665" spans="1:2" x14ac:dyDescent="0.3">
      <c r="A3665" s="3">
        <v>36</v>
      </c>
      <c r="B3665" s="3">
        <v>12</v>
      </c>
    </row>
    <row r="3666" spans="1:2" x14ac:dyDescent="0.3">
      <c r="A3666" s="3">
        <v>36</v>
      </c>
      <c r="B3666" s="3">
        <v>11</v>
      </c>
    </row>
    <row r="3667" spans="1:2" x14ac:dyDescent="0.3">
      <c r="A3667" s="3">
        <v>36</v>
      </c>
      <c r="B3667" s="3">
        <v>12</v>
      </c>
    </row>
    <row r="3668" spans="1:2" x14ac:dyDescent="0.3">
      <c r="A3668" s="3">
        <v>36</v>
      </c>
      <c r="B3668" s="3">
        <v>10</v>
      </c>
    </row>
    <row r="3669" spans="1:2" x14ac:dyDescent="0.3">
      <c r="A3669" s="3">
        <v>36</v>
      </c>
      <c r="B3669" s="3">
        <v>12</v>
      </c>
    </row>
    <row r="3670" spans="1:2" x14ac:dyDescent="0.3">
      <c r="A3670" s="3">
        <v>36</v>
      </c>
      <c r="B3670" s="3">
        <v>6</v>
      </c>
    </row>
    <row r="3671" spans="1:2" x14ac:dyDescent="0.3">
      <c r="A3671" s="3">
        <v>36</v>
      </c>
      <c r="B3671" s="3">
        <v>10</v>
      </c>
    </row>
    <row r="3672" spans="1:2" x14ac:dyDescent="0.3">
      <c r="A3672" s="3">
        <v>36</v>
      </c>
      <c r="B3672" s="3">
        <v>10</v>
      </c>
    </row>
    <row r="3673" spans="1:2" x14ac:dyDescent="0.3">
      <c r="A3673" s="3">
        <v>36</v>
      </c>
      <c r="B3673" s="3">
        <v>12</v>
      </c>
    </row>
    <row r="3674" spans="1:2" x14ac:dyDescent="0.3">
      <c r="A3674" s="3">
        <v>36</v>
      </c>
      <c r="B3674" s="3">
        <v>11</v>
      </c>
    </row>
    <row r="3675" spans="1:2" x14ac:dyDescent="0.3">
      <c r="A3675" s="3">
        <v>36</v>
      </c>
      <c r="B3675" s="3">
        <v>11</v>
      </c>
    </row>
    <row r="3676" spans="1:2" x14ac:dyDescent="0.3">
      <c r="A3676" s="3">
        <v>36</v>
      </c>
      <c r="B3676" s="3">
        <v>10</v>
      </c>
    </row>
    <row r="3677" spans="1:2" x14ac:dyDescent="0.3">
      <c r="A3677" s="3">
        <v>36</v>
      </c>
      <c r="B3677" s="3">
        <v>6</v>
      </c>
    </row>
    <row r="3678" spans="1:2" x14ac:dyDescent="0.3">
      <c r="A3678" s="3">
        <v>36</v>
      </c>
      <c r="B3678" s="3">
        <v>10</v>
      </c>
    </row>
    <row r="3679" spans="1:2" x14ac:dyDescent="0.3">
      <c r="A3679" s="3">
        <v>36</v>
      </c>
      <c r="B3679" s="3">
        <v>12</v>
      </c>
    </row>
    <row r="3680" spans="1:2" x14ac:dyDescent="0.3">
      <c r="A3680" s="3">
        <v>36</v>
      </c>
      <c r="B3680" s="3">
        <v>12</v>
      </c>
    </row>
    <row r="3681" spans="1:2" x14ac:dyDescent="0.3">
      <c r="A3681" s="3">
        <v>36</v>
      </c>
      <c r="B3681" s="3">
        <v>10</v>
      </c>
    </row>
    <row r="3682" spans="1:2" x14ac:dyDescent="0.3">
      <c r="A3682" s="3">
        <v>36</v>
      </c>
      <c r="B3682" s="3">
        <v>9</v>
      </c>
    </row>
    <row r="3683" spans="1:2" x14ac:dyDescent="0.3">
      <c r="A3683" s="3">
        <v>36</v>
      </c>
      <c r="B3683" s="3">
        <v>12</v>
      </c>
    </row>
    <row r="3684" spans="1:2" x14ac:dyDescent="0.3">
      <c r="A3684" s="3">
        <v>36</v>
      </c>
      <c r="B3684" s="3">
        <v>11</v>
      </c>
    </row>
    <row r="3685" spans="1:2" x14ac:dyDescent="0.3">
      <c r="A3685" s="3">
        <v>36</v>
      </c>
      <c r="B3685" s="3">
        <v>10</v>
      </c>
    </row>
    <row r="3686" spans="1:2" x14ac:dyDescent="0.3">
      <c r="A3686" s="3">
        <v>36</v>
      </c>
      <c r="B3686" s="3">
        <v>11</v>
      </c>
    </row>
    <row r="3687" spans="1:2" x14ac:dyDescent="0.3">
      <c r="A3687" s="3">
        <v>36</v>
      </c>
      <c r="B3687" s="3">
        <v>12</v>
      </c>
    </row>
    <row r="3688" spans="1:2" x14ac:dyDescent="0.3">
      <c r="A3688" s="3">
        <v>36</v>
      </c>
      <c r="B3688" s="3">
        <v>12</v>
      </c>
    </row>
    <row r="3689" spans="1:2" x14ac:dyDescent="0.3">
      <c r="A3689" s="3">
        <v>36</v>
      </c>
      <c r="B3689" s="3">
        <v>10</v>
      </c>
    </row>
    <row r="3690" spans="1:2" x14ac:dyDescent="0.3">
      <c r="A3690" s="3">
        <v>36</v>
      </c>
      <c r="B3690" s="3">
        <v>12</v>
      </c>
    </row>
    <row r="3691" spans="1:2" x14ac:dyDescent="0.3">
      <c r="A3691" s="3">
        <v>36</v>
      </c>
      <c r="B3691" s="3">
        <v>12</v>
      </c>
    </row>
    <row r="3692" spans="1:2" x14ac:dyDescent="0.3">
      <c r="A3692" s="3">
        <v>36</v>
      </c>
      <c r="B3692" s="3">
        <v>11</v>
      </c>
    </row>
    <row r="3693" spans="1:2" x14ac:dyDescent="0.3">
      <c r="A3693" s="3">
        <v>36</v>
      </c>
      <c r="B3693" s="3">
        <v>11</v>
      </c>
    </row>
    <row r="3694" spans="1:2" x14ac:dyDescent="0.3">
      <c r="A3694" s="3">
        <v>36</v>
      </c>
      <c r="B3694" s="3">
        <v>11</v>
      </c>
    </row>
    <row r="3695" spans="1:2" x14ac:dyDescent="0.3">
      <c r="A3695" s="3">
        <v>36</v>
      </c>
      <c r="B3695" s="3">
        <v>12</v>
      </c>
    </row>
    <row r="3696" spans="1:2" x14ac:dyDescent="0.3">
      <c r="A3696" s="3">
        <v>36</v>
      </c>
      <c r="B3696" s="3">
        <v>12</v>
      </c>
    </row>
    <row r="3697" spans="1:2" x14ac:dyDescent="0.3">
      <c r="A3697" s="3">
        <v>36</v>
      </c>
      <c r="B3697" s="3">
        <v>12</v>
      </c>
    </row>
    <row r="3698" spans="1:2" x14ac:dyDescent="0.3">
      <c r="A3698" s="3">
        <v>36</v>
      </c>
      <c r="B3698" s="3">
        <v>6</v>
      </c>
    </row>
    <row r="3699" spans="1:2" x14ac:dyDescent="0.3">
      <c r="A3699" s="3">
        <v>36</v>
      </c>
      <c r="B3699" s="3">
        <v>9</v>
      </c>
    </row>
    <row r="3700" spans="1:2" x14ac:dyDescent="0.3">
      <c r="A3700" s="3">
        <v>36</v>
      </c>
      <c r="B3700" s="3">
        <v>10</v>
      </c>
    </row>
    <row r="3701" spans="1:2" x14ac:dyDescent="0.3">
      <c r="A3701" s="3">
        <v>36</v>
      </c>
      <c r="B3701" s="3">
        <v>12</v>
      </c>
    </row>
    <row r="3702" spans="1:2" x14ac:dyDescent="0.3">
      <c r="A3702" s="3">
        <v>36</v>
      </c>
      <c r="B3702" s="3">
        <v>11</v>
      </c>
    </row>
    <row r="3703" spans="1:2" x14ac:dyDescent="0.3">
      <c r="A3703" s="3">
        <v>36</v>
      </c>
      <c r="B3703" s="3">
        <v>10</v>
      </c>
    </row>
    <row r="3704" spans="1:2" x14ac:dyDescent="0.3">
      <c r="A3704" s="3">
        <v>36</v>
      </c>
      <c r="B3704" s="3">
        <v>11</v>
      </c>
    </row>
    <row r="3705" spans="1:2" x14ac:dyDescent="0.3">
      <c r="A3705" s="3">
        <v>36</v>
      </c>
      <c r="B3705" s="3">
        <v>10</v>
      </c>
    </row>
    <row r="3706" spans="1:2" x14ac:dyDescent="0.3">
      <c r="A3706" s="3">
        <v>36</v>
      </c>
      <c r="B3706" s="3">
        <v>10</v>
      </c>
    </row>
    <row r="3707" spans="1:2" x14ac:dyDescent="0.3">
      <c r="A3707" s="3">
        <v>36</v>
      </c>
      <c r="B3707" s="3">
        <v>10</v>
      </c>
    </row>
    <row r="3708" spans="1:2" x14ac:dyDescent="0.3">
      <c r="A3708" s="3">
        <v>36</v>
      </c>
      <c r="B3708" s="3">
        <v>11</v>
      </c>
    </row>
    <row r="3709" spans="1:2" x14ac:dyDescent="0.3">
      <c r="A3709" s="3">
        <v>36</v>
      </c>
      <c r="B3709" s="3">
        <v>11</v>
      </c>
    </row>
    <row r="3710" spans="1:2" x14ac:dyDescent="0.3">
      <c r="A3710" s="3">
        <v>36</v>
      </c>
      <c r="B3710" s="3">
        <v>9</v>
      </c>
    </row>
    <row r="3711" spans="1:2" x14ac:dyDescent="0.3">
      <c r="A3711" s="3">
        <v>36</v>
      </c>
      <c r="B3711" s="3">
        <v>11</v>
      </c>
    </row>
    <row r="3712" spans="1:2" x14ac:dyDescent="0.3">
      <c r="A3712" s="3">
        <v>36</v>
      </c>
      <c r="B3712" s="3">
        <v>11</v>
      </c>
    </row>
    <row r="3713" spans="1:2" x14ac:dyDescent="0.3">
      <c r="A3713" s="3">
        <v>36</v>
      </c>
      <c r="B3713" s="3">
        <v>12</v>
      </c>
    </row>
    <row r="3714" spans="1:2" x14ac:dyDescent="0.3">
      <c r="A3714" s="3">
        <v>36</v>
      </c>
      <c r="B3714" s="3">
        <v>12</v>
      </c>
    </row>
    <row r="3715" spans="1:2" x14ac:dyDescent="0.3">
      <c r="A3715" s="3">
        <v>36</v>
      </c>
      <c r="B3715" s="3">
        <v>10</v>
      </c>
    </row>
    <row r="3716" spans="1:2" x14ac:dyDescent="0.3">
      <c r="A3716" s="3">
        <v>36</v>
      </c>
      <c r="B3716" s="3">
        <v>11</v>
      </c>
    </row>
    <row r="3717" spans="1:2" x14ac:dyDescent="0.3">
      <c r="A3717" s="3">
        <v>36</v>
      </c>
      <c r="B3717" s="3">
        <v>12</v>
      </c>
    </row>
    <row r="3718" spans="1:2" x14ac:dyDescent="0.3">
      <c r="A3718" s="3">
        <v>36</v>
      </c>
      <c r="B3718" s="3">
        <v>11</v>
      </c>
    </row>
    <row r="3719" spans="1:2" x14ac:dyDescent="0.3">
      <c r="A3719" s="3">
        <v>36</v>
      </c>
      <c r="B3719" s="3">
        <v>11</v>
      </c>
    </row>
    <row r="3720" spans="1:2" x14ac:dyDescent="0.3">
      <c r="A3720" s="3">
        <v>36</v>
      </c>
      <c r="B3720" s="3">
        <v>12</v>
      </c>
    </row>
    <row r="3721" spans="1:2" x14ac:dyDescent="0.3">
      <c r="A3721" s="3">
        <v>36</v>
      </c>
      <c r="B3721" s="3">
        <v>12</v>
      </c>
    </row>
    <row r="3722" spans="1:2" x14ac:dyDescent="0.3">
      <c r="A3722" s="3">
        <v>36</v>
      </c>
      <c r="B3722" s="3">
        <v>11</v>
      </c>
    </row>
    <row r="3723" spans="1:2" x14ac:dyDescent="0.3">
      <c r="A3723" s="3">
        <v>36</v>
      </c>
      <c r="B3723" s="3">
        <v>12</v>
      </c>
    </row>
    <row r="3724" spans="1:2" x14ac:dyDescent="0.3">
      <c r="A3724" s="3">
        <v>36</v>
      </c>
      <c r="B3724" s="3">
        <v>6</v>
      </c>
    </row>
    <row r="3725" spans="1:2" x14ac:dyDescent="0.3">
      <c r="A3725" s="3">
        <v>36</v>
      </c>
      <c r="B3725" s="3">
        <v>10</v>
      </c>
    </row>
    <row r="3726" spans="1:2" x14ac:dyDescent="0.3">
      <c r="A3726" s="3">
        <v>36</v>
      </c>
      <c r="B3726" s="3">
        <v>10</v>
      </c>
    </row>
    <row r="3727" spans="1:2" x14ac:dyDescent="0.3">
      <c r="A3727" s="3">
        <v>36</v>
      </c>
      <c r="B3727" s="3">
        <v>11</v>
      </c>
    </row>
    <row r="3728" spans="1:2" x14ac:dyDescent="0.3">
      <c r="A3728" s="3">
        <v>36</v>
      </c>
      <c r="B3728" s="3">
        <v>11</v>
      </c>
    </row>
    <row r="3729" spans="1:2" x14ac:dyDescent="0.3">
      <c r="A3729" s="3">
        <v>36</v>
      </c>
      <c r="B3729" s="3">
        <v>9</v>
      </c>
    </row>
    <row r="3730" spans="1:2" x14ac:dyDescent="0.3">
      <c r="A3730" s="3">
        <v>36</v>
      </c>
      <c r="B3730" s="3">
        <v>11</v>
      </c>
    </row>
    <row r="3731" spans="1:2" x14ac:dyDescent="0.3">
      <c r="A3731" s="3">
        <v>36</v>
      </c>
      <c r="B3731" s="3">
        <v>11</v>
      </c>
    </row>
    <row r="3732" spans="1:2" x14ac:dyDescent="0.3">
      <c r="A3732" s="3">
        <v>36</v>
      </c>
      <c r="B3732" s="3">
        <v>11</v>
      </c>
    </row>
    <row r="3733" spans="1:2" x14ac:dyDescent="0.3">
      <c r="A3733" s="3">
        <v>36</v>
      </c>
      <c r="B3733" s="3">
        <v>11</v>
      </c>
    </row>
    <row r="3734" spans="1:2" x14ac:dyDescent="0.3">
      <c r="A3734" s="3">
        <v>36</v>
      </c>
      <c r="B3734" s="3">
        <v>12</v>
      </c>
    </row>
    <row r="3735" spans="1:2" x14ac:dyDescent="0.3">
      <c r="A3735" s="3">
        <v>36</v>
      </c>
      <c r="B3735" s="3">
        <v>10</v>
      </c>
    </row>
    <row r="3736" spans="1:2" x14ac:dyDescent="0.3">
      <c r="A3736" s="3">
        <v>36</v>
      </c>
      <c r="B3736" s="3">
        <v>10</v>
      </c>
    </row>
    <row r="3737" spans="1:2" x14ac:dyDescent="0.3">
      <c r="A3737" s="3">
        <v>36</v>
      </c>
      <c r="B3737" s="3">
        <v>12</v>
      </c>
    </row>
    <row r="3738" spans="1:2" x14ac:dyDescent="0.3">
      <c r="A3738" s="3">
        <v>36</v>
      </c>
      <c r="B3738" s="3">
        <v>10</v>
      </c>
    </row>
    <row r="3739" spans="1:2" x14ac:dyDescent="0.3">
      <c r="A3739" s="3">
        <v>36</v>
      </c>
      <c r="B3739" s="3">
        <v>10</v>
      </c>
    </row>
    <row r="3740" spans="1:2" x14ac:dyDescent="0.3">
      <c r="A3740" s="3">
        <v>36</v>
      </c>
      <c r="B3740" s="3">
        <v>12</v>
      </c>
    </row>
    <row r="3741" spans="1:2" x14ac:dyDescent="0.3">
      <c r="A3741" s="3">
        <v>36</v>
      </c>
      <c r="B3741" s="3">
        <v>10</v>
      </c>
    </row>
    <row r="3742" spans="1:2" x14ac:dyDescent="0.3">
      <c r="A3742" s="3">
        <v>35</v>
      </c>
      <c r="B3742" s="3">
        <v>9</v>
      </c>
    </row>
    <row r="3743" spans="1:2" x14ac:dyDescent="0.3">
      <c r="A3743" s="3">
        <v>35</v>
      </c>
      <c r="B3743" s="3">
        <v>8</v>
      </c>
    </row>
    <row r="3744" spans="1:2" x14ac:dyDescent="0.3">
      <c r="A3744" s="3">
        <v>35</v>
      </c>
      <c r="B3744" s="3">
        <v>10</v>
      </c>
    </row>
    <row r="3745" spans="1:2" x14ac:dyDescent="0.3">
      <c r="A3745" s="3">
        <v>35</v>
      </c>
      <c r="B3745" s="3">
        <v>10</v>
      </c>
    </row>
    <row r="3746" spans="1:2" x14ac:dyDescent="0.3">
      <c r="A3746" s="3">
        <v>35</v>
      </c>
      <c r="B3746" s="3">
        <v>11</v>
      </c>
    </row>
    <row r="3747" spans="1:2" x14ac:dyDescent="0.3">
      <c r="A3747" s="3">
        <v>35</v>
      </c>
      <c r="B3747" s="3">
        <v>9</v>
      </c>
    </row>
    <row r="3748" spans="1:2" x14ac:dyDescent="0.3">
      <c r="A3748" s="3">
        <v>35</v>
      </c>
      <c r="B3748" s="3">
        <v>10</v>
      </c>
    </row>
    <row r="3749" spans="1:2" x14ac:dyDescent="0.3">
      <c r="A3749" s="3">
        <v>35</v>
      </c>
      <c r="B3749" s="3">
        <v>11</v>
      </c>
    </row>
    <row r="3750" spans="1:2" x14ac:dyDescent="0.3">
      <c r="A3750" s="3">
        <v>35</v>
      </c>
      <c r="B3750" s="3">
        <v>9</v>
      </c>
    </row>
    <row r="3751" spans="1:2" x14ac:dyDescent="0.3">
      <c r="A3751" s="3">
        <v>35</v>
      </c>
      <c r="B3751" s="3">
        <v>9</v>
      </c>
    </row>
    <row r="3752" spans="1:2" x14ac:dyDescent="0.3">
      <c r="A3752" s="3">
        <v>35</v>
      </c>
      <c r="B3752" s="3">
        <v>5</v>
      </c>
    </row>
    <row r="3753" spans="1:2" x14ac:dyDescent="0.3">
      <c r="A3753" s="3">
        <v>35</v>
      </c>
      <c r="B3753" s="3">
        <v>10</v>
      </c>
    </row>
    <row r="3754" spans="1:2" x14ac:dyDescent="0.3">
      <c r="A3754" s="3">
        <v>35</v>
      </c>
      <c r="B3754" s="3">
        <v>9</v>
      </c>
    </row>
    <row r="3755" spans="1:2" x14ac:dyDescent="0.3">
      <c r="A3755" s="3">
        <v>35</v>
      </c>
      <c r="B3755" s="3">
        <v>8</v>
      </c>
    </row>
    <row r="3756" spans="1:2" x14ac:dyDescent="0.3">
      <c r="A3756" s="3">
        <v>35</v>
      </c>
      <c r="B3756" s="3">
        <v>10</v>
      </c>
    </row>
    <row r="3757" spans="1:2" x14ac:dyDescent="0.3">
      <c r="A3757" s="3">
        <v>35</v>
      </c>
      <c r="B3757" s="3">
        <v>10</v>
      </c>
    </row>
    <row r="3758" spans="1:2" x14ac:dyDescent="0.3">
      <c r="A3758" s="3">
        <v>35</v>
      </c>
      <c r="B3758" s="3">
        <v>9</v>
      </c>
    </row>
    <row r="3759" spans="1:2" x14ac:dyDescent="0.3">
      <c r="A3759" s="3">
        <v>35</v>
      </c>
      <c r="B3759" s="3">
        <v>10</v>
      </c>
    </row>
    <row r="3760" spans="1:2" x14ac:dyDescent="0.3">
      <c r="A3760" s="3">
        <v>35</v>
      </c>
      <c r="B3760" s="3">
        <v>9</v>
      </c>
    </row>
    <row r="3761" spans="1:2" x14ac:dyDescent="0.3">
      <c r="A3761" s="3">
        <v>35</v>
      </c>
      <c r="B3761" s="3">
        <v>8</v>
      </c>
    </row>
    <row r="3762" spans="1:2" x14ac:dyDescent="0.3">
      <c r="A3762" s="3">
        <v>35</v>
      </c>
      <c r="B3762" s="3">
        <v>9</v>
      </c>
    </row>
    <row r="3763" spans="1:2" x14ac:dyDescent="0.3">
      <c r="A3763" s="3">
        <v>35</v>
      </c>
      <c r="B3763" s="3">
        <v>10</v>
      </c>
    </row>
    <row r="3764" spans="1:2" x14ac:dyDescent="0.3">
      <c r="A3764" s="3">
        <v>35</v>
      </c>
      <c r="B3764" s="3">
        <v>9</v>
      </c>
    </row>
    <row r="3765" spans="1:2" x14ac:dyDescent="0.3">
      <c r="A3765" s="3">
        <v>35</v>
      </c>
      <c r="B3765" s="3">
        <v>9</v>
      </c>
    </row>
    <row r="3766" spans="1:2" x14ac:dyDescent="0.3">
      <c r="A3766" s="3">
        <v>35</v>
      </c>
      <c r="B3766" s="3">
        <v>11</v>
      </c>
    </row>
    <row r="3767" spans="1:2" x14ac:dyDescent="0.3">
      <c r="A3767" s="3">
        <v>35</v>
      </c>
      <c r="B3767" s="3">
        <v>10</v>
      </c>
    </row>
    <row r="3768" spans="1:2" x14ac:dyDescent="0.3">
      <c r="A3768" s="3">
        <v>35</v>
      </c>
      <c r="B3768" s="3">
        <v>10</v>
      </c>
    </row>
    <row r="3769" spans="1:2" x14ac:dyDescent="0.3">
      <c r="A3769" s="3">
        <v>35</v>
      </c>
      <c r="B3769" s="3">
        <v>9</v>
      </c>
    </row>
    <row r="3770" spans="1:2" x14ac:dyDescent="0.3">
      <c r="A3770" s="3">
        <v>35</v>
      </c>
      <c r="B3770" s="3">
        <v>8</v>
      </c>
    </row>
    <row r="3771" spans="1:2" x14ac:dyDescent="0.3">
      <c r="A3771" s="3">
        <v>35</v>
      </c>
      <c r="B3771" s="3">
        <v>11</v>
      </c>
    </row>
    <row r="3772" spans="1:2" x14ac:dyDescent="0.3">
      <c r="A3772" s="3">
        <v>35</v>
      </c>
      <c r="B3772" s="3">
        <v>10</v>
      </c>
    </row>
    <row r="3773" spans="1:2" x14ac:dyDescent="0.3">
      <c r="A3773" s="3">
        <v>35</v>
      </c>
      <c r="B3773" s="3">
        <v>10</v>
      </c>
    </row>
    <row r="3774" spans="1:2" x14ac:dyDescent="0.3">
      <c r="A3774" s="3">
        <v>35</v>
      </c>
      <c r="B3774" s="3">
        <v>9</v>
      </c>
    </row>
    <row r="3775" spans="1:2" x14ac:dyDescent="0.3">
      <c r="A3775" s="3">
        <v>35</v>
      </c>
      <c r="B3775" s="3">
        <v>10</v>
      </c>
    </row>
    <row r="3776" spans="1:2" x14ac:dyDescent="0.3">
      <c r="A3776" s="3">
        <v>35</v>
      </c>
      <c r="B3776" s="3">
        <v>8</v>
      </c>
    </row>
    <row r="3777" spans="1:2" x14ac:dyDescent="0.3">
      <c r="A3777" s="3">
        <v>35</v>
      </c>
      <c r="B3777" s="3">
        <v>11</v>
      </c>
    </row>
    <row r="3778" spans="1:2" x14ac:dyDescent="0.3">
      <c r="A3778" s="3">
        <v>35</v>
      </c>
      <c r="B3778" s="3">
        <v>5</v>
      </c>
    </row>
    <row r="3779" spans="1:2" x14ac:dyDescent="0.3">
      <c r="A3779" s="3">
        <v>35</v>
      </c>
      <c r="B3779" s="3">
        <v>11</v>
      </c>
    </row>
    <row r="3780" spans="1:2" x14ac:dyDescent="0.3">
      <c r="A3780" s="3">
        <v>35</v>
      </c>
      <c r="B3780" s="3">
        <v>10</v>
      </c>
    </row>
    <row r="3781" spans="1:2" x14ac:dyDescent="0.3">
      <c r="A3781" s="3">
        <v>35</v>
      </c>
      <c r="B3781" s="3">
        <v>10</v>
      </c>
    </row>
    <row r="3782" spans="1:2" x14ac:dyDescent="0.3">
      <c r="A3782" s="3">
        <v>35</v>
      </c>
      <c r="B3782" s="3">
        <v>10</v>
      </c>
    </row>
    <row r="3783" spans="1:2" x14ac:dyDescent="0.3">
      <c r="A3783" s="3">
        <v>35</v>
      </c>
      <c r="B3783" s="3">
        <v>9</v>
      </c>
    </row>
    <row r="3784" spans="1:2" x14ac:dyDescent="0.3">
      <c r="A3784" s="3">
        <v>35</v>
      </c>
      <c r="B3784" s="3">
        <v>9</v>
      </c>
    </row>
    <row r="3785" spans="1:2" x14ac:dyDescent="0.3">
      <c r="A3785" s="3">
        <v>35</v>
      </c>
      <c r="B3785" s="3">
        <v>10</v>
      </c>
    </row>
    <row r="3786" spans="1:2" x14ac:dyDescent="0.3">
      <c r="A3786" s="3">
        <v>35</v>
      </c>
      <c r="B3786" s="3">
        <v>10</v>
      </c>
    </row>
    <row r="3787" spans="1:2" x14ac:dyDescent="0.3">
      <c r="A3787" s="3">
        <v>35</v>
      </c>
      <c r="B3787" s="3">
        <v>10</v>
      </c>
    </row>
    <row r="3788" spans="1:2" x14ac:dyDescent="0.3">
      <c r="A3788" s="3">
        <v>35</v>
      </c>
      <c r="B3788" s="3">
        <v>10</v>
      </c>
    </row>
    <row r="3789" spans="1:2" x14ac:dyDescent="0.3">
      <c r="A3789" s="3">
        <v>35</v>
      </c>
      <c r="B3789" s="3">
        <v>5</v>
      </c>
    </row>
    <row r="3790" spans="1:2" x14ac:dyDescent="0.3">
      <c r="A3790" s="3">
        <v>35</v>
      </c>
      <c r="B3790" s="3">
        <v>11</v>
      </c>
    </row>
    <row r="3791" spans="1:2" x14ac:dyDescent="0.3">
      <c r="A3791" s="3">
        <v>35</v>
      </c>
      <c r="B3791" s="3">
        <v>10</v>
      </c>
    </row>
    <row r="3792" spans="1:2" x14ac:dyDescent="0.3">
      <c r="A3792" s="3">
        <v>35</v>
      </c>
      <c r="B3792" s="3">
        <v>11</v>
      </c>
    </row>
    <row r="3793" spans="1:2" x14ac:dyDescent="0.3">
      <c r="A3793" s="3">
        <v>35</v>
      </c>
      <c r="B3793" s="3">
        <v>9</v>
      </c>
    </row>
    <row r="3794" spans="1:2" x14ac:dyDescent="0.3">
      <c r="A3794" s="3">
        <v>35</v>
      </c>
      <c r="B3794" s="3">
        <v>10</v>
      </c>
    </row>
    <row r="3795" spans="1:2" x14ac:dyDescent="0.3">
      <c r="A3795" s="3">
        <v>35</v>
      </c>
      <c r="B3795" s="3">
        <v>10</v>
      </c>
    </row>
    <row r="3796" spans="1:2" x14ac:dyDescent="0.3">
      <c r="A3796" s="3">
        <v>35</v>
      </c>
      <c r="B3796" s="3">
        <v>10</v>
      </c>
    </row>
    <row r="3797" spans="1:2" x14ac:dyDescent="0.3">
      <c r="A3797" s="3">
        <v>35</v>
      </c>
      <c r="B3797" s="3">
        <v>10</v>
      </c>
    </row>
    <row r="3798" spans="1:2" x14ac:dyDescent="0.3">
      <c r="A3798" s="3">
        <v>35</v>
      </c>
      <c r="B3798" s="3">
        <v>11</v>
      </c>
    </row>
    <row r="3799" spans="1:2" x14ac:dyDescent="0.3">
      <c r="A3799" s="3">
        <v>35</v>
      </c>
      <c r="B3799" s="3">
        <v>10</v>
      </c>
    </row>
    <row r="3800" spans="1:2" x14ac:dyDescent="0.3">
      <c r="A3800" s="3">
        <v>35</v>
      </c>
      <c r="B3800" s="3">
        <v>11</v>
      </c>
    </row>
    <row r="3801" spans="1:2" x14ac:dyDescent="0.3">
      <c r="A3801" s="3">
        <v>35</v>
      </c>
      <c r="B3801" s="3">
        <v>8</v>
      </c>
    </row>
    <row r="3802" spans="1:2" x14ac:dyDescent="0.3">
      <c r="A3802" s="3">
        <v>35</v>
      </c>
      <c r="B3802" s="3">
        <v>11</v>
      </c>
    </row>
    <row r="3803" spans="1:2" x14ac:dyDescent="0.3">
      <c r="A3803" s="3">
        <v>35</v>
      </c>
      <c r="B3803" s="3">
        <v>5</v>
      </c>
    </row>
    <row r="3804" spans="1:2" x14ac:dyDescent="0.3">
      <c r="A3804" s="3">
        <v>35</v>
      </c>
      <c r="B3804" s="3">
        <v>9</v>
      </c>
    </row>
    <row r="3805" spans="1:2" x14ac:dyDescent="0.3">
      <c r="A3805" s="3">
        <v>35</v>
      </c>
      <c r="B3805" s="3">
        <v>10</v>
      </c>
    </row>
    <row r="3806" spans="1:2" x14ac:dyDescent="0.3">
      <c r="A3806" s="3">
        <v>35</v>
      </c>
      <c r="B3806" s="3">
        <v>11</v>
      </c>
    </row>
    <row r="3807" spans="1:2" x14ac:dyDescent="0.3">
      <c r="A3807" s="3">
        <v>35</v>
      </c>
      <c r="B3807" s="3">
        <v>11</v>
      </c>
    </row>
    <row r="3808" spans="1:2" x14ac:dyDescent="0.3">
      <c r="A3808" s="3">
        <v>35</v>
      </c>
      <c r="B3808" s="3">
        <v>11</v>
      </c>
    </row>
    <row r="3809" spans="1:2" x14ac:dyDescent="0.3">
      <c r="A3809" s="3">
        <v>35</v>
      </c>
      <c r="B3809" s="3">
        <v>11</v>
      </c>
    </row>
    <row r="3810" spans="1:2" x14ac:dyDescent="0.3">
      <c r="A3810" s="3">
        <v>35</v>
      </c>
      <c r="B3810" s="3">
        <v>11</v>
      </c>
    </row>
    <row r="3811" spans="1:2" x14ac:dyDescent="0.3">
      <c r="A3811" s="3">
        <v>35</v>
      </c>
      <c r="B3811" s="3">
        <v>9</v>
      </c>
    </row>
    <row r="3812" spans="1:2" x14ac:dyDescent="0.3">
      <c r="A3812" s="3">
        <v>35</v>
      </c>
      <c r="B3812" s="3">
        <v>9</v>
      </c>
    </row>
    <row r="3813" spans="1:2" x14ac:dyDescent="0.3">
      <c r="A3813" s="3">
        <v>35</v>
      </c>
      <c r="B3813" s="3">
        <v>9</v>
      </c>
    </row>
    <row r="3814" spans="1:2" x14ac:dyDescent="0.3">
      <c r="A3814" s="3">
        <v>35</v>
      </c>
      <c r="B3814" s="3">
        <v>10</v>
      </c>
    </row>
    <row r="3815" spans="1:2" x14ac:dyDescent="0.3">
      <c r="A3815" s="3">
        <v>35</v>
      </c>
      <c r="B3815" s="3">
        <v>10</v>
      </c>
    </row>
    <row r="3816" spans="1:2" x14ac:dyDescent="0.3">
      <c r="A3816" s="3">
        <v>35</v>
      </c>
      <c r="B3816" s="3">
        <v>11</v>
      </c>
    </row>
    <row r="3817" spans="1:2" x14ac:dyDescent="0.3">
      <c r="A3817" s="3">
        <v>35</v>
      </c>
      <c r="B3817" s="3">
        <v>9</v>
      </c>
    </row>
    <row r="3818" spans="1:2" x14ac:dyDescent="0.3">
      <c r="A3818" s="3">
        <v>35</v>
      </c>
      <c r="B3818" s="3">
        <v>9</v>
      </c>
    </row>
    <row r="3819" spans="1:2" x14ac:dyDescent="0.3">
      <c r="A3819" s="3">
        <v>35</v>
      </c>
      <c r="B3819" s="3">
        <v>9</v>
      </c>
    </row>
    <row r="3820" spans="1:2" x14ac:dyDescent="0.3">
      <c r="A3820" s="3">
        <v>35</v>
      </c>
      <c r="B3820" s="3">
        <v>8</v>
      </c>
    </row>
    <row r="3821" spans="1:2" x14ac:dyDescent="0.3">
      <c r="A3821" s="3">
        <v>35</v>
      </c>
      <c r="B3821" s="3">
        <v>9</v>
      </c>
    </row>
    <row r="3822" spans="1:2" x14ac:dyDescent="0.3">
      <c r="A3822" s="3">
        <v>35</v>
      </c>
      <c r="B3822" s="3">
        <v>10</v>
      </c>
    </row>
    <row r="3823" spans="1:2" x14ac:dyDescent="0.3">
      <c r="A3823" s="3">
        <v>35</v>
      </c>
      <c r="B3823" s="3">
        <v>10</v>
      </c>
    </row>
    <row r="3824" spans="1:2" x14ac:dyDescent="0.3">
      <c r="A3824" s="3">
        <v>35</v>
      </c>
      <c r="B3824" s="3">
        <v>9</v>
      </c>
    </row>
    <row r="3825" spans="1:2" x14ac:dyDescent="0.3">
      <c r="A3825" s="3">
        <v>35</v>
      </c>
      <c r="B3825" s="3">
        <v>11</v>
      </c>
    </row>
    <row r="3826" spans="1:2" x14ac:dyDescent="0.3">
      <c r="A3826" s="3">
        <v>35</v>
      </c>
      <c r="B3826" s="3">
        <v>11</v>
      </c>
    </row>
    <row r="3827" spans="1:2" x14ac:dyDescent="0.3">
      <c r="A3827" s="3">
        <v>35</v>
      </c>
      <c r="B3827" s="3">
        <v>8</v>
      </c>
    </row>
    <row r="3828" spans="1:2" x14ac:dyDescent="0.3">
      <c r="A3828" s="3">
        <v>35</v>
      </c>
      <c r="B3828" s="3">
        <v>8</v>
      </c>
    </row>
    <row r="3829" spans="1:2" x14ac:dyDescent="0.3">
      <c r="A3829" s="3">
        <v>35</v>
      </c>
      <c r="B3829" s="3">
        <v>10</v>
      </c>
    </row>
    <row r="3830" spans="1:2" x14ac:dyDescent="0.3">
      <c r="A3830" s="3">
        <v>35</v>
      </c>
      <c r="B3830" s="3">
        <v>10</v>
      </c>
    </row>
    <row r="3831" spans="1:2" x14ac:dyDescent="0.3">
      <c r="A3831" s="3">
        <v>35</v>
      </c>
      <c r="B3831" s="3">
        <v>10</v>
      </c>
    </row>
    <row r="3832" spans="1:2" x14ac:dyDescent="0.3">
      <c r="A3832" s="3">
        <v>35</v>
      </c>
      <c r="B3832" s="3">
        <v>11</v>
      </c>
    </row>
    <row r="3833" spans="1:2" x14ac:dyDescent="0.3">
      <c r="A3833" s="3">
        <v>35</v>
      </c>
      <c r="B3833" s="3">
        <v>9</v>
      </c>
    </row>
    <row r="3834" spans="1:2" x14ac:dyDescent="0.3">
      <c r="A3834" s="3">
        <v>35</v>
      </c>
      <c r="B3834" s="3">
        <v>10</v>
      </c>
    </row>
    <row r="3835" spans="1:2" x14ac:dyDescent="0.3">
      <c r="A3835" s="3">
        <v>35</v>
      </c>
      <c r="B3835" s="3">
        <v>9</v>
      </c>
    </row>
    <row r="3836" spans="1:2" x14ac:dyDescent="0.3">
      <c r="A3836" s="3">
        <v>35</v>
      </c>
      <c r="B3836" s="3">
        <v>9</v>
      </c>
    </row>
    <row r="3837" spans="1:2" x14ac:dyDescent="0.3">
      <c r="A3837" s="3">
        <v>35</v>
      </c>
      <c r="B3837" s="3">
        <v>9</v>
      </c>
    </row>
    <row r="3838" spans="1:2" x14ac:dyDescent="0.3">
      <c r="A3838" s="3">
        <v>35</v>
      </c>
      <c r="B3838" s="3">
        <v>10</v>
      </c>
    </row>
    <row r="3839" spans="1:2" x14ac:dyDescent="0.3">
      <c r="A3839" s="3">
        <v>35</v>
      </c>
      <c r="B3839" s="3">
        <v>10</v>
      </c>
    </row>
    <row r="3840" spans="1:2" x14ac:dyDescent="0.3">
      <c r="A3840" s="3">
        <v>35</v>
      </c>
      <c r="B3840" s="3">
        <v>9</v>
      </c>
    </row>
    <row r="3841" spans="1:2" x14ac:dyDescent="0.3">
      <c r="A3841" s="3">
        <v>35</v>
      </c>
      <c r="B3841" s="3">
        <v>9</v>
      </c>
    </row>
    <row r="3842" spans="1:2" x14ac:dyDescent="0.3">
      <c r="A3842" s="3">
        <v>35</v>
      </c>
      <c r="B3842" s="3">
        <v>11</v>
      </c>
    </row>
    <row r="3843" spans="1:2" x14ac:dyDescent="0.3">
      <c r="A3843" s="3">
        <v>35</v>
      </c>
      <c r="B3843" s="3">
        <v>10</v>
      </c>
    </row>
    <row r="3844" spans="1:2" x14ac:dyDescent="0.3">
      <c r="A3844" s="3">
        <v>35</v>
      </c>
      <c r="B3844" s="3">
        <v>10</v>
      </c>
    </row>
    <row r="3845" spans="1:2" x14ac:dyDescent="0.3">
      <c r="A3845" s="3">
        <v>35</v>
      </c>
      <c r="B3845" s="3">
        <v>10</v>
      </c>
    </row>
    <row r="3846" spans="1:2" x14ac:dyDescent="0.3">
      <c r="A3846" s="3">
        <v>35</v>
      </c>
      <c r="B3846" s="3">
        <v>9</v>
      </c>
    </row>
    <row r="3847" spans="1:2" x14ac:dyDescent="0.3">
      <c r="A3847" s="3">
        <v>35</v>
      </c>
      <c r="B3847" s="3">
        <v>9</v>
      </c>
    </row>
    <row r="3848" spans="1:2" x14ac:dyDescent="0.3">
      <c r="A3848" s="3">
        <v>35</v>
      </c>
      <c r="B3848" s="3">
        <v>10</v>
      </c>
    </row>
    <row r="3849" spans="1:2" x14ac:dyDescent="0.3">
      <c r="A3849" s="3">
        <v>35</v>
      </c>
      <c r="B3849" s="3">
        <v>9</v>
      </c>
    </row>
    <row r="3850" spans="1:2" x14ac:dyDescent="0.3">
      <c r="A3850" s="3">
        <v>35</v>
      </c>
      <c r="B3850" s="3">
        <v>11</v>
      </c>
    </row>
    <row r="3851" spans="1:2" x14ac:dyDescent="0.3">
      <c r="A3851" s="3">
        <v>35</v>
      </c>
      <c r="B3851" s="3">
        <v>11</v>
      </c>
    </row>
    <row r="3852" spans="1:2" x14ac:dyDescent="0.3">
      <c r="A3852" s="3">
        <v>35</v>
      </c>
      <c r="B3852" s="3">
        <v>8</v>
      </c>
    </row>
    <row r="3853" spans="1:2" x14ac:dyDescent="0.3">
      <c r="A3853" s="3">
        <v>35</v>
      </c>
      <c r="B3853" s="3">
        <v>9</v>
      </c>
    </row>
    <row r="3854" spans="1:2" x14ac:dyDescent="0.3">
      <c r="A3854" s="3">
        <v>35</v>
      </c>
      <c r="B3854" s="3">
        <v>8</v>
      </c>
    </row>
    <row r="3855" spans="1:2" x14ac:dyDescent="0.3">
      <c r="A3855" s="3">
        <v>35</v>
      </c>
      <c r="B3855" s="3">
        <v>9</v>
      </c>
    </row>
    <row r="3856" spans="1:2" x14ac:dyDescent="0.3">
      <c r="A3856" s="3">
        <v>35</v>
      </c>
      <c r="B3856" s="3">
        <v>11</v>
      </c>
    </row>
    <row r="3857" spans="1:2" x14ac:dyDescent="0.3">
      <c r="A3857" s="3">
        <v>35</v>
      </c>
      <c r="B3857" s="3">
        <v>10</v>
      </c>
    </row>
    <row r="3858" spans="1:2" x14ac:dyDescent="0.3">
      <c r="A3858" s="3">
        <v>35</v>
      </c>
      <c r="B3858" s="3">
        <v>9</v>
      </c>
    </row>
    <row r="3859" spans="1:2" x14ac:dyDescent="0.3">
      <c r="A3859" s="3">
        <v>35</v>
      </c>
      <c r="B3859" s="3">
        <v>11</v>
      </c>
    </row>
    <row r="3860" spans="1:2" x14ac:dyDescent="0.3">
      <c r="A3860" s="3">
        <v>35</v>
      </c>
      <c r="B3860" s="3">
        <v>11</v>
      </c>
    </row>
    <row r="3861" spans="1:2" x14ac:dyDescent="0.3">
      <c r="A3861" s="3">
        <v>35</v>
      </c>
      <c r="B3861" s="3">
        <v>11</v>
      </c>
    </row>
    <row r="3862" spans="1:2" x14ac:dyDescent="0.3">
      <c r="A3862" s="3">
        <v>35</v>
      </c>
      <c r="B3862" s="3">
        <v>11</v>
      </c>
    </row>
    <row r="3863" spans="1:2" x14ac:dyDescent="0.3">
      <c r="A3863" s="3">
        <v>35</v>
      </c>
      <c r="B3863" s="3">
        <v>5</v>
      </c>
    </row>
    <row r="3864" spans="1:2" x14ac:dyDescent="0.3">
      <c r="A3864" s="3">
        <v>35</v>
      </c>
      <c r="B3864" s="3">
        <v>11</v>
      </c>
    </row>
    <row r="3865" spans="1:2" x14ac:dyDescent="0.3">
      <c r="A3865" s="3">
        <v>35</v>
      </c>
      <c r="B3865" s="3">
        <v>11</v>
      </c>
    </row>
    <row r="3866" spans="1:2" x14ac:dyDescent="0.3">
      <c r="A3866" s="3">
        <v>35</v>
      </c>
      <c r="B3866" s="3">
        <v>11</v>
      </c>
    </row>
    <row r="3867" spans="1:2" x14ac:dyDescent="0.3">
      <c r="A3867" s="3">
        <v>35</v>
      </c>
      <c r="B3867" s="3">
        <v>10</v>
      </c>
    </row>
    <row r="3868" spans="1:2" x14ac:dyDescent="0.3">
      <c r="A3868" s="3">
        <v>35</v>
      </c>
      <c r="B3868" s="3">
        <v>9</v>
      </c>
    </row>
    <row r="3869" spans="1:2" x14ac:dyDescent="0.3">
      <c r="A3869" s="3">
        <v>35</v>
      </c>
      <c r="B3869" s="3">
        <v>9</v>
      </c>
    </row>
    <row r="3870" spans="1:2" x14ac:dyDescent="0.3">
      <c r="A3870" s="3">
        <v>35</v>
      </c>
      <c r="B3870" s="3">
        <v>9</v>
      </c>
    </row>
    <row r="3871" spans="1:2" x14ac:dyDescent="0.3">
      <c r="A3871" s="3">
        <v>35</v>
      </c>
      <c r="B3871" s="3">
        <v>8</v>
      </c>
    </row>
    <row r="3872" spans="1:2" x14ac:dyDescent="0.3">
      <c r="A3872" s="3">
        <v>35</v>
      </c>
      <c r="B3872" s="3">
        <v>9</v>
      </c>
    </row>
    <row r="3873" spans="1:2" x14ac:dyDescent="0.3">
      <c r="A3873" s="3">
        <v>35</v>
      </c>
      <c r="B3873" s="3">
        <v>11</v>
      </c>
    </row>
    <row r="3874" spans="1:2" x14ac:dyDescent="0.3">
      <c r="A3874" s="3">
        <v>35</v>
      </c>
      <c r="B3874" s="3">
        <v>9</v>
      </c>
    </row>
    <row r="3875" spans="1:2" x14ac:dyDescent="0.3">
      <c r="A3875" s="3">
        <v>35</v>
      </c>
      <c r="B3875" s="3">
        <v>11</v>
      </c>
    </row>
    <row r="3876" spans="1:2" x14ac:dyDescent="0.3">
      <c r="A3876" s="3">
        <v>35</v>
      </c>
      <c r="B3876" s="3">
        <v>11</v>
      </c>
    </row>
    <row r="3877" spans="1:2" x14ac:dyDescent="0.3">
      <c r="A3877" s="3">
        <v>35</v>
      </c>
      <c r="B3877" s="3">
        <v>10</v>
      </c>
    </row>
    <row r="3878" spans="1:2" x14ac:dyDescent="0.3">
      <c r="A3878" s="3">
        <v>35</v>
      </c>
      <c r="B3878" s="3">
        <v>9</v>
      </c>
    </row>
    <row r="3879" spans="1:2" x14ac:dyDescent="0.3">
      <c r="A3879" s="3">
        <v>35</v>
      </c>
      <c r="B3879" s="3">
        <v>9</v>
      </c>
    </row>
    <row r="3880" spans="1:2" x14ac:dyDescent="0.3">
      <c r="A3880" s="3">
        <v>35</v>
      </c>
      <c r="B3880" s="3">
        <v>9</v>
      </c>
    </row>
    <row r="3881" spans="1:2" x14ac:dyDescent="0.3">
      <c r="A3881" s="3">
        <v>35</v>
      </c>
      <c r="B3881" s="3">
        <v>11</v>
      </c>
    </row>
    <row r="3882" spans="1:2" x14ac:dyDescent="0.3">
      <c r="A3882" s="3">
        <v>35</v>
      </c>
      <c r="B3882" s="3">
        <v>11</v>
      </c>
    </row>
    <row r="3883" spans="1:2" x14ac:dyDescent="0.3">
      <c r="A3883" s="3">
        <v>35</v>
      </c>
      <c r="B3883" s="3">
        <v>10</v>
      </c>
    </row>
    <row r="3884" spans="1:2" x14ac:dyDescent="0.3">
      <c r="A3884" s="3">
        <v>35</v>
      </c>
      <c r="B3884" s="3">
        <v>9</v>
      </c>
    </row>
    <row r="3885" spans="1:2" x14ac:dyDescent="0.3">
      <c r="A3885" s="3">
        <v>35</v>
      </c>
      <c r="B3885" s="3">
        <v>11</v>
      </c>
    </row>
    <row r="3886" spans="1:2" x14ac:dyDescent="0.3">
      <c r="A3886" s="3">
        <v>35</v>
      </c>
      <c r="B3886" s="3">
        <v>5</v>
      </c>
    </row>
    <row r="3887" spans="1:2" x14ac:dyDescent="0.3">
      <c r="A3887" s="3">
        <v>35</v>
      </c>
      <c r="B3887" s="3">
        <v>9</v>
      </c>
    </row>
    <row r="3888" spans="1:2" x14ac:dyDescent="0.3">
      <c r="A3888" s="3">
        <v>35</v>
      </c>
      <c r="B3888" s="3">
        <v>5</v>
      </c>
    </row>
    <row r="3889" spans="1:2" x14ac:dyDescent="0.3">
      <c r="A3889" s="3">
        <v>35</v>
      </c>
      <c r="B3889" s="3">
        <v>9</v>
      </c>
    </row>
    <row r="3890" spans="1:2" x14ac:dyDescent="0.3">
      <c r="A3890" s="3">
        <v>35</v>
      </c>
      <c r="B3890" s="3">
        <v>11</v>
      </c>
    </row>
    <row r="3891" spans="1:2" x14ac:dyDescent="0.3">
      <c r="A3891" s="3">
        <v>35</v>
      </c>
      <c r="B3891" s="3">
        <v>11</v>
      </c>
    </row>
    <row r="3892" spans="1:2" x14ac:dyDescent="0.3">
      <c r="A3892" s="3">
        <v>35</v>
      </c>
      <c r="B3892" s="3">
        <v>10</v>
      </c>
    </row>
    <row r="3893" spans="1:2" x14ac:dyDescent="0.3">
      <c r="A3893" s="3">
        <v>34</v>
      </c>
      <c r="B3893" s="3">
        <v>9</v>
      </c>
    </row>
    <row r="3894" spans="1:2" x14ac:dyDescent="0.3">
      <c r="A3894" s="3">
        <v>34</v>
      </c>
      <c r="B3894" s="3">
        <v>9</v>
      </c>
    </row>
    <row r="3895" spans="1:2" x14ac:dyDescent="0.3">
      <c r="A3895" s="3">
        <v>34</v>
      </c>
      <c r="B3895" s="3">
        <v>8</v>
      </c>
    </row>
    <row r="3896" spans="1:2" x14ac:dyDescent="0.3">
      <c r="A3896" s="3">
        <v>34</v>
      </c>
      <c r="B3896" s="3">
        <v>10</v>
      </c>
    </row>
    <row r="3897" spans="1:2" x14ac:dyDescent="0.3">
      <c r="A3897" s="3">
        <v>34</v>
      </c>
      <c r="B3897" s="3">
        <v>10</v>
      </c>
    </row>
    <row r="3898" spans="1:2" x14ac:dyDescent="0.3">
      <c r="A3898" s="3">
        <v>34</v>
      </c>
      <c r="B3898" s="3">
        <v>9</v>
      </c>
    </row>
    <row r="3899" spans="1:2" x14ac:dyDescent="0.3">
      <c r="A3899" s="3">
        <v>34</v>
      </c>
      <c r="B3899" s="3">
        <v>9</v>
      </c>
    </row>
    <row r="3900" spans="1:2" x14ac:dyDescent="0.3">
      <c r="A3900" s="3">
        <v>34</v>
      </c>
      <c r="B3900" s="3">
        <v>9</v>
      </c>
    </row>
    <row r="3901" spans="1:2" x14ac:dyDescent="0.3">
      <c r="A3901" s="3">
        <v>34</v>
      </c>
      <c r="B3901" s="3">
        <v>9</v>
      </c>
    </row>
    <row r="3902" spans="1:2" x14ac:dyDescent="0.3">
      <c r="A3902" s="3">
        <v>34</v>
      </c>
      <c r="B3902" s="3">
        <v>10</v>
      </c>
    </row>
    <row r="3903" spans="1:2" x14ac:dyDescent="0.3">
      <c r="A3903" s="3">
        <v>34</v>
      </c>
      <c r="B3903" s="3">
        <v>10</v>
      </c>
    </row>
    <row r="3904" spans="1:2" x14ac:dyDescent="0.3">
      <c r="A3904" s="3">
        <v>34</v>
      </c>
      <c r="B3904" s="3">
        <v>9</v>
      </c>
    </row>
    <row r="3905" spans="1:2" x14ac:dyDescent="0.3">
      <c r="A3905" s="3">
        <v>34</v>
      </c>
      <c r="B3905" s="3">
        <v>8</v>
      </c>
    </row>
    <row r="3906" spans="1:2" x14ac:dyDescent="0.3">
      <c r="A3906" s="3">
        <v>34</v>
      </c>
      <c r="B3906" s="3">
        <v>8</v>
      </c>
    </row>
    <row r="3907" spans="1:2" x14ac:dyDescent="0.3">
      <c r="A3907" s="3">
        <v>34</v>
      </c>
      <c r="B3907" s="3">
        <v>9</v>
      </c>
    </row>
    <row r="3908" spans="1:2" x14ac:dyDescent="0.3">
      <c r="A3908" s="3">
        <v>34</v>
      </c>
      <c r="B3908" s="3">
        <v>4</v>
      </c>
    </row>
    <row r="3909" spans="1:2" x14ac:dyDescent="0.3">
      <c r="A3909" s="3">
        <v>34</v>
      </c>
      <c r="B3909" s="3">
        <v>8</v>
      </c>
    </row>
    <row r="3910" spans="1:2" x14ac:dyDescent="0.3">
      <c r="A3910" s="3">
        <v>34</v>
      </c>
      <c r="B3910" s="3">
        <v>9</v>
      </c>
    </row>
    <row r="3911" spans="1:2" x14ac:dyDescent="0.3">
      <c r="A3911" s="3">
        <v>34</v>
      </c>
      <c r="B3911" s="3">
        <v>10</v>
      </c>
    </row>
    <row r="3912" spans="1:2" x14ac:dyDescent="0.3">
      <c r="A3912" s="3">
        <v>34</v>
      </c>
      <c r="B3912" s="3">
        <v>9</v>
      </c>
    </row>
    <row r="3913" spans="1:2" x14ac:dyDescent="0.3">
      <c r="A3913" s="3">
        <v>34</v>
      </c>
      <c r="B3913" s="3">
        <v>9</v>
      </c>
    </row>
    <row r="3914" spans="1:2" x14ac:dyDescent="0.3">
      <c r="A3914" s="3">
        <v>34</v>
      </c>
      <c r="B3914" s="3">
        <v>10</v>
      </c>
    </row>
    <row r="3915" spans="1:2" x14ac:dyDescent="0.3">
      <c r="A3915" s="3">
        <v>34</v>
      </c>
      <c r="B3915" s="3">
        <v>10</v>
      </c>
    </row>
    <row r="3916" spans="1:2" x14ac:dyDescent="0.3">
      <c r="A3916" s="3">
        <v>34</v>
      </c>
      <c r="B3916" s="3">
        <v>9</v>
      </c>
    </row>
    <row r="3917" spans="1:2" x14ac:dyDescent="0.3">
      <c r="A3917" s="3">
        <v>34</v>
      </c>
      <c r="B3917" s="3">
        <v>9</v>
      </c>
    </row>
    <row r="3918" spans="1:2" x14ac:dyDescent="0.3">
      <c r="A3918" s="3">
        <v>34</v>
      </c>
      <c r="B3918" s="3">
        <v>8</v>
      </c>
    </row>
    <row r="3919" spans="1:2" x14ac:dyDescent="0.3">
      <c r="A3919" s="3">
        <v>34</v>
      </c>
      <c r="B3919" s="3">
        <v>9</v>
      </c>
    </row>
    <row r="3920" spans="1:2" x14ac:dyDescent="0.3">
      <c r="A3920" s="3">
        <v>34</v>
      </c>
      <c r="B3920" s="3">
        <v>9</v>
      </c>
    </row>
    <row r="3921" spans="1:2" x14ac:dyDescent="0.3">
      <c r="A3921" s="3">
        <v>34</v>
      </c>
      <c r="B3921" s="3">
        <v>9</v>
      </c>
    </row>
    <row r="3922" spans="1:2" x14ac:dyDescent="0.3">
      <c r="A3922" s="3">
        <v>34</v>
      </c>
      <c r="B3922" s="3">
        <v>8</v>
      </c>
    </row>
    <row r="3923" spans="1:2" x14ac:dyDescent="0.3">
      <c r="A3923" s="3">
        <v>34</v>
      </c>
      <c r="B3923" s="3">
        <v>10</v>
      </c>
    </row>
    <row r="3924" spans="1:2" x14ac:dyDescent="0.3">
      <c r="A3924" s="3">
        <v>34</v>
      </c>
      <c r="B3924" s="3">
        <v>8</v>
      </c>
    </row>
    <row r="3925" spans="1:2" x14ac:dyDescent="0.3">
      <c r="A3925" s="3">
        <v>34</v>
      </c>
      <c r="B3925" s="3">
        <v>9</v>
      </c>
    </row>
    <row r="3926" spans="1:2" x14ac:dyDescent="0.3">
      <c r="A3926" s="3">
        <v>34</v>
      </c>
      <c r="B3926" s="3">
        <v>10</v>
      </c>
    </row>
    <row r="3927" spans="1:2" x14ac:dyDescent="0.3">
      <c r="A3927" s="3">
        <v>34</v>
      </c>
      <c r="B3927" s="3">
        <v>9</v>
      </c>
    </row>
    <row r="3928" spans="1:2" x14ac:dyDescent="0.3">
      <c r="A3928" s="3">
        <v>34</v>
      </c>
      <c r="B3928" s="3">
        <v>9</v>
      </c>
    </row>
    <row r="3929" spans="1:2" x14ac:dyDescent="0.3">
      <c r="A3929" s="3">
        <v>34</v>
      </c>
      <c r="B3929" s="3">
        <v>8</v>
      </c>
    </row>
    <row r="3930" spans="1:2" x14ac:dyDescent="0.3">
      <c r="A3930" s="3">
        <v>34</v>
      </c>
      <c r="B3930" s="3">
        <v>8</v>
      </c>
    </row>
    <row r="3931" spans="1:2" x14ac:dyDescent="0.3">
      <c r="A3931" s="3">
        <v>34</v>
      </c>
      <c r="B3931" s="3">
        <v>9</v>
      </c>
    </row>
    <row r="3932" spans="1:2" x14ac:dyDescent="0.3">
      <c r="A3932" s="3">
        <v>34</v>
      </c>
      <c r="B3932" s="3">
        <v>8</v>
      </c>
    </row>
    <row r="3933" spans="1:2" x14ac:dyDescent="0.3">
      <c r="A3933" s="3">
        <v>34</v>
      </c>
      <c r="B3933" s="3">
        <v>9</v>
      </c>
    </row>
    <row r="3934" spans="1:2" x14ac:dyDescent="0.3">
      <c r="A3934" s="3">
        <v>34</v>
      </c>
      <c r="B3934" s="3">
        <v>8</v>
      </c>
    </row>
    <row r="3935" spans="1:2" x14ac:dyDescent="0.3">
      <c r="A3935" s="3">
        <v>34</v>
      </c>
      <c r="B3935" s="3">
        <v>9</v>
      </c>
    </row>
    <row r="3936" spans="1:2" x14ac:dyDescent="0.3">
      <c r="A3936" s="3">
        <v>34</v>
      </c>
      <c r="B3936" s="3">
        <v>9</v>
      </c>
    </row>
    <row r="3937" spans="1:2" x14ac:dyDescent="0.3">
      <c r="A3937" s="3">
        <v>34</v>
      </c>
      <c r="B3937" s="3">
        <v>8</v>
      </c>
    </row>
    <row r="3938" spans="1:2" x14ac:dyDescent="0.3">
      <c r="A3938" s="3">
        <v>34</v>
      </c>
      <c r="B3938" s="3">
        <v>9</v>
      </c>
    </row>
    <row r="3939" spans="1:2" x14ac:dyDescent="0.3">
      <c r="A3939" s="3">
        <v>34</v>
      </c>
      <c r="B3939" s="3">
        <v>10</v>
      </c>
    </row>
    <row r="3940" spans="1:2" x14ac:dyDescent="0.3">
      <c r="A3940" s="3">
        <v>34</v>
      </c>
      <c r="B3940" s="3">
        <v>9</v>
      </c>
    </row>
    <row r="3941" spans="1:2" x14ac:dyDescent="0.3">
      <c r="A3941" s="3">
        <v>34</v>
      </c>
      <c r="B3941" s="3">
        <v>9</v>
      </c>
    </row>
    <row r="3942" spans="1:2" x14ac:dyDescent="0.3">
      <c r="A3942" s="3">
        <v>34</v>
      </c>
      <c r="B3942" s="3">
        <v>8</v>
      </c>
    </row>
    <row r="3943" spans="1:2" x14ac:dyDescent="0.3">
      <c r="A3943" s="3">
        <v>34</v>
      </c>
      <c r="B3943" s="3">
        <v>9</v>
      </c>
    </row>
    <row r="3944" spans="1:2" x14ac:dyDescent="0.3">
      <c r="A3944" s="3">
        <v>34</v>
      </c>
      <c r="B3944" s="3">
        <v>10</v>
      </c>
    </row>
    <row r="3945" spans="1:2" x14ac:dyDescent="0.3">
      <c r="A3945" s="3">
        <v>34</v>
      </c>
      <c r="B3945" s="3">
        <v>8</v>
      </c>
    </row>
    <row r="3946" spans="1:2" x14ac:dyDescent="0.3">
      <c r="A3946" s="3">
        <v>34</v>
      </c>
      <c r="B3946" s="3">
        <v>9</v>
      </c>
    </row>
    <row r="3947" spans="1:2" x14ac:dyDescent="0.3">
      <c r="A3947" s="3">
        <v>34</v>
      </c>
      <c r="B3947" s="3">
        <v>10</v>
      </c>
    </row>
    <row r="3948" spans="1:2" x14ac:dyDescent="0.3">
      <c r="A3948" s="3">
        <v>34</v>
      </c>
      <c r="B3948" s="3">
        <v>8</v>
      </c>
    </row>
    <row r="3949" spans="1:2" x14ac:dyDescent="0.3">
      <c r="A3949" s="3">
        <v>34</v>
      </c>
      <c r="B3949" s="3">
        <v>9</v>
      </c>
    </row>
    <row r="3950" spans="1:2" x14ac:dyDescent="0.3">
      <c r="A3950" s="3">
        <v>34</v>
      </c>
      <c r="B3950" s="3">
        <v>9</v>
      </c>
    </row>
    <row r="3951" spans="1:2" x14ac:dyDescent="0.3">
      <c r="A3951" s="3">
        <v>34</v>
      </c>
      <c r="B3951" s="3">
        <v>8</v>
      </c>
    </row>
    <row r="3952" spans="1:2" x14ac:dyDescent="0.3">
      <c r="A3952" s="3">
        <v>34</v>
      </c>
      <c r="B3952" s="3">
        <v>10</v>
      </c>
    </row>
    <row r="3953" spans="1:2" x14ac:dyDescent="0.3">
      <c r="A3953" s="3">
        <v>34</v>
      </c>
      <c r="B3953" s="3">
        <v>10</v>
      </c>
    </row>
    <row r="3954" spans="1:2" x14ac:dyDescent="0.3">
      <c r="A3954" s="3">
        <v>34</v>
      </c>
      <c r="B3954" s="3">
        <v>10</v>
      </c>
    </row>
    <row r="3955" spans="1:2" x14ac:dyDescent="0.3">
      <c r="A3955" s="3">
        <v>34</v>
      </c>
      <c r="B3955" s="3">
        <v>9</v>
      </c>
    </row>
    <row r="3956" spans="1:2" x14ac:dyDescent="0.3">
      <c r="A3956" s="3">
        <v>34</v>
      </c>
      <c r="B3956" s="3">
        <v>8</v>
      </c>
    </row>
    <row r="3957" spans="1:2" x14ac:dyDescent="0.3">
      <c r="A3957" s="3">
        <v>34</v>
      </c>
      <c r="B3957" s="3">
        <v>9</v>
      </c>
    </row>
    <row r="3958" spans="1:2" x14ac:dyDescent="0.3">
      <c r="A3958" s="3">
        <v>34</v>
      </c>
      <c r="B3958" s="3">
        <v>8</v>
      </c>
    </row>
    <row r="3959" spans="1:2" x14ac:dyDescent="0.3">
      <c r="A3959" s="3">
        <v>34</v>
      </c>
      <c r="B3959" s="3">
        <v>8</v>
      </c>
    </row>
    <row r="3960" spans="1:2" x14ac:dyDescent="0.3">
      <c r="A3960" s="3">
        <v>34</v>
      </c>
      <c r="B3960" s="3">
        <v>9</v>
      </c>
    </row>
    <row r="3961" spans="1:2" x14ac:dyDescent="0.3">
      <c r="A3961" s="3">
        <v>34</v>
      </c>
      <c r="B3961" s="3">
        <v>9</v>
      </c>
    </row>
    <row r="3962" spans="1:2" x14ac:dyDescent="0.3">
      <c r="A3962" s="3">
        <v>34</v>
      </c>
      <c r="B3962" s="3">
        <v>8</v>
      </c>
    </row>
    <row r="3963" spans="1:2" x14ac:dyDescent="0.3">
      <c r="A3963" s="3">
        <v>34</v>
      </c>
      <c r="B3963" s="3">
        <v>9</v>
      </c>
    </row>
    <row r="3964" spans="1:2" x14ac:dyDescent="0.3">
      <c r="A3964" s="3">
        <v>34</v>
      </c>
      <c r="B3964" s="3">
        <v>8</v>
      </c>
    </row>
    <row r="3965" spans="1:2" x14ac:dyDescent="0.3">
      <c r="A3965" s="3">
        <v>34</v>
      </c>
      <c r="B3965" s="3">
        <v>9</v>
      </c>
    </row>
    <row r="3966" spans="1:2" x14ac:dyDescent="0.3">
      <c r="A3966" s="3">
        <v>34</v>
      </c>
      <c r="B3966" s="3">
        <v>9</v>
      </c>
    </row>
    <row r="3967" spans="1:2" x14ac:dyDescent="0.3">
      <c r="A3967" s="3">
        <v>34</v>
      </c>
      <c r="B3967" s="3">
        <v>8</v>
      </c>
    </row>
    <row r="3968" spans="1:2" x14ac:dyDescent="0.3">
      <c r="A3968" s="3">
        <v>34</v>
      </c>
      <c r="B3968" s="3">
        <v>10</v>
      </c>
    </row>
    <row r="3969" spans="1:2" x14ac:dyDescent="0.3">
      <c r="A3969" s="3">
        <v>34</v>
      </c>
      <c r="B3969" s="3">
        <v>10</v>
      </c>
    </row>
    <row r="3970" spans="1:2" x14ac:dyDescent="0.3">
      <c r="A3970" s="3">
        <v>34</v>
      </c>
      <c r="B3970" s="3">
        <v>10</v>
      </c>
    </row>
    <row r="3971" spans="1:2" x14ac:dyDescent="0.3">
      <c r="A3971" s="3">
        <v>34</v>
      </c>
      <c r="B3971" s="3">
        <v>9</v>
      </c>
    </row>
    <row r="3972" spans="1:2" x14ac:dyDescent="0.3">
      <c r="A3972" s="3">
        <v>34</v>
      </c>
      <c r="B3972" s="3">
        <v>8</v>
      </c>
    </row>
    <row r="3973" spans="1:2" x14ac:dyDescent="0.3">
      <c r="A3973" s="3">
        <v>34</v>
      </c>
      <c r="B3973" s="3">
        <v>7</v>
      </c>
    </row>
    <row r="3974" spans="1:2" x14ac:dyDescent="0.3">
      <c r="A3974" s="3">
        <v>34</v>
      </c>
      <c r="B3974" s="3">
        <v>9</v>
      </c>
    </row>
    <row r="3975" spans="1:2" x14ac:dyDescent="0.3">
      <c r="A3975" s="3">
        <v>34</v>
      </c>
      <c r="B3975" s="3">
        <v>10</v>
      </c>
    </row>
    <row r="3976" spans="1:2" x14ac:dyDescent="0.3">
      <c r="A3976" s="3">
        <v>34</v>
      </c>
      <c r="B3976" s="3">
        <v>9</v>
      </c>
    </row>
    <row r="3977" spans="1:2" x14ac:dyDescent="0.3">
      <c r="A3977" s="3">
        <v>34</v>
      </c>
      <c r="B3977" s="3">
        <v>4</v>
      </c>
    </row>
    <row r="3978" spans="1:2" x14ac:dyDescent="0.3">
      <c r="A3978" s="3">
        <v>34</v>
      </c>
      <c r="B3978" s="3">
        <v>10</v>
      </c>
    </row>
    <row r="3979" spans="1:2" x14ac:dyDescent="0.3">
      <c r="A3979" s="3">
        <v>34</v>
      </c>
      <c r="B3979" s="3">
        <v>9</v>
      </c>
    </row>
    <row r="3980" spans="1:2" x14ac:dyDescent="0.3">
      <c r="A3980" s="3">
        <v>34</v>
      </c>
      <c r="B3980" s="3">
        <v>10</v>
      </c>
    </row>
    <row r="3981" spans="1:2" x14ac:dyDescent="0.3">
      <c r="A3981" s="3">
        <v>34</v>
      </c>
      <c r="B3981" s="3">
        <v>10</v>
      </c>
    </row>
    <row r="3982" spans="1:2" x14ac:dyDescent="0.3">
      <c r="A3982" s="3">
        <v>34</v>
      </c>
      <c r="B3982" s="3">
        <v>8</v>
      </c>
    </row>
    <row r="3983" spans="1:2" x14ac:dyDescent="0.3">
      <c r="A3983" s="3">
        <v>34</v>
      </c>
      <c r="B3983" s="3">
        <v>10</v>
      </c>
    </row>
    <row r="3984" spans="1:2" x14ac:dyDescent="0.3">
      <c r="A3984" s="3">
        <v>34</v>
      </c>
      <c r="B3984" s="3">
        <v>9</v>
      </c>
    </row>
    <row r="3985" spans="1:2" x14ac:dyDescent="0.3">
      <c r="A3985" s="3">
        <v>34</v>
      </c>
      <c r="B3985" s="3">
        <v>9</v>
      </c>
    </row>
    <row r="3986" spans="1:2" x14ac:dyDescent="0.3">
      <c r="A3986" s="3">
        <v>34</v>
      </c>
      <c r="B3986" s="3">
        <v>10</v>
      </c>
    </row>
    <row r="3987" spans="1:2" x14ac:dyDescent="0.3">
      <c r="A3987" s="3">
        <v>34</v>
      </c>
      <c r="B3987" s="3">
        <v>8</v>
      </c>
    </row>
    <row r="3988" spans="1:2" x14ac:dyDescent="0.3">
      <c r="A3988" s="3">
        <v>34</v>
      </c>
      <c r="B3988" s="3">
        <v>8</v>
      </c>
    </row>
    <row r="3989" spans="1:2" x14ac:dyDescent="0.3">
      <c r="A3989" s="3">
        <v>34</v>
      </c>
      <c r="B3989" s="3">
        <v>8</v>
      </c>
    </row>
    <row r="3990" spans="1:2" x14ac:dyDescent="0.3">
      <c r="A3990" s="3">
        <v>34</v>
      </c>
      <c r="B3990" s="3">
        <v>10</v>
      </c>
    </row>
    <row r="3991" spans="1:2" x14ac:dyDescent="0.3">
      <c r="A3991" s="3">
        <v>34</v>
      </c>
      <c r="B3991" s="3">
        <v>9</v>
      </c>
    </row>
    <row r="3992" spans="1:2" x14ac:dyDescent="0.3">
      <c r="A3992" s="3">
        <v>34</v>
      </c>
      <c r="B3992" s="3">
        <v>8</v>
      </c>
    </row>
    <row r="3993" spans="1:2" x14ac:dyDescent="0.3">
      <c r="A3993" s="3">
        <v>34</v>
      </c>
      <c r="B3993" s="3">
        <v>10</v>
      </c>
    </row>
    <row r="3994" spans="1:2" x14ac:dyDescent="0.3">
      <c r="A3994" s="3">
        <v>34</v>
      </c>
      <c r="B3994" s="3">
        <v>10</v>
      </c>
    </row>
    <row r="3995" spans="1:2" x14ac:dyDescent="0.3">
      <c r="A3995" s="3">
        <v>34</v>
      </c>
      <c r="B3995" s="3">
        <v>8</v>
      </c>
    </row>
    <row r="3996" spans="1:2" x14ac:dyDescent="0.3">
      <c r="A3996" s="3">
        <v>34</v>
      </c>
      <c r="B3996" s="3">
        <v>8</v>
      </c>
    </row>
    <row r="3997" spans="1:2" x14ac:dyDescent="0.3">
      <c r="A3997" s="3">
        <v>34</v>
      </c>
      <c r="B3997" s="3">
        <v>10</v>
      </c>
    </row>
    <row r="3998" spans="1:2" x14ac:dyDescent="0.3">
      <c r="A3998" s="3">
        <v>34</v>
      </c>
      <c r="B3998" s="3">
        <v>9</v>
      </c>
    </row>
    <row r="3999" spans="1:2" x14ac:dyDescent="0.3">
      <c r="A3999" s="3">
        <v>34</v>
      </c>
      <c r="B3999" s="3">
        <v>9</v>
      </c>
    </row>
    <row r="4000" spans="1:2" x14ac:dyDescent="0.3">
      <c r="A4000" s="3">
        <v>34</v>
      </c>
      <c r="B4000" s="3">
        <v>9</v>
      </c>
    </row>
    <row r="4001" spans="1:2" x14ac:dyDescent="0.3">
      <c r="A4001" s="3">
        <v>34</v>
      </c>
      <c r="B4001" s="3">
        <v>10</v>
      </c>
    </row>
    <row r="4002" spans="1:2" x14ac:dyDescent="0.3">
      <c r="A4002" s="3">
        <v>34</v>
      </c>
      <c r="B4002" s="3">
        <v>10</v>
      </c>
    </row>
    <row r="4003" spans="1:2" x14ac:dyDescent="0.3">
      <c r="A4003" s="3">
        <v>34</v>
      </c>
      <c r="B4003" s="3">
        <v>9</v>
      </c>
    </row>
    <row r="4004" spans="1:2" x14ac:dyDescent="0.3">
      <c r="A4004" s="3">
        <v>34</v>
      </c>
      <c r="B4004" s="3">
        <v>8</v>
      </c>
    </row>
    <row r="4005" spans="1:2" x14ac:dyDescent="0.3">
      <c r="A4005" s="3">
        <v>34</v>
      </c>
      <c r="B4005" s="3">
        <v>10</v>
      </c>
    </row>
    <row r="4006" spans="1:2" x14ac:dyDescent="0.3">
      <c r="A4006" s="3">
        <v>34</v>
      </c>
      <c r="B4006" s="3">
        <v>10</v>
      </c>
    </row>
    <row r="4007" spans="1:2" x14ac:dyDescent="0.3">
      <c r="A4007" s="3">
        <v>34</v>
      </c>
      <c r="B4007" s="3">
        <v>10</v>
      </c>
    </row>
    <row r="4008" spans="1:2" x14ac:dyDescent="0.3">
      <c r="A4008" s="3">
        <v>34</v>
      </c>
      <c r="B4008" s="3">
        <v>10</v>
      </c>
    </row>
    <row r="4009" spans="1:2" x14ac:dyDescent="0.3">
      <c r="A4009" s="3">
        <v>34</v>
      </c>
      <c r="B4009" s="3">
        <v>10</v>
      </c>
    </row>
    <row r="4010" spans="1:2" x14ac:dyDescent="0.3">
      <c r="A4010" s="3">
        <v>34</v>
      </c>
      <c r="B4010" s="3">
        <v>10</v>
      </c>
    </row>
    <row r="4011" spans="1:2" x14ac:dyDescent="0.3">
      <c r="A4011" s="3">
        <v>34</v>
      </c>
      <c r="B4011" s="3">
        <v>10</v>
      </c>
    </row>
    <row r="4012" spans="1:2" x14ac:dyDescent="0.3">
      <c r="A4012" s="3">
        <v>34</v>
      </c>
      <c r="B4012" s="3">
        <v>7</v>
      </c>
    </row>
    <row r="4013" spans="1:2" x14ac:dyDescent="0.3">
      <c r="A4013" s="3">
        <v>34</v>
      </c>
      <c r="B4013" s="3">
        <v>10</v>
      </c>
    </row>
    <row r="4014" spans="1:2" x14ac:dyDescent="0.3">
      <c r="A4014" s="3">
        <v>34</v>
      </c>
      <c r="B4014" s="3">
        <v>10</v>
      </c>
    </row>
    <row r="4015" spans="1:2" x14ac:dyDescent="0.3">
      <c r="A4015" s="3">
        <v>34</v>
      </c>
      <c r="B4015" s="3">
        <v>9</v>
      </c>
    </row>
    <row r="4016" spans="1:2" x14ac:dyDescent="0.3">
      <c r="A4016" s="3">
        <v>34</v>
      </c>
      <c r="B4016" s="3">
        <v>8</v>
      </c>
    </row>
    <row r="4017" spans="1:2" x14ac:dyDescent="0.3">
      <c r="A4017" s="3">
        <v>34</v>
      </c>
      <c r="B4017" s="3">
        <v>8</v>
      </c>
    </row>
    <row r="4018" spans="1:2" x14ac:dyDescent="0.3">
      <c r="A4018" s="3">
        <v>34</v>
      </c>
      <c r="B4018" s="3">
        <v>10</v>
      </c>
    </row>
    <row r="4019" spans="1:2" x14ac:dyDescent="0.3">
      <c r="A4019" s="3">
        <v>34</v>
      </c>
      <c r="B4019" s="3">
        <v>9</v>
      </c>
    </row>
    <row r="4020" spans="1:2" x14ac:dyDescent="0.3">
      <c r="A4020" s="3">
        <v>34</v>
      </c>
      <c r="B4020" s="3">
        <v>10</v>
      </c>
    </row>
    <row r="4021" spans="1:2" x14ac:dyDescent="0.3">
      <c r="A4021" s="3">
        <v>34</v>
      </c>
      <c r="B4021" s="3">
        <v>8</v>
      </c>
    </row>
    <row r="4022" spans="1:2" x14ac:dyDescent="0.3">
      <c r="A4022" s="3">
        <v>34</v>
      </c>
      <c r="B4022" s="3">
        <v>8</v>
      </c>
    </row>
    <row r="4023" spans="1:2" x14ac:dyDescent="0.3">
      <c r="A4023" s="3">
        <v>34</v>
      </c>
      <c r="B4023" s="3">
        <v>9</v>
      </c>
    </row>
    <row r="4024" spans="1:2" x14ac:dyDescent="0.3">
      <c r="A4024" s="3">
        <v>34</v>
      </c>
      <c r="B4024" s="3">
        <v>9</v>
      </c>
    </row>
    <row r="4025" spans="1:2" x14ac:dyDescent="0.3">
      <c r="A4025" s="3">
        <v>34</v>
      </c>
      <c r="B4025" s="3">
        <v>9</v>
      </c>
    </row>
    <row r="4026" spans="1:2" x14ac:dyDescent="0.3">
      <c r="A4026" s="3">
        <v>34</v>
      </c>
      <c r="B4026" s="3">
        <v>8</v>
      </c>
    </row>
    <row r="4027" spans="1:2" x14ac:dyDescent="0.3">
      <c r="A4027" s="3">
        <v>33</v>
      </c>
      <c r="B4027" s="3">
        <v>9</v>
      </c>
    </row>
    <row r="4028" spans="1:2" x14ac:dyDescent="0.3">
      <c r="A4028" s="3">
        <v>33</v>
      </c>
      <c r="B4028" s="3">
        <v>7</v>
      </c>
    </row>
    <row r="4029" spans="1:2" x14ac:dyDescent="0.3">
      <c r="A4029" s="3">
        <v>33</v>
      </c>
      <c r="B4029" s="3">
        <v>9</v>
      </c>
    </row>
    <row r="4030" spans="1:2" x14ac:dyDescent="0.3">
      <c r="A4030" s="3">
        <v>33</v>
      </c>
      <c r="B4030" s="3">
        <v>9</v>
      </c>
    </row>
    <row r="4031" spans="1:2" x14ac:dyDescent="0.3">
      <c r="A4031" s="3">
        <v>33</v>
      </c>
      <c r="B4031" s="3">
        <v>8</v>
      </c>
    </row>
    <row r="4032" spans="1:2" x14ac:dyDescent="0.3">
      <c r="A4032" s="3">
        <v>33</v>
      </c>
      <c r="B4032" s="3">
        <v>7</v>
      </c>
    </row>
    <row r="4033" spans="1:2" x14ac:dyDescent="0.3">
      <c r="A4033" s="3">
        <v>33</v>
      </c>
      <c r="B4033" s="3">
        <v>9</v>
      </c>
    </row>
    <row r="4034" spans="1:2" x14ac:dyDescent="0.3">
      <c r="A4034" s="3">
        <v>33</v>
      </c>
      <c r="B4034" s="3">
        <v>9</v>
      </c>
    </row>
    <row r="4035" spans="1:2" x14ac:dyDescent="0.3">
      <c r="A4035" s="3">
        <v>33</v>
      </c>
      <c r="B4035" s="3">
        <v>8</v>
      </c>
    </row>
    <row r="4036" spans="1:2" x14ac:dyDescent="0.3">
      <c r="A4036" s="3">
        <v>33</v>
      </c>
      <c r="B4036" s="3">
        <v>7</v>
      </c>
    </row>
    <row r="4037" spans="1:2" x14ac:dyDescent="0.3">
      <c r="A4037" s="3">
        <v>33</v>
      </c>
      <c r="B4037" s="3">
        <v>7</v>
      </c>
    </row>
    <row r="4038" spans="1:2" x14ac:dyDescent="0.3">
      <c r="A4038" s="3">
        <v>33</v>
      </c>
      <c r="B4038" s="3">
        <v>8</v>
      </c>
    </row>
    <row r="4039" spans="1:2" x14ac:dyDescent="0.3">
      <c r="A4039" s="3">
        <v>33</v>
      </c>
      <c r="B4039" s="3">
        <v>6</v>
      </c>
    </row>
    <row r="4040" spans="1:2" x14ac:dyDescent="0.3">
      <c r="A4040" s="3">
        <v>33</v>
      </c>
      <c r="B4040" s="3">
        <v>7</v>
      </c>
    </row>
    <row r="4041" spans="1:2" x14ac:dyDescent="0.3">
      <c r="A4041" s="3">
        <v>33</v>
      </c>
      <c r="B4041" s="3">
        <v>6</v>
      </c>
    </row>
    <row r="4042" spans="1:2" x14ac:dyDescent="0.3">
      <c r="A4042" s="3">
        <v>33</v>
      </c>
      <c r="B4042" s="3">
        <v>8</v>
      </c>
    </row>
    <row r="4043" spans="1:2" x14ac:dyDescent="0.3">
      <c r="A4043" s="3">
        <v>33</v>
      </c>
      <c r="B4043" s="3">
        <v>8</v>
      </c>
    </row>
    <row r="4044" spans="1:2" x14ac:dyDescent="0.3">
      <c r="A4044" s="3">
        <v>33</v>
      </c>
      <c r="B4044" s="3">
        <v>7</v>
      </c>
    </row>
    <row r="4045" spans="1:2" x14ac:dyDescent="0.3">
      <c r="A4045" s="3">
        <v>33</v>
      </c>
      <c r="B4045" s="3">
        <v>3</v>
      </c>
    </row>
    <row r="4046" spans="1:2" x14ac:dyDescent="0.3">
      <c r="A4046" s="3">
        <v>33</v>
      </c>
      <c r="B4046" s="3">
        <v>9</v>
      </c>
    </row>
    <row r="4047" spans="1:2" x14ac:dyDescent="0.3">
      <c r="A4047" s="3">
        <v>33</v>
      </c>
      <c r="B4047" s="3">
        <v>6</v>
      </c>
    </row>
    <row r="4048" spans="1:2" x14ac:dyDescent="0.3">
      <c r="A4048" s="3">
        <v>33</v>
      </c>
      <c r="B4048" s="3">
        <v>7</v>
      </c>
    </row>
    <row r="4049" spans="1:2" x14ac:dyDescent="0.3">
      <c r="A4049" s="3">
        <v>33</v>
      </c>
      <c r="B4049" s="3">
        <v>8</v>
      </c>
    </row>
    <row r="4050" spans="1:2" x14ac:dyDescent="0.3">
      <c r="A4050" s="3">
        <v>33</v>
      </c>
      <c r="B4050" s="3">
        <v>7</v>
      </c>
    </row>
    <row r="4051" spans="1:2" x14ac:dyDescent="0.3">
      <c r="A4051" s="3">
        <v>33</v>
      </c>
      <c r="B4051" s="3">
        <v>7</v>
      </c>
    </row>
    <row r="4052" spans="1:2" x14ac:dyDescent="0.3">
      <c r="A4052" s="3">
        <v>33</v>
      </c>
      <c r="B4052" s="3">
        <v>8</v>
      </c>
    </row>
    <row r="4053" spans="1:2" x14ac:dyDescent="0.3">
      <c r="A4053" s="3">
        <v>33</v>
      </c>
      <c r="B4053" s="3">
        <v>8</v>
      </c>
    </row>
    <row r="4054" spans="1:2" x14ac:dyDescent="0.3">
      <c r="A4054" s="3">
        <v>33</v>
      </c>
      <c r="B4054" s="3">
        <v>9</v>
      </c>
    </row>
    <row r="4055" spans="1:2" x14ac:dyDescent="0.3">
      <c r="A4055" s="3">
        <v>33</v>
      </c>
      <c r="B4055" s="3">
        <v>8</v>
      </c>
    </row>
    <row r="4056" spans="1:2" x14ac:dyDescent="0.3">
      <c r="A4056" s="3">
        <v>33</v>
      </c>
      <c r="B4056" s="3">
        <v>8</v>
      </c>
    </row>
    <row r="4057" spans="1:2" x14ac:dyDescent="0.3">
      <c r="A4057" s="3">
        <v>33</v>
      </c>
      <c r="B4057" s="3">
        <v>9</v>
      </c>
    </row>
    <row r="4058" spans="1:2" x14ac:dyDescent="0.3">
      <c r="A4058" s="3">
        <v>33</v>
      </c>
      <c r="B4058" s="3">
        <v>7</v>
      </c>
    </row>
    <row r="4059" spans="1:2" x14ac:dyDescent="0.3">
      <c r="A4059" s="3">
        <v>33</v>
      </c>
      <c r="B4059" s="3">
        <v>7</v>
      </c>
    </row>
    <row r="4060" spans="1:2" x14ac:dyDescent="0.3">
      <c r="A4060" s="3">
        <v>33</v>
      </c>
      <c r="B4060" s="3">
        <v>7</v>
      </c>
    </row>
    <row r="4061" spans="1:2" x14ac:dyDescent="0.3">
      <c r="A4061" s="3">
        <v>33</v>
      </c>
      <c r="B4061" s="3">
        <v>8</v>
      </c>
    </row>
    <row r="4062" spans="1:2" x14ac:dyDescent="0.3">
      <c r="A4062" s="3">
        <v>33</v>
      </c>
      <c r="B4062" s="3">
        <v>9</v>
      </c>
    </row>
    <row r="4063" spans="1:2" x14ac:dyDescent="0.3">
      <c r="A4063" s="3">
        <v>33</v>
      </c>
      <c r="B4063" s="3">
        <v>8</v>
      </c>
    </row>
    <row r="4064" spans="1:2" x14ac:dyDescent="0.3">
      <c r="A4064" s="3">
        <v>33</v>
      </c>
      <c r="B4064" s="3">
        <v>3</v>
      </c>
    </row>
    <row r="4065" spans="1:2" x14ac:dyDescent="0.3">
      <c r="A4065" s="3">
        <v>33</v>
      </c>
      <c r="B4065" s="3">
        <v>8</v>
      </c>
    </row>
    <row r="4066" spans="1:2" x14ac:dyDescent="0.3">
      <c r="A4066" s="3">
        <v>33</v>
      </c>
      <c r="B4066" s="3">
        <v>7</v>
      </c>
    </row>
    <row r="4067" spans="1:2" x14ac:dyDescent="0.3">
      <c r="A4067" s="3">
        <v>33</v>
      </c>
      <c r="B4067" s="3">
        <v>6</v>
      </c>
    </row>
    <row r="4068" spans="1:2" x14ac:dyDescent="0.3">
      <c r="A4068" s="3">
        <v>33</v>
      </c>
      <c r="B4068" s="3">
        <v>3</v>
      </c>
    </row>
    <row r="4069" spans="1:2" x14ac:dyDescent="0.3">
      <c r="A4069" s="3">
        <v>33</v>
      </c>
      <c r="B4069" s="3">
        <v>7</v>
      </c>
    </row>
    <row r="4070" spans="1:2" x14ac:dyDescent="0.3">
      <c r="A4070" s="3">
        <v>33</v>
      </c>
      <c r="B4070" s="3">
        <v>9</v>
      </c>
    </row>
    <row r="4071" spans="1:2" x14ac:dyDescent="0.3">
      <c r="A4071" s="3">
        <v>33</v>
      </c>
      <c r="B4071" s="3">
        <v>7</v>
      </c>
    </row>
    <row r="4072" spans="1:2" x14ac:dyDescent="0.3">
      <c r="A4072" s="3">
        <v>33</v>
      </c>
      <c r="B4072" s="3">
        <v>9</v>
      </c>
    </row>
    <row r="4073" spans="1:2" x14ac:dyDescent="0.3">
      <c r="A4073" s="3">
        <v>33</v>
      </c>
      <c r="B4073" s="3">
        <v>7</v>
      </c>
    </row>
    <row r="4074" spans="1:2" x14ac:dyDescent="0.3">
      <c r="A4074" s="3">
        <v>33</v>
      </c>
      <c r="B4074" s="3">
        <v>9</v>
      </c>
    </row>
    <row r="4075" spans="1:2" x14ac:dyDescent="0.3">
      <c r="A4075" s="3">
        <v>33</v>
      </c>
      <c r="B4075" s="3">
        <v>9</v>
      </c>
    </row>
    <row r="4076" spans="1:2" x14ac:dyDescent="0.3">
      <c r="A4076" s="3">
        <v>33</v>
      </c>
      <c r="B4076" s="3">
        <v>9</v>
      </c>
    </row>
    <row r="4077" spans="1:2" x14ac:dyDescent="0.3">
      <c r="A4077" s="3">
        <v>33</v>
      </c>
      <c r="B4077" s="3">
        <v>7</v>
      </c>
    </row>
    <row r="4078" spans="1:2" x14ac:dyDescent="0.3">
      <c r="A4078" s="3">
        <v>33</v>
      </c>
      <c r="B4078" s="3">
        <v>7</v>
      </c>
    </row>
    <row r="4079" spans="1:2" x14ac:dyDescent="0.3">
      <c r="A4079" s="3">
        <v>33</v>
      </c>
      <c r="B4079" s="3">
        <v>9</v>
      </c>
    </row>
    <row r="4080" spans="1:2" x14ac:dyDescent="0.3">
      <c r="A4080" s="3">
        <v>33</v>
      </c>
      <c r="B4080" s="3">
        <v>7</v>
      </c>
    </row>
    <row r="4081" spans="1:2" x14ac:dyDescent="0.3">
      <c r="A4081" s="3">
        <v>33</v>
      </c>
      <c r="B4081" s="3">
        <v>9</v>
      </c>
    </row>
    <row r="4082" spans="1:2" x14ac:dyDescent="0.3">
      <c r="A4082" s="3">
        <v>33</v>
      </c>
      <c r="B4082" s="3">
        <v>8</v>
      </c>
    </row>
    <row r="4083" spans="1:2" x14ac:dyDescent="0.3">
      <c r="A4083" s="3">
        <v>33</v>
      </c>
      <c r="B4083" s="3">
        <v>8</v>
      </c>
    </row>
    <row r="4084" spans="1:2" x14ac:dyDescent="0.3">
      <c r="A4084" s="3">
        <v>33</v>
      </c>
      <c r="B4084" s="3">
        <v>8</v>
      </c>
    </row>
    <row r="4085" spans="1:2" x14ac:dyDescent="0.3">
      <c r="A4085" s="3">
        <v>33</v>
      </c>
      <c r="B4085" s="3">
        <v>6</v>
      </c>
    </row>
    <row r="4086" spans="1:2" x14ac:dyDescent="0.3">
      <c r="A4086" s="3">
        <v>33</v>
      </c>
      <c r="B4086" s="3">
        <v>8</v>
      </c>
    </row>
    <row r="4087" spans="1:2" x14ac:dyDescent="0.3">
      <c r="A4087" s="3">
        <v>33</v>
      </c>
      <c r="B4087" s="3">
        <v>9</v>
      </c>
    </row>
    <row r="4088" spans="1:2" x14ac:dyDescent="0.3">
      <c r="A4088" s="3">
        <v>33</v>
      </c>
      <c r="B4088" s="3">
        <v>9</v>
      </c>
    </row>
    <row r="4089" spans="1:2" x14ac:dyDescent="0.3">
      <c r="A4089" s="3">
        <v>33</v>
      </c>
      <c r="B4089" s="3">
        <v>7</v>
      </c>
    </row>
    <row r="4090" spans="1:2" x14ac:dyDescent="0.3">
      <c r="A4090" s="3">
        <v>33</v>
      </c>
      <c r="B4090" s="3">
        <v>9</v>
      </c>
    </row>
    <row r="4091" spans="1:2" x14ac:dyDescent="0.3">
      <c r="A4091" s="3">
        <v>33</v>
      </c>
      <c r="B4091" s="3">
        <v>9</v>
      </c>
    </row>
    <row r="4092" spans="1:2" x14ac:dyDescent="0.3">
      <c r="A4092" s="3">
        <v>33</v>
      </c>
      <c r="B4092" s="3">
        <v>8</v>
      </c>
    </row>
    <row r="4093" spans="1:2" x14ac:dyDescent="0.3">
      <c r="A4093" s="3">
        <v>33</v>
      </c>
      <c r="B4093" s="3">
        <v>8</v>
      </c>
    </row>
    <row r="4094" spans="1:2" x14ac:dyDescent="0.3">
      <c r="A4094" s="3">
        <v>33</v>
      </c>
      <c r="B4094" s="3">
        <v>7</v>
      </c>
    </row>
    <row r="4095" spans="1:2" x14ac:dyDescent="0.3">
      <c r="A4095" s="3">
        <v>33</v>
      </c>
      <c r="B4095" s="3">
        <v>7</v>
      </c>
    </row>
    <row r="4096" spans="1:2" x14ac:dyDescent="0.3">
      <c r="A4096" s="3">
        <v>33</v>
      </c>
      <c r="B4096" s="3">
        <v>7</v>
      </c>
    </row>
    <row r="4097" spans="1:2" x14ac:dyDescent="0.3">
      <c r="A4097" s="3">
        <v>33</v>
      </c>
      <c r="B4097" s="3">
        <v>9</v>
      </c>
    </row>
    <row r="4098" spans="1:2" x14ac:dyDescent="0.3">
      <c r="A4098" s="3">
        <v>33</v>
      </c>
      <c r="B4098" s="3">
        <v>9</v>
      </c>
    </row>
    <row r="4099" spans="1:2" x14ac:dyDescent="0.3">
      <c r="A4099" s="3">
        <v>33</v>
      </c>
      <c r="B4099" s="3">
        <v>7</v>
      </c>
    </row>
    <row r="4100" spans="1:2" x14ac:dyDescent="0.3">
      <c r="A4100" s="3">
        <v>33</v>
      </c>
      <c r="B4100" s="3">
        <v>7</v>
      </c>
    </row>
    <row r="4101" spans="1:2" x14ac:dyDescent="0.3">
      <c r="A4101" s="3">
        <v>33</v>
      </c>
      <c r="B4101" s="3">
        <v>9</v>
      </c>
    </row>
    <row r="4102" spans="1:2" x14ac:dyDescent="0.3">
      <c r="A4102" s="3">
        <v>33</v>
      </c>
      <c r="B4102" s="3">
        <v>7</v>
      </c>
    </row>
    <row r="4103" spans="1:2" x14ac:dyDescent="0.3">
      <c r="A4103" s="3">
        <v>33</v>
      </c>
      <c r="B4103" s="3">
        <v>9</v>
      </c>
    </row>
    <row r="4104" spans="1:2" x14ac:dyDescent="0.3">
      <c r="A4104" s="3">
        <v>33</v>
      </c>
      <c r="B4104" s="3">
        <v>8</v>
      </c>
    </row>
    <row r="4105" spans="1:2" x14ac:dyDescent="0.3">
      <c r="A4105" s="3">
        <v>33</v>
      </c>
      <c r="B4105" s="3">
        <v>9</v>
      </c>
    </row>
    <row r="4106" spans="1:2" x14ac:dyDescent="0.3">
      <c r="A4106" s="3">
        <v>33</v>
      </c>
      <c r="B4106" s="3">
        <v>8</v>
      </c>
    </row>
    <row r="4107" spans="1:2" x14ac:dyDescent="0.3">
      <c r="A4107" s="3">
        <v>33</v>
      </c>
      <c r="B4107" s="3">
        <v>6</v>
      </c>
    </row>
    <row r="4108" spans="1:2" x14ac:dyDescent="0.3">
      <c r="A4108" s="3">
        <v>33</v>
      </c>
      <c r="B4108" s="3">
        <v>9</v>
      </c>
    </row>
    <row r="4109" spans="1:2" x14ac:dyDescent="0.3">
      <c r="A4109" s="3">
        <v>33</v>
      </c>
      <c r="B4109" s="3">
        <v>9</v>
      </c>
    </row>
    <row r="4110" spans="1:2" x14ac:dyDescent="0.3">
      <c r="A4110" s="3">
        <v>33</v>
      </c>
      <c r="B4110" s="3">
        <v>7</v>
      </c>
    </row>
    <row r="4111" spans="1:2" x14ac:dyDescent="0.3">
      <c r="A4111" s="3">
        <v>33</v>
      </c>
      <c r="B4111" s="3">
        <v>7</v>
      </c>
    </row>
    <row r="4112" spans="1:2" x14ac:dyDescent="0.3">
      <c r="A4112" s="3">
        <v>33</v>
      </c>
      <c r="B4112" s="3">
        <v>7</v>
      </c>
    </row>
    <row r="4113" spans="1:2" x14ac:dyDescent="0.3">
      <c r="A4113" s="3">
        <v>33</v>
      </c>
      <c r="B4113" s="3">
        <v>3</v>
      </c>
    </row>
    <row r="4114" spans="1:2" x14ac:dyDescent="0.3">
      <c r="A4114" s="3">
        <v>33</v>
      </c>
      <c r="B4114" s="3">
        <v>7</v>
      </c>
    </row>
    <row r="4115" spans="1:2" x14ac:dyDescent="0.3">
      <c r="A4115" s="3">
        <v>33</v>
      </c>
      <c r="B4115" s="3">
        <v>9</v>
      </c>
    </row>
    <row r="4116" spans="1:2" x14ac:dyDescent="0.3">
      <c r="A4116" s="3">
        <v>33</v>
      </c>
      <c r="B4116" s="3">
        <v>8</v>
      </c>
    </row>
    <row r="4117" spans="1:2" x14ac:dyDescent="0.3">
      <c r="A4117" s="3">
        <v>33</v>
      </c>
      <c r="B4117" s="3">
        <v>6</v>
      </c>
    </row>
    <row r="4118" spans="1:2" x14ac:dyDescent="0.3">
      <c r="A4118" s="3">
        <v>33</v>
      </c>
      <c r="B4118" s="3">
        <v>7</v>
      </c>
    </row>
    <row r="4119" spans="1:2" x14ac:dyDescent="0.3">
      <c r="A4119" s="3">
        <v>33</v>
      </c>
      <c r="B4119" s="3">
        <v>9</v>
      </c>
    </row>
    <row r="4120" spans="1:2" x14ac:dyDescent="0.3">
      <c r="A4120" s="3">
        <v>33</v>
      </c>
      <c r="B4120" s="3">
        <v>9</v>
      </c>
    </row>
    <row r="4121" spans="1:2" x14ac:dyDescent="0.3">
      <c r="A4121" s="3">
        <v>33</v>
      </c>
      <c r="B4121" s="3">
        <v>7</v>
      </c>
    </row>
    <row r="4122" spans="1:2" x14ac:dyDescent="0.3">
      <c r="A4122" s="3">
        <v>33</v>
      </c>
      <c r="B4122" s="3">
        <v>7</v>
      </c>
    </row>
    <row r="4123" spans="1:2" x14ac:dyDescent="0.3">
      <c r="A4123" s="3">
        <v>33</v>
      </c>
      <c r="B4123" s="3">
        <v>8</v>
      </c>
    </row>
    <row r="4124" spans="1:2" x14ac:dyDescent="0.3">
      <c r="A4124" s="3">
        <v>33</v>
      </c>
      <c r="B4124" s="3">
        <v>7</v>
      </c>
    </row>
    <row r="4125" spans="1:2" x14ac:dyDescent="0.3">
      <c r="A4125" s="3">
        <v>33</v>
      </c>
      <c r="B4125" s="3">
        <v>3</v>
      </c>
    </row>
    <row r="4126" spans="1:2" x14ac:dyDescent="0.3">
      <c r="A4126" s="3">
        <v>33</v>
      </c>
      <c r="B4126" s="3">
        <v>9</v>
      </c>
    </row>
    <row r="4127" spans="1:2" x14ac:dyDescent="0.3">
      <c r="A4127" s="3">
        <v>33</v>
      </c>
      <c r="B4127" s="3">
        <v>9</v>
      </c>
    </row>
    <row r="4128" spans="1:2" x14ac:dyDescent="0.3">
      <c r="A4128" s="3">
        <v>33</v>
      </c>
      <c r="B4128" s="3">
        <v>8</v>
      </c>
    </row>
    <row r="4129" spans="1:2" x14ac:dyDescent="0.3">
      <c r="A4129" s="3">
        <v>33</v>
      </c>
      <c r="B4129" s="3">
        <v>8</v>
      </c>
    </row>
    <row r="4130" spans="1:2" x14ac:dyDescent="0.3">
      <c r="A4130" s="3">
        <v>33</v>
      </c>
      <c r="B4130" s="3">
        <v>8</v>
      </c>
    </row>
    <row r="4131" spans="1:2" x14ac:dyDescent="0.3">
      <c r="A4131" s="3">
        <v>33</v>
      </c>
      <c r="B4131" s="3">
        <v>8</v>
      </c>
    </row>
    <row r="4132" spans="1:2" x14ac:dyDescent="0.3">
      <c r="A4132" s="3">
        <v>33</v>
      </c>
      <c r="B4132" s="3">
        <v>7</v>
      </c>
    </row>
    <row r="4133" spans="1:2" x14ac:dyDescent="0.3">
      <c r="A4133" s="3">
        <v>33</v>
      </c>
      <c r="B4133" s="3">
        <v>7</v>
      </c>
    </row>
    <row r="4134" spans="1:2" x14ac:dyDescent="0.3">
      <c r="A4134" s="3">
        <v>33</v>
      </c>
      <c r="B4134" s="3">
        <v>9</v>
      </c>
    </row>
    <row r="4135" spans="1:2" x14ac:dyDescent="0.3">
      <c r="A4135" s="3">
        <v>33</v>
      </c>
      <c r="B4135" s="3">
        <v>9</v>
      </c>
    </row>
    <row r="4136" spans="1:2" x14ac:dyDescent="0.3">
      <c r="A4136" s="3">
        <v>33</v>
      </c>
      <c r="B4136" s="3">
        <v>9</v>
      </c>
    </row>
    <row r="4137" spans="1:2" x14ac:dyDescent="0.3">
      <c r="A4137" s="3">
        <v>33</v>
      </c>
      <c r="B4137" s="3">
        <v>9</v>
      </c>
    </row>
    <row r="4138" spans="1:2" x14ac:dyDescent="0.3">
      <c r="A4138" s="3">
        <v>33</v>
      </c>
      <c r="B4138" s="3">
        <v>8</v>
      </c>
    </row>
    <row r="4139" spans="1:2" x14ac:dyDescent="0.3">
      <c r="A4139" s="3">
        <v>33</v>
      </c>
      <c r="B4139" s="3">
        <v>7</v>
      </c>
    </row>
    <row r="4140" spans="1:2" x14ac:dyDescent="0.3">
      <c r="A4140" s="3">
        <v>33</v>
      </c>
      <c r="B4140" s="3">
        <v>7</v>
      </c>
    </row>
    <row r="4141" spans="1:2" x14ac:dyDescent="0.3">
      <c r="A4141" s="3">
        <v>33</v>
      </c>
      <c r="B4141" s="3">
        <v>7</v>
      </c>
    </row>
    <row r="4142" spans="1:2" x14ac:dyDescent="0.3">
      <c r="A4142" s="3">
        <v>33</v>
      </c>
      <c r="B4142" s="3">
        <v>7</v>
      </c>
    </row>
    <row r="4143" spans="1:2" x14ac:dyDescent="0.3">
      <c r="A4143" s="3">
        <v>33</v>
      </c>
      <c r="B4143" s="3">
        <v>9</v>
      </c>
    </row>
    <row r="4144" spans="1:2" x14ac:dyDescent="0.3">
      <c r="A4144" s="3">
        <v>33</v>
      </c>
      <c r="B4144" s="3">
        <v>7</v>
      </c>
    </row>
    <row r="4145" spans="1:2" x14ac:dyDescent="0.3">
      <c r="A4145" s="3">
        <v>33</v>
      </c>
      <c r="B4145" s="3">
        <v>8</v>
      </c>
    </row>
    <row r="4146" spans="1:2" x14ac:dyDescent="0.3">
      <c r="A4146" s="3">
        <v>33</v>
      </c>
      <c r="B4146" s="3">
        <v>8</v>
      </c>
    </row>
    <row r="4147" spans="1:2" x14ac:dyDescent="0.3">
      <c r="A4147" s="3">
        <v>32</v>
      </c>
      <c r="B4147" s="3">
        <v>7</v>
      </c>
    </row>
    <row r="4148" spans="1:2" x14ac:dyDescent="0.3">
      <c r="A4148" s="3">
        <v>32</v>
      </c>
      <c r="B4148" s="3">
        <v>8</v>
      </c>
    </row>
    <row r="4149" spans="1:2" x14ac:dyDescent="0.3">
      <c r="A4149" s="3">
        <v>32</v>
      </c>
      <c r="B4149" s="3">
        <v>7</v>
      </c>
    </row>
    <row r="4150" spans="1:2" x14ac:dyDescent="0.3">
      <c r="A4150" s="3">
        <v>32</v>
      </c>
      <c r="B4150" s="3">
        <v>6</v>
      </c>
    </row>
    <row r="4151" spans="1:2" x14ac:dyDescent="0.3">
      <c r="A4151" s="3">
        <v>32</v>
      </c>
      <c r="B4151" s="3">
        <v>6</v>
      </c>
    </row>
    <row r="4152" spans="1:2" x14ac:dyDescent="0.3">
      <c r="A4152" s="3">
        <v>32</v>
      </c>
      <c r="B4152" s="3">
        <v>6</v>
      </c>
    </row>
    <row r="4153" spans="1:2" x14ac:dyDescent="0.3">
      <c r="A4153" s="3">
        <v>32</v>
      </c>
      <c r="B4153" s="3">
        <v>8</v>
      </c>
    </row>
    <row r="4154" spans="1:2" x14ac:dyDescent="0.3">
      <c r="A4154" s="3">
        <v>32</v>
      </c>
      <c r="B4154" s="3">
        <v>6</v>
      </c>
    </row>
    <row r="4155" spans="1:2" x14ac:dyDescent="0.3">
      <c r="A4155" s="3">
        <v>32</v>
      </c>
      <c r="B4155" s="3">
        <v>6</v>
      </c>
    </row>
    <row r="4156" spans="1:2" x14ac:dyDescent="0.3">
      <c r="A4156" s="3">
        <v>32</v>
      </c>
      <c r="B4156" s="3">
        <v>8</v>
      </c>
    </row>
    <row r="4157" spans="1:2" x14ac:dyDescent="0.3">
      <c r="A4157" s="3">
        <v>32</v>
      </c>
      <c r="B4157" s="3">
        <v>7</v>
      </c>
    </row>
    <row r="4158" spans="1:2" x14ac:dyDescent="0.3">
      <c r="A4158" s="3">
        <v>32</v>
      </c>
      <c r="B4158" s="3">
        <v>7</v>
      </c>
    </row>
    <row r="4159" spans="1:2" x14ac:dyDescent="0.3">
      <c r="A4159" s="3">
        <v>32</v>
      </c>
      <c r="B4159" s="3">
        <v>6</v>
      </c>
    </row>
    <row r="4160" spans="1:2" x14ac:dyDescent="0.3">
      <c r="A4160" s="3">
        <v>32</v>
      </c>
      <c r="B4160" s="3">
        <v>8</v>
      </c>
    </row>
    <row r="4161" spans="1:2" x14ac:dyDescent="0.3">
      <c r="A4161" s="3">
        <v>32</v>
      </c>
      <c r="B4161" s="3">
        <v>6</v>
      </c>
    </row>
    <row r="4162" spans="1:2" x14ac:dyDescent="0.3">
      <c r="A4162" s="3">
        <v>32</v>
      </c>
      <c r="B4162" s="3">
        <v>7</v>
      </c>
    </row>
    <row r="4163" spans="1:2" x14ac:dyDescent="0.3">
      <c r="A4163" s="3">
        <v>32</v>
      </c>
      <c r="B4163" s="3">
        <v>7</v>
      </c>
    </row>
    <row r="4164" spans="1:2" x14ac:dyDescent="0.3">
      <c r="A4164" s="3">
        <v>32</v>
      </c>
      <c r="B4164" s="3">
        <v>6</v>
      </c>
    </row>
    <row r="4165" spans="1:2" x14ac:dyDescent="0.3">
      <c r="A4165" s="3">
        <v>32</v>
      </c>
      <c r="B4165" s="3">
        <v>6</v>
      </c>
    </row>
    <row r="4166" spans="1:2" x14ac:dyDescent="0.3">
      <c r="A4166" s="3">
        <v>32</v>
      </c>
      <c r="B4166" s="3">
        <v>7</v>
      </c>
    </row>
    <row r="4167" spans="1:2" x14ac:dyDescent="0.3">
      <c r="A4167" s="3">
        <v>32</v>
      </c>
      <c r="B4167" s="3">
        <v>6</v>
      </c>
    </row>
    <row r="4168" spans="1:2" x14ac:dyDescent="0.3">
      <c r="A4168" s="3">
        <v>32</v>
      </c>
      <c r="B4168" s="3">
        <v>7</v>
      </c>
    </row>
    <row r="4169" spans="1:2" x14ac:dyDescent="0.3">
      <c r="A4169" s="3">
        <v>32</v>
      </c>
      <c r="B4169" s="3">
        <v>6</v>
      </c>
    </row>
    <row r="4170" spans="1:2" x14ac:dyDescent="0.3">
      <c r="A4170" s="3">
        <v>32</v>
      </c>
      <c r="B4170" s="3">
        <v>6</v>
      </c>
    </row>
    <row r="4171" spans="1:2" x14ac:dyDescent="0.3">
      <c r="A4171" s="3">
        <v>32</v>
      </c>
      <c r="B4171" s="3">
        <v>6</v>
      </c>
    </row>
    <row r="4172" spans="1:2" x14ac:dyDescent="0.3">
      <c r="A4172" s="3">
        <v>32</v>
      </c>
      <c r="B4172" s="3">
        <v>8</v>
      </c>
    </row>
    <row r="4173" spans="1:2" x14ac:dyDescent="0.3">
      <c r="A4173" s="3">
        <v>32</v>
      </c>
      <c r="B4173" s="3">
        <v>7</v>
      </c>
    </row>
    <row r="4174" spans="1:2" x14ac:dyDescent="0.3">
      <c r="A4174" s="3">
        <v>32</v>
      </c>
      <c r="B4174" s="3">
        <v>8</v>
      </c>
    </row>
    <row r="4175" spans="1:2" x14ac:dyDescent="0.3">
      <c r="A4175" s="3">
        <v>32</v>
      </c>
      <c r="B4175" s="3">
        <v>7</v>
      </c>
    </row>
    <row r="4176" spans="1:2" x14ac:dyDescent="0.3">
      <c r="A4176" s="3">
        <v>32</v>
      </c>
      <c r="B4176" s="3">
        <v>8</v>
      </c>
    </row>
    <row r="4177" spans="1:2" x14ac:dyDescent="0.3">
      <c r="A4177" s="3">
        <v>32</v>
      </c>
      <c r="B4177" s="3">
        <v>6</v>
      </c>
    </row>
    <row r="4178" spans="1:2" x14ac:dyDescent="0.3">
      <c r="A4178" s="3">
        <v>32</v>
      </c>
      <c r="B4178" s="3">
        <v>7</v>
      </c>
    </row>
    <row r="4179" spans="1:2" x14ac:dyDescent="0.3">
      <c r="A4179" s="3">
        <v>32</v>
      </c>
      <c r="B4179" s="3">
        <v>6</v>
      </c>
    </row>
    <row r="4180" spans="1:2" x14ac:dyDescent="0.3">
      <c r="A4180" s="3">
        <v>32</v>
      </c>
      <c r="B4180" s="3">
        <v>7</v>
      </c>
    </row>
    <row r="4181" spans="1:2" x14ac:dyDescent="0.3">
      <c r="A4181" s="3">
        <v>32</v>
      </c>
      <c r="B4181" s="3">
        <v>7</v>
      </c>
    </row>
    <row r="4182" spans="1:2" x14ac:dyDescent="0.3">
      <c r="A4182" s="3">
        <v>32</v>
      </c>
      <c r="B4182" s="3">
        <v>2</v>
      </c>
    </row>
    <row r="4183" spans="1:2" x14ac:dyDescent="0.3">
      <c r="A4183" s="3">
        <v>32</v>
      </c>
      <c r="B4183" s="3">
        <v>6</v>
      </c>
    </row>
    <row r="4184" spans="1:2" x14ac:dyDescent="0.3">
      <c r="A4184" s="3">
        <v>32</v>
      </c>
      <c r="B4184" s="3">
        <v>6</v>
      </c>
    </row>
    <row r="4185" spans="1:2" x14ac:dyDescent="0.3">
      <c r="A4185" s="3">
        <v>32</v>
      </c>
      <c r="B4185" s="3">
        <v>6</v>
      </c>
    </row>
    <row r="4186" spans="1:2" x14ac:dyDescent="0.3">
      <c r="A4186" s="3">
        <v>32</v>
      </c>
      <c r="B4186" s="3">
        <v>5</v>
      </c>
    </row>
    <row r="4187" spans="1:2" x14ac:dyDescent="0.3">
      <c r="A4187" s="3">
        <v>32</v>
      </c>
      <c r="B4187" s="3">
        <v>5</v>
      </c>
    </row>
    <row r="4188" spans="1:2" x14ac:dyDescent="0.3">
      <c r="A4188" s="3">
        <v>32</v>
      </c>
      <c r="B4188" s="3">
        <v>8</v>
      </c>
    </row>
    <row r="4189" spans="1:2" x14ac:dyDescent="0.3">
      <c r="A4189" s="3">
        <v>32</v>
      </c>
      <c r="B4189" s="3">
        <v>8</v>
      </c>
    </row>
    <row r="4190" spans="1:2" x14ac:dyDescent="0.3">
      <c r="A4190" s="3">
        <v>32</v>
      </c>
      <c r="B4190" s="3">
        <v>6</v>
      </c>
    </row>
    <row r="4191" spans="1:2" x14ac:dyDescent="0.3">
      <c r="A4191" s="3">
        <v>32</v>
      </c>
      <c r="B4191" s="3">
        <v>8</v>
      </c>
    </row>
    <row r="4192" spans="1:2" x14ac:dyDescent="0.3">
      <c r="A4192" s="3">
        <v>32</v>
      </c>
      <c r="B4192" s="3">
        <v>7</v>
      </c>
    </row>
    <row r="4193" spans="1:2" x14ac:dyDescent="0.3">
      <c r="A4193" s="3">
        <v>32</v>
      </c>
      <c r="B4193" s="3">
        <v>7</v>
      </c>
    </row>
    <row r="4194" spans="1:2" x14ac:dyDescent="0.3">
      <c r="A4194" s="3">
        <v>32</v>
      </c>
      <c r="B4194" s="3">
        <v>8</v>
      </c>
    </row>
    <row r="4195" spans="1:2" x14ac:dyDescent="0.3">
      <c r="A4195" s="3">
        <v>32</v>
      </c>
      <c r="B4195" s="3">
        <v>8</v>
      </c>
    </row>
    <row r="4196" spans="1:2" x14ac:dyDescent="0.3">
      <c r="A4196" s="3">
        <v>32</v>
      </c>
      <c r="B4196" s="3">
        <v>6</v>
      </c>
    </row>
    <row r="4197" spans="1:2" x14ac:dyDescent="0.3">
      <c r="A4197" s="3">
        <v>32</v>
      </c>
      <c r="B4197" s="3">
        <v>7</v>
      </c>
    </row>
    <row r="4198" spans="1:2" x14ac:dyDescent="0.3">
      <c r="A4198" s="3">
        <v>32</v>
      </c>
      <c r="B4198" s="3">
        <v>6</v>
      </c>
    </row>
    <row r="4199" spans="1:2" x14ac:dyDescent="0.3">
      <c r="A4199" s="3">
        <v>32</v>
      </c>
      <c r="B4199" s="3">
        <v>7</v>
      </c>
    </row>
    <row r="4200" spans="1:2" x14ac:dyDescent="0.3">
      <c r="A4200" s="3">
        <v>32</v>
      </c>
      <c r="B4200" s="3">
        <v>8</v>
      </c>
    </row>
    <row r="4201" spans="1:2" x14ac:dyDescent="0.3">
      <c r="A4201" s="3">
        <v>32</v>
      </c>
      <c r="B4201" s="3">
        <v>8</v>
      </c>
    </row>
    <row r="4202" spans="1:2" x14ac:dyDescent="0.3">
      <c r="A4202" s="3">
        <v>32</v>
      </c>
      <c r="B4202" s="3">
        <v>7</v>
      </c>
    </row>
    <row r="4203" spans="1:2" x14ac:dyDescent="0.3">
      <c r="A4203" s="3">
        <v>32</v>
      </c>
      <c r="B4203" s="3">
        <v>8</v>
      </c>
    </row>
    <row r="4204" spans="1:2" x14ac:dyDescent="0.3">
      <c r="A4204" s="3">
        <v>32</v>
      </c>
      <c r="B4204" s="3">
        <v>8</v>
      </c>
    </row>
    <row r="4205" spans="1:2" x14ac:dyDescent="0.3">
      <c r="A4205" s="3">
        <v>32</v>
      </c>
      <c r="B4205" s="3">
        <v>7</v>
      </c>
    </row>
    <row r="4206" spans="1:2" x14ac:dyDescent="0.3">
      <c r="A4206" s="3">
        <v>32</v>
      </c>
      <c r="B4206" s="3">
        <v>6</v>
      </c>
    </row>
    <row r="4207" spans="1:2" x14ac:dyDescent="0.3">
      <c r="A4207" s="3">
        <v>32</v>
      </c>
      <c r="B4207" s="3">
        <v>6</v>
      </c>
    </row>
    <row r="4208" spans="1:2" x14ac:dyDescent="0.3">
      <c r="A4208" s="3">
        <v>32</v>
      </c>
      <c r="B4208" s="3">
        <v>5</v>
      </c>
    </row>
    <row r="4209" spans="1:2" x14ac:dyDescent="0.3">
      <c r="A4209" s="3">
        <v>32</v>
      </c>
      <c r="B4209" s="3">
        <v>7</v>
      </c>
    </row>
    <row r="4210" spans="1:2" x14ac:dyDescent="0.3">
      <c r="A4210" s="3">
        <v>32</v>
      </c>
      <c r="B4210" s="3">
        <v>8</v>
      </c>
    </row>
    <row r="4211" spans="1:2" x14ac:dyDescent="0.3">
      <c r="A4211" s="3">
        <v>32</v>
      </c>
      <c r="B4211" s="3">
        <v>7</v>
      </c>
    </row>
    <row r="4212" spans="1:2" x14ac:dyDescent="0.3">
      <c r="A4212" s="3">
        <v>32</v>
      </c>
      <c r="B4212" s="3">
        <v>8</v>
      </c>
    </row>
    <row r="4213" spans="1:2" x14ac:dyDescent="0.3">
      <c r="A4213" s="3">
        <v>32</v>
      </c>
      <c r="B4213" s="3">
        <v>7</v>
      </c>
    </row>
    <row r="4214" spans="1:2" x14ac:dyDescent="0.3">
      <c r="A4214" s="3">
        <v>32</v>
      </c>
      <c r="B4214" s="3">
        <v>8</v>
      </c>
    </row>
    <row r="4215" spans="1:2" x14ac:dyDescent="0.3">
      <c r="A4215" s="3">
        <v>32</v>
      </c>
      <c r="B4215" s="3">
        <v>8</v>
      </c>
    </row>
    <row r="4216" spans="1:2" x14ac:dyDescent="0.3">
      <c r="A4216" s="3">
        <v>32</v>
      </c>
      <c r="B4216" s="3">
        <v>7</v>
      </c>
    </row>
    <row r="4217" spans="1:2" x14ac:dyDescent="0.3">
      <c r="A4217" s="3">
        <v>32</v>
      </c>
      <c r="B4217" s="3">
        <v>7</v>
      </c>
    </row>
    <row r="4218" spans="1:2" x14ac:dyDescent="0.3">
      <c r="A4218" s="3">
        <v>32</v>
      </c>
      <c r="B4218" s="3">
        <v>6</v>
      </c>
    </row>
    <row r="4219" spans="1:2" x14ac:dyDescent="0.3">
      <c r="A4219" s="3">
        <v>32</v>
      </c>
      <c r="B4219" s="3">
        <v>7</v>
      </c>
    </row>
    <row r="4220" spans="1:2" x14ac:dyDescent="0.3">
      <c r="A4220" s="3">
        <v>32</v>
      </c>
      <c r="B4220" s="3">
        <v>8</v>
      </c>
    </row>
    <row r="4221" spans="1:2" x14ac:dyDescent="0.3">
      <c r="A4221" s="3">
        <v>32</v>
      </c>
      <c r="B4221" s="3">
        <v>7</v>
      </c>
    </row>
    <row r="4222" spans="1:2" x14ac:dyDescent="0.3">
      <c r="A4222" s="3">
        <v>32</v>
      </c>
      <c r="B4222" s="3">
        <v>6</v>
      </c>
    </row>
    <row r="4223" spans="1:2" x14ac:dyDescent="0.3">
      <c r="A4223" s="3">
        <v>32</v>
      </c>
      <c r="B4223" s="3">
        <v>8</v>
      </c>
    </row>
    <row r="4224" spans="1:2" x14ac:dyDescent="0.3">
      <c r="A4224" s="3">
        <v>32</v>
      </c>
      <c r="B4224" s="3">
        <v>8</v>
      </c>
    </row>
    <row r="4225" spans="1:2" x14ac:dyDescent="0.3">
      <c r="A4225" s="3">
        <v>32</v>
      </c>
      <c r="B4225" s="3">
        <v>8</v>
      </c>
    </row>
    <row r="4226" spans="1:2" x14ac:dyDescent="0.3">
      <c r="A4226" s="3">
        <v>32</v>
      </c>
      <c r="B4226" s="3">
        <v>6</v>
      </c>
    </row>
    <row r="4227" spans="1:2" x14ac:dyDescent="0.3">
      <c r="A4227" s="3">
        <v>32</v>
      </c>
      <c r="B4227" s="3">
        <v>7</v>
      </c>
    </row>
    <row r="4228" spans="1:2" x14ac:dyDescent="0.3">
      <c r="A4228" s="3">
        <v>32</v>
      </c>
      <c r="B4228" s="3">
        <v>8</v>
      </c>
    </row>
    <row r="4229" spans="1:2" x14ac:dyDescent="0.3">
      <c r="A4229" s="3">
        <v>32</v>
      </c>
      <c r="B4229" s="3">
        <v>8</v>
      </c>
    </row>
    <row r="4230" spans="1:2" x14ac:dyDescent="0.3">
      <c r="A4230" s="3">
        <v>32</v>
      </c>
      <c r="B4230" s="3">
        <v>8</v>
      </c>
    </row>
    <row r="4231" spans="1:2" x14ac:dyDescent="0.3">
      <c r="A4231" s="3">
        <v>32</v>
      </c>
      <c r="B4231" s="3">
        <v>7</v>
      </c>
    </row>
    <row r="4232" spans="1:2" x14ac:dyDescent="0.3">
      <c r="A4232" s="3">
        <v>32</v>
      </c>
      <c r="B4232" s="3">
        <v>6</v>
      </c>
    </row>
    <row r="4233" spans="1:2" x14ac:dyDescent="0.3">
      <c r="A4233" s="3">
        <v>32</v>
      </c>
      <c r="B4233" s="3">
        <v>6</v>
      </c>
    </row>
    <row r="4234" spans="1:2" x14ac:dyDescent="0.3">
      <c r="A4234" s="3">
        <v>32</v>
      </c>
      <c r="B4234" s="3">
        <v>8</v>
      </c>
    </row>
    <row r="4235" spans="1:2" x14ac:dyDescent="0.3">
      <c r="A4235" s="3">
        <v>32</v>
      </c>
      <c r="B4235" s="3">
        <v>6</v>
      </c>
    </row>
    <row r="4236" spans="1:2" x14ac:dyDescent="0.3">
      <c r="A4236" s="3">
        <v>32</v>
      </c>
      <c r="B4236" s="3">
        <v>7</v>
      </c>
    </row>
    <row r="4237" spans="1:2" x14ac:dyDescent="0.3">
      <c r="A4237" s="3">
        <v>32</v>
      </c>
      <c r="B4237" s="3">
        <v>7</v>
      </c>
    </row>
    <row r="4238" spans="1:2" x14ac:dyDescent="0.3">
      <c r="A4238" s="3">
        <v>32</v>
      </c>
      <c r="B4238" s="3">
        <v>7</v>
      </c>
    </row>
    <row r="4239" spans="1:2" x14ac:dyDescent="0.3">
      <c r="A4239" s="3">
        <v>32</v>
      </c>
      <c r="B4239" s="3">
        <v>2</v>
      </c>
    </row>
    <row r="4240" spans="1:2" x14ac:dyDescent="0.3">
      <c r="A4240" s="3">
        <v>32</v>
      </c>
      <c r="B4240" s="3">
        <v>6</v>
      </c>
    </row>
    <row r="4241" spans="1:2" x14ac:dyDescent="0.3">
      <c r="A4241" s="3">
        <v>32</v>
      </c>
      <c r="B4241" s="3">
        <v>8</v>
      </c>
    </row>
    <row r="4242" spans="1:2" x14ac:dyDescent="0.3">
      <c r="A4242" s="3">
        <v>32</v>
      </c>
      <c r="B4242" s="3">
        <v>7</v>
      </c>
    </row>
    <row r="4243" spans="1:2" x14ac:dyDescent="0.3">
      <c r="A4243" s="3">
        <v>32</v>
      </c>
      <c r="B4243" s="3">
        <v>6</v>
      </c>
    </row>
    <row r="4244" spans="1:2" x14ac:dyDescent="0.3">
      <c r="A4244" s="3">
        <v>32</v>
      </c>
      <c r="B4244" s="3">
        <v>6</v>
      </c>
    </row>
    <row r="4245" spans="1:2" x14ac:dyDescent="0.3">
      <c r="A4245" s="3">
        <v>32</v>
      </c>
      <c r="B4245" s="3">
        <v>8</v>
      </c>
    </row>
    <row r="4246" spans="1:2" x14ac:dyDescent="0.3">
      <c r="A4246" s="3">
        <v>32</v>
      </c>
      <c r="B4246" s="3">
        <v>7</v>
      </c>
    </row>
    <row r="4247" spans="1:2" x14ac:dyDescent="0.3">
      <c r="A4247" s="3">
        <v>32</v>
      </c>
      <c r="B4247" s="3">
        <v>7</v>
      </c>
    </row>
    <row r="4248" spans="1:2" x14ac:dyDescent="0.3">
      <c r="A4248" s="3">
        <v>32</v>
      </c>
      <c r="B4248" s="3">
        <v>8</v>
      </c>
    </row>
    <row r="4249" spans="1:2" x14ac:dyDescent="0.3">
      <c r="A4249" s="3">
        <v>32</v>
      </c>
      <c r="B4249" s="3">
        <v>8</v>
      </c>
    </row>
    <row r="4250" spans="1:2" x14ac:dyDescent="0.3">
      <c r="A4250" s="3">
        <v>32</v>
      </c>
      <c r="B4250" s="3">
        <v>7</v>
      </c>
    </row>
    <row r="4251" spans="1:2" x14ac:dyDescent="0.3">
      <c r="A4251" s="3">
        <v>32</v>
      </c>
      <c r="B4251" s="3">
        <v>8</v>
      </c>
    </row>
    <row r="4252" spans="1:2" x14ac:dyDescent="0.3">
      <c r="A4252" s="3">
        <v>32</v>
      </c>
      <c r="B4252" s="3">
        <v>8</v>
      </c>
    </row>
    <row r="4253" spans="1:2" x14ac:dyDescent="0.3">
      <c r="A4253" s="3">
        <v>32</v>
      </c>
      <c r="B4253" s="3">
        <v>7</v>
      </c>
    </row>
    <row r="4254" spans="1:2" x14ac:dyDescent="0.3">
      <c r="A4254" s="3">
        <v>32</v>
      </c>
      <c r="B4254" s="3">
        <v>6</v>
      </c>
    </row>
    <row r="4255" spans="1:2" x14ac:dyDescent="0.3">
      <c r="A4255" s="3">
        <v>32</v>
      </c>
      <c r="B4255" s="3">
        <v>7</v>
      </c>
    </row>
    <row r="4256" spans="1:2" x14ac:dyDescent="0.3">
      <c r="A4256" s="3">
        <v>32</v>
      </c>
      <c r="B4256" s="3">
        <v>7</v>
      </c>
    </row>
    <row r="4257" spans="1:2" x14ac:dyDescent="0.3">
      <c r="A4257" s="3">
        <v>32</v>
      </c>
      <c r="B4257" s="3">
        <v>7</v>
      </c>
    </row>
    <row r="4258" spans="1:2" x14ac:dyDescent="0.3">
      <c r="A4258" s="3">
        <v>32</v>
      </c>
      <c r="B4258" s="3">
        <v>6</v>
      </c>
    </row>
    <row r="4259" spans="1:2" x14ac:dyDescent="0.3">
      <c r="A4259" s="3">
        <v>32</v>
      </c>
      <c r="B4259" s="3">
        <v>8</v>
      </c>
    </row>
    <row r="4260" spans="1:2" x14ac:dyDescent="0.3">
      <c r="A4260" s="3">
        <v>32</v>
      </c>
      <c r="B4260" s="3">
        <v>6</v>
      </c>
    </row>
    <row r="4261" spans="1:2" x14ac:dyDescent="0.3">
      <c r="A4261" s="3">
        <v>32</v>
      </c>
      <c r="B4261" s="3">
        <v>8</v>
      </c>
    </row>
    <row r="4262" spans="1:2" x14ac:dyDescent="0.3">
      <c r="A4262" s="3">
        <v>32</v>
      </c>
      <c r="B4262" s="3">
        <v>8</v>
      </c>
    </row>
    <row r="4263" spans="1:2" x14ac:dyDescent="0.3">
      <c r="A4263" s="3">
        <v>32</v>
      </c>
      <c r="B4263" s="3">
        <v>6</v>
      </c>
    </row>
    <row r="4264" spans="1:2" x14ac:dyDescent="0.3">
      <c r="A4264" s="3">
        <v>32</v>
      </c>
      <c r="B4264" s="3">
        <v>6</v>
      </c>
    </row>
    <row r="4265" spans="1:2" x14ac:dyDescent="0.3">
      <c r="A4265" s="3">
        <v>32</v>
      </c>
      <c r="B4265" s="3">
        <v>6</v>
      </c>
    </row>
    <row r="4266" spans="1:2" x14ac:dyDescent="0.3">
      <c r="A4266" s="3">
        <v>32</v>
      </c>
      <c r="B4266" s="3">
        <v>6</v>
      </c>
    </row>
    <row r="4267" spans="1:2" x14ac:dyDescent="0.3">
      <c r="A4267" s="3">
        <v>31</v>
      </c>
      <c r="B4267" s="3">
        <v>5</v>
      </c>
    </row>
    <row r="4268" spans="1:2" x14ac:dyDescent="0.3">
      <c r="A4268" s="3">
        <v>31</v>
      </c>
      <c r="B4268" s="3">
        <v>5</v>
      </c>
    </row>
    <row r="4269" spans="1:2" x14ac:dyDescent="0.3">
      <c r="A4269" s="3">
        <v>31</v>
      </c>
      <c r="B4269" s="3">
        <v>7</v>
      </c>
    </row>
    <row r="4270" spans="1:2" x14ac:dyDescent="0.3">
      <c r="A4270" s="3">
        <v>31</v>
      </c>
      <c r="B4270" s="3">
        <v>5</v>
      </c>
    </row>
    <row r="4271" spans="1:2" x14ac:dyDescent="0.3">
      <c r="A4271" s="3">
        <v>31</v>
      </c>
      <c r="B4271" s="3">
        <v>1</v>
      </c>
    </row>
    <row r="4272" spans="1:2" x14ac:dyDescent="0.3">
      <c r="A4272" s="3">
        <v>31</v>
      </c>
      <c r="B4272" s="3">
        <v>6</v>
      </c>
    </row>
    <row r="4273" spans="1:2" x14ac:dyDescent="0.3">
      <c r="A4273" s="3">
        <v>31</v>
      </c>
      <c r="B4273" s="3">
        <v>6</v>
      </c>
    </row>
    <row r="4274" spans="1:2" x14ac:dyDescent="0.3">
      <c r="A4274" s="3">
        <v>31</v>
      </c>
      <c r="B4274" s="3">
        <v>5</v>
      </c>
    </row>
    <row r="4275" spans="1:2" x14ac:dyDescent="0.3">
      <c r="A4275" s="3">
        <v>31</v>
      </c>
      <c r="B4275" s="3">
        <v>4</v>
      </c>
    </row>
    <row r="4276" spans="1:2" x14ac:dyDescent="0.3">
      <c r="A4276" s="3">
        <v>31</v>
      </c>
      <c r="B4276" s="3">
        <v>5</v>
      </c>
    </row>
    <row r="4277" spans="1:2" x14ac:dyDescent="0.3">
      <c r="A4277" s="3">
        <v>31</v>
      </c>
      <c r="B4277" s="3">
        <v>5</v>
      </c>
    </row>
    <row r="4278" spans="1:2" x14ac:dyDescent="0.3">
      <c r="A4278" s="3">
        <v>31</v>
      </c>
      <c r="B4278" s="3">
        <v>5</v>
      </c>
    </row>
    <row r="4279" spans="1:2" x14ac:dyDescent="0.3">
      <c r="A4279" s="3">
        <v>31</v>
      </c>
      <c r="B4279" s="3">
        <v>7</v>
      </c>
    </row>
    <row r="4280" spans="1:2" x14ac:dyDescent="0.3">
      <c r="A4280" s="3">
        <v>31</v>
      </c>
      <c r="B4280" s="3">
        <v>7</v>
      </c>
    </row>
    <row r="4281" spans="1:2" x14ac:dyDescent="0.3">
      <c r="A4281" s="3">
        <v>31</v>
      </c>
      <c r="B4281" s="3">
        <v>5</v>
      </c>
    </row>
    <row r="4282" spans="1:2" x14ac:dyDescent="0.3">
      <c r="A4282" s="3">
        <v>31</v>
      </c>
      <c r="B4282" s="3">
        <v>5</v>
      </c>
    </row>
    <row r="4283" spans="1:2" x14ac:dyDescent="0.3">
      <c r="A4283" s="3">
        <v>31</v>
      </c>
      <c r="B4283" s="3">
        <v>5</v>
      </c>
    </row>
    <row r="4284" spans="1:2" x14ac:dyDescent="0.3">
      <c r="A4284" s="3">
        <v>31</v>
      </c>
      <c r="B4284" s="3">
        <v>6</v>
      </c>
    </row>
    <row r="4285" spans="1:2" x14ac:dyDescent="0.3">
      <c r="A4285" s="3">
        <v>31</v>
      </c>
      <c r="B4285" s="3">
        <v>5</v>
      </c>
    </row>
    <row r="4286" spans="1:2" x14ac:dyDescent="0.3">
      <c r="A4286" s="3">
        <v>31</v>
      </c>
      <c r="B4286" s="3">
        <v>4</v>
      </c>
    </row>
    <row r="4287" spans="1:2" x14ac:dyDescent="0.3">
      <c r="A4287" s="3">
        <v>31</v>
      </c>
      <c r="B4287" s="3">
        <v>7</v>
      </c>
    </row>
    <row r="4288" spans="1:2" x14ac:dyDescent="0.3">
      <c r="A4288" s="3">
        <v>31</v>
      </c>
      <c r="B4288" s="3">
        <v>6</v>
      </c>
    </row>
    <row r="4289" spans="1:2" x14ac:dyDescent="0.3">
      <c r="A4289" s="3">
        <v>31</v>
      </c>
      <c r="B4289" s="3">
        <v>7</v>
      </c>
    </row>
    <row r="4290" spans="1:2" x14ac:dyDescent="0.3">
      <c r="A4290" s="3">
        <v>31</v>
      </c>
      <c r="B4290" s="3">
        <v>7</v>
      </c>
    </row>
    <row r="4291" spans="1:2" x14ac:dyDescent="0.3">
      <c r="A4291" s="3">
        <v>31</v>
      </c>
      <c r="B4291" s="3">
        <v>7</v>
      </c>
    </row>
    <row r="4292" spans="1:2" x14ac:dyDescent="0.3">
      <c r="A4292" s="3">
        <v>31</v>
      </c>
      <c r="B4292" s="3">
        <v>5</v>
      </c>
    </row>
    <row r="4293" spans="1:2" x14ac:dyDescent="0.3">
      <c r="A4293" s="3">
        <v>31</v>
      </c>
      <c r="B4293" s="3">
        <v>5</v>
      </c>
    </row>
    <row r="4294" spans="1:2" x14ac:dyDescent="0.3">
      <c r="A4294" s="3">
        <v>31</v>
      </c>
      <c r="B4294" s="3">
        <v>5</v>
      </c>
    </row>
    <row r="4295" spans="1:2" x14ac:dyDescent="0.3">
      <c r="A4295" s="3">
        <v>31</v>
      </c>
      <c r="B4295" s="3">
        <v>5</v>
      </c>
    </row>
    <row r="4296" spans="1:2" x14ac:dyDescent="0.3">
      <c r="A4296" s="3">
        <v>31</v>
      </c>
      <c r="B4296" s="3">
        <v>1</v>
      </c>
    </row>
    <row r="4297" spans="1:2" x14ac:dyDescent="0.3">
      <c r="A4297" s="3">
        <v>31</v>
      </c>
      <c r="B4297" s="3">
        <v>7</v>
      </c>
    </row>
    <row r="4298" spans="1:2" x14ac:dyDescent="0.3">
      <c r="A4298" s="3">
        <v>31</v>
      </c>
      <c r="B4298" s="3">
        <v>6</v>
      </c>
    </row>
    <row r="4299" spans="1:2" x14ac:dyDescent="0.3">
      <c r="A4299" s="3">
        <v>31</v>
      </c>
      <c r="B4299" s="3">
        <v>6</v>
      </c>
    </row>
    <row r="4300" spans="1:2" x14ac:dyDescent="0.3">
      <c r="A4300" s="3">
        <v>31</v>
      </c>
      <c r="B4300" s="3">
        <v>5</v>
      </c>
    </row>
    <row r="4301" spans="1:2" x14ac:dyDescent="0.3">
      <c r="A4301" s="3">
        <v>31</v>
      </c>
      <c r="B4301" s="3">
        <v>6</v>
      </c>
    </row>
    <row r="4302" spans="1:2" x14ac:dyDescent="0.3">
      <c r="A4302" s="3">
        <v>31</v>
      </c>
      <c r="B4302" s="3">
        <v>5</v>
      </c>
    </row>
    <row r="4303" spans="1:2" x14ac:dyDescent="0.3">
      <c r="A4303" s="3">
        <v>31</v>
      </c>
      <c r="B4303" s="3">
        <v>5</v>
      </c>
    </row>
    <row r="4304" spans="1:2" x14ac:dyDescent="0.3">
      <c r="A4304" s="3">
        <v>31</v>
      </c>
      <c r="B4304" s="3">
        <v>6</v>
      </c>
    </row>
    <row r="4305" spans="1:2" x14ac:dyDescent="0.3">
      <c r="A4305" s="3">
        <v>31</v>
      </c>
      <c r="B4305" s="3">
        <v>5</v>
      </c>
    </row>
    <row r="4306" spans="1:2" x14ac:dyDescent="0.3">
      <c r="A4306" s="3">
        <v>31</v>
      </c>
      <c r="B4306" s="3">
        <v>7</v>
      </c>
    </row>
    <row r="4307" spans="1:2" x14ac:dyDescent="0.3">
      <c r="A4307" s="3">
        <v>31</v>
      </c>
      <c r="B4307" s="3">
        <v>5</v>
      </c>
    </row>
    <row r="4308" spans="1:2" x14ac:dyDescent="0.3">
      <c r="A4308" s="3">
        <v>31</v>
      </c>
      <c r="B4308" s="3">
        <v>6</v>
      </c>
    </row>
    <row r="4309" spans="1:2" x14ac:dyDescent="0.3">
      <c r="A4309" s="3">
        <v>31</v>
      </c>
      <c r="B4309" s="3">
        <v>7</v>
      </c>
    </row>
    <row r="4310" spans="1:2" x14ac:dyDescent="0.3">
      <c r="A4310" s="3">
        <v>31</v>
      </c>
      <c r="B4310" s="3">
        <v>5</v>
      </c>
    </row>
    <row r="4311" spans="1:2" x14ac:dyDescent="0.3">
      <c r="A4311" s="3">
        <v>31</v>
      </c>
      <c r="B4311" s="3">
        <v>7</v>
      </c>
    </row>
    <row r="4312" spans="1:2" x14ac:dyDescent="0.3">
      <c r="A4312" s="3">
        <v>31</v>
      </c>
      <c r="B4312" s="3">
        <v>7</v>
      </c>
    </row>
    <row r="4313" spans="1:2" x14ac:dyDescent="0.3">
      <c r="A4313" s="3">
        <v>31</v>
      </c>
      <c r="B4313" s="3">
        <v>4</v>
      </c>
    </row>
    <row r="4314" spans="1:2" x14ac:dyDescent="0.3">
      <c r="A4314" s="3">
        <v>31</v>
      </c>
      <c r="B4314" s="3">
        <v>6</v>
      </c>
    </row>
    <row r="4315" spans="1:2" x14ac:dyDescent="0.3">
      <c r="A4315" s="3">
        <v>31</v>
      </c>
      <c r="B4315" s="3">
        <v>5</v>
      </c>
    </row>
    <row r="4316" spans="1:2" x14ac:dyDescent="0.3">
      <c r="A4316" s="3">
        <v>31</v>
      </c>
      <c r="B4316" s="3">
        <v>7</v>
      </c>
    </row>
    <row r="4317" spans="1:2" x14ac:dyDescent="0.3">
      <c r="A4317" s="3">
        <v>31</v>
      </c>
      <c r="B4317" s="3">
        <v>5</v>
      </c>
    </row>
    <row r="4318" spans="1:2" x14ac:dyDescent="0.3">
      <c r="A4318" s="3">
        <v>31</v>
      </c>
      <c r="B4318" s="3">
        <v>7</v>
      </c>
    </row>
    <row r="4319" spans="1:2" x14ac:dyDescent="0.3">
      <c r="A4319" s="3">
        <v>31</v>
      </c>
      <c r="B4319" s="3">
        <v>5</v>
      </c>
    </row>
    <row r="4320" spans="1:2" x14ac:dyDescent="0.3">
      <c r="A4320" s="3">
        <v>31</v>
      </c>
      <c r="B4320" s="3">
        <v>5</v>
      </c>
    </row>
    <row r="4321" spans="1:2" x14ac:dyDescent="0.3">
      <c r="A4321" s="3">
        <v>31</v>
      </c>
      <c r="B4321" s="3">
        <v>7</v>
      </c>
    </row>
    <row r="4322" spans="1:2" x14ac:dyDescent="0.3">
      <c r="A4322" s="3">
        <v>31</v>
      </c>
      <c r="B4322" s="3">
        <v>5</v>
      </c>
    </row>
    <row r="4323" spans="1:2" x14ac:dyDescent="0.3">
      <c r="A4323" s="3">
        <v>31</v>
      </c>
      <c r="B4323" s="3">
        <v>5</v>
      </c>
    </row>
    <row r="4324" spans="1:2" x14ac:dyDescent="0.3">
      <c r="A4324" s="3">
        <v>31</v>
      </c>
      <c r="B4324" s="3">
        <v>5</v>
      </c>
    </row>
    <row r="4325" spans="1:2" x14ac:dyDescent="0.3">
      <c r="A4325" s="3">
        <v>31</v>
      </c>
      <c r="B4325" s="3">
        <v>7</v>
      </c>
    </row>
    <row r="4326" spans="1:2" x14ac:dyDescent="0.3">
      <c r="A4326" s="3">
        <v>31</v>
      </c>
      <c r="B4326" s="3">
        <v>5</v>
      </c>
    </row>
    <row r="4327" spans="1:2" x14ac:dyDescent="0.3">
      <c r="A4327" s="3">
        <v>31</v>
      </c>
      <c r="B4327" s="3">
        <v>7</v>
      </c>
    </row>
    <row r="4328" spans="1:2" x14ac:dyDescent="0.3">
      <c r="A4328" s="3">
        <v>31</v>
      </c>
      <c r="B4328" s="3">
        <v>5</v>
      </c>
    </row>
    <row r="4329" spans="1:2" x14ac:dyDescent="0.3">
      <c r="A4329" s="3">
        <v>31</v>
      </c>
      <c r="B4329" s="3">
        <v>5</v>
      </c>
    </row>
    <row r="4330" spans="1:2" x14ac:dyDescent="0.3">
      <c r="A4330" s="3">
        <v>31</v>
      </c>
      <c r="B4330" s="3">
        <v>5</v>
      </c>
    </row>
    <row r="4331" spans="1:2" x14ac:dyDescent="0.3">
      <c r="A4331" s="3">
        <v>31</v>
      </c>
      <c r="B4331" s="3">
        <v>7</v>
      </c>
    </row>
    <row r="4332" spans="1:2" x14ac:dyDescent="0.3">
      <c r="A4332" s="3">
        <v>31</v>
      </c>
      <c r="B4332" s="3">
        <v>7</v>
      </c>
    </row>
    <row r="4333" spans="1:2" x14ac:dyDescent="0.3">
      <c r="A4333" s="3">
        <v>31</v>
      </c>
      <c r="B4333" s="3">
        <v>6</v>
      </c>
    </row>
    <row r="4334" spans="1:2" x14ac:dyDescent="0.3">
      <c r="A4334" s="3">
        <v>31</v>
      </c>
      <c r="B4334" s="3">
        <v>1</v>
      </c>
    </row>
    <row r="4335" spans="1:2" x14ac:dyDescent="0.3">
      <c r="A4335" s="3">
        <v>31</v>
      </c>
      <c r="B4335" s="3">
        <v>5</v>
      </c>
    </row>
    <row r="4336" spans="1:2" x14ac:dyDescent="0.3">
      <c r="A4336" s="3">
        <v>31</v>
      </c>
      <c r="B4336" s="3">
        <v>7</v>
      </c>
    </row>
    <row r="4337" spans="1:2" x14ac:dyDescent="0.3">
      <c r="A4337" s="3">
        <v>31</v>
      </c>
      <c r="B4337" s="3">
        <v>5</v>
      </c>
    </row>
    <row r="4338" spans="1:2" x14ac:dyDescent="0.3">
      <c r="A4338" s="3">
        <v>31</v>
      </c>
      <c r="B4338" s="3">
        <v>7</v>
      </c>
    </row>
    <row r="4339" spans="1:2" x14ac:dyDescent="0.3">
      <c r="A4339" s="3">
        <v>31</v>
      </c>
      <c r="B4339" s="3">
        <v>6</v>
      </c>
    </row>
    <row r="4340" spans="1:2" x14ac:dyDescent="0.3">
      <c r="A4340" s="3">
        <v>31</v>
      </c>
      <c r="B4340" s="3">
        <v>4</v>
      </c>
    </row>
    <row r="4341" spans="1:2" x14ac:dyDescent="0.3">
      <c r="A4341" s="3">
        <v>31</v>
      </c>
      <c r="B4341" s="3">
        <v>7</v>
      </c>
    </row>
    <row r="4342" spans="1:2" x14ac:dyDescent="0.3">
      <c r="A4342" s="3">
        <v>31</v>
      </c>
      <c r="B4342" s="3">
        <v>7</v>
      </c>
    </row>
    <row r="4343" spans="1:2" x14ac:dyDescent="0.3">
      <c r="A4343" s="3">
        <v>31</v>
      </c>
      <c r="B4343" s="3">
        <v>5</v>
      </c>
    </row>
    <row r="4344" spans="1:2" x14ac:dyDescent="0.3">
      <c r="A4344" s="3">
        <v>31</v>
      </c>
      <c r="B4344" s="3">
        <v>5</v>
      </c>
    </row>
    <row r="4345" spans="1:2" x14ac:dyDescent="0.3">
      <c r="A4345" s="3">
        <v>31</v>
      </c>
      <c r="B4345" s="3">
        <v>5</v>
      </c>
    </row>
    <row r="4346" spans="1:2" x14ac:dyDescent="0.3">
      <c r="A4346" s="3">
        <v>31</v>
      </c>
      <c r="B4346" s="3">
        <v>5</v>
      </c>
    </row>
    <row r="4347" spans="1:2" x14ac:dyDescent="0.3">
      <c r="A4347" s="3">
        <v>31</v>
      </c>
      <c r="B4347" s="3">
        <v>5</v>
      </c>
    </row>
    <row r="4348" spans="1:2" x14ac:dyDescent="0.3">
      <c r="A4348" s="3">
        <v>31</v>
      </c>
      <c r="B4348" s="3">
        <v>7</v>
      </c>
    </row>
    <row r="4349" spans="1:2" x14ac:dyDescent="0.3">
      <c r="A4349" s="3">
        <v>31</v>
      </c>
      <c r="B4349" s="3">
        <v>7</v>
      </c>
    </row>
    <row r="4350" spans="1:2" x14ac:dyDescent="0.3">
      <c r="A4350" s="3">
        <v>31</v>
      </c>
      <c r="B4350" s="3">
        <v>6</v>
      </c>
    </row>
    <row r="4351" spans="1:2" x14ac:dyDescent="0.3">
      <c r="A4351" s="3">
        <v>31</v>
      </c>
      <c r="B4351" s="3">
        <v>5</v>
      </c>
    </row>
    <row r="4352" spans="1:2" x14ac:dyDescent="0.3">
      <c r="A4352" s="3">
        <v>31</v>
      </c>
      <c r="B4352" s="3">
        <v>6</v>
      </c>
    </row>
    <row r="4353" spans="1:2" x14ac:dyDescent="0.3">
      <c r="A4353" s="3">
        <v>31</v>
      </c>
      <c r="B4353" s="3">
        <v>5</v>
      </c>
    </row>
    <row r="4354" spans="1:2" x14ac:dyDescent="0.3">
      <c r="A4354" s="3">
        <v>31</v>
      </c>
      <c r="B4354" s="3">
        <v>6</v>
      </c>
    </row>
    <row r="4355" spans="1:2" x14ac:dyDescent="0.3">
      <c r="A4355" s="3">
        <v>31</v>
      </c>
      <c r="B4355" s="3">
        <v>5</v>
      </c>
    </row>
    <row r="4356" spans="1:2" x14ac:dyDescent="0.3">
      <c r="A4356" s="3">
        <v>31</v>
      </c>
      <c r="B4356" s="3">
        <v>6</v>
      </c>
    </row>
    <row r="4357" spans="1:2" x14ac:dyDescent="0.3">
      <c r="A4357" s="3">
        <v>31</v>
      </c>
      <c r="B4357" s="3">
        <v>6</v>
      </c>
    </row>
    <row r="4358" spans="1:2" x14ac:dyDescent="0.3">
      <c r="A4358" s="3">
        <v>31</v>
      </c>
      <c r="B4358" s="3">
        <v>4</v>
      </c>
    </row>
    <row r="4359" spans="1:2" x14ac:dyDescent="0.3">
      <c r="A4359" s="3">
        <v>31</v>
      </c>
      <c r="B4359" s="3">
        <v>5</v>
      </c>
    </row>
    <row r="4360" spans="1:2" x14ac:dyDescent="0.3">
      <c r="A4360" s="3">
        <v>31</v>
      </c>
      <c r="B4360" s="3">
        <v>5</v>
      </c>
    </row>
    <row r="4361" spans="1:2" x14ac:dyDescent="0.3">
      <c r="A4361" s="3">
        <v>31</v>
      </c>
      <c r="B4361" s="3">
        <v>5</v>
      </c>
    </row>
    <row r="4362" spans="1:2" x14ac:dyDescent="0.3">
      <c r="A4362" s="3">
        <v>31</v>
      </c>
      <c r="B4362" s="3">
        <v>1</v>
      </c>
    </row>
    <row r="4363" spans="1:2" x14ac:dyDescent="0.3">
      <c r="A4363" s="3">
        <v>31</v>
      </c>
      <c r="B4363" s="3">
        <v>4</v>
      </c>
    </row>
    <row r="4364" spans="1:2" x14ac:dyDescent="0.3">
      <c r="A4364" s="3">
        <v>31</v>
      </c>
      <c r="B4364" s="3">
        <v>7</v>
      </c>
    </row>
    <row r="4365" spans="1:2" x14ac:dyDescent="0.3">
      <c r="A4365" s="3">
        <v>31</v>
      </c>
      <c r="B4365" s="3">
        <v>7</v>
      </c>
    </row>
    <row r="4366" spans="1:2" x14ac:dyDescent="0.3">
      <c r="A4366" s="3">
        <v>31</v>
      </c>
      <c r="B4366" s="3">
        <v>6</v>
      </c>
    </row>
    <row r="4367" spans="1:2" x14ac:dyDescent="0.3">
      <c r="A4367" s="3">
        <v>31</v>
      </c>
      <c r="B4367" s="3">
        <v>5</v>
      </c>
    </row>
    <row r="4368" spans="1:2" x14ac:dyDescent="0.3">
      <c r="A4368" s="3">
        <v>31</v>
      </c>
      <c r="B4368" s="3">
        <v>5</v>
      </c>
    </row>
    <row r="4369" spans="1:2" x14ac:dyDescent="0.3">
      <c r="A4369" s="3">
        <v>31</v>
      </c>
      <c r="B4369" s="3">
        <v>6</v>
      </c>
    </row>
    <row r="4370" spans="1:2" x14ac:dyDescent="0.3">
      <c r="A4370" s="3">
        <v>31</v>
      </c>
      <c r="B4370" s="3">
        <v>6</v>
      </c>
    </row>
    <row r="4371" spans="1:2" x14ac:dyDescent="0.3">
      <c r="A4371" s="3">
        <v>31</v>
      </c>
      <c r="B4371" s="3">
        <v>7</v>
      </c>
    </row>
    <row r="4372" spans="1:2" x14ac:dyDescent="0.3">
      <c r="A4372" s="3">
        <v>31</v>
      </c>
      <c r="B4372" s="3">
        <v>4</v>
      </c>
    </row>
    <row r="4373" spans="1:2" x14ac:dyDescent="0.3">
      <c r="A4373" s="3">
        <v>31</v>
      </c>
      <c r="B4373" s="3">
        <v>5</v>
      </c>
    </row>
    <row r="4374" spans="1:2" x14ac:dyDescent="0.3">
      <c r="A4374" s="3">
        <v>31</v>
      </c>
      <c r="B4374" s="3">
        <v>7</v>
      </c>
    </row>
    <row r="4375" spans="1:2" x14ac:dyDescent="0.3">
      <c r="A4375" s="3">
        <v>31</v>
      </c>
      <c r="B4375" s="3">
        <v>5</v>
      </c>
    </row>
    <row r="4376" spans="1:2" x14ac:dyDescent="0.3">
      <c r="A4376" s="3">
        <v>31</v>
      </c>
      <c r="B4376" s="3">
        <v>6</v>
      </c>
    </row>
    <row r="4377" spans="1:2" x14ac:dyDescent="0.3">
      <c r="A4377" s="3">
        <v>31</v>
      </c>
      <c r="B4377" s="3">
        <v>7</v>
      </c>
    </row>
    <row r="4378" spans="1:2" x14ac:dyDescent="0.3">
      <c r="A4378" s="3">
        <v>31</v>
      </c>
      <c r="B4378" s="3">
        <v>7</v>
      </c>
    </row>
    <row r="4379" spans="1:2" x14ac:dyDescent="0.3">
      <c r="A4379" s="3">
        <v>31</v>
      </c>
      <c r="B4379" s="3">
        <v>7</v>
      </c>
    </row>
    <row r="4380" spans="1:2" x14ac:dyDescent="0.3">
      <c r="A4380" s="3">
        <v>31</v>
      </c>
      <c r="B4380" s="3">
        <v>5</v>
      </c>
    </row>
    <row r="4381" spans="1:2" x14ac:dyDescent="0.3">
      <c r="A4381" s="3">
        <v>31</v>
      </c>
      <c r="B4381" s="3">
        <v>5</v>
      </c>
    </row>
    <row r="4382" spans="1:2" x14ac:dyDescent="0.3">
      <c r="A4382" s="3">
        <v>31</v>
      </c>
      <c r="B4382" s="3">
        <v>7</v>
      </c>
    </row>
    <row r="4383" spans="1:2" x14ac:dyDescent="0.3">
      <c r="A4383" s="3">
        <v>31</v>
      </c>
      <c r="B4383" s="3">
        <v>7</v>
      </c>
    </row>
    <row r="4384" spans="1:2" x14ac:dyDescent="0.3">
      <c r="A4384" s="3">
        <v>31</v>
      </c>
      <c r="B4384" s="3">
        <v>5</v>
      </c>
    </row>
    <row r="4385" spans="1:2" x14ac:dyDescent="0.3">
      <c r="A4385" s="3">
        <v>31</v>
      </c>
      <c r="B4385" s="3">
        <v>7</v>
      </c>
    </row>
    <row r="4386" spans="1:2" x14ac:dyDescent="0.3">
      <c r="A4386" s="3">
        <v>31</v>
      </c>
      <c r="B4386" s="3">
        <v>7</v>
      </c>
    </row>
    <row r="4387" spans="1:2" x14ac:dyDescent="0.3">
      <c r="A4387" s="3">
        <v>31</v>
      </c>
      <c r="B4387" s="3">
        <v>5</v>
      </c>
    </row>
    <row r="4388" spans="1:2" x14ac:dyDescent="0.3">
      <c r="A4388" s="3">
        <v>31</v>
      </c>
      <c r="B4388" s="3">
        <v>7</v>
      </c>
    </row>
    <row r="4389" spans="1:2" x14ac:dyDescent="0.3">
      <c r="A4389" s="3">
        <v>31</v>
      </c>
      <c r="B4389" s="3">
        <v>6</v>
      </c>
    </row>
    <row r="4390" spans="1:2" x14ac:dyDescent="0.3">
      <c r="A4390" s="3">
        <v>31</v>
      </c>
      <c r="B4390" s="3">
        <v>5</v>
      </c>
    </row>
    <row r="4391" spans="1:2" x14ac:dyDescent="0.3">
      <c r="A4391" s="3">
        <v>31</v>
      </c>
      <c r="B4391" s="3">
        <v>1</v>
      </c>
    </row>
    <row r="4392" spans="1:2" x14ac:dyDescent="0.3">
      <c r="A4392" s="3">
        <v>30</v>
      </c>
      <c r="B4392" s="3">
        <v>6</v>
      </c>
    </row>
    <row r="4393" spans="1:2" x14ac:dyDescent="0.3">
      <c r="A4393" s="3">
        <v>30</v>
      </c>
      <c r="B4393" s="3">
        <v>6</v>
      </c>
    </row>
    <row r="4394" spans="1:2" x14ac:dyDescent="0.3">
      <c r="A4394" s="3">
        <v>30</v>
      </c>
      <c r="B4394" s="3">
        <v>4</v>
      </c>
    </row>
    <row r="4395" spans="1:2" x14ac:dyDescent="0.3">
      <c r="A4395" s="3">
        <v>30</v>
      </c>
      <c r="B4395" s="3">
        <v>3</v>
      </c>
    </row>
    <row r="4396" spans="1:2" x14ac:dyDescent="0.3">
      <c r="A4396" s="3">
        <v>30</v>
      </c>
      <c r="B4396" s="3">
        <v>6</v>
      </c>
    </row>
    <row r="4397" spans="1:2" x14ac:dyDescent="0.3">
      <c r="A4397" s="3">
        <v>30</v>
      </c>
      <c r="B4397" s="3">
        <v>5</v>
      </c>
    </row>
    <row r="4398" spans="1:2" x14ac:dyDescent="0.3">
      <c r="A4398" s="3">
        <v>30</v>
      </c>
      <c r="B4398" s="3">
        <v>5</v>
      </c>
    </row>
    <row r="4399" spans="1:2" x14ac:dyDescent="0.3">
      <c r="A4399" s="3">
        <v>30</v>
      </c>
      <c r="B4399" s="3">
        <v>5</v>
      </c>
    </row>
    <row r="4400" spans="1:2" x14ac:dyDescent="0.3">
      <c r="A4400" s="3">
        <v>30</v>
      </c>
      <c r="B4400" s="3">
        <v>6</v>
      </c>
    </row>
    <row r="4401" spans="1:2" x14ac:dyDescent="0.3">
      <c r="A4401" s="3">
        <v>30</v>
      </c>
      <c r="B4401" s="3">
        <v>5</v>
      </c>
    </row>
    <row r="4402" spans="1:2" x14ac:dyDescent="0.3">
      <c r="A4402" s="3">
        <v>30</v>
      </c>
      <c r="B4402" s="3">
        <v>5</v>
      </c>
    </row>
    <row r="4403" spans="1:2" x14ac:dyDescent="0.3">
      <c r="A4403" s="3">
        <v>30</v>
      </c>
      <c r="B4403" s="3">
        <v>5</v>
      </c>
    </row>
    <row r="4404" spans="1:2" x14ac:dyDescent="0.3">
      <c r="A4404" s="3">
        <v>30</v>
      </c>
      <c r="B4404" s="3">
        <v>6</v>
      </c>
    </row>
    <row r="4405" spans="1:2" x14ac:dyDescent="0.3">
      <c r="A4405" s="3">
        <v>30</v>
      </c>
      <c r="B4405" s="3">
        <v>4</v>
      </c>
    </row>
    <row r="4406" spans="1:2" x14ac:dyDescent="0.3">
      <c r="A4406" s="3">
        <v>30</v>
      </c>
      <c r="B4406" s="3">
        <v>6</v>
      </c>
    </row>
    <row r="4407" spans="1:2" x14ac:dyDescent="0.3">
      <c r="A4407" s="3">
        <v>30</v>
      </c>
      <c r="B4407" s="3">
        <v>6</v>
      </c>
    </row>
    <row r="4408" spans="1:2" x14ac:dyDescent="0.3">
      <c r="A4408" s="3">
        <v>30</v>
      </c>
      <c r="B4408" s="3">
        <v>5</v>
      </c>
    </row>
    <row r="4409" spans="1:2" x14ac:dyDescent="0.3">
      <c r="A4409" s="3">
        <v>30</v>
      </c>
      <c r="B4409" s="3">
        <v>5</v>
      </c>
    </row>
    <row r="4410" spans="1:2" x14ac:dyDescent="0.3">
      <c r="A4410" s="3">
        <v>30</v>
      </c>
      <c r="B4410" s="3">
        <v>6</v>
      </c>
    </row>
    <row r="4411" spans="1:2" x14ac:dyDescent="0.3">
      <c r="A4411" s="3">
        <v>30</v>
      </c>
      <c r="B4411" s="3">
        <v>4</v>
      </c>
    </row>
    <row r="4412" spans="1:2" x14ac:dyDescent="0.3">
      <c r="A4412" s="3">
        <v>30</v>
      </c>
      <c r="B4412" s="3">
        <v>6</v>
      </c>
    </row>
    <row r="4413" spans="1:2" x14ac:dyDescent="0.3">
      <c r="A4413" s="3">
        <v>30</v>
      </c>
      <c r="B4413" s="3">
        <v>4</v>
      </c>
    </row>
    <row r="4414" spans="1:2" x14ac:dyDescent="0.3">
      <c r="A4414" s="3">
        <v>30</v>
      </c>
      <c r="B4414" s="3">
        <v>4</v>
      </c>
    </row>
    <row r="4415" spans="1:2" x14ac:dyDescent="0.3">
      <c r="A4415" s="3">
        <v>30</v>
      </c>
      <c r="B4415" s="3">
        <v>3</v>
      </c>
    </row>
    <row r="4416" spans="1:2" x14ac:dyDescent="0.3">
      <c r="A4416" s="3">
        <v>30</v>
      </c>
      <c r="B4416" s="3">
        <v>4</v>
      </c>
    </row>
    <row r="4417" spans="1:2" x14ac:dyDescent="0.3">
      <c r="A4417" s="3">
        <v>30</v>
      </c>
      <c r="B4417" s="3">
        <v>4</v>
      </c>
    </row>
    <row r="4418" spans="1:2" x14ac:dyDescent="0.3">
      <c r="A4418" s="3">
        <v>30</v>
      </c>
      <c r="B4418" s="3">
        <v>4</v>
      </c>
    </row>
    <row r="4419" spans="1:2" x14ac:dyDescent="0.3">
      <c r="A4419" s="3">
        <v>30</v>
      </c>
      <c r="B4419" s="3">
        <v>5</v>
      </c>
    </row>
    <row r="4420" spans="1:2" x14ac:dyDescent="0.3">
      <c r="A4420" s="3">
        <v>30</v>
      </c>
      <c r="B4420" s="3">
        <v>0</v>
      </c>
    </row>
    <row r="4421" spans="1:2" x14ac:dyDescent="0.3">
      <c r="A4421" s="3">
        <v>30</v>
      </c>
      <c r="B4421" s="3">
        <v>5</v>
      </c>
    </row>
    <row r="4422" spans="1:2" x14ac:dyDescent="0.3">
      <c r="A4422" s="3">
        <v>30</v>
      </c>
      <c r="B4422" s="3">
        <v>5</v>
      </c>
    </row>
    <row r="4423" spans="1:2" x14ac:dyDescent="0.3">
      <c r="A4423" s="3">
        <v>30</v>
      </c>
      <c r="B4423" s="3">
        <v>6</v>
      </c>
    </row>
    <row r="4424" spans="1:2" x14ac:dyDescent="0.3">
      <c r="A4424" s="3">
        <v>30</v>
      </c>
      <c r="B4424" s="3">
        <v>6</v>
      </c>
    </row>
    <row r="4425" spans="1:2" x14ac:dyDescent="0.3">
      <c r="A4425" s="3">
        <v>30</v>
      </c>
      <c r="B4425" s="3">
        <v>5</v>
      </c>
    </row>
    <row r="4426" spans="1:2" x14ac:dyDescent="0.3">
      <c r="A4426" s="3">
        <v>30</v>
      </c>
      <c r="B4426" s="3">
        <v>4</v>
      </c>
    </row>
    <row r="4427" spans="1:2" x14ac:dyDescent="0.3">
      <c r="A4427" s="3">
        <v>30</v>
      </c>
      <c r="B4427" s="3">
        <v>6</v>
      </c>
    </row>
    <row r="4428" spans="1:2" x14ac:dyDescent="0.3">
      <c r="A4428" s="3">
        <v>30</v>
      </c>
      <c r="B4428" s="3">
        <v>5</v>
      </c>
    </row>
    <row r="4429" spans="1:2" x14ac:dyDescent="0.3">
      <c r="A4429" s="3">
        <v>30</v>
      </c>
      <c r="B4429" s="3">
        <v>5</v>
      </c>
    </row>
    <row r="4430" spans="1:2" x14ac:dyDescent="0.3">
      <c r="A4430" s="3">
        <v>30</v>
      </c>
      <c r="B4430" s="3">
        <v>6</v>
      </c>
    </row>
    <row r="4431" spans="1:2" x14ac:dyDescent="0.3">
      <c r="A4431" s="3">
        <v>30</v>
      </c>
      <c r="B4431" s="3">
        <v>6</v>
      </c>
    </row>
    <row r="4432" spans="1:2" x14ac:dyDescent="0.3">
      <c r="A4432" s="3">
        <v>30</v>
      </c>
      <c r="B4432" s="3">
        <v>6</v>
      </c>
    </row>
    <row r="4433" spans="1:2" x14ac:dyDescent="0.3">
      <c r="A4433" s="3">
        <v>30</v>
      </c>
      <c r="B4433" s="3">
        <v>5</v>
      </c>
    </row>
    <row r="4434" spans="1:2" x14ac:dyDescent="0.3">
      <c r="A4434" s="3">
        <v>30</v>
      </c>
      <c r="B4434" s="3">
        <v>4</v>
      </c>
    </row>
    <row r="4435" spans="1:2" x14ac:dyDescent="0.3">
      <c r="A4435" s="3">
        <v>30</v>
      </c>
      <c r="B4435" s="3">
        <v>4</v>
      </c>
    </row>
    <row r="4436" spans="1:2" x14ac:dyDescent="0.3">
      <c r="A4436" s="3">
        <v>30</v>
      </c>
      <c r="B4436" s="3">
        <v>4</v>
      </c>
    </row>
    <row r="4437" spans="1:2" x14ac:dyDescent="0.3">
      <c r="A4437" s="3">
        <v>30</v>
      </c>
      <c r="B4437" s="3">
        <v>4</v>
      </c>
    </row>
    <row r="4438" spans="1:2" x14ac:dyDescent="0.3">
      <c r="A4438" s="3">
        <v>30</v>
      </c>
      <c r="B4438" s="3">
        <v>6</v>
      </c>
    </row>
    <row r="4439" spans="1:2" x14ac:dyDescent="0.3">
      <c r="A4439" s="3">
        <v>30</v>
      </c>
      <c r="B4439" s="3">
        <v>6</v>
      </c>
    </row>
    <row r="4440" spans="1:2" x14ac:dyDescent="0.3">
      <c r="A4440" s="3">
        <v>30</v>
      </c>
      <c r="B4440" s="3">
        <v>6</v>
      </c>
    </row>
    <row r="4441" spans="1:2" x14ac:dyDescent="0.3">
      <c r="A4441" s="3">
        <v>30</v>
      </c>
      <c r="B4441" s="3">
        <v>4</v>
      </c>
    </row>
    <row r="4442" spans="1:2" x14ac:dyDescent="0.3">
      <c r="A4442" s="3">
        <v>30</v>
      </c>
      <c r="B4442" s="3">
        <v>6</v>
      </c>
    </row>
    <row r="4443" spans="1:2" x14ac:dyDescent="0.3">
      <c r="A4443" s="3">
        <v>30</v>
      </c>
      <c r="B4443" s="3">
        <v>6</v>
      </c>
    </row>
    <row r="4444" spans="1:2" x14ac:dyDescent="0.3">
      <c r="A4444" s="3">
        <v>30</v>
      </c>
      <c r="B4444" s="3">
        <v>6</v>
      </c>
    </row>
    <row r="4445" spans="1:2" x14ac:dyDescent="0.3">
      <c r="A4445" s="3">
        <v>30</v>
      </c>
      <c r="B4445" s="3">
        <v>4</v>
      </c>
    </row>
    <row r="4446" spans="1:2" x14ac:dyDescent="0.3">
      <c r="A4446" s="3">
        <v>30</v>
      </c>
      <c r="B4446" s="3">
        <v>5</v>
      </c>
    </row>
    <row r="4447" spans="1:2" x14ac:dyDescent="0.3">
      <c r="A4447" s="3">
        <v>30</v>
      </c>
      <c r="B4447" s="3">
        <v>5</v>
      </c>
    </row>
    <row r="4448" spans="1:2" x14ac:dyDescent="0.3">
      <c r="A4448" s="3">
        <v>30</v>
      </c>
      <c r="B4448" s="3">
        <v>4</v>
      </c>
    </row>
    <row r="4449" spans="1:2" x14ac:dyDescent="0.3">
      <c r="A4449" s="3">
        <v>30</v>
      </c>
      <c r="B4449" s="3">
        <v>4</v>
      </c>
    </row>
    <row r="4450" spans="1:2" x14ac:dyDescent="0.3">
      <c r="A4450" s="3">
        <v>30</v>
      </c>
      <c r="B4450" s="3">
        <v>5</v>
      </c>
    </row>
    <row r="4451" spans="1:2" x14ac:dyDescent="0.3">
      <c r="A4451" s="3">
        <v>30</v>
      </c>
      <c r="B4451" s="3">
        <v>3</v>
      </c>
    </row>
    <row r="4452" spans="1:2" x14ac:dyDescent="0.3">
      <c r="A4452" s="3">
        <v>30</v>
      </c>
      <c r="B4452" s="3">
        <v>4</v>
      </c>
    </row>
    <row r="4453" spans="1:2" x14ac:dyDescent="0.3">
      <c r="A4453" s="3">
        <v>30</v>
      </c>
      <c r="B4453" s="3">
        <v>5</v>
      </c>
    </row>
    <row r="4454" spans="1:2" x14ac:dyDescent="0.3">
      <c r="A4454" s="3">
        <v>30</v>
      </c>
      <c r="B4454" s="3">
        <v>5</v>
      </c>
    </row>
    <row r="4455" spans="1:2" x14ac:dyDescent="0.3">
      <c r="A4455" s="3">
        <v>30</v>
      </c>
      <c r="B4455" s="3">
        <v>3</v>
      </c>
    </row>
    <row r="4456" spans="1:2" x14ac:dyDescent="0.3">
      <c r="A4456" s="3">
        <v>30</v>
      </c>
      <c r="B4456" s="3">
        <v>6</v>
      </c>
    </row>
    <row r="4457" spans="1:2" x14ac:dyDescent="0.3">
      <c r="A4457" s="3">
        <v>30</v>
      </c>
      <c r="B4457" s="3">
        <v>4</v>
      </c>
    </row>
    <row r="4458" spans="1:2" x14ac:dyDescent="0.3">
      <c r="A4458" s="3">
        <v>30</v>
      </c>
      <c r="B4458" s="3">
        <v>6</v>
      </c>
    </row>
    <row r="4459" spans="1:2" x14ac:dyDescent="0.3">
      <c r="A4459" s="3">
        <v>30</v>
      </c>
      <c r="B4459" s="3">
        <v>4</v>
      </c>
    </row>
    <row r="4460" spans="1:2" x14ac:dyDescent="0.3">
      <c r="A4460" s="3">
        <v>30</v>
      </c>
      <c r="B4460" s="3">
        <v>4</v>
      </c>
    </row>
    <row r="4461" spans="1:2" x14ac:dyDescent="0.3">
      <c r="A4461" s="3">
        <v>30</v>
      </c>
      <c r="B4461" s="3">
        <v>5</v>
      </c>
    </row>
    <row r="4462" spans="1:2" x14ac:dyDescent="0.3">
      <c r="A4462" s="3">
        <v>30</v>
      </c>
      <c r="B4462" s="3">
        <v>5</v>
      </c>
    </row>
    <row r="4463" spans="1:2" x14ac:dyDescent="0.3">
      <c r="A4463" s="3">
        <v>30</v>
      </c>
      <c r="B4463" s="3">
        <v>5</v>
      </c>
    </row>
    <row r="4464" spans="1:2" x14ac:dyDescent="0.3">
      <c r="A4464" s="3">
        <v>30</v>
      </c>
      <c r="B4464" s="3">
        <v>5</v>
      </c>
    </row>
    <row r="4465" spans="1:2" x14ac:dyDescent="0.3">
      <c r="A4465" s="3">
        <v>30</v>
      </c>
      <c r="B4465" s="3">
        <v>4</v>
      </c>
    </row>
    <row r="4466" spans="1:2" x14ac:dyDescent="0.3">
      <c r="A4466" s="3">
        <v>30</v>
      </c>
      <c r="B4466" s="3">
        <v>5</v>
      </c>
    </row>
    <row r="4467" spans="1:2" x14ac:dyDescent="0.3">
      <c r="A4467" s="3">
        <v>30</v>
      </c>
      <c r="B4467" s="3">
        <v>4</v>
      </c>
    </row>
    <row r="4468" spans="1:2" x14ac:dyDescent="0.3">
      <c r="A4468" s="3">
        <v>30</v>
      </c>
      <c r="B4468" s="3">
        <v>5</v>
      </c>
    </row>
    <row r="4469" spans="1:2" x14ac:dyDescent="0.3">
      <c r="A4469" s="3">
        <v>30</v>
      </c>
      <c r="B4469" s="3">
        <v>6</v>
      </c>
    </row>
    <row r="4470" spans="1:2" x14ac:dyDescent="0.3">
      <c r="A4470" s="3">
        <v>30</v>
      </c>
      <c r="B4470" s="3">
        <v>5</v>
      </c>
    </row>
    <row r="4471" spans="1:2" x14ac:dyDescent="0.3">
      <c r="A4471" s="3">
        <v>30</v>
      </c>
      <c r="B4471" s="3">
        <v>5</v>
      </c>
    </row>
    <row r="4472" spans="1:2" x14ac:dyDescent="0.3">
      <c r="A4472" s="3">
        <v>30</v>
      </c>
      <c r="B4472" s="3">
        <v>6</v>
      </c>
    </row>
    <row r="4473" spans="1:2" x14ac:dyDescent="0.3">
      <c r="A4473" s="3">
        <v>30</v>
      </c>
      <c r="B4473" s="3">
        <v>4</v>
      </c>
    </row>
    <row r="4474" spans="1:2" x14ac:dyDescent="0.3">
      <c r="A4474" s="3">
        <v>30</v>
      </c>
      <c r="B4474" s="3">
        <v>4</v>
      </c>
    </row>
    <row r="4475" spans="1:2" x14ac:dyDescent="0.3">
      <c r="A4475" s="3">
        <v>30</v>
      </c>
      <c r="B4475" s="3">
        <v>4</v>
      </c>
    </row>
    <row r="4476" spans="1:2" x14ac:dyDescent="0.3">
      <c r="A4476" s="3">
        <v>30</v>
      </c>
      <c r="B4476" s="3">
        <v>5</v>
      </c>
    </row>
    <row r="4477" spans="1:2" x14ac:dyDescent="0.3">
      <c r="A4477" s="3">
        <v>30</v>
      </c>
      <c r="B4477" s="3">
        <v>4</v>
      </c>
    </row>
    <row r="4478" spans="1:2" x14ac:dyDescent="0.3">
      <c r="A4478" s="3">
        <v>30</v>
      </c>
      <c r="B4478" s="3">
        <v>5</v>
      </c>
    </row>
    <row r="4479" spans="1:2" x14ac:dyDescent="0.3">
      <c r="A4479" s="3">
        <v>30</v>
      </c>
      <c r="B4479" s="3">
        <v>4</v>
      </c>
    </row>
    <row r="4480" spans="1:2" x14ac:dyDescent="0.3">
      <c r="A4480" s="3">
        <v>30</v>
      </c>
      <c r="B4480" s="3">
        <v>4</v>
      </c>
    </row>
    <row r="4481" spans="1:2" x14ac:dyDescent="0.3">
      <c r="A4481" s="3">
        <v>30</v>
      </c>
      <c r="B4481" s="3">
        <v>4</v>
      </c>
    </row>
    <row r="4482" spans="1:2" x14ac:dyDescent="0.3">
      <c r="A4482" s="3">
        <v>30</v>
      </c>
      <c r="B4482" s="3">
        <v>6</v>
      </c>
    </row>
    <row r="4483" spans="1:2" x14ac:dyDescent="0.3">
      <c r="A4483" s="3">
        <v>30</v>
      </c>
      <c r="B4483" s="3">
        <v>6</v>
      </c>
    </row>
    <row r="4484" spans="1:2" x14ac:dyDescent="0.3">
      <c r="A4484" s="3">
        <v>30</v>
      </c>
      <c r="B4484" s="3">
        <v>5</v>
      </c>
    </row>
    <row r="4485" spans="1:2" x14ac:dyDescent="0.3">
      <c r="A4485" s="3">
        <v>30</v>
      </c>
      <c r="B4485" s="3">
        <v>6</v>
      </c>
    </row>
    <row r="4486" spans="1:2" x14ac:dyDescent="0.3">
      <c r="A4486" s="3">
        <v>30</v>
      </c>
      <c r="B4486" s="3">
        <v>4</v>
      </c>
    </row>
    <row r="4487" spans="1:2" x14ac:dyDescent="0.3">
      <c r="A4487" s="3">
        <v>30</v>
      </c>
      <c r="B4487" s="3">
        <v>6</v>
      </c>
    </row>
    <row r="4488" spans="1:2" x14ac:dyDescent="0.3">
      <c r="A4488" s="3">
        <v>30</v>
      </c>
      <c r="B4488" s="3">
        <v>3</v>
      </c>
    </row>
    <row r="4489" spans="1:2" x14ac:dyDescent="0.3">
      <c r="A4489" s="3">
        <v>30</v>
      </c>
      <c r="B4489" s="3">
        <v>4</v>
      </c>
    </row>
    <row r="4490" spans="1:2" x14ac:dyDescent="0.3">
      <c r="A4490" s="3">
        <v>30</v>
      </c>
      <c r="B4490" s="3">
        <v>6</v>
      </c>
    </row>
    <row r="4491" spans="1:2" x14ac:dyDescent="0.3">
      <c r="A4491" s="3">
        <v>30</v>
      </c>
      <c r="B4491" s="3">
        <v>4</v>
      </c>
    </row>
    <row r="4492" spans="1:2" x14ac:dyDescent="0.3">
      <c r="A4492" s="3">
        <v>30</v>
      </c>
      <c r="B4492" s="3">
        <v>5</v>
      </c>
    </row>
    <row r="4493" spans="1:2" x14ac:dyDescent="0.3">
      <c r="A4493" s="3">
        <v>30</v>
      </c>
      <c r="B4493" s="3">
        <v>6</v>
      </c>
    </row>
    <row r="4494" spans="1:2" x14ac:dyDescent="0.3">
      <c r="A4494" s="3">
        <v>30</v>
      </c>
      <c r="B4494" s="3">
        <v>6</v>
      </c>
    </row>
    <row r="4495" spans="1:2" x14ac:dyDescent="0.3">
      <c r="A4495" s="3">
        <v>30</v>
      </c>
      <c r="B4495" s="3">
        <v>4</v>
      </c>
    </row>
    <row r="4496" spans="1:2" x14ac:dyDescent="0.3">
      <c r="A4496" s="3">
        <v>30</v>
      </c>
      <c r="B4496" s="3">
        <v>5</v>
      </c>
    </row>
    <row r="4497" spans="1:2" x14ac:dyDescent="0.3">
      <c r="A4497" s="3">
        <v>30</v>
      </c>
      <c r="B4497" s="3">
        <v>6</v>
      </c>
    </row>
    <row r="4498" spans="1:2" x14ac:dyDescent="0.3">
      <c r="A4498" s="3">
        <v>30</v>
      </c>
      <c r="B4498" s="3">
        <v>6</v>
      </c>
    </row>
    <row r="4499" spans="1:2" x14ac:dyDescent="0.3">
      <c r="A4499" s="3">
        <v>30</v>
      </c>
      <c r="B4499" s="3">
        <v>6</v>
      </c>
    </row>
    <row r="4500" spans="1:2" x14ac:dyDescent="0.3">
      <c r="A4500" s="3">
        <v>30</v>
      </c>
      <c r="B4500" s="3">
        <v>6</v>
      </c>
    </row>
    <row r="4501" spans="1:2" x14ac:dyDescent="0.3">
      <c r="A4501" s="3">
        <v>30</v>
      </c>
      <c r="B4501" s="3">
        <v>4</v>
      </c>
    </row>
    <row r="4502" spans="1:2" x14ac:dyDescent="0.3">
      <c r="A4502" s="3">
        <v>30</v>
      </c>
      <c r="B4502" s="3">
        <v>4</v>
      </c>
    </row>
    <row r="4503" spans="1:2" x14ac:dyDescent="0.3">
      <c r="A4503" s="3">
        <v>30</v>
      </c>
      <c r="B4503" s="3">
        <v>5</v>
      </c>
    </row>
    <row r="4504" spans="1:2" x14ac:dyDescent="0.3">
      <c r="A4504" s="3">
        <v>30</v>
      </c>
      <c r="B4504" s="3">
        <v>4</v>
      </c>
    </row>
    <row r="4505" spans="1:2" x14ac:dyDescent="0.3">
      <c r="A4505" s="3">
        <v>30</v>
      </c>
      <c r="B4505" s="3">
        <v>5</v>
      </c>
    </row>
    <row r="4506" spans="1:2" x14ac:dyDescent="0.3">
      <c r="A4506" s="3">
        <v>30</v>
      </c>
      <c r="B4506" s="3">
        <v>4</v>
      </c>
    </row>
    <row r="4507" spans="1:2" x14ac:dyDescent="0.3">
      <c r="A4507" s="3">
        <v>30</v>
      </c>
      <c r="B4507" s="3">
        <v>3</v>
      </c>
    </row>
    <row r="4508" spans="1:2" x14ac:dyDescent="0.3">
      <c r="A4508" s="3">
        <v>30</v>
      </c>
      <c r="B4508" s="3">
        <v>5</v>
      </c>
    </row>
    <row r="4509" spans="1:2" x14ac:dyDescent="0.3">
      <c r="A4509" s="3">
        <v>30</v>
      </c>
      <c r="B4509" s="3">
        <v>6</v>
      </c>
    </row>
    <row r="4510" spans="1:2" x14ac:dyDescent="0.3">
      <c r="A4510" s="3">
        <v>30</v>
      </c>
      <c r="B4510" s="3">
        <v>4</v>
      </c>
    </row>
    <row r="4511" spans="1:2" x14ac:dyDescent="0.3">
      <c r="A4511" s="3">
        <v>30</v>
      </c>
      <c r="B4511" s="3">
        <v>3</v>
      </c>
    </row>
    <row r="4512" spans="1:2" x14ac:dyDescent="0.3">
      <c r="A4512" s="3">
        <v>30</v>
      </c>
      <c r="B4512" s="3">
        <v>4</v>
      </c>
    </row>
    <row r="4513" spans="1:2" x14ac:dyDescent="0.3">
      <c r="A4513" s="3">
        <v>30</v>
      </c>
      <c r="B4513" s="3">
        <v>6</v>
      </c>
    </row>
    <row r="4514" spans="1:2" x14ac:dyDescent="0.3">
      <c r="A4514" s="3">
        <v>30</v>
      </c>
      <c r="B4514" s="3">
        <v>5</v>
      </c>
    </row>
    <row r="4515" spans="1:2" x14ac:dyDescent="0.3">
      <c r="A4515" s="3">
        <v>30</v>
      </c>
      <c r="B4515" s="3">
        <v>6</v>
      </c>
    </row>
    <row r="4516" spans="1:2" x14ac:dyDescent="0.3">
      <c r="A4516" s="3">
        <v>30</v>
      </c>
      <c r="B4516" s="3">
        <v>4</v>
      </c>
    </row>
    <row r="4517" spans="1:2" x14ac:dyDescent="0.3">
      <c r="A4517" s="3">
        <v>30</v>
      </c>
      <c r="B4517" s="3">
        <v>5</v>
      </c>
    </row>
    <row r="4518" spans="1:2" x14ac:dyDescent="0.3">
      <c r="A4518" s="3">
        <v>30</v>
      </c>
      <c r="B4518" s="3">
        <v>6</v>
      </c>
    </row>
    <row r="4519" spans="1:2" x14ac:dyDescent="0.3">
      <c r="A4519" s="3">
        <v>30</v>
      </c>
      <c r="B4519" s="3">
        <v>4</v>
      </c>
    </row>
    <row r="4520" spans="1:2" x14ac:dyDescent="0.3">
      <c r="A4520" s="3">
        <v>30</v>
      </c>
      <c r="B4520" s="3">
        <v>5</v>
      </c>
    </row>
    <row r="4521" spans="1:2" x14ac:dyDescent="0.3">
      <c r="A4521" s="3">
        <v>30</v>
      </c>
      <c r="B4521" s="3">
        <v>6</v>
      </c>
    </row>
    <row r="4522" spans="1:2" x14ac:dyDescent="0.3">
      <c r="A4522" s="3">
        <v>30</v>
      </c>
      <c r="B4522" s="3">
        <v>6</v>
      </c>
    </row>
    <row r="4523" spans="1:2" x14ac:dyDescent="0.3">
      <c r="A4523" s="3">
        <v>30</v>
      </c>
      <c r="B4523" s="3">
        <v>6</v>
      </c>
    </row>
    <row r="4524" spans="1:2" x14ac:dyDescent="0.3">
      <c r="A4524" s="3">
        <v>30</v>
      </c>
      <c r="B4524" s="3">
        <v>6</v>
      </c>
    </row>
    <row r="4525" spans="1:2" x14ac:dyDescent="0.3">
      <c r="A4525" s="3">
        <v>30</v>
      </c>
      <c r="B4525" s="3">
        <v>4</v>
      </c>
    </row>
    <row r="4526" spans="1:2" x14ac:dyDescent="0.3">
      <c r="A4526" s="3">
        <v>30</v>
      </c>
      <c r="B4526" s="3">
        <v>5</v>
      </c>
    </row>
    <row r="4527" spans="1:2" x14ac:dyDescent="0.3">
      <c r="A4527" s="3">
        <v>30</v>
      </c>
      <c r="B4527" s="3">
        <v>4</v>
      </c>
    </row>
    <row r="4528" spans="1:2" x14ac:dyDescent="0.3">
      <c r="A4528" s="3">
        <v>29</v>
      </c>
      <c r="B4528" s="3">
        <v>5</v>
      </c>
    </row>
    <row r="4529" spans="1:2" x14ac:dyDescent="0.3">
      <c r="A4529" s="3">
        <v>29</v>
      </c>
      <c r="B4529" s="3">
        <v>5</v>
      </c>
    </row>
    <row r="4530" spans="1:2" x14ac:dyDescent="0.3">
      <c r="A4530" s="3">
        <v>29</v>
      </c>
      <c r="B4530" s="3">
        <v>5</v>
      </c>
    </row>
    <row r="4531" spans="1:2" x14ac:dyDescent="0.3">
      <c r="A4531" s="3">
        <v>29</v>
      </c>
      <c r="B4531" s="3">
        <v>0</v>
      </c>
    </row>
    <row r="4532" spans="1:2" x14ac:dyDescent="0.3">
      <c r="A4532" s="3">
        <v>29</v>
      </c>
      <c r="B4532" s="3">
        <v>3</v>
      </c>
    </row>
    <row r="4533" spans="1:2" x14ac:dyDescent="0.3">
      <c r="A4533" s="3">
        <v>29</v>
      </c>
      <c r="B4533" s="3">
        <v>3</v>
      </c>
    </row>
    <row r="4534" spans="1:2" x14ac:dyDescent="0.3">
      <c r="A4534" s="3">
        <v>29</v>
      </c>
      <c r="B4534" s="3">
        <v>3</v>
      </c>
    </row>
    <row r="4535" spans="1:2" x14ac:dyDescent="0.3">
      <c r="A4535" s="3">
        <v>29</v>
      </c>
      <c r="B4535" s="3">
        <v>2</v>
      </c>
    </row>
    <row r="4536" spans="1:2" x14ac:dyDescent="0.3">
      <c r="A4536" s="3">
        <v>29</v>
      </c>
      <c r="B4536" s="3">
        <v>3</v>
      </c>
    </row>
    <row r="4537" spans="1:2" x14ac:dyDescent="0.3">
      <c r="A4537" s="3">
        <v>29</v>
      </c>
      <c r="B4537" s="3">
        <v>2</v>
      </c>
    </row>
    <row r="4538" spans="1:2" x14ac:dyDescent="0.3">
      <c r="A4538" s="3">
        <v>29</v>
      </c>
      <c r="B4538" s="3">
        <v>3</v>
      </c>
    </row>
    <row r="4539" spans="1:2" x14ac:dyDescent="0.3">
      <c r="A4539" s="3">
        <v>29</v>
      </c>
      <c r="B4539" s="3">
        <v>4</v>
      </c>
    </row>
    <row r="4540" spans="1:2" x14ac:dyDescent="0.3">
      <c r="A4540" s="3">
        <v>29</v>
      </c>
      <c r="B4540" s="3">
        <v>5</v>
      </c>
    </row>
    <row r="4541" spans="1:2" x14ac:dyDescent="0.3">
      <c r="A4541" s="3">
        <v>29</v>
      </c>
      <c r="B4541" s="3">
        <v>5</v>
      </c>
    </row>
    <row r="4542" spans="1:2" x14ac:dyDescent="0.3">
      <c r="A4542" s="3">
        <v>29</v>
      </c>
      <c r="B4542" s="3">
        <v>3</v>
      </c>
    </row>
    <row r="4543" spans="1:2" x14ac:dyDescent="0.3">
      <c r="A4543" s="3">
        <v>29</v>
      </c>
      <c r="B4543" s="3">
        <v>5</v>
      </c>
    </row>
    <row r="4544" spans="1:2" x14ac:dyDescent="0.3">
      <c r="A4544" s="3">
        <v>29</v>
      </c>
      <c r="B4544" s="3">
        <v>2</v>
      </c>
    </row>
    <row r="4545" spans="1:2" x14ac:dyDescent="0.3">
      <c r="A4545" s="3">
        <v>29</v>
      </c>
      <c r="B4545" s="3">
        <v>4</v>
      </c>
    </row>
    <row r="4546" spans="1:2" x14ac:dyDescent="0.3">
      <c r="A4546" s="3">
        <v>29</v>
      </c>
      <c r="B4546" s="3">
        <v>4</v>
      </c>
    </row>
    <row r="4547" spans="1:2" x14ac:dyDescent="0.3">
      <c r="A4547" s="3">
        <v>29</v>
      </c>
      <c r="B4547" s="3">
        <v>5</v>
      </c>
    </row>
    <row r="4548" spans="1:2" x14ac:dyDescent="0.3">
      <c r="A4548" s="3">
        <v>29</v>
      </c>
      <c r="B4548" s="3">
        <v>5</v>
      </c>
    </row>
    <row r="4549" spans="1:2" x14ac:dyDescent="0.3">
      <c r="A4549" s="3">
        <v>29</v>
      </c>
      <c r="B4549" s="3">
        <v>3</v>
      </c>
    </row>
    <row r="4550" spans="1:2" x14ac:dyDescent="0.3">
      <c r="A4550" s="3">
        <v>29</v>
      </c>
      <c r="B4550" s="3">
        <v>3</v>
      </c>
    </row>
    <row r="4551" spans="1:2" x14ac:dyDescent="0.3">
      <c r="A4551" s="3">
        <v>29</v>
      </c>
      <c r="B4551" s="3">
        <v>2</v>
      </c>
    </row>
    <row r="4552" spans="1:2" x14ac:dyDescent="0.3">
      <c r="A4552" s="3">
        <v>29</v>
      </c>
      <c r="B4552" s="3">
        <v>3</v>
      </c>
    </row>
    <row r="4553" spans="1:2" x14ac:dyDescent="0.3">
      <c r="A4553" s="3">
        <v>29</v>
      </c>
      <c r="B4553" s="3">
        <v>5</v>
      </c>
    </row>
    <row r="4554" spans="1:2" x14ac:dyDescent="0.3">
      <c r="A4554" s="3">
        <v>29</v>
      </c>
      <c r="B4554" s="3">
        <v>4</v>
      </c>
    </row>
    <row r="4555" spans="1:2" x14ac:dyDescent="0.3">
      <c r="A4555" s="3">
        <v>29</v>
      </c>
      <c r="B4555" s="3">
        <v>3</v>
      </c>
    </row>
    <row r="4556" spans="1:2" x14ac:dyDescent="0.3">
      <c r="A4556" s="3">
        <v>29</v>
      </c>
      <c r="B4556" s="3">
        <v>3</v>
      </c>
    </row>
    <row r="4557" spans="1:2" x14ac:dyDescent="0.3">
      <c r="A4557" s="3">
        <v>29</v>
      </c>
      <c r="B4557" s="3">
        <v>4</v>
      </c>
    </row>
    <row r="4558" spans="1:2" x14ac:dyDescent="0.3">
      <c r="A4558" s="3">
        <v>29</v>
      </c>
      <c r="B4558" s="3">
        <v>3</v>
      </c>
    </row>
    <row r="4559" spans="1:2" x14ac:dyDescent="0.3">
      <c r="A4559" s="3">
        <v>29</v>
      </c>
      <c r="B4559" s="3">
        <v>3</v>
      </c>
    </row>
    <row r="4560" spans="1:2" x14ac:dyDescent="0.3">
      <c r="A4560" s="3">
        <v>29</v>
      </c>
      <c r="B4560" s="3">
        <v>4</v>
      </c>
    </row>
    <row r="4561" spans="1:2" x14ac:dyDescent="0.3">
      <c r="A4561" s="3">
        <v>29</v>
      </c>
      <c r="B4561" s="3">
        <v>3</v>
      </c>
    </row>
    <row r="4562" spans="1:2" x14ac:dyDescent="0.3">
      <c r="A4562" s="3">
        <v>29</v>
      </c>
      <c r="B4562" s="3">
        <v>5</v>
      </c>
    </row>
    <row r="4563" spans="1:2" x14ac:dyDescent="0.3">
      <c r="A4563" s="3">
        <v>29</v>
      </c>
      <c r="B4563" s="3">
        <v>3</v>
      </c>
    </row>
    <row r="4564" spans="1:2" x14ac:dyDescent="0.3">
      <c r="A4564" s="3">
        <v>29</v>
      </c>
      <c r="B4564" s="3">
        <v>4</v>
      </c>
    </row>
    <row r="4565" spans="1:2" x14ac:dyDescent="0.3">
      <c r="A4565" s="3">
        <v>29</v>
      </c>
      <c r="B4565" s="3">
        <v>4</v>
      </c>
    </row>
    <row r="4566" spans="1:2" x14ac:dyDescent="0.3">
      <c r="A4566" s="3">
        <v>29</v>
      </c>
      <c r="B4566" s="3">
        <v>3</v>
      </c>
    </row>
    <row r="4567" spans="1:2" x14ac:dyDescent="0.3">
      <c r="A4567" s="3">
        <v>29</v>
      </c>
      <c r="B4567" s="3">
        <v>5</v>
      </c>
    </row>
    <row r="4568" spans="1:2" x14ac:dyDescent="0.3">
      <c r="A4568" s="3">
        <v>29</v>
      </c>
      <c r="B4568" s="3">
        <v>2</v>
      </c>
    </row>
    <row r="4569" spans="1:2" x14ac:dyDescent="0.3">
      <c r="A4569" s="3">
        <v>29</v>
      </c>
      <c r="B4569" s="3">
        <v>3</v>
      </c>
    </row>
    <row r="4570" spans="1:2" x14ac:dyDescent="0.3">
      <c r="A4570" s="3">
        <v>29</v>
      </c>
      <c r="B4570" s="3">
        <v>3</v>
      </c>
    </row>
    <row r="4571" spans="1:2" x14ac:dyDescent="0.3">
      <c r="A4571" s="3">
        <v>29</v>
      </c>
      <c r="B4571" s="3">
        <v>4</v>
      </c>
    </row>
    <row r="4572" spans="1:2" x14ac:dyDescent="0.3">
      <c r="A4572" s="3">
        <v>29</v>
      </c>
      <c r="B4572" s="3">
        <v>5</v>
      </c>
    </row>
    <row r="4573" spans="1:2" x14ac:dyDescent="0.3">
      <c r="A4573" s="3">
        <v>29</v>
      </c>
      <c r="B4573" s="3">
        <v>5</v>
      </c>
    </row>
    <row r="4574" spans="1:2" x14ac:dyDescent="0.3">
      <c r="A4574" s="3">
        <v>29</v>
      </c>
      <c r="B4574" s="3">
        <v>5</v>
      </c>
    </row>
    <row r="4575" spans="1:2" x14ac:dyDescent="0.3">
      <c r="A4575" s="3">
        <v>29</v>
      </c>
      <c r="B4575" s="3">
        <v>5</v>
      </c>
    </row>
    <row r="4576" spans="1:2" x14ac:dyDescent="0.3">
      <c r="A4576" s="3">
        <v>29</v>
      </c>
      <c r="B4576" s="3">
        <v>3</v>
      </c>
    </row>
    <row r="4577" spans="1:2" x14ac:dyDescent="0.3">
      <c r="A4577" s="3">
        <v>29</v>
      </c>
      <c r="B4577" s="3">
        <v>3</v>
      </c>
    </row>
    <row r="4578" spans="1:2" x14ac:dyDescent="0.3">
      <c r="A4578" s="3">
        <v>29</v>
      </c>
      <c r="B4578" s="3">
        <v>4</v>
      </c>
    </row>
    <row r="4579" spans="1:2" x14ac:dyDescent="0.3">
      <c r="A4579" s="3">
        <v>29</v>
      </c>
      <c r="B4579" s="3">
        <v>5</v>
      </c>
    </row>
    <row r="4580" spans="1:2" x14ac:dyDescent="0.3">
      <c r="A4580" s="3">
        <v>29</v>
      </c>
      <c r="B4580" s="3">
        <v>3</v>
      </c>
    </row>
    <row r="4581" spans="1:2" x14ac:dyDescent="0.3">
      <c r="A4581" s="3">
        <v>29</v>
      </c>
      <c r="B4581" s="3">
        <v>5</v>
      </c>
    </row>
    <row r="4582" spans="1:2" x14ac:dyDescent="0.3">
      <c r="A4582" s="3">
        <v>29</v>
      </c>
      <c r="B4582" s="3">
        <v>3</v>
      </c>
    </row>
    <row r="4583" spans="1:2" x14ac:dyDescent="0.3">
      <c r="A4583" s="3">
        <v>29</v>
      </c>
      <c r="B4583" s="3">
        <v>3</v>
      </c>
    </row>
    <row r="4584" spans="1:2" x14ac:dyDescent="0.3">
      <c r="A4584" s="3">
        <v>29</v>
      </c>
      <c r="B4584" s="3">
        <v>4</v>
      </c>
    </row>
    <row r="4585" spans="1:2" x14ac:dyDescent="0.3">
      <c r="A4585" s="3">
        <v>29</v>
      </c>
      <c r="B4585" s="3">
        <v>3</v>
      </c>
    </row>
    <row r="4586" spans="1:2" x14ac:dyDescent="0.3">
      <c r="A4586" s="3">
        <v>29</v>
      </c>
      <c r="B4586" s="3">
        <v>5</v>
      </c>
    </row>
    <row r="4587" spans="1:2" x14ac:dyDescent="0.3">
      <c r="A4587" s="3">
        <v>29</v>
      </c>
      <c r="B4587" s="3">
        <v>3</v>
      </c>
    </row>
    <row r="4588" spans="1:2" x14ac:dyDescent="0.3">
      <c r="A4588" s="3">
        <v>29</v>
      </c>
      <c r="B4588" s="3">
        <v>4</v>
      </c>
    </row>
    <row r="4589" spans="1:2" x14ac:dyDescent="0.3">
      <c r="A4589" s="3">
        <v>29</v>
      </c>
      <c r="B4589" s="3">
        <v>3</v>
      </c>
    </row>
    <row r="4590" spans="1:2" x14ac:dyDescent="0.3">
      <c r="A4590" s="3">
        <v>29</v>
      </c>
      <c r="B4590" s="3">
        <v>4</v>
      </c>
    </row>
    <row r="4591" spans="1:2" x14ac:dyDescent="0.3">
      <c r="A4591" s="3">
        <v>29</v>
      </c>
      <c r="B4591" s="3">
        <v>5</v>
      </c>
    </row>
    <row r="4592" spans="1:2" x14ac:dyDescent="0.3">
      <c r="A4592" s="3">
        <v>29</v>
      </c>
      <c r="B4592" s="3">
        <v>3</v>
      </c>
    </row>
    <row r="4593" spans="1:2" x14ac:dyDescent="0.3">
      <c r="A4593" s="3">
        <v>29</v>
      </c>
      <c r="B4593" s="3">
        <v>5</v>
      </c>
    </row>
    <row r="4594" spans="1:2" x14ac:dyDescent="0.3">
      <c r="A4594" s="3">
        <v>29</v>
      </c>
      <c r="B4594" s="3">
        <v>5</v>
      </c>
    </row>
    <row r="4595" spans="1:2" x14ac:dyDescent="0.3">
      <c r="A4595" s="3">
        <v>29</v>
      </c>
      <c r="B4595" s="3">
        <v>5</v>
      </c>
    </row>
    <row r="4596" spans="1:2" x14ac:dyDescent="0.3">
      <c r="A4596" s="3">
        <v>29</v>
      </c>
      <c r="B4596" s="3">
        <v>3</v>
      </c>
    </row>
    <row r="4597" spans="1:2" x14ac:dyDescent="0.3">
      <c r="A4597" s="3">
        <v>29</v>
      </c>
      <c r="B4597" s="3">
        <v>4</v>
      </c>
    </row>
    <row r="4598" spans="1:2" x14ac:dyDescent="0.3">
      <c r="A4598" s="3">
        <v>29</v>
      </c>
      <c r="B4598" s="3">
        <v>5</v>
      </c>
    </row>
    <row r="4599" spans="1:2" x14ac:dyDescent="0.3">
      <c r="A4599" s="3">
        <v>29</v>
      </c>
      <c r="B4599" s="3">
        <v>5</v>
      </c>
    </row>
    <row r="4600" spans="1:2" x14ac:dyDescent="0.3">
      <c r="A4600" s="3">
        <v>29</v>
      </c>
      <c r="B4600" s="3">
        <v>3</v>
      </c>
    </row>
    <row r="4601" spans="1:2" x14ac:dyDescent="0.3">
      <c r="A4601" s="3">
        <v>29</v>
      </c>
      <c r="B4601" s="3">
        <v>3</v>
      </c>
    </row>
    <row r="4602" spans="1:2" x14ac:dyDescent="0.3">
      <c r="A4602" s="3">
        <v>29</v>
      </c>
      <c r="B4602" s="3">
        <v>5</v>
      </c>
    </row>
    <row r="4603" spans="1:2" x14ac:dyDescent="0.3">
      <c r="A4603" s="3">
        <v>29</v>
      </c>
      <c r="B4603" s="3">
        <v>5</v>
      </c>
    </row>
    <row r="4604" spans="1:2" x14ac:dyDescent="0.3">
      <c r="A4604" s="3">
        <v>29</v>
      </c>
      <c r="B4604" s="3">
        <v>1</v>
      </c>
    </row>
    <row r="4605" spans="1:2" x14ac:dyDescent="0.3">
      <c r="A4605" s="3">
        <v>29</v>
      </c>
      <c r="B4605" s="3">
        <v>5</v>
      </c>
    </row>
    <row r="4606" spans="1:2" x14ac:dyDescent="0.3">
      <c r="A4606" s="3">
        <v>29</v>
      </c>
      <c r="B4606" s="3">
        <v>4</v>
      </c>
    </row>
    <row r="4607" spans="1:2" x14ac:dyDescent="0.3">
      <c r="A4607" s="3">
        <v>29</v>
      </c>
      <c r="B4607" s="3">
        <v>4</v>
      </c>
    </row>
    <row r="4608" spans="1:2" x14ac:dyDescent="0.3">
      <c r="A4608" s="3">
        <v>29</v>
      </c>
      <c r="B4608" s="3">
        <v>3</v>
      </c>
    </row>
    <row r="4609" spans="1:2" x14ac:dyDescent="0.3">
      <c r="A4609" s="3">
        <v>29</v>
      </c>
      <c r="B4609" s="3">
        <v>3</v>
      </c>
    </row>
    <row r="4610" spans="1:2" x14ac:dyDescent="0.3">
      <c r="A4610" s="3">
        <v>29</v>
      </c>
      <c r="B4610" s="3">
        <v>5</v>
      </c>
    </row>
    <row r="4611" spans="1:2" x14ac:dyDescent="0.3">
      <c r="A4611" s="3">
        <v>29</v>
      </c>
      <c r="B4611" s="3">
        <v>4</v>
      </c>
    </row>
    <row r="4612" spans="1:2" x14ac:dyDescent="0.3">
      <c r="A4612" s="3">
        <v>29</v>
      </c>
      <c r="B4612" s="3">
        <v>3</v>
      </c>
    </row>
    <row r="4613" spans="1:2" x14ac:dyDescent="0.3">
      <c r="A4613" s="3">
        <v>29</v>
      </c>
      <c r="B4613" s="3">
        <v>4</v>
      </c>
    </row>
    <row r="4614" spans="1:2" x14ac:dyDescent="0.3">
      <c r="A4614" s="3">
        <v>29</v>
      </c>
      <c r="B4614" s="3">
        <v>2</v>
      </c>
    </row>
    <row r="4615" spans="1:2" x14ac:dyDescent="0.3">
      <c r="A4615" s="3">
        <v>29</v>
      </c>
      <c r="B4615" s="3">
        <v>3</v>
      </c>
    </row>
    <row r="4616" spans="1:2" x14ac:dyDescent="0.3">
      <c r="A4616" s="3">
        <v>29</v>
      </c>
      <c r="B4616" s="3">
        <v>4</v>
      </c>
    </row>
    <row r="4617" spans="1:2" x14ac:dyDescent="0.3">
      <c r="A4617" s="3">
        <v>29</v>
      </c>
      <c r="B4617" s="3">
        <v>5</v>
      </c>
    </row>
    <row r="4618" spans="1:2" x14ac:dyDescent="0.3">
      <c r="A4618" s="3">
        <v>29</v>
      </c>
      <c r="B4618" s="3">
        <v>5</v>
      </c>
    </row>
    <row r="4619" spans="1:2" x14ac:dyDescent="0.3">
      <c r="A4619" s="3">
        <v>29</v>
      </c>
      <c r="B4619" s="3">
        <v>4</v>
      </c>
    </row>
    <row r="4620" spans="1:2" x14ac:dyDescent="0.3">
      <c r="A4620" s="3">
        <v>29</v>
      </c>
      <c r="B4620" s="3">
        <v>5</v>
      </c>
    </row>
    <row r="4621" spans="1:2" x14ac:dyDescent="0.3">
      <c r="A4621" s="3">
        <v>29</v>
      </c>
      <c r="B4621" s="3">
        <v>4</v>
      </c>
    </row>
    <row r="4622" spans="1:2" x14ac:dyDescent="0.3">
      <c r="A4622" s="3">
        <v>29</v>
      </c>
      <c r="B4622" s="3">
        <v>5</v>
      </c>
    </row>
    <row r="4623" spans="1:2" x14ac:dyDescent="0.3">
      <c r="A4623" s="3">
        <v>29</v>
      </c>
      <c r="B4623" s="3">
        <v>4</v>
      </c>
    </row>
    <row r="4624" spans="1:2" x14ac:dyDescent="0.3">
      <c r="A4624" s="3">
        <v>29</v>
      </c>
      <c r="B4624" s="3">
        <v>5</v>
      </c>
    </row>
    <row r="4625" spans="1:2" x14ac:dyDescent="0.3">
      <c r="A4625" s="3">
        <v>29</v>
      </c>
      <c r="B4625" s="3">
        <v>3</v>
      </c>
    </row>
    <row r="4626" spans="1:2" x14ac:dyDescent="0.3">
      <c r="A4626" s="3">
        <v>29</v>
      </c>
      <c r="B4626" s="3">
        <v>5</v>
      </c>
    </row>
    <row r="4627" spans="1:2" x14ac:dyDescent="0.3">
      <c r="A4627" s="3">
        <v>29</v>
      </c>
      <c r="B4627" s="3">
        <v>5</v>
      </c>
    </row>
    <row r="4628" spans="1:2" x14ac:dyDescent="0.3">
      <c r="A4628" s="3">
        <v>29</v>
      </c>
      <c r="B4628" s="3">
        <v>3</v>
      </c>
    </row>
    <row r="4629" spans="1:2" x14ac:dyDescent="0.3">
      <c r="A4629" s="3">
        <v>29</v>
      </c>
      <c r="B4629" s="3">
        <v>1</v>
      </c>
    </row>
    <row r="4630" spans="1:2" x14ac:dyDescent="0.3">
      <c r="A4630" s="3">
        <v>29</v>
      </c>
      <c r="B4630" s="3">
        <v>3</v>
      </c>
    </row>
    <row r="4631" spans="1:2" x14ac:dyDescent="0.3">
      <c r="A4631" s="3">
        <v>29</v>
      </c>
      <c r="B4631" s="3">
        <v>3</v>
      </c>
    </row>
    <row r="4632" spans="1:2" x14ac:dyDescent="0.3">
      <c r="A4632" s="3">
        <v>29</v>
      </c>
      <c r="B4632" s="3">
        <v>3</v>
      </c>
    </row>
    <row r="4633" spans="1:2" x14ac:dyDescent="0.3">
      <c r="A4633" s="3">
        <v>29</v>
      </c>
      <c r="B4633" s="3">
        <v>5</v>
      </c>
    </row>
    <row r="4634" spans="1:2" x14ac:dyDescent="0.3">
      <c r="A4634" s="3">
        <v>29</v>
      </c>
      <c r="B4634" s="3">
        <v>2</v>
      </c>
    </row>
    <row r="4635" spans="1:2" x14ac:dyDescent="0.3">
      <c r="A4635" s="3">
        <v>29</v>
      </c>
      <c r="B4635" s="3">
        <v>3</v>
      </c>
    </row>
    <row r="4636" spans="1:2" x14ac:dyDescent="0.3">
      <c r="A4636" s="3">
        <v>29</v>
      </c>
      <c r="B4636" s="3">
        <v>4</v>
      </c>
    </row>
    <row r="4637" spans="1:2" x14ac:dyDescent="0.3">
      <c r="A4637" s="3">
        <v>29</v>
      </c>
      <c r="B4637" s="3">
        <v>3</v>
      </c>
    </row>
    <row r="4638" spans="1:2" x14ac:dyDescent="0.3">
      <c r="A4638" s="3">
        <v>29</v>
      </c>
      <c r="B4638" s="3">
        <v>4</v>
      </c>
    </row>
    <row r="4639" spans="1:2" x14ac:dyDescent="0.3">
      <c r="A4639" s="3">
        <v>29</v>
      </c>
      <c r="B4639" s="3">
        <v>3</v>
      </c>
    </row>
    <row r="4640" spans="1:2" x14ac:dyDescent="0.3">
      <c r="A4640" s="3">
        <v>29</v>
      </c>
      <c r="B4640" s="3">
        <v>5</v>
      </c>
    </row>
    <row r="4641" spans="1:2" x14ac:dyDescent="0.3">
      <c r="A4641" s="3">
        <v>29</v>
      </c>
      <c r="B4641" s="3">
        <v>4</v>
      </c>
    </row>
    <row r="4642" spans="1:2" x14ac:dyDescent="0.3">
      <c r="A4642" s="3">
        <v>29</v>
      </c>
      <c r="B4642" s="3">
        <v>4</v>
      </c>
    </row>
    <row r="4643" spans="1:2" x14ac:dyDescent="0.3">
      <c r="A4643" s="3">
        <v>29</v>
      </c>
      <c r="B4643" s="3">
        <v>5</v>
      </c>
    </row>
    <row r="4644" spans="1:2" x14ac:dyDescent="0.3">
      <c r="A4644" s="3">
        <v>29</v>
      </c>
      <c r="B4644" s="3">
        <v>5</v>
      </c>
    </row>
    <row r="4645" spans="1:2" x14ac:dyDescent="0.3">
      <c r="A4645" s="3">
        <v>29</v>
      </c>
      <c r="B4645" s="3">
        <v>3</v>
      </c>
    </row>
    <row r="4646" spans="1:2" x14ac:dyDescent="0.3">
      <c r="A4646" s="3">
        <v>29</v>
      </c>
      <c r="B4646" s="3">
        <v>1</v>
      </c>
    </row>
    <row r="4647" spans="1:2" x14ac:dyDescent="0.3">
      <c r="A4647" s="3">
        <v>29</v>
      </c>
      <c r="B4647" s="3">
        <v>5</v>
      </c>
    </row>
    <row r="4648" spans="1:2" x14ac:dyDescent="0.3">
      <c r="A4648" s="3">
        <v>29</v>
      </c>
      <c r="B4648" s="3">
        <v>5</v>
      </c>
    </row>
    <row r="4649" spans="1:2" x14ac:dyDescent="0.3">
      <c r="A4649" s="3">
        <v>29</v>
      </c>
      <c r="B4649" s="3">
        <v>5</v>
      </c>
    </row>
    <row r="4650" spans="1:2" x14ac:dyDescent="0.3">
      <c r="A4650" s="3">
        <v>29</v>
      </c>
      <c r="B4650" s="3">
        <v>3</v>
      </c>
    </row>
    <row r="4651" spans="1:2" x14ac:dyDescent="0.3">
      <c r="A4651" s="3">
        <v>28</v>
      </c>
      <c r="B4651" s="3">
        <v>2</v>
      </c>
    </row>
    <row r="4652" spans="1:2" x14ac:dyDescent="0.3">
      <c r="A4652" s="3">
        <v>28</v>
      </c>
      <c r="B4652" s="3">
        <v>3</v>
      </c>
    </row>
    <row r="4653" spans="1:2" x14ac:dyDescent="0.3">
      <c r="A4653" s="3">
        <v>28</v>
      </c>
      <c r="B4653" s="3">
        <v>4</v>
      </c>
    </row>
    <row r="4654" spans="1:2" x14ac:dyDescent="0.3">
      <c r="A4654" s="3">
        <v>28</v>
      </c>
      <c r="B4654" s="3">
        <v>4</v>
      </c>
    </row>
    <row r="4655" spans="1:2" x14ac:dyDescent="0.3">
      <c r="A4655" s="3">
        <v>28</v>
      </c>
      <c r="B4655" s="3">
        <v>3</v>
      </c>
    </row>
    <row r="4656" spans="1:2" x14ac:dyDescent="0.3">
      <c r="A4656" s="3">
        <v>28</v>
      </c>
      <c r="B4656" s="3">
        <v>4</v>
      </c>
    </row>
    <row r="4657" spans="1:2" x14ac:dyDescent="0.3">
      <c r="A4657" s="3">
        <v>28</v>
      </c>
      <c r="B4657" s="3">
        <v>4</v>
      </c>
    </row>
    <row r="4658" spans="1:2" x14ac:dyDescent="0.3">
      <c r="A4658" s="3">
        <v>28</v>
      </c>
      <c r="B4658" s="3">
        <v>3</v>
      </c>
    </row>
    <row r="4659" spans="1:2" x14ac:dyDescent="0.3">
      <c r="A4659" s="3">
        <v>28</v>
      </c>
      <c r="B4659" s="3">
        <v>3</v>
      </c>
    </row>
    <row r="4660" spans="1:2" x14ac:dyDescent="0.3">
      <c r="A4660" s="3">
        <v>28</v>
      </c>
      <c r="B4660" s="3">
        <v>3</v>
      </c>
    </row>
    <row r="4661" spans="1:2" x14ac:dyDescent="0.3">
      <c r="A4661" s="3">
        <v>28</v>
      </c>
      <c r="B4661" s="3">
        <v>3</v>
      </c>
    </row>
    <row r="4662" spans="1:2" x14ac:dyDescent="0.3">
      <c r="A4662" s="3">
        <v>28</v>
      </c>
      <c r="B4662" s="3">
        <v>4</v>
      </c>
    </row>
    <row r="4663" spans="1:2" x14ac:dyDescent="0.3">
      <c r="A4663" s="3">
        <v>28</v>
      </c>
      <c r="B4663" s="3">
        <v>3</v>
      </c>
    </row>
    <row r="4664" spans="1:2" x14ac:dyDescent="0.3">
      <c r="A4664" s="3">
        <v>28</v>
      </c>
      <c r="B4664" s="3">
        <v>2</v>
      </c>
    </row>
    <row r="4665" spans="1:2" x14ac:dyDescent="0.3">
      <c r="A4665" s="3">
        <v>28</v>
      </c>
      <c r="B4665" s="3">
        <v>3</v>
      </c>
    </row>
    <row r="4666" spans="1:2" x14ac:dyDescent="0.3">
      <c r="A4666" s="3">
        <v>28</v>
      </c>
      <c r="B4666" s="3">
        <v>3</v>
      </c>
    </row>
    <row r="4667" spans="1:2" x14ac:dyDescent="0.3">
      <c r="A4667" s="3">
        <v>28</v>
      </c>
      <c r="B4667" s="3">
        <v>4</v>
      </c>
    </row>
    <row r="4668" spans="1:2" x14ac:dyDescent="0.3">
      <c r="A4668" s="3">
        <v>28</v>
      </c>
      <c r="B4668" s="3">
        <v>3</v>
      </c>
    </row>
    <row r="4669" spans="1:2" x14ac:dyDescent="0.3">
      <c r="A4669" s="3">
        <v>28</v>
      </c>
      <c r="B4669" s="3">
        <v>3</v>
      </c>
    </row>
    <row r="4670" spans="1:2" x14ac:dyDescent="0.3">
      <c r="A4670" s="3">
        <v>28</v>
      </c>
      <c r="B4670" s="3">
        <v>4</v>
      </c>
    </row>
    <row r="4671" spans="1:2" x14ac:dyDescent="0.3">
      <c r="A4671" s="3">
        <v>28</v>
      </c>
      <c r="B4671" s="3">
        <v>3</v>
      </c>
    </row>
    <row r="4672" spans="1:2" x14ac:dyDescent="0.3">
      <c r="A4672" s="3">
        <v>28</v>
      </c>
      <c r="B4672" s="3">
        <v>2</v>
      </c>
    </row>
    <row r="4673" spans="1:2" x14ac:dyDescent="0.3">
      <c r="A4673" s="3">
        <v>28</v>
      </c>
      <c r="B4673" s="3">
        <v>2</v>
      </c>
    </row>
    <row r="4674" spans="1:2" x14ac:dyDescent="0.3">
      <c r="A4674" s="3">
        <v>28</v>
      </c>
      <c r="B4674" s="3">
        <v>4</v>
      </c>
    </row>
    <row r="4675" spans="1:2" x14ac:dyDescent="0.3">
      <c r="A4675" s="3">
        <v>28</v>
      </c>
      <c r="B4675" s="3">
        <v>3</v>
      </c>
    </row>
    <row r="4676" spans="1:2" x14ac:dyDescent="0.3">
      <c r="A4676" s="3">
        <v>28</v>
      </c>
      <c r="B4676" s="3">
        <v>3</v>
      </c>
    </row>
    <row r="4677" spans="1:2" x14ac:dyDescent="0.3">
      <c r="A4677" s="3">
        <v>28</v>
      </c>
      <c r="B4677" s="3">
        <v>4</v>
      </c>
    </row>
    <row r="4678" spans="1:2" x14ac:dyDescent="0.3">
      <c r="A4678" s="3">
        <v>28</v>
      </c>
      <c r="B4678" s="3">
        <v>2</v>
      </c>
    </row>
    <row r="4679" spans="1:2" x14ac:dyDescent="0.3">
      <c r="A4679" s="3">
        <v>28</v>
      </c>
      <c r="B4679" s="3">
        <v>3</v>
      </c>
    </row>
    <row r="4680" spans="1:2" x14ac:dyDescent="0.3">
      <c r="A4680" s="3">
        <v>28</v>
      </c>
      <c r="B4680" s="3">
        <v>2</v>
      </c>
    </row>
    <row r="4681" spans="1:2" x14ac:dyDescent="0.3">
      <c r="A4681" s="3">
        <v>28</v>
      </c>
      <c r="B4681" s="3">
        <v>1</v>
      </c>
    </row>
    <row r="4682" spans="1:2" x14ac:dyDescent="0.3">
      <c r="A4682" s="3">
        <v>28</v>
      </c>
      <c r="B4682" s="3">
        <v>3</v>
      </c>
    </row>
    <row r="4683" spans="1:2" x14ac:dyDescent="0.3">
      <c r="A4683" s="3">
        <v>28</v>
      </c>
      <c r="B4683" s="3">
        <v>2</v>
      </c>
    </row>
    <row r="4684" spans="1:2" x14ac:dyDescent="0.3">
      <c r="A4684" s="3">
        <v>28</v>
      </c>
      <c r="B4684" s="3">
        <v>2</v>
      </c>
    </row>
    <row r="4685" spans="1:2" x14ac:dyDescent="0.3">
      <c r="A4685" s="3">
        <v>28</v>
      </c>
      <c r="B4685" s="3">
        <v>4</v>
      </c>
    </row>
    <row r="4686" spans="1:2" x14ac:dyDescent="0.3">
      <c r="A4686" s="3">
        <v>28</v>
      </c>
      <c r="B4686" s="3">
        <v>3</v>
      </c>
    </row>
    <row r="4687" spans="1:2" x14ac:dyDescent="0.3">
      <c r="A4687" s="3">
        <v>28</v>
      </c>
      <c r="B4687" s="3">
        <v>4</v>
      </c>
    </row>
    <row r="4688" spans="1:2" x14ac:dyDescent="0.3">
      <c r="A4688" s="3">
        <v>28</v>
      </c>
      <c r="B4688" s="3">
        <v>3</v>
      </c>
    </row>
    <row r="4689" spans="1:2" x14ac:dyDescent="0.3">
      <c r="A4689" s="3">
        <v>28</v>
      </c>
      <c r="B4689" s="3">
        <v>4</v>
      </c>
    </row>
    <row r="4690" spans="1:2" x14ac:dyDescent="0.3">
      <c r="A4690" s="3">
        <v>28</v>
      </c>
      <c r="B4690" s="3">
        <v>4</v>
      </c>
    </row>
    <row r="4691" spans="1:2" x14ac:dyDescent="0.3">
      <c r="A4691" s="3">
        <v>28</v>
      </c>
      <c r="B4691" s="3">
        <v>4</v>
      </c>
    </row>
    <row r="4692" spans="1:2" x14ac:dyDescent="0.3">
      <c r="A4692" s="3">
        <v>28</v>
      </c>
      <c r="B4692" s="3">
        <v>2</v>
      </c>
    </row>
    <row r="4693" spans="1:2" x14ac:dyDescent="0.3">
      <c r="A4693" s="3">
        <v>28</v>
      </c>
      <c r="B4693" s="3">
        <v>3</v>
      </c>
    </row>
    <row r="4694" spans="1:2" x14ac:dyDescent="0.3">
      <c r="A4694" s="3">
        <v>28</v>
      </c>
      <c r="B4694" s="3">
        <v>3</v>
      </c>
    </row>
    <row r="4695" spans="1:2" x14ac:dyDescent="0.3">
      <c r="A4695" s="3">
        <v>28</v>
      </c>
      <c r="B4695" s="3">
        <v>3</v>
      </c>
    </row>
    <row r="4696" spans="1:2" x14ac:dyDescent="0.3">
      <c r="A4696" s="3">
        <v>28</v>
      </c>
      <c r="B4696" s="3">
        <v>2</v>
      </c>
    </row>
    <row r="4697" spans="1:2" x14ac:dyDescent="0.3">
      <c r="A4697" s="3">
        <v>28</v>
      </c>
      <c r="B4697" s="3">
        <v>4</v>
      </c>
    </row>
    <row r="4698" spans="1:2" x14ac:dyDescent="0.3">
      <c r="A4698" s="3">
        <v>28</v>
      </c>
      <c r="B4698" s="3">
        <v>2</v>
      </c>
    </row>
    <row r="4699" spans="1:2" x14ac:dyDescent="0.3">
      <c r="A4699" s="3">
        <v>28</v>
      </c>
      <c r="B4699" s="3">
        <v>2</v>
      </c>
    </row>
    <row r="4700" spans="1:2" x14ac:dyDescent="0.3">
      <c r="A4700" s="3">
        <v>28</v>
      </c>
      <c r="B4700" s="3">
        <v>4</v>
      </c>
    </row>
    <row r="4701" spans="1:2" x14ac:dyDescent="0.3">
      <c r="A4701" s="3">
        <v>28</v>
      </c>
      <c r="B4701" s="3">
        <v>2</v>
      </c>
    </row>
    <row r="4702" spans="1:2" x14ac:dyDescent="0.3">
      <c r="A4702" s="3">
        <v>28</v>
      </c>
      <c r="B4702" s="3">
        <v>2</v>
      </c>
    </row>
    <row r="4703" spans="1:2" x14ac:dyDescent="0.3">
      <c r="A4703" s="3">
        <v>28</v>
      </c>
      <c r="B4703" s="3">
        <v>4</v>
      </c>
    </row>
    <row r="4704" spans="1:2" x14ac:dyDescent="0.3">
      <c r="A4704" s="3">
        <v>28</v>
      </c>
      <c r="B4704" s="3">
        <v>3</v>
      </c>
    </row>
    <row r="4705" spans="1:2" x14ac:dyDescent="0.3">
      <c r="A4705" s="3">
        <v>28</v>
      </c>
      <c r="B4705" s="3">
        <v>3</v>
      </c>
    </row>
    <row r="4706" spans="1:2" x14ac:dyDescent="0.3">
      <c r="A4706" s="3">
        <v>28</v>
      </c>
      <c r="B4706" s="3">
        <v>4</v>
      </c>
    </row>
    <row r="4707" spans="1:2" x14ac:dyDescent="0.3">
      <c r="A4707" s="3">
        <v>28</v>
      </c>
      <c r="B4707" s="3">
        <v>2</v>
      </c>
    </row>
    <row r="4708" spans="1:2" x14ac:dyDescent="0.3">
      <c r="A4708" s="3">
        <v>28</v>
      </c>
      <c r="B4708" s="3">
        <v>4</v>
      </c>
    </row>
    <row r="4709" spans="1:2" x14ac:dyDescent="0.3">
      <c r="A4709" s="3">
        <v>28</v>
      </c>
      <c r="B4709" s="3">
        <v>3</v>
      </c>
    </row>
    <row r="4710" spans="1:2" x14ac:dyDescent="0.3">
      <c r="A4710" s="3">
        <v>28</v>
      </c>
      <c r="B4710" s="3">
        <v>2</v>
      </c>
    </row>
    <row r="4711" spans="1:2" x14ac:dyDescent="0.3">
      <c r="A4711" s="3">
        <v>28</v>
      </c>
      <c r="B4711" s="3">
        <v>3</v>
      </c>
    </row>
    <row r="4712" spans="1:2" x14ac:dyDescent="0.3">
      <c r="A4712" s="3">
        <v>28</v>
      </c>
      <c r="B4712" s="3">
        <v>4</v>
      </c>
    </row>
    <row r="4713" spans="1:2" x14ac:dyDescent="0.3">
      <c r="A4713" s="3">
        <v>28</v>
      </c>
      <c r="B4713" s="3">
        <v>3</v>
      </c>
    </row>
    <row r="4714" spans="1:2" x14ac:dyDescent="0.3">
      <c r="A4714" s="3">
        <v>28</v>
      </c>
      <c r="B4714" s="3">
        <v>2</v>
      </c>
    </row>
    <row r="4715" spans="1:2" x14ac:dyDescent="0.3">
      <c r="A4715" s="3">
        <v>28</v>
      </c>
      <c r="B4715" s="3">
        <v>3</v>
      </c>
    </row>
    <row r="4716" spans="1:2" x14ac:dyDescent="0.3">
      <c r="A4716" s="3">
        <v>28</v>
      </c>
      <c r="B4716" s="3">
        <v>4</v>
      </c>
    </row>
    <row r="4717" spans="1:2" x14ac:dyDescent="0.3">
      <c r="A4717" s="3">
        <v>28</v>
      </c>
      <c r="B4717" s="3">
        <v>4</v>
      </c>
    </row>
    <row r="4718" spans="1:2" x14ac:dyDescent="0.3">
      <c r="A4718" s="3">
        <v>28</v>
      </c>
      <c r="B4718" s="3">
        <v>2</v>
      </c>
    </row>
    <row r="4719" spans="1:2" x14ac:dyDescent="0.3">
      <c r="A4719" s="3">
        <v>28</v>
      </c>
      <c r="B4719" s="3">
        <v>4</v>
      </c>
    </row>
    <row r="4720" spans="1:2" x14ac:dyDescent="0.3">
      <c r="A4720" s="3">
        <v>28</v>
      </c>
      <c r="B4720" s="3">
        <v>3</v>
      </c>
    </row>
    <row r="4721" spans="1:2" x14ac:dyDescent="0.3">
      <c r="A4721" s="3">
        <v>28</v>
      </c>
      <c r="B4721" s="3">
        <v>2</v>
      </c>
    </row>
    <row r="4722" spans="1:2" x14ac:dyDescent="0.3">
      <c r="A4722" s="3">
        <v>28</v>
      </c>
      <c r="B4722" s="3">
        <v>2</v>
      </c>
    </row>
    <row r="4723" spans="1:2" x14ac:dyDescent="0.3">
      <c r="A4723" s="3">
        <v>28</v>
      </c>
      <c r="B4723" s="3">
        <v>3</v>
      </c>
    </row>
    <row r="4724" spans="1:2" x14ac:dyDescent="0.3">
      <c r="A4724" s="3">
        <v>28</v>
      </c>
      <c r="B4724" s="3">
        <v>2</v>
      </c>
    </row>
    <row r="4725" spans="1:2" x14ac:dyDescent="0.3">
      <c r="A4725" s="3">
        <v>28</v>
      </c>
      <c r="B4725" s="3">
        <v>4</v>
      </c>
    </row>
    <row r="4726" spans="1:2" x14ac:dyDescent="0.3">
      <c r="A4726" s="3">
        <v>28</v>
      </c>
      <c r="B4726" s="3">
        <v>2</v>
      </c>
    </row>
    <row r="4727" spans="1:2" x14ac:dyDescent="0.3">
      <c r="A4727" s="3">
        <v>28</v>
      </c>
      <c r="B4727" s="3">
        <v>3</v>
      </c>
    </row>
    <row r="4728" spans="1:2" x14ac:dyDescent="0.3">
      <c r="A4728" s="3">
        <v>28</v>
      </c>
      <c r="B4728" s="3">
        <v>2</v>
      </c>
    </row>
    <row r="4729" spans="1:2" x14ac:dyDescent="0.3">
      <c r="A4729" s="3">
        <v>28</v>
      </c>
      <c r="B4729" s="3">
        <v>4</v>
      </c>
    </row>
    <row r="4730" spans="1:2" x14ac:dyDescent="0.3">
      <c r="A4730" s="3">
        <v>28</v>
      </c>
      <c r="B4730" s="3">
        <v>4</v>
      </c>
    </row>
    <row r="4731" spans="1:2" x14ac:dyDescent="0.3">
      <c r="A4731" s="3">
        <v>28</v>
      </c>
      <c r="B4731" s="3">
        <v>3</v>
      </c>
    </row>
    <row r="4732" spans="1:2" x14ac:dyDescent="0.3">
      <c r="A4732" s="3">
        <v>28</v>
      </c>
      <c r="B4732" s="3">
        <v>3</v>
      </c>
    </row>
    <row r="4733" spans="1:2" x14ac:dyDescent="0.3">
      <c r="A4733" s="3">
        <v>28</v>
      </c>
      <c r="B4733" s="3">
        <v>2</v>
      </c>
    </row>
    <row r="4734" spans="1:2" x14ac:dyDescent="0.3">
      <c r="A4734" s="3">
        <v>28</v>
      </c>
      <c r="B4734" s="3">
        <v>3</v>
      </c>
    </row>
    <row r="4735" spans="1:2" x14ac:dyDescent="0.3">
      <c r="A4735" s="3">
        <v>28</v>
      </c>
      <c r="B4735" s="3">
        <v>2</v>
      </c>
    </row>
    <row r="4736" spans="1:2" x14ac:dyDescent="0.3">
      <c r="A4736" s="3">
        <v>28</v>
      </c>
      <c r="B4736" s="3">
        <v>4</v>
      </c>
    </row>
    <row r="4737" spans="1:2" x14ac:dyDescent="0.3">
      <c r="A4737" s="3">
        <v>28</v>
      </c>
      <c r="B4737" s="3">
        <v>4</v>
      </c>
    </row>
    <row r="4738" spans="1:2" x14ac:dyDescent="0.3">
      <c r="A4738" s="3">
        <v>28</v>
      </c>
      <c r="B4738" s="3">
        <v>3</v>
      </c>
    </row>
    <row r="4739" spans="1:2" x14ac:dyDescent="0.3">
      <c r="A4739" s="3">
        <v>28</v>
      </c>
      <c r="B4739" s="3">
        <v>3</v>
      </c>
    </row>
    <row r="4740" spans="1:2" x14ac:dyDescent="0.3">
      <c r="A4740" s="3">
        <v>28</v>
      </c>
      <c r="B4740" s="3">
        <v>4</v>
      </c>
    </row>
    <row r="4741" spans="1:2" x14ac:dyDescent="0.3">
      <c r="A4741" s="3">
        <v>28</v>
      </c>
      <c r="B4741" s="3">
        <v>3</v>
      </c>
    </row>
    <row r="4742" spans="1:2" x14ac:dyDescent="0.3">
      <c r="A4742" s="3">
        <v>28</v>
      </c>
      <c r="B4742" s="3">
        <v>2</v>
      </c>
    </row>
    <row r="4743" spans="1:2" x14ac:dyDescent="0.3">
      <c r="A4743" s="3">
        <v>28</v>
      </c>
      <c r="B4743" s="3">
        <v>2</v>
      </c>
    </row>
    <row r="4744" spans="1:2" x14ac:dyDescent="0.3">
      <c r="A4744" s="3">
        <v>28</v>
      </c>
      <c r="B4744" s="3">
        <v>1</v>
      </c>
    </row>
    <row r="4745" spans="1:2" x14ac:dyDescent="0.3">
      <c r="A4745" s="3">
        <v>28</v>
      </c>
      <c r="B4745" s="3">
        <v>3</v>
      </c>
    </row>
    <row r="4746" spans="1:2" x14ac:dyDescent="0.3">
      <c r="A4746" s="3">
        <v>28</v>
      </c>
      <c r="B4746" s="3">
        <v>2</v>
      </c>
    </row>
    <row r="4747" spans="1:2" x14ac:dyDescent="0.3">
      <c r="A4747" s="3">
        <v>28</v>
      </c>
      <c r="B4747" s="3">
        <v>4</v>
      </c>
    </row>
    <row r="4748" spans="1:2" x14ac:dyDescent="0.3">
      <c r="A4748" s="3">
        <v>28</v>
      </c>
      <c r="B4748" s="3">
        <v>4</v>
      </c>
    </row>
    <row r="4749" spans="1:2" x14ac:dyDescent="0.3">
      <c r="A4749" s="3">
        <v>28</v>
      </c>
      <c r="B4749" s="3">
        <v>2</v>
      </c>
    </row>
    <row r="4750" spans="1:2" x14ac:dyDescent="0.3">
      <c r="A4750" s="3">
        <v>28</v>
      </c>
      <c r="B4750" s="3">
        <v>4</v>
      </c>
    </row>
    <row r="4751" spans="1:2" x14ac:dyDescent="0.3">
      <c r="A4751" s="3">
        <v>28</v>
      </c>
      <c r="B4751" s="3">
        <v>3</v>
      </c>
    </row>
    <row r="4752" spans="1:2" x14ac:dyDescent="0.3">
      <c r="A4752" s="3">
        <v>28</v>
      </c>
      <c r="B4752" s="3">
        <v>4</v>
      </c>
    </row>
    <row r="4753" spans="1:2" x14ac:dyDescent="0.3">
      <c r="A4753" s="3">
        <v>28</v>
      </c>
      <c r="B4753" s="3">
        <v>4</v>
      </c>
    </row>
    <row r="4754" spans="1:2" x14ac:dyDescent="0.3">
      <c r="A4754" s="3">
        <v>27</v>
      </c>
      <c r="B4754" s="3">
        <v>2</v>
      </c>
    </row>
    <row r="4755" spans="1:2" x14ac:dyDescent="0.3">
      <c r="A4755" s="3">
        <v>27</v>
      </c>
      <c r="B4755" s="3">
        <v>1</v>
      </c>
    </row>
    <row r="4756" spans="1:2" x14ac:dyDescent="0.3">
      <c r="A4756" s="3">
        <v>27</v>
      </c>
      <c r="B4756" s="3">
        <v>1</v>
      </c>
    </row>
    <row r="4757" spans="1:2" x14ac:dyDescent="0.3">
      <c r="A4757" s="3">
        <v>27</v>
      </c>
      <c r="B4757" s="3">
        <v>1</v>
      </c>
    </row>
    <row r="4758" spans="1:2" x14ac:dyDescent="0.3">
      <c r="A4758" s="3">
        <v>27</v>
      </c>
      <c r="B4758" s="3">
        <v>3</v>
      </c>
    </row>
    <row r="4759" spans="1:2" x14ac:dyDescent="0.3">
      <c r="A4759" s="3">
        <v>27</v>
      </c>
      <c r="B4759" s="3">
        <v>3</v>
      </c>
    </row>
    <row r="4760" spans="1:2" x14ac:dyDescent="0.3">
      <c r="A4760" s="3">
        <v>27</v>
      </c>
      <c r="B4760" s="3">
        <v>1</v>
      </c>
    </row>
    <row r="4761" spans="1:2" x14ac:dyDescent="0.3">
      <c r="A4761" s="3">
        <v>27</v>
      </c>
      <c r="B4761" s="3">
        <v>2</v>
      </c>
    </row>
    <row r="4762" spans="1:2" x14ac:dyDescent="0.3">
      <c r="A4762" s="3">
        <v>27</v>
      </c>
      <c r="B4762" s="3">
        <v>0</v>
      </c>
    </row>
    <row r="4763" spans="1:2" x14ac:dyDescent="0.3">
      <c r="A4763" s="3">
        <v>27</v>
      </c>
      <c r="B4763" s="3">
        <v>1</v>
      </c>
    </row>
    <row r="4764" spans="1:2" x14ac:dyDescent="0.3">
      <c r="A4764" s="3">
        <v>27</v>
      </c>
      <c r="B4764" s="3">
        <v>2</v>
      </c>
    </row>
    <row r="4765" spans="1:2" x14ac:dyDescent="0.3">
      <c r="A4765" s="3">
        <v>27</v>
      </c>
      <c r="B4765" s="3">
        <v>2</v>
      </c>
    </row>
    <row r="4766" spans="1:2" x14ac:dyDescent="0.3">
      <c r="A4766" s="3">
        <v>27</v>
      </c>
      <c r="B4766" s="3">
        <v>2</v>
      </c>
    </row>
    <row r="4767" spans="1:2" x14ac:dyDescent="0.3">
      <c r="A4767" s="3">
        <v>27</v>
      </c>
      <c r="B4767" s="3">
        <v>3</v>
      </c>
    </row>
    <row r="4768" spans="1:2" x14ac:dyDescent="0.3">
      <c r="A4768" s="3">
        <v>27</v>
      </c>
      <c r="B4768" s="3">
        <v>2</v>
      </c>
    </row>
    <row r="4769" spans="1:2" x14ac:dyDescent="0.3">
      <c r="A4769" s="3">
        <v>27</v>
      </c>
      <c r="B4769" s="3">
        <v>1</v>
      </c>
    </row>
    <row r="4770" spans="1:2" x14ac:dyDescent="0.3">
      <c r="A4770" s="3">
        <v>27</v>
      </c>
      <c r="B4770" s="3">
        <v>3</v>
      </c>
    </row>
    <row r="4771" spans="1:2" x14ac:dyDescent="0.3">
      <c r="A4771" s="3">
        <v>27</v>
      </c>
      <c r="B4771" s="3">
        <v>1</v>
      </c>
    </row>
    <row r="4772" spans="1:2" x14ac:dyDescent="0.3">
      <c r="A4772" s="3">
        <v>27</v>
      </c>
      <c r="B4772" s="3">
        <v>3</v>
      </c>
    </row>
    <row r="4773" spans="1:2" x14ac:dyDescent="0.3">
      <c r="A4773" s="3">
        <v>27</v>
      </c>
      <c r="B4773" s="3">
        <v>3</v>
      </c>
    </row>
    <row r="4774" spans="1:2" x14ac:dyDescent="0.3">
      <c r="A4774" s="3">
        <v>27</v>
      </c>
      <c r="B4774" s="3">
        <v>3</v>
      </c>
    </row>
    <row r="4775" spans="1:2" x14ac:dyDescent="0.3">
      <c r="A4775" s="3">
        <v>27</v>
      </c>
      <c r="B4775" s="3">
        <v>2</v>
      </c>
    </row>
    <row r="4776" spans="1:2" x14ac:dyDescent="0.3">
      <c r="A4776" s="3">
        <v>27</v>
      </c>
      <c r="B4776" s="3">
        <v>1</v>
      </c>
    </row>
    <row r="4777" spans="1:2" x14ac:dyDescent="0.3">
      <c r="A4777" s="3">
        <v>27</v>
      </c>
      <c r="B4777" s="3">
        <v>1</v>
      </c>
    </row>
    <row r="4778" spans="1:2" x14ac:dyDescent="0.3">
      <c r="A4778" s="3">
        <v>27</v>
      </c>
      <c r="B4778" s="3">
        <v>2</v>
      </c>
    </row>
    <row r="4779" spans="1:2" x14ac:dyDescent="0.3">
      <c r="A4779" s="3">
        <v>27</v>
      </c>
      <c r="B4779" s="3">
        <v>3</v>
      </c>
    </row>
    <row r="4780" spans="1:2" x14ac:dyDescent="0.3">
      <c r="A4780" s="3">
        <v>27</v>
      </c>
      <c r="B4780" s="3">
        <v>3</v>
      </c>
    </row>
    <row r="4781" spans="1:2" x14ac:dyDescent="0.3">
      <c r="A4781" s="3">
        <v>27</v>
      </c>
      <c r="B4781" s="3">
        <v>3</v>
      </c>
    </row>
    <row r="4782" spans="1:2" x14ac:dyDescent="0.3">
      <c r="A4782" s="3">
        <v>27</v>
      </c>
      <c r="B4782" s="3">
        <v>3</v>
      </c>
    </row>
    <row r="4783" spans="1:2" x14ac:dyDescent="0.3">
      <c r="A4783" s="3">
        <v>27</v>
      </c>
      <c r="B4783" s="3">
        <v>3</v>
      </c>
    </row>
    <row r="4784" spans="1:2" x14ac:dyDescent="0.3">
      <c r="A4784" s="3">
        <v>27</v>
      </c>
      <c r="B4784" s="3">
        <v>3</v>
      </c>
    </row>
    <row r="4785" spans="1:2" x14ac:dyDescent="0.3">
      <c r="A4785" s="3">
        <v>27</v>
      </c>
      <c r="B4785" s="3">
        <v>3</v>
      </c>
    </row>
    <row r="4786" spans="1:2" x14ac:dyDescent="0.3">
      <c r="A4786" s="3">
        <v>27</v>
      </c>
      <c r="B4786" s="3">
        <v>3</v>
      </c>
    </row>
    <row r="4787" spans="1:2" x14ac:dyDescent="0.3">
      <c r="A4787" s="3">
        <v>27</v>
      </c>
      <c r="B4787" s="3">
        <v>2</v>
      </c>
    </row>
    <row r="4788" spans="1:2" x14ac:dyDescent="0.3">
      <c r="A4788" s="3">
        <v>27</v>
      </c>
      <c r="B4788" s="3">
        <v>3</v>
      </c>
    </row>
    <row r="4789" spans="1:2" x14ac:dyDescent="0.3">
      <c r="A4789" s="3">
        <v>27</v>
      </c>
      <c r="B4789" s="3">
        <v>3</v>
      </c>
    </row>
    <row r="4790" spans="1:2" x14ac:dyDescent="0.3">
      <c r="A4790" s="3">
        <v>27</v>
      </c>
      <c r="B4790" s="3">
        <v>3</v>
      </c>
    </row>
    <row r="4791" spans="1:2" x14ac:dyDescent="0.3">
      <c r="A4791" s="3">
        <v>27</v>
      </c>
      <c r="B4791" s="3">
        <v>0</v>
      </c>
    </row>
    <row r="4792" spans="1:2" x14ac:dyDescent="0.3">
      <c r="A4792" s="3">
        <v>27</v>
      </c>
      <c r="B4792" s="3">
        <v>3</v>
      </c>
    </row>
    <row r="4793" spans="1:2" x14ac:dyDescent="0.3">
      <c r="A4793" s="3">
        <v>27</v>
      </c>
      <c r="B4793" s="3">
        <v>3</v>
      </c>
    </row>
    <row r="4794" spans="1:2" x14ac:dyDescent="0.3">
      <c r="A4794" s="3">
        <v>27</v>
      </c>
      <c r="B4794" s="3">
        <v>3</v>
      </c>
    </row>
    <row r="4795" spans="1:2" x14ac:dyDescent="0.3">
      <c r="A4795" s="3">
        <v>27</v>
      </c>
      <c r="B4795" s="3">
        <v>1</v>
      </c>
    </row>
    <row r="4796" spans="1:2" x14ac:dyDescent="0.3">
      <c r="A4796" s="3">
        <v>27</v>
      </c>
      <c r="B4796" s="3">
        <v>3</v>
      </c>
    </row>
    <row r="4797" spans="1:2" x14ac:dyDescent="0.3">
      <c r="A4797" s="3">
        <v>27</v>
      </c>
      <c r="B4797" s="3">
        <v>2</v>
      </c>
    </row>
    <row r="4798" spans="1:2" x14ac:dyDescent="0.3">
      <c r="A4798" s="3">
        <v>27</v>
      </c>
      <c r="B4798" s="3">
        <v>2</v>
      </c>
    </row>
    <row r="4799" spans="1:2" x14ac:dyDescent="0.3">
      <c r="A4799" s="3">
        <v>27</v>
      </c>
      <c r="B4799" s="3">
        <v>2</v>
      </c>
    </row>
    <row r="4800" spans="1:2" x14ac:dyDescent="0.3">
      <c r="A4800" s="3">
        <v>27</v>
      </c>
      <c r="B4800" s="3">
        <v>1</v>
      </c>
    </row>
    <row r="4801" spans="1:2" x14ac:dyDescent="0.3">
      <c r="A4801" s="3">
        <v>27</v>
      </c>
      <c r="B4801" s="3">
        <v>1</v>
      </c>
    </row>
    <row r="4802" spans="1:2" x14ac:dyDescent="0.3">
      <c r="A4802" s="3">
        <v>27</v>
      </c>
      <c r="B4802" s="3">
        <v>1</v>
      </c>
    </row>
    <row r="4803" spans="1:2" x14ac:dyDescent="0.3">
      <c r="A4803" s="3">
        <v>27</v>
      </c>
      <c r="B4803" s="3">
        <v>0</v>
      </c>
    </row>
    <row r="4804" spans="1:2" x14ac:dyDescent="0.3">
      <c r="A4804" s="3">
        <v>27</v>
      </c>
      <c r="B4804" s="3">
        <v>3</v>
      </c>
    </row>
    <row r="4805" spans="1:2" x14ac:dyDescent="0.3">
      <c r="A4805" s="3">
        <v>27</v>
      </c>
      <c r="B4805" s="3">
        <v>2</v>
      </c>
    </row>
    <row r="4806" spans="1:2" x14ac:dyDescent="0.3">
      <c r="A4806" s="3">
        <v>27</v>
      </c>
      <c r="B4806" s="3">
        <v>3</v>
      </c>
    </row>
    <row r="4807" spans="1:2" x14ac:dyDescent="0.3">
      <c r="A4807" s="3">
        <v>27</v>
      </c>
      <c r="B4807" s="3">
        <v>2</v>
      </c>
    </row>
    <row r="4808" spans="1:2" x14ac:dyDescent="0.3">
      <c r="A4808" s="3">
        <v>27</v>
      </c>
      <c r="B4808" s="3">
        <v>1</v>
      </c>
    </row>
    <row r="4809" spans="1:2" x14ac:dyDescent="0.3">
      <c r="A4809" s="3">
        <v>27</v>
      </c>
      <c r="B4809" s="3">
        <v>3</v>
      </c>
    </row>
    <row r="4810" spans="1:2" x14ac:dyDescent="0.3">
      <c r="A4810" s="3">
        <v>27</v>
      </c>
      <c r="B4810" s="3">
        <v>2</v>
      </c>
    </row>
    <row r="4811" spans="1:2" x14ac:dyDescent="0.3">
      <c r="A4811" s="3">
        <v>27</v>
      </c>
      <c r="B4811" s="3">
        <v>1</v>
      </c>
    </row>
    <row r="4812" spans="1:2" x14ac:dyDescent="0.3">
      <c r="A4812" s="3">
        <v>27</v>
      </c>
      <c r="B4812" s="3">
        <v>3</v>
      </c>
    </row>
    <row r="4813" spans="1:2" x14ac:dyDescent="0.3">
      <c r="A4813" s="3">
        <v>27</v>
      </c>
      <c r="B4813" s="3">
        <v>2</v>
      </c>
    </row>
    <row r="4814" spans="1:2" x14ac:dyDescent="0.3">
      <c r="A4814" s="3">
        <v>27</v>
      </c>
      <c r="B4814" s="3">
        <v>1</v>
      </c>
    </row>
    <row r="4815" spans="1:2" x14ac:dyDescent="0.3">
      <c r="A4815" s="3">
        <v>27</v>
      </c>
      <c r="B4815" s="3">
        <v>3</v>
      </c>
    </row>
    <row r="4816" spans="1:2" x14ac:dyDescent="0.3">
      <c r="A4816" s="3">
        <v>27</v>
      </c>
      <c r="B4816" s="3">
        <v>1</v>
      </c>
    </row>
    <row r="4817" spans="1:2" x14ac:dyDescent="0.3">
      <c r="A4817" s="3">
        <v>27</v>
      </c>
      <c r="B4817" s="3">
        <v>1</v>
      </c>
    </row>
    <row r="4818" spans="1:2" x14ac:dyDescent="0.3">
      <c r="A4818" s="3">
        <v>27</v>
      </c>
      <c r="B4818" s="3">
        <v>3</v>
      </c>
    </row>
    <row r="4819" spans="1:2" x14ac:dyDescent="0.3">
      <c r="A4819" s="3">
        <v>27</v>
      </c>
      <c r="B4819" s="3">
        <v>1</v>
      </c>
    </row>
    <row r="4820" spans="1:2" x14ac:dyDescent="0.3">
      <c r="A4820" s="3">
        <v>27</v>
      </c>
      <c r="B4820" s="3">
        <v>3</v>
      </c>
    </row>
    <row r="4821" spans="1:2" x14ac:dyDescent="0.3">
      <c r="A4821" s="3">
        <v>27</v>
      </c>
      <c r="B4821" s="3">
        <v>3</v>
      </c>
    </row>
    <row r="4822" spans="1:2" x14ac:dyDescent="0.3">
      <c r="A4822" s="3">
        <v>27</v>
      </c>
      <c r="B4822" s="3">
        <v>1</v>
      </c>
    </row>
    <row r="4823" spans="1:2" x14ac:dyDescent="0.3">
      <c r="A4823" s="3">
        <v>27</v>
      </c>
      <c r="B4823" s="3">
        <v>3</v>
      </c>
    </row>
    <row r="4824" spans="1:2" x14ac:dyDescent="0.3">
      <c r="A4824" s="3">
        <v>27</v>
      </c>
      <c r="B4824" s="3">
        <v>1</v>
      </c>
    </row>
    <row r="4825" spans="1:2" x14ac:dyDescent="0.3">
      <c r="A4825" s="3">
        <v>27</v>
      </c>
      <c r="B4825" s="3">
        <v>2</v>
      </c>
    </row>
    <row r="4826" spans="1:2" x14ac:dyDescent="0.3">
      <c r="A4826" s="3">
        <v>27</v>
      </c>
      <c r="B4826" s="3">
        <v>0</v>
      </c>
    </row>
    <row r="4827" spans="1:2" x14ac:dyDescent="0.3">
      <c r="A4827" s="3">
        <v>27</v>
      </c>
      <c r="B4827" s="3">
        <v>3</v>
      </c>
    </row>
    <row r="4828" spans="1:2" x14ac:dyDescent="0.3">
      <c r="A4828" s="3">
        <v>27</v>
      </c>
      <c r="B4828" s="3">
        <v>2</v>
      </c>
    </row>
    <row r="4829" spans="1:2" x14ac:dyDescent="0.3">
      <c r="A4829" s="3">
        <v>27</v>
      </c>
      <c r="B4829" s="3">
        <v>0</v>
      </c>
    </row>
    <row r="4830" spans="1:2" x14ac:dyDescent="0.3">
      <c r="A4830" s="3">
        <v>27</v>
      </c>
      <c r="B4830" s="3">
        <v>1</v>
      </c>
    </row>
    <row r="4831" spans="1:2" x14ac:dyDescent="0.3">
      <c r="A4831" s="3">
        <v>27</v>
      </c>
      <c r="B4831" s="3">
        <v>2</v>
      </c>
    </row>
    <row r="4832" spans="1:2" x14ac:dyDescent="0.3">
      <c r="A4832" s="3">
        <v>27</v>
      </c>
      <c r="B4832" s="3">
        <v>0</v>
      </c>
    </row>
    <row r="4833" spans="1:2" x14ac:dyDescent="0.3">
      <c r="A4833" s="3">
        <v>27</v>
      </c>
      <c r="B4833" s="3">
        <v>3</v>
      </c>
    </row>
    <row r="4834" spans="1:2" x14ac:dyDescent="0.3">
      <c r="A4834" s="3">
        <v>27</v>
      </c>
      <c r="B4834" s="3">
        <v>1</v>
      </c>
    </row>
    <row r="4835" spans="1:2" x14ac:dyDescent="0.3">
      <c r="A4835" s="3">
        <v>27</v>
      </c>
      <c r="B4835" s="3">
        <v>2</v>
      </c>
    </row>
    <row r="4836" spans="1:2" x14ac:dyDescent="0.3">
      <c r="A4836" s="3">
        <v>27</v>
      </c>
      <c r="B4836" s="3">
        <v>0</v>
      </c>
    </row>
    <row r="4837" spans="1:2" x14ac:dyDescent="0.3">
      <c r="A4837" s="3">
        <v>27</v>
      </c>
      <c r="B4837" s="3">
        <v>0</v>
      </c>
    </row>
    <row r="4838" spans="1:2" x14ac:dyDescent="0.3">
      <c r="A4838" s="3">
        <v>27</v>
      </c>
      <c r="B4838" s="3">
        <v>1</v>
      </c>
    </row>
    <row r="4839" spans="1:2" x14ac:dyDescent="0.3">
      <c r="A4839" s="3">
        <v>27</v>
      </c>
      <c r="B4839" s="3">
        <v>1</v>
      </c>
    </row>
    <row r="4840" spans="1:2" x14ac:dyDescent="0.3">
      <c r="A4840" s="3">
        <v>27</v>
      </c>
      <c r="B4840" s="3">
        <v>1</v>
      </c>
    </row>
    <row r="4841" spans="1:2" x14ac:dyDescent="0.3">
      <c r="A4841" s="3">
        <v>27</v>
      </c>
      <c r="B4841" s="3">
        <v>3</v>
      </c>
    </row>
    <row r="4842" spans="1:2" x14ac:dyDescent="0.3">
      <c r="A4842" s="3">
        <v>27</v>
      </c>
      <c r="B4842" s="3">
        <v>3</v>
      </c>
    </row>
    <row r="4843" spans="1:2" x14ac:dyDescent="0.3">
      <c r="A4843" s="3">
        <v>27</v>
      </c>
      <c r="B4843" s="3">
        <v>3</v>
      </c>
    </row>
    <row r="4844" spans="1:2" x14ac:dyDescent="0.3">
      <c r="A4844" s="3">
        <v>27</v>
      </c>
      <c r="B4844" s="3">
        <v>1</v>
      </c>
    </row>
    <row r="4845" spans="1:2" x14ac:dyDescent="0.3">
      <c r="A4845" s="3">
        <v>26</v>
      </c>
      <c r="B4845" s="3">
        <v>0</v>
      </c>
    </row>
    <row r="4846" spans="1:2" x14ac:dyDescent="0.3">
      <c r="A4846" s="3">
        <v>26</v>
      </c>
      <c r="B4846" s="3">
        <v>0</v>
      </c>
    </row>
    <row r="4847" spans="1:2" x14ac:dyDescent="0.3">
      <c r="A4847" s="3">
        <v>26</v>
      </c>
      <c r="B4847" s="3">
        <v>2</v>
      </c>
    </row>
    <row r="4848" spans="1:2" x14ac:dyDescent="0.3">
      <c r="A4848" s="3">
        <v>26</v>
      </c>
      <c r="B4848" s="3">
        <v>1</v>
      </c>
    </row>
    <row r="4849" spans="1:2" x14ac:dyDescent="0.3">
      <c r="A4849" s="3">
        <v>26</v>
      </c>
      <c r="B4849" s="3">
        <v>1</v>
      </c>
    </row>
    <row r="4850" spans="1:2" x14ac:dyDescent="0.3">
      <c r="A4850" s="3">
        <v>26</v>
      </c>
      <c r="B4850" s="3">
        <v>0</v>
      </c>
    </row>
    <row r="4851" spans="1:2" x14ac:dyDescent="0.3">
      <c r="A4851" s="3">
        <v>26</v>
      </c>
      <c r="B4851" s="3">
        <v>2</v>
      </c>
    </row>
    <row r="4852" spans="1:2" x14ac:dyDescent="0.3">
      <c r="A4852" s="3">
        <v>26</v>
      </c>
      <c r="B4852" s="3">
        <v>2</v>
      </c>
    </row>
    <row r="4853" spans="1:2" x14ac:dyDescent="0.3">
      <c r="A4853" s="3">
        <v>26</v>
      </c>
      <c r="B4853" s="3">
        <v>2</v>
      </c>
    </row>
    <row r="4854" spans="1:2" x14ac:dyDescent="0.3">
      <c r="A4854" s="3">
        <v>26</v>
      </c>
      <c r="B4854" s="3">
        <v>2</v>
      </c>
    </row>
    <row r="4855" spans="1:2" x14ac:dyDescent="0.3">
      <c r="A4855" s="3">
        <v>26</v>
      </c>
      <c r="B4855" s="3">
        <v>1</v>
      </c>
    </row>
    <row r="4856" spans="1:2" x14ac:dyDescent="0.3">
      <c r="A4856" s="3">
        <v>26</v>
      </c>
      <c r="B4856" s="3">
        <v>2</v>
      </c>
    </row>
    <row r="4857" spans="1:2" x14ac:dyDescent="0.3">
      <c r="A4857" s="3">
        <v>26</v>
      </c>
      <c r="B4857" s="3">
        <v>1</v>
      </c>
    </row>
    <row r="4858" spans="1:2" x14ac:dyDescent="0.3">
      <c r="A4858" s="3">
        <v>26</v>
      </c>
      <c r="B4858" s="3">
        <v>1</v>
      </c>
    </row>
    <row r="4859" spans="1:2" x14ac:dyDescent="0.3">
      <c r="A4859" s="3">
        <v>26</v>
      </c>
      <c r="B4859" s="3">
        <v>2</v>
      </c>
    </row>
    <row r="4860" spans="1:2" x14ac:dyDescent="0.3">
      <c r="A4860" s="3">
        <v>26</v>
      </c>
      <c r="B4860" s="3">
        <v>0</v>
      </c>
    </row>
    <row r="4861" spans="1:2" x14ac:dyDescent="0.3">
      <c r="A4861" s="3">
        <v>26</v>
      </c>
      <c r="B4861" s="3">
        <v>2</v>
      </c>
    </row>
    <row r="4862" spans="1:2" x14ac:dyDescent="0.3">
      <c r="A4862" s="3">
        <v>26</v>
      </c>
      <c r="B4862" s="3">
        <v>2</v>
      </c>
    </row>
    <row r="4863" spans="1:2" x14ac:dyDescent="0.3">
      <c r="A4863" s="3">
        <v>26</v>
      </c>
      <c r="B4863" s="3">
        <v>1</v>
      </c>
    </row>
    <row r="4864" spans="1:2" x14ac:dyDescent="0.3">
      <c r="A4864" s="3">
        <v>26</v>
      </c>
      <c r="B4864" s="3">
        <v>1</v>
      </c>
    </row>
    <row r="4865" spans="1:2" x14ac:dyDescent="0.3">
      <c r="A4865" s="3">
        <v>26</v>
      </c>
      <c r="B4865" s="3">
        <v>2</v>
      </c>
    </row>
    <row r="4866" spans="1:2" x14ac:dyDescent="0.3">
      <c r="A4866" s="3">
        <v>26</v>
      </c>
      <c r="B4866" s="3">
        <v>0</v>
      </c>
    </row>
    <row r="4867" spans="1:2" x14ac:dyDescent="0.3">
      <c r="A4867" s="3">
        <v>26</v>
      </c>
      <c r="B4867" s="3">
        <v>2</v>
      </c>
    </row>
    <row r="4868" spans="1:2" x14ac:dyDescent="0.3">
      <c r="A4868" s="3">
        <v>26</v>
      </c>
      <c r="B4868" s="3">
        <v>1</v>
      </c>
    </row>
    <row r="4869" spans="1:2" x14ac:dyDescent="0.3">
      <c r="A4869" s="3">
        <v>26</v>
      </c>
      <c r="B4869" s="3">
        <v>2</v>
      </c>
    </row>
    <row r="4870" spans="1:2" x14ac:dyDescent="0.3">
      <c r="A4870" s="3">
        <v>26</v>
      </c>
      <c r="B4870" s="3">
        <v>2</v>
      </c>
    </row>
    <row r="4871" spans="1:2" x14ac:dyDescent="0.3">
      <c r="A4871" s="3">
        <v>26</v>
      </c>
      <c r="B4871" s="3">
        <v>0</v>
      </c>
    </row>
    <row r="4872" spans="1:2" x14ac:dyDescent="0.3">
      <c r="A4872" s="3">
        <v>26</v>
      </c>
      <c r="B4872" s="3">
        <v>2</v>
      </c>
    </row>
    <row r="4873" spans="1:2" x14ac:dyDescent="0.3">
      <c r="A4873" s="3">
        <v>26</v>
      </c>
      <c r="B4873" s="3">
        <v>1</v>
      </c>
    </row>
    <row r="4874" spans="1:2" x14ac:dyDescent="0.3">
      <c r="A4874" s="3">
        <v>26</v>
      </c>
      <c r="B4874" s="3">
        <v>1</v>
      </c>
    </row>
    <row r="4875" spans="1:2" x14ac:dyDescent="0.3">
      <c r="A4875" s="3">
        <v>26</v>
      </c>
      <c r="B4875" s="3">
        <v>0</v>
      </c>
    </row>
    <row r="4876" spans="1:2" x14ac:dyDescent="0.3">
      <c r="A4876" s="3">
        <v>26</v>
      </c>
      <c r="B4876" s="3">
        <v>1</v>
      </c>
    </row>
    <row r="4877" spans="1:2" x14ac:dyDescent="0.3">
      <c r="A4877" s="3">
        <v>26</v>
      </c>
      <c r="B4877" s="3">
        <v>1</v>
      </c>
    </row>
    <row r="4878" spans="1:2" x14ac:dyDescent="0.3">
      <c r="A4878" s="3">
        <v>26</v>
      </c>
      <c r="B4878" s="3">
        <v>2</v>
      </c>
    </row>
    <row r="4879" spans="1:2" x14ac:dyDescent="0.3">
      <c r="A4879" s="3">
        <v>26</v>
      </c>
      <c r="B4879" s="3">
        <v>0</v>
      </c>
    </row>
    <row r="4880" spans="1:2" x14ac:dyDescent="0.3">
      <c r="A4880" s="3">
        <v>26</v>
      </c>
      <c r="B4880" s="3">
        <v>0</v>
      </c>
    </row>
    <row r="4881" spans="1:2" x14ac:dyDescent="0.3">
      <c r="A4881" s="3">
        <v>26</v>
      </c>
      <c r="B4881" s="3">
        <v>1</v>
      </c>
    </row>
    <row r="4882" spans="1:2" x14ac:dyDescent="0.3">
      <c r="A4882" s="3">
        <v>26</v>
      </c>
      <c r="B4882" s="3">
        <v>0</v>
      </c>
    </row>
    <row r="4883" spans="1:2" x14ac:dyDescent="0.3">
      <c r="A4883" s="3">
        <v>26</v>
      </c>
      <c r="B4883" s="3">
        <v>1</v>
      </c>
    </row>
    <row r="4884" spans="1:2" x14ac:dyDescent="0.3">
      <c r="A4884" s="3">
        <v>26</v>
      </c>
      <c r="B4884" s="3">
        <v>1</v>
      </c>
    </row>
    <row r="4885" spans="1:2" x14ac:dyDescent="0.3">
      <c r="A4885" s="3">
        <v>26</v>
      </c>
      <c r="B4885" s="3">
        <v>1</v>
      </c>
    </row>
    <row r="4886" spans="1:2" x14ac:dyDescent="0.3">
      <c r="A4886" s="3">
        <v>26</v>
      </c>
      <c r="B4886" s="3">
        <v>2</v>
      </c>
    </row>
    <row r="4887" spans="1:2" x14ac:dyDescent="0.3">
      <c r="A4887" s="3">
        <v>26</v>
      </c>
      <c r="B4887" s="3">
        <v>0</v>
      </c>
    </row>
    <row r="4888" spans="1:2" x14ac:dyDescent="0.3">
      <c r="A4888" s="3">
        <v>26</v>
      </c>
      <c r="B4888" s="3">
        <v>2</v>
      </c>
    </row>
    <row r="4889" spans="1:2" x14ac:dyDescent="0.3">
      <c r="A4889" s="3">
        <v>26</v>
      </c>
      <c r="B4889" s="3">
        <v>1</v>
      </c>
    </row>
    <row r="4890" spans="1:2" x14ac:dyDescent="0.3">
      <c r="A4890" s="3">
        <v>26</v>
      </c>
      <c r="B4890" s="3">
        <v>0</v>
      </c>
    </row>
    <row r="4891" spans="1:2" x14ac:dyDescent="0.3">
      <c r="A4891" s="3">
        <v>26</v>
      </c>
      <c r="B4891" s="3">
        <v>2</v>
      </c>
    </row>
    <row r="4892" spans="1:2" x14ac:dyDescent="0.3">
      <c r="A4892" s="3">
        <v>26</v>
      </c>
      <c r="B4892" s="3">
        <v>0</v>
      </c>
    </row>
    <row r="4893" spans="1:2" x14ac:dyDescent="0.3">
      <c r="A4893" s="3">
        <v>26</v>
      </c>
      <c r="B4893" s="3">
        <v>2</v>
      </c>
    </row>
    <row r="4894" spans="1:2" x14ac:dyDescent="0.3">
      <c r="A4894" s="3">
        <v>26</v>
      </c>
      <c r="B4894" s="3">
        <v>0</v>
      </c>
    </row>
    <row r="4895" spans="1:2" x14ac:dyDescent="0.3">
      <c r="A4895" s="3">
        <v>26</v>
      </c>
      <c r="B4895" s="3">
        <v>1</v>
      </c>
    </row>
    <row r="4896" spans="1:2" x14ac:dyDescent="0.3">
      <c r="A4896" s="3">
        <v>26</v>
      </c>
      <c r="B4896" s="3">
        <v>2</v>
      </c>
    </row>
    <row r="4897" spans="1:2" x14ac:dyDescent="0.3">
      <c r="A4897" s="3">
        <v>26</v>
      </c>
      <c r="B4897" s="3">
        <v>0</v>
      </c>
    </row>
    <row r="4898" spans="1:2" x14ac:dyDescent="0.3">
      <c r="A4898" s="3">
        <v>26</v>
      </c>
      <c r="B4898" s="3">
        <v>2</v>
      </c>
    </row>
    <row r="4899" spans="1:2" x14ac:dyDescent="0.3">
      <c r="A4899" s="3">
        <v>26</v>
      </c>
      <c r="B4899" s="3">
        <v>0</v>
      </c>
    </row>
    <row r="4900" spans="1:2" x14ac:dyDescent="0.3">
      <c r="A4900" s="3">
        <v>26</v>
      </c>
      <c r="B4900" s="3">
        <v>0</v>
      </c>
    </row>
    <row r="4901" spans="1:2" x14ac:dyDescent="0.3">
      <c r="A4901" s="3">
        <v>26</v>
      </c>
      <c r="B4901" s="3">
        <v>2</v>
      </c>
    </row>
    <row r="4902" spans="1:2" x14ac:dyDescent="0.3">
      <c r="A4902" s="3">
        <v>26</v>
      </c>
      <c r="B4902" s="3">
        <v>0</v>
      </c>
    </row>
    <row r="4903" spans="1:2" x14ac:dyDescent="0.3">
      <c r="A4903" s="3">
        <v>26</v>
      </c>
      <c r="B4903" s="3">
        <v>1</v>
      </c>
    </row>
    <row r="4904" spans="1:2" x14ac:dyDescent="0.3">
      <c r="A4904" s="3">
        <v>26</v>
      </c>
      <c r="B4904" s="3">
        <v>2</v>
      </c>
    </row>
    <row r="4905" spans="1:2" x14ac:dyDescent="0.3">
      <c r="A4905" s="3">
        <v>26</v>
      </c>
      <c r="B4905" s="3">
        <v>1</v>
      </c>
    </row>
    <row r="4906" spans="1:2" x14ac:dyDescent="0.3">
      <c r="A4906" s="3">
        <v>26</v>
      </c>
      <c r="B4906" s="3">
        <v>2</v>
      </c>
    </row>
    <row r="4907" spans="1:2" x14ac:dyDescent="0.3">
      <c r="A4907" s="3">
        <v>26</v>
      </c>
      <c r="B4907" s="3">
        <v>0</v>
      </c>
    </row>
    <row r="4908" spans="1:2" x14ac:dyDescent="0.3">
      <c r="A4908" s="3">
        <v>26</v>
      </c>
      <c r="B4908" s="3">
        <v>1</v>
      </c>
    </row>
    <row r="4909" spans="1:2" x14ac:dyDescent="0.3">
      <c r="A4909" s="3">
        <v>26</v>
      </c>
      <c r="B4909" s="3">
        <v>0</v>
      </c>
    </row>
    <row r="4910" spans="1:2" x14ac:dyDescent="0.3">
      <c r="A4910" s="3">
        <v>26</v>
      </c>
      <c r="B4910" s="3">
        <v>0</v>
      </c>
    </row>
    <row r="4911" spans="1:2" x14ac:dyDescent="0.3">
      <c r="A4911" s="3">
        <v>26</v>
      </c>
      <c r="B4911" s="3">
        <v>0</v>
      </c>
    </row>
    <row r="4912" spans="1:2" x14ac:dyDescent="0.3">
      <c r="A4912" s="3">
        <v>26</v>
      </c>
      <c r="B4912" s="3">
        <v>1</v>
      </c>
    </row>
    <row r="4913" spans="1:2" x14ac:dyDescent="0.3">
      <c r="A4913" s="3">
        <v>26</v>
      </c>
      <c r="B4913" s="3">
        <v>2</v>
      </c>
    </row>
    <row r="4914" spans="1:2" x14ac:dyDescent="0.3">
      <c r="A4914" s="3">
        <v>26</v>
      </c>
      <c r="B4914" s="3">
        <v>2</v>
      </c>
    </row>
    <row r="4915" spans="1:2" x14ac:dyDescent="0.3">
      <c r="A4915" s="3">
        <v>26</v>
      </c>
      <c r="B4915" s="3">
        <v>2</v>
      </c>
    </row>
    <row r="4916" spans="1:2" x14ac:dyDescent="0.3">
      <c r="A4916" s="3">
        <v>26</v>
      </c>
      <c r="B4916" s="3">
        <v>0</v>
      </c>
    </row>
    <row r="4917" spans="1:2" x14ac:dyDescent="0.3">
      <c r="A4917" s="3">
        <v>26</v>
      </c>
      <c r="B4917" s="3">
        <v>0</v>
      </c>
    </row>
    <row r="4918" spans="1:2" x14ac:dyDescent="0.3">
      <c r="A4918" s="3">
        <v>26</v>
      </c>
      <c r="B4918" s="3">
        <v>0</v>
      </c>
    </row>
    <row r="4919" spans="1:2" x14ac:dyDescent="0.3">
      <c r="A4919" s="3">
        <v>26</v>
      </c>
      <c r="B4919" s="3">
        <v>1</v>
      </c>
    </row>
    <row r="4920" spans="1:2" x14ac:dyDescent="0.3">
      <c r="A4920" s="3">
        <v>26</v>
      </c>
      <c r="B4920" s="3">
        <v>0</v>
      </c>
    </row>
    <row r="4921" spans="1:2" x14ac:dyDescent="0.3">
      <c r="A4921" s="3">
        <v>26</v>
      </c>
      <c r="B4921" s="3">
        <v>0</v>
      </c>
    </row>
    <row r="4922" spans="1:2" x14ac:dyDescent="0.3">
      <c r="A4922" s="3">
        <v>26</v>
      </c>
      <c r="B4922" s="3">
        <v>0</v>
      </c>
    </row>
    <row r="4923" spans="1:2" x14ac:dyDescent="0.3">
      <c r="A4923" s="3">
        <v>25</v>
      </c>
      <c r="B4923" s="3">
        <v>1</v>
      </c>
    </row>
    <row r="4924" spans="1:2" x14ac:dyDescent="0.3">
      <c r="A4924" s="3">
        <v>25</v>
      </c>
      <c r="B4924" s="3">
        <v>1</v>
      </c>
    </row>
    <row r="4925" spans="1:2" x14ac:dyDescent="0.3">
      <c r="A4925" s="3">
        <v>25</v>
      </c>
      <c r="B4925" s="3">
        <v>1</v>
      </c>
    </row>
    <row r="4926" spans="1:2" x14ac:dyDescent="0.3">
      <c r="A4926" s="3">
        <v>25</v>
      </c>
      <c r="B4926" s="3">
        <v>1</v>
      </c>
    </row>
    <row r="4927" spans="1:2" x14ac:dyDescent="0.3">
      <c r="A4927" s="3">
        <v>25</v>
      </c>
      <c r="B4927" s="3">
        <v>0</v>
      </c>
    </row>
    <row r="4928" spans="1:2" x14ac:dyDescent="0.3">
      <c r="A4928" s="3">
        <v>25</v>
      </c>
      <c r="B4928" s="3">
        <v>0</v>
      </c>
    </row>
    <row r="4929" spans="1:2" x14ac:dyDescent="0.3">
      <c r="A4929" s="3">
        <v>25</v>
      </c>
      <c r="B4929" s="3">
        <v>0</v>
      </c>
    </row>
    <row r="4930" spans="1:2" x14ac:dyDescent="0.3">
      <c r="A4930" s="3">
        <v>25</v>
      </c>
      <c r="B4930" s="3">
        <v>0</v>
      </c>
    </row>
    <row r="4931" spans="1:2" x14ac:dyDescent="0.3">
      <c r="A4931" s="3">
        <v>25</v>
      </c>
      <c r="B4931" s="3">
        <v>1</v>
      </c>
    </row>
    <row r="4932" spans="1:2" x14ac:dyDescent="0.3">
      <c r="A4932" s="3">
        <v>25</v>
      </c>
      <c r="B4932" s="3">
        <v>0</v>
      </c>
    </row>
    <row r="4933" spans="1:2" x14ac:dyDescent="0.3">
      <c r="A4933" s="3">
        <v>25</v>
      </c>
      <c r="B4933" s="3">
        <v>1</v>
      </c>
    </row>
    <row r="4934" spans="1:2" x14ac:dyDescent="0.3">
      <c r="A4934" s="3">
        <v>25</v>
      </c>
      <c r="B4934" s="3">
        <v>1</v>
      </c>
    </row>
    <row r="4935" spans="1:2" x14ac:dyDescent="0.3">
      <c r="A4935" s="3">
        <v>25</v>
      </c>
      <c r="B4935" s="3">
        <v>1</v>
      </c>
    </row>
    <row r="4936" spans="1:2" x14ac:dyDescent="0.3">
      <c r="A4936" s="3">
        <v>25</v>
      </c>
      <c r="B4936" s="3">
        <v>1</v>
      </c>
    </row>
    <row r="4937" spans="1:2" x14ac:dyDescent="0.3">
      <c r="A4937" s="3">
        <v>25</v>
      </c>
      <c r="B4937" s="3">
        <v>1</v>
      </c>
    </row>
    <row r="4938" spans="1:2" x14ac:dyDescent="0.3">
      <c r="A4938" s="3">
        <v>25</v>
      </c>
      <c r="B4938" s="3">
        <v>1</v>
      </c>
    </row>
    <row r="4939" spans="1:2" x14ac:dyDescent="0.3">
      <c r="A4939" s="3">
        <v>25</v>
      </c>
      <c r="B4939" s="3">
        <v>1</v>
      </c>
    </row>
    <row r="4940" spans="1:2" x14ac:dyDescent="0.3">
      <c r="A4940" s="3">
        <v>25</v>
      </c>
      <c r="B4940" s="3">
        <v>0</v>
      </c>
    </row>
    <row r="4941" spans="1:2" x14ac:dyDescent="0.3">
      <c r="A4941" s="3">
        <v>25</v>
      </c>
      <c r="B4941" s="3">
        <v>1</v>
      </c>
    </row>
    <row r="4942" spans="1:2" x14ac:dyDescent="0.3">
      <c r="A4942" s="3">
        <v>25</v>
      </c>
      <c r="B4942" s="3">
        <v>1</v>
      </c>
    </row>
    <row r="4943" spans="1:2" x14ac:dyDescent="0.3">
      <c r="A4943" s="3">
        <v>25</v>
      </c>
      <c r="B4943" s="3">
        <v>0</v>
      </c>
    </row>
    <row r="4944" spans="1:2" x14ac:dyDescent="0.3">
      <c r="A4944" s="3">
        <v>25</v>
      </c>
      <c r="B4944" s="3">
        <v>0</v>
      </c>
    </row>
    <row r="4945" spans="1:2" x14ac:dyDescent="0.3">
      <c r="A4945" s="3">
        <v>25</v>
      </c>
      <c r="B4945" s="3">
        <v>1</v>
      </c>
    </row>
    <row r="4946" spans="1:2" x14ac:dyDescent="0.3">
      <c r="A4946" s="3">
        <v>25</v>
      </c>
      <c r="B4946" s="3">
        <v>1</v>
      </c>
    </row>
    <row r="4947" spans="1:2" x14ac:dyDescent="0.3">
      <c r="A4947" s="3">
        <v>25</v>
      </c>
      <c r="B4947" s="3">
        <v>0</v>
      </c>
    </row>
    <row r="4948" spans="1:2" x14ac:dyDescent="0.3">
      <c r="A4948" s="3">
        <v>25</v>
      </c>
      <c r="B4948" s="3">
        <v>1</v>
      </c>
    </row>
    <row r="4949" spans="1:2" x14ac:dyDescent="0.3">
      <c r="A4949" s="3">
        <v>25</v>
      </c>
      <c r="B4949" s="3">
        <v>0</v>
      </c>
    </row>
    <row r="4950" spans="1:2" x14ac:dyDescent="0.3">
      <c r="A4950" s="3">
        <v>25</v>
      </c>
      <c r="B4950" s="3">
        <v>1</v>
      </c>
    </row>
    <row r="4951" spans="1:2" x14ac:dyDescent="0.3">
      <c r="A4951" s="3">
        <v>25</v>
      </c>
      <c r="B4951" s="3">
        <v>1</v>
      </c>
    </row>
    <row r="4952" spans="1:2" x14ac:dyDescent="0.3">
      <c r="A4952" s="3">
        <v>25</v>
      </c>
      <c r="B4952" s="3">
        <v>0</v>
      </c>
    </row>
    <row r="4953" spans="1:2" x14ac:dyDescent="0.3">
      <c r="A4953" s="3">
        <v>25</v>
      </c>
      <c r="B4953" s="3">
        <v>1</v>
      </c>
    </row>
    <row r="4954" spans="1:2" x14ac:dyDescent="0.3">
      <c r="A4954" s="3">
        <v>25</v>
      </c>
      <c r="B4954" s="3">
        <v>1</v>
      </c>
    </row>
    <row r="4955" spans="1:2" x14ac:dyDescent="0.3">
      <c r="A4955" s="3">
        <v>25</v>
      </c>
      <c r="B4955" s="3">
        <v>1</v>
      </c>
    </row>
    <row r="4956" spans="1:2" x14ac:dyDescent="0.3">
      <c r="A4956" s="3">
        <v>25</v>
      </c>
      <c r="B4956" s="3">
        <v>1</v>
      </c>
    </row>
    <row r="4957" spans="1:2" x14ac:dyDescent="0.3">
      <c r="A4957" s="3">
        <v>25</v>
      </c>
      <c r="B4957" s="3">
        <v>1</v>
      </c>
    </row>
    <row r="4958" spans="1:2" x14ac:dyDescent="0.3">
      <c r="A4958" s="3">
        <v>25</v>
      </c>
      <c r="B4958" s="3">
        <v>1</v>
      </c>
    </row>
    <row r="4959" spans="1:2" x14ac:dyDescent="0.3">
      <c r="A4959" s="3">
        <v>25</v>
      </c>
      <c r="B4959" s="3">
        <v>0</v>
      </c>
    </row>
    <row r="4960" spans="1:2" x14ac:dyDescent="0.3">
      <c r="A4960" s="3">
        <v>25</v>
      </c>
      <c r="B4960" s="3">
        <v>1</v>
      </c>
    </row>
    <row r="4961" spans="1:2" x14ac:dyDescent="0.3">
      <c r="A4961" s="3">
        <v>25</v>
      </c>
      <c r="B4961" s="3">
        <v>1</v>
      </c>
    </row>
    <row r="4962" spans="1:2" x14ac:dyDescent="0.3">
      <c r="A4962" s="3">
        <v>25</v>
      </c>
      <c r="B4962" s="3">
        <v>0</v>
      </c>
    </row>
    <row r="4963" spans="1:2" x14ac:dyDescent="0.3">
      <c r="A4963" s="3">
        <v>25</v>
      </c>
      <c r="B4963" s="3">
        <v>1</v>
      </c>
    </row>
    <row r="4964" spans="1:2" x14ac:dyDescent="0.3">
      <c r="A4964" s="3">
        <v>25</v>
      </c>
      <c r="B4964" s="3">
        <v>1</v>
      </c>
    </row>
    <row r="4965" spans="1:2" x14ac:dyDescent="0.3">
      <c r="A4965" s="3">
        <v>25</v>
      </c>
      <c r="B4965" s="3">
        <v>0</v>
      </c>
    </row>
    <row r="4966" spans="1:2" x14ac:dyDescent="0.3">
      <c r="A4966" s="3">
        <v>25</v>
      </c>
      <c r="B4966" s="3">
        <v>1</v>
      </c>
    </row>
    <row r="4967" spans="1:2" x14ac:dyDescent="0.3">
      <c r="A4967" s="3">
        <v>25</v>
      </c>
      <c r="B4967" s="3">
        <v>1</v>
      </c>
    </row>
    <row r="4968" spans="1:2" x14ac:dyDescent="0.3">
      <c r="A4968" s="3">
        <v>25</v>
      </c>
      <c r="B4968" s="3">
        <v>0</v>
      </c>
    </row>
    <row r="4969" spans="1:2" x14ac:dyDescent="0.3">
      <c r="A4969" s="3">
        <v>25</v>
      </c>
      <c r="B4969" s="3">
        <v>1</v>
      </c>
    </row>
    <row r="4970" spans="1:2" x14ac:dyDescent="0.3">
      <c r="A4970" s="3">
        <v>25</v>
      </c>
      <c r="B4970" s="3">
        <v>2</v>
      </c>
    </row>
    <row r="4971" spans="1:2" x14ac:dyDescent="0.3">
      <c r="A4971" s="3">
        <v>25</v>
      </c>
      <c r="B4971" s="3">
        <v>1</v>
      </c>
    </row>
    <row r="4972" spans="1:2" x14ac:dyDescent="0.3">
      <c r="A4972" s="3">
        <v>25</v>
      </c>
      <c r="B4972" s="3">
        <v>0</v>
      </c>
    </row>
    <row r="4973" spans="1:2" x14ac:dyDescent="0.3">
      <c r="A4973" s="3">
        <v>25</v>
      </c>
      <c r="B4973" s="3">
        <v>0</v>
      </c>
    </row>
    <row r="4974" spans="1:2" x14ac:dyDescent="0.3">
      <c r="A4974" s="3">
        <v>25</v>
      </c>
      <c r="B4974" s="3">
        <v>1</v>
      </c>
    </row>
    <row r="4975" spans="1:2" x14ac:dyDescent="0.3">
      <c r="A4975" s="3">
        <v>25</v>
      </c>
      <c r="B4975" s="3">
        <v>1</v>
      </c>
    </row>
    <row r="4976" spans="1:2" x14ac:dyDescent="0.3">
      <c r="A4976" s="3">
        <v>24</v>
      </c>
      <c r="B4976" s="3">
        <v>0</v>
      </c>
    </row>
    <row r="4977" spans="1:2" x14ac:dyDescent="0.3">
      <c r="A4977" s="3">
        <v>24</v>
      </c>
      <c r="B4977" s="3">
        <v>0</v>
      </c>
    </row>
    <row r="4978" spans="1:2" x14ac:dyDescent="0.3">
      <c r="A4978" s="3">
        <v>24</v>
      </c>
      <c r="B4978" s="3">
        <v>0</v>
      </c>
    </row>
    <row r="4979" spans="1:2" x14ac:dyDescent="0.3">
      <c r="A4979" s="3">
        <v>24</v>
      </c>
      <c r="B4979" s="3">
        <v>1</v>
      </c>
    </row>
    <row r="4980" spans="1:2" x14ac:dyDescent="0.3">
      <c r="A4980" s="3">
        <v>24</v>
      </c>
      <c r="B4980" s="3">
        <v>2</v>
      </c>
    </row>
    <row r="4981" spans="1:2" x14ac:dyDescent="0.3">
      <c r="A4981" s="3">
        <v>24</v>
      </c>
      <c r="B4981" s="3">
        <v>1</v>
      </c>
    </row>
    <row r="4982" spans="1:2" x14ac:dyDescent="0.3">
      <c r="A4982" s="3">
        <v>24</v>
      </c>
      <c r="B4982" s="3">
        <v>1</v>
      </c>
    </row>
    <row r="4983" spans="1:2" x14ac:dyDescent="0.3">
      <c r="A4983" s="3">
        <v>24</v>
      </c>
      <c r="B4983" s="3">
        <v>2</v>
      </c>
    </row>
    <row r="4984" spans="1:2" x14ac:dyDescent="0.3">
      <c r="A4984" s="3">
        <v>24</v>
      </c>
      <c r="B4984" s="3">
        <v>1</v>
      </c>
    </row>
    <row r="4985" spans="1:2" x14ac:dyDescent="0.3">
      <c r="A4985" s="3">
        <v>24</v>
      </c>
      <c r="B4985" s="3">
        <v>2</v>
      </c>
    </row>
    <row r="4986" spans="1:2" x14ac:dyDescent="0.3">
      <c r="A4986" s="3">
        <v>24</v>
      </c>
      <c r="B4986" s="3">
        <v>0</v>
      </c>
    </row>
    <row r="4987" spans="1:2" x14ac:dyDescent="0.3">
      <c r="A4987" s="3">
        <v>24</v>
      </c>
      <c r="B4987" s="3">
        <v>2</v>
      </c>
    </row>
    <row r="4988" spans="1:2" x14ac:dyDescent="0.3">
      <c r="A4988" s="3">
        <v>24</v>
      </c>
      <c r="B4988" s="3">
        <v>1</v>
      </c>
    </row>
    <row r="4989" spans="1:2" x14ac:dyDescent="0.3">
      <c r="A4989" s="3">
        <v>24</v>
      </c>
      <c r="B4989" s="3">
        <v>0</v>
      </c>
    </row>
    <row r="4990" spans="1:2" x14ac:dyDescent="0.3">
      <c r="A4990" s="3">
        <v>24</v>
      </c>
      <c r="B4990" s="3">
        <v>2</v>
      </c>
    </row>
    <row r="4991" spans="1:2" x14ac:dyDescent="0.3">
      <c r="A4991" s="3">
        <v>24</v>
      </c>
      <c r="B4991" s="3">
        <v>0</v>
      </c>
    </row>
    <row r="4992" spans="1:2" x14ac:dyDescent="0.3">
      <c r="A4992" s="3">
        <v>24</v>
      </c>
      <c r="B4992" s="3">
        <v>1</v>
      </c>
    </row>
    <row r="4993" spans="1:2" x14ac:dyDescent="0.3">
      <c r="A4993" s="3">
        <v>24</v>
      </c>
      <c r="B4993" s="3">
        <v>2</v>
      </c>
    </row>
    <row r="4994" spans="1:2" x14ac:dyDescent="0.3">
      <c r="A4994" s="3">
        <v>24</v>
      </c>
      <c r="B4994" s="3">
        <v>3</v>
      </c>
    </row>
    <row r="4995" spans="1:2" x14ac:dyDescent="0.3">
      <c r="A4995" s="3">
        <v>24</v>
      </c>
      <c r="B4995" s="3">
        <v>2</v>
      </c>
    </row>
    <row r="4996" spans="1:2" x14ac:dyDescent="0.3">
      <c r="A4996" s="3">
        <v>24</v>
      </c>
      <c r="B4996" s="3">
        <v>2</v>
      </c>
    </row>
    <row r="4997" spans="1:2" x14ac:dyDescent="0.3">
      <c r="A4997" s="3">
        <v>24</v>
      </c>
      <c r="B4997" s="3">
        <v>0</v>
      </c>
    </row>
    <row r="4998" spans="1:2" x14ac:dyDescent="0.3">
      <c r="A4998" s="3">
        <v>24</v>
      </c>
      <c r="B4998" s="3">
        <v>0</v>
      </c>
    </row>
    <row r="4999" spans="1:2" x14ac:dyDescent="0.3">
      <c r="A4999" s="3">
        <v>24</v>
      </c>
      <c r="B4999" s="3">
        <v>2</v>
      </c>
    </row>
    <row r="5000" spans="1:2" x14ac:dyDescent="0.3">
      <c r="A5000" s="3">
        <v>24</v>
      </c>
      <c r="B5000" s="3">
        <v>0</v>
      </c>
    </row>
    <row r="5001" spans="1:2" x14ac:dyDescent="0.3">
      <c r="A5001" s="3">
        <v>24</v>
      </c>
      <c r="B5001" s="3">
        <v>3</v>
      </c>
    </row>
    <row r="5002" spans="1:2" x14ac:dyDescent="0.3">
      <c r="A5002" s="3">
        <v>24</v>
      </c>
      <c r="B5002" s="3">
        <v>0</v>
      </c>
    </row>
    <row r="5003" spans="1:2" x14ac:dyDescent="0.3">
      <c r="A5003" s="3">
        <v>24</v>
      </c>
      <c r="B5003" s="3">
        <v>0</v>
      </c>
    </row>
    <row r="5004" spans="1:2" x14ac:dyDescent="0.3">
      <c r="A5004" s="3">
        <v>23</v>
      </c>
      <c r="B5004" s="3">
        <v>1</v>
      </c>
    </row>
    <row r="5005" spans="1:2" x14ac:dyDescent="0.3">
      <c r="A5005" s="3">
        <v>23</v>
      </c>
      <c r="B5005" s="3">
        <v>1</v>
      </c>
    </row>
    <row r="5006" spans="1:2" x14ac:dyDescent="0.3">
      <c r="A5006" s="3">
        <v>23</v>
      </c>
      <c r="B5006" s="3">
        <v>1</v>
      </c>
    </row>
    <row r="5007" spans="1:2" x14ac:dyDescent="0.3">
      <c r="A5007" s="3">
        <v>23</v>
      </c>
      <c r="B5007" s="3">
        <v>3</v>
      </c>
    </row>
    <row r="5008" spans="1:2" x14ac:dyDescent="0.3">
      <c r="A5008" s="3">
        <v>23</v>
      </c>
      <c r="B5008" s="3">
        <v>2</v>
      </c>
    </row>
    <row r="5009" spans="1:2" x14ac:dyDescent="0.3">
      <c r="A5009" s="3">
        <v>23</v>
      </c>
      <c r="B5009" s="3">
        <v>2</v>
      </c>
    </row>
    <row r="5010" spans="1:2" x14ac:dyDescent="0.3">
      <c r="A5010" s="3">
        <v>23</v>
      </c>
      <c r="B5010" s="3">
        <v>2</v>
      </c>
    </row>
    <row r="5011" spans="1:2" x14ac:dyDescent="0.3">
      <c r="A5011" s="3">
        <v>23</v>
      </c>
      <c r="B5011" s="3">
        <v>1</v>
      </c>
    </row>
    <row r="5012" spans="1:2" x14ac:dyDescent="0.3">
      <c r="A5012" s="3">
        <v>23</v>
      </c>
      <c r="B5012" s="3">
        <v>1</v>
      </c>
    </row>
    <row r="5013" spans="1:2" x14ac:dyDescent="0.3">
      <c r="A5013" s="3">
        <v>23</v>
      </c>
      <c r="B5013" s="3">
        <v>1</v>
      </c>
    </row>
    <row r="5014" spans="1:2" x14ac:dyDescent="0.3">
      <c r="A5014" s="3">
        <v>23</v>
      </c>
      <c r="B5014" s="3">
        <v>3</v>
      </c>
    </row>
    <row r="5015" spans="1:2" x14ac:dyDescent="0.3">
      <c r="A5015" s="3">
        <v>23</v>
      </c>
      <c r="B5015" s="3">
        <v>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0F04A-70FB-40B2-90DD-69FF9F8B307B}">
  <dimension ref="A2:B10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4.109375" bestFit="1" customWidth="1"/>
    <col min="3" max="3" width="4" bestFit="1" customWidth="1"/>
    <col min="4" max="4" width="10.77734375" bestFit="1" customWidth="1"/>
    <col min="5" max="5" width="6" bestFit="1" customWidth="1"/>
    <col min="6" max="6" width="5.44140625" bestFit="1" customWidth="1"/>
    <col min="7" max="7" width="8.44140625" bestFit="1" customWidth="1"/>
    <col min="8" max="8" width="10.77734375" bestFit="1" customWidth="1"/>
  </cols>
  <sheetData>
    <row r="2" spans="1:2" x14ac:dyDescent="0.3">
      <c r="A2" s="21" t="s">
        <v>76</v>
      </c>
    </row>
    <row r="3" spans="1:2" x14ac:dyDescent="0.3">
      <c r="A3" s="9" t="s">
        <v>43</v>
      </c>
      <c r="B3" t="s">
        <v>68</v>
      </c>
    </row>
    <row r="4" spans="1:2" x14ac:dyDescent="0.3">
      <c r="A4" s="10" t="s">
        <v>66</v>
      </c>
      <c r="B4">
        <v>4760</v>
      </c>
    </row>
    <row r="5" spans="1:2" x14ac:dyDescent="0.3">
      <c r="A5" s="27" t="s">
        <v>36</v>
      </c>
      <c r="B5">
        <v>4373</v>
      </c>
    </row>
    <row r="6" spans="1:2" x14ac:dyDescent="0.3">
      <c r="A6" s="27" t="s">
        <v>37</v>
      </c>
      <c r="B6">
        <v>387</v>
      </c>
    </row>
    <row r="7" spans="1:2" x14ac:dyDescent="0.3">
      <c r="A7" s="10" t="s">
        <v>67</v>
      </c>
      <c r="B7">
        <v>240</v>
      </c>
    </row>
    <row r="8" spans="1:2" x14ac:dyDescent="0.3">
      <c r="A8" s="28" t="s">
        <v>36</v>
      </c>
      <c r="B8" s="29">
        <v>147</v>
      </c>
    </row>
    <row r="9" spans="1:2" x14ac:dyDescent="0.3">
      <c r="A9" s="27" t="s">
        <v>37</v>
      </c>
      <c r="B9">
        <v>93</v>
      </c>
    </row>
    <row r="10" spans="1:2" x14ac:dyDescent="0.3">
      <c r="A10" s="10" t="s">
        <v>44</v>
      </c>
      <c r="B10">
        <v>5000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6926-877E-4338-8C84-CB87039C583C}">
  <dimension ref="A2:J5004"/>
  <sheetViews>
    <sheetView workbookViewId="0">
      <selection activeCell="J5" sqref="J5"/>
    </sheetView>
  </sheetViews>
  <sheetFormatPr defaultRowHeight="14.4" x14ac:dyDescent="0.3"/>
  <cols>
    <col min="1" max="1" width="17.77734375" bestFit="1" customWidth="1"/>
    <col min="2" max="2" width="13.44140625" bestFit="1" customWidth="1"/>
    <col min="4" max="4" width="16.21875" bestFit="1" customWidth="1"/>
    <col min="5" max="5" width="12.44140625" bestFit="1" customWidth="1"/>
    <col min="7" max="7" width="16.21875" bestFit="1" customWidth="1"/>
    <col min="8" max="8" width="12.44140625" bestFit="1" customWidth="1"/>
  </cols>
  <sheetData>
    <row r="2" spans="1:10" x14ac:dyDescent="0.3">
      <c r="A2" s="21" t="s">
        <v>69</v>
      </c>
    </row>
    <row r="3" spans="1:10" x14ac:dyDescent="0.3">
      <c r="A3" s="6" t="s">
        <v>32</v>
      </c>
      <c r="B3" s="3" t="s">
        <v>8</v>
      </c>
      <c r="D3" s="13" t="s">
        <v>32</v>
      </c>
      <c r="E3" s="12" t="s">
        <v>8</v>
      </c>
      <c r="G3" s="13" t="s">
        <v>32</v>
      </c>
      <c r="H3" s="12" t="s">
        <v>8</v>
      </c>
    </row>
    <row r="4" spans="1:10" x14ac:dyDescent="0.3">
      <c r="A4" s="6">
        <v>8</v>
      </c>
      <c r="B4" s="3" t="s">
        <v>36</v>
      </c>
      <c r="D4" s="6">
        <v>8</v>
      </c>
      <c r="E4" s="3" t="s">
        <v>36</v>
      </c>
      <c r="G4" s="6">
        <v>60</v>
      </c>
      <c r="H4" s="3" t="s">
        <v>37</v>
      </c>
    </row>
    <row r="5" spans="1:10" x14ac:dyDescent="0.3">
      <c r="A5" s="6">
        <v>8</v>
      </c>
      <c r="B5" s="3" t="s">
        <v>36</v>
      </c>
      <c r="D5" s="6">
        <v>8</v>
      </c>
      <c r="E5" s="3" t="s">
        <v>36</v>
      </c>
      <c r="G5" s="6">
        <v>64</v>
      </c>
      <c r="H5" s="3" t="s">
        <v>37</v>
      </c>
      <c r="J5">
        <f>MEDIAN(D:D)</f>
        <v>59</v>
      </c>
    </row>
    <row r="6" spans="1:10" x14ac:dyDescent="0.3">
      <c r="A6" s="6">
        <v>8</v>
      </c>
      <c r="B6" s="3" t="s">
        <v>36</v>
      </c>
      <c r="D6" s="6">
        <v>8</v>
      </c>
      <c r="E6" s="3" t="s">
        <v>36</v>
      </c>
      <c r="G6" s="6">
        <v>65</v>
      </c>
      <c r="H6" s="3" t="s">
        <v>37</v>
      </c>
      <c r="J6">
        <f>MEDIAN(G:G)</f>
        <v>142.5</v>
      </c>
    </row>
    <row r="7" spans="1:10" x14ac:dyDescent="0.3">
      <c r="A7" s="6">
        <v>8</v>
      </c>
      <c r="B7" s="3" t="s">
        <v>36</v>
      </c>
      <c r="D7" s="6">
        <v>8</v>
      </c>
      <c r="E7" s="3" t="s">
        <v>36</v>
      </c>
      <c r="G7" s="6">
        <v>69</v>
      </c>
      <c r="H7" s="3" t="s">
        <v>37</v>
      </c>
    </row>
    <row r="8" spans="1:10" x14ac:dyDescent="0.3">
      <c r="A8" s="6">
        <v>8</v>
      </c>
      <c r="B8" s="3" t="s">
        <v>36</v>
      </c>
      <c r="D8" s="6">
        <v>8</v>
      </c>
      <c r="E8" s="3" t="s">
        <v>36</v>
      </c>
      <c r="G8" s="6">
        <v>71</v>
      </c>
      <c r="H8" s="3" t="s">
        <v>37</v>
      </c>
    </row>
    <row r="9" spans="1:10" x14ac:dyDescent="0.3">
      <c r="A9" s="6">
        <v>8</v>
      </c>
      <c r="B9" s="3" t="s">
        <v>36</v>
      </c>
      <c r="D9" s="6">
        <v>8</v>
      </c>
      <c r="E9" s="3" t="s">
        <v>36</v>
      </c>
      <c r="G9" s="6">
        <v>73</v>
      </c>
      <c r="H9" s="3" t="s">
        <v>37</v>
      </c>
    </row>
    <row r="10" spans="1:10" x14ac:dyDescent="0.3">
      <c r="A10" s="6">
        <v>8</v>
      </c>
      <c r="B10" s="3" t="s">
        <v>36</v>
      </c>
      <c r="D10" s="6">
        <v>8</v>
      </c>
      <c r="E10" s="3" t="s">
        <v>36</v>
      </c>
      <c r="G10" s="6">
        <v>75</v>
      </c>
      <c r="H10" s="3" t="s">
        <v>37</v>
      </c>
    </row>
    <row r="11" spans="1:10" x14ac:dyDescent="0.3">
      <c r="A11" s="6">
        <v>8</v>
      </c>
      <c r="B11" s="3" t="s">
        <v>36</v>
      </c>
      <c r="D11" s="6">
        <v>8</v>
      </c>
      <c r="E11" s="3" t="s">
        <v>36</v>
      </c>
      <c r="G11" s="6">
        <v>81</v>
      </c>
      <c r="H11" s="3" t="s">
        <v>37</v>
      </c>
    </row>
    <row r="12" spans="1:10" x14ac:dyDescent="0.3">
      <c r="A12" s="6">
        <v>8</v>
      </c>
      <c r="B12" s="3" t="s">
        <v>36</v>
      </c>
      <c r="D12" s="6">
        <v>8</v>
      </c>
      <c r="E12" s="3" t="s">
        <v>36</v>
      </c>
      <c r="G12" s="6">
        <v>82</v>
      </c>
      <c r="H12" s="3" t="s">
        <v>37</v>
      </c>
    </row>
    <row r="13" spans="1:10" x14ac:dyDescent="0.3">
      <c r="A13" s="6">
        <v>8</v>
      </c>
      <c r="B13" s="3" t="s">
        <v>36</v>
      </c>
      <c r="D13" s="6">
        <v>8</v>
      </c>
      <c r="E13" s="3" t="s">
        <v>36</v>
      </c>
      <c r="G13" s="6">
        <v>83</v>
      </c>
      <c r="H13" s="3" t="s">
        <v>37</v>
      </c>
    </row>
    <row r="14" spans="1:10" x14ac:dyDescent="0.3">
      <c r="A14" s="6">
        <v>8</v>
      </c>
      <c r="B14" s="3" t="s">
        <v>36</v>
      </c>
      <c r="D14" s="6">
        <v>8</v>
      </c>
      <c r="E14" s="3" t="s">
        <v>36</v>
      </c>
      <c r="G14" s="6">
        <v>83</v>
      </c>
      <c r="H14" s="3" t="s">
        <v>37</v>
      </c>
    </row>
    <row r="15" spans="1:10" x14ac:dyDescent="0.3">
      <c r="A15" s="6">
        <v>8</v>
      </c>
      <c r="B15" s="3" t="s">
        <v>36</v>
      </c>
      <c r="D15" s="6">
        <v>8</v>
      </c>
      <c r="E15" s="3" t="s">
        <v>36</v>
      </c>
      <c r="G15" s="6">
        <v>83</v>
      </c>
      <c r="H15" s="3" t="s">
        <v>37</v>
      </c>
    </row>
    <row r="16" spans="1:10" x14ac:dyDescent="0.3">
      <c r="A16" s="6">
        <v>8</v>
      </c>
      <c r="B16" s="3" t="s">
        <v>36</v>
      </c>
      <c r="D16" s="6">
        <v>8</v>
      </c>
      <c r="E16" s="3" t="s">
        <v>36</v>
      </c>
      <c r="G16" s="6">
        <v>83</v>
      </c>
      <c r="H16" s="3" t="s">
        <v>37</v>
      </c>
    </row>
    <row r="17" spans="1:8" x14ac:dyDescent="0.3">
      <c r="A17" s="6">
        <v>8</v>
      </c>
      <c r="B17" s="3" t="s">
        <v>36</v>
      </c>
      <c r="D17" s="6">
        <v>8</v>
      </c>
      <c r="E17" s="3" t="s">
        <v>36</v>
      </c>
      <c r="G17" s="6">
        <v>83</v>
      </c>
      <c r="H17" s="3" t="s">
        <v>37</v>
      </c>
    </row>
    <row r="18" spans="1:8" x14ac:dyDescent="0.3">
      <c r="A18" s="6">
        <v>8</v>
      </c>
      <c r="B18" s="3" t="s">
        <v>36</v>
      </c>
      <c r="D18" s="6">
        <v>8</v>
      </c>
      <c r="E18" s="3" t="s">
        <v>36</v>
      </c>
      <c r="G18" s="6">
        <v>83</v>
      </c>
      <c r="H18" s="3" t="s">
        <v>37</v>
      </c>
    </row>
    <row r="19" spans="1:8" x14ac:dyDescent="0.3">
      <c r="A19" s="6">
        <v>8</v>
      </c>
      <c r="B19" s="3" t="s">
        <v>36</v>
      </c>
      <c r="D19" s="6">
        <v>8</v>
      </c>
      <c r="E19" s="3" t="s">
        <v>36</v>
      </c>
      <c r="G19" s="6">
        <v>83</v>
      </c>
      <c r="H19" s="3" t="s">
        <v>37</v>
      </c>
    </row>
    <row r="20" spans="1:8" x14ac:dyDescent="0.3">
      <c r="A20" s="6">
        <v>8</v>
      </c>
      <c r="B20" s="3" t="s">
        <v>36</v>
      </c>
      <c r="D20" s="6">
        <v>8</v>
      </c>
      <c r="E20" s="3" t="s">
        <v>36</v>
      </c>
      <c r="G20" s="6">
        <v>84</v>
      </c>
      <c r="H20" s="3" t="s">
        <v>37</v>
      </c>
    </row>
    <row r="21" spans="1:8" x14ac:dyDescent="0.3">
      <c r="A21" s="6">
        <v>8</v>
      </c>
      <c r="B21" s="3" t="s">
        <v>36</v>
      </c>
      <c r="D21" s="6">
        <v>8</v>
      </c>
      <c r="E21" s="3" t="s">
        <v>36</v>
      </c>
      <c r="G21" s="6">
        <v>85</v>
      </c>
      <c r="H21" s="3" t="s">
        <v>37</v>
      </c>
    </row>
    <row r="22" spans="1:8" x14ac:dyDescent="0.3">
      <c r="A22" s="6">
        <v>8</v>
      </c>
      <c r="B22" s="3" t="s">
        <v>36</v>
      </c>
      <c r="D22" s="6">
        <v>8</v>
      </c>
      <c r="E22" s="3" t="s">
        <v>36</v>
      </c>
      <c r="G22" s="6">
        <v>85</v>
      </c>
      <c r="H22" s="3" t="s">
        <v>37</v>
      </c>
    </row>
    <row r="23" spans="1:8" x14ac:dyDescent="0.3">
      <c r="A23" s="6">
        <v>8</v>
      </c>
      <c r="B23" s="3" t="s">
        <v>36</v>
      </c>
      <c r="D23" s="6">
        <v>8</v>
      </c>
      <c r="E23" s="3" t="s">
        <v>36</v>
      </c>
      <c r="G23" s="6">
        <v>89</v>
      </c>
      <c r="H23" s="3" t="s">
        <v>37</v>
      </c>
    </row>
    <row r="24" spans="1:8" x14ac:dyDescent="0.3">
      <c r="A24" s="6">
        <v>8</v>
      </c>
      <c r="B24" s="3" t="s">
        <v>36</v>
      </c>
      <c r="D24" s="6">
        <v>8</v>
      </c>
      <c r="E24" s="3" t="s">
        <v>36</v>
      </c>
      <c r="G24" s="6">
        <v>89</v>
      </c>
      <c r="H24" s="3" t="s">
        <v>37</v>
      </c>
    </row>
    <row r="25" spans="1:8" x14ac:dyDescent="0.3">
      <c r="A25" s="6">
        <v>8</v>
      </c>
      <c r="B25" s="3" t="s">
        <v>36</v>
      </c>
      <c r="D25" s="6">
        <v>8</v>
      </c>
      <c r="E25" s="3" t="s">
        <v>36</v>
      </c>
      <c r="G25" s="6">
        <v>90</v>
      </c>
      <c r="H25" s="3" t="s">
        <v>37</v>
      </c>
    </row>
    <row r="26" spans="1:8" x14ac:dyDescent="0.3">
      <c r="A26" s="6">
        <v>8</v>
      </c>
      <c r="B26" s="3" t="s">
        <v>36</v>
      </c>
      <c r="D26" s="6">
        <v>8</v>
      </c>
      <c r="E26" s="3" t="s">
        <v>36</v>
      </c>
      <c r="G26" s="6">
        <v>91</v>
      </c>
      <c r="H26" s="3" t="s">
        <v>37</v>
      </c>
    </row>
    <row r="27" spans="1:8" x14ac:dyDescent="0.3">
      <c r="A27" s="6">
        <v>9</v>
      </c>
      <c r="B27" s="3" t="s">
        <v>36</v>
      </c>
      <c r="D27" s="6">
        <v>9</v>
      </c>
      <c r="E27" s="3" t="s">
        <v>36</v>
      </c>
      <c r="G27" s="6">
        <v>91</v>
      </c>
      <c r="H27" s="3" t="s">
        <v>37</v>
      </c>
    </row>
    <row r="28" spans="1:8" x14ac:dyDescent="0.3">
      <c r="A28" s="6">
        <v>9</v>
      </c>
      <c r="B28" s="3" t="s">
        <v>36</v>
      </c>
      <c r="D28" s="6">
        <v>9</v>
      </c>
      <c r="E28" s="3" t="s">
        <v>36</v>
      </c>
      <c r="G28" s="6">
        <v>92</v>
      </c>
      <c r="H28" s="3" t="s">
        <v>37</v>
      </c>
    </row>
    <row r="29" spans="1:8" x14ac:dyDescent="0.3">
      <c r="A29" s="6">
        <v>9</v>
      </c>
      <c r="B29" s="3" t="s">
        <v>36</v>
      </c>
      <c r="D29" s="6">
        <v>9</v>
      </c>
      <c r="E29" s="3" t="s">
        <v>36</v>
      </c>
      <c r="G29" s="6">
        <v>93</v>
      </c>
      <c r="H29" s="3" t="s">
        <v>37</v>
      </c>
    </row>
    <row r="30" spans="1:8" x14ac:dyDescent="0.3">
      <c r="A30" s="6">
        <v>9</v>
      </c>
      <c r="B30" s="3" t="s">
        <v>36</v>
      </c>
      <c r="D30" s="6">
        <v>9</v>
      </c>
      <c r="E30" s="3" t="s">
        <v>36</v>
      </c>
      <c r="G30" s="6">
        <v>93</v>
      </c>
      <c r="H30" s="3" t="s">
        <v>37</v>
      </c>
    </row>
    <row r="31" spans="1:8" x14ac:dyDescent="0.3">
      <c r="A31" s="6">
        <v>9</v>
      </c>
      <c r="B31" s="3" t="s">
        <v>36</v>
      </c>
      <c r="D31" s="6">
        <v>9</v>
      </c>
      <c r="E31" s="3" t="s">
        <v>36</v>
      </c>
      <c r="G31" s="6">
        <v>93</v>
      </c>
      <c r="H31" s="3" t="s">
        <v>37</v>
      </c>
    </row>
    <row r="32" spans="1:8" x14ac:dyDescent="0.3">
      <c r="A32" s="6">
        <v>9</v>
      </c>
      <c r="B32" s="3" t="s">
        <v>36</v>
      </c>
      <c r="D32" s="6">
        <v>9</v>
      </c>
      <c r="E32" s="3" t="s">
        <v>36</v>
      </c>
      <c r="G32" s="6">
        <v>93</v>
      </c>
      <c r="H32" s="3" t="s">
        <v>37</v>
      </c>
    </row>
    <row r="33" spans="1:8" x14ac:dyDescent="0.3">
      <c r="A33" s="6">
        <v>9</v>
      </c>
      <c r="B33" s="3" t="s">
        <v>36</v>
      </c>
      <c r="D33" s="6">
        <v>9</v>
      </c>
      <c r="E33" s="3" t="s">
        <v>36</v>
      </c>
      <c r="G33" s="6">
        <v>94</v>
      </c>
      <c r="H33" s="3" t="s">
        <v>37</v>
      </c>
    </row>
    <row r="34" spans="1:8" x14ac:dyDescent="0.3">
      <c r="A34" s="6">
        <v>9</v>
      </c>
      <c r="B34" s="3" t="s">
        <v>36</v>
      </c>
      <c r="D34" s="6">
        <v>9</v>
      </c>
      <c r="E34" s="3" t="s">
        <v>36</v>
      </c>
      <c r="G34" s="6">
        <v>94</v>
      </c>
      <c r="H34" s="3" t="s">
        <v>37</v>
      </c>
    </row>
    <row r="35" spans="1:8" x14ac:dyDescent="0.3">
      <c r="A35" s="6">
        <v>9</v>
      </c>
      <c r="B35" s="3" t="s">
        <v>36</v>
      </c>
      <c r="D35" s="6">
        <v>9</v>
      </c>
      <c r="E35" s="3" t="s">
        <v>36</v>
      </c>
      <c r="G35" s="6">
        <v>95</v>
      </c>
      <c r="H35" s="3" t="s">
        <v>37</v>
      </c>
    </row>
    <row r="36" spans="1:8" x14ac:dyDescent="0.3">
      <c r="A36" s="6">
        <v>9</v>
      </c>
      <c r="B36" s="3" t="s">
        <v>36</v>
      </c>
      <c r="D36" s="6">
        <v>9</v>
      </c>
      <c r="E36" s="3" t="s">
        <v>36</v>
      </c>
      <c r="G36" s="6">
        <v>95</v>
      </c>
      <c r="H36" s="3" t="s">
        <v>37</v>
      </c>
    </row>
    <row r="37" spans="1:8" x14ac:dyDescent="0.3">
      <c r="A37" s="6">
        <v>9</v>
      </c>
      <c r="B37" s="3" t="s">
        <v>36</v>
      </c>
      <c r="D37" s="6">
        <v>9</v>
      </c>
      <c r="E37" s="3" t="s">
        <v>36</v>
      </c>
      <c r="G37" s="6">
        <v>95</v>
      </c>
      <c r="H37" s="3" t="s">
        <v>37</v>
      </c>
    </row>
    <row r="38" spans="1:8" x14ac:dyDescent="0.3">
      <c r="A38" s="6">
        <v>9</v>
      </c>
      <c r="B38" s="3" t="s">
        <v>36</v>
      </c>
      <c r="D38" s="6">
        <v>9</v>
      </c>
      <c r="E38" s="3" t="s">
        <v>36</v>
      </c>
      <c r="G38" s="6">
        <v>98</v>
      </c>
      <c r="H38" s="3" t="s">
        <v>37</v>
      </c>
    </row>
    <row r="39" spans="1:8" x14ac:dyDescent="0.3">
      <c r="A39" s="6">
        <v>9</v>
      </c>
      <c r="B39" s="3" t="s">
        <v>36</v>
      </c>
      <c r="D39" s="6">
        <v>9</v>
      </c>
      <c r="E39" s="3" t="s">
        <v>36</v>
      </c>
      <c r="G39" s="6">
        <v>98</v>
      </c>
      <c r="H39" s="3" t="s">
        <v>37</v>
      </c>
    </row>
    <row r="40" spans="1:8" x14ac:dyDescent="0.3">
      <c r="A40" s="6">
        <v>9</v>
      </c>
      <c r="B40" s="3" t="s">
        <v>36</v>
      </c>
      <c r="D40" s="6">
        <v>9</v>
      </c>
      <c r="E40" s="3" t="s">
        <v>36</v>
      </c>
      <c r="G40" s="6">
        <v>99</v>
      </c>
      <c r="H40" s="3" t="s">
        <v>37</v>
      </c>
    </row>
    <row r="41" spans="1:8" x14ac:dyDescent="0.3">
      <c r="A41" s="6">
        <v>9</v>
      </c>
      <c r="B41" s="3" t="s">
        <v>36</v>
      </c>
      <c r="D41" s="6">
        <v>9</v>
      </c>
      <c r="E41" s="3" t="s">
        <v>36</v>
      </c>
      <c r="G41" s="6">
        <v>99</v>
      </c>
      <c r="H41" s="3" t="s">
        <v>37</v>
      </c>
    </row>
    <row r="42" spans="1:8" x14ac:dyDescent="0.3">
      <c r="A42" s="6">
        <v>9</v>
      </c>
      <c r="B42" s="3" t="s">
        <v>36</v>
      </c>
      <c r="D42" s="6">
        <v>9</v>
      </c>
      <c r="E42" s="3" t="s">
        <v>36</v>
      </c>
      <c r="G42" s="6">
        <v>99</v>
      </c>
      <c r="H42" s="3" t="s">
        <v>37</v>
      </c>
    </row>
    <row r="43" spans="1:8" x14ac:dyDescent="0.3">
      <c r="A43" s="6">
        <v>9</v>
      </c>
      <c r="B43" s="3" t="s">
        <v>36</v>
      </c>
      <c r="D43" s="6">
        <v>9</v>
      </c>
      <c r="E43" s="3" t="s">
        <v>36</v>
      </c>
      <c r="G43" s="6">
        <v>99</v>
      </c>
      <c r="H43" s="3" t="s">
        <v>37</v>
      </c>
    </row>
    <row r="44" spans="1:8" x14ac:dyDescent="0.3">
      <c r="A44" s="6">
        <v>9</v>
      </c>
      <c r="B44" s="3" t="s">
        <v>36</v>
      </c>
      <c r="D44" s="6">
        <v>9</v>
      </c>
      <c r="E44" s="3" t="s">
        <v>36</v>
      </c>
      <c r="G44" s="6">
        <v>99</v>
      </c>
      <c r="H44" s="3" t="s">
        <v>37</v>
      </c>
    </row>
    <row r="45" spans="1:8" x14ac:dyDescent="0.3">
      <c r="A45" s="6">
        <v>9</v>
      </c>
      <c r="B45" s="3" t="s">
        <v>36</v>
      </c>
      <c r="D45" s="6">
        <v>9</v>
      </c>
      <c r="E45" s="3" t="s">
        <v>36</v>
      </c>
      <c r="G45" s="6">
        <v>100</v>
      </c>
      <c r="H45" s="3" t="s">
        <v>37</v>
      </c>
    </row>
    <row r="46" spans="1:8" x14ac:dyDescent="0.3">
      <c r="A46" s="6">
        <v>9</v>
      </c>
      <c r="B46" s="3" t="s">
        <v>36</v>
      </c>
      <c r="D46" s="6">
        <v>9</v>
      </c>
      <c r="E46" s="3" t="s">
        <v>36</v>
      </c>
      <c r="G46" s="6">
        <v>101</v>
      </c>
      <c r="H46" s="3" t="s">
        <v>37</v>
      </c>
    </row>
    <row r="47" spans="1:8" x14ac:dyDescent="0.3">
      <c r="A47" s="6">
        <v>9</v>
      </c>
      <c r="B47" s="3" t="s">
        <v>36</v>
      </c>
      <c r="D47" s="6">
        <v>9</v>
      </c>
      <c r="E47" s="3" t="s">
        <v>36</v>
      </c>
      <c r="G47" s="6">
        <v>101</v>
      </c>
      <c r="H47" s="3" t="s">
        <v>37</v>
      </c>
    </row>
    <row r="48" spans="1:8" x14ac:dyDescent="0.3">
      <c r="A48" s="6">
        <v>9</v>
      </c>
      <c r="B48" s="3" t="s">
        <v>36</v>
      </c>
      <c r="D48" s="6">
        <v>9</v>
      </c>
      <c r="E48" s="3" t="s">
        <v>36</v>
      </c>
      <c r="G48" s="6">
        <v>101</v>
      </c>
      <c r="H48" s="3" t="s">
        <v>37</v>
      </c>
    </row>
    <row r="49" spans="1:8" x14ac:dyDescent="0.3">
      <c r="A49" s="6">
        <v>9</v>
      </c>
      <c r="B49" s="3" t="s">
        <v>36</v>
      </c>
      <c r="D49" s="6">
        <v>9</v>
      </c>
      <c r="E49" s="3" t="s">
        <v>36</v>
      </c>
      <c r="G49" s="6">
        <v>101</v>
      </c>
      <c r="H49" s="3" t="s">
        <v>37</v>
      </c>
    </row>
    <row r="50" spans="1:8" x14ac:dyDescent="0.3">
      <c r="A50" s="6">
        <v>9</v>
      </c>
      <c r="B50" s="3" t="s">
        <v>36</v>
      </c>
      <c r="D50" s="6">
        <v>9</v>
      </c>
      <c r="E50" s="3" t="s">
        <v>36</v>
      </c>
      <c r="G50" s="6">
        <v>102</v>
      </c>
      <c r="H50" s="3" t="s">
        <v>37</v>
      </c>
    </row>
    <row r="51" spans="1:8" x14ac:dyDescent="0.3">
      <c r="A51" s="6">
        <v>9</v>
      </c>
      <c r="B51" s="3" t="s">
        <v>36</v>
      </c>
      <c r="D51" s="6">
        <v>9</v>
      </c>
      <c r="E51" s="3" t="s">
        <v>36</v>
      </c>
      <c r="G51" s="6">
        <v>102</v>
      </c>
      <c r="H51" s="3" t="s">
        <v>37</v>
      </c>
    </row>
    <row r="52" spans="1:8" x14ac:dyDescent="0.3">
      <c r="A52" s="6">
        <v>9</v>
      </c>
      <c r="B52" s="3" t="s">
        <v>36</v>
      </c>
      <c r="D52" s="6">
        <v>9</v>
      </c>
      <c r="E52" s="3" t="s">
        <v>36</v>
      </c>
      <c r="G52" s="6">
        <v>102</v>
      </c>
      <c r="H52" s="3" t="s">
        <v>37</v>
      </c>
    </row>
    <row r="53" spans="1:8" x14ac:dyDescent="0.3">
      <c r="A53" s="6">
        <v>10</v>
      </c>
      <c r="B53" s="3" t="s">
        <v>36</v>
      </c>
      <c r="D53" s="6">
        <v>10</v>
      </c>
      <c r="E53" s="3" t="s">
        <v>36</v>
      </c>
      <c r="G53" s="6">
        <v>103</v>
      </c>
      <c r="H53" s="3" t="s">
        <v>37</v>
      </c>
    </row>
    <row r="54" spans="1:8" x14ac:dyDescent="0.3">
      <c r="A54" s="6">
        <v>10</v>
      </c>
      <c r="B54" s="3" t="s">
        <v>36</v>
      </c>
      <c r="D54" s="6">
        <v>10</v>
      </c>
      <c r="E54" s="3" t="s">
        <v>36</v>
      </c>
      <c r="G54" s="6">
        <v>103</v>
      </c>
      <c r="H54" s="3" t="s">
        <v>37</v>
      </c>
    </row>
    <row r="55" spans="1:8" x14ac:dyDescent="0.3">
      <c r="A55" s="6">
        <v>10</v>
      </c>
      <c r="B55" s="3" t="s">
        <v>36</v>
      </c>
      <c r="D55" s="6">
        <v>10</v>
      </c>
      <c r="E55" s="3" t="s">
        <v>36</v>
      </c>
      <c r="G55" s="6">
        <v>103</v>
      </c>
      <c r="H55" s="3" t="s">
        <v>37</v>
      </c>
    </row>
    <row r="56" spans="1:8" x14ac:dyDescent="0.3">
      <c r="A56" s="6">
        <v>10</v>
      </c>
      <c r="B56" s="3" t="s">
        <v>36</v>
      </c>
      <c r="D56" s="6">
        <v>10</v>
      </c>
      <c r="E56" s="3" t="s">
        <v>36</v>
      </c>
      <c r="G56" s="6">
        <v>103</v>
      </c>
      <c r="H56" s="3" t="s">
        <v>37</v>
      </c>
    </row>
    <row r="57" spans="1:8" x14ac:dyDescent="0.3">
      <c r="A57" s="6">
        <v>10</v>
      </c>
      <c r="B57" s="3" t="s">
        <v>36</v>
      </c>
      <c r="D57" s="6">
        <v>10</v>
      </c>
      <c r="E57" s="3" t="s">
        <v>36</v>
      </c>
      <c r="G57" s="6">
        <v>104</v>
      </c>
      <c r="H57" s="3" t="s">
        <v>37</v>
      </c>
    </row>
    <row r="58" spans="1:8" x14ac:dyDescent="0.3">
      <c r="A58" s="6">
        <v>10</v>
      </c>
      <c r="B58" s="3" t="s">
        <v>36</v>
      </c>
      <c r="D58" s="6">
        <v>10</v>
      </c>
      <c r="E58" s="3" t="s">
        <v>36</v>
      </c>
      <c r="G58" s="6">
        <v>104</v>
      </c>
      <c r="H58" s="3" t="s">
        <v>37</v>
      </c>
    </row>
    <row r="59" spans="1:8" x14ac:dyDescent="0.3">
      <c r="A59" s="6">
        <v>10</v>
      </c>
      <c r="B59" s="3" t="s">
        <v>36</v>
      </c>
      <c r="D59" s="6">
        <v>10</v>
      </c>
      <c r="E59" s="3" t="s">
        <v>36</v>
      </c>
      <c r="G59" s="6">
        <v>104</v>
      </c>
      <c r="H59" s="3" t="s">
        <v>37</v>
      </c>
    </row>
    <row r="60" spans="1:8" x14ac:dyDescent="0.3">
      <c r="A60" s="6">
        <v>10</v>
      </c>
      <c r="B60" s="3" t="s">
        <v>36</v>
      </c>
      <c r="D60" s="6">
        <v>10</v>
      </c>
      <c r="E60" s="3" t="s">
        <v>36</v>
      </c>
      <c r="G60" s="6">
        <v>105</v>
      </c>
      <c r="H60" s="3" t="s">
        <v>37</v>
      </c>
    </row>
    <row r="61" spans="1:8" x14ac:dyDescent="0.3">
      <c r="A61" s="6">
        <v>10</v>
      </c>
      <c r="B61" s="3" t="s">
        <v>36</v>
      </c>
      <c r="D61" s="6">
        <v>10</v>
      </c>
      <c r="E61" s="3" t="s">
        <v>36</v>
      </c>
      <c r="G61" s="6">
        <v>105</v>
      </c>
      <c r="H61" s="3" t="s">
        <v>37</v>
      </c>
    </row>
    <row r="62" spans="1:8" x14ac:dyDescent="0.3">
      <c r="A62" s="6">
        <v>10</v>
      </c>
      <c r="B62" s="3" t="s">
        <v>36</v>
      </c>
      <c r="D62" s="6">
        <v>10</v>
      </c>
      <c r="E62" s="3" t="s">
        <v>36</v>
      </c>
      <c r="G62" s="6">
        <v>105</v>
      </c>
      <c r="H62" s="3" t="s">
        <v>37</v>
      </c>
    </row>
    <row r="63" spans="1:8" x14ac:dyDescent="0.3">
      <c r="A63" s="6">
        <v>10</v>
      </c>
      <c r="B63" s="3" t="s">
        <v>36</v>
      </c>
      <c r="D63" s="6">
        <v>10</v>
      </c>
      <c r="E63" s="3" t="s">
        <v>36</v>
      </c>
      <c r="G63" s="6">
        <v>108</v>
      </c>
      <c r="H63" s="3" t="s">
        <v>37</v>
      </c>
    </row>
    <row r="64" spans="1:8" x14ac:dyDescent="0.3">
      <c r="A64" s="6">
        <v>10</v>
      </c>
      <c r="B64" s="3" t="s">
        <v>36</v>
      </c>
      <c r="D64" s="6">
        <v>10</v>
      </c>
      <c r="E64" s="3" t="s">
        <v>36</v>
      </c>
      <c r="G64" s="6">
        <v>108</v>
      </c>
      <c r="H64" s="3" t="s">
        <v>37</v>
      </c>
    </row>
    <row r="65" spans="1:8" x14ac:dyDescent="0.3">
      <c r="A65" s="6">
        <v>10</v>
      </c>
      <c r="B65" s="3" t="s">
        <v>36</v>
      </c>
      <c r="D65" s="6">
        <v>10</v>
      </c>
      <c r="E65" s="3" t="s">
        <v>36</v>
      </c>
      <c r="G65" s="6">
        <v>108</v>
      </c>
      <c r="H65" s="3" t="s">
        <v>37</v>
      </c>
    </row>
    <row r="66" spans="1:8" x14ac:dyDescent="0.3">
      <c r="A66" s="6">
        <v>10</v>
      </c>
      <c r="B66" s="3" t="s">
        <v>36</v>
      </c>
      <c r="D66" s="6">
        <v>10</v>
      </c>
      <c r="E66" s="3" t="s">
        <v>36</v>
      </c>
      <c r="G66" s="6">
        <v>108</v>
      </c>
      <c r="H66" s="3" t="s">
        <v>37</v>
      </c>
    </row>
    <row r="67" spans="1:8" x14ac:dyDescent="0.3">
      <c r="A67" s="6">
        <v>10</v>
      </c>
      <c r="B67" s="3" t="s">
        <v>36</v>
      </c>
      <c r="D67" s="6">
        <v>10</v>
      </c>
      <c r="E67" s="3" t="s">
        <v>36</v>
      </c>
      <c r="G67" s="6">
        <v>109</v>
      </c>
      <c r="H67" s="3" t="s">
        <v>37</v>
      </c>
    </row>
    <row r="68" spans="1:8" x14ac:dyDescent="0.3">
      <c r="A68" s="6">
        <v>10</v>
      </c>
      <c r="B68" s="3" t="s">
        <v>36</v>
      </c>
      <c r="D68" s="6">
        <v>10</v>
      </c>
      <c r="E68" s="3" t="s">
        <v>36</v>
      </c>
      <c r="G68" s="6">
        <v>109</v>
      </c>
      <c r="H68" s="3" t="s">
        <v>37</v>
      </c>
    </row>
    <row r="69" spans="1:8" x14ac:dyDescent="0.3">
      <c r="A69" s="6">
        <v>10</v>
      </c>
      <c r="B69" s="3" t="s">
        <v>36</v>
      </c>
      <c r="D69" s="6">
        <v>10</v>
      </c>
      <c r="E69" s="3" t="s">
        <v>36</v>
      </c>
      <c r="G69" s="6">
        <v>109</v>
      </c>
      <c r="H69" s="3" t="s">
        <v>37</v>
      </c>
    </row>
    <row r="70" spans="1:8" x14ac:dyDescent="0.3">
      <c r="A70" s="6">
        <v>10</v>
      </c>
      <c r="B70" s="3" t="s">
        <v>36</v>
      </c>
      <c r="D70" s="6">
        <v>10</v>
      </c>
      <c r="E70" s="3" t="s">
        <v>36</v>
      </c>
      <c r="G70" s="6">
        <v>110</v>
      </c>
      <c r="H70" s="3" t="s">
        <v>37</v>
      </c>
    </row>
    <row r="71" spans="1:8" x14ac:dyDescent="0.3">
      <c r="A71" s="6">
        <v>10</v>
      </c>
      <c r="B71" s="3" t="s">
        <v>36</v>
      </c>
      <c r="D71" s="6">
        <v>10</v>
      </c>
      <c r="E71" s="3" t="s">
        <v>36</v>
      </c>
      <c r="G71" s="6">
        <v>110</v>
      </c>
      <c r="H71" s="3" t="s">
        <v>37</v>
      </c>
    </row>
    <row r="72" spans="1:8" x14ac:dyDescent="0.3">
      <c r="A72" s="6">
        <v>10</v>
      </c>
      <c r="B72" s="3" t="s">
        <v>36</v>
      </c>
      <c r="D72" s="6">
        <v>10</v>
      </c>
      <c r="E72" s="3" t="s">
        <v>36</v>
      </c>
      <c r="G72" s="6">
        <v>110</v>
      </c>
      <c r="H72" s="3" t="s">
        <v>37</v>
      </c>
    </row>
    <row r="73" spans="1:8" x14ac:dyDescent="0.3">
      <c r="A73" s="6">
        <v>10</v>
      </c>
      <c r="B73" s="3" t="s">
        <v>36</v>
      </c>
      <c r="D73" s="6">
        <v>10</v>
      </c>
      <c r="E73" s="3" t="s">
        <v>36</v>
      </c>
      <c r="G73" s="6">
        <v>111</v>
      </c>
      <c r="H73" s="3" t="s">
        <v>37</v>
      </c>
    </row>
    <row r="74" spans="1:8" x14ac:dyDescent="0.3">
      <c r="A74" s="6">
        <v>10</v>
      </c>
      <c r="B74" s="3" t="s">
        <v>36</v>
      </c>
      <c r="D74" s="6">
        <v>10</v>
      </c>
      <c r="E74" s="3" t="s">
        <v>36</v>
      </c>
      <c r="G74" s="6">
        <v>111</v>
      </c>
      <c r="H74" s="3" t="s">
        <v>37</v>
      </c>
    </row>
    <row r="75" spans="1:8" x14ac:dyDescent="0.3">
      <c r="A75" s="6">
        <v>10</v>
      </c>
      <c r="B75" s="3" t="s">
        <v>36</v>
      </c>
      <c r="D75" s="6">
        <v>10</v>
      </c>
      <c r="E75" s="3" t="s">
        <v>36</v>
      </c>
      <c r="G75" s="6">
        <v>111</v>
      </c>
      <c r="H75" s="3" t="s">
        <v>37</v>
      </c>
    </row>
    <row r="76" spans="1:8" x14ac:dyDescent="0.3">
      <c r="A76" s="6">
        <v>11</v>
      </c>
      <c r="B76" s="3" t="s">
        <v>36</v>
      </c>
      <c r="D76" s="6">
        <v>11</v>
      </c>
      <c r="E76" s="3" t="s">
        <v>36</v>
      </c>
      <c r="G76" s="6">
        <v>111</v>
      </c>
      <c r="H76" s="3" t="s">
        <v>37</v>
      </c>
    </row>
    <row r="77" spans="1:8" x14ac:dyDescent="0.3">
      <c r="A77" s="6">
        <v>11</v>
      </c>
      <c r="B77" s="3" t="s">
        <v>36</v>
      </c>
      <c r="D77" s="6">
        <v>11</v>
      </c>
      <c r="E77" s="3" t="s">
        <v>36</v>
      </c>
      <c r="G77" s="6">
        <v>111</v>
      </c>
      <c r="H77" s="3" t="s">
        <v>37</v>
      </c>
    </row>
    <row r="78" spans="1:8" x14ac:dyDescent="0.3">
      <c r="A78" s="6">
        <v>11</v>
      </c>
      <c r="B78" s="3" t="s">
        <v>36</v>
      </c>
      <c r="D78" s="6">
        <v>11</v>
      </c>
      <c r="E78" s="3" t="s">
        <v>36</v>
      </c>
      <c r="G78" s="6">
        <v>111</v>
      </c>
      <c r="H78" s="3" t="s">
        <v>37</v>
      </c>
    </row>
    <row r="79" spans="1:8" x14ac:dyDescent="0.3">
      <c r="A79" s="6">
        <v>11</v>
      </c>
      <c r="B79" s="3" t="s">
        <v>36</v>
      </c>
      <c r="D79" s="6">
        <v>11</v>
      </c>
      <c r="E79" s="3" t="s">
        <v>36</v>
      </c>
      <c r="G79" s="6">
        <v>111</v>
      </c>
      <c r="H79" s="3" t="s">
        <v>37</v>
      </c>
    </row>
    <row r="80" spans="1:8" x14ac:dyDescent="0.3">
      <c r="A80" s="6">
        <v>11</v>
      </c>
      <c r="B80" s="3" t="s">
        <v>36</v>
      </c>
      <c r="D80" s="6">
        <v>11</v>
      </c>
      <c r="E80" s="3" t="s">
        <v>36</v>
      </c>
      <c r="G80" s="6">
        <v>112</v>
      </c>
      <c r="H80" s="3" t="s">
        <v>37</v>
      </c>
    </row>
    <row r="81" spans="1:8" x14ac:dyDescent="0.3">
      <c r="A81" s="6">
        <v>11</v>
      </c>
      <c r="B81" s="3" t="s">
        <v>36</v>
      </c>
      <c r="D81" s="6">
        <v>11</v>
      </c>
      <c r="E81" s="3" t="s">
        <v>36</v>
      </c>
      <c r="G81" s="6">
        <v>112</v>
      </c>
      <c r="H81" s="3" t="s">
        <v>37</v>
      </c>
    </row>
    <row r="82" spans="1:8" x14ac:dyDescent="0.3">
      <c r="A82" s="6">
        <v>11</v>
      </c>
      <c r="B82" s="3" t="s">
        <v>36</v>
      </c>
      <c r="D82" s="6">
        <v>11</v>
      </c>
      <c r="E82" s="3" t="s">
        <v>36</v>
      </c>
      <c r="G82" s="6">
        <v>112</v>
      </c>
      <c r="H82" s="3" t="s">
        <v>37</v>
      </c>
    </row>
    <row r="83" spans="1:8" x14ac:dyDescent="0.3">
      <c r="A83" s="6">
        <v>11</v>
      </c>
      <c r="B83" s="3" t="s">
        <v>36</v>
      </c>
      <c r="D83" s="6">
        <v>11</v>
      </c>
      <c r="E83" s="3" t="s">
        <v>36</v>
      </c>
      <c r="G83" s="6">
        <v>113</v>
      </c>
      <c r="H83" s="3" t="s">
        <v>37</v>
      </c>
    </row>
    <row r="84" spans="1:8" x14ac:dyDescent="0.3">
      <c r="A84" s="6">
        <v>11</v>
      </c>
      <c r="B84" s="3" t="s">
        <v>36</v>
      </c>
      <c r="D84" s="6">
        <v>11</v>
      </c>
      <c r="E84" s="3" t="s">
        <v>36</v>
      </c>
      <c r="G84" s="6">
        <v>113</v>
      </c>
      <c r="H84" s="3" t="s">
        <v>37</v>
      </c>
    </row>
    <row r="85" spans="1:8" x14ac:dyDescent="0.3">
      <c r="A85" s="6">
        <v>11</v>
      </c>
      <c r="B85" s="3" t="s">
        <v>36</v>
      </c>
      <c r="D85" s="6">
        <v>11</v>
      </c>
      <c r="E85" s="3" t="s">
        <v>36</v>
      </c>
      <c r="G85" s="6">
        <v>113</v>
      </c>
      <c r="H85" s="3" t="s">
        <v>37</v>
      </c>
    </row>
    <row r="86" spans="1:8" x14ac:dyDescent="0.3">
      <c r="A86" s="6">
        <v>11</v>
      </c>
      <c r="B86" s="3" t="s">
        <v>36</v>
      </c>
      <c r="D86" s="6">
        <v>11</v>
      </c>
      <c r="E86" s="3" t="s">
        <v>36</v>
      </c>
      <c r="G86" s="6">
        <v>113</v>
      </c>
      <c r="H86" s="3" t="s">
        <v>37</v>
      </c>
    </row>
    <row r="87" spans="1:8" x14ac:dyDescent="0.3">
      <c r="A87" s="6">
        <v>11</v>
      </c>
      <c r="B87" s="3" t="s">
        <v>36</v>
      </c>
      <c r="D87" s="6">
        <v>11</v>
      </c>
      <c r="E87" s="3" t="s">
        <v>36</v>
      </c>
      <c r="G87" s="6">
        <v>113</v>
      </c>
      <c r="H87" s="3" t="s">
        <v>37</v>
      </c>
    </row>
    <row r="88" spans="1:8" x14ac:dyDescent="0.3">
      <c r="A88" s="6">
        <v>11</v>
      </c>
      <c r="B88" s="3" t="s">
        <v>36</v>
      </c>
      <c r="D88" s="6">
        <v>11</v>
      </c>
      <c r="E88" s="3" t="s">
        <v>36</v>
      </c>
      <c r="G88" s="6">
        <v>114</v>
      </c>
      <c r="H88" s="3" t="s">
        <v>37</v>
      </c>
    </row>
    <row r="89" spans="1:8" x14ac:dyDescent="0.3">
      <c r="A89" s="6">
        <v>11</v>
      </c>
      <c r="B89" s="3" t="s">
        <v>36</v>
      </c>
      <c r="D89" s="6">
        <v>11</v>
      </c>
      <c r="E89" s="3" t="s">
        <v>36</v>
      </c>
      <c r="G89" s="6">
        <v>114</v>
      </c>
      <c r="H89" s="3" t="s">
        <v>37</v>
      </c>
    </row>
    <row r="90" spans="1:8" x14ac:dyDescent="0.3">
      <c r="A90" s="6">
        <v>11</v>
      </c>
      <c r="B90" s="3" t="s">
        <v>36</v>
      </c>
      <c r="D90" s="6">
        <v>11</v>
      </c>
      <c r="E90" s="3" t="s">
        <v>36</v>
      </c>
      <c r="G90" s="6">
        <v>114</v>
      </c>
      <c r="H90" s="3" t="s">
        <v>37</v>
      </c>
    </row>
    <row r="91" spans="1:8" x14ac:dyDescent="0.3">
      <c r="A91" s="6">
        <v>11</v>
      </c>
      <c r="B91" s="3" t="s">
        <v>36</v>
      </c>
      <c r="D91" s="6">
        <v>11</v>
      </c>
      <c r="E91" s="3" t="s">
        <v>36</v>
      </c>
      <c r="G91" s="6">
        <v>114</v>
      </c>
      <c r="H91" s="3" t="s">
        <v>37</v>
      </c>
    </row>
    <row r="92" spans="1:8" x14ac:dyDescent="0.3">
      <c r="A92" s="6">
        <v>11</v>
      </c>
      <c r="B92" s="3" t="s">
        <v>36</v>
      </c>
      <c r="D92" s="6">
        <v>11</v>
      </c>
      <c r="E92" s="3" t="s">
        <v>36</v>
      </c>
      <c r="G92" s="6">
        <v>114</v>
      </c>
      <c r="H92" s="3" t="s">
        <v>37</v>
      </c>
    </row>
    <row r="93" spans="1:8" x14ac:dyDescent="0.3">
      <c r="A93" s="6">
        <v>11</v>
      </c>
      <c r="B93" s="3" t="s">
        <v>36</v>
      </c>
      <c r="D93" s="6">
        <v>11</v>
      </c>
      <c r="E93" s="3" t="s">
        <v>36</v>
      </c>
      <c r="G93" s="6">
        <v>114</v>
      </c>
      <c r="H93" s="3" t="s">
        <v>37</v>
      </c>
    </row>
    <row r="94" spans="1:8" x14ac:dyDescent="0.3">
      <c r="A94" s="6">
        <v>11</v>
      </c>
      <c r="B94" s="3" t="s">
        <v>36</v>
      </c>
      <c r="D94" s="6">
        <v>11</v>
      </c>
      <c r="E94" s="3" t="s">
        <v>36</v>
      </c>
      <c r="G94" s="6">
        <v>114</v>
      </c>
      <c r="H94" s="3" t="s">
        <v>37</v>
      </c>
    </row>
    <row r="95" spans="1:8" x14ac:dyDescent="0.3">
      <c r="A95" s="6">
        <v>11</v>
      </c>
      <c r="B95" s="3" t="s">
        <v>36</v>
      </c>
      <c r="D95" s="6">
        <v>11</v>
      </c>
      <c r="E95" s="3" t="s">
        <v>36</v>
      </c>
      <c r="G95" s="6">
        <v>115</v>
      </c>
      <c r="H95" s="3" t="s">
        <v>37</v>
      </c>
    </row>
    <row r="96" spans="1:8" x14ac:dyDescent="0.3">
      <c r="A96" s="6">
        <v>11</v>
      </c>
      <c r="B96" s="3" t="s">
        <v>36</v>
      </c>
      <c r="D96" s="6">
        <v>11</v>
      </c>
      <c r="E96" s="3" t="s">
        <v>36</v>
      </c>
      <c r="G96" s="6">
        <v>115</v>
      </c>
      <c r="H96" s="3" t="s">
        <v>37</v>
      </c>
    </row>
    <row r="97" spans="1:8" x14ac:dyDescent="0.3">
      <c r="A97" s="6">
        <v>11</v>
      </c>
      <c r="B97" s="3" t="s">
        <v>36</v>
      </c>
      <c r="D97" s="6">
        <v>11</v>
      </c>
      <c r="E97" s="3" t="s">
        <v>36</v>
      </c>
      <c r="G97" s="6">
        <v>115</v>
      </c>
      <c r="H97" s="3" t="s">
        <v>37</v>
      </c>
    </row>
    <row r="98" spans="1:8" x14ac:dyDescent="0.3">
      <c r="A98" s="6">
        <v>11</v>
      </c>
      <c r="B98" s="3" t="s">
        <v>36</v>
      </c>
      <c r="D98" s="6">
        <v>11</v>
      </c>
      <c r="E98" s="3" t="s">
        <v>36</v>
      </c>
      <c r="G98" s="6">
        <v>115</v>
      </c>
      <c r="H98" s="3" t="s">
        <v>37</v>
      </c>
    </row>
    <row r="99" spans="1:8" x14ac:dyDescent="0.3">
      <c r="A99" s="6">
        <v>11</v>
      </c>
      <c r="B99" s="3" t="s">
        <v>36</v>
      </c>
      <c r="D99" s="6">
        <v>11</v>
      </c>
      <c r="E99" s="3" t="s">
        <v>36</v>
      </c>
      <c r="G99" s="6">
        <v>115</v>
      </c>
      <c r="H99" s="3" t="s">
        <v>37</v>
      </c>
    </row>
    <row r="100" spans="1:8" x14ac:dyDescent="0.3">
      <c r="A100" s="6">
        <v>11</v>
      </c>
      <c r="B100" s="3" t="s">
        <v>36</v>
      </c>
      <c r="D100" s="6">
        <v>11</v>
      </c>
      <c r="E100" s="3" t="s">
        <v>36</v>
      </c>
      <c r="G100" s="6">
        <v>115</v>
      </c>
      <c r="H100" s="3" t="s">
        <v>37</v>
      </c>
    </row>
    <row r="101" spans="1:8" x14ac:dyDescent="0.3">
      <c r="A101" s="6">
        <v>11</v>
      </c>
      <c r="B101" s="3" t="s">
        <v>36</v>
      </c>
      <c r="D101" s="6">
        <v>11</v>
      </c>
      <c r="E101" s="3" t="s">
        <v>36</v>
      </c>
      <c r="G101" s="6">
        <v>115</v>
      </c>
      <c r="H101" s="3" t="s">
        <v>37</v>
      </c>
    </row>
    <row r="102" spans="1:8" x14ac:dyDescent="0.3">
      <c r="A102" s="6">
        <v>11</v>
      </c>
      <c r="B102" s="3" t="s">
        <v>36</v>
      </c>
      <c r="D102" s="6">
        <v>11</v>
      </c>
      <c r="E102" s="3" t="s">
        <v>36</v>
      </c>
      <c r="G102" s="6">
        <v>115</v>
      </c>
      <c r="H102" s="3" t="s">
        <v>37</v>
      </c>
    </row>
    <row r="103" spans="1:8" x14ac:dyDescent="0.3">
      <c r="A103" s="6">
        <v>12</v>
      </c>
      <c r="B103" s="3" t="s">
        <v>36</v>
      </c>
      <c r="D103" s="6">
        <v>12</v>
      </c>
      <c r="E103" s="3" t="s">
        <v>36</v>
      </c>
      <c r="G103" s="6">
        <v>118</v>
      </c>
      <c r="H103" s="3" t="s">
        <v>37</v>
      </c>
    </row>
    <row r="104" spans="1:8" x14ac:dyDescent="0.3">
      <c r="A104" s="6">
        <v>12</v>
      </c>
      <c r="B104" s="3" t="s">
        <v>36</v>
      </c>
      <c r="D104" s="6">
        <v>12</v>
      </c>
      <c r="E104" s="3" t="s">
        <v>36</v>
      </c>
      <c r="G104" s="6">
        <v>118</v>
      </c>
      <c r="H104" s="3" t="s">
        <v>37</v>
      </c>
    </row>
    <row r="105" spans="1:8" x14ac:dyDescent="0.3">
      <c r="A105" s="6">
        <v>12</v>
      </c>
      <c r="B105" s="3" t="s">
        <v>36</v>
      </c>
      <c r="D105" s="6">
        <v>12</v>
      </c>
      <c r="E105" s="3" t="s">
        <v>36</v>
      </c>
      <c r="G105" s="6">
        <v>118</v>
      </c>
      <c r="H105" s="3" t="s">
        <v>37</v>
      </c>
    </row>
    <row r="106" spans="1:8" x14ac:dyDescent="0.3">
      <c r="A106" s="6">
        <v>12</v>
      </c>
      <c r="B106" s="3" t="s">
        <v>36</v>
      </c>
      <c r="D106" s="6">
        <v>12</v>
      </c>
      <c r="E106" s="3" t="s">
        <v>36</v>
      </c>
      <c r="G106" s="6">
        <v>118</v>
      </c>
      <c r="H106" s="3" t="s">
        <v>37</v>
      </c>
    </row>
    <row r="107" spans="1:8" x14ac:dyDescent="0.3">
      <c r="A107" s="6">
        <v>12</v>
      </c>
      <c r="B107" s="3" t="s">
        <v>36</v>
      </c>
      <c r="D107" s="6">
        <v>12</v>
      </c>
      <c r="E107" s="3" t="s">
        <v>36</v>
      </c>
      <c r="G107" s="6">
        <v>118</v>
      </c>
      <c r="H107" s="3" t="s">
        <v>37</v>
      </c>
    </row>
    <row r="108" spans="1:8" x14ac:dyDescent="0.3">
      <c r="A108" s="6">
        <v>12</v>
      </c>
      <c r="B108" s="3" t="s">
        <v>36</v>
      </c>
      <c r="D108" s="6">
        <v>12</v>
      </c>
      <c r="E108" s="3" t="s">
        <v>36</v>
      </c>
      <c r="G108" s="6">
        <v>118</v>
      </c>
      <c r="H108" s="3" t="s">
        <v>37</v>
      </c>
    </row>
    <row r="109" spans="1:8" x14ac:dyDescent="0.3">
      <c r="A109" s="6">
        <v>12</v>
      </c>
      <c r="B109" s="3" t="s">
        <v>36</v>
      </c>
      <c r="D109" s="6">
        <v>12</v>
      </c>
      <c r="E109" s="3" t="s">
        <v>36</v>
      </c>
      <c r="G109" s="6">
        <v>119</v>
      </c>
      <c r="H109" s="3" t="s">
        <v>37</v>
      </c>
    </row>
    <row r="110" spans="1:8" x14ac:dyDescent="0.3">
      <c r="A110" s="6">
        <v>12</v>
      </c>
      <c r="B110" s="3" t="s">
        <v>36</v>
      </c>
      <c r="D110" s="6">
        <v>12</v>
      </c>
      <c r="E110" s="3" t="s">
        <v>36</v>
      </c>
      <c r="G110" s="6">
        <v>119</v>
      </c>
      <c r="H110" s="3" t="s">
        <v>37</v>
      </c>
    </row>
    <row r="111" spans="1:8" x14ac:dyDescent="0.3">
      <c r="A111" s="6">
        <v>12</v>
      </c>
      <c r="B111" s="3" t="s">
        <v>36</v>
      </c>
      <c r="D111" s="6">
        <v>12</v>
      </c>
      <c r="E111" s="3" t="s">
        <v>36</v>
      </c>
      <c r="G111" s="6">
        <v>119</v>
      </c>
      <c r="H111" s="3" t="s">
        <v>37</v>
      </c>
    </row>
    <row r="112" spans="1:8" x14ac:dyDescent="0.3">
      <c r="A112" s="6">
        <v>12</v>
      </c>
      <c r="B112" s="3" t="s">
        <v>36</v>
      </c>
      <c r="D112" s="6">
        <v>12</v>
      </c>
      <c r="E112" s="3" t="s">
        <v>36</v>
      </c>
      <c r="G112" s="6">
        <v>119</v>
      </c>
      <c r="H112" s="3" t="s">
        <v>37</v>
      </c>
    </row>
    <row r="113" spans="1:8" x14ac:dyDescent="0.3">
      <c r="A113" s="6">
        <v>12</v>
      </c>
      <c r="B113" s="3" t="s">
        <v>36</v>
      </c>
      <c r="D113" s="6">
        <v>12</v>
      </c>
      <c r="E113" s="3" t="s">
        <v>36</v>
      </c>
      <c r="G113" s="6">
        <v>119</v>
      </c>
      <c r="H113" s="3" t="s">
        <v>37</v>
      </c>
    </row>
    <row r="114" spans="1:8" x14ac:dyDescent="0.3">
      <c r="A114" s="6">
        <v>12</v>
      </c>
      <c r="B114" s="3" t="s">
        <v>36</v>
      </c>
      <c r="D114" s="6">
        <v>12</v>
      </c>
      <c r="E114" s="3" t="s">
        <v>36</v>
      </c>
      <c r="G114" s="6">
        <v>120</v>
      </c>
      <c r="H114" s="3" t="s">
        <v>37</v>
      </c>
    </row>
    <row r="115" spans="1:8" x14ac:dyDescent="0.3">
      <c r="A115" s="6">
        <v>12</v>
      </c>
      <c r="B115" s="3" t="s">
        <v>36</v>
      </c>
      <c r="D115" s="6">
        <v>12</v>
      </c>
      <c r="E115" s="3" t="s">
        <v>36</v>
      </c>
      <c r="G115" s="6">
        <v>120</v>
      </c>
      <c r="H115" s="3" t="s">
        <v>37</v>
      </c>
    </row>
    <row r="116" spans="1:8" x14ac:dyDescent="0.3">
      <c r="A116" s="6">
        <v>12</v>
      </c>
      <c r="B116" s="3" t="s">
        <v>36</v>
      </c>
      <c r="D116" s="6">
        <v>12</v>
      </c>
      <c r="E116" s="3" t="s">
        <v>36</v>
      </c>
      <c r="G116" s="6">
        <v>120</v>
      </c>
      <c r="H116" s="3" t="s">
        <v>37</v>
      </c>
    </row>
    <row r="117" spans="1:8" x14ac:dyDescent="0.3">
      <c r="A117" s="6">
        <v>12</v>
      </c>
      <c r="B117" s="3" t="s">
        <v>36</v>
      </c>
      <c r="D117" s="6">
        <v>12</v>
      </c>
      <c r="E117" s="3" t="s">
        <v>36</v>
      </c>
      <c r="G117" s="6">
        <v>120</v>
      </c>
      <c r="H117" s="3" t="s">
        <v>37</v>
      </c>
    </row>
    <row r="118" spans="1:8" x14ac:dyDescent="0.3">
      <c r="A118" s="6">
        <v>12</v>
      </c>
      <c r="B118" s="3" t="s">
        <v>36</v>
      </c>
      <c r="D118" s="6">
        <v>12</v>
      </c>
      <c r="E118" s="3" t="s">
        <v>36</v>
      </c>
      <c r="G118" s="6">
        <v>120</v>
      </c>
      <c r="H118" s="3" t="s">
        <v>37</v>
      </c>
    </row>
    <row r="119" spans="1:8" x14ac:dyDescent="0.3">
      <c r="A119" s="6">
        <v>12</v>
      </c>
      <c r="B119" s="3" t="s">
        <v>36</v>
      </c>
      <c r="D119" s="6">
        <v>12</v>
      </c>
      <c r="E119" s="3" t="s">
        <v>36</v>
      </c>
      <c r="G119" s="6">
        <v>120</v>
      </c>
      <c r="H119" s="3" t="s">
        <v>37</v>
      </c>
    </row>
    <row r="120" spans="1:8" x14ac:dyDescent="0.3">
      <c r="A120" s="6">
        <v>12</v>
      </c>
      <c r="B120" s="3" t="s">
        <v>36</v>
      </c>
      <c r="D120" s="6">
        <v>12</v>
      </c>
      <c r="E120" s="3" t="s">
        <v>36</v>
      </c>
      <c r="G120" s="6">
        <v>121</v>
      </c>
      <c r="H120" s="3" t="s">
        <v>37</v>
      </c>
    </row>
    <row r="121" spans="1:8" x14ac:dyDescent="0.3">
      <c r="A121" s="6">
        <v>12</v>
      </c>
      <c r="B121" s="3" t="s">
        <v>36</v>
      </c>
      <c r="D121" s="6">
        <v>12</v>
      </c>
      <c r="E121" s="3" t="s">
        <v>36</v>
      </c>
      <c r="G121" s="6">
        <v>121</v>
      </c>
      <c r="H121" s="3" t="s">
        <v>37</v>
      </c>
    </row>
    <row r="122" spans="1:8" x14ac:dyDescent="0.3">
      <c r="A122" s="6">
        <v>12</v>
      </c>
      <c r="B122" s="3" t="s">
        <v>36</v>
      </c>
      <c r="D122" s="6">
        <v>12</v>
      </c>
      <c r="E122" s="3" t="s">
        <v>36</v>
      </c>
      <c r="G122" s="6">
        <v>122</v>
      </c>
      <c r="H122" s="3" t="s">
        <v>37</v>
      </c>
    </row>
    <row r="123" spans="1:8" x14ac:dyDescent="0.3">
      <c r="A123" s="6">
        <v>12</v>
      </c>
      <c r="B123" s="3" t="s">
        <v>36</v>
      </c>
      <c r="D123" s="6">
        <v>12</v>
      </c>
      <c r="E123" s="3" t="s">
        <v>36</v>
      </c>
      <c r="G123" s="6">
        <v>122</v>
      </c>
      <c r="H123" s="3" t="s">
        <v>37</v>
      </c>
    </row>
    <row r="124" spans="1:8" x14ac:dyDescent="0.3">
      <c r="A124" s="6">
        <v>12</v>
      </c>
      <c r="B124" s="3" t="s">
        <v>36</v>
      </c>
      <c r="D124" s="6">
        <v>12</v>
      </c>
      <c r="E124" s="3" t="s">
        <v>36</v>
      </c>
      <c r="G124" s="6">
        <v>122</v>
      </c>
      <c r="H124" s="3" t="s">
        <v>37</v>
      </c>
    </row>
    <row r="125" spans="1:8" x14ac:dyDescent="0.3">
      <c r="A125" s="6">
        <v>12</v>
      </c>
      <c r="B125" s="3" t="s">
        <v>36</v>
      </c>
      <c r="D125" s="6">
        <v>12</v>
      </c>
      <c r="E125" s="3" t="s">
        <v>36</v>
      </c>
      <c r="G125" s="6">
        <v>122</v>
      </c>
      <c r="H125" s="3" t="s">
        <v>37</v>
      </c>
    </row>
    <row r="126" spans="1:8" x14ac:dyDescent="0.3">
      <c r="A126" s="6">
        <v>12</v>
      </c>
      <c r="B126" s="3" t="s">
        <v>36</v>
      </c>
      <c r="D126" s="6">
        <v>12</v>
      </c>
      <c r="E126" s="3" t="s">
        <v>36</v>
      </c>
      <c r="G126" s="6">
        <v>122</v>
      </c>
      <c r="H126" s="3" t="s">
        <v>37</v>
      </c>
    </row>
    <row r="127" spans="1:8" x14ac:dyDescent="0.3">
      <c r="A127" s="6">
        <v>12</v>
      </c>
      <c r="B127" s="3" t="s">
        <v>36</v>
      </c>
      <c r="D127" s="6">
        <v>12</v>
      </c>
      <c r="E127" s="3" t="s">
        <v>36</v>
      </c>
      <c r="G127" s="6">
        <v>122</v>
      </c>
      <c r="H127" s="3" t="s">
        <v>37</v>
      </c>
    </row>
    <row r="128" spans="1:8" x14ac:dyDescent="0.3">
      <c r="A128" s="6">
        <v>12</v>
      </c>
      <c r="B128" s="3" t="s">
        <v>36</v>
      </c>
      <c r="D128" s="6">
        <v>12</v>
      </c>
      <c r="E128" s="3" t="s">
        <v>36</v>
      </c>
      <c r="G128" s="6">
        <v>122</v>
      </c>
      <c r="H128" s="3" t="s">
        <v>37</v>
      </c>
    </row>
    <row r="129" spans="1:8" x14ac:dyDescent="0.3">
      <c r="A129" s="6">
        <v>12</v>
      </c>
      <c r="B129" s="3" t="s">
        <v>36</v>
      </c>
      <c r="D129" s="6">
        <v>12</v>
      </c>
      <c r="E129" s="3" t="s">
        <v>36</v>
      </c>
      <c r="G129" s="6">
        <v>123</v>
      </c>
      <c r="H129" s="3" t="s">
        <v>37</v>
      </c>
    </row>
    <row r="130" spans="1:8" x14ac:dyDescent="0.3">
      <c r="A130" s="6">
        <v>12</v>
      </c>
      <c r="B130" s="3" t="s">
        <v>36</v>
      </c>
      <c r="D130" s="6">
        <v>12</v>
      </c>
      <c r="E130" s="3" t="s">
        <v>36</v>
      </c>
      <c r="G130" s="6">
        <v>123</v>
      </c>
      <c r="H130" s="3" t="s">
        <v>37</v>
      </c>
    </row>
    <row r="131" spans="1:8" x14ac:dyDescent="0.3">
      <c r="A131" s="6">
        <v>12</v>
      </c>
      <c r="B131" s="3" t="s">
        <v>36</v>
      </c>
      <c r="D131" s="6">
        <v>12</v>
      </c>
      <c r="E131" s="3" t="s">
        <v>36</v>
      </c>
      <c r="G131" s="6">
        <v>123</v>
      </c>
      <c r="H131" s="3" t="s">
        <v>37</v>
      </c>
    </row>
    <row r="132" spans="1:8" x14ac:dyDescent="0.3">
      <c r="A132" s="6">
        <v>12</v>
      </c>
      <c r="B132" s="3" t="s">
        <v>36</v>
      </c>
      <c r="D132" s="6">
        <v>12</v>
      </c>
      <c r="E132" s="3" t="s">
        <v>36</v>
      </c>
      <c r="G132" s="6">
        <v>123</v>
      </c>
      <c r="H132" s="3" t="s">
        <v>37</v>
      </c>
    </row>
    <row r="133" spans="1:8" x14ac:dyDescent="0.3">
      <c r="A133" s="6">
        <v>13</v>
      </c>
      <c r="B133" s="3" t="s">
        <v>36</v>
      </c>
      <c r="D133" s="6">
        <v>13</v>
      </c>
      <c r="E133" s="3" t="s">
        <v>36</v>
      </c>
      <c r="G133" s="6">
        <v>123</v>
      </c>
      <c r="H133" s="3" t="s">
        <v>37</v>
      </c>
    </row>
    <row r="134" spans="1:8" x14ac:dyDescent="0.3">
      <c r="A134" s="6">
        <v>13</v>
      </c>
      <c r="B134" s="3" t="s">
        <v>36</v>
      </c>
      <c r="D134" s="6">
        <v>13</v>
      </c>
      <c r="E134" s="3" t="s">
        <v>36</v>
      </c>
      <c r="G134" s="6">
        <v>123</v>
      </c>
      <c r="H134" s="3" t="s">
        <v>37</v>
      </c>
    </row>
    <row r="135" spans="1:8" x14ac:dyDescent="0.3">
      <c r="A135" s="6">
        <v>13</v>
      </c>
      <c r="B135" s="3" t="s">
        <v>36</v>
      </c>
      <c r="D135" s="6">
        <v>13</v>
      </c>
      <c r="E135" s="3" t="s">
        <v>36</v>
      </c>
      <c r="G135" s="6">
        <v>123</v>
      </c>
      <c r="H135" s="3" t="s">
        <v>37</v>
      </c>
    </row>
    <row r="136" spans="1:8" x14ac:dyDescent="0.3">
      <c r="A136" s="6">
        <v>13</v>
      </c>
      <c r="B136" s="3" t="s">
        <v>36</v>
      </c>
      <c r="D136" s="6">
        <v>13</v>
      </c>
      <c r="E136" s="3" t="s">
        <v>36</v>
      </c>
      <c r="G136" s="6">
        <v>123</v>
      </c>
      <c r="H136" s="3" t="s">
        <v>37</v>
      </c>
    </row>
    <row r="137" spans="1:8" x14ac:dyDescent="0.3">
      <c r="A137" s="6">
        <v>13</v>
      </c>
      <c r="B137" s="3" t="s">
        <v>36</v>
      </c>
      <c r="D137" s="6">
        <v>13</v>
      </c>
      <c r="E137" s="3" t="s">
        <v>36</v>
      </c>
      <c r="G137" s="6">
        <v>123</v>
      </c>
      <c r="H137" s="3" t="s">
        <v>37</v>
      </c>
    </row>
    <row r="138" spans="1:8" x14ac:dyDescent="0.3">
      <c r="A138" s="6">
        <v>13</v>
      </c>
      <c r="B138" s="3" t="s">
        <v>36</v>
      </c>
      <c r="D138" s="6">
        <v>13</v>
      </c>
      <c r="E138" s="3" t="s">
        <v>36</v>
      </c>
      <c r="G138" s="6">
        <v>124</v>
      </c>
      <c r="H138" s="3" t="s">
        <v>37</v>
      </c>
    </row>
    <row r="139" spans="1:8" x14ac:dyDescent="0.3">
      <c r="A139" s="6">
        <v>13</v>
      </c>
      <c r="B139" s="3" t="s">
        <v>36</v>
      </c>
      <c r="D139" s="6">
        <v>13</v>
      </c>
      <c r="E139" s="3" t="s">
        <v>36</v>
      </c>
      <c r="G139" s="6">
        <v>124</v>
      </c>
      <c r="H139" s="3" t="s">
        <v>37</v>
      </c>
    </row>
    <row r="140" spans="1:8" x14ac:dyDescent="0.3">
      <c r="A140" s="6">
        <v>13</v>
      </c>
      <c r="B140" s="3" t="s">
        <v>36</v>
      </c>
      <c r="D140" s="6">
        <v>13</v>
      </c>
      <c r="E140" s="3" t="s">
        <v>36</v>
      </c>
      <c r="G140" s="6">
        <v>124</v>
      </c>
      <c r="H140" s="3" t="s">
        <v>37</v>
      </c>
    </row>
    <row r="141" spans="1:8" x14ac:dyDescent="0.3">
      <c r="A141" s="6">
        <v>13</v>
      </c>
      <c r="B141" s="3" t="s">
        <v>36</v>
      </c>
      <c r="D141" s="6">
        <v>13</v>
      </c>
      <c r="E141" s="3" t="s">
        <v>36</v>
      </c>
      <c r="G141" s="6">
        <v>125</v>
      </c>
      <c r="H141" s="3" t="s">
        <v>37</v>
      </c>
    </row>
    <row r="142" spans="1:8" x14ac:dyDescent="0.3">
      <c r="A142" s="6">
        <v>13</v>
      </c>
      <c r="B142" s="3" t="s">
        <v>36</v>
      </c>
      <c r="D142" s="6">
        <v>13</v>
      </c>
      <c r="E142" s="3" t="s">
        <v>36</v>
      </c>
      <c r="G142" s="6">
        <v>125</v>
      </c>
      <c r="H142" s="3" t="s">
        <v>37</v>
      </c>
    </row>
    <row r="143" spans="1:8" x14ac:dyDescent="0.3">
      <c r="A143" s="6">
        <v>13</v>
      </c>
      <c r="B143" s="3" t="s">
        <v>36</v>
      </c>
      <c r="D143" s="6">
        <v>13</v>
      </c>
      <c r="E143" s="3" t="s">
        <v>36</v>
      </c>
      <c r="G143" s="6">
        <v>125</v>
      </c>
      <c r="H143" s="3" t="s">
        <v>37</v>
      </c>
    </row>
    <row r="144" spans="1:8" x14ac:dyDescent="0.3">
      <c r="A144" s="6">
        <v>13</v>
      </c>
      <c r="B144" s="3" t="s">
        <v>36</v>
      </c>
      <c r="D144" s="6">
        <v>13</v>
      </c>
      <c r="E144" s="3" t="s">
        <v>36</v>
      </c>
      <c r="G144" s="6">
        <v>125</v>
      </c>
      <c r="H144" s="3" t="s">
        <v>37</v>
      </c>
    </row>
    <row r="145" spans="1:8" x14ac:dyDescent="0.3">
      <c r="A145" s="6">
        <v>13</v>
      </c>
      <c r="B145" s="3" t="s">
        <v>36</v>
      </c>
      <c r="D145" s="6">
        <v>13</v>
      </c>
      <c r="E145" s="3" t="s">
        <v>36</v>
      </c>
      <c r="G145" s="6">
        <v>125</v>
      </c>
      <c r="H145" s="3" t="s">
        <v>37</v>
      </c>
    </row>
    <row r="146" spans="1:8" x14ac:dyDescent="0.3">
      <c r="A146" s="6">
        <v>13</v>
      </c>
      <c r="B146" s="3" t="s">
        <v>36</v>
      </c>
      <c r="D146" s="6">
        <v>13</v>
      </c>
      <c r="E146" s="3" t="s">
        <v>36</v>
      </c>
      <c r="G146" s="6">
        <v>125</v>
      </c>
      <c r="H146" s="3" t="s">
        <v>37</v>
      </c>
    </row>
    <row r="147" spans="1:8" x14ac:dyDescent="0.3">
      <c r="A147" s="6">
        <v>13</v>
      </c>
      <c r="B147" s="3" t="s">
        <v>36</v>
      </c>
      <c r="D147" s="6">
        <v>13</v>
      </c>
      <c r="E147" s="3" t="s">
        <v>36</v>
      </c>
      <c r="G147" s="6">
        <v>125</v>
      </c>
      <c r="H147" s="3" t="s">
        <v>37</v>
      </c>
    </row>
    <row r="148" spans="1:8" x14ac:dyDescent="0.3">
      <c r="A148" s="6">
        <v>13</v>
      </c>
      <c r="B148" s="3" t="s">
        <v>36</v>
      </c>
      <c r="D148" s="6">
        <v>13</v>
      </c>
      <c r="E148" s="3" t="s">
        <v>36</v>
      </c>
      <c r="G148" s="6">
        <v>128</v>
      </c>
      <c r="H148" s="3" t="s">
        <v>37</v>
      </c>
    </row>
    <row r="149" spans="1:8" x14ac:dyDescent="0.3">
      <c r="A149" s="6">
        <v>13</v>
      </c>
      <c r="B149" s="3" t="s">
        <v>36</v>
      </c>
      <c r="D149" s="6">
        <v>13</v>
      </c>
      <c r="E149" s="3" t="s">
        <v>36</v>
      </c>
      <c r="G149" s="6">
        <v>128</v>
      </c>
      <c r="H149" s="3" t="s">
        <v>37</v>
      </c>
    </row>
    <row r="150" spans="1:8" x14ac:dyDescent="0.3">
      <c r="A150" s="6">
        <v>13</v>
      </c>
      <c r="B150" s="3" t="s">
        <v>36</v>
      </c>
      <c r="D150" s="6">
        <v>13</v>
      </c>
      <c r="E150" s="3" t="s">
        <v>36</v>
      </c>
      <c r="G150" s="6">
        <v>128</v>
      </c>
      <c r="H150" s="3" t="s">
        <v>37</v>
      </c>
    </row>
    <row r="151" spans="1:8" x14ac:dyDescent="0.3">
      <c r="A151" s="6">
        <v>13</v>
      </c>
      <c r="B151" s="3" t="s">
        <v>36</v>
      </c>
      <c r="D151" s="6">
        <v>13</v>
      </c>
      <c r="E151" s="3" t="s">
        <v>36</v>
      </c>
      <c r="G151" s="6">
        <v>128</v>
      </c>
      <c r="H151" s="3" t="s">
        <v>37</v>
      </c>
    </row>
    <row r="152" spans="1:8" x14ac:dyDescent="0.3">
      <c r="A152" s="6">
        <v>13</v>
      </c>
      <c r="B152" s="3" t="s">
        <v>36</v>
      </c>
      <c r="D152" s="6">
        <v>13</v>
      </c>
      <c r="E152" s="3" t="s">
        <v>36</v>
      </c>
      <c r="G152" s="6">
        <v>129</v>
      </c>
      <c r="H152" s="3" t="s">
        <v>37</v>
      </c>
    </row>
    <row r="153" spans="1:8" x14ac:dyDescent="0.3">
      <c r="A153" s="6">
        <v>13</v>
      </c>
      <c r="B153" s="3" t="s">
        <v>36</v>
      </c>
      <c r="D153" s="6">
        <v>13</v>
      </c>
      <c r="E153" s="3" t="s">
        <v>36</v>
      </c>
      <c r="G153" s="6">
        <v>129</v>
      </c>
      <c r="H153" s="3" t="s">
        <v>37</v>
      </c>
    </row>
    <row r="154" spans="1:8" x14ac:dyDescent="0.3">
      <c r="A154" s="6">
        <v>13</v>
      </c>
      <c r="B154" s="3" t="s">
        <v>36</v>
      </c>
      <c r="D154" s="6">
        <v>13</v>
      </c>
      <c r="E154" s="3" t="s">
        <v>36</v>
      </c>
      <c r="G154" s="6">
        <v>129</v>
      </c>
      <c r="H154" s="3" t="s">
        <v>37</v>
      </c>
    </row>
    <row r="155" spans="1:8" x14ac:dyDescent="0.3">
      <c r="A155" s="6">
        <v>13</v>
      </c>
      <c r="B155" s="3" t="s">
        <v>36</v>
      </c>
      <c r="D155" s="6">
        <v>13</v>
      </c>
      <c r="E155" s="3" t="s">
        <v>36</v>
      </c>
      <c r="G155" s="6">
        <v>129</v>
      </c>
      <c r="H155" s="3" t="s">
        <v>37</v>
      </c>
    </row>
    <row r="156" spans="1:8" x14ac:dyDescent="0.3">
      <c r="A156" s="6">
        <v>13</v>
      </c>
      <c r="B156" s="3" t="s">
        <v>36</v>
      </c>
      <c r="D156" s="6">
        <v>13</v>
      </c>
      <c r="E156" s="3" t="s">
        <v>36</v>
      </c>
      <c r="G156" s="6">
        <v>129</v>
      </c>
      <c r="H156" s="3" t="s">
        <v>37</v>
      </c>
    </row>
    <row r="157" spans="1:8" x14ac:dyDescent="0.3">
      <c r="A157" s="6">
        <v>13</v>
      </c>
      <c r="B157" s="3" t="s">
        <v>36</v>
      </c>
      <c r="D157" s="6">
        <v>13</v>
      </c>
      <c r="E157" s="3" t="s">
        <v>36</v>
      </c>
      <c r="G157" s="6">
        <v>129</v>
      </c>
      <c r="H157" s="3" t="s">
        <v>37</v>
      </c>
    </row>
    <row r="158" spans="1:8" x14ac:dyDescent="0.3">
      <c r="A158" s="6">
        <v>13</v>
      </c>
      <c r="B158" s="3" t="s">
        <v>36</v>
      </c>
      <c r="D158" s="6">
        <v>13</v>
      </c>
      <c r="E158" s="3" t="s">
        <v>36</v>
      </c>
      <c r="G158" s="6">
        <v>129</v>
      </c>
      <c r="H158" s="3" t="s">
        <v>37</v>
      </c>
    </row>
    <row r="159" spans="1:8" x14ac:dyDescent="0.3">
      <c r="A159" s="6">
        <v>13</v>
      </c>
      <c r="B159" s="3" t="s">
        <v>36</v>
      </c>
      <c r="D159" s="6">
        <v>13</v>
      </c>
      <c r="E159" s="3" t="s">
        <v>36</v>
      </c>
      <c r="G159" s="6">
        <v>129</v>
      </c>
      <c r="H159" s="3" t="s">
        <v>37</v>
      </c>
    </row>
    <row r="160" spans="1:8" x14ac:dyDescent="0.3">
      <c r="A160" s="6">
        <v>13</v>
      </c>
      <c r="B160" s="3" t="s">
        <v>36</v>
      </c>
      <c r="D160" s="6">
        <v>13</v>
      </c>
      <c r="E160" s="3" t="s">
        <v>36</v>
      </c>
      <c r="G160" s="6">
        <v>130</v>
      </c>
      <c r="H160" s="3" t="s">
        <v>37</v>
      </c>
    </row>
    <row r="161" spans="1:8" x14ac:dyDescent="0.3">
      <c r="A161" s="6">
        <v>13</v>
      </c>
      <c r="B161" s="3" t="s">
        <v>36</v>
      </c>
      <c r="D161" s="6">
        <v>13</v>
      </c>
      <c r="E161" s="3" t="s">
        <v>36</v>
      </c>
      <c r="G161" s="6">
        <v>130</v>
      </c>
      <c r="H161" s="3" t="s">
        <v>37</v>
      </c>
    </row>
    <row r="162" spans="1:8" x14ac:dyDescent="0.3">
      <c r="A162" s="6">
        <v>13</v>
      </c>
      <c r="B162" s="3" t="s">
        <v>36</v>
      </c>
      <c r="D162" s="6">
        <v>13</v>
      </c>
      <c r="E162" s="3" t="s">
        <v>36</v>
      </c>
      <c r="G162" s="6">
        <v>130</v>
      </c>
      <c r="H162" s="3" t="s">
        <v>37</v>
      </c>
    </row>
    <row r="163" spans="1:8" x14ac:dyDescent="0.3">
      <c r="A163" s="6">
        <v>13</v>
      </c>
      <c r="B163" s="3" t="s">
        <v>36</v>
      </c>
      <c r="D163" s="6">
        <v>13</v>
      </c>
      <c r="E163" s="3" t="s">
        <v>36</v>
      </c>
      <c r="G163" s="6">
        <v>130</v>
      </c>
      <c r="H163" s="3" t="s">
        <v>37</v>
      </c>
    </row>
    <row r="164" spans="1:8" x14ac:dyDescent="0.3">
      <c r="A164" s="6">
        <v>13</v>
      </c>
      <c r="B164" s="3" t="s">
        <v>36</v>
      </c>
      <c r="D164" s="6">
        <v>13</v>
      </c>
      <c r="E164" s="3" t="s">
        <v>36</v>
      </c>
      <c r="G164" s="6">
        <v>130</v>
      </c>
      <c r="H164" s="3" t="s">
        <v>37</v>
      </c>
    </row>
    <row r="165" spans="1:8" x14ac:dyDescent="0.3">
      <c r="A165" s="6">
        <v>14</v>
      </c>
      <c r="B165" s="3" t="s">
        <v>36</v>
      </c>
      <c r="D165" s="6">
        <v>14</v>
      </c>
      <c r="E165" s="3" t="s">
        <v>36</v>
      </c>
      <c r="G165" s="6">
        <v>130</v>
      </c>
      <c r="H165" s="3" t="s">
        <v>37</v>
      </c>
    </row>
    <row r="166" spans="1:8" x14ac:dyDescent="0.3">
      <c r="A166" s="6">
        <v>14</v>
      </c>
      <c r="B166" s="3" t="s">
        <v>36</v>
      </c>
      <c r="D166" s="6">
        <v>14</v>
      </c>
      <c r="E166" s="3" t="s">
        <v>36</v>
      </c>
      <c r="G166" s="6">
        <v>130</v>
      </c>
      <c r="H166" s="3" t="s">
        <v>37</v>
      </c>
    </row>
    <row r="167" spans="1:8" x14ac:dyDescent="0.3">
      <c r="A167" s="6">
        <v>14</v>
      </c>
      <c r="B167" s="3" t="s">
        <v>36</v>
      </c>
      <c r="D167" s="6">
        <v>14</v>
      </c>
      <c r="E167" s="3" t="s">
        <v>36</v>
      </c>
      <c r="G167" s="6">
        <v>130</v>
      </c>
      <c r="H167" s="3" t="s">
        <v>37</v>
      </c>
    </row>
    <row r="168" spans="1:8" x14ac:dyDescent="0.3">
      <c r="A168" s="6">
        <v>14</v>
      </c>
      <c r="B168" s="3" t="s">
        <v>36</v>
      </c>
      <c r="D168" s="6">
        <v>14</v>
      </c>
      <c r="E168" s="3" t="s">
        <v>36</v>
      </c>
      <c r="G168" s="6">
        <v>130</v>
      </c>
      <c r="H168" s="3" t="s">
        <v>37</v>
      </c>
    </row>
    <row r="169" spans="1:8" x14ac:dyDescent="0.3">
      <c r="A169" s="6">
        <v>14</v>
      </c>
      <c r="B169" s="3" t="s">
        <v>36</v>
      </c>
      <c r="D169" s="6">
        <v>14</v>
      </c>
      <c r="E169" s="3" t="s">
        <v>36</v>
      </c>
      <c r="G169" s="6">
        <v>130</v>
      </c>
      <c r="H169" s="3" t="s">
        <v>37</v>
      </c>
    </row>
    <row r="170" spans="1:8" x14ac:dyDescent="0.3">
      <c r="A170" s="6">
        <v>14</v>
      </c>
      <c r="B170" s="3" t="s">
        <v>36</v>
      </c>
      <c r="D170" s="6">
        <v>14</v>
      </c>
      <c r="E170" s="3" t="s">
        <v>36</v>
      </c>
      <c r="G170" s="6">
        <v>130</v>
      </c>
      <c r="H170" s="3" t="s">
        <v>37</v>
      </c>
    </row>
    <row r="171" spans="1:8" x14ac:dyDescent="0.3">
      <c r="A171" s="6">
        <v>14</v>
      </c>
      <c r="B171" s="3" t="s">
        <v>36</v>
      </c>
      <c r="D171" s="6">
        <v>14</v>
      </c>
      <c r="E171" s="3" t="s">
        <v>36</v>
      </c>
      <c r="G171" s="6">
        <v>131</v>
      </c>
      <c r="H171" s="3" t="s">
        <v>37</v>
      </c>
    </row>
    <row r="172" spans="1:8" x14ac:dyDescent="0.3">
      <c r="A172" s="6">
        <v>14</v>
      </c>
      <c r="B172" s="3" t="s">
        <v>36</v>
      </c>
      <c r="D172" s="6">
        <v>14</v>
      </c>
      <c r="E172" s="3" t="s">
        <v>36</v>
      </c>
      <c r="G172" s="6">
        <v>131</v>
      </c>
      <c r="H172" s="3" t="s">
        <v>37</v>
      </c>
    </row>
    <row r="173" spans="1:8" x14ac:dyDescent="0.3">
      <c r="A173" s="6">
        <v>14</v>
      </c>
      <c r="B173" s="3" t="s">
        <v>36</v>
      </c>
      <c r="D173" s="6">
        <v>14</v>
      </c>
      <c r="E173" s="3" t="s">
        <v>36</v>
      </c>
      <c r="G173" s="6">
        <v>131</v>
      </c>
      <c r="H173" s="3" t="s">
        <v>37</v>
      </c>
    </row>
    <row r="174" spans="1:8" x14ac:dyDescent="0.3">
      <c r="A174" s="6">
        <v>14</v>
      </c>
      <c r="B174" s="3" t="s">
        <v>36</v>
      </c>
      <c r="D174" s="6">
        <v>14</v>
      </c>
      <c r="E174" s="3" t="s">
        <v>36</v>
      </c>
      <c r="G174" s="6">
        <v>131</v>
      </c>
      <c r="H174" s="3" t="s">
        <v>37</v>
      </c>
    </row>
    <row r="175" spans="1:8" x14ac:dyDescent="0.3">
      <c r="A175" s="6">
        <v>14</v>
      </c>
      <c r="B175" s="3" t="s">
        <v>36</v>
      </c>
      <c r="D175" s="6">
        <v>14</v>
      </c>
      <c r="E175" s="3" t="s">
        <v>36</v>
      </c>
      <c r="G175" s="6">
        <v>131</v>
      </c>
      <c r="H175" s="3" t="s">
        <v>37</v>
      </c>
    </row>
    <row r="176" spans="1:8" x14ac:dyDescent="0.3">
      <c r="A176" s="6">
        <v>14</v>
      </c>
      <c r="B176" s="3" t="s">
        <v>36</v>
      </c>
      <c r="D176" s="6">
        <v>14</v>
      </c>
      <c r="E176" s="3" t="s">
        <v>36</v>
      </c>
      <c r="G176" s="6">
        <v>131</v>
      </c>
      <c r="H176" s="3" t="s">
        <v>37</v>
      </c>
    </row>
    <row r="177" spans="1:8" x14ac:dyDescent="0.3">
      <c r="A177" s="6">
        <v>14</v>
      </c>
      <c r="B177" s="3" t="s">
        <v>36</v>
      </c>
      <c r="D177" s="6">
        <v>14</v>
      </c>
      <c r="E177" s="3" t="s">
        <v>36</v>
      </c>
      <c r="G177" s="6">
        <v>131</v>
      </c>
      <c r="H177" s="3" t="s">
        <v>37</v>
      </c>
    </row>
    <row r="178" spans="1:8" x14ac:dyDescent="0.3">
      <c r="A178" s="6">
        <v>14</v>
      </c>
      <c r="B178" s="3" t="s">
        <v>36</v>
      </c>
      <c r="D178" s="6">
        <v>14</v>
      </c>
      <c r="E178" s="3" t="s">
        <v>36</v>
      </c>
      <c r="G178" s="6">
        <v>131</v>
      </c>
      <c r="H178" s="3" t="s">
        <v>37</v>
      </c>
    </row>
    <row r="179" spans="1:8" x14ac:dyDescent="0.3">
      <c r="A179" s="6">
        <v>14</v>
      </c>
      <c r="B179" s="3" t="s">
        <v>36</v>
      </c>
      <c r="D179" s="6">
        <v>14</v>
      </c>
      <c r="E179" s="3" t="s">
        <v>36</v>
      </c>
      <c r="G179" s="6">
        <v>132</v>
      </c>
      <c r="H179" s="3" t="s">
        <v>37</v>
      </c>
    </row>
    <row r="180" spans="1:8" x14ac:dyDescent="0.3">
      <c r="A180" s="6">
        <v>14</v>
      </c>
      <c r="B180" s="3" t="s">
        <v>36</v>
      </c>
      <c r="D180" s="6">
        <v>14</v>
      </c>
      <c r="E180" s="3" t="s">
        <v>36</v>
      </c>
      <c r="G180" s="6">
        <v>132</v>
      </c>
      <c r="H180" s="3" t="s">
        <v>37</v>
      </c>
    </row>
    <row r="181" spans="1:8" x14ac:dyDescent="0.3">
      <c r="A181" s="6">
        <v>14</v>
      </c>
      <c r="B181" s="3" t="s">
        <v>36</v>
      </c>
      <c r="D181" s="6">
        <v>14</v>
      </c>
      <c r="E181" s="3" t="s">
        <v>36</v>
      </c>
      <c r="G181" s="6">
        <v>132</v>
      </c>
      <c r="H181" s="3" t="s">
        <v>37</v>
      </c>
    </row>
    <row r="182" spans="1:8" x14ac:dyDescent="0.3">
      <c r="A182" s="6">
        <v>14</v>
      </c>
      <c r="B182" s="3" t="s">
        <v>36</v>
      </c>
      <c r="D182" s="6">
        <v>14</v>
      </c>
      <c r="E182" s="3" t="s">
        <v>36</v>
      </c>
      <c r="G182" s="6">
        <v>132</v>
      </c>
      <c r="H182" s="3" t="s">
        <v>37</v>
      </c>
    </row>
    <row r="183" spans="1:8" x14ac:dyDescent="0.3">
      <c r="A183" s="6">
        <v>14</v>
      </c>
      <c r="B183" s="3" t="s">
        <v>36</v>
      </c>
      <c r="D183" s="6">
        <v>14</v>
      </c>
      <c r="E183" s="3" t="s">
        <v>36</v>
      </c>
      <c r="G183" s="6">
        <v>132</v>
      </c>
      <c r="H183" s="3" t="s">
        <v>37</v>
      </c>
    </row>
    <row r="184" spans="1:8" x14ac:dyDescent="0.3">
      <c r="A184" s="6">
        <v>14</v>
      </c>
      <c r="B184" s="3" t="s">
        <v>36</v>
      </c>
      <c r="D184" s="6">
        <v>14</v>
      </c>
      <c r="E184" s="3" t="s">
        <v>36</v>
      </c>
      <c r="G184" s="6">
        <v>132</v>
      </c>
      <c r="H184" s="3" t="s">
        <v>37</v>
      </c>
    </row>
    <row r="185" spans="1:8" x14ac:dyDescent="0.3">
      <c r="A185" s="6">
        <v>14</v>
      </c>
      <c r="B185" s="3" t="s">
        <v>36</v>
      </c>
      <c r="D185" s="6">
        <v>14</v>
      </c>
      <c r="E185" s="3" t="s">
        <v>36</v>
      </c>
      <c r="G185" s="6">
        <v>132</v>
      </c>
      <c r="H185" s="3" t="s">
        <v>37</v>
      </c>
    </row>
    <row r="186" spans="1:8" x14ac:dyDescent="0.3">
      <c r="A186" s="6">
        <v>14</v>
      </c>
      <c r="B186" s="3" t="s">
        <v>36</v>
      </c>
      <c r="D186" s="6">
        <v>14</v>
      </c>
      <c r="E186" s="3" t="s">
        <v>36</v>
      </c>
      <c r="G186" s="6">
        <v>133</v>
      </c>
      <c r="H186" s="3" t="s">
        <v>37</v>
      </c>
    </row>
    <row r="187" spans="1:8" x14ac:dyDescent="0.3">
      <c r="A187" s="6">
        <v>14</v>
      </c>
      <c r="B187" s="3" t="s">
        <v>36</v>
      </c>
      <c r="D187" s="6">
        <v>14</v>
      </c>
      <c r="E187" s="3" t="s">
        <v>36</v>
      </c>
      <c r="G187" s="6">
        <v>133</v>
      </c>
      <c r="H187" s="3" t="s">
        <v>37</v>
      </c>
    </row>
    <row r="188" spans="1:8" x14ac:dyDescent="0.3">
      <c r="A188" s="6">
        <v>14</v>
      </c>
      <c r="B188" s="3" t="s">
        <v>36</v>
      </c>
      <c r="D188" s="6">
        <v>14</v>
      </c>
      <c r="E188" s="3" t="s">
        <v>36</v>
      </c>
      <c r="G188" s="6">
        <v>133</v>
      </c>
      <c r="H188" s="3" t="s">
        <v>37</v>
      </c>
    </row>
    <row r="189" spans="1:8" x14ac:dyDescent="0.3">
      <c r="A189" s="6">
        <v>14</v>
      </c>
      <c r="B189" s="3" t="s">
        <v>36</v>
      </c>
      <c r="D189" s="6">
        <v>14</v>
      </c>
      <c r="E189" s="3" t="s">
        <v>36</v>
      </c>
      <c r="G189" s="6">
        <v>133</v>
      </c>
      <c r="H189" s="3" t="s">
        <v>37</v>
      </c>
    </row>
    <row r="190" spans="1:8" x14ac:dyDescent="0.3">
      <c r="A190" s="6">
        <v>14</v>
      </c>
      <c r="B190" s="3" t="s">
        <v>36</v>
      </c>
      <c r="D190" s="6">
        <v>14</v>
      </c>
      <c r="E190" s="3" t="s">
        <v>36</v>
      </c>
      <c r="G190" s="6">
        <v>133</v>
      </c>
      <c r="H190" s="3" t="s">
        <v>37</v>
      </c>
    </row>
    <row r="191" spans="1:8" x14ac:dyDescent="0.3">
      <c r="A191" s="6">
        <v>14</v>
      </c>
      <c r="B191" s="3" t="s">
        <v>36</v>
      </c>
      <c r="D191" s="6">
        <v>14</v>
      </c>
      <c r="E191" s="3" t="s">
        <v>36</v>
      </c>
      <c r="G191" s="6">
        <v>133</v>
      </c>
      <c r="H191" s="3" t="s">
        <v>37</v>
      </c>
    </row>
    <row r="192" spans="1:8" x14ac:dyDescent="0.3">
      <c r="A192" s="6">
        <v>14</v>
      </c>
      <c r="B192" s="3" t="s">
        <v>36</v>
      </c>
      <c r="D192" s="6">
        <v>14</v>
      </c>
      <c r="E192" s="3" t="s">
        <v>36</v>
      </c>
      <c r="G192" s="6">
        <v>133</v>
      </c>
      <c r="H192" s="3" t="s">
        <v>37</v>
      </c>
    </row>
    <row r="193" spans="1:8" x14ac:dyDescent="0.3">
      <c r="A193" s="6">
        <v>14</v>
      </c>
      <c r="B193" s="3" t="s">
        <v>36</v>
      </c>
      <c r="D193" s="6">
        <v>14</v>
      </c>
      <c r="E193" s="3" t="s">
        <v>36</v>
      </c>
      <c r="G193" s="6">
        <v>134</v>
      </c>
      <c r="H193" s="3" t="s">
        <v>37</v>
      </c>
    </row>
    <row r="194" spans="1:8" x14ac:dyDescent="0.3">
      <c r="A194" s="6">
        <v>14</v>
      </c>
      <c r="B194" s="3" t="s">
        <v>36</v>
      </c>
      <c r="D194" s="6">
        <v>14</v>
      </c>
      <c r="E194" s="3" t="s">
        <v>36</v>
      </c>
      <c r="G194" s="6">
        <v>134</v>
      </c>
      <c r="H194" s="3" t="s">
        <v>37</v>
      </c>
    </row>
    <row r="195" spans="1:8" x14ac:dyDescent="0.3">
      <c r="A195" s="6">
        <v>14</v>
      </c>
      <c r="B195" s="3" t="s">
        <v>36</v>
      </c>
      <c r="D195" s="6">
        <v>14</v>
      </c>
      <c r="E195" s="3" t="s">
        <v>36</v>
      </c>
      <c r="G195" s="6">
        <v>134</v>
      </c>
      <c r="H195" s="3" t="s">
        <v>37</v>
      </c>
    </row>
    <row r="196" spans="1:8" x14ac:dyDescent="0.3">
      <c r="A196" s="6">
        <v>15</v>
      </c>
      <c r="B196" s="3" t="s">
        <v>36</v>
      </c>
      <c r="D196" s="6">
        <v>15</v>
      </c>
      <c r="E196" s="3" t="s">
        <v>36</v>
      </c>
      <c r="G196" s="6">
        <v>134</v>
      </c>
      <c r="H196" s="3" t="s">
        <v>37</v>
      </c>
    </row>
    <row r="197" spans="1:8" x14ac:dyDescent="0.3">
      <c r="A197" s="6">
        <v>15</v>
      </c>
      <c r="B197" s="3" t="s">
        <v>36</v>
      </c>
      <c r="D197" s="6">
        <v>15</v>
      </c>
      <c r="E197" s="3" t="s">
        <v>36</v>
      </c>
      <c r="G197" s="6">
        <v>134</v>
      </c>
      <c r="H197" s="3" t="s">
        <v>37</v>
      </c>
    </row>
    <row r="198" spans="1:8" x14ac:dyDescent="0.3">
      <c r="A198" s="6">
        <v>15</v>
      </c>
      <c r="B198" s="3" t="s">
        <v>36</v>
      </c>
      <c r="D198" s="6">
        <v>15</v>
      </c>
      <c r="E198" s="3" t="s">
        <v>36</v>
      </c>
      <c r="G198" s="6">
        <v>134</v>
      </c>
      <c r="H198" s="3" t="s">
        <v>37</v>
      </c>
    </row>
    <row r="199" spans="1:8" x14ac:dyDescent="0.3">
      <c r="A199" s="6">
        <v>15</v>
      </c>
      <c r="B199" s="3" t="s">
        <v>36</v>
      </c>
      <c r="D199" s="6">
        <v>15</v>
      </c>
      <c r="E199" s="3" t="s">
        <v>36</v>
      </c>
      <c r="G199" s="6">
        <v>134</v>
      </c>
      <c r="H199" s="3" t="s">
        <v>37</v>
      </c>
    </row>
    <row r="200" spans="1:8" x14ac:dyDescent="0.3">
      <c r="A200" s="6">
        <v>15</v>
      </c>
      <c r="B200" s="3" t="s">
        <v>36</v>
      </c>
      <c r="D200" s="6">
        <v>15</v>
      </c>
      <c r="E200" s="3" t="s">
        <v>36</v>
      </c>
      <c r="G200" s="6">
        <v>135</v>
      </c>
      <c r="H200" s="3" t="s">
        <v>37</v>
      </c>
    </row>
    <row r="201" spans="1:8" x14ac:dyDescent="0.3">
      <c r="A201" s="6">
        <v>15</v>
      </c>
      <c r="B201" s="3" t="s">
        <v>36</v>
      </c>
      <c r="D201" s="6">
        <v>15</v>
      </c>
      <c r="E201" s="3" t="s">
        <v>36</v>
      </c>
      <c r="G201" s="6">
        <v>135</v>
      </c>
      <c r="H201" s="3" t="s">
        <v>37</v>
      </c>
    </row>
    <row r="202" spans="1:8" x14ac:dyDescent="0.3">
      <c r="A202" s="6">
        <v>15</v>
      </c>
      <c r="B202" s="3" t="s">
        <v>36</v>
      </c>
      <c r="D202" s="6">
        <v>15</v>
      </c>
      <c r="E202" s="3" t="s">
        <v>36</v>
      </c>
      <c r="G202" s="6">
        <v>135</v>
      </c>
      <c r="H202" s="3" t="s">
        <v>37</v>
      </c>
    </row>
    <row r="203" spans="1:8" x14ac:dyDescent="0.3">
      <c r="A203" s="6">
        <v>15</v>
      </c>
      <c r="B203" s="3" t="s">
        <v>36</v>
      </c>
      <c r="D203" s="6">
        <v>15</v>
      </c>
      <c r="E203" s="3" t="s">
        <v>36</v>
      </c>
      <c r="G203" s="6">
        <v>135</v>
      </c>
      <c r="H203" s="3" t="s">
        <v>37</v>
      </c>
    </row>
    <row r="204" spans="1:8" x14ac:dyDescent="0.3">
      <c r="A204" s="6">
        <v>15</v>
      </c>
      <c r="B204" s="3" t="s">
        <v>36</v>
      </c>
      <c r="D204" s="6">
        <v>15</v>
      </c>
      <c r="E204" s="3" t="s">
        <v>36</v>
      </c>
      <c r="G204" s="6">
        <v>135</v>
      </c>
      <c r="H204" s="3" t="s">
        <v>37</v>
      </c>
    </row>
    <row r="205" spans="1:8" x14ac:dyDescent="0.3">
      <c r="A205" s="6">
        <v>15</v>
      </c>
      <c r="B205" s="3" t="s">
        <v>36</v>
      </c>
      <c r="D205" s="6">
        <v>15</v>
      </c>
      <c r="E205" s="3" t="s">
        <v>36</v>
      </c>
      <c r="G205" s="6">
        <v>135</v>
      </c>
      <c r="H205" s="3" t="s">
        <v>37</v>
      </c>
    </row>
    <row r="206" spans="1:8" x14ac:dyDescent="0.3">
      <c r="A206" s="6">
        <v>15</v>
      </c>
      <c r="B206" s="3" t="s">
        <v>36</v>
      </c>
      <c r="D206" s="6">
        <v>15</v>
      </c>
      <c r="E206" s="3" t="s">
        <v>36</v>
      </c>
      <c r="G206" s="6">
        <v>135</v>
      </c>
      <c r="H206" s="3" t="s">
        <v>37</v>
      </c>
    </row>
    <row r="207" spans="1:8" x14ac:dyDescent="0.3">
      <c r="A207" s="6">
        <v>15</v>
      </c>
      <c r="B207" s="3" t="s">
        <v>36</v>
      </c>
      <c r="D207" s="6">
        <v>15</v>
      </c>
      <c r="E207" s="3" t="s">
        <v>36</v>
      </c>
      <c r="G207" s="6">
        <v>135</v>
      </c>
      <c r="H207" s="3" t="s">
        <v>37</v>
      </c>
    </row>
    <row r="208" spans="1:8" x14ac:dyDescent="0.3">
      <c r="A208" s="6">
        <v>15</v>
      </c>
      <c r="B208" s="3" t="s">
        <v>36</v>
      </c>
      <c r="D208" s="6">
        <v>15</v>
      </c>
      <c r="E208" s="3" t="s">
        <v>36</v>
      </c>
      <c r="G208" s="6">
        <v>135</v>
      </c>
      <c r="H208" s="3" t="s">
        <v>37</v>
      </c>
    </row>
    <row r="209" spans="1:8" x14ac:dyDescent="0.3">
      <c r="A209" s="6">
        <v>15</v>
      </c>
      <c r="B209" s="3" t="s">
        <v>36</v>
      </c>
      <c r="D209" s="6">
        <v>15</v>
      </c>
      <c r="E209" s="3" t="s">
        <v>36</v>
      </c>
      <c r="G209" s="6">
        <v>135</v>
      </c>
      <c r="H209" s="3" t="s">
        <v>37</v>
      </c>
    </row>
    <row r="210" spans="1:8" x14ac:dyDescent="0.3">
      <c r="A210" s="6">
        <v>15</v>
      </c>
      <c r="B210" s="3" t="s">
        <v>36</v>
      </c>
      <c r="D210" s="6">
        <v>15</v>
      </c>
      <c r="E210" s="3" t="s">
        <v>36</v>
      </c>
      <c r="G210" s="6">
        <v>138</v>
      </c>
      <c r="H210" s="3" t="s">
        <v>37</v>
      </c>
    </row>
    <row r="211" spans="1:8" x14ac:dyDescent="0.3">
      <c r="A211" s="6">
        <v>15</v>
      </c>
      <c r="B211" s="3" t="s">
        <v>36</v>
      </c>
      <c r="D211" s="6">
        <v>15</v>
      </c>
      <c r="E211" s="3" t="s">
        <v>36</v>
      </c>
      <c r="G211" s="6">
        <v>138</v>
      </c>
      <c r="H211" s="3" t="s">
        <v>37</v>
      </c>
    </row>
    <row r="212" spans="1:8" x14ac:dyDescent="0.3">
      <c r="A212" s="6">
        <v>15</v>
      </c>
      <c r="B212" s="3" t="s">
        <v>36</v>
      </c>
      <c r="D212" s="6">
        <v>15</v>
      </c>
      <c r="E212" s="3" t="s">
        <v>36</v>
      </c>
      <c r="G212" s="6">
        <v>138</v>
      </c>
      <c r="H212" s="3" t="s">
        <v>37</v>
      </c>
    </row>
    <row r="213" spans="1:8" x14ac:dyDescent="0.3">
      <c r="A213" s="6">
        <v>15</v>
      </c>
      <c r="B213" s="3" t="s">
        <v>36</v>
      </c>
      <c r="D213" s="6">
        <v>15</v>
      </c>
      <c r="E213" s="3" t="s">
        <v>36</v>
      </c>
      <c r="G213" s="6">
        <v>138</v>
      </c>
      <c r="H213" s="3" t="s">
        <v>37</v>
      </c>
    </row>
    <row r="214" spans="1:8" x14ac:dyDescent="0.3">
      <c r="A214" s="6">
        <v>15</v>
      </c>
      <c r="B214" s="3" t="s">
        <v>36</v>
      </c>
      <c r="D214" s="6">
        <v>15</v>
      </c>
      <c r="E214" s="3" t="s">
        <v>36</v>
      </c>
      <c r="G214" s="6">
        <v>138</v>
      </c>
      <c r="H214" s="3" t="s">
        <v>37</v>
      </c>
    </row>
    <row r="215" spans="1:8" x14ac:dyDescent="0.3">
      <c r="A215" s="6">
        <v>15</v>
      </c>
      <c r="B215" s="3" t="s">
        <v>36</v>
      </c>
      <c r="D215" s="6">
        <v>15</v>
      </c>
      <c r="E215" s="3" t="s">
        <v>36</v>
      </c>
      <c r="G215" s="6">
        <v>139</v>
      </c>
      <c r="H215" s="3" t="s">
        <v>37</v>
      </c>
    </row>
    <row r="216" spans="1:8" x14ac:dyDescent="0.3">
      <c r="A216" s="6">
        <v>15</v>
      </c>
      <c r="B216" s="3" t="s">
        <v>36</v>
      </c>
      <c r="D216" s="6">
        <v>15</v>
      </c>
      <c r="E216" s="3" t="s">
        <v>36</v>
      </c>
      <c r="G216" s="6">
        <v>139</v>
      </c>
      <c r="H216" s="3" t="s">
        <v>37</v>
      </c>
    </row>
    <row r="217" spans="1:8" x14ac:dyDescent="0.3">
      <c r="A217" s="6">
        <v>15</v>
      </c>
      <c r="B217" s="3" t="s">
        <v>36</v>
      </c>
      <c r="D217" s="6">
        <v>15</v>
      </c>
      <c r="E217" s="3" t="s">
        <v>36</v>
      </c>
      <c r="G217" s="6">
        <v>139</v>
      </c>
      <c r="H217" s="3" t="s">
        <v>37</v>
      </c>
    </row>
    <row r="218" spans="1:8" x14ac:dyDescent="0.3">
      <c r="A218" s="6">
        <v>15</v>
      </c>
      <c r="B218" s="3" t="s">
        <v>36</v>
      </c>
      <c r="D218" s="6">
        <v>15</v>
      </c>
      <c r="E218" s="3" t="s">
        <v>36</v>
      </c>
      <c r="G218" s="6">
        <v>139</v>
      </c>
      <c r="H218" s="3" t="s">
        <v>37</v>
      </c>
    </row>
    <row r="219" spans="1:8" x14ac:dyDescent="0.3">
      <c r="A219" s="6">
        <v>15</v>
      </c>
      <c r="B219" s="3" t="s">
        <v>36</v>
      </c>
      <c r="D219" s="6">
        <v>15</v>
      </c>
      <c r="E219" s="3" t="s">
        <v>36</v>
      </c>
      <c r="G219" s="6">
        <v>139</v>
      </c>
      <c r="H219" s="3" t="s">
        <v>37</v>
      </c>
    </row>
    <row r="220" spans="1:8" x14ac:dyDescent="0.3">
      <c r="A220" s="6">
        <v>15</v>
      </c>
      <c r="B220" s="3" t="s">
        <v>36</v>
      </c>
      <c r="D220" s="6">
        <v>15</v>
      </c>
      <c r="E220" s="3" t="s">
        <v>36</v>
      </c>
      <c r="G220" s="6">
        <v>139</v>
      </c>
      <c r="H220" s="3" t="s">
        <v>37</v>
      </c>
    </row>
    <row r="221" spans="1:8" x14ac:dyDescent="0.3">
      <c r="A221" s="6">
        <v>15</v>
      </c>
      <c r="B221" s="3" t="s">
        <v>36</v>
      </c>
      <c r="D221" s="6">
        <v>15</v>
      </c>
      <c r="E221" s="3" t="s">
        <v>36</v>
      </c>
      <c r="G221" s="6">
        <v>140</v>
      </c>
      <c r="H221" s="3" t="s">
        <v>37</v>
      </c>
    </row>
    <row r="222" spans="1:8" x14ac:dyDescent="0.3">
      <c r="A222" s="6">
        <v>15</v>
      </c>
      <c r="B222" s="3" t="s">
        <v>36</v>
      </c>
      <c r="D222" s="6">
        <v>15</v>
      </c>
      <c r="E222" s="3" t="s">
        <v>36</v>
      </c>
      <c r="G222" s="6">
        <v>140</v>
      </c>
      <c r="H222" s="3" t="s">
        <v>37</v>
      </c>
    </row>
    <row r="223" spans="1:8" x14ac:dyDescent="0.3">
      <c r="A223" s="6">
        <v>15</v>
      </c>
      <c r="B223" s="3" t="s">
        <v>36</v>
      </c>
      <c r="D223" s="6">
        <v>15</v>
      </c>
      <c r="E223" s="3" t="s">
        <v>36</v>
      </c>
      <c r="G223" s="6">
        <v>140</v>
      </c>
      <c r="H223" s="3" t="s">
        <v>37</v>
      </c>
    </row>
    <row r="224" spans="1:8" x14ac:dyDescent="0.3">
      <c r="A224" s="6">
        <v>15</v>
      </c>
      <c r="B224" s="3" t="s">
        <v>36</v>
      </c>
      <c r="D224" s="6">
        <v>15</v>
      </c>
      <c r="E224" s="3" t="s">
        <v>36</v>
      </c>
      <c r="G224" s="6">
        <v>140</v>
      </c>
      <c r="H224" s="3" t="s">
        <v>37</v>
      </c>
    </row>
    <row r="225" spans="1:8" x14ac:dyDescent="0.3">
      <c r="A225" s="6">
        <v>15</v>
      </c>
      <c r="B225" s="3" t="s">
        <v>36</v>
      </c>
      <c r="D225" s="6">
        <v>15</v>
      </c>
      <c r="E225" s="3" t="s">
        <v>36</v>
      </c>
      <c r="G225" s="6">
        <v>140</v>
      </c>
      <c r="H225" s="3" t="s">
        <v>37</v>
      </c>
    </row>
    <row r="226" spans="1:8" x14ac:dyDescent="0.3">
      <c r="A226" s="6">
        <v>15</v>
      </c>
      <c r="B226" s="3" t="s">
        <v>36</v>
      </c>
      <c r="D226" s="6">
        <v>15</v>
      </c>
      <c r="E226" s="3" t="s">
        <v>36</v>
      </c>
      <c r="G226" s="6">
        <v>140</v>
      </c>
      <c r="H226" s="3" t="s">
        <v>37</v>
      </c>
    </row>
    <row r="227" spans="1:8" x14ac:dyDescent="0.3">
      <c r="A227" s="6">
        <v>15</v>
      </c>
      <c r="B227" s="3" t="s">
        <v>36</v>
      </c>
      <c r="D227" s="6">
        <v>15</v>
      </c>
      <c r="E227" s="3" t="s">
        <v>36</v>
      </c>
      <c r="G227" s="6">
        <v>141</v>
      </c>
      <c r="H227" s="3" t="s">
        <v>37</v>
      </c>
    </row>
    <row r="228" spans="1:8" x14ac:dyDescent="0.3">
      <c r="A228" s="6">
        <v>15</v>
      </c>
      <c r="B228" s="3" t="s">
        <v>36</v>
      </c>
      <c r="D228" s="6">
        <v>15</v>
      </c>
      <c r="E228" s="3" t="s">
        <v>36</v>
      </c>
      <c r="G228" s="6">
        <v>141</v>
      </c>
      <c r="H228" s="3" t="s">
        <v>37</v>
      </c>
    </row>
    <row r="229" spans="1:8" x14ac:dyDescent="0.3">
      <c r="A229" s="6">
        <v>18</v>
      </c>
      <c r="B229" s="3" t="s">
        <v>36</v>
      </c>
      <c r="D229" s="6">
        <v>18</v>
      </c>
      <c r="E229" s="3" t="s">
        <v>36</v>
      </c>
      <c r="G229" s="6">
        <v>141</v>
      </c>
      <c r="H229" s="3" t="s">
        <v>37</v>
      </c>
    </row>
    <row r="230" spans="1:8" x14ac:dyDescent="0.3">
      <c r="A230" s="6">
        <v>18</v>
      </c>
      <c r="B230" s="3" t="s">
        <v>36</v>
      </c>
      <c r="D230" s="6">
        <v>18</v>
      </c>
      <c r="E230" s="3" t="s">
        <v>36</v>
      </c>
      <c r="G230" s="6">
        <v>141</v>
      </c>
      <c r="H230" s="3" t="s">
        <v>37</v>
      </c>
    </row>
    <row r="231" spans="1:8" x14ac:dyDescent="0.3">
      <c r="A231" s="6">
        <v>18</v>
      </c>
      <c r="B231" s="3" t="s">
        <v>36</v>
      </c>
      <c r="D231" s="6">
        <v>18</v>
      </c>
      <c r="E231" s="3" t="s">
        <v>36</v>
      </c>
      <c r="G231" s="6">
        <v>141</v>
      </c>
      <c r="H231" s="3" t="s">
        <v>37</v>
      </c>
    </row>
    <row r="232" spans="1:8" x14ac:dyDescent="0.3">
      <c r="A232" s="6">
        <v>18</v>
      </c>
      <c r="B232" s="3" t="s">
        <v>36</v>
      </c>
      <c r="D232" s="6">
        <v>18</v>
      </c>
      <c r="E232" s="3" t="s">
        <v>36</v>
      </c>
      <c r="G232" s="6">
        <v>141</v>
      </c>
      <c r="H232" s="3" t="s">
        <v>37</v>
      </c>
    </row>
    <row r="233" spans="1:8" x14ac:dyDescent="0.3">
      <c r="A233" s="6">
        <v>18</v>
      </c>
      <c r="B233" s="3" t="s">
        <v>36</v>
      </c>
      <c r="D233" s="6">
        <v>18</v>
      </c>
      <c r="E233" s="3" t="s">
        <v>36</v>
      </c>
      <c r="G233" s="6">
        <v>141</v>
      </c>
      <c r="H233" s="3" t="s">
        <v>37</v>
      </c>
    </row>
    <row r="234" spans="1:8" x14ac:dyDescent="0.3">
      <c r="A234" s="6">
        <v>18</v>
      </c>
      <c r="B234" s="3" t="s">
        <v>36</v>
      </c>
      <c r="D234" s="6">
        <v>18</v>
      </c>
      <c r="E234" s="3" t="s">
        <v>36</v>
      </c>
      <c r="G234" s="6">
        <v>141</v>
      </c>
      <c r="H234" s="3" t="s">
        <v>37</v>
      </c>
    </row>
    <row r="235" spans="1:8" x14ac:dyDescent="0.3">
      <c r="A235" s="6">
        <v>18</v>
      </c>
      <c r="B235" s="3" t="s">
        <v>36</v>
      </c>
      <c r="D235" s="6">
        <v>18</v>
      </c>
      <c r="E235" s="3" t="s">
        <v>36</v>
      </c>
      <c r="G235" s="6">
        <v>141</v>
      </c>
      <c r="H235" s="3" t="s">
        <v>37</v>
      </c>
    </row>
    <row r="236" spans="1:8" x14ac:dyDescent="0.3">
      <c r="A236" s="6">
        <v>18</v>
      </c>
      <c r="B236" s="3" t="s">
        <v>36</v>
      </c>
      <c r="D236" s="6">
        <v>18</v>
      </c>
      <c r="E236" s="3" t="s">
        <v>36</v>
      </c>
      <c r="G236" s="6">
        <v>142</v>
      </c>
      <c r="H236" s="3" t="s">
        <v>37</v>
      </c>
    </row>
    <row r="237" spans="1:8" x14ac:dyDescent="0.3">
      <c r="A237" s="6">
        <v>18</v>
      </c>
      <c r="B237" s="3" t="s">
        <v>36</v>
      </c>
      <c r="D237" s="6">
        <v>18</v>
      </c>
      <c r="E237" s="3" t="s">
        <v>36</v>
      </c>
      <c r="G237" s="6">
        <v>142</v>
      </c>
      <c r="H237" s="3" t="s">
        <v>37</v>
      </c>
    </row>
    <row r="238" spans="1:8" x14ac:dyDescent="0.3">
      <c r="A238" s="6">
        <v>18</v>
      </c>
      <c r="B238" s="3" t="s">
        <v>36</v>
      </c>
      <c r="D238" s="6">
        <v>18</v>
      </c>
      <c r="E238" s="3" t="s">
        <v>36</v>
      </c>
      <c r="G238" s="6">
        <v>142</v>
      </c>
      <c r="H238" s="3" t="s">
        <v>37</v>
      </c>
    </row>
    <row r="239" spans="1:8" x14ac:dyDescent="0.3">
      <c r="A239" s="6">
        <v>18</v>
      </c>
      <c r="B239" s="3" t="s">
        <v>36</v>
      </c>
      <c r="D239" s="6">
        <v>18</v>
      </c>
      <c r="E239" s="3" t="s">
        <v>36</v>
      </c>
      <c r="G239" s="6">
        <v>142</v>
      </c>
      <c r="H239" s="3" t="s">
        <v>37</v>
      </c>
    </row>
    <row r="240" spans="1:8" x14ac:dyDescent="0.3">
      <c r="A240" s="6">
        <v>18</v>
      </c>
      <c r="B240" s="3" t="s">
        <v>36</v>
      </c>
      <c r="D240" s="6">
        <v>18</v>
      </c>
      <c r="E240" s="3" t="s">
        <v>36</v>
      </c>
      <c r="G240" s="6">
        <v>142</v>
      </c>
      <c r="H240" s="3" t="s">
        <v>37</v>
      </c>
    </row>
    <row r="241" spans="1:8" x14ac:dyDescent="0.3">
      <c r="A241" s="6">
        <v>18</v>
      </c>
      <c r="B241" s="3" t="s">
        <v>36</v>
      </c>
      <c r="D241" s="6">
        <v>18</v>
      </c>
      <c r="E241" s="3" t="s">
        <v>36</v>
      </c>
      <c r="G241" s="6">
        <v>142</v>
      </c>
      <c r="H241" s="3" t="s">
        <v>37</v>
      </c>
    </row>
    <row r="242" spans="1:8" x14ac:dyDescent="0.3">
      <c r="A242" s="6">
        <v>18</v>
      </c>
      <c r="B242" s="3" t="s">
        <v>36</v>
      </c>
      <c r="D242" s="6">
        <v>18</v>
      </c>
      <c r="E242" s="3" t="s">
        <v>36</v>
      </c>
      <c r="G242" s="6">
        <v>142</v>
      </c>
      <c r="H242" s="3" t="s">
        <v>37</v>
      </c>
    </row>
    <row r="243" spans="1:8" x14ac:dyDescent="0.3">
      <c r="A243" s="6">
        <v>18</v>
      </c>
      <c r="B243" s="3" t="s">
        <v>36</v>
      </c>
      <c r="D243" s="6">
        <v>18</v>
      </c>
      <c r="E243" s="3" t="s">
        <v>36</v>
      </c>
      <c r="G243" s="6">
        <v>142</v>
      </c>
      <c r="H243" s="3" t="s">
        <v>37</v>
      </c>
    </row>
    <row r="244" spans="1:8" x14ac:dyDescent="0.3">
      <c r="A244" s="6">
        <v>18</v>
      </c>
      <c r="B244" s="3" t="s">
        <v>36</v>
      </c>
      <c r="D244" s="6">
        <v>18</v>
      </c>
      <c r="E244" s="3" t="s">
        <v>36</v>
      </c>
      <c r="G244" s="6">
        <v>143</v>
      </c>
      <c r="H244" s="3" t="s">
        <v>37</v>
      </c>
    </row>
    <row r="245" spans="1:8" x14ac:dyDescent="0.3">
      <c r="A245" s="6">
        <v>18</v>
      </c>
      <c r="B245" s="3" t="s">
        <v>36</v>
      </c>
      <c r="D245" s="6">
        <v>18</v>
      </c>
      <c r="E245" s="3" t="s">
        <v>36</v>
      </c>
      <c r="G245" s="6">
        <v>143</v>
      </c>
      <c r="H245" s="3" t="s">
        <v>37</v>
      </c>
    </row>
    <row r="246" spans="1:8" x14ac:dyDescent="0.3">
      <c r="A246" s="6">
        <v>18</v>
      </c>
      <c r="B246" s="3" t="s">
        <v>36</v>
      </c>
      <c r="D246" s="6">
        <v>18</v>
      </c>
      <c r="E246" s="3" t="s">
        <v>36</v>
      </c>
      <c r="G246" s="6">
        <v>143</v>
      </c>
      <c r="H246" s="3" t="s">
        <v>37</v>
      </c>
    </row>
    <row r="247" spans="1:8" x14ac:dyDescent="0.3">
      <c r="A247" s="6">
        <v>18</v>
      </c>
      <c r="B247" s="3" t="s">
        <v>36</v>
      </c>
      <c r="D247" s="6">
        <v>18</v>
      </c>
      <c r="E247" s="3" t="s">
        <v>36</v>
      </c>
      <c r="G247" s="6">
        <v>143</v>
      </c>
      <c r="H247" s="3" t="s">
        <v>37</v>
      </c>
    </row>
    <row r="248" spans="1:8" x14ac:dyDescent="0.3">
      <c r="A248" s="6">
        <v>18</v>
      </c>
      <c r="B248" s="3" t="s">
        <v>36</v>
      </c>
      <c r="D248" s="6">
        <v>18</v>
      </c>
      <c r="E248" s="3" t="s">
        <v>36</v>
      </c>
      <c r="G248" s="6">
        <v>144</v>
      </c>
      <c r="H248" s="3" t="s">
        <v>37</v>
      </c>
    </row>
    <row r="249" spans="1:8" x14ac:dyDescent="0.3">
      <c r="A249" s="6">
        <v>18</v>
      </c>
      <c r="B249" s="3" t="s">
        <v>36</v>
      </c>
      <c r="D249" s="6">
        <v>18</v>
      </c>
      <c r="E249" s="3" t="s">
        <v>36</v>
      </c>
      <c r="G249" s="6">
        <v>144</v>
      </c>
      <c r="H249" s="3" t="s">
        <v>37</v>
      </c>
    </row>
    <row r="250" spans="1:8" x14ac:dyDescent="0.3">
      <c r="A250" s="6">
        <v>18</v>
      </c>
      <c r="B250" s="3" t="s">
        <v>36</v>
      </c>
      <c r="D250" s="6">
        <v>18</v>
      </c>
      <c r="E250" s="3" t="s">
        <v>36</v>
      </c>
      <c r="G250" s="6">
        <v>145</v>
      </c>
      <c r="H250" s="3" t="s">
        <v>37</v>
      </c>
    </row>
    <row r="251" spans="1:8" x14ac:dyDescent="0.3">
      <c r="A251" s="6">
        <v>18</v>
      </c>
      <c r="B251" s="3" t="s">
        <v>36</v>
      </c>
      <c r="D251" s="6">
        <v>18</v>
      </c>
      <c r="E251" s="3" t="s">
        <v>36</v>
      </c>
      <c r="G251" s="6">
        <v>145</v>
      </c>
      <c r="H251" s="3" t="s">
        <v>37</v>
      </c>
    </row>
    <row r="252" spans="1:8" x14ac:dyDescent="0.3">
      <c r="A252" s="6">
        <v>18</v>
      </c>
      <c r="B252" s="3" t="s">
        <v>36</v>
      </c>
      <c r="D252" s="6">
        <v>18</v>
      </c>
      <c r="E252" s="3" t="s">
        <v>36</v>
      </c>
      <c r="G252" s="6">
        <v>145</v>
      </c>
      <c r="H252" s="3" t="s">
        <v>37</v>
      </c>
    </row>
    <row r="253" spans="1:8" x14ac:dyDescent="0.3">
      <c r="A253" s="6">
        <v>18</v>
      </c>
      <c r="B253" s="3" t="s">
        <v>36</v>
      </c>
      <c r="D253" s="6">
        <v>18</v>
      </c>
      <c r="E253" s="3" t="s">
        <v>36</v>
      </c>
      <c r="G253" s="6">
        <v>145</v>
      </c>
      <c r="H253" s="3" t="s">
        <v>37</v>
      </c>
    </row>
    <row r="254" spans="1:8" x14ac:dyDescent="0.3">
      <c r="A254" s="6">
        <v>18</v>
      </c>
      <c r="B254" s="3" t="s">
        <v>36</v>
      </c>
      <c r="D254" s="6">
        <v>18</v>
      </c>
      <c r="E254" s="3" t="s">
        <v>36</v>
      </c>
      <c r="G254" s="6">
        <v>145</v>
      </c>
      <c r="H254" s="3" t="s">
        <v>37</v>
      </c>
    </row>
    <row r="255" spans="1:8" x14ac:dyDescent="0.3">
      <c r="A255" s="6">
        <v>18</v>
      </c>
      <c r="B255" s="3" t="s">
        <v>36</v>
      </c>
      <c r="D255" s="6">
        <v>18</v>
      </c>
      <c r="E255" s="3" t="s">
        <v>36</v>
      </c>
      <c r="G255" s="6">
        <v>145</v>
      </c>
      <c r="H255" s="3" t="s">
        <v>37</v>
      </c>
    </row>
    <row r="256" spans="1:8" x14ac:dyDescent="0.3">
      <c r="A256" s="6">
        <v>18</v>
      </c>
      <c r="B256" s="3" t="s">
        <v>36</v>
      </c>
      <c r="D256" s="6">
        <v>18</v>
      </c>
      <c r="E256" s="3" t="s">
        <v>36</v>
      </c>
      <c r="G256" s="6">
        <v>148</v>
      </c>
      <c r="H256" s="3" t="s">
        <v>37</v>
      </c>
    </row>
    <row r="257" spans="1:8" x14ac:dyDescent="0.3">
      <c r="A257" s="6">
        <v>18</v>
      </c>
      <c r="B257" s="3" t="s">
        <v>36</v>
      </c>
      <c r="D257" s="6">
        <v>18</v>
      </c>
      <c r="E257" s="3" t="s">
        <v>36</v>
      </c>
      <c r="G257" s="6">
        <v>148</v>
      </c>
      <c r="H257" s="3" t="s">
        <v>37</v>
      </c>
    </row>
    <row r="258" spans="1:8" x14ac:dyDescent="0.3">
      <c r="A258" s="6">
        <v>18</v>
      </c>
      <c r="B258" s="3" t="s">
        <v>36</v>
      </c>
      <c r="D258" s="6">
        <v>18</v>
      </c>
      <c r="E258" s="3" t="s">
        <v>36</v>
      </c>
      <c r="G258" s="6">
        <v>148</v>
      </c>
      <c r="H258" s="3" t="s">
        <v>37</v>
      </c>
    </row>
    <row r="259" spans="1:8" x14ac:dyDescent="0.3">
      <c r="A259" s="6">
        <v>18</v>
      </c>
      <c r="B259" s="3" t="s">
        <v>36</v>
      </c>
      <c r="D259" s="6">
        <v>18</v>
      </c>
      <c r="E259" s="3" t="s">
        <v>36</v>
      </c>
      <c r="G259" s="6">
        <v>148</v>
      </c>
      <c r="H259" s="3" t="s">
        <v>37</v>
      </c>
    </row>
    <row r="260" spans="1:8" x14ac:dyDescent="0.3">
      <c r="A260" s="6">
        <v>18</v>
      </c>
      <c r="B260" s="3" t="s">
        <v>36</v>
      </c>
      <c r="D260" s="6">
        <v>18</v>
      </c>
      <c r="E260" s="3" t="s">
        <v>36</v>
      </c>
      <c r="G260" s="6">
        <v>149</v>
      </c>
      <c r="H260" s="3" t="s">
        <v>37</v>
      </c>
    </row>
    <row r="261" spans="1:8" x14ac:dyDescent="0.3">
      <c r="A261" s="6">
        <v>18</v>
      </c>
      <c r="B261" s="3" t="s">
        <v>36</v>
      </c>
      <c r="D261" s="6">
        <v>18</v>
      </c>
      <c r="E261" s="3" t="s">
        <v>36</v>
      </c>
      <c r="G261" s="6">
        <v>149</v>
      </c>
      <c r="H261" s="3" t="s">
        <v>37</v>
      </c>
    </row>
    <row r="262" spans="1:8" x14ac:dyDescent="0.3">
      <c r="A262" s="6">
        <v>18</v>
      </c>
      <c r="B262" s="3" t="s">
        <v>36</v>
      </c>
      <c r="D262" s="6">
        <v>18</v>
      </c>
      <c r="E262" s="3" t="s">
        <v>36</v>
      </c>
      <c r="G262" s="6">
        <v>149</v>
      </c>
      <c r="H262" s="3" t="s">
        <v>37</v>
      </c>
    </row>
    <row r="263" spans="1:8" x14ac:dyDescent="0.3">
      <c r="A263" s="6">
        <v>18</v>
      </c>
      <c r="B263" s="3" t="s">
        <v>36</v>
      </c>
      <c r="D263" s="6">
        <v>18</v>
      </c>
      <c r="E263" s="3" t="s">
        <v>36</v>
      </c>
      <c r="G263" s="6">
        <v>149</v>
      </c>
      <c r="H263" s="3" t="s">
        <v>37</v>
      </c>
    </row>
    <row r="264" spans="1:8" x14ac:dyDescent="0.3">
      <c r="A264" s="6">
        <v>18</v>
      </c>
      <c r="B264" s="3" t="s">
        <v>36</v>
      </c>
      <c r="D264" s="6">
        <v>18</v>
      </c>
      <c r="E264" s="3" t="s">
        <v>36</v>
      </c>
      <c r="G264" s="6">
        <v>150</v>
      </c>
      <c r="H264" s="3" t="s">
        <v>37</v>
      </c>
    </row>
    <row r="265" spans="1:8" x14ac:dyDescent="0.3">
      <c r="A265" s="6">
        <v>18</v>
      </c>
      <c r="B265" s="3" t="s">
        <v>36</v>
      </c>
      <c r="D265" s="6">
        <v>18</v>
      </c>
      <c r="E265" s="3" t="s">
        <v>36</v>
      </c>
      <c r="G265" s="6">
        <v>150</v>
      </c>
      <c r="H265" s="3" t="s">
        <v>37</v>
      </c>
    </row>
    <row r="266" spans="1:8" x14ac:dyDescent="0.3">
      <c r="A266" s="6">
        <v>18</v>
      </c>
      <c r="B266" s="3" t="s">
        <v>36</v>
      </c>
      <c r="D266" s="6">
        <v>18</v>
      </c>
      <c r="E266" s="3" t="s">
        <v>36</v>
      </c>
      <c r="G266" s="6">
        <v>151</v>
      </c>
      <c r="H266" s="3" t="s">
        <v>37</v>
      </c>
    </row>
    <row r="267" spans="1:8" x14ac:dyDescent="0.3">
      <c r="A267" s="6">
        <v>18</v>
      </c>
      <c r="B267" s="3" t="s">
        <v>36</v>
      </c>
      <c r="D267" s="6">
        <v>18</v>
      </c>
      <c r="E267" s="3" t="s">
        <v>36</v>
      </c>
      <c r="G267" s="6">
        <v>152</v>
      </c>
      <c r="H267" s="3" t="s">
        <v>37</v>
      </c>
    </row>
    <row r="268" spans="1:8" x14ac:dyDescent="0.3">
      <c r="A268" s="6">
        <v>18</v>
      </c>
      <c r="B268" s="3" t="s">
        <v>36</v>
      </c>
      <c r="D268" s="6">
        <v>18</v>
      </c>
      <c r="E268" s="3" t="s">
        <v>36</v>
      </c>
      <c r="G268" s="6">
        <v>152</v>
      </c>
      <c r="H268" s="3" t="s">
        <v>37</v>
      </c>
    </row>
    <row r="269" spans="1:8" x14ac:dyDescent="0.3">
      <c r="A269" s="6">
        <v>18</v>
      </c>
      <c r="B269" s="3" t="s">
        <v>36</v>
      </c>
      <c r="D269" s="6">
        <v>18</v>
      </c>
      <c r="E269" s="3" t="s">
        <v>36</v>
      </c>
      <c r="G269" s="6">
        <v>152</v>
      </c>
      <c r="H269" s="3" t="s">
        <v>37</v>
      </c>
    </row>
    <row r="270" spans="1:8" x14ac:dyDescent="0.3">
      <c r="A270" s="6">
        <v>18</v>
      </c>
      <c r="B270" s="3" t="s">
        <v>36</v>
      </c>
      <c r="D270" s="6">
        <v>18</v>
      </c>
      <c r="E270" s="3" t="s">
        <v>36</v>
      </c>
      <c r="G270" s="6">
        <v>152</v>
      </c>
      <c r="H270" s="3" t="s">
        <v>37</v>
      </c>
    </row>
    <row r="271" spans="1:8" x14ac:dyDescent="0.3">
      <c r="A271" s="6">
        <v>18</v>
      </c>
      <c r="B271" s="3" t="s">
        <v>36</v>
      </c>
      <c r="D271" s="6">
        <v>18</v>
      </c>
      <c r="E271" s="3" t="s">
        <v>36</v>
      </c>
      <c r="G271" s="6">
        <v>152</v>
      </c>
      <c r="H271" s="3" t="s">
        <v>37</v>
      </c>
    </row>
    <row r="272" spans="1:8" x14ac:dyDescent="0.3">
      <c r="A272" s="6">
        <v>18</v>
      </c>
      <c r="B272" s="3" t="s">
        <v>36</v>
      </c>
      <c r="D272" s="6">
        <v>18</v>
      </c>
      <c r="E272" s="3" t="s">
        <v>36</v>
      </c>
      <c r="G272" s="6">
        <v>153</v>
      </c>
      <c r="H272" s="3" t="s">
        <v>37</v>
      </c>
    </row>
    <row r="273" spans="1:8" x14ac:dyDescent="0.3">
      <c r="A273" s="6">
        <v>18</v>
      </c>
      <c r="B273" s="3" t="s">
        <v>36</v>
      </c>
      <c r="D273" s="6">
        <v>18</v>
      </c>
      <c r="E273" s="3" t="s">
        <v>36</v>
      </c>
      <c r="G273" s="6">
        <v>153</v>
      </c>
      <c r="H273" s="3" t="s">
        <v>37</v>
      </c>
    </row>
    <row r="274" spans="1:8" x14ac:dyDescent="0.3">
      <c r="A274" s="6">
        <v>18</v>
      </c>
      <c r="B274" s="3" t="s">
        <v>36</v>
      </c>
      <c r="D274" s="6">
        <v>18</v>
      </c>
      <c r="E274" s="3" t="s">
        <v>36</v>
      </c>
      <c r="G274" s="6">
        <v>153</v>
      </c>
      <c r="H274" s="3" t="s">
        <v>37</v>
      </c>
    </row>
    <row r="275" spans="1:8" x14ac:dyDescent="0.3">
      <c r="A275" s="6">
        <v>18</v>
      </c>
      <c r="B275" s="3" t="s">
        <v>36</v>
      </c>
      <c r="D275" s="6">
        <v>18</v>
      </c>
      <c r="E275" s="3" t="s">
        <v>36</v>
      </c>
      <c r="G275" s="6">
        <v>153</v>
      </c>
      <c r="H275" s="3" t="s">
        <v>37</v>
      </c>
    </row>
    <row r="276" spans="1:8" x14ac:dyDescent="0.3">
      <c r="A276" s="6">
        <v>18</v>
      </c>
      <c r="B276" s="3" t="s">
        <v>36</v>
      </c>
      <c r="D276" s="6">
        <v>18</v>
      </c>
      <c r="E276" s="3" t="s">
        <v>36</v>
      </c>
      <c r="G276" s="6">
        <v>154</v>
      </c>
      <c r="H276" s="3" t="s">
        <v>37</v>
      </c>
    </row>
    <row r="277" spans="1:8" x14ac:dyDescent="0.3">
      <c r="A277" s="6">
        <v>18</v>
      </c>
      <c r="B277" s="3" t="s">
        <v>36</v>
      </c>
      <c r="D277" s="6">
        <v>18</v>
      </c>
      <c r="E277" s="3" t="s">
        <v>36</v>
      </c>
      <c r="G277" s="6">
        <v>154</v>
      </c>
      <c r="H277" s="3" t="s">
        <v>37</v>
      </c>
    </row>
    <row r="278" spans="1:8" x14ac:dyDescent="0.3">
      <c r="A278" s="6">
        <v>18</v>
      </c>
      <c r="B278" s="3" t="s">
        <v>36</v>
      </c>
      <c r="D278" s="6">
        <v>18</v>
      </c>
      <c r="E278" s="3" t="s">
        <v>36</v>
      </c>
      <c r="G278" s="6">
        <v>154</v>
      </c>
      <c r="H278" s="3" t="s">
        <v>37</v>
      </c>
    </row>
    <row r="279" spans="1:8" x14ac:dyDescent="0.3">
      <c r="A279" s="6">
        <v>18</v>
      </c>
      <c r="B279" s="3" t="s">
        <v>36</v>
      </c>
      <c r="D279" s="6">
        <v>18</v>
      </c>
      <c r="E279" s="3" t="s">
        <v>36</v>
      </c>
      <c r="G279" s="6">
        <v>154</v>
      </c>
      <c r="H279" s="3" t="s">
        <v>37</v>
      </c>
    </row>
    <row r="280" spans="1:8" x14ac:dyDescent="0.3">
      <c r="A280" s="6">
        <v>18</v>
      </c>
      <c r="B280" s="3" t="s">
        <v>36</v>
      </c>
      <c r="D280" s="6">
        <v>18</v>
      </c>
      <c r="E280" s="3" t="s">
        <v>36</v>
      </c>
      <c r="G280" s="6">
        <v>154</v>
      </c>
      <c r="H280" s="3" t="s">
        <v>37</v>
      </c>
    </row>
    <row r="281" spans="1:8" x14ac:dyDescent="0.3">
      <c r="A281" s="6">
        <v>18</v>
      </c>
      <c r="B281" s="3" t="s">
        <v>36</v>
      </c>
      <c r="D281" s="6">
        <v>18</v>
      </c>
      <c r="E281" s="3" t="s">
        <v>36</v>
      </c>
      <c r="G281" s="6">
        <v>154</v>
      </c>
      <c r="H281" s="3" t="s">
        <v>37</v>
      </c>
    </row>
    <row r="282" spans="1:8" x14ac:dyDescent="0.3">
      <c r="A282" s="6">
        <v>19</v>
      </c>
      <c r="B282" s="3" t="s">
        <v>36</v>
      </c>
      <c r="D282" s="6">
        <v>19</v>
      </c>
      <c r="E282" s="3" t="s">
        <v>36</v>
      </c>
      <c r="G282" s="6">
        <v>154</v>
      </c>
      <c r="H282" s="3" t="s">
        <v>37</v>
      </c>
    </row>
    <row r="283" spans="1:8" x14ac:dyDescent="0.3">
      <c r="A283" s="6">
        <v>19</v>
      </c>
      <c r="B283" s="3" t="s">
        <v>36</v>
      </c>
      <c r="D283" s="6">
        <v>19</v>
      </c>
      <c r="E283" s="3" t="s">
        <v>36</v>
      </c>
      <c r="G283" s="6">
        <v>154</v>
      </c>
      <c r="H283" s="3" t="s">
        <v>37</v>
      </c>
    </row>
    <row r="284" spans="1:8" x14ac:dyDescent="0.3">
      <c r="A284" s="6">
        <v>19</v>
      </c>
      <c r="B284" s="3" t="s">
        <v>36</v>
      </c>
      <c r="D284" s="6">
        <v>19</v>
      </c>
      <c r="E284" s="3" t="s">
        <v>36</v>
      </c>
      <c r="G284" s="6">
        <v>154</v>
      </c>
      <c r="H284" s="3" t="s">
        <v>37</v>
      </c>
    </row>
    <row r="285" spans="1:8" x14ac:dyDescent="0.3">
      <c r="A285" s="6">
        <v>19</v>
      </c>
      <c r="B285" s="3" t="s">
        <v>36</v>
      </c>
      <c r="D285" s="6">
        <v>19</v>
      </c>
      <c r="E285" s="3" t="s">
        <v>36</v>
      </c>
      <c r="G285" s="6">
        <v>155</v>
      </c>
      <c r="H285" s="3" t="s">
        <v>37</v>
      </c>
    </row>
    <row r="286" spans="1:8" x14ac:dyDescent="0.3">
      <c r="A286" s="6">
        <v>19</v>
      </c>
      <c r="B286" s="3" t="s">
        <v>36</v>
      </c>
      <c r="D286" s="6">
        <v>19</v>
      </c>
      <c r="E286" s="3" t="s">
        <v>36</v>
      </c>
      <c r="G286" s="6">
        <v>155</v>
      </c>
      <c r="H286" s="3" t="s">
        <v>37</v>
      </c>
    </row>
    <row r="287" spans="1:8" x14ac:dyDescent="0.3">
      <c r="A287" s="6">
        <v>19</v>
      </c>
      <c r="B287" s="3" t="s">
        <v>36</v>
      </c>
      <c r="D287" s="6">
        <v>19</v>
      </c>
      <c r="E287" s="3" t="s">
        <v>36</v>
      </c>
      <c r="G287" s="6">
        <v>155</v>
      </c>
      <c r="H287" s="3" t="s">
        <v>37</v>
      </c>
    </row>
    <row r="288" spans="1:8" x14ac:dyDescent="0.3">
      <c r="A288" s="6">
        <v>19</v>
      </c>
      <c r="B288" s="3" t="s">
        <v>36</v>
      </c>
      <c r="D288" s="6">
        <v>19</v>
      </c>
      <c r="E288" s="3" t="s">
        <v>36</v>
      </c>
      <c r="G288" s="6">
        <v>155</v>
      </c>
      <c r="H288" s="3" t="s">
        <v>37</v>
      </c>
    </row>
    <row r="289" spans="1:8" x14ac:dyDescent="0.3">
      <c r="A289" s="6">
        <v>19</v>
      </c>
      <c r="B289" s="3" t="s">
        <v>36</v>
      </c>
      <c r="D289" s="6">
        <v>19</v>
      </c>
      <c r="E289" s="3" t="s">
        <v>36</v>
      </c>
      <c r="G289" s="6">
        <v>155</v>
      </c>
      <c r="H289" s="3" t="s">
        <v>37</v>
      </c>
    </row>
    <row r="290" spans="1:8" x14ac:dyDescent="0.3">
      <c r="A290" s="6">
        <v>19</v>
      </c>
      <c r="B290" s="3" t="s">
        <v>36</v>
      </c>
      <c r="D290" s="6">
        <v>19</v>
      </c>
      <c r="E290" s="3" t="s">
        <v>36</v>
      </c>
      <c r="G290" s="6">
        <v>158</v>
      </c>
      <c r="H290" s="3" t="s">
        <v>37</v>
      </c>
    </row>
    <row r="291" spans="1:8" x14ac:dyDescent="0.3">
      <c r="A291" s="6">
        <v>19</v>
      </c>
      <c r="B291" s="3" t="s">
        <v>36</v>
      </c>
      <c r="D291" s="6">
        <v>19</v>
      </c>
      <c r="E291" s="3" t="s">
        <v>36</v>
      </c>
      <c r="G291" s="6">
        <v>158</v>
      </c>
      <c r="H291" s="3" t="s">
        <v>37</v>
      </c>
    </row>
    <row r="292" spans="1:8" x14ac:dyDescent="0.3">
      <c r="A292" s="6">
        <v>19</v>
      </c>
      <c r="B292" s="3" t="s">
        <v>36</v>
      </c>
      <c r="D292" s="6">
        <v>19</v>
      </c>
      <c r="E292" s="3" t="s">
        <v>36</v>
      </c>
      <c r="G292" s="6">
        <v>158</v>
      </c>
      <c r="H292" s="3" t="s">
        <v>37</v>
      </c>
    </row>
    <row r="293" spans="1:8" x14ac:dyDescent="0.3">
      <c r="A293" s="6">
        <v>19</v>
      </c>
      <c r="B293" s="3" t="s">
        <v>36</v>
      </c>
      <c r="D293" s="6">
        <v>19</v>
      </c>
      <c r="E293" s="3" t="s">
        <v>36</v>
      </c>
      <c r="G293" s="6">
        <v>158</v>
      </c>
      <c r="H293" s="3" t="s">
        <v>37</v>
      </c>
    </row>
    <row r="294" spans="1:8" x14ac:dyDescent="0.3">
      <c r="A294" s="6">
        <v>19</v>
      </c>
      <c r="B294" s="3" t="s">
        <v>36</v>
      </c>
      <c r="D294" s="6">
        <v>19</v>
      </c>
      <c r="E294" s="3" t="s">
        <v>36</v>
      </c>
      <c r="G294" s="6">
        <v>158</v>
      </c>
      <c r="H294" s="3" t="s">
        <v>37</v>
      </c>
    </row>
    <row r="295" spans="1:8" x14ac:dyDescent="0.3">
      <c r="A295" s="6">
        <v>19</v>
      </c>
      <c r="B295" s="3" t="s">
        <v>36</v>
      </c>
      <c r="D295" s="6">
        <v>19</v>
      </c>
      <c r="E295" s="3" t="s">
        <v>36</v>
      </c>
      <c r="G295" s="6">
        <v>158</v>
      </c>
      <c r="H295" s="3" t="s">
        <v>37</v>
      </c>
    </row>
    <row r="296" spans="1:8" x14ac:dyDescent="0.3">
      <c r="A296" s="6">
        <v>19</v>
      </c>
      <c r="B296" s="3" t="s">
        <v>36</v>
      </c>
      <c r="D296" s="6">
        <v>19</v>
      </c>
      <c r="E296" s="3" t="s">
        <v>36</v>
      </c>
      <c r="G296" s="6">
        <v>158</v>
      </c>
      <c r="H296" s="3" t="s">
        <v>37</v>
      </c>
    </row>
    <row r="297" spans="1:8" x14ac:dyDescent="0.3">
      <c r="A297" s="6">
        <v>19</v>
      </c>
      <c r="B297" s="3" t="s">
        <v>36</v>
      </c>
      <c r="D297" s="6">
        <v>19</v>
      </c>
      <c r="E297" s="3" t="s">
        <v>36</v>
      </c>
      <c r="G297" s="6">
        <v>158</v>
      </c>
      <c r="H297" s="3" t="s">
        <v>37</v>
      </c>
    </row>
    <row r="298" spans="1:8" x14ac:dyDescent="0.3">
      <c r="A298" s="6">
        <v>19</v>
      </c>
      <c r="B298" s="3" t="s">
        <v>36</v>
      </c>
      <c r="D298" s="6">
        <v>19</v>
      </c>
      <c r="E298" s="3" t="s">
        <v>36</v>
      </c>
      <c r="G298" s="6">
        <v>158</v>
      </c>
      <c r="H298" s="3" t="s">
        <v>37</v>
      </c>
    </row>
    <row r="299" spans="1:8" x14ac:dyDescent="0.3">
      <c r="A299" s="6">
        <v>19</v>
      </c>
      <c r="B299" s="3" t="s">
        <v>36</v>
      </c>
      <c r="D299" s="6">
        <v>19</v>
      </c>
      <c r="E299" s="3" t="s">
        <v>36</v>
      </c>
      <c r="G299" s="6">
        <v>158</v>
      </c>
      <c r="H299" s="3" t="s">
        <v>37</v>
      </c>
    </row>
    <row r="300" spans="1:8" x14ac:dyDescent="0.3">
      <c r="A300" s="6">
        <v>19</v>
      </c>
      <c r="B300" s="3" t="s">
        <v>36</v>
      </c>
      <c r="D300" s="6">
        <v>19</v>
      </c>
      <c r="E300" s="3" t="s">
        <v>36</v>
      </c>
      <c r="G300" s="6">
        <v>159</v>
      </c>
      <c r="H300" s="3" t="s">
        <v>37</v>
      </c>
    </row>
    <row r="301" spans="1:8" x14ac:dyDescent="0.3">
      <c r="A301" s="6">
        <v>19</v>
      </c>
      <c r="B301" s="3" t="s">
        <v>36</v>
      </c>
      <c r="D301" s="6">
        <v>19</v>
      </c>
      <c r="E301" s="3" t="s">
        <v>36</v>
      </c>
      <c r="G301" s="6">
        <v>159</v>
      </c>
      <c r="H301" s="3" t="s">
        <v>37</v>
      </c>
    </row>
    <row r="302" spans="1:8" x14ac:dyDescent="0.3">
      <c r="A302" s="6">
        <v>19</v>
      </c>
      <c r="B302" s="3" t="s">
        <v>36</v>
      </c>
      <c r="D302" s="6">
        <v>19</v>
      </c>
      <c r="E302" s="3" t="s">
        <v>36</v>
      </c>
      <c r="G302" s="6">
        <v>159</v>
      </c>
      <c r="H302" s="3" t="s">
        <v>37</v>
      </c>
    </row>
    <row r="303" spans="1:8" x14ac:dyDescent="0.3">
      <c r="A303" s="6">
        <v>19</v>
      </c>
      <c r="B303" s="3" t="s">
        <v>36</v>
      </c>
      <c r="D303" s="6">
        <v>19</v>
      </c>
      <c r="E303" s="3" t="s">
        <v>36</v>
      </c>
      <c r="G303" s="6">
        <v>159</v>
      </c>
      <c r="H303" s="3" t="s">
        <v>37</v>
      </c>
    </row>
    <row r="304" spans="1:8" x14ac:dyDescent="0.3">
      <c r="A304" s="6">
        <v>19</v>
      </c>
      <c r="B304" s="3" t="s">
        <v>36</v>
      </c>
      <c r="D304" s="6">
        <v>19</v>
      </c>
      <c r="E304" s="3" t="s">
        <v>36</v>
      </c>
      <c r="G304" s="6">
        <v>160</v>
      </c>
      <c r="H304" s="3" t="s">
        <v>37</v>
      </c>
    </row>
    <row r="305" spans="1:8" x14ac:dyDescent="0.3">
      <c r="A305" s="6">
        <v>19</v>
      </c>
      <c r="B305" s="3" t="s">
        <v>36</v>
      </c>
      <c r="D305" s="6">
        <v>19</v>
      </c>
      <c r="E305" s="3" t="s">
        <v>36</v>
      </c>
      <c r="G305" s="6">
        <v>160</v>
      </c>
      <c r="H305" s="3" t="s">
        <v>37</v>
      </c>
    </row>
    <row r="306" spans="1:8" x14ac:dyDescent="0.3">
      <c r="A306" s="6">
        <v>19</v>
      </c>
      <c r="B306" s="3" t="s">
        <v>36</v>
      </c>
      <c r="D306" s="6">
        <v>19</v>
      </c>
      <c r="E306" s="3" t="s">
        <v>36</v>
      </c>
      <c r="G306" s="6">
        <v>160</v>
      </c>
      <c r="H306" s="3" t="s">
        <v>37</v>
      </c>
    </row>
    <row r="307" spans="1:8" x14ac:dyDescent="0.3">
      <c r="A307" s="6">
        <v>19</v>
      </c>
      <c r="B307" s="3" t="s">
        <v>36</v>
      </c>
      <c r="D307" s="6">
        <v>19</v>
      </c>
      <c r="E307" s="3" t="s">
        <v>36</v>
      </c>
      <c r="G307" s="6">
        <v>160</v>
      </c>
      <c r="H307" s="3" t="s">
        <v>37</v>
      </c>
    </row>
    <row r="308" spans="1:8" x14ac:dyDescent="0.3">
      <c r="A308" s="6">
        <v>19</v>
      </c>
      <c r="B308" s="3" t="s">
        <v>36</v>
      </c>
      <c r="D308" s="6">
        <v>19</v>
      </c>
      <c r="E308" s="3" t="s">
        <v>36</v>
      </c>
      <c r="G308" s="6">
        <v>161</v>
      </c>
      <c r="H308" s="3" t="s">
        <v>37</v>
      </c>
    </row>
    <row r="309" spans="1:8" x14ac:dyDescent="0.3">
      <c r="A309" s="6">
        <v>19</v>
      </c>
      <c r="B309" s="3" t="s">
        <v>36</v>
      </c>
      <c r="D309" s="6">
        <v>19</v>
      </c>
      <c r="E309" s="3" t="s">
        <v>36</v>
      </c>
      <c r="G309" s="6">
        <v>161</v>
      </c>
      <c r="H309" s="3" t="s">
        <v>37</v>
      </c>
    </row>
    <row r="310" spans="1:8" x14ac:dyDescent="0.3">
      <c r="A310" s="6">
        <v>19</v>
      </c>
      <c r="B310" s="3" t="s">
        <v>36</v>
      </c>
      <c r="D310" s="6">
        <v>19</v>
      </c>
      <c r="E310" s="3" t="s">
        <v>36</v>
      </c>
      <c r="G310" s="6">
        <v>161</v>
      </c>
      <c r="H310" s="3" t="s">
        <v>37</v>
      </c>
    </row>
    <row r="311" spans="1:8" x14ac:dyDescent="0.3">
      <c r="A311" s="6">
        <v>19</v>
      </c>
      <c r="B311" s="3" t="s">
        <v>36</v>
      </c>
      <c r="D311" s="6">
        <v>19</v>
      </c>
      <c r="E311" s="3" t="s">
        <v>36</v>
      </c>
      <c r="G311" s="6">
        <v>161</v>
      </c>
      <c r="H311" s="3" t="s">
        <v>37</v>
      </c>
    </row>
    <row r="312" spans="1:8" x14ac:dyDescent="0.3">
      <c r="A312" s="6">
        <v>19</v>
      </c>
      <c r="B312" s="3" t="s">
        <v>36</v>
      </c>
      <c r="D312" s="6">
        <v>19</v>
      </c>
      <c r="E312" s="3" t="s">
        <v>36</v>
      </c>
      <c r="G312" s="6">
        <v>161</v>
      </c>
      <c r="H312" s="3" t="s">
        <v>37</v>
      </c>
    </row>
    <row r="313" spans="1:8" x14ac:dyDescent="0.3">
      <c r="A313" s="6">
        <v>19</v>
      </c>
      <c r="B313" s="3" t="s">
        <v>36</v>
      </c>
      <c r="D313" s="6">
        <v>19</v>
      </c>
      <c r="E313" s="3" t="s">
        <v>36</v>
      </c>
      <c r="G313" s="6">
        <v>161</v>
      </c>
      <c r="H313" s="3" t="s">
        <v>37</v>
      </c>
    </row>
    <row r="314" spans="1:8" x14ac:dyDescent="0.3">
      <c r="A314" s="6">
        <v>19</v>
      </c>
      <c r="B314" s="3" t="s">
        <v>36</v>
      </c>
      <c r="D314" s="6">
        <v>19</v>
      </c>
      <c r="E314" s="3" t="s">
        <v>36</v>
      </c>
      <c r="G314" s="6">
        <v>161</v>
      </c>
      <c r="H314" s="3" t="s">
        <v>37</v>
      </c>
    </row>
    <row r="315" spans="1:8" x14ac:dyDescent="0.3">
      <c r="A315" s="6">
        <v>19</v>
      </c>
      <c r="B315" s="3" t="s">
        <v>36</v>
      </c>
      <c r="D315" s="6">
        <v>19</v>
      </c>
      <c r="E315" s="3" t="s">
        <v>36</v>
      </c>
      <c r="G315" s="6">
        <v>162</v>
      </c>
      <c r="H315" s="3" t="s">
        <v>37</v>
      </c>
    </row>
    <row r="316" spans="1:8" x14ac:dyDescent="0.3">
      <c r="A316" s="6">
        <v>19</v>
      </c>
      <c r="B316" s="3" t="s">
        <v>36</v>
      </c>
      <c r="D316" s="6">
        <v>19</v>
      </c>
      <c r="E316" s="3" t="s">
        <v>36</v>
      </c>
      <c r="G316" s="6">
        <v>162</v>
      </c>
      <c r="H316" s="3" t="s">
        <v>37</v>
      </c>
    </row>
    <row r="317" spans="1:8" x14ac:dyDescent="0.3">
      <c r="A317" s="6">
        <v>19</v>
      </c>
      <c r="B317" s="3" t="s">
        <v>36</v>
      </c>
      <c r="D317" s="6">
        <v>19</v>
      </c>
      <c r="E317" s="3" t="s">
        <v>36</v>
      </c>
      <c r="G317" s="6">
        <v>162</v>
      </c>
      <c r="H317" s="3" t="s">
        <v>37</v>
      </c>
    </row>
    <row r="318" spans="1:8" x14ac:dyDescent="0.3">
      <c r="A318" s="6">
        <v>19</v>
      </c>
      <c r="B318" s="3" t="s">
        <v>36</v>
      </c>
      <c r="D318" s="6">
        <v>19</v>
      </c>
      <c r="E318" s="3" t="s">
        <v>36</v>
      </c>
      <c r="G318" s="6">
        <v>163</v>
      </c>
      <c r="H318" s="3" t="s">
        <v>37</v>
      </c>
    </row>
    <row r="319" spans="1:8" x14ac:dyDescent="0.3">
      <c r="A319" s="6">
        <v>19</v>
      </c>
      <c r="B319" s="3" t="s">
        <v>36</v>
      </c>
      <c r="D319" s="6">
        <v>19</v>
      </c>
      <c r="E319" s="3" t="s">
        <v>36</v>
      </c>
      <c r="G319" s="6">
        <v>163</v>
      </c>
      <c r="H319" s="3" t="s">
        <v>37</v>
      </c>
    </row>
    <row r="320" spans="1:8" x14ac:dyDescent="0.3">
      <c r="A320" s="6">
        <v>19</v>
      </c>
      <c r="B320" s="3" t="s">
        <v>36</v>
      </c>
      <c r="D320" s="6">
        <v>19</v>
      </c>
      <c r="E320" s="3" t="s">
        <v>36</v>
      </c>
      <c r="G320" s="6">
        <v>164</v>
      </c>
      <c r="H320" s="3" t="s">
        <v>37</v>
      </c>
    </row>
    <row r="321" spans="1:8" x14ac:dyDescent="0.3">
      <c r="A321" s="6">
        <v>19</v>
      </c>
      <c r="B321" s="3" t="s">
        <v>36</v>
      </c>
      <c r="D321" s="6">
        <v>19</v>
      </c>
      <c r="E321" s="3" t="s">
        <v>36</v>
      </c>
      <c r="G321" s="6">
        <v>164</v>
      </c>
      <c r="H321" s="3" t="s">
        <v>37</v>
      </c>
    </row>
    <row r="322" spans="1:8" x14ac:dyDescent="0.3">
      <c r="A322" s="6">
        <v>19</v>
      </c>
      <c r="B322" s="3" t="s">
        <v>36</v>
      </c>
      <c r="D322" s="6">
        <v>19</v>
      </c>
      <c r="E322" s="3" t="s">
        <v>36</v>
      </c>
      <c r="G322" s="6">
        <v>164</v>
      </c>
      <c r="H322" s="3" t="s">
        <v>37</v>
      </c>
    </row>
    <row r="323" spans="1:8" x14ac:dyDescent="0.3">
      <c r="A323" s="6">
        <v>19</v>
      </c>
      <c r="B323" s="3" t="s">
        <v>36</v>
      </c>
      <c r="D323" s="6">
        <v>19</v>
      </c>
      <c r="E323" s="3" t="s">
        <v>36</v>
      </c>
      <c r="G323" s="6">
        <v>164</v>
      </c>
      <c r="H323" s="3" t="s">
        <v>37</v>
      </c>
    </row>
    <row r="324" spans="1:8" x14ac:dyDescent="0.3">
      <c r="A324" s="6">
        <v>19</v>
      </c>
      <c r="B324" s="3" t="s">
        <v>36</v>
      </c>
      <c r="D324" s="6">
        <v>19</v>
      </c>
      <c r="E324" s="3" t="s">
        <v>36</v>
      </c>
      <c r="G324" s="6">
        <v>164</v>
      </c>
      <c r="H324" s="3" t="s">
        <v>37</v>
      </c>
    </row>
    <row r="325" spans="1:8" x14ac:dyDescent="0.3">
      <c r="A325" s="6">
        <v>19</v>
      </c>
      <c r="B325" s="3" t="s">
        <v>36</v>
      </c>
      <c r="D325" s="6">
        <v>19</v>
      </c>
      <c r="E325" s="3" t="s">
        <v>36</v>
      </c>
      <c r="G325" s="6">
        <v>164</v>
      </c>
      <c r="H325" s="3" t="s">
        <v>37</v>
      </c>
    </row>
    <row r="326" spans="1:8" x14ac:dyDescent="0.3">
      <c r="A326" s="6">
        <v>19</v>
      </c>
      <c r="B326" s="3" t="s">
        <v>36</v>
      </c>
      <c r="D326" s="6">
        <v>19</v>
      </c>
      <c r="E326" s="3" t="s">
        <v>36</v>
      </c>
      <c r="G326" s="6">
        <v>164</v>
      </c>
      <c r="H326" s="3" t="s">
        <v>37</v>
      </c>
    </row>
    <row r="327" spans="1:8" x14ac:dyDescent="0.3">
      <c r="A327" s="6">
        <v>19</v>
      </c>
      <c r="B327" s="3" t="s">
        <v>36</v>
      </c>
      <c r="D327" s="6">
        <v>19</v>
      </c>
      <c r="E327" s="3" t="s">
        <v>36</v>
      </c>
      <c r="G327" s="6">
        <v>165</v>
      </c>
      <c r="H327" s="3" t="s">
        <v>37</v>
      </c>
    </row>
    <row r="328" spans="1:8" x14ac:dyDescent="0.3">
      <c r="A328" s="6">
        <v>19</v>
      </c>
      <c r="B328" s="3" t="s">
        <v>36</v>
      </c>
      <c r="D328" s="6">
        <v>19</v>
      </c>
      <c r="E328" s="3" t="s">
        <v>36</v>
      </c>
      <c r="G328" s="6">
        <v>165</v>
      </c>
      <c r="H328" s="3" t="s">
        <v>37</v>
      </c>
    </row>
    <row r="329" spans="1:8" x14ac:dyDescent="0.3">
      <c r="A329" s="6">
        <v>19</v>
      </c>
      <c r="B329" s="3" t="s">
        <v>36</v>
      </c>
      <c r="D329" s="6">
        <v>19</v>
      </c>
      <c r="E329" s="3" t="s">
        <v>36</v>
      </c>
      <c r="G329" s="6">
        <v>165</v>
      </c>
      <c r="H329" s="3" t="s">
        <v>37</v>
      </c>
    </row>
    <row r="330" spans="1:8" x14ac:dyDescent="0.3">
      <c r="A330" s="6">
        <v>19</v>
      </c>
      <c r="B330" s="3" t="s">
        <v>36</v>
      </c>
      <c r="D330" s="6">
        <v>19</v>
      </c>
      <c r="E330" s="3" t="s">
        <v>36</v>
      </c>
      <c r="G330" s="6">
        <v>165</v>
      </c>
      <c r="H330" s="3" t="s">
        <v>37</v>
      </c>
    </row>
    <row r="331" spans="1:8" x14ac:dyDescent="0.3">
      <c r="A331" s="6">
        <v>19</v>
      </c>
      <c r="B331" s="3" t="s">
        <v>36</v>
      </c>
      <c r="D331" s="6">
        <v>19</v>
      </c>
      <c r="E331" s="3" t="s">
        <v>36</v>
      </c>
      <c r="G331" s="6">
        <v>165</v>
      </c>
      <c r="H331" s="3" t="s">
        <v>37</v>
      </c>
    </row>
    <row r="332" spans="1:8" x14ac:dyDescent="0.3">
      <c r="A332" s="6">
        <v>19</v>
      </c>
      <c r="B332" s="3" t="s">
        <v>36</v>
      </c>
      <c r="D332" s="6">
        <v>19</v>
      </c>
      <c r="E332" s="3" t="s">
        <v>36</v>
      </c>
      <c r="G332" s="6">
        <v>165</v>
      </c>
      <c r="H332" s="3" t="s">
        <v>37</v>
      </c>
    </row>
    <row r="333" spans="1:8" x14ac:dyDescent="0.3">
      <c r="A333" s="6">
        <v>19</v>
      </c>
      <c r="B333" s="3" t="s">
        <v>36</v>
      </c>
      <c r="D333" s="6">
        <v>19</v>
      </c>
      <c r="E333" s="3" t="s">
        <v>36</v>
      </c>
      <c r="G333" s="6">
        <v>168</v>
      </c>
      <c r="H333" s="3" t="s">
        <v>37</v>
      </c>
    </row>
    <row r="334" spans="1:8" x14ac:dyDescent="0.3">
      <c r="A334" s="6">
        <v>20</v>
      </c>
      <c r="B334" s="3" t="s">
        <v>36</v>
      </c>
      <c r="D334" s="6">
        <v>20</v>
      </c>
      <c r="E334" s="3" t="s">
        <v>36</v>
      </c>
      <c r="G334" s="6">
        <v>168</v>
      </c>
      <c r="H334" s="3" t="s">
        <v>37</v>
      </c>
    </row>
    <row r="335" spans="1:8" x14ac:dyDescent="0.3">
      <c r="A335" s="6">
        <v>20</v>
      </c>
      <c r="B335" s="3" t="s">
        <v>36</v>
      </c>
      <c r="D335" s="6">
        <v>20</v>
      </c>
      <c r="E335" s="3" t="s">
        <v>36</v>
      </c>
      <c r="G335" s="6">
        <v>168</v>
      </c>
      <c r="H335" s="3" t="s">
        <v>37</v>
      </c>
    </row>
    <row r="336" spans="1:8" x14ac:dyDescent="0.3">
      <c r="A336" s="6">
        <v>20</v>
      </c>
      <c r="B336" s="3" t="s">
        <v>36</v>
      </c>
      <c r="D336" s="6">
        <v>20</v>
      </c>
      <c r="E336" s="3" t="s">
        <v>36</v>
      </c>
      <c r="G336" s="6">
        <v>168</v>
      </c>
      <c r="H336" s="3" t="s">
        <v>37</v>
      </c>
    </row>
    <row r="337" spans="1:8" x14ac:dyDescent="0.3">
      <c r="A337" s="6">
        <v>20</v>
      </c>
      <c r="B337" s="3" t="s">
        <v>36</v>
      </c>
      <c r="D337" s="6">
        <v>20</v>
      </c>
      <c r="E337" s="3" t="s">
        <v>36</v>
      </c>
      <c r="G337" s="6">
        <v>168</v>
      </c>
      <c r="H337" s="3" t="s">
        <v>37</v>
      </c>
    </row>
    <row r="338" spans="1:8" x14ac:dyDescent="0.3">
      <c r="A338" s="6">
        <v>20</v>
      </c>
      <c r="B338" s="3" t="s">
        <v>36</v>
      </c>
      <c r="D338" s="6">
        <v>20</v>
      </c>
      <c r="E338" s="3" t="s">
        <v>36</v>
      </c>
      <c r="G338" s="6">
        <v>168</v>
      </c>
      <c r="H338" s="3" t="s">
        <v>37</v>
      </c>
    </row>
    <row r="339" spans="1:8" x14ac:dyDescent="0.3">
      <c r="A339" s="6">
        <v>20</v>
      </c>
      <c r="B339" s="3" t="s">
        <v>36</v>
      </c>
      <c r="D339" s="6">
        <v>20</v>
      </c>
      <c r="E339" s="3" t="s">
        <v>36</v>
      </c>
      <c r="G339" s="6">
        <v>169</v>
      </c>
      <c r="H339" s="3" t="s">
        <v>37</v>
      </c>
    </row>
    <row r="340" spans="1:8" x14ac:dyDescent="0.3">
      <c r="A340" s="6">
        <v>20</v>
      </c>
      <c r="B340" s="3" t="s">
        <v>36</v>
      </c>
      <c r="D340" s="6">
        <v>20</v>
      </c>
      <c r="E340" s="3" t="s">
        <v>36</v>
      </c>
      <c r="G340" s="6">
        <v>169</v>
      </c>
      <c r="H340" s="3" t="s">
        <v>37</v>
      </c>
    </row>
    <row r="341" spans="1:8" x14ac:dyDescent="0.3">
      <c r="A341" s="6">
        <v>20</v>
      </c>
      <c r="B341" s="3" t="s">
        <v>36</v>
      </c>
      <c r="D341" s="6">
        <v>20</v>
      </c>
      <c r="E341" s="3" t="s">
        <v>36</v>
      </c>
      <c r="G341" s="6">
        <v>169</v>
      </c>
      <c r="H341" s="3" t="s">
        <v>37</v>
      </c>
    </row>
    <row r="342" spans="1:8" x14ac:dyDescent="0.3">
      <c r="A342" s="6">
        <v>20</v>
      </c>
      <c r="B342" s="3" t="s">
        <v>36</v>
      </c>
      <c r="D342" s="6">
        <v>20</v>
      </c>
      <c r="E342" s="3" t="s">
        <v>36</v>
      </c>
      <c r="G342" s="6">
        <v>169</v>
      </c>
      <c r="H342" s="3" t="s">
        <v>37</v>
      </c>
    </row>
    <row r="343" spans="1:8" x14ac:dyDescent="0.3">
      <c r="A343" s="6">
        <v>20</v>
      </c>
      <c r="B343" s="3" t="s">
        <v>36</v>
      </c>
      <c r="D343" s="6">
        <v>20</v>
      </c>
      <c r="E343" s="3" t="s">
        <v>36</v>
      </c>
      <c r="G343" s="6">
        <v>169</v>
      </c>
      <c r="H343" s="3" t="s">
        <v>37</v>
      </c>
    </row>
    <row r="344" spans="1:8" x14ac:dyDescent="0.3">
      <c r="A344" s="6">
        <v>20</v>
      </c>
      <c r="B344" s="3" t="s">
        <v>36</v>
      </c>
      <c r="D344" s="6">
        <v>20</v>
      </c>
      <c r="E344" s="3" t="s">
        <v>36</v>
      </c>
      <c r="G344" s="6">
        <v>169</v>
      </c>
      <c r="H344" s="3" t="s">
        <v>37</v>
      </c>
    </row>
    <row r="345" spans="1:8" x14ac:dyDescent="0.3">
      <c r="A345" s="6">
        <v>20</v>
      </c>
      <c r="B345" s="3" t="s">
        <v>36</v>
      </c>
      <c r="D345" s="6">
        <v>20</v>
      </c>
      <c r="E345" s="3" t="s">
        <v>36</v>
      </c>
      <c r="G345" s="6">
        <v>170</v>
      </c>
      <c r="H345" s="3" t="s">
        <v>37</v>
      </c>
    </row>
    <row r="346" spans="1:8" x14ac:dyDescent="0.3">
      <c r="A346" s="6">
        <v>20</v>
      </c>
      <c r="B346" s="3" t="s">
        <v>36</v>
      </c>
      <c r="D346" s="6">
        <v>20</v>
      </c>
      <c r="E346" s="3" t="s">
        <v>36</v>
      </c>
      <c r="G346" s="6">
        <v>170</v>
      </c>
      <c r="H346" s="3" t="s">
        <v>37</v>
      </c>
    </row>
    <row r="347" spans="1:8" x14ac:dyDescent="0.3">
      <c r="A347" s="6">
        <v>20</v>
      </c>
      <c r="B347" s="3" t="s">
        <v>36</v>
      </c>
      <c r="D347" s="6">
        <v>20</v>
      </c>
      <c r="E347" s="3" t="s">
        <v>36</v>
      </c>
      <c r="G347" s="6">
        <v>170</v>
      </c>
      <c r="H347" s="3" t="s">
        <v>37</v>
      </c>
    </row>
    <row r="348" spans="1:8" x14ac:dyDescent="0.3">
      <c r="A348" s="6">
        <v>20</v>
      </c>
      <c r="B348" s="3" t="s">
        <v>36</v>
      </c>
      <c r="D348" s="6">
        <v>20</v>
      </c>
      <c r="E348" s="3" t="s">
        <v>36</v>
      </c>
      <c r="G348" s="6">
        <v>170</v>
      </c>
      <c r="H348" s="3" t="s">
        <v>37</v>
      </c>
    </row>
    <row r="349" spans="1:8" x14ac:dyDescent="0.3">
      <c r="A349" s="6">
        <v>20</v>
      </c>
      <c r="B349" s="3" t="s">
        <v>36</v>
      </c>
      <c r="D349" s="6">
        <v>20</v>
      </c>
      <c r="E349" s="3" t="s">
        <v>36</v>
      </c>
      <c r="G349" s="6">
        <v>170</v>
      </c>
      <c r="H349" s="3" t="s">
        <v>37</v>
      </c>
    </row>
    <row r="350" spans="1:8" x14ac:dyDescent="0.3">
      <c r="A350" s="6">
        <v>20</v>
      </c>
      <c r="B350" s="3" t="s">
        <v>36</v>
      </c>
      <c r="D350" s="6">
        <v>20</v>
      </c>
      <c r="E350" s="3" t="s">
        <v>36</v>
      </c>
      <c r="G350" s="6">
        <v>170</v>
      </c>
      <c r="H350" s="3" t="s">
        <v>37</v>
      </c>
    </row>
    <row r="351" spans="1:8" x14ac:dyDescent="0.3">
      <c r="A351" s="6">
        <v>20</v>
      </c>
      <c r="B351" s="3" t="s">
        <v>36</v>
      </c>
      <c r="D351" s="6">
        <v>20</v>
      </c>
      <c r="E351" s="3" t="s">
        <v>36</v>
      </c>
      <c r="G351" s="6">
        <v>170</v>
      </c>
      <c r="H351" s="3" t="s">
        <v>37</v>
      </c>
    </row>
    <row r="352" spans="1:8" x14ac:dyDescent="0.3">
      <c r="A352" s="6">
        <v>20</v>
      </c>
      <c r="B352" s="3" t="s">
        <v>36</v>
      </c>
      <c r="D352" s="6">
        <v>20</v>
      </c>
      <c r="E352" s="3" t="s">
        <v>36</v>
      </c>
      <c r="G352" s="6">
        <v>170</v>
      </c>
      <c r="H352" s="3" t="s">
        <v>37</v>
      </c>
    </row>
    <row r="353" spans="1:8" x14ac:dyDescent="0.3">
      <c r="A353" s="6">
        <v>20</v>
      </c>
      <c r="B353" s="3" t="s">
        <v>36</v>
      </c>
      <c r="D353" s="6">
        <v>20</v>
      </c>
      <c r="E353" s="3" t="s">
        <v>36</v>
      </c>
      <c r="G353" s="6">
        <v>171</v>
      </c>
      <c r="H353" s="3" t="s">
        <v>37</v>
      </c>
    </row>
    <row r="354" spans="1:8" x14ac:dyDescent="0.3">
      <c r="A354" s="6">
        <v>20</v>
      </c>
      <c r="B354" s="3" t="s">
        <v>36</v>
      </c>
      <c r="D354" s="6">
        <v>20</v>
      </c>
      <c r="E354" s="3" t="s">
        <v>36</v>
      </c>
      <c r="G354" s="6">
        <v>171</v>
      </c>
      <c r="H354" s="3" t="s">
        <v>37</v>
      </c>
    </row>
    <row r="355" spans="1:8" x14ac:dyDescent="0.3">
      <c r="A355" s="6">
        <v>20</v>
      </c>
      <c r="B355" s="3" t="s">
        <v>36</v>
      </c>
      <c r="D355" s="6">
        <v>20</v>
      </c>
      <c r="E355" s="3" t="s">
        <v>36</v>
      </c>
      <c r="G355" s="6">
        <v>171</v>
      </c>
      <c r="H355" s="3" t="s">
        <v>37</v>
      </c>
    </row>
    <row r="356" spans="1:8" x14ac:dyDescent="0.3">
      <c r="A356" s="6">
        <v>20</v>
      </c>
      <c r="B356" s="3" t="s">
        <v>36</v>
      </c>
      <c r="D356" s="6">
        <v>20</v>
      </c>
      <c r="E356" s="3" t="s">
        <v>36</v>
      </c>
      <c r="G356" s="6">
        <v>171</v>
      </c>
      <c r="H356" s="3" t="s">
        <v>37</v>
      </c>
    </row>
    <row r="357" spans="1:8" x14ac:dyDescent="0.3">
      <c r="A357" s="6">
        <v>20</v>
      </c>
      <c r="B357" s="3" t="s">
        <v>36</v>
      </c>
      <c r="D357" s="6">
        <v>20</v>
      </c>
      <c r="E357" s="3" t="s">
        <v>36</v>
      </c>
      <c r="G357" s="6">
        <v>172</v>
      </c>
      <c r="H357" s="3" t="s">
        <v>37</v>
      </c>
    </row>
    <row r="358" spans="1:8" x14ac:dyDescent="0.3">
      <c r="A358" s="6">
        <v>20</v>
      </c>
      <c r="B358" s="3" t="s">
        <v>36</v>
      </c>
      <c r="D358" s="6">
        <v>20</v>
      </c>
      <c r="E358" s="3" t="s">
        <v>36</v>
      </c>
      <c r="G358" s="6">
        <v>172</v>
      </c>
      <c r="H358" s="3" t="s">
        <v>37</v>
      </c>
    </row>
    <row r="359" spans="1:8" x14ac:dyDescent="0.3">
      <c r="A359" s="6">
        <v>20</v>
      </c>
      <c r="B359" s="3" t="s">
        <v>36</v>
      </c>
      <c r="D359" s="6">
        <v>20</v>
      </c>
      <c r="E359" s="3" t="s">
        <v>36</v>
      </c>
      <c r="G359" s="6">
        <v>172</v>
      </c>
      <c r="H359" s="3" t="s">
        <v>37</v>
      </c>
    </row>
    <row r="360" spans="1:8" x14ac:dyDescent="0.3">
      <c r="A360" s="6">
        <v>20</v>
      </c>
      <c r="B360" s="3" t="s">
        <v>36</v>
      </c>
      <c r="D360" s="6">
        <v>20</v>
      </c>
      <c r="E360" s="3" t="s">
        <v>36</v>
      </c>
      <c r="G360" s="6">
        <v>172</v>
      </c>
      <c r="H360" s="3" t="s">
        <v>37</v>
      </c>
    </row>
    <row r="361" spans="1:8" x14ac:dyDescent="0.3">
      <c r="A361" s="6">
        <v>20</v>
      </c>
      <c r="B361" s="3" t="s">
        <v>36</v>
      </c>
      <c r="D361" s="6">
        <v>20</v>
      </c>
      <c r="E361" s="3" t="s">
        <v>36</v>
      </c>
      <c r="G361" s="6">
        <v>172</v>
      </c>
      <c r="H361" s="3" t="s">
        <v>37</v>
      </c>
    </row>
    <row r="362" spans="1:8" x14ac:dyDescent="0.3">
      <c r="A362" s="6">
        <v>20</v>
      </c>
      <c r="B362" s="3" t="s">
        <v>36</v>
      </c>
      <c r="D362" s="6">
        <v>20</v>
      </c>
      <c r="E362" s="3" t="s">
        <v>36</v>
      </c>
      <c r="G362" s="6">
        <v>172</v>
      </c>
      <c r="H362" s="3" t="s">
        <v>37</v>
      </c>
    </row>
    <row r="363" spans="1:8" x14ac:dyDescent="0.3">
      <c r="A363" s="6">
        <v>20</v>
      </c>
      <c r="B363" s="3" t="s">
        <v>36</v>
      </c>
      <c r="D363" s="6">
        <v>20</v>
      </c>
      <c r="E363" s="3" t="s">
        <v>36</v>
      </c>
      <c r="G363" s="6">
        <v>172</v>
      </c>
      <c r="H363" s="3" t="s">
        <v>37</v>
      </c>
    </row>
    <row r="364" spans="1:8" x14ac:dyDescent="0.3">
      <c r="A364" s="6">
        <v>20</v>
      </c>
      <c r="B364" s="3" t="s">
        <v>36</v>
      </c>
      <c r="D364" s="6">
        <v>20</v>
      </c>
      <c r="E364" s="3" t="s">
        <v>36</v>
      </c>
      <c r="G364" s="6">
        <v>172</v>
      </c>
      <c r="H364" s="3" t="s">
        <v>37</v>
      </c>
    </row>
    <row r="365" spans="1:8" x14ac:dyDescent="0.3">
      <c r="A365" s="6">
        <v>20</v>
      </c>
      <c r="B365" s="3" t="s">
        <v>36</v>
      </c>
      <c r="D365" s="6">
        <v>20</v>
      </c>
      <c r="E365" s="3" t="s">
        <v>36</v>
      </c>
      <c r="G365" s="6">
        <v>173</v>
      </c>
      <c r="H365" s="3" t="s">
        <v>37</v>
      </c>
    </row>
    <row r="366" spans="1:8" x14ac:dyDescent="0.3">
      <c r="A366" s="6">
        <v>20</v>
      </c>
      <c r="B366" s="3" t="s">
        <v>36</v>
      </c>
      <c r="D366" s="6">
        <v>20</v>
      </c>
      <c r="E366" s="3" t="s">
        <v>36</v>
      </c>
      <c r="G366" s="6">
        <v>173</v>
      </c>
      <c r="H366" s="3" t="s">
        <v>37</v>
      </c>
    </row>
    <row r="367" spans="1:8" x14ac:dyDescent="0.3">
      <c r="A367" s="6">
        <v>20</v>
      </c>
      <c r="B367" s="3" t="s">
        <v>36</v>
      </c>
      <c r="D367" s="6">
        <v>20</v>
      </c>
      <c r="E367" s="3" t="s">
        <v>36</v>
      </c>
      <c r="G367" s="6">
        <v>173</v>
      </c>
      <c r="H367" s="3" t="s">
        <v>37</v>
      </c>
    </row>
    <row r="368" spans="1:8" x14ac:dyDescent="0.3">
      <c r="A368" s="6">
        <v>20</v>
      </c>
      <c r="B368" s="3" t="s">
        <v>36</v>
      </c>
      <c r="D368" s="6">
        <v>20</v>
      </c>
      <c r="E368" s="3" t="s">
        <v>36</v>
      </c>
      <c r="G368" s="6">
        <v>173</v>
      </c>
      <c r="H368" s="3" t="s">
        <v>37</v>
      </c>
    </row>
    <row r="369" spans="1:8" x14ac:dyDescent="0.3">
      <c r="A369" s="6">
        <v>20</v>
      </c>
      <c r="B369" s="3" t="s">
        <v>36</v>
      </c>
      <c r="D369" s="6">
        <v>20</v>
      </c>
      <c r="E369" s="3" t="s">
        <v>36</v>
      </c>
      <c r="G369" s="6">
        <v>173</v>
      </c>
      <c r="H369" s="3" t="s">
        <v>37</v>
      </c>
    </row>
    <row r="370" spans="1:8" x14ac:dyDescent="0.3">
      <c r="A370" s="6">
        <v>20</v>
      </c>
      <c r="B370" s="3" t="s">
        <v>36</v>
      </c>
      <c r="D370" s="6">
        <v>20</v>
      </c>
      <c r="E370" s="3" t="s">
        <v>36</v>
      </c>
      <c r="G370" s="6">
        <v>173</v>
      </c>
      <c r="H370" s="3" t="s">
        <v>37</v>
      </c>
    </row>
    <row r="371" spans="1:8" x14ac:dyDescent="0.3">
      <c r="A371" s="6">
        <v>20</v>
      </c>
      <c r="B371" s="3" t="s">
        <v>36</v>
      </c>
      <c r="D371" s="6">
        <v>20</v>
      </c>
      <c r="E371" s="3" t="s">
        <v>36</v>
      </c>
      <c r="G371" s="6">
        <v>173</v>
      </c>
      <c r="H371" s="3" t="s">
        <v>37</v>
      </c>
    </row>
    <row r="372" spans="1:8" x14ac:dyDescent="0.3">
      <c r="A372" s="6">
        <v>20</v>
      </c>
      <c r="B372" s="3" t="s">
        <v>36</v>
      </c>
      <c r="D372" s="6">
        <v>20</v>
      </c>
      <c r="E372" s="3" t="s">
        <v>36</v>
      </c>
      <c r="G372" s="6">
        <v>173</v>
      </c>
      <c r="H372" s="3" t="s">
        <v>37</v>
      </c>
    </row>
    <row r="373" spans="1:8" x14ac:dyDescent="0.3">
      <c r="A373" s="6">
        <v>20</v>
      </c>
      <c r="B373" s="3" t="s">
        <v>36</v>
      </c>
      <c r="D373" s="6">
        <v>20</v>
      </c>
      <c r="E373" s="3" t="s">
        <v>36</v>
      </c>
      <c r="G373" s="6">
        <v>174</v>
      </c>
      <c r="H373" s="3" t="s">
        <v>37</v>
      </c>
    </row>
    <row r="374" spans="1:8" x14ac:dyDescent="0.3">
      <c r="A374" s="6">
        <v>20</v>
      </c>
      <c r="B374" s="3" t="s">
        <v>36</v>
      </c>
      <c r="D374" s="6">
        <v>20</v>
      </c>
      <c r="E374" s="3" t="s">
        <v>36</v>
      </c>
      <c r="G374" s="6">
        <v>174</v>
      </c>
      <c r="H374" s="3" t="s">
        <v>37</v>
      </c>
    </row>
    <row r="375" spans="1:8" x14ac:dyDescent="0.3">
      <c r="A375" s="6">
        <v>20</v>
      </c>
      <c r="B375" s="3" t="s">
        <v>36</v>
      </c>
      <c r="D375" s="6">
        <v>20</v>
      </c>
      <c r="E375" s="3" t="s">
        <v>36</v>
      </c>
      <c r="G375" s="6">
        <v>174</v>
      </c>
      <c r="H375" s="3" t="s">
        <v>37</v>
      </c>
    </row>
    <row r="376" spans="1:8" x14ac:dyDescent="0.3">
      <c r="A376" s="6">
        <v>20</v>
      </c>
      <c r="B376" s="3" t="s">
        <v>36</v>
      </c>
      <c r="D376" s="6">
        <v>20</v>
      </c>
      <c r="E376" s="3" t="s">
        <v>36</v>
      </c>
      <c r="G376" s="6">
        <v>174</v>
      </c>
      <c r="H376" s="3" t="s">
        <v>37</v>
      </c>
    </row>
    <row r="377" spans="1:8" x14ac:dyDescent="0.3">
      <c r="A377" s="6">
        <v>20</v>
      </c>
      <c r="B377" s="3" t="s">
        <v>36</v>
      </c>
      <c r="D377" s="6">
        <v>20</v>
      </c>
      <c r="E377" s="3" t="s">
        <v>36</v>
      </c>
      <c r="G377" s="6">
        <v>174</v>
      </c>
      <c r="H377" s="3" t="s">
        <v>37</v>
      </c>
    </row>
    <row r="378" spans="1:8" x14ac:dyDescent="0.3">
      <c r="A378" s="6">
        <v>20</v>
      </c>
      <c r="B378" s="3" t="s">
        <v>36</v>
      </c>
      <c r="D378" s="6">
        <v>20</v>
      </c>
      <c r="E378" s="3" t="s">
        <v>36</v>
      </c>
      <c r="G378" s="6">
        <v>175</v>
      </c>
      <c r="H378" s="3" t="s">
        <v>37</v>
      </c>
    </row>
    <row r="379" spans="1:8" x14ac:dyDescent="0.3">
      <c r="A379" s="6">
        <v>20</v>
      </c>
      <c r="B379" s="3" t="s">
        <v>36</v>
      </c>
      <c r="D379" s="6">
        <v>20</v>
      </c>
      <c r="E379" s="3" t="s">
        <v>36</v>
      </c>
      <c r="G379" s="6">
        <v>175</v>
      </c>
      <c r="H379" s="3" t="s">
        <v>37</v>
      </c>
    </row>
    <row r="380" spans="1:8" x14ac:dyDescent="0.3">
      <c r="A380" s="6">
        <v>20</v>
      </c>
      <c r="B380" s="3" t="s">
        <v>36</v>
      </c>
      <c r="D380" s="6">
        <v>20</v>
      </c>
      <c r="E380" s="3" t="s">
        <v>36</v>
      </c>
      <c r="G380" s="6">
        <v>175</v>
      </c>
      <c r="H380" s="3" t="s">
        <v>37</v>
      </c>
    </row>
    <row r="381" spans="1:8" x14ac:dyDescent="0.3">
      <c r="A381" s="6">
        <v>21</v>
      </c>
      <c r="B381" s="3" t="s">
        <v>36</v>
      </c>
      <c r="D381" s="6">
        <v>21</v>
      </c>
      <c r="E381" s="3" t="s">
        <v>36</v>
      </c>
      <c r="G381" s="6">
        <v>175</v>
      </c>
      <c r="H381" s="3" t="s">
        <v>37</v>
      </c>
    </row>
    <row r="382" spans="1:8" x14ac:dyDescent="0.3">
      <c r="A382" s="6">
        <v>21</v>
      </c>
      <c r="B382" s="3" t="s">
        <v>36</v>
      </c>
      <c r="D382" s="6">
        <v>21</v>
      </c>
      <c r="E382" s="3" t="s">
        <v>36</v>
      </c>
      <c r="G382" s="6">
        <v>175</v>
      </c>
      <c r="H382" s="3" t="s">
        <v>37</v>
      </c>
    </row>
    <row r="383" spans="1:8" x14ac:dyDescent="0.3">
      <c r="A383" s="6">
        <v>21</v>
      </c>
      <c r="B383" s="3" t="s">
        <v>36</v>
      </c>
      <c r="D383" s="6">
        <v>21</v>
      </c>
      <c r="E383" s="3" t="s">
        <v>36</v>
      </c>
      <c r="G383" s="6">
        <v>178</v>
      </c>
      <c r="H383" s="3" t="s">
        <v>37</v>
      </c>
    </row>
    <row r="384" spans="1:8" x14ac:dyDescent="0.3">
      <c r="A384" s="6">
        <v>21</v>
      </c>
      <c r="B384" s="3" t="s">
        <v>36</v>
      </c>
      <c r="D384" s="6">
        <v>21</v>
      </c>
      <c r="E384" s="3" t="s">
        <v>36</v>
      </c>
      <c r="G384" s="6">
        <v>178</v>
      </c>
      <c r="H384" s="3" t="s">
        <v>37</v>
      </c>
    </row>
    <row r="385" spans="1:8" x14ac:dyDescent="0.3">
      <c r="A385" s="6">
        <v>21</v>
      </c>
      <c r="B385" s="3" t="s">
        <v>36</v>
      </c>
      <c r="D385" s="6">
        <v>21</v>
      </c>
      <c r="E385" s="3" t="s">
        <v>36</v>
      </c>
      <c r="G385" s="6">
        <v>178</v>
      </c>
      <c r="H385" s="3" t="s">
        <v>37</v>
      </c>
    </row>
    <row r="386" spans="1:8" x14ac:dyDescent="0.3">
      <c r="A386" s="6">
        <v>21</v>
      </c>
      <c r="B386" s="3" t="s">
        <v>36</v>
      </c>
      <c r="D386" s="6">
        <v>21</v>
      </c>
      <c r="E386" s="3" t="s">
        <v>36</v>
      </c>
      <c r="G386" s="6">
        <v>178</v>
      </c>
      <c r="H386" s="3" t="s">
        <v>37</v>
      </c>
    </row>
    <row r="387" spans="1:8" x14ac:dyDescent="0.3">
      <c r="A387" s="6">
        <v>21</v>
      </c>
      <c r="B387" s="3" t="s">
        <v>36</v>
      </c>
      <c r="D387" s="6">
        <v>21</v>
      </c>
      <c r="E387" s="3" t="s">
        <v>36</v>
      </c>
      <c r="G387" s="6">
        <v>178</v>
      </c>
      <c r="H387" s="3" t="s">
        <v>37</v>
      </c>
    </row>
    <row r="388" spans="1:8" x14ac:dyDescent="0.3">
      <c r="A388" s="6">
        <v>21</v>
      </c>
      <c r="B388" s="3" t="s">
        <v>36</v>
      </c>
      <c r="D388" s="6">
        <v>21</v>
      </c>
      <c r="E388" s="3" t="s">
        <v>36</v>
      </c>
      <c r="G388" s="6">
        <v>178</v>
      </c>
      <c r="H388" s="3" t="s">
        <v>37</v>
      </c>
    </row>
    <row r="389" spans="1:8" x14ac:dyDescent="0.3">
      <c r="A389" s="6">
        <v>21</v>
      </c>
      <c r="B389" s="3" t="s">
        <v>36</v>
      </c>
      <c r="D389" s="6">
        <v>21</v>
      </c>
      <c r="E389" s="3" t="s">
        <v>36</v>
      </c>
      <c r="G389" s="6">
        <v>179</v>
      </c>
      <c r="H389" s="3" t="s">
        <v>37</v>
      </c>
    </row>
    <row r="390" spans="1:8" x14ac:dyDescent="0.3">
      <c r="A390" s="6">
        <v>21</v>
      </c>
      <c r="B390" s="3" t="s">
        <v>36</v>
      </c>
      <c r="D390" s="6">
        <v>21</v>
      </c>
      <c r="E390" s="3" t="s">
        <v>36</v>
      </c>
      <c r="G390" s="6">
        <v>179</v>
      </c>
      <c r="H390" s="3" t="s">
        <v>37</v>
      </c>
    </row>
    <row r="391" spans="1:8" x14ac:dyDescent="0.3">
      <c r="A391" s="6">
        <v>21</v>
      </c>
      <c r="B391" s="3" t="s">
        <v>36</v>
      </c>
      <c r="D391" s="6">
        <v>21</v>
      </c>
      <c r="E391" s="3" t="s">
        <v>36</v>
      </c>
      <c r="G391" s="6">
        <v>179</v>
      </c>
      <c r="H391" s="3" t="s">
        <v>37</v>
      </c>
    </row>
    <row r="392" spans="1:8" x14ac:dyDescent="0.3">
      <c r="A392" s="6">
        <v>21</v>
      </c>
      <c r="B392" s="3" t="s">
        <v>36</v>
      </c>
      <c r="D392" s="6">
        <v>21</v>
      </c>
      <c r="E392" s="3" t="s">
        <v>36</v>
      </c>
      <c r="G392" s="6">
        <v>179</v>
      </c>
      <c r="H392" s="3" t="s">
        <v>37</v>
      </c>
    </row>
    <row r="393" spans="1:8" x14ac:dyDescent="0.3">
      <c r="A393" s="6">
        <v>21</v>
      </c>
      <c r="B393" s="3" t="s">
        <v>36</v>
      </c>
      <c r="D393" s="6">
        <v>21</v>
      </c>
      <c r="E393" s="3" t="s">
        <v>36</v>
      </c>
      <c r="G393" s="6">
        <v>179</v>
      </c>
      <c r="H393" s="3" t="s">
        <v>37</v>
      </c>
    </row>
    <row r="394" spans="1:8" x14ac:dyDescent="0.3">
      <c r="A394" s="6">
        <v>21</v>
      </c>
      <c r="B394" s="3" t="s">
        <v>36</v>
      </c>
      <c r="D394" s="6">
        <v>21</v>
      </c>
      <c r="E394" s="3" t="s">
        <v>36</v>
      </c>
      <c r="G394" s="6">
        <v>179</v>
      </c>
      <c r="H394" s="3" t="s">
        <v>37</v>
      </c>
    </row>
    <row r="395" spans="1:8" x14ac:dyDescent="0.3">
      <c r="A395" s="6">
        <v>21</v>
      </c>
      <c r="B395" s="3" t="s">
        <v>36</v>
      </c>
      <c r="D395" s="6">
        <v>21</v>
      </c>
      <c r="E395" s="3" t="s">
        <v>36</v>
      </c>
      <c r="G395" s="6">
        <v>179</v>
      </c>
      <c r="H395" s="3" t="s">
        <v>37</v>
      </c>
    </row>
    <row r="396" spans="1:8" x14ac:dyDescent="0.3">
      <c r="A396" s="6">
        <v>21</v>
      </c>
      <c r="B396" s="3" t="s">
        <v>36</v>
      </c>
      <c r="D396" s="6">
        <v>21</v>
      </c>
      <c r="E396" s="3" t="s">
        <v>36</v>
      </c>
      <c r="G396" s="6">
        <v>179</v>
      </c>
      <c r="H396" s="3" t="s">
        <v>37</v>
      </c>
    </row>
    <row r="397" spans="1:8" x14ac:dyDescent="0.3">
      <c r="A397" s="6">
        <v>21</v>
      </c>
      <c r="B397" s="3" t="s">
        <v>36</v>
      </c>
      <c r="D397" s="6">
        <v>21</v>
      </c>
      <c r="E397" s="3" t="s">
        <v>36</v>
      </c>
      <c r="G397" s="6">
        <v>179</v>
      </c>
      <c r="H397" s="3" t="s">
        <v>37</v>
      </c>
    </row>
    <row r="398" spans="1:8" x14ac:dyDescent="0.3">
      <c r="A398" s="6">
        <v>21</v>
      </c>
      <c r="B398" s="3" t="s">
        <v>36</v>
      </c>
      <c r="D398" s="6">
        <v>21</v>
      </c>
      <c r="E398" s="3" t="s">
        <v>36</v>
      </c>
      <c r="G398" s="6">
        <v>180</v>
      </c>
      <c r="H398" s="3" t="s">
        <v>37</v>
      </c>
    </row>
    <row r="399" spans="1:8" x14ac:dyDescent="0.3">
      <c r="A399" s="6">
        <v>21</v>
      </c>
      <c r="B399" s="3" t="s">
        <v>36</v>
      </c>
      <c r="D399" s="6">
        <v>21</v>
      </c>
      <c r="E399" s="3" t="s">
        <v>36</v>
      </c>
      <c r="G399" s="6">
        <v>180</v>
      </c>
      <c r="H399" s="3" t="s">
        <v>37</v>
      </c>
    </row>
    <row r="400" spans="1:8" x14ac:dyDescent="0.3">
      <c r="A400" s="6">
        <v>21</v>
      </c>
      <c r="B400" s="3" t="s">
        <v>36</v>
      </c>
      <c r="D400" s="6">
        <v>21</v>
      </c>
      <c r="E400" s="3" t="s">
        <v>36</v>
      </c>
      <c r="G400" s="6">
        <v>180</v>
      </c>
      <c r="H400" s="3" t="s">
        <v>37</v>
      </c>
    </row>
    <row r="401" spans="1:8" x14ac:dyDescent="0.3">
      <c r="A401" s="6">
        <v>21</v>
      </c>
      <c r="B401" s="3" t="s">
        <v>36</v>
      </c>
      <c r="D401" s="6">
        <v>21</v>
      </c>
      <c r="E401" s="3" t="s">
        <v>36</v>
      </c>
      <c r="G401" s="6">
        <v>180</v>
      </c>
      <c r="H401" s="3" t="s">
        <v>37</v>
      </c>
    </row>
    <row r="402" spans="1:8" x14ac:dyDescent="0.3">
      <c r="A402" s="6">
        <v>21</v>
      </c>
      <c r="B402" s="3" t="s">
        <v>36</v>
      </c>
      <c r="D402" s="6">
        <v>21</v>
      </c>
      <c r="E402" s="3" t="s">
        <v>36</v>
      </c>
      <c r="G402" s="6">
        <v>180</v>
      </c>
      <c r="H402" s="3" t="s">
        <v>37</v>
      </c>
    </row>
    <row r="403" spans="1:8" x14ac:dyDescent="0.3">
      <c r="A403" s="6">
        <v>21</v>
      </c>
      <c r="B403" s="3" t="s">
        <v>36</v>
      </c>
      <c r="D403" s="6">
        <v>21</v>
      </c>
      <c r="E403" s="3" t="s">
        <v>36</v>
      </c>
      <c r="G403" s="6">
        <v>180</v>
      </c>
      <c r="H403" s="3" t="s">
        <v>37</v>
      </c>
    </row>
    <row r="404" spans="1:8" x14ac:dyDescent="0.3">
      <c r="A404" s="6">
        <v>21</v>
      </c>
      <c r="B404" s="3" t="s">
        <v>36</v>
      </c>
      <c r="D404" s="6">
        <v>21</v>
      </c>
      <c r="E404" s="3" t="s">
        <v>36</v>
      </c>
      <c r="G404" s="6">
        <v>180</v>
      </c>
      <c r="H404" s="3" t="s">
        <v>37</v>
      </c>
    </row>
    <row r="405" spans="1:8" x14ac:dyDescent="0.3">
      <c r="A405" s="6">
        <v>21</v>
      </c>
      <c r="B405" s="3" t="s">
        <v>36</v>
      </c>
      <c r="D405" s="6">
        <v>21</v>
      </c>
      <c r="E405" s="3" t="s">
        <v>36</v>
      </c>
      <c r="G405" s="6">
        <v>180</v>
      </c>
      <c r="H405" s="3" t="s">
        <v>37</v>
      </c>
    </row>
    <row r="406" spans="1:8" x14ac:dyDescent="0.3">
      <c r="A406" s="6">
        <v>21</v>
      </c>
      <c r="B406" s="3" t="s">
        <v>36</v>
      </c>
      <c r="D406" s="6">
        <v>21</v>
      </c>
      <c r="E406" s="3" t="s">
        <v>36</v>
      </c>
      <c r="G406" s="6">
        <v>181</v>
      </c>
      <c r="H406" s="3" t="s">
        <v>37</v>
      </c>
    </row>
    <row r="407" spans="1:8" x14ac:dyDescent="0.3">
      <c r="A407" s="6">
        <v>21</v>
      </c>
      <c r="B407" s="3" t="s">
        <v>36</v>
      </c>
      <c r="D407" s="6">
        <v>21</v>
      </c>
      <c r="E407" s="3" t="s">
        <v>36</v>
      </c>
      <c r="G407" s="6">
        <v>181</v>
      </c>
      <c r="H407" s="3" t="s">
        <v>37</v>
      </c>
    </row>
    <row r="408" spans="1:8" x14ac:dyDescent="0.3">
      <c r="A408" s="6">
        <v>21</v>
      </c>
      <c r="B408" s="3" t="s">
        <v>36</v>
      </c>
      <c r="D408" s="6">
        <v>21</v>
      </c>
      <c r="E408" s="3" t="s">
        <v>36</v>
      </c>
      <c r="G408" s="6">
        <v>181</v>
      </c>
      <c r="H408" s="3" t="s">
        <v>37</v>
      </c>
    </row>
    <row r="409" spans="1:8" x14ac:dyDescent="0.3">
      <c r="A409" s="6">
        <v>21</v>
      </c>
      <c r="B409" s="3" t="s">
        <v>36</v>
      </c>
      <c r="D409" s="6">
        <v>21</v>
      </c>
      <c r="E409" s="3" t="s">
        <v>36</v>
      </c>
      <c r="G409" s="6">
        <v>181</v>
      </c>
      <c r="H409" s="3" t="s">
        <v>37</v>
      </c>
    </row>
    <row r="410" spans="1:8" x14ac:dyDescent="0.3">
      <c r="A410" s="6">
        <v>21</v>
      </c>
      <c r="B410" s="3" t="s">
        <v>36</v>
      </c>
      <c r="D410" s="6">
        <v>21</v>
      </c>
      <c r="E410" s="3" t="s">
        <v>36</v>
      </c>
      <c r="G410" s="6">
        <v>182</v>
      </c>
      <c r="H410" s="3" t="s">
        <v>37</v>
      </c>
    </row>
    <row r="411" spans="1:8" x14ac:dyDescent="0.3">
      <c r="A411" s="6">
        <v>21</v>
      </c>
      <c r="B411" s="3" t="s">
        <v>36</v>
      </c>
      <c r="D411" s="6">
        <v>21</v>
      </c>
      <c r="E411" s="3" t="s">
        <v>36</v>
      </c>
      <c r="G411" s="6">
        <v>182</v>
      </c>
      <c r="H411" s="3" t="s">
        <v>37</v>
      </c>
    </row>
    <row r="412" spans="1:8" x14ac:dyDescent="0.3">
      <c r="A412" s="6">
        <v>21</v>
      </c>
      <c r="B412" s="3" t="s">
        <v>36</v>
      </c>
      <c r="D412" s="6">
        <v>21</v>
      </c>
      <c r="E412" s="3" t="s">
        <v>36</v>
      </c>
      <c r="G412" s="6">
        <v>182</v>
      </c>
      <c r="H412" s="3" t="s">
        <v>37</v>
      </c>
    </row>
    <row r="413" spans="1:8" x14ac:dyDescent="0.3">
      <c r="A413" s="6">
        <v>21</v>
      </c>
      <c r="B413" s="3" t="s">
        <v>36</v>
      </c>
      <c r="D413" s="6">
        <v>21</v>
      </c>
      <c r="E413" s="3" t="s">
        <v>36</v>
      </c>
      <c r="G413" s="6">
        <v>182</v>
      </c>
      <c r="H413" s="3" t="s">
        <v>37</v>
      </c>
    </row>
    <row r="414" spans="1:8" x14ac:dyDescent="0.3">
      <c r="A414" s="6">
        <v>21</v>
      </c>
      <c r="B414" s="3" t="s">
        <v>36</v>
      </c>
      <c r="D414" s="6">
        <v>21</v>
      </c>
      <c r="E414" s="3" t="s">
        <v>36</v>
      </c>
      <c r="G414" s="6">
        <v>182</v>
      </c>
      <c r="H414" s="3" t="s">
        <v>37</v>
      </c>
    </row>
    <row r="415" spans="1:8" x14ac:dyDescent="0.3">
      <c r="A415" s="6">
        <v>21</v>
      </c>
      <c r="B415" s="3" t="s">
        <v>36</v>
      </c>
      <c r="D415" s="6">
        <v>21</v>
      </c>
      <c r="E415" s="3" t="s">
        <v>36</v>
      </c>
      <c r="G415" s="6">
        <v>182</v>
      </c>
      <c r="H415" s="3" t="s">
        <v>37</v>
      </c>
    </row>
    <row r="416" spans="1:8" x14ac:dyDescent="0.3">
      <c r="A416" s="6">
        <v>21</v>
      </c>
      <c r="B416" s="3" t="s">
        <v>36</v>
      </c>
      <c r="D416" s="6">
        <v>21</v>
      </c>
      <c r="E416" s="3" t="s">
        <v>36</v>
      </c>
      <c r="G416" s="6">
        <v>182</v>
      </c>
      <c r="H416" s="3" t="s">
        <v>37</v>
      </c>
    </row>
    <row r="417" spans="1:8" x14ac:dyDescent="0.3">
      <c r="A417" s="6">
        <v>21</v>
      </c>
      <c r="B417" s="3" t="s">
        <v>36</v>
      </c>
      <c r="D417" s="6">
        <v>21</v>
      </c>
      <c r="E417" s="3" t="s">
        <v>36</v>
      </c>
      <c r="G417" s="6">
        <v>182</v>
      </c>
      <c r="H417" s="3" t="s">
        <v>37</v>
      </c>
    </row>
    <row r="418" spans="1:8" x14ac:dyDescent="0.3">
      <c r="A418" s="6">
        <v>21</v>
      </c>
      <c r="B418" s="3" t="s">
        <v>36</v>
      </c>
      <c r="D418" s="6">
        <v>21</v>
      </c>
      <c r="E418" s="3" t="s">
        <v>36</v>
      </c>
      <c r="G418" s="6">
        <v>182</v>
      </c>
      <c r="H418" s="3" t="s">
        <v>37</v>
      </c>
    </row>
    <row r="419" spans="1:8" x14ac:dyDescent="0.3">
      <c r="A419" s="6">
        <v>21</v>
      </c>
      <c r="B419" s="3" t="s">
        <v>36</v>
      </c>
      <c r="D419" s="6">
        <v>21</v>
      </c>
      <c r="E419" s="3" t="s">
        <v>36</v>
      </c>
      <c r="G419" s="6">
        <v>182</v>
      </c>
      <c r="H419" s="3" t="s">
        <v>37</v>
      </c>
    </row>
    <row r="420" spans="1:8" x14ac:dyDescent="0.3">
      <c r="A420" s="6">
        <v>21</v>
      </c>
      <c r="B420" s="3" t="s">
        <v>36</v>
      </c>
      <c r="D420" s="6">
        <v>21</v>
      </c>
      <c r="E420" s="3" t="s">
        <v>36</v>
      </c>
      <c r="G420" s="6">
        <v>182</v>
      </c>
      <c r="H420" s="3" t="s">
        <v>37</v>
      </c>
    </row>
    <row r="421" spans="1:8" x14ac:dyDescent="0.3">
      <c r="A421" s="6">
        <v>21</v>
      </c>
      <c r="B421" s="3" t="s">
        <v>36</v>
      </c>
      <c r="D421" s="6">
        <v>21</v>
      </c>
      <c r="E421" s="3" t="s">
        <v>36</v>
      </c>
      <c r="G421" s="6">
        <v>183</v>
      </c>
      <c r="H421" s="3" t="s">
        <v>37</v>
      </c>
    </row>
    <row r="422" spans="1:8" x14ac:dyDescent="0.3">
      <c r="A422" s="6">
        <v>21</v>
      </c>
      <c r="B422" s="3" t="s">
        <v>36</v>
      </c>
      <c r="D422" s="6">
        <v>21</v>
      </c>
      <c r="E422" s="3" t="s">
        <v>36</v>
      </c>
      <c r="G422" s="6">
        <v>183</v>
      </c>
      <c r="H422" s="3" t="s">
        <v>37</v>
      </c>
    </row>
    <row r="423" spans="1:8" x14ac:dyDescent="0.3">
      <c r="A423" s="6">
        <v>21</v>
      </c>
      <c r="B423" s="3" t="s">
        <v>36</v>
      </c>
      <c r="D423" s="6">
        <v>21</v>
      </c>
      <c r="E423" s="3" t="s">
        <v>36</v>
      </c>
      <c r="G423" s="6">
        <v>183</v>
      </c>
      <c r="H423" s="3" t="s">
        <v>37</v>
      </c>
    </row>
    <row r="424" spans="1:8" x14ac:dyDescent="0.3">
      <c r="A424" s="6">
        <v>21</v>
      </c>
      <c r="B424" s="3" t="s">
        <v>36</v>
      </c>
      <c r="D424" s="6">
        <v>21</v>
      </c>
      <c r="E424" s="3" t="s">
        <v>36</v>
      </c>
      <c r="G424" s="6">
        <v>183</v>
      </c>
      <c r="H424" s="3" t="s">
        <v>37</v>
      </c>
    </row>
    <row r="425" spans="1:8" x14ac:dyDescent="0.3">
      <c r="A425" s="6">
        <v>21</v>
      </c>
      <c r="B425" s="3" t="s">
        <v>36</v>
      </c>
      <c r="D425" s="6">
        <v>21</v>
      </c>
      <c r="E425" s="3" t="s">
        <v>36</v>
      </c>
      <c r="G425" s="6">
        <v>183</v>
      </c>
      <c r="H425" s="3" t="s">
        <v>37</v>
      </c>
    </row>
    <row r="426" spans="1:8" x14ac:dyDescent="0.3">
      <c r="A426" s="6">
        <v>21</v>
      </c>
      <c r="B426" s="3" t="s">
        <v>36</v>
      </c>
      <c r="D426" s="6">
        <v>21</v>
      </c>
      <c r="E426" s="3" t="s">
        <v>36</v>
      </c>
      <c r="G426" s="6">
        <v>183</v>
      </c>
      <c r="H426" s="3" t="s">
        <v>37</v>
      </c>
    </row>
    <row r="427" spans="1:8" x14ac:dyDescent="0.3">
      <c r="A427" s="6">
        <v>21</v>
      </c>
      <c r="B427" s="3" t="s">
        <v>36</v>
      </c>
      <c r="D427" s="6">
        <v>21</v>
      </c>
      <c r="E427" s="3" t="s">
        <v>36</v>
      </c>
      <c r="G427" s="6">
        <v>184</v>
      </c>
      <c r="H427" s="3" t="s">
        <v>37</v>
      </c>
    </row>
    <row r="428" spans="1:8" x14ac:dyDescent="0.3">
      <c r="A428" s="6">
        <v>21</v>
      </c>
      <c r="B428" s="3" t="s">
        <v>36</v>
      </c>
      <c r="D428" s="6">
        <v>21</v>
      </c>
      <c r="E428" s="3" t="s">
        <v>36</v>
      </c>
      <c r="G428" s="6">
        <v>184</v>
      </c>
      <c r="H428" s="3" t="s">
        <v>37</v>
      </c>
    </row>
    <row r="429" spans="1:8" x14ac:dyDescent="0.3">
      <c r="A429" s="6">
        <v>21</v>
      </c>
      <c r="B429" s="3" t="s">
        <v>36</v>
      </c>
      <c r="D429" s="6">
        <v>21</v>
      </c>
      <c r="E429" s="3" t="s">
        <v>36</v>
      </c>
      <c r="G429" s="6">
        <v>184</v>
      </c>
      <c r="H429" s="3" t="s">
        <v>37</v>
      </c>
    </row>
    <row r="430" spans="1:8" x14ac:dyDescent="0.3">
      <c r="A430" s="6">
        <v>21</v>
      </c>
      <c r="B430" s="3" t="s">
        <v>36</v>
      </c>
      <c r="D430" s="6">
        <v>21</v>
      </c>
      <c r="E430" s="3" t="s">
        <v>36</v>
      </c>
      <c r="G430" s="6">
        <v>184</v>
      </c>
      <c r="H430" s="3" t="s">
        <v>37</v>
      </c>
    </row>
    <row r="431" spans="1:8" x14ac:dyDescent="0.3">
      <c r="A431" s="6">
        <v>21</v>
      </c>
      <c r="B431" s="3" t="s">
        <v>36</v>
      </c>
      <c r="D431" s="6">
        <v>21</v>
      </c>
      <c r="E431" s="3" t="s">
        <v>36</v>
      </c>
      <c r="G431" s="6">
        <v>184</v>
      </c>
      <c r="H431" s="3" t="s">
        <v>37</v>
      </c>
    </row>
    <row r="432" spans="1:8" x14ac:dyDescent="0.3">
      <c r="A432" s="6">
        <v>21</v>
      </c>
      <c r="B432" s="3" t="s">
        <v>36</v>
      </c>
      <c r="D432" s="6">
        <v>21</v>
      </c>
      <c r="E432" s="3" t="s">
        <v>36</v>
      </c>
      <c r="G432" s="6">
        <v>184</v>
      </c>
      <c r="H432" s="3" t="s">
        <v>37</v>
      </c>
    </row>
    <row r="433" spans="1:8" x14ac:dyDescent="0.3">
      <c r="A433" s="6">
        <v>21</v>
      </c>
      <c r="B433" s="3" t="s">
        <v>36</v>
      </c>
      <c r="D433" s="6">
        <v>21</v>
      </c>
      <c r="E433" s="3" t="s">
        <v>36</v>
      </c>
      <c r="G433" s="6">
        <v>184</v>
      </c>
      <c r="H433" s="3" t="s">
        <v>37</v>
      </c>
    </row>
    <row r="434" spans="1:8" x14ac:dyDescent="0.3">
      <c r="A434" s="6">
        <v>21</v>
      </c>
      <c r="B434" s="3" t="s">
        <v>36</v>
      </c>
      <c r="D434" s="6">
        <v>21</v>
      </c>
      <c r="E434" s="3" t="s">
        <v>36</v>
      </c>
      <c r="G434" s="6">
        <v>184</v>
      </c>
      <c r="H434" s="3" t="s">
        <v>37</v>
      </c>
    </row>
    <row r="435" spans="1:8" x14ac:dyDescent="0.3">
      <c r="A435" s="6">
        <v>21</v>
      </c>
      <c r="B435" s="3" t="s">
        <v>36</v>
      </c>
      <c r="D435" s="6">
        <v>21</v>
      </c>
      <c r="E435" s="3" t="s">
        <v>36</v>
      </c>
      <c r="G435" s="6">
        <v>184</v>
      </c>
      <c r="H435" s="3" t="s">
        <v>37</v>
      </c>
    </row>
    <row r="436" spans="1:8" x14ac:dyDescent="0.3">
      <c r="A436" s="6">
        <v>21</v>
      </c>
      <c r="B436" s="3" t="s">
        <v>36</v>
      </c>
      <c r="D436" s="6">
        <v>21</v>
      </c>
      <c r="E436" s="3" t="s">
        <v>36</v>
      </c>
      <c r="G436" s="6">
        <v>185</v>
      </c>
      <c r="H436" s="3" t="s">
        <v>37</v>
      </c>
    </row>
    <row r="437" spans="1:8" x14ac:dyDescent="0.3">
      <c r="A437" s="6">
        <v>21</v>
      </c>
      <c r="B437" s="3" t="s">
        <v>36</v>
      </c>
      <c r="D437" s="6">
        <v>21</v>
      </c>
      <c r="E437" s="3" t="s">
        <v>36</v>
      </c>
      <c r="G437" s="6">
        <v>185</v>
      </c>
      <c r="H437" s="3" t="s">
        <v>37</v>
      </c>
    </row>
    <row r="438" spans="1:8" x14ac:dyDescent="0.3">
      <c r="A438" s="6">
        <v>21</v>
      </c>
      <c r="B438" s="3" t="s">
        <v>36</v>
      </c>
      <c r="D438" s="6">
        <v>21</v>
      </c>
      <c r="E438" s="3" t="s">
        <v>36</v>
      </c>
      <c r="G438" s="6">
        <v>185</v>
      </c>
      <c r="H438" s="3" t="s">
        <v>37</v>
      </c>
    </row>
    <row r="439" spans="1:8" x14ac:dyDescent="0.3">
      <c r="A439" s="6">
        <v>21</v>
      </c>
      <c r="B439" s="3" t="s">
        <v>36</v>
      </c>
      <c r="D439" s="6">
        <v>21</v>
      </c>
      <c r="E439" s="3" t="s">
        <v>36</v>
      </c>
      <c r="G439" s="6">
        <v>185</v>
      </c>
      <c r="H439" s="3" t="s">
        <v>37</v>
      </c>
    </row>
    <row r="440" spans="1:8" x14ac:dyDescent="0.3">
      <c r="A440" s="6">
        <v>21</v>
      </c>
      <c r="B440" s="3" t="s">
        <v>36</v>
      </c>
      <c r="D440" s="6">
        <v>21</v>
      </c>
      <c r="E440" s="3" t="s">
        <v>36</v>
      </c>
      <c r="G440" s="6">
        <v>185</v>
      </c>
      <c r="H440" s="3" t="s">
        <v>37</v>
      </c>
    </row>
    <row r="441" spans="1:8" x14ac:dyDescent="0.3">
      <c r="A441" s="6">
        <v>21</v>
      </c>
      <c r="B441" s="3" t="s">
        <v>36</v>
      </c>
      <c r="D441" s="6">
        <v>21</v>
      </c>
      <c r="E441" s="3" t="s">
        <v>36</v>
      </c>
      <c r="G441" s="6">
        <v>185</v>
      </c>
      <c r="H441" s="3" t="s">
        <v>37</v>
      </c>
    </row>
    <row r="442" spans="1:8" x14ac:dyDescent="0.3">
      <c r="A442" s="6">
        <v>21</v>
      </c>
      <c r="B442" s="3" t="s">
        <v>36</v>
      </c>
      <c r="D442" s="6">
        <v>21</v>
      </c>
      <c r="E442" s="3" t="s">
        <v>36</v>
      </c>
      <c r="G442" s="6">
        <v>188</v>
      </c>
      <c r="H442" s="3" t="s">
        <v>37</v>
      </c>
    </row>
    <row r="443" spans="1:8" x14ac:dyDescent="0.3">
      <c r="A443" s="6">
        <v>21</v>
      </c>
      <c r="B443" s="3" t="s">
        <v>36</v>
      </c>
      <c r="D443" s="6">
        <v>21</v>
      </c>
      <c r="E443" s="3" t="s">
        <v>36</v>
      </c>
      <c r="G443" s="6">
        <v>188</v>
      </c>
      <c r="H443" s="3" t="s">
        <v>37</v>
      </c>
    </row>
    <row r="444" spans="1:8" x14ac:dyDescent="0.3">
      <c r="A444" s="6">
        <v>21</v>
      </c>
      <c r="B444" s="3" t="s">
        <v>36</v>
      </c>
      <c r="D444" s="6">
        <v>21</v>
      </c>
      <c r="E444" s="3" t="s">
        <v>36</v>
      </c>
      <c r="G444" s="6">
        <v>188</v>
      </c>
      <c r="H444" s="3" t="s">
        <v>37</v>
      </c>
    </row>
    <row r="445" spans="1:8" x14ac:dyDescent="0.3">
      <c r="A445" s="6">
        <v>21</v>
      </c>
      <c r="B445" s="3" t="s">
        <v>36</v>
      </c>
      <c r="D445" s="6">
        <v>21</v>
      </c>
      <c r="E445" s="3" t="s">
        <v>36</v>
      </c>
      <c r="G445" s="6">
        <v>188</v>
      </c>
      <c r="H445" s="3" t="s">
        <v>37</v>
      </c>
    </row>
    <row r="446" spans="1:8" x14ac:dyDescent="0.3">
      <c r="A446" s="6">
        <v>22</v>
      </c>
      <c r="B446" s="3" t="s">
        <v>36</v>
      </c>
      <c r="D446" s="6">
        <v>22</v>
      </c>
      <c r="E446" s="3" t="s">
        <v>36</v>
      </c>
      <c r="G446" s="6">
        <v>188</v>
      </c>
      <c r="H446" s="3" t="s">
        <v>37</v>
      </c>
    </row>
    <row r="447" spans="1:8" x14ac:dyDescent="0.3">
      <c r="A447" s="6">
        <v>22</v>
      </c>
      <c r="B447" s="3" t="s">
        <v>36</v>
      </c>
      <c r="D447" s="6">
        <v>22</v>
      </c>
      <c r="E447" s="3" t="s">
        <v>36</v>
      </c>
      <c r="G447" s="6">
        <v>188</v>
      </c>
      <c r="H447" s="3" t="s">
        <v>37</v>
      </c>
    </row>
    <row r="448" spans="1:8" x14ac:dyDescent="0.3">
      <c r="A448" s="6">
        <v>22</v>
      </c>
      <c r="B448" s="3" t="s">
        <v>36</v>
      </c>
      <c r="D448" s="6">
        <v>22</v>
      </c>
      <c r="E448" s="3" t="s">
        <v>36</v>
      </c>
      <c r="G448" s="6">
        <v>188</v>
      </c>
      <c r="H448" s="3" t="s">
        <v>37</v>
      </c>
    </row>
    <row r="449" spans="1:8" x14ac:dyDescent="0.3">
      <c r="A449" s="6">
        <v>22</v>
      </c>
      <c r="B449" s="3" t="s">
        <v>36</v>
      </c>
      <c r="D449" s="6">
        <v>22</v>
      </c>
      <c r="E449" s="3" t="s">
        <v>36</v>
      </c>
      <c r="G449" s="6">
        <v>189</v>
      </c>
      <c r="H449" s="3" t="s">
        <v>37</v>
      </c>
    </row>
    <row r="450" spans="1:8" x14ac:dyDescent="0.3">
      <c r="A450" s="6">
        <v>22</v>
      </c>
      <c r="B450" s="3" t="s">
        <v>36</v>
      </c>
      <c r="D450" s="6">
        <v>22</v>
      </c>
      <c r="E450" s="3" t="s">
        <v>36</v>
      </c>
      <c r="G450" s="6">
        <v>190</v>
      </c>
      <c r="H450" s="3" t="s">
        <v>37</v>
      </c>
    </row>
    <row r="451" spans="1:8" x14ac:dyDescent="0.3">
      <c r="A451" s="6">
        <v>22</v>
      </c>
      <c r="B451" s="3" t="s">
        <v>36</v>
      </c>
      <c r="D451" s="6">
        <v>22</v>
      </c>
      <c r="E451" s="3" t="s">
        <v>36</v>
      </c>
      <c r="G451" s="6">
        <v>190</v>
      </c>
      <c r="H451" s="3" t="s">
        <v>37</v>
      </c>
    </row>
    <row r="452" spans="1:8" x14ac:dyDescent="0.3">
      <c r="A452" s="6">
        <v>22</v>
      </c>
      <c r="B452" s="3" t="s">
        <v>36</v>
      </c>
      <c r="D452" s="6">
        <v>22</v>
      </c>
      <c r="E452" s="3" t="s">
        <v>36</v>
      </c>
      <c r="G452" s="6">
        <v>190</v>
      </c>
      <c r="H452" s="3" t="s">
        <v>37</v>
      </c>
    </row>
    <row r="453" spans="1:8" x14ac:dyDescent="0.3">
      <c r="A453" s="6">
        <v>22</v>
      </c>
      <c r="B453" s="3" t="s">
        <v>36</v>
      </c>
      <c r="D453" s="6">
        <v>22</v>
      </c>
      <c r="E453" s="3" t="s">
        <v>36</v>
      </c>
      <c r="G453" s="6">
        <v>190</v>
      </c>
      <c r="H453" s="3" t="s">
        <v>37</v>
      </c>
    </row>
    <row r="454" spans="1:8" x14ac:dyDescent="0.3">
      <c r="A454" s="6">
        <v>22</v>
      </c>
      <c r="B454" s="3" t="s">
        <v>36</v>
      </c>
      <c r="D454" s="6">
        <v>22</v>
      </c>
      <c r="E454" s="3" t="s">
        <v>36</v>
      </c>
      <c r="G454" s="6">
        <v>190</v>
      </c>
      <c r="H454" s="3" t="s">
        <v>37</v>
      </c>
    </row>
    <row r="455" spans="1:8" x14ac:dyDescent="0.3">
      <c r="A455" s="6">
        <v>22</v>
      </c>
      <c r="B455" s="3" t="s">
        <v>36</v>
      </c>
      <c r="D455" s="6">
        <v>22</v>
      </c>
      <c r="E455" s="3" t="s">
        <v>36</v>
      </c>
      <c r="G455" s="6">
        <v>190</v>
      </c>
      <c r="H455" s="3" t="s">
        <v>37</v>
      </c>
    </row>
    <row r="456" spans="1:8" x14ac:dyDescent="0.3">
      <c r="A456" s="6">
        <v>22</v>
      </c>
      <c r="B456" s="3" t="s">
        <v>36</v>
      </c>
      <c r="D456" s="6">
        <v>22</v>
      </c>
      <c r="E456" s="3" t="s">
        <v>36</v>
      </c>
      <c r="G456" s="6">
        <v>190</v>
      </c>
      <c r="H456" s="3" t="s">
        <v>37</v>
      </c>
    </row>
    <row r="457" spans="1:8" x14ac:dyDescent="0.3">
      <c r="A457" s="6">
        <v>22</v>
      </c>
      <c r="B457" s="3" t="s">
        <v>36</v>
      </c>
      <c r="D457" s="6">
        <v>22</v>
      </c>
      <c r="E457" s="3" t="s">
        <v>36</v>
      </c>
      <c r="G457" s="6">
        <v>191</v>
      </c>
      <c r="H457" s="3" t="s">
        <v>37</v>
      </c>
    </row>
    <row r="458" spans="1:8" x14ac:dyDescent="0.3">
      <c r="A458" s="6">
        <v>22</v>
      </c>
      <c r="B458" s="3" t="s">
        <v>36</v>
      </c>
      <c r="D458" s="6">
        <v>22</v>
      </c>
      <c r="E458" s="3" t="s">
        <v>36</v>
      </c>
      <c r="G458" s="6">
        <v>191</v>
      </c>
      <c r="H458" s="3" t="s">
        <v>37</v>
      </c>
    </row>
    <row r="459" spans="1:8" x14ac:dyDescent="0.3">
      <c r="A459" s="6">
        <v>22</v>
      </c>
      <c r="B459" s="3" t="s">
        <v>36</v>
      </c>
      <c r="D459" s="6">
        <v>22</v>
      </c>
      <c r="E459" s="3" t="s">
        <v>36</v>
      </c>
      <c r="G459" s="6">
        <v>191</v>
      </c>
      <c r="H459" s="3" t="s">
        <v>37</v>
      </c>
    </row>
    <row r="460" spans="1:8" x14ac:dyDescent="0.3">
      <c r="A460" s="6">
        <v>22</v>
      </c>
      <c r="B460" s="3" t="s">
        <v>36</v>
      </c>
      <c r="D460" s="6">
        <v>22</v>
      </c>
      <c r="E460" s="3" t="s">
        <v>36</v>
      </c>
      <c r="G460" s="6">
        <v>191</v>
      </c>
      <c r="H460" s="3" t="s">
        <v>37</v>
      </c>
    </row>
    <row r="461" spans="1:8" x14ac:dyDescent="0.3">
      <c r="A461" s="6">
        <v>22</v>
      </c>
      <c r="B461" s="3" t="s">
        <v>36</v>
      </c>
      <c r="D461" s="6">
        <v>22</v>
      </c>
      <c r="E461" s="3" t="s">
        <v>36</v>
      </c>
      <c r="G461" s="6">
        <v>191</v>
      </c>
      <c r="H461" s="3" t="s">
        <v>37</v>
      </c>
    </row>
    <row r="462" spans="1:8" x14ac:dyDescent="0.3">
      <c r="A462" s="6">
        <v>22</v>
      </c>
      <c r="B462" s="3" t="s">
        <v>36</v>
      </c>
      <c r="D462" s="6">
        <v>22</v>
      </c>
      <c r="E462" s="3" t="s">
        <v>36</v>
      </c>
      <c r="G462" s="6">
        <v>191</v>
      </c>
      <c r="H462" s="3" t="s">
        <v>37</v>
      </c>
    </row>
    <row r="463" spans="1:8" x14ac:dyDescent="0.3">
      <c r="A463" s="6">
        <v>22</v>
      </c>
      <c r="B463" s="3" t="s">
        <v>36</v>
      </c>
      <c r="D463" s="6">
        <v>22</v>
      </c>
      <c r="E463" s="3" t="s">
        <v>36</v>
      </c>
      <c r="G463" s="6">
        <v>191</v>
      </c>
      <c r="H463" s="3" t="s">
        <v>37</v>
      </c>
    </row>
    <row r="464" spans="1:8" x14ac:dyDescent="0.3">
      <c r="A464" s="6">
        <v>22</v>
      </c>
      <c r="B464" s="3" t="s">
        <v>36</v>
      </c>
      <c r="D464" s="6">
        <v>22</v>
      </c>
      <c r="E464" s="3" t="s">
        <v>36</v>
      </c>
      <c r="G464" s="6">
        <v>192</v>
      </c>
      <c r="H464" s="3" t="s">
        <v>37</v>
      </c>
    </row>
    <row r="465" spans="1:8" x14ac:dyDescent="0.3">
      <c r="A465" s="6">
        <v>22</v>
      </c>
      <c r="B465" s="3" t="s">
        <v>36</v>
      </c>
      <c r="D465" s="6">
        <v>22</v>
      </c>
      <c r="E465" s="3" t="s">
        <v>36</v>
      </c>
      <c r="G465" s="6">
        <v>192</v>
      </c>
      <c r="H465" s="3" t="s">
        <v>37</v>
      </c>
    </row>
    <row r="466" spans="1:8" x14ac:dyDescent="0.3">
      <c r="A466" s="6">
        <v>22</v>
      </c>
      <c r="B466" s="3" t="s">
        <v>36</v>
      </c>
      <c r="D466" s="6">
        <v>22</v>
      </c>
      <c r="E466" s="3" t="s">
        <v>36</v>
      </c>
      <c r="G466" s="6">
        <v>192</v>
      </c>
      <c r="H466" s="3" t="s">
        <v>37</v>
      </c>
    </row>
    <row r="467" spans="1:8" x14ac:dyDescent="0.3">
      <c r="A467" s="6">
        <v>22</v>
      </c>
      <c r="B467" s="3" t="s">
        <v>36</v>
      </c>
      <c r="D467" s="6">
        <v>22</v>
      </c>
      <c r="E467" s="3" t="s">
        <v>36</v>
      </c>
      <c r="G467" s="6">
        <v>192</v>
      </c>
      <c r="H467" s="3" t="s">
        <v>37</v>
      </c>
    </row>
    <row r="468" spans="1:8" x14ac:dyDescent="0.3">
      <c r="A468" s="6">
        <v>22</v>
      </c>
      <c r="B468" s="3" t="s">
        <v>36</v>
      </c>
      <c r="D468" s="6">
        <v>22</v>
      </c>
      <c r="E468" s="3" t="s">
        <v>36</v>
      </c>
      <c r="G468" s="6">
        <v>193</v>
      </c>
      <c r="H468" s="3" t="s">
        <v>37</v>
      </c>
    </row>
    <row r="469" spans="1:8" x14ac:dyDescent="0.3">
      <c r="A469" s="6">
        <v>22</v>
      </c>
      <c r="B469" s="3" t="s">
        <v>36</v>
      </c>
      <c r="D469" s="6">
        <v>22</v>
      </c>
      <c r="E469" s="3" t="s">
        <v>36</v>
      </c>
      <c r="G469" s="6">
        <v>193</v>
      </c>
      <c r="H469" s="3" t="s">
        <v>37</v>
      </c>
    </row>
    <row r="470" spans="1:8" x14ac:dyDescent="0.3">
      <c r="A470" s="6">
        <v>22</v>
      </c>
      <c r="B470" s="3" t="s">
        <v>36</v>
      </c>
      <c r="D470" s="6">
        <v>22</v>
      </c>
      <c r="E470" s="3" t="s">
        <v>36</v>
      </c>
      <c r="G470" s="6">
        <v>193</v>
      </c>
      <c r="H470" s="3" t="s">
        <v>37</v>
      </c>
    </row>
    <row r="471" spans="1:8" x14ac:dyDescent="0.3">
      <c r="A471" s="6">
        <v>22</v>
      </c>
      <c r="B471" s="3" t="s">
        <v>36</v>
      </c>
      <c r="D471" s="6">
        <v>22</v>
      </c>
      <c r="E471" s="3" t="s">
        <v>36</v>
      </c>
      <c r="G471" s="6">
        <v>193</v>
      </c>
      <c r="H471" s="3" t="s">
        <v>37</v>
      </c>
    </row>
    <row r="472" spans="1:8" x14ac:dyDescent="0.3">
      <c r="A472" s="6">
        <v>22</v>
      </c>
      <c r="B472" s="3" t="s">
        <v>36</v>
      </c>
      <c r="D472" s="6">
        <v>22</v>
      </c>
      <c r="E472" s="3" t="s">
        <v>36</v>
      </c>
      <c r="G472" s="6">
        <v>194</v>
      </c>
      <c r="H472" s="3" t="s">
        <v>37</v>
      </c>
    </row>
    <row r="473" spans="1:8" x14ac:dyDescent="0.3">
      <c r="A473" s="6">
        <v>22</v>
      </c>
      <c r="B473" s="3" t="s">
        <v>36</v>
      </c>
      <c r="D473" s="6">
        <v>22</v>
      </c>
      <c r="E473" s="3" t="s">
        <v>36</v>
      </c>
      <c r="G473" s="6">
        <v>194</v>
      </c>
      <c r="H473" s="3" t="s">
        <v>37</v>
      </c>
    </row>
    <row r="474" spans="1:8" x14ac:dyDescent="0.3">
      <c r="A474" s="6">
        <v>22</v>
      </c>
      <c r="B474" s="3" t="s">
        <v>36</v>
      </c>
      <c r="D474" s="6">
        <v>22</v>
      </c>
      <c r="E474" s="3" t="s">
        <v>36</v>
      </c>
      <c r="G474" s="6">
        <v>194</v>
      </c>
      <c r="H474" s="3" t="s">
        <v>37</v>
      </c>
    </row>
    <row r="475" spans="1:8" x14ac:dyDescent="0.3">
      <c r="A475" s="6">
        <v>22</v>
      </c>
      <c r="B475" s="3" t="s">
        <v>36</v>
      </c>
      <c r="D475" s="6">
        <v>22</v>
      </c>
      <c r="E475" s="3" t="s">
        <v>36</v>
      </c>
      <c r="G475" s="6">
        <v>194</v>
      </c>
      <c r="H475" s="3" t="s">
        <v>37</v>
      </c>
    </row>
    <row r="476" spans="1:8" x14ac:dyDescent="0.3">
      <c r="A476" s="6">
        <v>22</v>
      </c>
      <c r="B476" s="3" t="s">
        <v>36</v>
      </c>
      <c r="D476" s="6">
        <v>22</v>
      </c>
      <c r="E476" s="3" t="s">
        <v>36</v>
      </c>
      <c r="G476" s="6">
        <v>195</v>
      </c>
      <c r="H476" s="3" t="s">
        <v>37</v>
      </c>
    </row>
    <row r="477" spans="1:8" x14ac:dyDescent="0.3">
      <c r="A477" s="6">
        <v>22</v>
      </c>
      <c r="B477" s="3" t="s">
        <v>36</v>
      </c>
      <c r="D477" s="6">
        <v>22</v>
      </c>
      <c r="E477" s="3" t="s">
        <v>36</v>
      </c>
      <c r="G477" s="6">
        <v>195</v>
      </c>
      <c r="H477" s="3" t="s">
        <v>37</v>
      </c>
    </row>
    <row r="478" spans="1:8" x14ac:dyDescent="0.3">
      <c r="A478" s="6">
        <v>22</v>
      </c>
      <c r="B478" s="3" t="s">
        <v>36</v>
      </c>
      <c r="D478" s="6">
        <v>22</v>
      </c>
      <c r="E478" s="3" t="s">
        <v>36</v>
      </c>
      <c r="G478" s="6">
        <v>195</v>
      </c>
      <c r="H478" s="3" t="s">
        <v>37</v>
      </c>
    </row>
    <row r="479" spans="1:8" x14ac:dyDescent="0.3">
      <c r="A479" s="6">
        <v>22</v>
      </c>
      <c r="B479" s="3" t="s">
        <v>36</v>
      </c>
      <c r="D479" s="6">
        <v>22</v>
      </c>
      <c r="E479" s="3" t="s">
        <v>36</v>
      </c>
      <c r="G479" s="6">
        <v>195</v>
      </c>
      <c r="H479" s="3" t="s">
        <v>37</v>
      </c>
    </row>
    <row r="480" spans="1:8" x14ac:dyDescent="0.3">
      <c r="A480" s="6">
        <v>22</v>
      </c>
      <c r="B480" s="3" t="s">
        <v>36</v>
      </c>
      <c r="D480" s="6">
        <v>22</v>
      </c>
      <c r="E480" s="3" t="s">
        <v>36</v>
      </c>
      <c r="G480" s="6">
        <v>195</v>
      </c>
      <c r="H480" s="3" t="s">
        <v>37</v>
      </c>
    </row>
    <row r="481" spans="1:8" x14ac:dyDescent="0.3">
      <c r="A481" s="6">
        <v>22</v>
      </c>
      <c r="B481" s="3" t="s">
        <v>36</v>
      </c>
      <c r="D481" s="6">
        <v>22</v>
      </c>
      <c r="E481" s="3" t="s">
        <v>36</v>
      </c>
      <c r="G481" s="6">
        <v>201</v>
      </c>
      <c r="H481" s="3" t="s">
        <v>37</v>
      </c>
    </row>
    <row r="482" spans="1:8" x14ac:dyDescent="0.3">
      <c r="A482" s="6">
        <v>22</v>
      </c>
      <c r="B482" s="3" t="s">
        <v>36</v>
      </c>
      <c r="D482" s="6">
        <v>22</v>
      </c>
      <c r="E482" s="3" t="s">
        <v>36</v>
      </c>
      <c r="G482" s="6">
        <v>202</v>
      </c>
      <c r="H482" s="3" t="s">
        <v>37</v>
      </c>
    </row>
    <row r="483" spans="1:8" x14ac:dyDescent="0.3">
      <c r="A483" s="6">
        <v>22</v>
      </c>
      <c r="B483" s="3" t="s">
        <v>36</v>
      </c>
      <c r="D483" s="6">
        <v>22</v>
      </c>
      <c r="E483" s="3" t="s">
        <v>36</v>
      </c>
      <c r="G483" s="6">
        <v>203</v>
      </c>
      <c r="H483" s="3" t="s">
        <v>37</v>
      </c>
    </row>
    <row r="484" spans="1:8" x14ac:dyDescent="0.3">
      <c r="A484" s="6">
        <v>22</v>
      </c>
      <c r="B484" s="3" t="s">
        <v>36</v>
      </c>
      <c r="D484" s="6">
        <v>22</v>
      </c>
      <c r="E484" s="3" t="s">
        <v>36</v>
      </c>
    </row>
    <row r="485" spans="1:8" x14ac:dyDescent="0.3">
      <c r="A485" s="6">
        <v>22</v>
      </c>
      <c r="B485" s="3" t="s">
        <v>36</v>
      </c>
      <c r="D485" s="6">
        <v>22</v>
      </c>
      <c r="E485" s="3" t="s">
        <v>36</v>
      </c>
    </row>
    <row r="486" spans="1:8" x14ac:dyDescent="0.3">
      <c r="A486" s="6">
        <v>22</v>
      </c>
      <c r="B486" s="3" t="s">
        <v>36</v>
      </c>
      <c r="D486" s="6">
        <v>22</v>
      </c>
      <c r="E486" s="3" t="s">
        <v>36</v>
      </c>
    </row>
    <row r="487" spans="1:8" x14ac:dyDescent="0.3">
      <c r="A487" s="6">
        <v>22</v>
      </c>
      <c r="B487" s="3" t="s">
        <v>36</v>
      </c>
      <c r="D487" s="6">
        <v>22</v>
      </c>
      <c r="E487" s="3" t="s">
        <v>36</v>
      </c>
    </row>
    <row r="488" spans="1:8" x14ac:dyDescent="0.3">
      <c r="A488" s="6">
        <v>22</v>
      </c>
      <c r="B488" s="3" t="s">
        <v>36</v>
      </c>
      <c r="D488" s="6">
        <v>22</v>
      </c>
      <c r="E488" s="3" t="s">
        <v>36</v>
      </c>
    </row>
    <row r="489" spans="1:8" x14ac:dyDescent="0.3">
      <c r="A489" s="6">
        <v>22</v>
      </c>
      <c r="B489" s="3" t="s">
        <v>36</v>
      </c>
      <c r="D489" s="6">
        <v>22</v>
      </c>
      <c r="E489" s="3" t="s">
        <v>36</v>
      </c>
    </row>
    <row r="490" spans="1:8" x14ac:dyDescent="0.3">
      <c r="A490" s="6">
        <v>22</v>
      </c>
      <c r="B490" s="3" t="s">
        <v>36</v>
      </c>
      <c r="D490" s="6">
        <v>22</v>
      </c>
      <c r="E490" s="3" t="s">
        <v>36</v>
      </c>
    </row>
    <row r="491" spans="1:8" x14ac:dyDescent="0.3">
      <c r="A491" s="6">
        <v>22</v>
      </c>
      <c r="B491" s="3" t="s">
        <v>36</v>
      </c>
      <c r="D491" s="6">
        <v>22</v>
      </c>
      <c r="E491" s="3" t="s">
        <v>36</v>
      </c>
    </row>
    <row r="492" spans="1:8" x14ac:dyDescent="0.3">
      <c r="A492" s="6">
        <v>22</v>
      </c>
      <c r="B492" s="3" t="s">
        <v>36</v>
      </c>
      <c r="D492" s="6">
        <v>22</v>
      </c>
      <c r="E492" s="3" t="s">
        <v>36</v>
      </c>
    </row>
    <row r="493" spans="1:8" x14ac:dyDescent="0.3">
      <c r="A493" s="6">
        <v>22</v>
      </c>
      <c r="B493" s="3" t="s">
        <v>36</v>
      </c>
      <c r="D493" s="6">
        <v>22</v>
      </c>
      <c r="E493" s="3" t="s">
        <v>36</v>
      </c>
    </row>
    <row r="494" spans="1:8" x14ac:dyDescent="0.3">
      <c r="A494" s="6">
        <v>22</v>
      </c>
      <c r="B494" s="3" t="s">
        <v>36</v>
      </c>
      <c r="D494" s="6">
        <v>22</v>
      </c>
      <c r="E494" s="3" t="s">
        <v>36</v>
      </c>
    </row>
    <row r="495" spans="1:8" x14ac:dyDescent="0.3">
      <c r="A495" s="6">
        <v>22</v>
      </c>
      <c r="B495" s="3" t="s">
        <v>36</v>
      </c>
      <c r="D495" s="6">
        <v>22</v>
      </c>
      <c r="E495" s="3" t="s">
        <v>36</v>
      </c>
    </row>
    <row r="496" spans="1:8" x14ac:dyDescent="0.3">
      <c r="A496" s="6">
        <v>22</v>
      </c>
      <c r="B496" s="3" t="s">
        <v>36</v>
      </c>
      <c r="D496" s="6">
        <v>22</v>
      </c>
      <c r="E496" s="3" t="s">
        <v>36</v>
      </c>
    </row>
    <row r="497" spans="1:5" x14ac:dyDescent="0.3">
      <c r="A497" s="6">
        <v>22</v>
      </c>
      <c r="B497" s="3" t="s">
        <v>36</v>
      </c>
      <c r="D497" s="6">
        <v>22</v>
      </c>
      <c r="E497" s="3" t="s">
        <v>36</v>
      </c>
    </row>
    <row r="498" spans="1:5" x14ac:dyDescent="0.3">
      <c r="A498" s="6">
        <v>22</v>
      </c>
      <c r="B498" s="3" t="s">
        <v>36</v>
      </c>
      <c r="D498" s="6">
        <v>22</v>
      </c>
      <c r="E498" s="3" t="s">
        <v>36</v>
      </c>
    </row>
    <row r="499" spans="1:5" x14ac:dyDescent="0.3">
      <c r="A499" s="6">
        <v>22</v>
      </c>
      <c r="B499" s="3" t="s">
        <v>36</v>
      </c>
      <c r="D499" s="6">
        <v>22</v>
      </c>
      <c r="E499" s="3" t="s">
        <v>36</v>
      </c>
    </row>
    <row r="500" spans="1:5" x14ac:dyDescent="0.3">
      <c r="A500" s="6">
        <v>22</v>
      </c>
      <c r="B500" s="3" t="s">
        <v>36</v>
      </c>
      <c r="D500" s="6">
        <v>22</v>
      </c>
      <c r="E500" s="3" t="s">
        <v>36</v>
      </c>
    </row>
    <row r="501" spans="1:5" x14ac:dyDescent="0.3">
      <c r="A501" s="6">
        <v>22</v>
      </c>
      <c r="B501" s="3" t="s">
        <v>36</v>
      </c>
      <c r="D501" s="6">
        <v>22</v>
      </c>
      <c r="E501" s="3" t="s">
        <v>36</v>
      </c>
    </row>
    <row r="502" spans="1:5" x14ac:dyDescent="0.3">
      <c r="A502" s="6">
        <v>22</v>
      </c>
      <c r="B502" s="3" t="s">
        <v>36</v>
      </c>
      <c r="D502" s="6">
        <v>22</v>
      </c>
      <c r="E502" s="3" t="s">
        <v>36</v>
      </c>
    </row>
    <row r="503" spans="1:5" x14ac:dyDescent="0.3">
      <c r="A503" s="6">
        <v>22</v>
      </c>
      <c r="B503" s="3" t="s">
        <v>36</v>
      </c>
      <c r="D503" s="6">
        <v>22</v>
      </c>
      <c r="E503" s="3" t="s">
        <v>36</v>
      </c>
    </row>
    <row r="504" spans="1:5" x14ac:dyDescent="0.3">
      <c r="A504" s="6">
        <v>22</v>
      </c>
      <c r="B504" s="3" t="s">
        <v>36</v>
      </c>
      <c r="D504" s="6">
        <v>22</v>
      </c>
      <c r="E504" s="3" t="s">
        <v>36</v>
      </c>
    </row>
    <row r="505" spans="1:5" x14ac:dyDescent="0.3">
      <c r="A505" s="6">
        <v>22</v>
      </c>
      <c r="B505" s="3" t="s">
        <v>36</v>
      </c>
      <c r="D505" s="6">
        <v>22</v>
      </c>
      <c r="E505" s="3" t="s">
        <v>36</v>
      </c>
    </row>
    <row r="506" spans="1:5" x14ac:dyDescent="0.3">
      <c r="A506" s="6">
        <v>22</v>
      </c>
      <c r="B506" s="3" t="s">
        <v>36</v>
      </c>
      <c r="D506" s="6">
        <v>22</v>
      </c>
      <c r="E506" s="3" t="s">
        <v>36</v>
      </c>
    </row>
    <row r="507" spans="1:5" x14ac:dyDescent="0.3">
      <c r="A507" s="6">
        <v>22</v>
      </c>
      <c r="B507" s="3" t="s">
        <v>36</v>
      </c>
      <c r="D507" s="6">
        <v>22</v>
      </c>
      <c r="E507" s="3" t="s">
        <v>36</v>
      </c>
    </row>
    <row r="508" spans="1:5" x14ac:dyDescent="0.3">
      <c r="A508" s="6">
        <v>22</v>
      </c>
      <c r="B508" s="3" t="s">
        <v>36</v>
      </c>
      <c r="D508" s="6">
        <v>22</v>
      </c>
      <c r="E508" s="3" t="s">
        <v>36</v>
      </c>
    </row>
    <row r="509" spans="1:5" x14ac:dyDescent="0.3">
      <c r="A509" s="6">
        <v>22</v>
      </c>
      <c r="B509" s="3" t="s">
        <v>36</v>
      </c>
      <c r="D509" s="6">
        <v>22</v>
      </c>
      <c r="E509" s="3" t="s">
        <v>36</v>
      </c>
    </row>
    <row r="510" spans="1:5" x14ac:dyDescent="0.3">
      <c r="A510" s="6">
        <v>22</v>
      </c>
      <c r="B510" s="3" t="s">
        <v>36</v>
      </c>
      <c r="D510" s="6">
        <v>22</v>
      </c>
      <c r="E510" s="3" t="s">
        <v>36</v>
      </c>
    </row>
    <row r="511" spans="1:5" x14ac:dyDescent="0.3">
      <c r="A511" s="6">
        <v>23</v>
      </c>
      <c r="B511" s="3" t="s">
        <v>36</v>
      </c>
      <c r="D511" s="6">
        <v>23</v>
      </c>
      <c r="E511" s="3" t="s">
        <v>36</v>
      </c>
    </row>
    <row r="512" spans="1:5" x14ac:dyDescent="0.3">
      <c r="A512" s="6">
        <v>23</v>
      </c>
      <c r="B512" s="3" t="s">
        <v>36</v>
      </c>
      <c r="D512" s="6">
        <v>23</v>
      </c>
      <c r="E512" s="3" t="s">
        <v>36</v>
      </c>
    </row>
    <row r="513" spans="1:5" x14ac:dyDescent="0.3">
      <c r="A513" s="6">
        <v>23</v>
      </c>
      <c r="B513" s="3" t="s">
        <v>36</v>
      </c>
      <c r="D513" s="6">
        <v>23</v>
      </c>
      <c r="E513" s="3" t="s">
        <v>36</v>
      </c>
    </row>
    <row r="514" spans="1:5" x14ac:dyDescent="0.3">
      <c r="A514" s="6">
        <v>23</v>
      </c>
      <c r="B514" s="3" t="s">
        <v>36</v>
      </c>
      <c r="D514" s="6">
        <v>23</v>
      </c>
      <c r="E514" s="3" t="s">
        <v>36</v>
      </c>
    </row>
    <row r="515" spans="1:5" x14ac:dyDescent="0.3">
      <c r="A515" s="6">
        <v>23</v>
      </c>
      <c r="B515" s="3" t="s">
        <v>36</v>
      </c>
      <c r="D515" s="6">
        <v>23</v>
      </c>
      <c r="E515" s="3" t="s">
        <v>36</v>
      </c>
    </row>
    <row r="516" spans="1:5" x14ac:dyDescent="0.3">
      <c r="A516" s="6">
        <v>23</v>
      </c>
      <c r="B516" s="3" t="s">
        <v>36</v>
      </c>
      <c r="D516" s="6">
        <v>23</v>
      </c>
      <c r="E516" s="3" t="s">
        <v>36</v>
      </c>
    </row>
    <row r="517" spans="1:5" x14ac:dyDescent="0.3">
      <c r="A517" s="6">
        <v>23</v>
      </c>
      <c r="B517" s="3" t="s">
        <v>36</v>
      </c>
      <c r="D517" s="6">
        <v>23</v>
      </c>
      <c r="E517" s="3" t="s">
        <v>36</v>
      </c>
    </row>
    <row r="518" spans="1:5" x14ac:dyDescent="0.3">
      <c r="A518" s="6">
        <v>23</v>
      </c>
      <c r="B518" s="3" t="s">
        <v>36</v>
      </c>
      <c r="D518" s="6">
        <v>23</v>
      </c>
      <c r="E518" s="3" t="s">
        <v>36</v>
      </c>
    </row>
    <row r="519" spans="1:5" x14ac:dyDescent="0.3">
      <c r="A519" s="6">
        <v>23</v>
      </c>
      <c r="B519" s="3" t="s">
        <v>36</v>
      </c>
      <c r="D519" s="6">
        <v>23</v>
      </c>
      <c r="E519" s="3" t="s">
        <v>36</v>
      </c>
    </row>
    <row r="520" spans="1:5" x14ac:dyDescent="0.3">
      <c r="A520" s="6">
        <v>23</v>
      </c>
      <c r="B520" s="3" t="s">
        <v>36</v>
      </c>
      <c r="D520" s="6">
        <v>23</v>
      </c>
      <c r="E520" s="3" t="s">
        <v>36</v>
      </c>
    </row>
    <row r="521" spans="1:5" x14ac:dyDescent="0.3">
      <c r="A521" s="6">
        <v>23</v>
      </c>
      <c r="B521" s="3" t="s">
        <v>36</v>
      </c>
      <c r="D521" s="6">
        <v>23</v>
      </c>
      <c r="E521" s="3" t="s">
        <v>36</v>
      </c>
    </row>
    <row r="522" spans="1:5" x14ac:dyDescent="0.3">
      <c r="A522" s="6">
        <v>23</v>
      </c>
      <c r="B522" s="3" t="s">
        <v>36</v>
      </c>
      <c r="D522" s="6">
        <v>23</v>
      </c>
      <c r="E522" s="3" t="s">
        <v>36</v>
      </c>
    </row>
    <row r="523" spans="1:5" x14ac:dyDescent="0.3">
      <c r="A523" s="6">
        <v>23</v>
      </c>
      <c r="B523" s="3" t="s">
        <v>36</v>
      </c>
      <c r="D523" s="6">
        <v>23</v>
      </c>
      <c r="E523" s="3" t="s">
        <v>36</v>
      </c>
    </row>
    <row r="524" spans="1:5" x14ac:dyDescent="0.3">
      <c r="A524" s="6">
        <v>23</v>
      </c>
      <c r="B524" s="3" t="s">
        <v>36</v>
      </c>
      <c r="D524" s="6">
        <v>23</v>
      </c>
      <c r="E524" s="3" t="s">
        <v>36</v>
      </c>
    </row>
    <row r="525" spans="1:5" x14ac:dyDescent="0.3">
      <c r="A525" s="6">
        <v>23</v>
      </c>
      <c r="B525" s="3" t="s">
        <v>36</v>
      </c>
      <c r="D525" s="6">
        <v>23</v>
      </c>
      <c r="E525" s="3" t="s">
        <v>36</v>
      </c>
    </row>
    <row r="526" spans="1:5" x14ac:dyDescent="0.3">
      <c r="A526" s="6">
        <v>23</v>
      </c>
      <c r="B526" s="3" t="s">
        <v>36</v>
      </c>
      <c r="D526" s="6">
        <v>23</v>
      </c>
      <c r="E526" s="3" t="s">
        <v>36</v>
      </c>
    </row>
    <row r="527" spans="1:5" x14ac:dyDescent="0.3">
      <c r="A527" s="6">
        <v>23</v>
      </c>
      <c r="B527" s="3" t="s">
        <v>36</v>
      </c>
      <c r="D527" s="6">
        <v>23</v>
      </c>
      <c r="E527" s="3" t="s">
        <v>36</v>
      </c>
    </row>
    <row r="528" spans="1:5" x14ac:dyDescent="0.3">
      <c r="A528" s="6">
        <v>23</v>
      </c>
      <c r="B528" s="3" t="s">
        <v>36</v>
      </c>
      <c r="D528" s="6">
        <v>23</v>
      </c>
      <c r="E528" s="3" t="s">
        <v>36</v>
      </c>
    </row>
    <row r="529" spans="1:5" x14ac:dyDescent="0.3">
      <c r="A529" s="6">
        <v>23</v>
      </c>
      <c r="B529" s="3" t="s">
        <v>36</v>
      </c>
      <c r="D529" s="6">
        <v>23</v>
      </c>
      <c r="E529" s="3" t="s">
        <v>36</v>
      </c>
    </row>
    <row r="530" spans="1:5" x14ac:dyDescent="0.3">
      <c r="A530" s="6">
        <v>23</v>
      </c>
      <c r="B530" s="3" t="s">
        <v>36</v>
      </c>
      <c r="D530" s="6">
        <v>23</v>
      </c>
      <c r="E530" s="3" t="s">
        <v>36</v>
      </c>
    </row>
    <row r="531" spans="1:5" x14ac:dyDescent="0.3">
      <c r="A531" s="6">
        <v>23</v>
      </c>
      <c r="B531" s="3" t="s">
        <v>36</v>
      </c>
      <c r="D531" s="6">
        <v>23</v>
      </c>
      <c r="E531" s="3" t="s">
        <v>36</v>
      </c>
    </row>
    <row r="532" spans="1:5" x14ac:dyDescent="0.3">
      <c r="A532" s="6">
        <v>23</v>
      </c>
      <c r="B532" s="3" t="s">
        <v>36</v>
      </c>
      <c r="D532" s="6">
        <v>23</v>
      </c>
      <c r="E532" s="3" t="s">
        <v>36</v>
      </c>
    </row>
    <row r="533" spans="1:5" x14ac:dyDescent="0.3">
      <c r="A533" s="6">
        <v>23</v>
      </c>
      <c r="B533" s="3" t="s">
        <v>36</v>
      </c>
      <c r="D533" s="6">
        <v>23</v>
      </c>
      <c r="E533" s="3" t="s">
        <v>36</v>
      </c>
    </row>
    <row r="534" spans="1:5" x14ac:dyDescent="0.3">
      <c r="A534" s="6">
        <v>23</v>
      </c>
      <c r="B534" s="3" t="s">
        <v>36</v>
      </c>
      <c r="D534" s="6">
        <v>23</v>
      </c>
      <c r="E534" s="3" t="s">
        <v>36</v>
      </c>
    </row>
    <row r="535" spans="1:5" x14ac:dyDescent="0.3">
      <c r="A535" s="6">
        <v>23</v>
      </c>
      <c r="B535" s="3" t="s">
        <v>36</v>
      </c>
      <c r="D535" s="6">
        <v>23</v>
      </c>
      <c r="E535" s="3" t="s">
        <v>36</v>
      </c>
    </row>
    <row r="536" spans="1:5" x14ac:dyDescent="0.3">
      <c r="A536" s="6">
        <v>23</v>
      </c>
      <c r="B536" s="3" t="s">
        <v>36</v>
      </c>
      <c r="D536" s="6">
        <v>23</v>
      </c>
      <c r="E536" s="3" t="s">
        <v>36</v>
      </c>
    </row>
    <row r="537" spans="1:5" x14ac:dyDescent="0.3">
      <c r="A537" s="6">
        <v>23</v>
      </c>
      <c r="B537" s="3" t="s">
        <v>36</v>
      </c>
      <c r="D537" s="6">
        <v>23</v>
      </c>
      <c r="E537" s="3" t="s">
        <v>36</v>
      </c>
    </row>
    <row r="538" spans="1:5" x14ac:dyDescent="0.3">
      <c r="A538" s="6">
        <v>23</v>
      </c>
      <c r="B538" s="3" t="s">
        <v>36</v>
      </c>
      <c r="D538" s="6">
        <v>23</v>
      </c>
      <c r="E538" s="3" t="s">
        <v>36</v>
      </c>
    </row>
    <row r="539" spans="1:5" x14ac:dyDescent="0.3">
      <c r="A539" s="6">
        <v>23</v>
      </c>
      <c r="B539" s="3" t="s">
        <v>36</v>
      </c>
      <c r="D539" s="6">
        <v>23</v>
      </c>
      <c r="E539" s="3" t="s">
        <v>36</v>
      </c>
    </row>
    <row r="540" spans="1:5" x14ac:dyDescent="0.3">
      <c r="A540" s="6">
        <v>23</v>
      </c>
      <c r="B540" s="3" t="s">
        <v>36</v>
      </c>
      <c r="D540" s="6">
        <v>23</v>
      </c>
      <c r="E540" s="3" t="s">
        <v>36</v>
      </c>
    </row>
    <row r="541" spans="1:5" x14ac:dyDescent="0.3">
      <c r="A541" s="6">
        <v>23</v>
      </c>
      <c r="B541" s="3" t="s">
        <v>36</v>
      </c>
      <c r="D541" s="6">
        <v>23</v>
      </c>
      <c r="E541" s="3" t="s">
        <v>36</v>
      </c>
    </row>
    <row r="542" spans="1:5" x14ac:dyDescent="0.3">
      <c r="A542" s="6">
        <v>23</v>
      </c>
      <c r="B542" s="3" t="s">
        <v>36</v>
      </c>
      <c r="D542" s="6">
        <v>23</v>
      </c>
      <c r="E542" s="3" t="s">
        <v>36</v>
      </c>
    </row>
    <row r="543" spans="1:5" x14ac:dyDescent="0.3">
      <c r="A543" s="6">
        <v>23</v>
      </c>
      <c r="B543" s="3" t="s">
        <v>36</v>
      </c>
      <c r="D543" s="6">
        <v>23</v>
      </c>
      <c r="E543" s="3" t="s">
        <v>36</v>
      </c>
    </row>
    <row r="544" spans="1:5" x14ac:dyDescent="0.3">
      <c r="A544" s="6">
        <v>23</v>
      </c>
      <c r="B544" s="3" t="s">
        <v>36</v>
      </c>
      <c r="D544" s="6">
        <v>23</v>
      </c>
      <c r="E544" s="3" t="s">
        <v>36</v>
      </c>
    </row>
    <row r="545" spans="1:5" x14ac:dyDescent="0.3">
      <c r="A545" s="6">
        <v>23</v>
      </c>
      <c r="B545" s="3" t="s">
        <v>36</v>
      </c>
      <c r="D545" s="6">
        <v>23</v>
      </c>
      <c r="E545" s="3" t="s">
        <v>36</v>
      </c>
    </row>
    <row r="546" spans="1:5" x14ac:dyDescent="0.3">
      <c r="A546" s="6">
        <v>23</v>
      </c>
      <c r="B546" s="3" t="s">
        <v>36</v>
      </c>
      <c r="D546" s="6">
        <v>23</v>
      </c>
      <c r="E546" s="3" t="s">
        <v>36</v>
      </c>
    </row>
    <row r="547" spans="1:5" x14ac:dyDescent="0.3">
      <c r="A547" s="6">
        <v>23</v>
      </c>
      <c r="B547" s="3" t="s">
        <v>36</v>
      </c>
      <c r="D547" s="6">
        <v>23</v>
      </c>
      <c r="E547" s="3" t="s">
        <v>36</v>
      </c>
    </row>
    <row r="548" spans="1:5" x14ac:dyDescent="0.3">
      <c r="A548" s="6">
        <v>23</v>
      </c>
      <c r="B548" s="3" t="s">
        <v>36</v>
      </c>
      <c r="D548" s="6">
        <v>23</v>
      </c>
      <c r="E548" s="3" t="s">
        <v>36</v>
      </c>
    </row>
    <row r="549" spans="1:5" x14ac:dyDescent="0.3">
      <c r="A549" s="6">
        <v>23</v>
      </c>
      <c r="B549" s="3" t="s">
        <v>36</v>
      </c>
      <c r="D549" s="6">
        <v>23</v>
      </c>
      <c r="E549" s="3" t="s">
        <v>36</v>
      </c>
    </row>
    <row r="550" spans="1:5" x14ac:dyDescent="0.3">
      <c r="A550" s="6">
        <v>23</v>
      </c>
      <c r="B550" s="3" t="s">
        <v>36</v>
      </c>
      <c r="D550" s="6">
        <v>23</v>
      </c>
      <c r="E550" s="3" t="s">
        <v>36</v>
      </c>
    </row>
    <row r="551" spans="1:5" x14ac:dyDescent="0.3">
      <c r="A551" s="6">
        <v>23</v>
      </c>
      <c r="B551" s="3" t="s">
        <v>36</v>
      </c>
      <c r="D551" s="6">
        <v>23</v>
      </c>
      <c r="E551" s="3" t="s">
        <v>36</v>
      </c>
    </row>
    <row r="552" spans="1:5" x14ac:dyDescent="0.3">
      <c r="A552" s="6">
        <v>23</v>
      </c>
      <c r="B552" s="3" t="s">
        <v>36</v>
      </c>
      <c r="D552" s="6">
        <v>23</v>
      </c>
      <c r="E552" s="3" t="s">
        <v>36</v>
      </c>
    </row>
    <row r="553" spans="1:5" x14ac:dyDescent="0.3">
      <c r="A553" s="6">
        <v>23</v>
      </c>
      <c r="B553" s="3" t="s">
        <v>36</v>
      </c>
      <c r="D553" s="6">
        <v>23</v>
      </c>
      <c r="E553" s="3" t="s">
        <v>36</v>
      </c>
    </row>
    <row r="554" spans="1:5" x14ac:dyDescent="0.3">
      <c r="A554" s="6">
        <v>23</v>
      </c>
      <c r="B554" s="3" t="s">
        <v>36</v>
      </c>
      <c r="D554" s="6">
        <v>23</v>
      </c>
      <c r="E554" s="3" t="s">
        <v>36</v>
      </c>
    </row>
    <row r="555" spans="1:5" x14ac:dyDescent="0.3">
      <c r="A555" s="6">
        <v>23</v>
      </c>
      <c r="B555" s="3" t="s">
        <v>36</v>
      </c>
      <c r="D555" s="6">
        <v>23</v>
      </c>
      <c r="E555" s="3" t="s">
        <v>36</v>
      </c>
    </row>
    <row r="556" spans="1:5" x14ac:dyDescent="0.3">
      <c r="A556" s="6">
        <v>23</v>
      </c>
      <c r="B556" s="3" t="s">
        <v>36</v>
      </c>
      <c r="D556" s="6">
        <v>23</v>
      </c>
      <c r="E556" s="3" t="s">
        <v>36</v>
      </c>
    </row>
    <row r="557" spans="1:5" x14ac:dyDescent="0.3">
      <c r="A557" s="6">
        <v>23</v>
      </c>
      <c r="B557" s="3" t="s">
        <v>36</v>
      </c>
      <c r="D557" s="6">
        <v>23</v>
      </c>
      <c r="E557" s="3" t="s">
        <v>36</v>
      </c>
    </row>
    <row r="558" spans="1:5" x14ac:dyDescent="0.3">
      <c r="A558" s="6">
        <v>23</v>
      </c>
      <c r="B558" s="3" t="s">
        <v>36</v>
      </c>
      <c r="D558" s="6">
        <v>23</v>
      </c>
      <c r="E558" s="3" t="s">
        <v>36</v>
      </c>
    </row>
    <row r="559" spans="1:5" x14ac:dyDescent="0.3">
      <c r="A559" s="6">
        <v>23</v>
      </c>
      <c r="B559" s="3" t="s">
        <v>36</v>
      </c>
      <c r="D559" s="6">
        <v>23</v>
      </c>
      <c r="E559" s="3" t="s">
        <v>36</v>
      </c>
    </row>
    <row r="560" spans="1:5" x14ac:dyDescent="0.3">
      <c r="A560" s="6">
        <v>23</v>
      </c>
      <c r="B560" s="3" t="s">
        <v>36</v>
      </c>
      <c r="D560" s="6">
        <v>23</v>
      </c>
      <c r="E560" s="3" t="s">
        <v>36</v>
      </c>
    </row>
    <row r="561" spans="1:5" x14ac:dyDescent="0.3">
      <c r="A561" s="6">
        <v>23</v>
      </c>
      <c r="B561" s="3" t="s">
        <v>36</v>
      </c>
      <c r="D561" s="6">
        <v>23</v>
      </c>
      <c r="E561" s="3" t="s">
        <v>36</v>
      </c>
    </row>
    <row r="562" spans="1:5" x14ac:dyDescent="0.3">
      <c r="A562" s="6">
        <v>23</v>
      </c>
      <c r="B562" s="3" t="s">
        <v>36</v>
      </c>
      <c r="D562" s="6">
        <v>23</v>
      </c>
      <c r="E562" s="3" t="s">
        <v>36</v>
      </c>
    </row>
    <row r="563" spans="1:5" x14ac:dyDescent="0.3">
      <c r="A563" s="6">
        <v>23</v>
      </c>
      <c r="B563" s="3" t="s">
        <v>36</v>
      </c>
      <c r="D563" s="6">
        <v>23</v>
      </c>
      <c r="E563" s="3" t="s">
        <v>36</v>
      </c>
    </row>
    <row r="564" spans="1:5" x14ac:dyDescent="0.3">
      <c r="A564" s="6">
        <v>23</v>
      </c>
      <c r="B564" s="3" t="s">
        <v>36</v>
      </c>
      <c r="D564" s="6">
        <v>23</v>
      </c>
      <c r="E564" s="3" t="s">
        <v>36</v>
      </c>
    </row>
    <row r="565" spans="1:5" x14ac:dyDescent="0.3">
      <c r="A565" s="6">
        <v>24</v>
      </c>
      <c r="B565" s="3" t="s">
        <v>36</v>
      </c>
      <c r="D565" s="6">
        <v>24</v>
      </c>
      <c r="E565" s="3" t="s">
        <v>36</v>
      </c>
    </row>
    <row r="566" spans="1:5" x14ac:dyDescent="0.3">
      <c r="A566" s="6">
        <v>24</v>
      </c>
      <c r="B566" s="3" t="s">
        <v>36</v>
      </c>
      <c r="D566" s="6">
        <v>24</v>
      </c>
      <c r="E566" s="3" t="s">
        <v>36</v>
      </c>
    </row>
    <row r="567" spans="1:5" x14ac:dyDescent="0.3">
      <c r="A567" s="6">
        <v>24</v>
      </c>
      <c r="B567" s="3" t="s">
        <v>36</v>
      </c>
      <c r="D567" s="6">
        <v>24</v>
      </c>
      <c r="E567" s="3" t="s">
        <v>36</v>
      </c>
    </row>
    <row r="568" spans="1:5" x14ac:dyDescent="0.3">
      <c r="A568" s="6">
        <v>24</v>
      </c>
      <c r="B568" s="3" t="s">
        <v>36</v>
      </c>
      <c r="D568" s="6">
        <v>24</v>
      </c>
      <c r="E568" s="3" t="s">
        <v>36</v>
      </c>
    </row>
    <row r="569" spans="1:5" x14ac:dyDescent="0.3">
      <c r="A569" s="6">
        <v>24</v>
      </c>
      <c r="B569" s="3" t="s">
        <v>36</v>
      </c>
      <c r="D569" s="6">
        <v>24</v>
      </c>
      <c r="E569" s="3" t="s">
        <v>36</v>
      </c>
    </row>
    <row r="570" spans="1:5" x14ac:dyDescent="0.3">
      <c r="A570" s="6">
        <v>24</v>
      </c>
      <c r="B570" s="3" t="s">
        <v>36</v>
      </c>
      <c r="D570" s="6">
        <v>24</v>
      </c>
      <c r="E570" s="3" t="s">
        <v>36</v>
      </c>
    </row>
    <row r="571" spans="1:5" x14ac:dyDescent="0.3">
      <c r="A571" s="6">
        <v>24</v>
      </c>
      <c r="B571" s="3" t="s">
        <v>36</v>
      </c>
      <c r="D571" s="6">
        <v>24</v>
      </c>
      <c r="E571" s="3" t="s">
        <v>36</v>
      </c>
    </row>
    <row r="572" spans="1:5" x14ac:dyDescent="0.3">
      <c r="A572" s="6">
        <v>24</v>
      </c>
      <c r="B572" s="3" t="s">
        <v>36</v>
      </c>
      <c r="D572" s="6">
        <v>24</v>
      </c>
      <c r="E572" s="3" t="s">
        <v>36</v>
      </c>
    </row>
    <row r="573" spans="1:5" x14ac:dyDescent="0.3">
      <c r="A573" s="6">
        <v>24</v>
      </c>
      <c r="B573" s="3" t="s">
        <v>36</v>
      </c>
      <c r="D573" s="6">
        <v>24</v>
      </c>
      <c r="E573" s="3" t="s">
        <v>36</v>
      </c>
    </row>
    <row r="574" spans="1:5" x14ac:dyDescent="0.3">
      <c r="A574" s="6">
        <v>24</v>
      </c>
      <c r="B574" s="3" t="s">
        <v>36</v>
      </c>
      <c r="D574" s="6">
        <v>24</v>
      </c>
      <c r="E574" s="3" t="s">
        <v>36</v>
      </c>
    </row>
    <row r="575" spans="1:5" x14ac:dyDescent="0.3">
      <c r="A575" s="6">
        <v>24</v>
      </c>
      <c r="B575" s="3" t="s">
        <v>36</v>
      </c>
      <c r="D575" s="6">
        <v>24</v>
      </c>
      <c r="E575" s="3" t="s">
        <v>36</v>
      </c>
    </row>
    <row r="576" spans="1:5" x14ac:dyDescent="0.3">
      <c r="A576" s="6">
        <v>24</v>
      </c>
      <c r="B576" s="3" t="s">
        <v>36</v>
      </c>
      <c r="D576" s="6">
        <v>24</v>
      </c>
      <c r="E576" s="3" t="s">
        <v>36</v>
      </c>
    </row>
    <row r="577" spans="1:5" x14ac:dyDescent="0.3">
      <c r="A577" s="6">
        <v>24</v>
      </c>
      <c r="B577" s="3" t="s">
        <v>36</v>
      </c>
      <c r="D577" s="6">
        <v>24</v>
      </c>
      <c r="E577" s="3" t="s">
        <v>36</v>
      </c>
    </row>
    <row r="578" spans="1:5" x14ac:dyDescent="0.3">
      <c r="A578" s="6">
        <v>24</v>
      </c>
      <c r="B578" s="3" t="s">
        <v>36</v>
      </c>
      <c r="D578" s="6">
        <v>24</v>
      </c>
      <c r="E578" s="3" t="s">
        <v>36</v>
      </c>
    </row>
    <row r="579" spans="1:5" x14ac:dyDescent="0.3">
      <c r="A579" s="6">
        <v>24</v>
      </c>
      <c r="B579" s="3" t="s">
        <v>36</v>
      </c>
      <c r="D579" s="6">
        <v>24</v>
      </c>
      <c r="E579" s="3" t="s">
        <v>36</v>
      </c>
    </row>
    <row r="580" spans="1:5" x14ac:dyDescent="0.3">
      <c r="A580" s="6">
        <v>24</v>
      </c>
      <c r="B580" s="3" t="s">
        <v>36</v>
      </c>
      <c r="D580" s="6">
        <v>24</v>
      </c>
      <c r="E580" s="3" t="s">
        <v>36</v>
      </c>
    </row>
    <row r="581" spans="1:5" x14ac:dyDescent="0.3">
      <c r="A581" s="6">
        <v>24</v>
      </c>
      <c r="B581" s="3" t="s">
        <v>36</v>
      </c>
      <c r="D581" s="6">
        <v>24</v>
      </c>
      <c r="E581" s="3" t="s">
        <v>36</v>
      </c>
    </row>
    <row r="582" spans="1:5" x14ac:dyDescent="0.3">
      <c r="A582" s="6">
        <v>24</v>
      </c>
      <c r="B582" s="3" t="s">
        <v>36</v>
      </c>
      <c r="D582" s="6">
        <v>24</v>
      </c>
      <c r="E582" s="3" t="s">
        <v>36</v>
      </c>
    </row>
    <row r="583" spans="1:5" x14ac:dyDescent="0.3">
      <c r="A583" s="6">
        <v>24</v>
      </c>
      <c r="B583" s="3" t="s">
        <v>36</v>
      </c>
      <c r="D583" s="6">
        <v>24</v>
      </c>
      <c r="E583" s="3" t="s">
        <v>36</v>
      </c>
    </row>
    <row r="584" spans="1:5" x14ac:dyDescent="0.3">
      <c r="A584" s="6">
        <v>24</v>
      </c>
      <c r="B584" s="3" t="s">
        <v>36</v>
      </c>
      <c r="D584" s="6">
        <v>24</v>
      </c>
      <c r="E584" s="3" t="s">
        <v>36</v>
      </c>
    </row>
    <row r="585" spans="1:5" x14ac:dyDescent="0.3">
      <c r="A585" s="6">
        <v>24</v>
      </c>
      <c r="B585" s="3" t="s">
        <v>36</v>
      </c>
      <c r="D585" s="6">
        <v>24</v>
      </c>
      <c r="E585" s="3" t="s">
        <v>36</v>
      </c>
    </row>
    <row r="586" spans="1:5" x14ac:dyDescent="0.3">
      <c r="A586" s="6">
        <v>24</v>
      </c>
      <c r="B586" s="3" t="s">
        <v>36</v>
      </c>
      <c r="D586" s="6">
        <v>24</v>
      </c>
      <c r="E586" s="3" t="s">
        <v>36</v>
      </c>
    </row>
    <row r="587" spans="1:5" x14ac:dyDescent="0.3">
      <c r="A587" s="6">
        <v>24</v>
      </c>
      <c r="B587" s="3" t="s">
        <v>36</v>
      </c>
      <c r="D587" s="6">
        <v>24</v>
      </c>
      <c r="E587" s="3" t="s">
        <v>36</v>
      </c>
    </row>
    <row r="588" spans="1:5" x14ac:dyDescent="0.3">
      <c r="A588" s="6">
        <v>24</v>
      </c>
      <c r="B588" s="3" t="s">
        <v>36</v>
      </c>
      <c r="D588" s="6">
        <v>24</v>
      </c>
      <c r="E588" s="3" t="s">
        <v>36</v>
      </c>
    </row>
    <row r="589" spans="1:5" x14ac:dyDescent="0.3">
      <c r="A589" s="6">
        <v>24</v>
      </c>
      <c r="B589" s="3" t="s">
        <v>36</v>
      </c>
      <c r="D589" s="6">
        <v>24</v>
      </c>
      <c r="E589" s="3" t="s">
        <v>36</v>
      </c>
    </row>
    <row r="590" spans="1:5" x14ac:dyDescent="0.3">
      <c r="A590" s="6">
        <v>24</v>
      </c>
      <c r="B590" s="3" t="s">
        <v>36</v>
      </c>
      <c r="D590" s="6">
        <v>24</v>
      </c>
      <c r="E590" s="3" t="s">
        <v>36</v>
      </c>
    </row>
    <row r="591" spans="1:5" x14ac:dyDescent="0.3">
      <c r="A591" s="6">
        <v>24</v>
      </c>
      <c r="B591" s="3" t="s">
        <v>36</v>
      </c>
      <c r="D591" s="6">
        <v>24</v>
      </c>
      <c r="E591" s="3" t="s">
        <v>36</v>
      </c>
    </row>
    <row r="592" spans="1:5" x14ac:dyDescent="0.3">
      <c r="A592" s="6">
        <v>24</v>
      </c>
      <c r="B592" s="3" t="s">
        <v>36</v>
      </c>
      <c r="D592" s="6">
        <v>24</v>
      </c>
      <c r="E592" s="3" t="s">
        <v>36</v>
      </c>
    </row>
    <row r="593" spans="1:5" x14ac:dyDescent="0.3">
      <c r="A593" s="6">
        <v>24</v>
      </c>
      <c r="B593" s="3" t="s">
        <v>36</v>
      </c>
      <c r="D593" s="6">
        <v>24</v>
      </c>
      <c r="E593" s="3" t="s">
        <v>36</v>
      </c>
    </row>
    <row r="594" spans="1:5" x14ac:dyDescent="0.3">
      <c r="A594" s="6">
        <v>24</v>
      </c>
      <c r="B594" s="3" t="s">
        <v>36</v>
      </c>
      <c r="D594" s="6">
        <v>24</v>
      </c>
      <c r="E594" s="3" t="s">
        <v>36</v>
      </c>
    </row>
    <row r="595" spans="1:5" x14ac:dyDescent="0.3">
      <c r="A595" s="6">
        <v>24</v>
      </c>
      <c r="B595" s="3" t="s">
        <v>36</v>
      </c>
      <c r="D595" s="6">
        <v>24</v>
      </c>
      <c r="E595" s="3" t="s">
        <v>36</v>
      </c>
    </row>
    <row r="596" spans="1:5" x14ac:dyDescent="0.3">
      <c r="A596" s="6">
        <v>24</v>
      </c>
      <c r="B596" s="3" t="s">
        <v>36</v>
      </c>
      <c r="D596" s="6">
        <v>24</v>
      </c>
      <c r="E596" s="3" t="s">
        <v>36</v>
      </c>
    </row>
    <row r="597" spans="1:5" x14ac:dyDescent="0.3">
      <c r="A597" s="6">
        <v>24</v>
      </c>
      <c r="B597" s="3" t="s">
        <v>36</v>
      </c>
      <c r="D597" s="6">
        <v>24</v>
      </c>
      <c r="E597" s="3" t="s">
        <v>36</v>
      </c>
    </row>
    <row r="598" spans="1:5" x14ac:dyDescent="0.3">
      <c r="A598" s="6">
        <v>24</v>
      </c>
      <c r="B598" s="3" t="s">
        <v>36</v>
      </c>
      <c r="D598" s="6">
        <v>24</v>
      </c>
      <c r="E598" s="3" t="s">
        <v>36</v>
      </c>
    </row>
    <row r="599" spans="1:5" x14ac:dyDescent="0.3">
      <c r="A599" s="6">
        <v>24</v>
      </c>
      <c r="B599" s="3" t="s">
        <v>36</v>
      </c>
      <c r="D599" s="6">
        <v>24</v>
      </c>
      <c r="E599" s="3" t="s">
        <v>36</v>
      </c>
    </row>
    <row r="600" spans="1:5" x14ac:dyDescent="0.3">
      <c r="A600" s="6">
        <v>24</v>
      </c>
      <c r="B600" s="3" t="s">
        <v>36</v>
      </c>
      <c r="D600" s="6">
        <v>24</v>
      </c>
      <c r="E600" s="3" t="s">
        <v>36</v>
      </c>
    </row>
    <row r="601" spans="1:5" x14ac:dyDescent="0.3">
      <c r="A601" s="6">
        <v>24</v>
      </c>
      <c r="B601" s="3" t="s">
        <v>36</v>
      </c>
      <c r="D601" s="6">
        <v>24</v>
      </c>
      <c r="E601" s="3" t="s">
        <v>36</v>
      </c>
    </row>
    <row r="602" spans="1:5" x14ac:dyDescent="0.3">
      <c r="A602" s="6">
        <v>24</v>
      </c>
      <c r="B602" s="3" t="s">
        <v>36</v>
      </c>
      <c r="D602" s="6">
        <v>24</v>
      </c>
      <c r="E602" s="3" t="s">
        <v>36</v>
      </c>
    </row>
    <row r="603" spans="1:5" x14ac:dyDescent="0.3">
      <c r="A603" s="6">
        <v>24</v>
      </c>
      <c r="B603" s="3" t="s">
        <v>36</v>
      </c>
      <c r="D603" s="6">
        <v>24</v>
      </c>
      <c r="E603" s="3" t="s">
        <v>36</v>
      </c>
    </row>
    <row r="604" spans="1:5" x14ac:dyDescent="0.3">
      <c r="A604" s="6">
        <v>24</v>
      </c>
      <c r="B604" s="3" t="s">
        <v>36</v>
      </c>
      <c r="D604" s="6">
        <v>24</v>
      </c>
      <c r="E604" s="3" t="s">
        <v>36</v>
      </c>
    </row>
    <row r="605" spans="1:5" x14ac:dyDescent="0.3">
      <c r="A605" s="6">
        <v>24</v>
      </c>
      <c r="B605" s="3" t="s">
        <v>36</v>
      </c>
      <c r="D605" s="6">
        <v>24</v>
      </c>
      <c r="E605" s="3" t="s">
        <v>36</v>
      </c>
    </row>
    <row r="606" spans="1:5" x14ac:dyDescent="0.3">
      <c r="A606" s="6">
        <v>24</v>
      </c>
      <c r="B606" s="3" t="s">
        <v>36</v>
      </c>
      <c r="D606" s="6">
        <v>24</v>
      </c>
      <c r="E606" s="3" t="s">
        <v>36</v>
      </c>
    </row>
    <row r="607" spans="1:5" x14ac:dyDescent="0.3">
      <c r="A607" s="6">
        <v>24</v>
      </c>
      <c r="B607" s="3" t="s">
        <v>36</v>
      </c>
      <c r="D607" s="6">
        <v>24</v>
      </c>
      <c r="E607" s="3" t="s">
        <v>36</v>
      </c>
    </row>
    <row r="608" spans="1:5" x14ac:dyDescent="0.3">
      <c r="A608" s="6">
        <v>24</v>
      </c>
      <c r="B608" s="3" t="s">
        <v>36</v>
      </c>
      <c r="D608" s="6">
        <v>24</v>
      </c>
      <c r="E608" s="3" t="s">
        <v>36</v>
      </c>
    </row>
    <row r="609" spans="1:5" x14ac:dyDescent="0.3">
      <c r="A609" s="6">
        <v>24</v>
      </c>
      <c r="B609" s="3" t="s">
        <v>36</v>
      </c>
      <c r="D609" s="6">
        <v>24</v>
      </c>
      <c r="E609" s="3" t="s">
        <v>36</v>
      </c>
    </row>
    <row r="610" spans="1:5" x14ac:dyDescent="0.3">
      <c r="A610" s="6">
        <v>24</v>
      </c>
      <c r="B610" s="3" t="s">
        <v>36</v>
      </c>
      <c r="D610" s="6">
        <v>24</v>
      </c>
      <c r="E610" s="3" t="s">
        <v>36</v>
      </c>
    </row>
    <row r="611" spans="1:5" x14ac:dyDescent="0.3">
      <c r="A611" s="6">
        <v>24</v>
      </c>
      <c r="B611" s="3" t="s">
        <v>36</v>
      </c>
      <c r="D611" s="6">
        <v>24</v>
      </c>
      <c r="E611" s="3" t="s">
        <v>36</v>
      </c>
    </row>
    <row r="612" spans="1:5" x14ac:dyDescent="0.3">
      <c r="A612" s="6">
        <v>25</v>
      </c>
      <c r="B612" s="3" t="s">
        <v>36</v>
      </c>
      <c r="D612" s="6">
        <v>25</v>
      </c>
      <c r="E612" s="3" t="s">
        <v>36</v>
      </c>
    </row>
    <row r="613" spans="1:5" x14ac:dyDescent="0.3">
      <c r="A613" s="6">
        <v>25</v>
      </c>
      <c r="B613" s="3" t="s">
        <v>36</v>
      </c>
      <c r="D613" s="6">
        <v>25</v>
      </c>
      <c r="E613" s="3" t="s">
        <v>36</v>
      </c>
    </row>
    <row r="614" spans="1:5" x14ac:dyDescent="0.3">
      <c r="A614" s="6">
        <v>25</v>
      </c>
      <c r="B614" s="3" t="s">
        <v>36</v>
      </c>
      <c r="D614" s="6">
        <v>25</v>
      </c>
      <c r="E614" s="3" t="s">
        <v>36</v>
      </c>
    </row>
    <row r="615" spans="1:5" x14ac:dyDescent="0.3">
      <c r="A615" s="6">
        <v>25</v>
      </c>
      <c r="B615" s="3" t="s">
        <v>36</v>
      </c>
      <c r="D615" s="6">
        <v>25</v>
      </c>
      <c r="E615" s="3" t="s">
        <v>36</v>
      </c>
    </row>
    <row r="616" spans="1:5" x14ac:dyDescent="0.3">
      <c r="A616" s="6">
        <v>25</v>
      </c>
      <c r="B616" s="3" t="s">
        <v>36</v>
      </c>
      <c r="D616" s="6">
        <v>25</v>
      </c>
      <c r="E616" s="3" t="s">
        <v>36</v>
      </c>
    </row>
    <row r="617" spans="1:5" x14ac:dyDescent="0.3">
      <c r="A617" s="6">
        <v>25</v>
      </c>
      <c r="B617" s="3" t="s">
        <v>36</v>
      </c>
      <c r="D617" s="6">
        <v>25</v>
      </c>
      <c r="E617" s="3" t="s">
        <v>36</v>
      </c>
    </row>
    <row r="618" spans="1:5" x14ac:dyDescent="0.3">
      <c r="A618" s="6">
        <v>25</v>
      </c>
      <c r="B618" s="3" t="s">
        <v>36</v>
      </c>
      <c r="D618" s="6">
        <v>25</v>
      </c>
      <c r="E618" s="3" t="s">
        <v>36</v>
      </c>
    </row>
    <row r="619" spans="1:5" x14ac:dyDescent="0.3">
      <c r="A619" s="6">
        <v>25</v>
      </c>
      <c r="B619" s="3" t="s">
        <v>36</v>
      </c>
      <c r="D619" s="6">
        <v>25</v>
      </c>
      <c r="E619" s="3" t="s">
        <v>36</v>
      </c>
    </row>
    <row r="620" spans="1:5" x14ac:dyDescent="0.3">
      <c r="A620" s="6">
        <v>25</v>
      </c>
      <c r="B620" s="3" t="s">
        <v>36</v>
      </c>
      <c r="D620" s="6">
        <v>25</v>
      </c>
      <c r="E620" s="3" t="s">
        <v>36</v>
      </c>
    </row>
    <row r="621" spans="1:5" x14ac:dyDescent="0.3">
      <c r="A621" s="6">
        <v>25</v>
      </c>
      <c r="B621" s="3" t="s">
        <v>36</v>
      </c>
      <c r="D621" s="6">
        <v>25</v>
      </c>
      <c r="E621" s="3" t="s">
        <v>36</v>
      </c>
    </row>
    <row r="622" spans="1:5" x14ac:dyDescent="0.3">
      <c r="A622" s="6">
        <v>25</v>
      </c>
      <c r="B622" s="3" t="s">
        <v>36</v>
      </c>
      <c r="D622" s="6">
        <v>25</v>
      </c>
      <c r="E622" s="3" t="s">
        <v>36</v>
      </c>
    </row>
    <row r="623" spans="1:5" x14ac:dyDescent="0.3">
      <c r="A623" s="6">
        <v>25</v>
      </c>
      <c r="B623" s="3" t="s">
        <v>36</v>
      </c>
      <c r="D623" s="6">
        <v>25</v>
      </c>
      <c r="E623" s="3" t="s">
        <v>36</v>
      </c>
    </row>
    <row r="624" spans="1:5" x14ac:dyDescent="0.3">
      <c r="A624" s="6">
        <v>25</v>
      </c>
      <c r="B624" s="3" t="s">
        <v>36</v>
      </c>
      <c r="D624" s="6">
        <v>25</v>
      </c>
      <c r="E624" s="3" t="s">
        <v>36</v>
      </c>
    </row>
    <row r="625" spans="1:5" x14ac:dyDescent="0.3">
      <c r="A625" s="6">
        <v>25</v>
      </c>
      <c r="B625" s="3" t="s">
        <v>36</v>
      </c>
      <c r="D625" s="6">
        <v>25</v>
      </c>
      <c r="E625" s="3" t="s">
        <v>36</v>
      </c>
    </row>
    <row r="626" spans="1:5" x14ac:dyDescent="0.3">
      <c r="A626" s="6">
        <v>25</v>
      </c>
      <c r="B626" s="3" t="s">
        <v>36</v>
      </c>
      <c r="D626" s="6">
        <v>25</v>
      </c>
      <c r="E626" s="3" t="s">
        <v>36</v>
      </c>
    </row>
    <row r="627" spans="1:5" x14ac:dyDescent="0.3">
      <c r="A627" s="6">
        <v>25</v>
      </c>
      <c r="B627" s="3" t="s">
        <v>36</v>
      </c>
      <c r="D627" s="6">
        <v>25</v>
      </c>
      <c r="E627" s="3" t="s">
        <v>36</v>
      </c>
    </row>
    <row r="628" spans="1:5" x14ac:dyDescent="0.3">
      <c r="A628" s="6">
        <v>25</v>
      </c>
      <c r="B628" s="3" t="s">
        <v>36</v>
      </c>
      <c r="D628" s="6">
        <v>25</v>
      </c>
      <c r="E628" s="3" t="s">
        <v>36</v>
      </c>
    </row>
    <row r="629" spans="1:5" x14ac:dyDescent="0.3">
      <c r="A629" s="6">
        <v>25</v>
      </c>
      <c r="B629" s="3" t="s">
        <v>36</v>
      </c>
      <c r="D629" s="6">
        <v>25</v>
      </c>
      <c r="E629" s="3" t="s">
        <v>36</v>
      </c>
    </row>
    <row r="630" spans="1:5" x14ac:dyDescent="0.3">
      <c r="A630" s="6">
        <v>25</v>
      </c>
      <c r="B630" s="3" t="s">
        <v>36</v>
      </c>
      <c r="D630" s="6">
        <v>25</v>
      </c>
      <c r="E630" s="3" t="s">
        <v>36</v>
      </c>
    </row>
    <row r="631" spans="1:5" x14ac:dyDescent="0.3">
      <c r="A631" s="6">
        <v>25</v>
      </c>
      <c r="B631" s="3" t="s">
        <v>36</v>
      </c>
      <c r="D631" s="6">
        <v>25</v>
      </c>
      <c r="E631" s="3" t="s">
        <v>36</v>
      </c>
    </row>
    <row r="632" spans="1:5" x14ac:dyDescent="0.3">
      <c r="A632" s="6">
        <v>25</v>
      </c>
      <c r="B632" s="3" t="s">
        <v>36</v>
      </c>
      <c r="D632" s="6">
        <v>25</v>
      </c>
      <c r="E632" s="3" t="s">
        <v>36</v>
      </c>
    </row>
    <row r="633" spans="1:5" x14ac:dyDescent="0.3">
      <c r="A633" s="6">
        <v>25</v>
      </c>
      <c r="B633" s="3" t="s">
        <v>36</v>
      </c>
      <c r="D633" s="6">
        <v>25</v>
      </c>
      <c r="E633" s="3" t="s">
        <v>36</v>
      </c>
    </row>
    <row r="634" spans="1:5" x14ac:dyDescent="0.3">
      <c r="A634" s="6">
        <v>25</v>
      </c>
      <c r="B634" s="3" t="s">
        <v>36</v>
      </c>
      <c r="D634" s="6">
        <v>25</v>
      </c>
      <c r="E634" s="3" t="s">
        <v>36</v>
      </c>
    </row>
    <row r="635" spans="1:5" x14ac:dyDescent="0.3">
      <c r="A635" s="6">
        <v>25</v>
      </c>
      <c r="B635" s="3" t="s">
        <v>36</v>
      </c>
      <c r="D635" s="6">
        <v>25</v>
      </c>
      <c r="E635" s="3" t="s">
        <v>36</v>
      </c>
    </row>
    <row r="636" spans="1:5" x14ac:dyDescent="0.3">
      <c r="A636" s="6">
        <v>25</v>
      </c>
      <c r="B636" s="3" t="s">
        <v>36</v>
      </c>
      <c r="D636" s="6">
        <v>25</v>
      </c>
      <c r="E636" s="3" t="s">
        <v>36</v>
      </c>
    </row>
    <row r="637" spans="1:5" x14ac:dyDescent="0.3">
      <c r="A637" s="6">
        <v>25</v>
      </c>
      <c r="B637" s="3" t="s">
        <v>36</v>
      </c>
      <c r="D637" s="6">
        <v>25</v>
      </c>
      <c r="E637" s="3" t="s">
        <v>36</v>
      </c>
    </row>
    <row r="638" spans="1:5" x14ac:dyDescent="0.3">
      <c r="A638" s="6">
        <v>25</v>
      </c>
      <c r="B638" s="3" t="s">
        <v>36</v>
      </c>
      <c r="D638" s="6">
        <v>25</v>
      </c>
      <c r="E638" s="3" t="s">
        <v>36</v>
      </c>
    </row>
    <row r="639" spans="1:5" x14ac:dyDescent="0.3">
      <c r="A639" s="6">
        <v>25</v>
      </c>
      <c r="B639" s="3" t="s">
        <v>36</v>
      </c>
      <c r="D639" s="6">
        <v>25</v>
      </c>
      <c r="E639" s="3" t="s">
        <v>36</v>
      </c>
    </row>
    <row r="640" spans="1:5" x14ac:dyDescent="0.3">
      <c r="A640" s="6">
        <v>25</v>
      </c>
      <c r="B640" s="3" t="s">
        <v>36</v>
      </c>
      <c r="D640" s="6">
        <v>25</v>
      </c>
      <c r="E640" s="3" t="s">
        <v>36</v>
      </c>
    </row>
    <row r="641" spans="1:5" x14ac:dyDescent="0.3">
      <c r="A641" s="6">
        <v>25</v>
      </c>
      <c r="B641" s="3" t="s">
        <v>36</v>
      </c>
      <c r="D641" s="6">
        <v>25</v>
      </c>
      <c r="E641" s="3" t="s">
        <v>36</v>
      </c>
    </row>
    <row r="642" spans="1:5" x14ac:dyDescent="0.3">
      <c r="A642" s="6">
        <v>25</v>
      </c>
      <c r="B642" s="3" t="s">
        <v>36</v>
      </c>
      <c r="D642" s="6">
        <v>25</v>
      </c>
      <c r="E642" s="3" t="s">
        <v>36</v>
      </c>
    </row>
    <row r="643" spans="1:5" x14ac:dyDescent="0.3">
      <c r="A643" s="6">
        <v>25</v>
      </c>
      <c r="B643" s="3" t="s">
        <v>36</v>
      </c>
      <c r="D643" s="6">
        <v>25</v>
      </c>
      <c r="E643" s="3" t="s">
        <v>36</v>
      </c>
    </row>
    <row r="644" spans="1:5" x14ac:dyDescent="0.3">
      <c r="A644" s="6">
        <v>25</v>
      </c>
      <c r="B644" s="3" t="s">
        <v>36</v>
      </c>
      <c r="D644" s="6">
        <v>25</v>
      </c>
      <c r="E644" s="3" t="s">
        <v>36</v>
      </c>
    </row>
    <row r="645" spans="1:5" x14ac:dyDescent="0.3">
      <c r="A645" s="6">
        <v>25</v>
      </c>
      <c r="B645" s="3" t="s">
        <v>36</v>
      </c>
      <c r="D645" s="6">
        <v>25</v>
      </c>
      <c r="E645" s="3" t="s">
        <v>36</v>
      </c>
    </row>
    <row r="646" spans="1:5" x14ac:dyDescent="0.3">
      <c r="A646" s="6">
        <v>25</v>
      </c>
      <c r="B646" s="3" t="s">
        <v>36</v>
      </c>
      <c r="D646" s="6">
        <v>25</v>
      </c>
      <c r="E646" s="3" t="s">
        <v>36</v>
      </c>
    </row>
    <row r="647" spans="1:5" x14ac:dyDescent="0.3">
      <c r="A647" s="6">
        <v>25</v>
      </c>
      <c r="B647" s="3" t="s">
        <v>36</v>
      </c>
      <c r="D647" s="6">
        <v>25</v>
      </c>
      <c r="E647" s="3" t="s">
        <v>36</v>
      </c>
    </row>
    <row r="648" spans="1:5" x14ac:dyDescent="0.3">
      <c r="A648" s="6">
        <v>25</v>
      </c>
      <c r="B648" s="3" t="s">
        <v>36</v>
      </c>
      <c r="D648" s="6">
        <v>25</v>
      </c>
      <c r="E648" s="3" t="s">
        <v>36</v>
      </c>
    </row>
    <row r="649" spans="1:5" x14ac:dyDescent="0.3">
      <c r="A649" s="6">
        <v>25</v>
      </c>
      <c r="B649" s="3" t="s">
        <v>36</v>
      </c>
      <c r="D649" s="6">
        <v>25</v>
      </c>
      <c r="E649" s="3" t="s">
        <v>36</v>
      </c>
    </row>
    <row r="650" spans="1:5" x14ac:dyDescent="0.3">
      <c r="A650" s="6">
        <v>25</v>
      </c>
      <c r="B650" s="3" t="s">
        <v>36</v>
      </c>
      <c r="D650" s="6">
        <v>25</v>
      </c>
      <c r="E650" s="3" t="s">
        <v>36</v>
      </c>
    </row>
    <row r="651" spans="1:5" x14ac:dyDescent="0.3">
      <c r="A651" s="6">
        <v>25</v>
      </c>
      <c r="B651" s="3" t="s">
        <v>36</v>
      </c>
      <c r="D651" s="6">
        <v>25</v>
      </c>
      <c r="E651" s="3" t="s">
        <v>36</v>
      </c>
    </row>
    <row r="652" spans="1:5" x14ac:dyDescent="0.3">
      <c r="A652" s="6">
        <v>25</v>
      </c>
      <c r="B652" s="3" t="s">
        <v>36</v>
      </c>
      <c r="D652" s="6">
        <v>25</v>
      </c>
      <c r="E652" s="3" t="s">
        <v>36</v>
      </c>
    </row>
    <row r="653" spans="1:5" x14ac:dyDescent="0.3">
      <c r="A653" s="6">
        <v>25</v>
      </c>
      <c r="B653" s="3" t="s">
        <v>36</v>
      </c>
      <c r="D653" s="6">
        <v>25</v>
      </c>
      <c r="E653" s="3" t="s">
        <v>36</v>
      </c>
    </row>
    <row r="654" spans="1:5" x14ac:dyDescent="0.3">
      <c r="A654" s="6">
        <v>25</v>
      </c>
      <c r="B654" s="3" t="s">
        <v>36</v>
      </c>
      <c r="D654" s="6">
        <v>25</v>
      </c>
      <c r="E654" s="3" t="s">
        <v>36</v>
      </c>
    </row>
    <row r="655" spans="1:5" x14ac:dyDescent="0.3">
      <c r="A655" s="6">
        <v>25</v>
      </c>
      <c r="B655" s="3" t="s">
        <v>36</v>
      </c>
      <c r="D655" s="6">
        <v>25</v>
      </c>
      <c r="E655" s="3" t="s">
        <v>36</v>
      </c>
    </row>
    <row r="656" spans="1:5" x14ac:dyDescent="0.3">
      <c r="A656" s="6">
        <v>25</v>
      </c>
      <c r="B656" s="3" t="s">
        <v>36</v>
      </c>
      <c r="D656" s="6">
        <v>25</v>
      </c>
      <c r="E656" s="3" t="s">
        <v>36</v>
      </c>
    </row>
    <row r="657" spans="1:5" x14ac:dyDescent="0.3">
      <c r="A657" s="6">
        <v>25</v>
      </c>
      <c r="B657" s="3" t="s">
        <v>36</v>
      </c>
      <c r="D657" s="6">
        <v>25</v>
      </c>
      <c r="E657" s="3" t="s">
        <v>36</v>
      </c>
    </row>
    <row r="658" spans="1:5" x14ac:dyDescent="0.3">
      <c r="A658" s="6">
        <v>25</v>
      </c>
      <c r="B658" s="3" t="s">
        <v>36</v>
      </c>
      <c r="D658" s="6">
        <v>25</v>
      </c>
      <c r="E658" s="3" t="s">
        <v>36</v>
      </c>
    </row>
    <row r="659" spans="1:5" x14ac:dyDescent="0.3">
      <c r="A659" s="6">
        <v>25</v>
      </c>
      <c r="B659" s="3" t="s">
        <v>36</v>
      </c>
      <c r="D659" s="6">
        <v>25</v>
      </c>
      <c r="E659" s="3" t="s">
        <v>36</v>
      </c>
    </row>
    <row r="660" spans="1:5" x14ac:dyDescent="0.3">
      <c r="A660" s="6">
        <v>25</v>
      </c>
      <c r="B660" s="3" t="s">
        <v>36</v>
      </c>
      <c r="D660" s="6">
        <v>25</v>
      </c>
      <c r="E660" s="3" t="s">
        <v>36</v>
      </c>
    </row>
    <row r="661" spans="1:5" x14ac:dyDescent="0.3">
      <c r="A661" s="6">
        <v>25</v>
      </c>
      <c r="B661" s="3" t="s">
        <v>36</v>
      </c>
      <c r="D661" s="6">
        <v>25</v>
      </c>
      <c r="E661" s="3" t="s">
        <v>36</v>
      </c>
    </row>
    <row r="662" spans="1:5" x14ac:dyDescent="0.3">
      <c r="A662" s="6">
        <v>25</v>
      </c>
      <c r="B662" s="3" t="s">
        <v>36</v>
      </c>
      <c r="D662" s="6">
        <v>25</v>
      </c>
      <c r="E662" s="3" t="s">
        <v>36</v>
      </c>
    </row>
    <row r="663" spans="1:5" x14ac:dyDescent="0.3">
      <c r="A663" s="6">
        <v>25</v>
      </c>
      <c r="B663" s="3" t="s">
        <v>36</v>
      </c>
      <c r="D663" s="6">
        <v>25</v>
      </c>
      <c r="E663" s="3" t="s">
        <v>36</v>
      </c>
    </row>
    <row r="664" spans="1:5" x14ac:dyDescent="0.3">
      <c r="A664" s="6">
        <v>25</v>
      </c>
      <c r="B664" s="3" t="s">
        <v>36</v>
      </c>
      <c r="D664" s="6">
        <v>25</v>
      </c>
      <c r="E664" s="3" t="s">
        <v>36</v>
      </c>
    </row>
    <row r="665" spans="1:5" x14ac:dyDescent="0.3">
      <c r="A665" s="6">
        <v>25</v>
      </c>
      <c r="B665" s="3" t="s">
        <v>36</v>
      </c>
      <c r="D665" s="6">
        <v>25</v>
      </c>
      <c r="E665" s="3" t="s">
        <v>36</v>
      </c>
    </row>
    <row r="666" spans="1:5" x14ac:dyDescent="0.3">
      <c r="A666" s="6">
        <v>25</v>
      </c>
      <c r="B666" s="3" t="s">
        <v>36</v>
      </c>
      <c r="D666" s="6">
        <v>25</v>
      </c>
      <c r="E666" s="3" t="s">
        <v>36</v>
      </c>
    </row>
    <row r="667" spans="1:5" x14ac:dyDescent="0.3">
      <c r="A667" s="6">
        <v>25</v>
      </c>
      <c r="B667" s="3" t="s">
        <v>36</v>
      </c>
      <c r="D667" s="6">
        <v>25</v>
      </c>
      <c r="E667" s="3" t="s">
        <v>36</v>
      </c>
    </row>
    <row r="668" spans="1:5" x14ac:dyDescent="0.3">
      <c r="A668" s="6">
        <v>25</v>
      </c>
      <c r="B668" s="3" t="s">
        <v>36</v>
      </c>
      <c r="D668" s="6">
        <v>25</v>
      </c>
      <c r="E668" s="3" t="s">
        <v>36</v>
      </c>
    </row>
    <row r="669" spans="1:5" x14ac:dyDescent="0.3">
      <c r="A669" s="6">
        <v>25</v>
      </c>
      <c r="B669" s="3" t="s">
        <v>36</v>
      </c>
      <c r="D669" s="6">
        <v>25</v>
      </c>
      <c r="E669" s="3" t="s">
        <v>36</v>
      </c>
    </row>
    <row r="670" spans="1:5" x14ac:dyDescent="0.3">
      <c r="A670" s="6">
        <v>25</v>
      </c>
      <c r="B670" s="3" t="s">
        <v>36</v>
      </c>
      <c r="D670" s="6">
        <v>25</v>
      </c>
      <c r="E670" s="3" t="s">
        <v>36</v>
      </c>
    </row>
    <row r="671" spans="1:5" x14ac:dyDescent="0.3">
      <c r="A671" s="6">
        <v>25</v>
      </c>
      <c r="B671" s="3" t="s">
        <v>36</v>
      </c>
      <c r="D671" s="6">
        <v>25</v>
      </c>
      <c r="E671" s="3" t="s">
        <v>36</v>
      </c>
    </row>
    <row r="672" spans="1:5" x14ac:dyDescent="0.3">
      <c r="A672" s="6">
        <v>25</v>
      </c>
      <c r="B672" s="3" t="s">
        <v>36</v>
      </c>
      <c r="D672" s="6">
        <v>25</v>
      </c>
      <c r="E672" s="3" t="s">
        <v>36</v>
      </c>
    </row>
    <row r="673" spans="1:5" x14ac:dyDescent="0.3">
      <c r="A673" s="6">
        <v>25</v>
      </c>
      <c r="B673" s="3" t="s">
        <v>36</v>
      </c>
      <c r="D673" s="6">
        <v>25</v>
      </c>
      <c r="E673" s="3" t="s">
        <v>36</v>
      </c>
    </row>
    <row r="674" spans="1:5" x14ac:dyDescent="0.3">
      <c r="A674" s="6">
        <v>25</v>
      </c>
      <c r="B674" s="3" t="s">
        <v>36</v>
      </c>
      <c r="D674" s="6">
        <v>25</v>
      </c>
      <c r="E674" s="3" t="s">
        <v>36</v>
      </c>
    </row>
    <row r="675" spans="1:5" x14ac:dyDescent="0.3">
      <c r="A675" s="6">
        <v>25</v>
      </c>
      <c r="B675" s="3" t="s">
        <v>36</v>
      </c>
      <c r="D675" s="6">
        <v>25</v>
      </c>
      <c r="E675" s="3" t="s">
        <v>36</v>
      </c>
    </row>
    <row r="676" spans="1:5" x14ac:dyDescent="0.3">
      <c r="A676" s="6">
        <v>28</v>
      </c>
      <c r="B676" s="3" t="s">
        <v>36</v>
      </c>
      <c r="D676" s="6">
        <v>28</v>
      </c>
      <c r="E676" s="3" t="s">
        <v>36</v>
      </c>
    </row>
    <row r="677" spans="1:5" x14ac:dyDescent="0.3">
      <c r="A677" s="6">
        <v>28</v>
      </c>
      <c r="B677" s="3" t="s">
        <v>36</v>
      </c>
      <c r="D677" s="6">
        <v>28</v>
      </c>
      <c r="E677" s="3" t="s">
        <v>36</v>
      </c>
    </row>
    <row r="678" spans="1:5" x14ac:dyDescent="0.3">
      <c r="A678" s="6">
        <v>28</v>
      </c>
      <c r="B678" s="3" t="s">
        <v>36</v>
      </c>
      <c r="D678" s="6">
        <v>28</v>
      </c>
      <c r="E678" s="3" t="s">
        <v>36</v>
      </c>
    </row>
    <row r="679" spans="1:5" x14ac:dyDescent="0.3">
      <c r="A679" s="6">
        <v>28</v>
      </c>
      <c r="B679" s="3" t="s">
        <v>36</v>
      </c>
      <c r="D679" s="6">
        <v>28</v>
      </c>
      <c r="E679" s="3" t="s">
        <v>36</v>
      </c>
    </row>
    <row r="680" spans="1:5" x14ac:dyDescent="0.3">
      <c r="A680" s="6">
        <v>28</v>
      </c>
      <c r="B680" s="3" t="s">
        <v>36</v>
      </c>
      <c r="D680" s="6">
        <v>28</v>
      </c>
      <c r="E680" s="3" t="s">
        <v>36</v>
      </c>
    </row>
    <row r="681" spans="1:5" x14ac:dyDescent="0.3">
      <c r="A681" s="6">
        <v>28</v>
      </c>
      <c r="B681" s="3" t="s">
        <v>36</v>
      </c>
      <c r="D681" s="6">
        <v>28</v>
      </c>
      <c r="E681" s="3" t="s">
        <v>36</v>
      </c>
    </row>
    <row r="682" spans="1:5" x14ac:dyDescent="0.3">
      <c r="A682" s="6">
        <v>28</v>
      </c>
      <c r="B682" s="3" t="s">
        <v>36</v>
      </c>
      <c r="D682" s="6">
        <v>28</v>
      </c>
      <c r="E682" s="3" t="s">
        <v>36</v>
      </c>
    </row>
    <row r="683" spans="1:5" x14ac:dyDescent="0.3">
      <c r="A683" s="6">
        <v>28</v>
      </c>
      <c r="B683" s="3" t="s">
        <v>36</v>
      </c>
      <c r="D683" s="6">
        <v>28</v>
      </c>
      <c r="E683" s="3" t="s">
        <v>36</v>
      </c>
    </row>
    <row r="684" spans="1:5" x14ac:dyDescent="0.3">
      <c r="A684" s="6">
        <v>28</v>
      </c>
      <c r="B684" s="3" t="s">
        <v>36</v>
      </c>
      <c r="D684" s="6">
        <v>28</v>
      </c>
      <c r="E684" s="3" t="s">
        <v>36</v>
      </c>
    </row>
    <row r="685" spans="1:5" x14ac:dyDescent="0.3">
      <c r="A685" s="6">
        <v>28</v>
      </c>
      <c r="B685" s="3" t="s">
        <v>36</v>
      </c>
      <c r="D685" s="6">
        <v>28</v>
      </c>
      <c r="E685" s="3" t="s">
        <v>36</v>
      </c>
    </row>
    <row r="686" spans="1:5" x14ac:dyDescent="0.3">
      <c r="A686" s="6">
        <v>28</v>
      </c>
      <c r="B686" s="3" t="s">
        <v>36</v>
      </c>
      <c r="D686" s="6">
        <v>28</v>
      </c>
      <c r="E686" s="3" t="s">
        <v>36</v>
      </c>
    </row>
    <row r="687" spans="1:5" x14ac:dyDescent="0.3">
      <c r="A687" s="6">
        <v>28</v>
      </c>
      <c r="B687" s="3" t="s">
        <v>36</v>
      </c>
      <c r="D687" s="6">
        <v>28</v>
      </c>
      <c r="E687" s="3" t="s">
        <v>36</v>
      </c>
    </row>
    <row r="688" spans="1:5" x14ac:dyDescent="0.3">
      <c r="A688" s="6">
        <v>28</v>
      </c>
      <c r="B688" s="3" t="s">
        <v>36</v>
      </c>
      <c r="D688" s="6">
        <v>28</v>
      </c>
      <c r="E688" s="3" t="s">
        <v>36</v>
      </c>
    </row>
    <row r="689" spans="1:5" x14ac:dyDescent="0.3">
      <c r="A689" s="6">
        <v>28</v>
      </c>
      <c r="B689" s="3" t="s">
        <v>36</v>
      </c>
      <c r="D689" s="6">
        <v>28</v>
      </c>
      <c r="E689" s="3" t="s">
        <v>36</v>
      </c>
    </row>
    <row r="690" spans="1:5" x14ac:dyDescent="0.3">
      <c r="A690" s="6">
        <v>28</v>
      </c>
      <c r="B690" s="3" t="s">
        <v>36</v>
      </c>
      <c r="D690" s="6">
        <v>28</v>
      </c>
      <c r="E690" s="3" t="s">
        <v>36</v>
      </c>
    </row>
    <row r="691" spans="1:5" x14ac:dyDescent="0.3">
      <c r="A691" s="6">
        <v>28</v>
      </c>
      <c r="B691" s="3" t="s">
        <v>36</v>
      </c>
      <c r="D691" s="6">
        <v>28</v>
      </c>
      <c r="E691" s="3" t="s">
        <v>36</v>
      </c>
    </row>
    <row r="692" spans="1:5" x14ac:dyDescent="0.3">
      <c r="A692" s="6">
        <v>28</v>
      </c>
      <c r="B692" s="3" t="s">
        <v>36</v>
      </c>
      <c r="D692" s="6">
        <v>28</v>
      </c>
      <c r="E692" s="3" t="s">
        <v>36</v>
      </c>
    </row>
    <row r="693" spans="1:5" x14ac:dyDescent="0.3">
      <c r="A693" s="6">
        <v>28</v>
      </c>
      <c r="B693" s="3" t="s">
        <v>36</v>
      </c>
      <c r="D693" s="6">
        <v>28</v>
      </c>
      <c r="E693" s="3" t="s">
        <v>36</v>
      </c>
    </row>
    <row r="694" spans="1:5" x14ac:dyDescent="0.3">
      <c r="A694" s="6">
        <v>28</v>
      </c>
      <c r="B694" s="3" t="s">
        <v>36</v>
      </c>
      <c r="D694" s="6">
        <v>28</v>
      </c>
      <c r="E694" s="3" t="s">
        <v>36</v>
      </c>
    </row>
    <row r="695" spans="1:5" x14ac:dyDescent="0.3">
      <c r="A695" s="6">
        <v>28</v>
      </c>
      <c r="B695" s="3" t="s">
        <v>36</v>
      </c>
      <c r="D695" s="6">
        <v>28</v>
      </c>
      <c r="E695" s="3" t="s">
        <v>36</v>
      </c>
    </row>
    <row r="696" spans="1:5" x14ac:dyDescent="0.3">
      <c r="A696" s="6">
        <v>28</v>
      </c>
      <c r="B696" s="3" t="s">
        <v>36</v>
      </c>
      <c r="D696" s="6">
        <v>28</v>
      </c>
      <c r="E696" s="3" t="s">
        <v>36</v>
      </c>
    </row>
    <row r="697" spans="1:5" x14ac:dyDescent="0.3">
      <c r="A697" s="6">
        <v>28</v>
      </c>
      <c r="B697" s="3" t="s">
        <v>36</v>
      </c>
      <c r="D697" s="6">
        <v>28</v>
      </c>
      <c r="E697" s="3" t="s">
        <v>36</v>
      </c>
    </row>
    <row r="698" spans="1:5" x14ac:dyDescent="0.3">
      <c r="A698" s="6">
        <v>28</v>
      </c>
      <c r="B698" s="3" t="s">
        <v>36</v>
      </c>
      <c r="D698" s="6">
        <v>28</v>
      </c>
      <c r="E698" s="3" t="s">
        <v>36</v>
      </c>
    </row>
    <row r="699" spans="1:5" x14ac:dyDescent="0.3">
      <c r="A699" s="6">
        <v>28</v>
      </c>
      <c r="B699" s="3" t="s">
        <v>36</v>
      </c>
      <c r="D699" s="6">
        <v>28</v>
      </c>
      <c r="E699" s="3" t="s">
        <v>36</v>
      </c>
    </row>
    <row r="700" spans="1:5" x14ac:dyDescent="0.3">
      <c r="A700" s="6">
        <v>28</v>
      </c>
      <c r="B700" s="3" t="s">
        <v>36</v>
      </c>
      <c r="D700" s="6">
        <v>28</v>
      </c>
      <c r="E700" s="3" t="s">
        <v>36</v>
      </c>
    </row>
    <row r="701" spans="1:5" x14ac:dyDescent="0.3">
      <c r="A701" s="6">
        <v>28</v>
      </c>
      <c r="B701" s="3" t="s">
        <v>36</v>
      </c>
      <c r="D701" s="6">
        <v>28</v>
      </c>
      <c r="E701" s="3" t="s">
        <v>36</v>
      </c>
    </row>
    <row r="702" spans="1:5" x14ac:dyDescent="0.3">
      <c r="A702" s="6">
        <v>28</v>
      </c>
      <c r="B702" s="3" t="s">
        <v>36</v>
      </c>
      <c r="D702" s="6">
        <v>28</v>
      </c>
      <c r="E702" s="3" t="s">
        <v>36</v>
      </c>
    </row>
    <row r="703" spans="1:5" x14ac:dyDescent="0.3">
      <c r="A703" s="6">
        <v>28</v>
      </c>
      <c r="B703" s="3" t="s">
        <v>36</v>
      </c>
      <c r="D703" s="6">
        <v>28</v>
      </c>
      <c r="E703" s="3" t="s">
        <v>36</v>
      </c>
    </row>
    <row r="704" spans="1:5" x14ac:dyDescent="0.3">
      <c r="A704" s="6">
        <v>28</v>
      </c>
      <c r="B704" s="3" t="s">
        <v>36</v>
      </c>
      <c r="D704" s="6">
        <v>28</v>
      </c>
      <c r="E704" s="3" t="s">
        <v>36</v>
      </c>
    </row>
    <row r="705" spans="1:5" x14ac:dyDescent="0.3">
      <c r="A705" s="6">
        <v>28</v>
      </c>
      <c r="B705" s="3" t="s">
        <v>36</v>
      </c>
      <c r="D705" s="6">
        <v>28</v>
      </c>
      <c r="E705" s="3" t="s">
        <v>36</v>
      </c>
    </row>
    <row r="706" spans="1:5" x14ac:dyDescent="0.3">
      <c r="A706" s="6">
        <v>28</v>
      </c>
      <c r="B706" s="3" t="s">
        <v>36</v>
      </c>
      <c r="D706" s="6">
        <v>28</v>
      </c>
      <c r="E706" s="3" t="s">
        <v>36</v>
      </c>
    </row>
    <row r="707" spans="1:5" x14ac:dyDescent="0.3">
      <c r="A707" s="6">
        <v>28</v>
      </c>
      <c r="B707" s="3" t="s">
        <v>36</v>
      </c>
      <c r="D707" s="6">
        <v>28</v>
      </c>
      <c r="E707" s="3" t="s">
        <v>36</v>
      </c>
    </row>
    <row r="708" spans="1:5" x14ac:dyDescent="0.3">
      <c r="A708" s="6">
        <v>28</v>
      </c>
      <c r="B708" s="3" t="s">
        <v>36</v>
      </c>
      <c r="D708" s="6">
        <v>28</v>
      </c>
      <c r="E708" s="3" t="s">
        <v>36</v>
      </c>
    </row>
    <row r="709" spans="1:5" x14ac:dyDescent="0.3">
      <c r="A709" s="6">
        <v>28</v>
      </c>
      <c r="B709" s="3" t="s">
        <v>36</v>
      </c>
      <c r="D709" s="6">
        <v>28</v>
      </c>
      <c r="E709" s="3" t="s">
        <v>36</v>
      </c>
    </row>
    <row r="710" spans="1:5" x14ac:dyDescent="0.3">
      <c r="A710" s="6">
        <v>28</v>
      </c>
      <c r="B710" s="3" t="s">
        <v>36</v>
      </c>
      <c r="D710" s="6">
        <v>28</v>
      </c>
      <c r="E710" s="3" t="s">
        <v>36</v>
      </c>
    </row>
    <row r="711" spans="1:5" x14ac:dyDescent="0.3">
      <c r="A711" s="6">
        <v>28</v>
      </c>
      <c r="B711" s="3" t="s">
        <v>36</v>
      </c>
      <c r="D711" s="6">
        <v>28</v>
      </c>
      <c r="E711" s="3" t="s">
        <v>36</v>
      </c>
    </row>
    <row r="712" spans="1:5" x14ac:dyDescent="0.3">
      <c r="A712" s="6">
        <v>28</v>
      </c>
      <c r="B712" s="3" t="s">
        <v>36</v>
      </c>
      <c r="D712" s="6">
        <v>28</v>
      </c>
      <c r="E712" s="3" t="s">
        <v>36</v>
      </c>
    </row>
    <row r="713" spans="1:5" x14ac:dyDescent="0.3">
      <c r="A713" s="6">
        <v>28</v>
      </c>
      <c r="B713" s="3" t="s">
        <v>36</v>
      </c>
      <c r="D713" s="6">
        <v>28</v>
      </c>
      <c r="E713" s="3" t="s">
        <v>36</v>
      </c>
    </row>
    <row r="714" spans="1:5" x14ac:dyDescent="0.3">
      <c r="A714" s="6">
        <v>28</v>
      </c>
      <c r="B714" s="3" t="s">
        <v>36</v>
      </c>
      <c r="D714" s="6">
        <v>28</v>
      </c>
      <c r="E714" s="3" t="s">
        <v>36</v>
      </c>
    </row>
    <row r="715" spans="1:5" x14ac:dyDescent="0.3">
      <c r="A715" s="6">
        <v>28</v>
      </c>
      <c r="B715" s="3" t="s">
        <v>36</v>
      </c>
      <c r="D715" s="6">
        <v>28</v>
      </c>
      <c r="E715" s="3" t="s">
        <v>36</v>
      </c>
    </row>
    <row r="716" spans="1:5" x14ac:dyDescent="0.3">
      <c r="A716" s="6">
        <v>28</v>
      </c>
      <c r="B716" s="3" t="s">
        <v>36</v>
      </c>
      <c r="D716" s="6">
        <v>28</v>
      </c>
      <c r="E716" s="3" t="s">
        <v>36</v>
      </c>
    </row>
    <row r="717" spans="1:5" x14ac:dyDescent="0.3">
      <c r="A717" s="6">
        <v>28</v>
      </c>
      <c r="B717" s="3" t="s">
        <v>36</v>
      </c>
      <c r="D717" s="6">
        <v>28</v>
      </c>
      <c r="E717" s="3" t="s">
        <v>36</v>
      </c>
    </row>
    <row r="718" spans="1:5" x14ac:dyDescent="0.3">
      <c r="A718" s="6">
        <v>28</v>
      </c>
      <c r="B718" s="3" t="s">
        <v>36</v>
      </c>
      <c r="D718" s="6">
        <v>28</v>
      </c>
      <c r="E718" s="3" t="s">
        <v>36</v>
      </c>
    </row>
    <row r="719" spans="1:5" x14ac:dyDescent="0.3">
      <c r="A719" s="6">
        <v>28</v>
      </c>
      <c r="B719" s="3" t="s">
        <v>36</v>
      </c>
      <c r="D719" s="6">
        <v>28</v>
      </c>
      <c r="E719" s="3" t="s">
        <v>36</v>
      </c>
    </row>
    <row r="720" spans="1:5" x14ac:dyDescent="0.3">
      <c r="A720" s="6">
        <v>28</v>
      </c>
      <c r="B720" s="3" t="s">
        <v>36</v>
      </c>
      <c r="D720" s="6">
        <v>28</v>
      </c>
      <c r="E720" s="3" t="s">
        <v>36</v>
      </c>
    </row>
    <row r="721" spans="1:5" x14ac:dyDescent="0.3">
      <c r="A721" s="6">
        <v>28</v>
      </c>
      <c r="B721" s="3" t="s">
        <v>36</v>
      </c>
      <c r="D721" s="6">
        <v>28</v>
      </c>
      <c r="E721" s="3" t="s">
        <v>36</v>
      </c>
    </row>
    <row r="722" spans="1:5" x14ac:dyDescent="0.3">
      <c r="A722" s="6">
        <v>28</v>
      </c>
      <c r="B722" s="3" t="s">
        <v>36</v>
      </c>
      <c r="D722" s="6">
        <v>28</v>
      </c>
      <c r="E722" s="3" t="s">
        <v>36</v>
      </c>
    </row>
    <row r="723" spans="1:5" x14ac:dyDescent="0.3">
      <c r="A723" s="6">
        <v>28</v>
      </c>
      <c r="B723" s="3" t="s">
        <v>36</v>
      </c>
      <c r="D723" s="6">
        <v>28</v>
      </c>
      <c r="E723" s="3" t="s">
        <v>36</v>
      </c>
    </row>
    <row r="724" spans="1:5" x14ac:dyDescent="0.3">
      <c r="A724" s="6">
        <v>28</v>
      </c>
      <c r="B724" s="3" t="s">
        <v>36</v>
      </c>
      <c r="D724" s="6">
        <v>28</v>
      </c>
      <c r="E724" s="3" t="s">
        <v>36</v>
      </c>
    </row>
    <row r="725" spans="1:5" x14ac:dyDescent="0.3">
      <c r="A725" s="6">
        <v>28</v>
      </c>
      <c r="B725" s="3" t="s">
        <v>36</v>
      </c>
      <c r="D725" s="6">
        <v>28</v>
      </c>
      <c r="E725" s="3" t="s">
        <v>36</v>
      </c>
    </row>
    <row r="726" spans="1:5" x14ac:dyDescent="0.3">
      <c r="A726" s="6">
        <v>28</v>
      </c>
      <c r="B726" s="3" t="s">
        <v>36</v>
      </c>
      <c r="D726" s="6">
        <v>28</v>
      </c>
      <c r="E726" s="3" t="s">
        <v>36</v>
      </c>
    </row>
    <row r="727" spans="1:5" x14ac:dyDescent="0.3">
      <c r="A727" s="6">
        <v>28</v>
      </c>
      <c r="B727" s="3" t="s">
        <v>36</v>
      </c>
      <c r="D727" s="6">
        <v>28</v>
      </c>
      <c r="E727" s="3" t="s">
        <v>36</v>
      </c>
    </row>
    <row r="728" spans="1:5" x14ac:dyDescent="0.3">
      <c r="A728" s="6">
        <v>28</v>
      </c>
      <c r="B728" s="3" t="s">
        <v>36</v>
      </c>
      <c r="D728" s="6">
        <v>28</v>
      </c>
      <c r="E728" s="3" t="s">
        <v>36</v>
      </c>
    </row>
    <row r="729" spans="1:5" x14ac:dyDescent="0.3">
      <c r="A729" s="6">
        <v>28</v>
      </c>
      <c r="B729" s="3" t="s">
        <v>36</v>
      </c>
      <c r="D729" s="6">
        <v>28</v>
      </c>
      <c r="E729" s="3" t="s">
        <v>36</v>
      </c>
    </row>
    <row r="730" spans="1:5" x14ac:dyDescent="0.3">
      <c r="A730" s="6">
        <v>28</v>
      </c>
      <c r="B730" s="3" t="s">
        <v>36</v>
      </c>
      <c r="D730" s="6">
        <v>28</v>
      </c>
      <c r="E730" s="3" t="s">
        <v>36</v>
      </c>
    </row>
    <row r="731" spans="1:5" x14ac:dyDescent="0.3">
      <c r="A731" s="6">
        <v>28</v>
      </c>
      <c r="B731" s="3" t="s">
        <v>36</v>
      </c>
      <c r="D731" s="6">
        <v>28</v>
      </c>
      <c r="E731" s="3" t="s">
        <v>36</v>
      </c>
    </row>
    <row r="732" spans="1:5" x14ac:dyDescent="0.3">
      <c r="A732" s="6">
        <v>28</v>
      </c>
      <c r="B732" s="3" t="s">
        <v>36</v>
      </c>
      <c r="D732" s="6">
        <v>28</v>
      </c>
      <c r="E732" s="3" t="s">
        <v>36</v>
      </c>
    </row>
    <row r="733" spans="1:5" x14ac:dyDescent="0.3">
      <c r="A733" s="6">
        <v>28</v>
      </c>
      <c r="B733" s="3" t="s">
        <v>36</v>
      </c>
      <c r="D733" s="6">
        <v>28</v>
      </c>
      <c r="E733" s="3" t="s">
        <v>36</v>
      </c>
    </row>
    <row r="734" spans="1:5" x14ac:dyDescent="0.3">
      <c r="A734" s="6">
        <v>28</v>
      </c>
      <c r="B734" s="3" t="s">
        <v>36</v>
      </c>
      <c r="D734" s="6">
        <v>28</v>
      </c>
      <c r="E734" s="3" t="s">
        <v>36</v>
      </c>
    </row>
    <row r="735" spans="1:5" x14ac:dyDescent="0.3">
      <c r="A735" s="6">
        <v>28</v>
      </c>
      <c r="B735" s="3" t="s">
        <v>36</v>
      </c>
      <c r="D735" s="6">
        <v>28</v>
      </c>
      <c r="E735" s="3" t="s">
        <v>36</v>
      </c>
    </row>
    <row r="736" spans="1:5" x14ac:dyDescent="0.3">
      <c r="A736" s="6">
        <v>28</v>
      </c>
      <c r="B736" s="3" t="s">
        <v>36</v>
      </c>
      <c r="D736" s="6">
        <v>28</v>
      </c>
      <c r="E736" s="3" t="s">
        <v>36</v>
      </c>
    </row>
    <row r="737" spans="1:5" x14ac:dyDescent="0.3">
      <c r="A737" s="6">
        <v>28</v>
      </c>
      <c r="B737" s="3" t="s">
        <v>36</v>
      </c>
      <c r="D737" s="6">
        <v>28</v>
      </c>
      <c r="E737" s="3" t="s">
        <v>36</v>
      </c>
    </row>
    <row r="738" spans="1:5" x14ac:dyDescent="0.3">
      <c r="A738" s="6">
        <v>28</v>
      </c>
      <c r="B738" s="3" t="s">
        <v>36</v>
      </c>
      <c r="D738" s="6">
        <v>28</v>
      </c>
      <c r="E738" s="3" t="s">
        <v>36</v>
      </c>
    </row>
    <row r="739" spans="1:5" x14ac:dyDescent="0.3">
      <c r="A739" s="6">
        <v>29</v>
      </c>
      <c r="B739" s="3" t="s">
        <v>36</v>
      </c>
      <c r="D739" s="6">
        <v>29</v>
      </c>
      <c r="E739" s="3" t="s">
        <v>36</v>
      </c>
    </row>
    <row r="740" spans="1:5" x14ac:dyDescent="0.3">
      <c r="A740" s="6">
        <v>29</v>
      </c>
      <c r="B740" s="3" t="s">
        <v>36</v>
      </c>
      <c r="D740" s="6">
        <v>29</v>
      </c>
      <c r="E740" s="3" t="s">
        <v>36</v>
      </c>
    </row>
    <row r="741" spans="1:5" x14ac:dyDescent="0.3">
      <c r="A741" s="6">
        <v>29</v>
      </c>
      <c r="B741" s="3" t="s">
        <v>36</v>
      </c>
      <c r="D741" s="6">
        <v>29</v>
      </c>
      <c r="E741" s="3" t="s">
        <v>36</v>
      </c>
    </row>
    <row r="742" spans="1:5" x14ac:dyDescent="0.3">
      <c r="A742" s="6">
        <v>29</v>
      </c>
      <c r="B742" s="3" t="s">
        <v>36</v>
      </c>
      <c r="D742" s="6">
        <v>29</v>
      </c>
      <c r="E742" s="3" t="s">
        <v>36</v>
      </c>
    </row>
    <row r="743" spans="1:5" x14ac:dyDescent="0.3">
      <c r="A743" s="6">
        <v>29</v>
      </c>
      <c r="B743" s="3" t="s">
        <v>36</v>
      </c>
      <c r="D743" s="6">
        <v>29</v>
      </c>
      <c r="E743" s="3" t="s">
        <v>36</v>
      </c>
    </row>
    <row r="744" spans="1:5" x14ac:dyDescent="0.3">
      <c r="A744" s="6">
        <v>29</v>
      </c>
      <c r="B744" s="3" t="s">
        <v>36</v>
      </c>
      <c r="D744" s="6">
        <v>29</v>
      </c>
      <c r="E744" s="3" t="s">
        <v>36</v>
      </c>
    </row>
    <row r="745" spans="1:5" x14ac:dyDescent="0.3">
      <c r="A745" s="6">
        <v>29</v>
      </c>
      <c r="B745" s="3" t="s">
        <v>36</v>
      </c>
      <c r="D745" s="6">
        <v>29</v>
      </c>
      <c r="E745" s="3" t="s">
        <v>36</v>
      </c>
    </row>
    <row r="746" spans="1:5" x14ac:dyDescent="0.3">
      <c r="A746" s="6">
        <v>29</v>
      </c>
      <c r="B746" s="3" t="s">
        <v>36</v>
      </c>
      <c r="D746" s="6">
        <v>29</v>
      </c>
      <c r="E746" s="3" t="s">
        <v>36</v>
      </c>
    </row>
    <row r="747" spans="1:5" x14ac:dyDescent="0.3">
      <c r="A747" s="6">
        <v>29</v>
      </c>
      <c r="B747" s="3" t="s">
        <v>36</v>
      </c>
      <c r="D747" s="6">
        <v>29</v>
      </c>
      <c r="E747" s="3" t="s">
        <v>36</v>
      </c>
    </row>
    <row r="748" spans="1:5" x14ac:dyDescent="0.3">
      <c r="A748" s="6">
        <v>29</v>
      </c>
      <c r="B748" s="3" t="s">
        <v>36</v>
      </c>
      <c r="D748" s="6">
        <v>29</v>
      </c>
      <c r="E748" s="3" t="s">
        <v>36</v>
      </c>
    </row>
    <row r="749" spans="1:5" x14ac:dyDescent="0.3">
      <c r="A749" s="6">
        <v>29</v>
      </c>
      <c r="B749" s="3" t="s">
        <v>36</v>
      </c>
      <c r="D749" s="6">
        <v>29</v>
      </c>
      <c r="E749" s="3" t="s">
        <v>36</v>
      </c>
    </row>
    <row r="750" spans="1:5" x14ac:dyDescent="0.3">
      <c r="A750" s="6">
        <v>29</v>
      </c>
      <c r="B750" s="3" t="s">
        <v>36</v>
      </c>
      <c r="D750" s="6">
        <v>29</v>
      </c>
      <c r="E750" s="3" t="s">
        <v>36</v>
      </c>
    </row>
    <row r="751" spans="1:5" x14ac:dyDescent="0.3">
      <c r="A751" s="6">
        <v>29</v>
      </c>
      <c r="B751" s="3" t="s">
        <v>36</v>
      </c>
      <c r="D751" s="6">
        <v>29</v>
      </c>
      <c r="E751" s="3" t="s">
        <v>36</v>
      </c>
    </row>
    <row r="752" spans="1:5" x14ac:dyDescent="0.3">
      <c r="A752" s="6">
        <v>29</v>
      </c>
      <c r="B752" s="3" t="s">
        <v>36</v>
      </c>
      <c r="D752" s="6">
        <v>29</v>
      </c>
      <c r="E752" s="3" t="s">
        <v>36</v>
      </c>
    </row>
    <row r="753" spans="1:5" x14ac:dyDescent="0.3">
      <c r="A753" s="6">
        <v>29</v>
      </c>
      <c r="B753" s="3" t="s">
        <v>36</v>
      </c>
      <c r="D753" s="6">
        <v>29</v>
      </c>
      <c r="E753" s="3" t="s">
        <v>36</v>
      </c>
    </row>
    <row r="754" spans="1:5" x14ac:dyDescent="0.3">
      <c r="A754" s="6">
        <v>29</v>
      </c>
      <c r="B754" s="3" t="s">
        <v>36</v>
      </c>
      <c r="D754" s="6">
        <v>29</v>
      </c>
      <c r="E754" s="3" t="s">
        <v>36</v>
      </c>
    </row>
    <row r="755" spans="1:5" x14ac:dyDescent="0.3">
      <c r="A755" s="6">
        <v>29</v>
      </c>
      <c r="B755" s="3" t="s">
        <v>36</v>
      </c>
      <c r="D755" s="6">
        <v>29</v>
      </c>
      <c r="E755" s="3" t="s">
        <v>36</v>
      </c>
    </row>
    <row r="756" spans="1:5" x14ac:dyDescent="0.3">
      <c r="A756" s="6">
        <v>29</v>
      </c>
      <c r="B756" s="3" t="s">
        <v>36</v>
      </c>
      <c r="D756" s="6">
        <v>29</v>
      </c>
      <c r="E756" s="3" t="s">
        <v>36</v>
      </c>
    </row>
    <row r="757" spans="1:5" x14ac:dyDescent="0.3">
      <c r="A757" s="6">
        <v>29</v>
      </c>
      <c r="B757" s="3" t="s">
        <v>36</v>
      </c>
      <c r="D757" s="6">
        <v>29</v>
      </c>
      <c r="E757" s="3" t="s">
        <v>36</v>
      </c>
    </row>
    <row r="758" spans="1:5" x14ac:dyDescent="0.3">
      <c r="A758" s="6">
        <v>29</v>
      </c>
      <c r="B758" s="3" t="s">
        <v>36</v>
      </c>
      <c r="D758" s="6">
        <v>29</v>
      </c>
      <c r="E758" s="3" t="s">
        <v>36</v>
      </c>
    </row>
    <row r="759" spans="1:5" x14ac:dyDescent="0.3">
      <c r="A759" s="6">
        <v>29</v>
      </c>
      <c r="B759" s="3" t="s">
        <v>36</v>
      </c>
      <c r="D759" s="6">
        <v>29</v>
      </c>
      <c r="E759" s="3" t="s">
        <v>36</v>
      </c>
    </row>
    <row r="760" spans="1:5" x14ac:dyDescent="0.3">
      <c r="A760" s="6">
        <v>29</v>
      </c>
      <c r="B760" s="3" t="s">
        <v>36</v>
      </c>
      <c r="D760" s="6">
        <v>29</v>
      </c>
      <c r="E760" s="3" t="s">
        <v>36</v>
      </c>
    </row>
    <row r="761" spans="1:5" x14ac:dyDescent="0.3">
      <c r="A761" s="6">
        <v>29</v>
      </c>
      <c r="B761" s="3" t="s">
        <v>36</v>
      </c>
      <c r="D761" s="6">
        <v>29</v>
      </c>
      <c r="E761" s="3" t="s">
        <v>36</v>
      </c>
    </row>
    <row r="762" spans="1:5" x14ac:dyDescent="0.3">
      <c r="A762" s="6">
        <v>29</v>
      </c>
      <c r="B762" s="3" t="s">
        <v>36</v>
      </c>
      <c r="D762" s="6">
        <v>29</v>
      </c>
      <c r="E762" s="3" t="s">
        <v>36</v>
      </c>
    </row>
    <row r="763" spans="1:5" x14ac:dyDescent="0.3">
      <c r="A763" s="6">
        <v>29</v>
      </c>
      <c r="B763" s="3" t="s">
        <v>36</v>
      </c>
      <c r="D763" s="6">
        <v>29</v>
      </c>
      <c r="E763" s="3" t="s">
        <v>36</v>
      </c>
    </row>
    <row r="764" spans="1:5" x14ac:dyDescent="0.3">
      <c r="A764" s="6">
        <v>29</v>
      </c>
      <c r="B764" s="3" t="s">
        <v>36</v>
      </c>
      <c r="D764" s="6">
        <v>29</v>
      </c>
      <c r="E764" s="3" t="s">
        <v>36</v>
      </c>
    </row>
    <row r="765" spans="1:5" x14ac:dyDescent="0.3">
      <c r="A765" s="6">
        <v>29</v>
      </c>
      <c r="B765" s="3" t="s">
        <v>36</v>
      </c>
      <c r="D765" s="6">
        <v>29</v>
      </c>
      <c r="E765" s="3" t="s">
        <v>36</v>
      </c>
    </row>
    <row r="766" spans="1:5" x14ac:dyDescent="0.3">
      <c r="A766" s="6">
        <v>29</v>
      </c>
      <c r="B766" s="3" t="s">
        <v>36</v>
      </c>
      <c r="D766" s="6">
        <v>29</v>
      </c>
      <c r="E766" s="3" t="s">
        <v>36</v>
      </c>
    </row>
    <row r="767" spans="1:5" x14ac:dyDescent="0.3">
      <c r="A767" s="6">
        <v>29</v>
      </c>
      <c r="B767" s="3" t="s">
        <v>36</v>
      </c>
      <c r="D767" s="6">
        <v>29</v>
      </c>
      <c r="E767" s="3" t="s">
        <v>36</v>
      </c>
    </row>
    <row r="768" spans="1:5" x14ac:dyDescent="0.3">
      <c r="A768" s="6">
        <v>29</v>
      </c>
      <c r="B768" s="3" t="s">
        <v>36</v>
      </c>
      <c r="D768" s="6">
        <v>29</v>
      </c>
      <c r="E768" s="3" t="s">
        <v>36</v>
      </c>
    </row>
    <row r="769" spans="1:5" x14ac:dyDescent="0.3">
      <c r="A769" s="6">
        <v>29</v>
      </c>
      <c r="B769" s="3" t="s">
        <v>36</v>
      </c>
      <c r="D769" s="6">
        <v>29</v>
      </c>
      <c r="E769" s="3" t="s">
        <v>36</v>
      </c>
    </row>
    <row r="770" spans="1:5" x14ac:dyDescent="0.3">
      <c r="A770" s="6">
        <v>29</v>
      </c>
      <c r="B770" s="3" t="s">
        <v>36</v>
      </c>
      <c r="D770" s="6">
        <v>29</v>
      </c>
      <c r="E770" s="3" t="s">
        <v>36</v>
      </c>
    </row>
    <row r="771" spans="1:5" x14ac:dyDescent="0.3">
      <c r="A771" s="6">
        <v>29</v>
      </c>
      <c r="B771" s="3" t="s">
        <v>36</v>
      </c>
      <c r="D771" s="6">
        <v>29</v>
      </c>
      <c r="E771" s="3" t="s">
        <v>36</v>
      </c>
    </row>
    <row r="772" spans="1:5" x14ac:dyDescent="0.3">
      <c r="A772" s="6">
        <v>29</v>
      </c>
      <c r="B772" s="3" t="s">
        <v>36</v>
      </c>
      <c r="D772" s="6">
        <v>29</v>
      </c>
      <c r="E772" s="3" t="s">
        <v>36</v>
      </c>
    </row>
    <row r="773" spans="1:5" x14ac:dyDescent="0.3">
      <c r="A773" s="6">
        <v>29</v>
      </c>
      <c r="B773" s="3" t="s">
        <v>36</v>
      </c>
      <c r="D773" s="6">
        <v>29</v>
      </c>
      <c r="E773" s="3" t="s">
        <v>36</v>
      </c>
    </row>
    <row r="774" spans="1:5" x14ac:dyDescent="0.3">
      <c r="A774" s="6">
        <v>29</v>
      </c>
      <c r="B774" s="3" t="s">
        <v>36</v>
      </c>
      <c r="D774" s="6">
        <v>29</v>
      </c>
      <c r="E774" s="3" t="s">
        <v>36</v>
      </c>
    </row>
    <row r="775" spans="1:5" x14ac:dyDescent="0.3">
      <c r="A775" s="6">
        <v>29</v>
      </c>
      <c r="B775" s="3" t="s">
        <v>36</v>
      </c>
      <c r="D775" s="6">
        <v>29</v>
      </c>
      <c r="E775" s="3" t="s">
        <v>36</v>
      </c>
    </row>
    <row r="776" spans="1:5" x14ac:dyDescent="0.3">
      <c r="A776" s="6">
        <v>29</v>
      </c>
      <c r="B776" s="3" t="s">
        <v>36</v>
      </c>
      <c r="D776" s="6">
        <v>29</v>
      </c>
      <c r="E776" s="3" t="s">
        <v>36</v>
      </c>
    </row>
    <row r="777" spans="1:5" x14ac:dyDescent="0.3">
      <c r="A777" s="6">
        <v>29</v>
      </c>
      <c r="B777" s="3" t="s">
        <v>36</v>
      </c>
      <c r="D777" s="6">
        <v>29</v>
      </c>
      <c r="E777" s="3" t="s">
        <v>36</v>
      </c>
    </row>
    <row r="778" spans="1:5" x14ac:dyDescent="0.3">
      <c r="A778" s="6">
        <v>29</v>
      </c>
      <c r="B778" s="3" t="s">
        <v>36</v>
      </c>
      <c r="D778" s="6">
        <v>29</v>
      </c>
      <c r="E778" s="3" t="s">
        <v>36</v>
      </c>
    </row>
    <row r="779" spans="1:5" x14ac:dyDescent="0.3">
      <c r="A779" s="6">
        <v>29</v>
      </c>
      <c r="B779" s="3" t="s">
        <v>36</v>
      </c>
      <c r="D779" s="6">
        <v>29</v>
      </c>
      <c r="E779" s="3" t="s">
        <v>36</v>
      </c>
    </row>
    <row r="780" spans="1:5" x14ac:dyDescent="0.3">
      <c r="A780" s="6">
        <v>29</v>
      </c>
      <c r="B780" s="3" t="s">
        <v>36</v>
      </c>
      <c r="D780" s="6">
        <v>29</v>
      </c>
      <c r="E780" s="3" t="s">
        <v>36</v>
      </c>
    </row>
    <row r="781" spans="1:5" x14ac:dyDescent="0.3">
      <c r="A781" s="6">
        <v>29</v>
      </c>
      <c r="B781" s="3" t="s">
        <v>36</v>
      </c>
      <c r="D781" s="6">
        <v>29</v>
      </c>
      <c r="E781" s="3" t="s">
        <v>36</v>
      </c>
    </row>
    <row r="782" spans="1:5" x14ac:dyDescent="0.3">
      <c r="A782" s="6">
        <v>29</v>
      </c>
      <c r="B782" s="3" t="s">
        <v>36</v>
      </c>
      <c r="D782" s="6">
        <v>29</v>
      </c>
      <c r="E782" s="3" t="s">
        <v>36</v>
      </c>
    </row>
    <row r="783" spans="1:5" x14ac:dyDescent="0.3">
      <c r="A783" s="6">
        <v>29</v>
      </c>
      <c r="B783" s="3" t="s">
        <v>36</v>
      </c>
      <c r="D783" s="6">
        <v>29</v>
      </c>
      <c r="E783" s="3" t="s">
        <v>36</v>
      </c>
    </row>
    <row r="784" spans="1:5" x14ac:dyDescent="0.3">
      <c r="A784" s="6">
        <v>29</v>
      </c>
      <c r="B784" s="3" t="s">
        <v>36</v>
      </c>
      <c r="D784" s="6">
        <v>29</v>
      </c>
      <c r="E784" s="3" t="s">
        <v>36</v>
      </c>
    </row>
    <row r="785" spans="1:5" x14ac:dyDescent="0.3">
      <c r="A785" s="6">
        <v>29</v>
      </c>
      <c r="B785" s="3" t="s">
        <v>36</v>
      </c>
      <c r="D785" s="6">
        <v>29</v>
      </c>
      <c r="E785" s="3" t="s">
        <v>36</v>
      </c>
    </row>
    <row r="786" spans="1:5" x14ac:dyDescent="0.3">
      <c r="A786" s="6">
        <v>29</v>
      </c>
      <c r="B786" s="3" t="s">
        <v>36</v>
      </c>
      <c r="D786" s="6">
        <v>29</v>
      </c>
      <c r="E786" s="3" t="s">
        <v>36</v>
      </c>
    </row>
    <row r="787" spans="1:5" x14ac:dyDescent="0.3">
      <c r="A787" s="6">
        <v>29</v>
      </c>
      <c r="B787" s="3" t="s">
        <v>36</v>
      </c>
      <c r="D787" s="6">
        <v>29</v>
      </c>
      <c r="E787" s="3" t="s">
        <v>36</v>
      </c>
    </row>
    <row r="788" spans="1:5" x14ac:dyDescent="0.3">
      <c r="A788" s="6">
        <v>29</v>
      </c>
      <c r="B788" s="3" t="s">
        <v>36</v>
      </c>
      <c r="D788" s="6">
        <v>29</v>
      </c>
      <c r="E788" s="3" t="s">
        <v>36</v>
      </c>
    </row>
    <row r="789" spans="1:5" x14ac:dyDescent="0.3">
      <c r="A789" s="6">
        <v>29</v>
      </c>
      <c r="B789" s="3" t="s">
        <v>36</v>
      </c>
      <c r="D789" s="6">
        <v>29</v>
      </c>
      <c r="E789" s="3" t="s">
        <v>36</v>
      </c>
    </row>
    <row r="790" spans="1:5" x14ac:dyDescent="0.3">
      <c r="A790" s="6">
        <v>29</v>
      </c>
      <c r="B790" s="3" t="s">
        <v>36</v>
      </c>
      <c r="D790" s="6">
        <v>29</v>
      </c>
      <c r="E790" s="3" t="s">
        <v>36</v>
      </c>
    </row>
    <row r="791" spans="1:5" x14ac:dyDescent="0.3">
      <c r="A791" s="6">
        <v>29</v>
      </c>
      <c r="B791" s="3" t="s">
        <v>36</v>
      </c>
      <c r="D791" s="6">
        <v>29</v>
      </c>
      <c r="E791" s="3" t="s">
        <v>36</v>
      </c>
    </row>
    <row r="792" spans="1:5" x14ac:dyDescent="0.3">
      <c r="A792" s="6">
        <v>29</v>
      </c>
      <c r="B792" s="3" t="s">
        <v>36</v>
      </c>
      <c r="D792" s="6">
        <v>29</v>
      </c>
      <c r="E792" s="3" t="s">
        <v>36</v>
      </c>
    </row>
    <row r="793" spans="1:5" x14ac:dyDescent="0.3">
      <c r="A793" s="6">
        <v>29</v>
      </c>
      <c r="B793" s="3" t="s">
        <v>36</v>
      </c>
      <c r="D793" s="6">
        <v>29</v>
      </c>
      <c r="E793" s="3" t="s">
        <v>36</v>
      </c>
    </row>
    <row r="794" spans="1:5" x14ac:dyDescent="0.3">
      <c r="A794" s="6">
        <v>29</v>
      </c>
      <c r="B794" s="3" t="s">
        <v>36</v>
      </c>
      <c r="D794" s="6">
        <v>29</v>
      </c>
      <c r="E794" s="3" t="s">
        <v>36</v>
      </c>
    </row>
    <row r="795" spans="1:5" x14ac:dyDescent="0.3">
      <c r="A795" s="6">
        <v>29</v>
      </c>
      <c r="B795" s="3" t="s">
        <v>36</v>
      </c>
      <c r="D795" s="6">
        <v>29</v>
      </c>
      <c r="E795" s="3" t="s">
        <v>36</v>
      </c>
    </row>
    <row r="796" spans="1:5" x14ac:dyDescent="0.3">
      <c r="A796" s="6">
        <v>29</v>
      </c>
      <c r="B796" s="3" t="s">
        <v>36</v>
      </c>
      <c r="D796" s="6">
        <v>29</v>
      </c>
      <c r="E796" s="3" t="s">
        <v>36</v>
      </c>
    </row>
    <row r="797" spans="1:5" x14ac:dyDescent="0.3">
      <c r="A797" s="6">
        <v>29</v>
      </c>
      <c r="B797" s="3" t="s">
        <v>36</v>
      </c>
      <c r="D797" s="6">
        <v>29</v>
      </c>
      <c r="E797" s="3" t="s">
        <v>36</v>
      </c>
    </row>
    <row r="798" spans="1:5" x14ac:dyDescent="0.3">
      <c r="A798" s="6">
        <v>29</v>
      </c>
      <c r="B798" s="3" t="s">
        <v>36</v>
      </c>
      <c r="D798" s="6">
        <v>29</v>
      </c>
      <c r="E798" s="3" t="s">
        <v>36</v>
      </c>
    </row>
    <row r="799" spans="1:5" x14ac:dyDescent="0.3">
      <c r="A799" s="6">
        <v>29</v>
      </c>
      <c r="B799" s="3" t="s">
        <v>36</v>
      </c>
      <c r="D799" s="6">
        <v>29</v>
      </c>
      <c r="E799" s="3" t="s">
        <v>36</v>
      </c>
    </row>
    <row r="800" spans="1:5" x14ac:dyDescent="0.3">
      <c r="A800" s="6">
        <v>29</v>
      </c>
      <c r="B800" s="3" t="s">
        <v>36</v>
      </c>
      <c r="D800" s="6">
        <v>29</v>
      </c>
      <c r="E800" s="3" t="s">
        <v>36</v>
      </c>
    </row>
    <row r="801" spans="1:5" x14ac:dyDescent="0.3">
      <c r="A801" s="6">
        <v>29</v>
      </c>
      <c r="B801" s="3" t="s">
        <v>36</v>
      </c>
      <c r="D801" s="6">
        <v>29</v>
      </c>
      <c r="E801" s="3" t="s">
        <v>36</v>
      </c>
    </row>
    <row r="802" spans="1:5" x14ac:dyDescent="0.3">
      <c r="A802" s="6">
        <v>29</v>
      </c>
      <c r="B802" s="3" t="s">
        <v>36</v>
      </c>
      <c r="D802" s="6">
        <v>29</v>
      </c>
      <c r="E802" s="3" t="s">
        <v>36</v>
      </c>
    </row>
    <row r="803" spans="1:5" x14ac:dyDescent="0.3">
      <c r="A803" s="6">
        <v>29</v>
      </c>
      <c r="B803" s="3" t="s">
        <v>36</v>
      </c>
      <c r="D803" s="6">
        <v>29</v>
      </c>
      <c r="E803" s="3" t="s">
        <v>36</v>
      </c>
    </row>
    <row r="804" spans="1:5" x14ac:dyDescent="0.3">
      <c r="A804" s="6">
        <v>29</v>
      </c>
      <c r="B804" s="3" t="s">
        <v>36</v>
      </c>
      <c r="D804" s="6">
        <v>29</v>
      </c>
      <c r="E804" s="3" t="s">
        <v>36</v>
      </c>
    </row>
    <row r="805" spans="1:5" x14ac:dyDescent="0.3">
      <c r="A805" s="6">
        <v>29</v>
      </c>
      <c r="B805" s="3" t="s">
        <v>36</v>
      </c>
      <c r="D805" s="6">
        <v>29</v>
      </c>
      <c r="E805" s="3" t="s">
        <v>36</v>
      </c>
    </row>
    <row r="806" spans="1:5" x14ac:dyDescent="0.3">
      <c r="A806" s="6">
        <v>30</v>
      </c>
      <c r="B806" s="3" t="s">
        <v>36</v>
      </c>
      <c r="D806" s="6">
        <v>30</v>
      </c>
      <c r="E806" s="3" t="s">
        <v>36</v>
      </c>
    </row>
    <row r="807" spans="1:5" x14ac:dyDescent="0.3">
      <c r="A807" s="6">
        <v>30</v>
      </c>
      <c r="B807" s="3" t="s">
        <v>36</v>
      </c>
      <c r="D807" s="6">
        <v>30</v>
      </c>
      <c r="E807" s="3" t="s">
        <v>36</v>
      </c>
    </row>
    <row r="808" spans="1:5" x14ac:dyDescent="0.3">
      <c r="A808" s="6">
        <v>30</v>
      </c>
      <c r="B808" s="3" t="s">
        <v>36</v>
      </c>
      <c r="D808" s="6">
        <v>30</v>
      </c>
      <c r="E808" s="3" t="s">
        <v>36</v>
      </c>
    </row>
    <row r="809" spans="1:5" x14ac:dyDescent="0.3">
      <c r="A809" s="6">
        <v>30</v>
      </c>
      <c r="B809" s="3" t="s">
        <v>36</v>
      </c>
      <c r="D809" s="6">
        <v>30</v>
      </c>
      <c r="E809" s="3" t="s">
        <v>36</v>
      </c>
    </row>
    <row r="810" spans="1:5" x14ac:dyDescent="0.3">
      <c r="A810" s="6">
        <v>30</v>
      </c>
      <c r="B810" s="3" t="s">
        <v>36</v>
      </c>
      <c r="D810" s="6">
        <v>30</v>
      </c>
      <c r="E810" s="3" t="s">
        <v>36</v>
      </c>
    </row>
    <row r="811" spans="1:5" x14ac:dyDescent="0.3">
      <c r="A811" s="6">
        <v>30</v>
      </c>
      <c r="B811" s="3" t="s">
        <v>36</v>
      </c>
      <c r="D811" s="6">
        <v>30</v>
      </c>
      <c r="E811" s="3" t="s">
        <v>36</v>
      </c>
    </row>
    <row r="812" spans="1:5" x14ac:dyDescent="0.3">
      <c r="A812" s="6">
        <v>30</v>
      </c>
      <c r="B812" s="3" t="s">
        <v>36</v>
      </c>
      <c r="D812" s="6">
        <v>30</v>
      </c>
      <c r="E812" s="3" t="s">
        <v>36</v>
      </c>
    </row>
    <row r="813" spans="1:5" x14ac:dyDescent="0.3">
      <c r="A813" s="6">
        <v>30</v>
      </c>
      <c r="B813" s="3" t="s">
        <v>36</v>
      </c>
      <c r="D813" s="6">
        <v>30</v>
      </c>
      <c r="E813" s="3" t="s">
        <v>36</v>
      </c>
    </row>
    <row r="814" spans="1:5" x14ac:dyDescent="0.3">
      <c r="A814" s="6">
        <v>30</v>
      </c>
      <c r="B814" s="3" t="s">
        <v>36</v>
      </c>
      <c r="D814" s="6">
        <v>30</v>
      </c>
      <c r="E814" s="3" t="s">
        <v>36</v>
      </c>
    </row>
    <row r="815" spans="1:5" x14ac:dyDescent="0.3">
      <c r="A815" s="6">
        <v>30</v>
      </c>
      <c r="B815" s="3" t="s">
        <v>36</v>
      </c>
      <c r="D815" s="6">
        <v>30</v>
      </c>
      <c r="E815" s="3" t="s">
        <v>36</v>
      </c>
    </row>
    <row r="816" spans="1:5" x14ac:dyDescent="0.3">
      <c r="A816" s="6">
        <v>30</v>
      </c>
      <c r="B816" s="3" t="s">
        <v>36</v>
      </c>
      <c r="D816" s="6">
        <v>30</v>
      </c>
      <c r="E816" s="3" t="s">
        <v>36</v>
      </c>
    </row>
    <row r="817" spans="1:5" x14ac:dyDescent="0.3">
      <c r="A817" s="6">
        <v>30</v>
      </c>
      <c r="B817" s="3" t="s">
        <v>36</v>
      </c>
      <c r="D817" s="6">
        <v>30</v>
      </c>
      <c r="E817" s="3" t="s">
        <v>36</v>
      </c>
    </row>
    <row r="818" spans="1:5" x14ac:dyDescent="0.3">
      <c r="A818" s="6">
        <v>30</v>
      </c>
      <c r="B818" s="3" t="s">
        <v>36</v>
      </c>
      <c r="D818" s="6">
        <v>30</v>
      </c>
      <c r="E818" s="3" t="s">
        <v>36</v>
      </c>
    </row>
    <row r="819" spans="1:5" x14ac:dyDescent="0.3">
      <c r="A819" s="6">
        <v>30</v>
      </c>
      <c r="B819" s="3" t="s">
        <v>36</v>
      </c>
      <c r="D819" s="6">
        <v>30</v>
      </c>
      <c r="E819" s="3" t="s">
        <v>36</v>
      </c>
    </row>
    <row r="820" spans="1:5" x14ac:dyDescent="0.3">
      <c r="A820" s="6">
        <v>30</v>
      </c>
      <c r="B820" s="3" t="s">
        <v>36</v>
      </c>
      <c r="D820" s="6">
        <v>30</v>
      </c>
      <c r="E820" s="3" t="s">
        <v>36</v>
      </c>
    </row>
    <row r="821" spans="1:5" x14ac:dyDescent="0.3">
      <c r="A821" s="6">
        <v>30</v>
      </c>
      <c r="B821" s="3" t="s">
        <v>36</v>
      </c>
      <c r="D821" s="6">
        <v>30</v>
      </c>
      <c r="E821" s="3" t="s">
        <v>36</v>
      </c>
    </row>
    <row r="822" spans="1:5" x14ac:dyDescent="0.3">
      <c r="A822" s="6">
        <v>30</v>
      </c>
      <c r="B822" s="3" t="s">
        <v>36</v>
      </c>
      <c r="D822" s="6">
        <v>30</v>
      </c>
      <c r="E822" s="3" t="s">
        <v>36</v>
      </c>
    </row>
    <row r="823" spans="1:5" x14ac:dyDescent="0.3">
      <c r="A823" s="6">
        <v>30</v>
      </c>
      <c r="B823" s="3" t="s">
        <v>36</v>
      </c>
      <c r="D823" s="6">
        <v>30</v>
      </c>
      <c r="E823" s="3" t="s">
        <v>36</v>
      </c>
    </row>
    <row r="824" spans="1:5" x14ac:dyDescent="0.3">
      <c r="A824" s="6">
        <v>30</v>
      </c>
      <c r="B824" s="3" t="s">
        <v>36</v>
      </c>
      <c r="D824" s="6">
        <v>30</v>
      </c>
      <c r="E824" s="3" t="s">
        <v>36</v>
      </c>
    </row>
    <row r="825" spans="1:5" x14ac:dyDescent="0.3">
      <c r="A825" s="6">
        <v>30</v>
      </c>
      <c r="B825" s="3" t="s">
        <v>36</v>
      </c>
      <c r="D825" s="6">
        <v>30</v>
      </c>
      <c r="E825" s="3" t="s">
        <v>36</v>
      </c>
    </row>
    <row r="826" spans="1:5" x14ac:dyDescent="0.3">
      <c r="A826" s="6">
        <v>30</v>
      </c>
      <c r="B826" s="3" t="s">
        <v>36</v>
      </c>
      <c r="D826" s="6">
        <v>30</v>
      </c>
      <c r="E826" s="3" t="s">
        <v>36</v>
      </c>
    </row>
    <row r="827" spans="1:5" x14ac:dyDescent="0.3">
      <c r="A827" s="6">
        <v>30</v>
      </c>
      <c r="B827" s="3" t="s">
        <v>36</v>
      </c>
      <c r="D827" s="6">
        <v>30</v>
      </c>
      <c r="E827" s="3" t="s">
        <v>36</v>
      </c>
    </row>
    <row r="828" spans="1:5" x14ac:dyDescent="0.3">
      <c r="A828" s="6">
        <v>30</v>
      </c>
      <c r="B828" s="3" t="s">
        <v>36</v>
      </c>
      <c r="D828" s="6">
        <v>30</v>
      </c>
      <c r="E828" s="3" t="s">
        <v>36</v>
      </c>
    </row>
    <row r="829" spans="1:5" x14ac:dyDescent="0.3">
      <c r="A829" s="6">
        <v>30</v>
      </c>
      <c r="B829" s="3" t="s">
        <v>36</v>
      </c>
      <c r="D829" s="6">
        <v>30</v>
      </c>
      <c r="E829" s="3" t="s">
        <v>36</v>
      </c>
    </row>
    <row r="830" spans="1:5" x14ac:dyDescent="0.3">
      <c r="A830" s="6">
        <v>30</v>
      </c>
      <c r="B830" s="3" t="s">
        <v>36</v>
      </c>
      <c r="D830" s="6">
        <v>30</v>
      </c>
      <c r="E830" s="3" t="s">
        <v>36</v>
      </c>
    </row>
    <row r="831" spans="1:5" x14ac:dyDescent="0.3">
      <c r="A831" s="6">
        <v>30</v>
      </c>
      <c r="B831" s="3" t="s">
        <v>36</v>
      </c>
      <c r="D831" s="6">
        <v>30</v>
      </c>
      <c r="E831" s="3" t="s">
        <v>36</v>
      </c>
    </row>
    <row r="832" spans="1:5" x14ac:dyDescent="0.3">
      <c r="A832" s="6">
        <v>30</v>
      </c>
      <c r="B832" s="3" t="s">
        <v>36</v>
      </c>
      <c r="D832" s="6">
        <v>30</v>
      </c>
      <c r="E832" s="3" t="s">
        <v>36</v>
      </c>
    </row>
    <row r="833" spans="1:5" x14ac:dyDescent="0.3">
      <c r="A833" s="6">
        <v>30</v>
      </c>
      <c r="B833" s="3" t="s">
        <v>36</v>
      </c>
      <c r="D833" s="6">
        <v>30</v>
      </c>
      <c r="E833" s="3" t="s">
        <v>36</v>
      </c>
    </row>
    <row r="834" spans="1:5" x14ac:dyDescent="0.3">
      <c r="A834" s="6">
        <v>30</v>
      </c>
      <c r="B834" s="3" t="s">
        <v>36</v>
      </c>
      <c r="D834" s="6">
        <v>30</v>
      </c>
      <c r="E834" s="3" t="s">
        <v>36</v>
      </c>
    </row>
    <row r="835" spans="1:5" x14ac:dyDescent="0.3">
      <c r="A835" s="6">
        <v>30</v>
      </c>
      <c r="B835" s="3" t="s">
        <v>36</v>
      </c>
      <c r="D835" s="6">
        <v>30</v>
      </c>
      <c r="E835" s="3" t="s">
        <v>36</v>
      </c>
    </row>
    <row r="836" spans="1:5" x14ac:dyDescent="0.3">
      <c r="A836" s="6">
        <v>30</v>
      </c>
      <c r="B836" s="3" t="s">
        <v>36</v>
      </c>
      <c r="D836" s="6">
        <v>30</v>
      </c>
      <c r="E836" s="3" t="s">
        <v>36</v>
      </c>
    </row>
    <row r="837" spans="1:5" x14ac:dyDescent="0.3">
      <c r="A837" s="6">
        <v>30</v>
      </c>
      <c r="B837" s="3" t="s">
        <v>36</v>
      </c>
      <c r="D837" s="6">
        <v>30</v>
      </c>
      <c r="E837" s="3" t="s">
        <v>36</v>
      </c>
    </row>
    <row r="838" spans="1:5" x14ac:dyDescent="0.3">
      <c r="A838" s="6">
        <v>30</v>
      </c>
      <c r="B838" s="3" t="s">
        <v>36</v>
      </c>
      <c r="D838" s="6">
        <v>30</v>
      </c>
      <c r="E838" s="3" t="s">
        <v>36</v>
      </c>
    </row>
    <row r="839" spans="1:5" x14ac:dyDescent="0.3">
      <c r="A839" s="6">
        <v>30</v>
      </c>
      <c r="B839" s="3" t="s">
        <v>36</v>
      </c>
      <c r="D839" s="6">
        <v>30</v>
      </c>
      <c r="E839" s="3" t="s">
        <v>36</v>
      </c>
    </row>
    <row r="840" spans="1:5" x14ac:dyDescent="0.3">
      <c r="A840" s="6">
        <v>30</v>
      </c>
      <c r="B840" s="3" t="s">
        <v>36</v>
      </c>
      <c r="D840" s="6">
        <v>30</v>
      </c>
      <c r="E840" s="3" t="s">
        <v>36</v>
      </c>
    </row>
    <row r="841" spans="1:5" x14ac:dyDescent="0.3">
      <c r="A841" s="6">
        <v>30</v>
      </c>
      <c r="B841" s="3" t="s">
        <v>36</v>
      </c>
      <c r="D841" s="6">
        <v>30</v>
      </c>
      <c r="E841" s="3" t="s">
        <v>36</v>
      </c>
    </row>
    <row r="842" spans="1:5" x14ac:dyDescent="0.3">
      <c r="A842" s="6">
        <v>30</v>
      </c>
      <c r="B842" s="3" t="s">
        <v>36</v>
      </c>
      <c r="D842" s="6">
        <v>30</v>
      </c>
      <c r="E842" s="3" t="s">
        <v>36</v>
      </c>
    </row>
    <row r="843" spans="1:5" x14ac:dyDescent="0.3">
      <c r="A843" s="6">
        <v>30</v>
      </c>
      <c r="B843" s="3" t="s">
        <v>36</v>
      </c>
      <c r="D843" s="6">
        <v>30</v>
      </c>
      <c r="E843" s="3" t="s">
        <v>36</v>
      </c>
    </row>
    <row r="844" spans="1:5" x14ac:dyDescent="0.3">
      <c r="A844" s="6">
        <v>30</v>
      </c>
      <c r="B844" s="3" t="s">
        <v>36</v>
      </c>
      <c r="D844" s="6">
        <v>30</v>
      </c>
      <c r="E844" s="3" t="s">
        <v>36</v>
      </c>
    </row>
    <row r="845" spans="1:5" x14ac:dyDescent="0.3">
      <c r="A845" s="6">
        <v>30</v>
      </c>
      <c r="B845" s="3" t="s">
        <v>36</v>
      </c>
      <c r="D845" s="6">
        <v>30</v>
      </c>
      <c r="E845" s="3" t="s">
        <v>36</v>
      </c>
    </row>
    <row r="846" spans="1:5" x14ac:dyDescent="0.3">
      <c r="A846" s="6">
        <v>30</v>
      </c>
      <c r="B846" s="3" t="s">
        <v>36</v>
      </c>
      <c r="D846" s="6">
        <v>30</v>
      </c>
      <c r="E846" s="3" t="s">
        <v>36</v>
      </c>
    </row>
    <row r="847" spans="1:5" x14ac:dyDescent="0.3">
      <c r="A847" s="6">
        <v>30</v>
      </c>
      <c r="B847" s="3" t="s">
        <v>36</v>
      </c>
      <c r="D847" s="6">
        <v>30</v>
      </c>
      <c r="E847" s="3" t="s">
        <v>36</v>
      </c>
    </row>
    <row r="848" spans="1:5" x14ac:dyDescent="0.3">
      <c r="A848" s="6">
        <v>30</v>
      </c>
      <c r="B848" s="3" t="s">
        <v>36</v>
      </c>
      <c r="D848" s="6">
        <v>30</v>
      </c>
      <c r="E848" s="3" t="s">
        <v>36</v>
      </c>
    </row>
    <row r="849" spans="1:5" x14ac:dyDescent="0.3">
      <c r="A849" s="6">
        <v>30</v>
      </c>
      <c r="B849" s="3" t="s">
        <v>36</v>
      </c>
      <c r="D849" s="6">
        <v>30</v>
      </c>
      <c r="E849" s="3" t="s">
        <v>36</v>
      </c>
    </row>
    <row r="850" spans="1:5" x14ac:dyDescent="0.3">
      <c r="A850" s="6">
        <v>30</v>
      </c>
      <c r="B850" s="3" t="s">
        <v>36</v>
      </c>
      <c r="D850" s="6">
        <v>30</v>
      </c>
      <c r="E850" s="3" t="s">
        <v>36</v>
      </c>
    </row>
    <row r="851" spans="1:5" x14ac:dyDescent="0.3">
      <c r="A851" s="6">
        <v>30</v>
      </c>
      <c r="B851" s="3" t="s">
        <v>36</v>
      </c>
      <c r="D851" s="6">
        <v>30</v>
      </c>
      <c r="E851" s="3" t="s">
        <v>36</v>
      </c>
    </row>
    <row r="852" spans="1:5" x14ac:dyDescent="0.3">
      <c r="A852" s="6">
        <v>30</v>
      </c>
      <c r="B852" s="3" t="s">
        <v>36</v>
      </c>
      <c r="D852" s="6">
        <v>30</v>
      </c>
      <c r="E852" s="3" t="s">
        <v>36</v>
      </c>
    </row>
    <row r="853" spans="1:5" x14ac:dyDescent="0.3">
      <c r="A853" s="6">
        <v>30</v>
      </c>
      <c r="B853" s="3" t="s">
        <v>36</v>
      </c>
      <c r="D853" s="6">
        <v>30</v>
      </c>
      <c r="E853" s="3" t="s">
        <v>36</v>
      </c>
    </row>
    <row r="854" spans="1:5" x14ac:dyDescent="0.3">
      <c r="A854" s="6">
        <v>30</v>
      </c>
      <c r="B854" s="3" t="s">
        <v>36</v>
      </c>
      <c r="D854" s="6">
        <v>30</v>
      </c>
      <c r="E854" s="3" t="s">
        <v>36</v>
      </c>
    </row>
    <row r="855" spans="1:5" x14ac:dyDescent="0.3">
      <c r="A855" s="6">
        <v>30</v>
      </c>
      <c r="B855" s="3" t="s">
        <v>36</v>
      </c>
      <c r="D855" s="6">
        <v>30</v>
      </c>
      <c r="E855" s="3" t="s">
        <v>36</v>
      </c>
    </row>
    <row r="856" spans="1:5" x14ac:dyDescent="0.3">
      <c r="A856" s="6">
        <v>30</v>
      </c>
      <c r="B856" s="3" t="s">
        <v>36</v>
      </c>
      <c r="D856" s="6">
        <v>30</v>
      </c>
      <c r="E856" s="3" t="s">
        <v>36</v>
      </c>
    </row>
    <row r="857" spans="1:5" x14ac:dyDescent="0.3">
      <c r="A857" s="6">
        <v>30</v>
      </c>
      <c r="B857" s="3" t="s">
        <v>36</v>
      </c>
      <c r="D857" s="6">
        <v>30</v>
      </c>
      <c r="E857" s="3" t="s">
        <v>36</v>
      </c>
    </row>
    <row r="858" spans="1:5" x14ac:dyDescent="0.3">
      <c r="A858" s="6">
        <v>30</v>
      </c>
      <c r="B858" s="3" t="s">
        <v>36</v>
      </c>
      <c r="D858" s="6">
        <v>30</v>
      </c>
      <c r="E858" s="3" t="s">
        <v>36</v>
      </c>
    </row>
    <row r="859" spans="1:5" x14ac:dyDescent="0.3">
      <c r="A859" s="6">
        <v>30</v>
      </c>
      <c r="B859" s="3" t="s">
        <v>36</v>
      </c>
      <c r="D859" s="6">
        <v>30</v>
      </c>
      <c r="E859" s="3" t="s">
        <v>36</v>
      </c>
    </row>
    <row r="860" spans="1:5" x14ac:dyDescent="0.3">
      <c r="A860" s="6">
        <v>30</v>
      </c>
      <c r="B860" s="3" t="s">
        <v>36</v>
      </c>
      <c r="D860" s="6">
        <v>30</v>
      </c>
      <c r="E860" s="3" t="s">
        <v>36</v>
      </c>
    </row>
    <row r="861" spans="1:5" x14ac:dyDescent="0.3">
      <c r="A861" s="6">
        <v>30</v>
      </c>
      <c r="B861" s="3" t="s">
        <v>36</v>
      </c>
      <c r="D861" s="6">
        <v>30</v>
      </c>
      <c r="E861" s="3" t="s">
        <v>36</v>
      </c>
    </row>
    <row r="862" spans="1:5" x14ac:dyDescent="0.3">
      <c r="A862" s="6">
        <v>30</v>
      </c>
      <c r="B862" s="3" t="s">
        <v>36</v>
      </c>
      <c r="D862" s="6">
        <v>30</v>
      </c>
      <c r="E862" s="3" t="s">
        <v>36</v>
      </c>
    </row>
    <row r="863" spans="1:5" x14ac:dyDescent="0.3">
      <c r="A863" s="6">
        <v>30</v>
      </c>
      <c r="B863" s="3" t="s">
        <v>36</v>
      </c>
      <c r="D863" s="6">
        <v>30</v>
      </c>
      <c r="E863" s="3" t="s">
        <v>36</v>
      </c>
    </row>
    <row r="864" spans="1:5" x14ac:dyDescent="0.3">
      <c r="A864" s="6">
        <v>30</v>
      </c>
      <c r="B864" s="3" t="s">
        <v>36</v>
      </c>
      <c r="D864" s="6">
        <v>30</v>
      </c>
      <c r="E864" s="3" t="s">
        <v>36</v>
      </c>
    </row>
    <row r="865" spans="1:5" x14ac:dyDescent="0.3">
      <c r="A865" s="6">
        <v>30</v>
      </c>
      <c r="B865" s="3" t="s">
        <v>36</v>
      </c>
      <c r="D865" s="6">
        <v>30</v>
      </c>
      <c r="E865" s="3" t="s">
        <v>36</v>
      </c>
    </row>
    <row r="866" spans="1:5" x14ac:dyDescent="0.3">
      <c r="A866" s="6">
        <v>30</v>
      </c>
      <c r="B866" s="3" t="s">
        <v>36</v>
      </c>
      <c r="D866" s="6">
        <v>30</v>
      </c>
      <c r="E866" s="3" t="s">
        <v>36</v>
      </c>
    </row>
    <row r="867" spans="1:5" x14ac:dyDescent="0.3">
      <c r="A867" s="6">
        <v>30</v>
      </c>
      <c r="B867" s="3" t="s">
        <v>36</v>
      </c>
      <c r="D867" s="6">
        <v>30</v>
      </c>
      <c r="E867" s="3" t="s">
        <v>36</v>
      </c>
    </row>
    <row r="868" spans="1:5" x14ac:dyDescent="0.3">
      <c r="A868" s="6">
        <v>30</v>
      </c>
      <c r="B868" s="3" t="s">
        <v>36</v>
      </c>
      <c r="D868" s="6">
        <v>30</v>
      </c>
      <c r="E868" s="3" t="s">
        <v>36</v>
      </c>
    </row>
    <row r="869" spans="1:5" x14ac:dyDescent="0.3">
      <c r="A869" s="6">
        <v>31</v>
      </c>
      <c r="B869" s="3" t="s">
        <v>36</v>
      </c>
      <c r="D869" s="6">
        <v>31</v>
      </c>
      <c r="E869" s="3" t="s">
        <v>36</v>
      </c>
    </row>
    <row r="870" spans="1:5" x14ac:dyDescent="0.3">
      <c r="A870" s="6">
        <v>31</v>
      </c>
      <c r="B870" s="3" t="s">
        <v>36</v>
      </c>
      <c r="D870" s="6">
        <v>31</v>
      </c>
      <c r="E870" s="3" t="s">
        <v>36</v>
      </c>
    </row>
    <row r="871" spans="1:5" x14ac:dyDescent="0.3">
      <c r="A871" s="6">
        <v>31</v>
      </c>
      <c r="B871" s="3" t="s">
        <v>36</v>
      </c>
      <c r="D871" s="6">
        <v>31</v>
      </c>
      <c r="E871" s="3" t="s">
        <v>36</v>
      </c>
    </row>
    <row r="872" spans="1:5" x14ac:dyDescent="0.3">
      <c r="A872" s="6">
        <v>31</v>
      </c>
      <c r="B872" s="3" t="s">
        <v>36</v>
      </c>
      <c r="D872" s="6">
        <v>31</v>
      </c>
      <c r="E872" s="3" t="s">
        <v>36</v>
      </c>
    </row>
    <row r="873" spans="1:5" x14ac:dyDescent="0.3">
      <c r="A873" s="6">
        <v>31</v>
      </c>
      <c r="B873" s="3" t="s">
        <v>36</v>
      </c>
      <c r="D873" s="6">
        <v>31</v>
      </c>
      <c r="E873" s="3" t="s">
        <v>36</v>
      </c>
    </row>
    <row r="874" spans="1:5" x14ac:dyDescent="0.3">
      <c r="A874" s="6">
        <v>31</v>
      </c>
      <c r="B874" s="3" t="s">
        <v>36</v>
      </c>
      <c r="D874" s="6">
        <v>31</v>
      </c>
      <c r="E874" s="3" t="s">
        <v>36</v>
      </c>
    </row>
    <row r="875" spans="1:5" x14ac:dyDescent="0.3">
      <c r="A875" s="6">
        <v>31</v>
      </c>
      <c r="B875" s="3" t="s">
        <v>36</v>
      </c>
      <c r="D875" s="6">
        <v>31</v>
      </c>
      <c r="E875" s="3" t="s">
        <v>36</v>
      </c>
    </row>
    <row r="876" spans="1:5" x14ac:dyDescent="0.3">
      <c r="A876" s="6">
        <v>31</v>
      </c>
      <c r="B876" s="3" t="s">
        <v>36</v>
      </c>
      <c r="D876" s="6">
        <v>31</v>
      </c>
      <c r="E876" s="3" t="s">
        <v>36</v>
      </c>
    </row>
    <row r="877" spans="1:5" x14ac:dyDescent="0.3">
      <c r="A877" s="6">
        <v>31</v>
      </c>
      <c r="B877" s="3" t="s">
        <v>36</v>
      </c>
      <c r="D877" s="6">
        <v>31</v>
      </c>
      <c r="E877" s="3" t="s">
        <v>36</v>
      </c>
    </row>
    <row r="878" spans="1:5" x14ac:dyDescent="0.3">
      <c r="A878" s="6">
        <v>31</v>
      </c>
      <c r="B878" s="3" t="s">
        <v>36</v>
      </c>
      <c r="D878" s="6">
        <v>31</v>
      </c>
      <c r="E878" s="3" t="s">
        <v>36</v>
      </c>
    </row>
    <row r="879" spans="1:5" x14ac:dyDescent="0.3">
      <c r="A879" s="6">
        <v>31</v>
      </c>
      <c r="B879" s="3" t="s">
        <v>36</v>
      </c>
      <c r="D879" s="6">
        <v>31</v>
      </c>
      <c r="E879" s="3" t="s">
        <v>36</v>
      </c>
    </row>
    <row r="880" spans="1:5" x14ac:dyDescent="0.3">
      <c r="A880" s="6">
        <v>31</v>
      </c>
      <c r="B880" s="3" t="s">
        <v>36</v>
      </c>
      <c r="D880" s="6">
        <v>31</v>
      </c>
      <c r="E880" s="3" t="s">
        <v>36</v>
      </c>
    </row>
    <row r="881" spans="1:5" x14ac:dyDescent="0.3">
      <c r="A881" s="6">
        <v>31</v>
      </c>
      <c r="B881" s="3" t="s">
        <v>36</v>
      </c>
      <c r="D881" s="6">
        <v>31</v>
      </c>
      <c r="E881" s="3" t="s">
        <v>36</v>
      </c>
    </row>
    <row r="882" spans="1:5" x14ac:dyDescent="0.3">
      <c r="A882" s="6">
        <v>31</v>
      </c>
      <c r="B882" s="3" t="s">
        <v>36</v>
      </c>
      <c r="D882" s="6">
        <v>31</v>
      </c>
      <c r="E882" s="3" t="s">
        <v>36</v>
      </c>
    </row>
    <row r="883" spans="1:5" x14ac:dyDescent="0.3">
      <c r="A883" s="6">
        <v>31</v>
      </c>
      <c r="B883" s="3" t="s">
        <v>36</v>
      </c>
      <c r="D883" s="6">
        <v>31</v>
      </c>
      <c r="E883" s="3" t="s">
        <v>36</v>
      </c>
    </row>
    <row r="884" spans="1:5" x14ac:dyDescent="0.3">
      <c r="A884" s="6">
        <v>31</v>
      </c>
      <c r="B884" s="3" t="s">
        <v>36</v>
      </c>
      <c r="D884" s="6">
        <v>31</v>
      </c>
      <c r="E884" s="3" t="s">
        <v>36</v>
      </c>
    </row>
    <row r="885" spans="1:5" x14ac:dyDescent="0.3">
      <c r="A885" s="6">
        <v>31</v>
      </c>
      <c r="B885" s="3" t="s">
        <v>36</v>
      </c>
      <c r="D885" s="6">
        <v>31</v>
      </c>
      <c r="E885" s="3" t="s">
        <v>36</v>
      </c>
    </row>
    <row r="886" spans="1:5" x14ac:dyDescent="0.3">
      <c r="A886" s="6">
        <v>31</v>
      </c>
      <c r="B886" s="3" t="s">
        <v>36</v>
      </c>
      <c r="D886" s="6">
        <v>31</v>
      </c>
      <c r="E886" s="3" t="s">
        <v>36</v>
      </c>
    </row>
    <row r="887" spans="1:5" x14ac:dyDescent="0.3">
      <c r="A887" s="6">
        <v>31</v>
      </c>
      <c r="B887" s="3" t="s">
        <v>36</v>
      </c>
      <c r="D887" s="6">
        <v>31</v>
      </c>
      <c r="E887" s="3" t="s">
        <v>36</v>
      </c>
    </row>
    <row r="888" spans="1:5" x14ac:dyDescent="0.3">
      <c r="A888" s="6">
        <v>31</v>
      </c>
      <c r="B888" s="3" t="s">
        <v>36</v>
      </c>
      <c r="D888" s="6">
        <v>31</v>
      </c>
      <c r="E888" s="3" t="s">
        <v>36</v>
      </c>
    </row>
    <row r="889" spans="1:5" x14ac:dyDescent="0.3">
      <c r="A889" s="6">
        <v>31</v>
      </c>
      <c r="B889" s="3" t="s">
        <v>36</v>
      </c>
      <c r="D889" s="6">
        <v>31</v>
      </c>
      <c r="E889" s="3" t="s">
        <v>36</v>
      </c>
    </row>
    <row r="890" spans="1:5" x14ac:dyDescent="0.3">
      <c r="A890" s="6">
        <v>31</v>
      </c>
      <c r="B890" s="3" t="s">
        <v>36</v>
      </c>
      <c r="D890" s="6">
        <v>31</v>
      </c>
      <c r="E890" s="3" t="s">
        <v>36</v>
      </c>
    </row>
    <row r="891" spans="1:5" x14ac:dyDescent="0.3">
      <c r="A891" s="6">
        <v>31</v>
      </c>
      <c r="B891" s="3" t="s">
        <v>36</v>
      </c>
      <c r="D891" s="6">
        <v>31</v>
      </c>
      <c r="E891" s="3" t="s">
        <v>36</v>
      </c>
    </row>
    <row r="892" spans="1:5" x14ac:dyDescent="0.3">
      <c r="A892" s="6">
        <v>31</v>
      </c>
      <c r="B892" s="3" t="s">
        <v>36</v>
      </c>
      <c r="D892" s="6">
        <v>31</v>
      </c>
      <c r="E892" s="3" t="s">
        <v>36</v>
      </c>
    </row>
    <row r="893" spans="1:5" x14ac:dyDescent="0.3">
      <c r="A893" s="6">
        <v>31</v>
      </c>
      <c r="B893" s="3" t="s">
        <v>36</v>
      </c>
      <c r="D893" s="6">
        <v>31</v>
      </c>
      <c r="E893" s="3" t="s">
        <v>36</v>
      </c>
    </row>
    <row r="894" spans="1:5" x14ac:dyDescent="0.3">
      <c r="A894" s="6">
        <v>31</v>
      </c>
      <c r="B894" s="3" t="s">
        <v>36</v>
      </c>
      <c r="D894" s="6">
        <v>31</v>
      </c>
      <c r="E894" s="3" t="s">
        <v>36</v>
      </c>
    </row>
    <row r="895" spans="1:5" x14ac:dyDescent="0.3">
      <c r="A895" s="6">
        <v>31</v>
      </c>
      <c r="B895" s="3" t="s">
        <v>36</v>
      </c>
      <c r="D895" s="6">
        <v>31</v>
      </c>
      <c r="E895" s="3" t="s">
        <v>36</v>
      </c>
    </row>
    <row r="896" spans="1:5" x14ac:dyDescent="0.3">
      <c r="A896" s="6">
        <v>31</v>
      </c>
      <c r="B896" s="3" t="s">
        <v>36</v>
      </c>
      <c r="D896" s="6">
        <v>31</v>
      </c>
      <c r="E896" s="3" t="s">
        <v>36</v>
      </c>
    </row>
    <row r="897" spans="1:5" x14ac:dyDescent="0.3">
      <c r="A897" s="6">
        <v>31</v>
      </c>
      <c r="B897" s="3" t="s">
        <v>36</v>
      </c>
      <c r="D897" s="6">
        <v>31</v>
      </c>
      <c r="E897" s="3" t="s">
        <v>36</v>
      </c>
    </row>
    <row r="898" spans="1:5" x14ac:dyDescent="0.3">
      <c r="A898" s="6">
        <v>31</v>
      </c>
      <c r="B898" s="3" t="s">
        <v>36</v>
      </c>
      <c r="D898" s="6">
        <v>31</v>
      </c>
      <c r="E898" s="3" t="s">
        <v>36</v>
      </c>
    </row>
    <row r="899" spans="1:5" x14ac:dyDescent="0.3">
      <c r="A899" s="6">
        <v>31</v>
      </c>
      <c r="B899" s="3" t="s">
        <v>36</v>
      </c>
      <c r="D899" s="6">
        <v>31</v>
      </c>
      <c r="E899" s="3" t="s">
        <v>36</v>
      </c>
    </row>
    <row r="900" spans="1:5" x14ac:dyDescent="0.3">
      <c r="A900" s="6">
        <v>31</v>
      </c>
      <c r="B900" s="3" t="s">
        <v>36</v>
      </c>
      <c r="D900" s="6">
        <v>31</v>
      </c>
      <c r="E900" s="3" t="s">
        <v>36</v>
      </c>
    </row>
    <row r="901" spans="1:5" x14ac:dyDescent="0.3">
      <c r="A901" s="6">
        <v>31</v>
      </c>
      <c r="B901" s="3" t="s">
        <v>36</v>
      </c>
      <c r="D901" s="6">
        <v>31</v>
      </c>
      <c r="E901" s="3" t="s">
        <v>36</v>
      </c>
    </row>
    <row r="902" spans="1:5" x14ac:dyDescent="0.3">
      <c r="A902" s="6">
        <v>31</v>
      </c>
      <c r="B902" s="3" t="s">
        <v>36</v>
      </c>
      <c r="D902" s="6">
        <v>31</v>
      </c>
      <c r="E902" s="3" t="s">
        <v>36</v>
      </c>
    </row>
    <row r="903" spans="1:5" x14ac:dyDescent="0.3">
      <c r="A903" s="6">
        <v>31</v>
      </c>
      <c r="B903" s="3" t="s">
        <v>36</v>
      </c>
      <c r="D903" s="6">
        <v>31</v>
      </c>
      <c r="E903" s="3" t="s">
        <v>36</v>
      </c>
    </row>
    <row r="904" spans="1:5" x14ac:dyDescent="0.3">
      <c r="A904" s="6">
        <v>31</v>
      </c>
      <c r="B904" s="3" t="s">
        <v>36</v>
      </c>
      <c r="D904" s="6">
        <v>31</v>
      </c>
      <c r="E904" s="3" t="s">
        <v>36</v>
      </c>
    </row>
    <row r="905" spans="1:5" x14ac:dyDescent="0.3">
      <c r="A905" s="6">
        <v>31</v>
      </c>
      <c r="B905" s="3" t="s">
        <v>36</v>
      </c>
      <c r="D905" s="6">
        <v>31</v>
      </c>
      <c r="E905" s="3" t="s">
        <v>36</v>
      </c>
    </row>
    <row r="906" spans="1:5" x14ac:dyDescent="0.3">
      <c r="A906" s="6">
        <v>31</v>
      </c>
      <c r="B906" s="3" t="s">
        <v>36</v>
      </c>
      <c r="D906" s="6">
        <v>31</v>
      </c>
      <c r="E906" s="3" t="s">
        <v>36</v>
      </c>
    </row>
    <row r="907" spans="1:5" x14ac:dyDescent="0.3">
      <c r="A907" s="6">
        <v>31</v>
      </c>
      <c r="B907" s="3" t="s">
        <v>36</v>
      </c>
      <c r="D907" s="6">
        <v>31</v>
      </c>
      <c r="E907" s="3" t="s">
        <v>36</v>
      </c>
    </row>
    <row r="908" spans="1:5" x14ac:dyDescent="0.3">
      <c r="A908" s="6">
        <v>31</v>
      </c>
      <c r="B908" s="3" t="s">
        <v>36</v>
      </c>
      <c r="D908" s="6">
        <v>31</v>
      </c>
      <c r="E908" s="3" t="s">
        <v>36</v>
      </c>
    </row>
    <row r="909" spans="1:5" x14ac:dyDescent="0.3">
      <c r="A909" s="6">
        <v>31</v>
      </c>
      <c r="B909" s="3" t="s">
        <v>36</v>
      </c>
      <c r="D909" s="6">
        <v>31</v>
      </c>
      <c r="E909" s="3" t="s">
        <v>36</v>
      </c>
    </row>
    <row r="910" spans="1:5" x14ac:dyDescent="0.3">
      <c r="A910" s="6">
        <v>31</v>
      </c>
      <c r="B910" s="3" t="s">
        <v>36</v>
      </c>
      <c r="D910" s="6">
        <v>31</v>
      </c>
      <c r="E910" s="3" t="s">
        <v>36</v>
      </c>
    </row>
    <row r="911" spans="1:5" x14ac:dyDescent="0.3">
      <c r="A911" s="6">
        <v>31</v>
      </c>
      <c r="B911" s="3" t="s">
        <v>36</v>
      </c>
      <c r="D911" s="6">
        <v>31</v>
      </c>
      <c r="E911" s="3" t="s">
        <v>36</v>
      </c>
    </row>
    <row r="912" spans="1:5" x14ac:dyDescent="0.3">
      <c r="A912" s="6">
        <v>31</v>
      </c>
      <c r="B912" s="3" t="s">
        <v>36</v>
      </c>
      <c r="D912" s="6">
        <v>31</v>
      </c>
      <c r="E912" s="3" t="s">
        <v>36</v>
      </c>
    </row>
    <row r="913" spans="1:5" x14ac:dyDescent="0.3">
      <c r="A913" s="6">
        <v>31</v>
      </c>
      <c r="B913" s="3" t="s">
        <v>36</v>
      </c>
      <c r="D913" s="6">
        <v>31</v>
      </c>
      <c r="E913" s="3" t="s">
        <v>36</v>
      </c>
    </row>
    <row r="914" spans="1:5" x14ac:dyDescent="0.3">
      <c r="A914" s="6">
        <v>31</v>
      </c>
      <c r="B914" s="3" t="s">
        <v>36</v>
      </c>
      <c r="D914" s="6">
        <v>31</v>
      </c>
      <c r="E914" s="3" t="s">
        <v>36</v>
      </c>
    </row>
    <row r="915" spans="1:5" x14ac:dyDescent="0.3">
      <c r="A915" s="6">
        <v>31</v>
      </c>
      <c r="B915" s="3" t="s">
        <v>36</v>
      </c>
      <c r="D915" s="6">
        <v>31</v>
      </c>
      <c r="E915" s="3" t="s">
        <v>36</v>
      </c>
    </row>
    <row r="916" spans="1:5" x14ac:dyDescent="0.3">
      <c r="A916" s="6">
        <v>31</v>
      </c>
      <c r="B916" s="3" t="s">
        <v>36</v>
      </c>
      <c r="D916" s="6">
        <v>31</v>
      </c>
      <c r="E916" s="3" t="s">
        <v>36</v>
      </c>
    </row>
    <row r="917" spans="1:5" x14ac:dyDescent="0.3">
      <c r="A917" s="6">
        <v>31</v>
      </c>
      <c r="B917" s="3" t="s">
        <v>36</v>
      </c>
      <c r="D917" s="6">
        <v>31</v>
      </c>
      <c r="E917" s="3" t="s">
        <v>36</v>
      </c>
    </row>
    <row r="918" spans="1:5" x14ac:dyDescent="0.3">
      <c r="A918" s="6">
        <v>31</v>
      </c>
      <c r="B918" s="3" t="s">
        <v>36</v>
      </c>
      <c r="D918" s="6">
        <v>31</v>
      </c>
      <c r="E918" s="3" t="s">
        <v>36</v>
      </c>
    </row>
    <row r="919" spans="1:5" x14ac:dyDescent="0.3">
      <c r="A919" s="6">
        <v>31</v>
      </c>
      <c r="B919" s="3" t="s">
        <v>36</v>
      </c>
      <c r="D919" s="6">
        <v>31</v>
      </c>
      <c r="E919" s="3" t="s">
        <v>36</v>
      </c>
    </row>
    <row r="920" spans="1:5" x14ac:dyDescent="0.3">
      <c r="A920" s="6">
        <v>31</v>
      </c>
      <c r="B920" s="3" t="s">
        <v>36</v>
      </c>
      <c r="D920" s="6">
        <v>31</v>
      </c>
      <c r="E920" s="3" t="s">
        <v>36</v>
      </c>
    </row>
    <row r="921" spans="1:5" x14ac:dyDescent="0.3">
      <c r="A921" s="6">
        <v>31</v>
      </c>
      <c r="B921" s="3" t="s">
        <v>36</v>
      </c>
      <c r="D921" s="6">
        <v>31</v>
      </c>
      <c r="E921" s="3" t="s">
        <v>36</v>
      </c>
    </row>
    <row r="922" spans="1:5" x14ac:dyDescent="0.3">
      <c r="A922" s="6">
        <v>31</v>
      </c>
      <c r="B922" s="3" t="s">
        <v>36</v>
      </c>
      <c r="D922" s="6">
        <v>31</v>
      </c>
      <c r="E922" s="3" t="s">
        <v>36</v>
      </c>
    </row>
    <row r="923" spans="1:5" x14ac:dyDescent="0.3">
      <c r="A923" s="6">
        <v>31</v>
      </c>
      <c r="B923" s="3" t="s">
        <v>36</v>
      </c>
      <c r="D923" s="6">
        <v>31</v>
      </c>
      <c r="E923" s="3" t="s">
        <v>36</v>
      </c>
    </row>
    <row r="924" spans="1:5" x14ac:dyDescent="0.3">
      <c r="A924" s="6">
        <v>32</v>
      </c>
      <c r="B924" s="3" t="s">
        <v>36</v>
      </c>
      <c r="D924" s="6">
        <v>32</v>
      </c>
      <c r="E924" s="3" t="s">
        <v>36</v>
      </c>
    </row>
    <row r="925" spans="1:5" x14ac:dyDescent="0.3">
      <c r="A925" s="6">
        <v>32</v>
      </c>
      <c r="B925" s="3" t="s">
        <v>36</v>
      </c>
      <c r="D925" s="6">
        <v>32</v>
      </c>
      <c r="E925" s="3" t="s">
        <v>36</v>
      </c>
    </row>
    <row r="926" spans="1:5" x14ac:dyDescent="0.3">
      <c r="A926" s="6">
        <v>32</v>
      </c>
      <c r="B926" s="3" t="s">
        <v>36</v>
      </c>
      <c r="D926" s="6">
        <v>32</v>
      </c>
      <c r="E926" s="3" t="s">
        <v>36</v>
      </c>
    </row>
    <row r="927" spans="1:5" x14ac:dyDescent="0.3">
      <c r="A927" s="6">
        <v>32</v>
      </c>
      <c r="B927" s="3" t="s">
        <v>36</v>
      </c>
      <c r="D927" s="6">
        <v>32</v>
      </c>
      <c r="E927" s="3" t="s">
        <v>36</v>
      </c>
    </row>
    <row r="928" spans="1:5" x14ac:dyDescent="0.3">
      <c r="A928" s="6">
        <v>32</v>
      </c>
      <c r="B928" s="3" t="s">
        <v>36</v>
      </c>
      <c r="D928" s="6">
        <v>32</v>
      </c>
      <c r="E928" s="3" t="s">
        <v>36</v>
      </c>
    </row>
    <row r="929" spans="1:5" x14ac:dyDescent="0.3">
      <c r="A929" s="6">
        <v>32</v>
      </c>
      <c r="B929" s="3" t="s">
        <v>36</v>
      </c>
      <c r="D929" s="6">
        <v>32</v>
      </c>
      <c r="E929" s="3" t="s">
        <v>36</v>
      </c>
    </row>
    <row r="930" spans="1:5" x14ac:dyDescent="0.3">
      <c r="A930" s="6">
        <v>32</v>
      </c>
      <c r="B930" s="3" t="s">
        <v>36</v>
      </c>
      <c r="D930" s="6">
        <v>32</v>
      </c>
      <c r="E930" s="3" t="s">
        <v>36</v>
      </c>
    </row>
    <row r="931" spans="1:5" x14ac:dyDescent="0.3">
      <c r="A931" s="6">
        <v>32</v>
      </c>
      <c r="B931" s="3" t="s">
        <v>36</v>
      </c>
      <c r="D931" s="6">
        <v>32</v>
      </c>
      <c r="E931" s="3" t="s">
        <v>36</v>
      </c>
    </row>
    <row r="932" spans="1:5" x14ac:dyDescent="0.3">
      <c r="A932" s="6">
        <v>32</v>
      </c>
      <c r="B932" s="3" t="s">
        <v>36</v>
      </c>
      <c r="D932" s="6">
        <v>32</v>
      </c>
      <c r="E932" s="3" t="s">
        <v>36</v>
      </c>
    </row>
    <row r="933" spans="1:5" x14ac:dyDescent="0.3">
      <c r="A933" s="6">
        <v>32</v>
      </c>
      <c r="B933" s="3" t="s">
        <v>36</v>
      </c>
      <c r="D933" s="6">
        <v>32</v>
      </c>
      <c r="E933" s="3" t="s">
        <v>36</v>
      </c>
    </row>
    <row r="934" spans="1:5" x14ac:dyDescent="0.3">
      <c r="A934" s="6">
        <v>32</v>
      </c>
      <c r="B934" s="3" t="s">
        <v>36</v>
      </c>
      <c r="D934" s="6">
        <v>32</v>
      </c>
      <c r="E934" s="3" t="s">
        <v>36</v>
      </c>
    </row>
    <row r="935" spans="1:5" x14ac:dyDescent="0.3">
      <c r="A935" s="6">
        <v>32</v>
      </c>
      <c r="B935" s="3" t="s">
        <v>36</v>
      </c>
      <c r="D935" s="6">
        <v>32</v>
      </c>
      <c r="E935" s="3" t="s">
        <v>36</v>
      </c>
    </row>
    <row r="936" spans="1:5" x14ac:dyDescent="0.3">
      <c r="A936" s="6">
        <v>32</v>
      </c>
      <c r="B936" s="3" t="s">
        <v>36</v>
      </c>
      <c r="D936" s="6">
        <v>32</v>
      </c>
      <c r="E936" s="3" t="s">
        <v>36</v>
      </c>
    </row>
    <row r="937" spans="1:5" x14ac:dyDescent="0.3">
      <c r="A937" s="6">
        <v>32</v>
      </c>
      <c r="B937" s="3" t="s">
        <v>36</v>
      </c>
      <c r="D937" s="6">
        <v>32</v>
      </c>
      <c r="E937" s="3" t="s">
        <v>36</v>
      </c>
    </row>
    <row r="938" spans="1:5" x14ac:dyDescent="0.3">
      <c r="A938" s="6">
        <v>32</v>
      </c>
      <c r="B938" s="3" t="s">
        <v>36</v>
      </c>
      <c r="D938" s="6">
        <v>32</v>
      </c>
      <c r="E938" s="3" t="s">
        <v>36</v>
      </c>
    </row>
    <row r="939" spans="1:5" x14ac:dyDescent="0.3">
      <c r="A939" s="6">
        <v>32</v>
      </c>
      <c r="B939" s="3" t="s">
        <v>36</v>
      </c>
      <c r="D939" s="6">
        <v>32</v>
      </c>
      <c r="E939" s="3" t="s">
        <v>36</v>
      </c>
    </row>
    <row r="940" spans="1:5" x14ac:dyDescent="0.3">
      <c r="A940" s="6">
        <v>32</v>
      </c>
      <c r="B940" s="3" t="s">
        <v>36</v>
      </c>
      <c r="D940" s="6">
        <v>32</v>
      </c>
      <c r="E940" s="3" t="s">
        <v>36</v>
      </c>
    </row>
    <row r="941" spans="1:5" x14ac:dyDescent="0.3">
      <c r="A941" s="6">
        <v>32</v>
      </c>
      <c r="B941" s="3" t="s">
        <v>36</v>
      </c>
      <c r="D941" s="6">
        <v>32</v>
      </c>
      <c r="E941" s="3" t="s">
        <v>36</v>
      </c>
    </row>
    <row r="942" spans="1:5" x14ac:dyDescent="0.3">
      <c r="A942" s="6">
        <v>32</v>
      </c>
      <c r="B942" s="3" t="s">
        <v>36</v>
      </c>
      <c r="D942" s="6">
        <v>32</v>
      </c>
      <c r="E942" s="3" t="s">
        <v>36</v>
      </c>
    </row>
    <row r="943" spans="1:5" x14ac:dyDescent="0.3">
      <c r="A943" s="6">
        <v>32</v>
      </c>
      <c r="B943" s="3" t="s">
        <v>36</v>
      </c>
      <c r="D943" s="6">
        <v>32</v>
      </c>
      <c r="E943" s="3" t="s">
        <v>36</v>
      </c>
    </row>
    <row r="944" spans="1:5" x14ac:dyDescent="0.3">
      <c r="A944" s="6">
        <v>32</v>
      </c>
      <c r="B944" s="3" t="s">
        <v>36</v>
      </c>
      <c r="D944" s="6">
        <v>32</v>
      </c>
      <c r="E944" s="3" t="s">
        <v>36</v>
      </c>
    </row>
    <row r="945" spans="1:5" x14ac:dyDescent="0.3">
      <c r="A945" s="6">
        <v>32</v>
      </c>
      <c r="B945" s="3" t="s">
        <v>36</v>
      </c>
      <c r="D945" s="6">
        <v>32</v>
      </c>
      <c r="E945" s="3" t="s">
        <v>36</v>
      </c>
    </row>
    <row r="946" spans="1:5" x14ac:dyDescent="0.3">
      <c r="A946" s="6">
        <v>32</v>
      </c>
      <c r="B946" s="3" t="s">
        <v>36</v>
      </c>
      <c r="D946" s="6">
        <v>32</v>
      </c>
      <c r="E946" s="3" t="s">
        <v>36</v>
      </c>
    </row>
    <row r="947" spans="1:5" x14ac:dyDescent="0.3">
      <c r="A947" s="6">
        <v>32</v>
      </c>
      <c r="B947" s="3" t="s">
        <v>36</v>
      </c>
      <c r="D947" s="6">
        <v>32</v>
      </c>
      <c r="E947" s="3" t="s">
        <v>36</v>
      </c>
    </row>
    <row r="948" spans="1:5" x14ac:dyDescent="0.3">
      <c r="A948" s="6">
        <v>32</v>
      </c>
      <c r="B948" s="3" t="s">
        <v>36</v>
      </c>
      <c r="D948" s="6">
        <v>32</v>
      </c>
      <c r="E948" s="3" t="s">
        <v>36</v>
      </c>
    </row>
    <row r="949" spans="1:5" x14ac:dyDescent="0.3">
      <c r="A949" s="6">
        <v>32</v>
      </c>
      <c r="B949" s="3" t="s">
        <v>36</v>
      </c>
      <c r="D949" s="6">
        <v>32</v>
      </c>
      <c r="E949" s="3" t="s">
        <v>36</v>
      </c>
    </row>
    <row r="950" spans="1:5" x14ac:dyDescent="0.3">
      <c r="A950" s="6">
        <v>32</v>
      </c>
      <c r="B950" s="3" t="s">
        <v>36</v>
      </c>
      <c r="D950" s="6">
        <v>32</v>
      </c>
      <c r="E950" s="3" t="s">
        <v>36</v>
      </c>
    </row>
    <row r="951" spans="1:5" x14ac:dyDescent="0.3">
      <c r="A951" s="6">
        <v>32</v>
      </c>
      <c r="B951" s="3" t="s">
        <v>36</v>
      </c>
      <c r="D951" s="6">
        <v>32</v>
      </c>
      <c r="E951" s="3" t="s">
        <v>36</v>
      </c>
    </row>
    <row r="952" spans="1:5" x14ac:dyDescent="0.3">
      <c r="A952" s="6">
        <v>32</v>
      </c>
      <c r="B952" s="3" t="s">
        <v>36</v>
      </c>
      <c r="D952" s="6">
        <v>32</v>
      </c>
      <c r="E952" s="3" t="s">
        <v>36</v>
      </c>
    </row>
    <row r="953" spans="1:5" x14ac:dyDescent="0.3">
      <c r="A953" s="6">
        <v>32</v>
      </c>
      <c r="B953" s="3" t="s">
        <v>36</v>
      </c>
      <c r="D953" s="6">
        <v>32</v>
      </c>
      <c r="E953" s="3" t="s">
        <v>36</v>
      </c>
    </row>
    <row r="954" spans="1:5" x14ac:dyDescent="0.3">
      <c r="A954" s="6">
        <v>32</v>
      </c>
      <c r="B954" s="3" t="s">
        <v>36</v>
      </c>
      <c r="D954" s="6">
        <v>32</v>
      </c>
      <c r="E954" s="3" t="s">
        <v>36</v>
      </c>
    </row>
    <row r="955" spans="1:5" x14ac:dyDescent="0.3">
      <c r="A955" s="6">
        <v>32</v>
      </c>
      <c r="B955" s="3" t="s">
        <v>36</v>
      </c>
      <c r="D955" s="6">
        <v>32</v>
      </c>
      <c r="E955" s="3" t="s">
        <v>36</v>
      </c>
    </row>
    <row r="956" spans="1:5" x14ac:dyDescent="0.3">
      <c r="A956" s="6">
        <v>32</v>
      </c>
      <c r="B956" s="3" t="s">
        <v>36</v>
      </c>
      <c r="D956" s="6">
        <v>32</v>
      </c>
      <c r="E956" s="3" t="s">
        <v>36</v>
      </c>
    </row>
    <row r="957" spans="1:5" x14ac:dyDescent="0.3">
      <c r="A957" s="6">
        <v>32</v>
      </c>
      <c r="B957" s="3" t="s">
        <v>36</v>
      </c>
      <c r="D957" s="6">
        <v>32</v>
      </c>
      <c r="E957" s="3" t="s">
        <v>36</v>
      </c>
    </row>
    <row r="958" spans="1:5" x14ac:dyDescent="0.3">
      <c r="A958" s="6">
        <v>32</v>
      </c>
      <c r="B958" s="3" t="s">
        <v>36</v>
      </c>
      <c r="D958" s="6">
        <v>32</v>
      </c>
      <c r="E958" s="3" t="s">
        <v>36</v>
      </c>
    </row>
    <row r="959" spans="1:5" x14ac:dyDescent="0.3">
      <c r="A959" s="6">
        <v>32</v>
      </c>
      <c r="B959" s="3" t="s">
        <v>36</v>
      </c>
      <c r="D959" s="6">
        <v>32</v>
      </c>
      <c r="E959" s="3" t="s">
        <v>36</v>
      </c>
    </row>
    <row r="960" spans="1:5" x14ac:dyDescent="0.3">
      <c r="A960" s="6">
        <v>32</v>
      </c>
      <c r="B960" s="3" t="s">
        <v>36</v>
      </c>
      <c r="D960" s="6">
        <v>32</v>
      </c>
      <c r="E960" s="3" t="s">
        <v>36</v>
      </c>
    </row>
    <row r="961" spans="1:5" x14ac:dyDescent="0.3">
      <c r="A961" s="6">
        <v>32</v>
      </c>
      <c r="B961" s="3" t="s">
        <v>36</v>
      </c>
      <c r="D961" s="6">
        <v>32</v>
      </c>
      <c r="E961" s="3" t="s">
        <v>36</v>
      </c>
    </row>
    <row r="962" spans="1:5" x14ac:dyDescent="0.3">
      <c r="A962" s="6">
        <v>32</v>
      </c>
      <c r="B962" s="3" t="s">
        <v>36</v>
      </c>
      <c r="D962" s="6">
        <v>32</v>
      </c>
      <c r="E962" s="3" t="s">
        <v>36</v>
      </c>
    </row>
    <row r="963" spans="1:5" x14ac:dyDescent="0.3">
      <c r="A963" s="6">
        <v>32</v>
      </c>
      <c r="B963" s="3" t="s">
        <v>36</v>
      </c>
      <c r="D963" s="6">
        <v>32</v>
      </c>
      <c r="E963" s="3" t="s">
        <v>36</v>
      </c>
    </row>
    <row r="964" spans="1:5" x14ac:dyDescent="0.3">
      <c r="A964" s="6">
        <v>32</v>
      </c>
      <c r="B964" s="3" t="s">
        <v>36</v>
      </c>
      <c r="D964" s="6">
        <v>32</v>
      </c>
      <c r="E964" s="3" t="s">
        <v>36</v>
      </c>
    </row>
    <row r="965" spans="1:5" x14ac:dyDescent="0.3">
      <c r="A965" s="6">
        <v>32</v>
      </c>
      <c r="B965" s="3" t="s">
        <v>36</v>
      </c>
      <c r="D965" s="6">
        <v>32</v>
      </c>
      <c r="E965" s="3" t="s">
        <v>36</v>
      </c>
    </row>
    <row r="966" spans="1:5" x14ac:dyDescent="0.3">
      <c r="A966" s="6">
        <v>32</v>
      </c>
      <c r="B966" s="3" t="s">
        <v>36</v>
      </c>
      <c r="D966" s="6">
        <v>32</v>
      </c>
      <c r="E966" s="3" t="s">
        <v>36</v>
      </c>
    </row>
    <row r="967" spans="1:5" x14ac:dyDescent="0.3">
      <c r="A967" s="6">
        <v>32</v>
      </c>
      <c r="B967" s="3" t="s">
        <v>36</v>
      </c>
      <c r="D967" s="6">
        <v>32</v>
      </c>
      <c r="E967" s="3" t="s">
        <v>36</v>
      </c>
    </row>
    <row r="968" spans="1:5" x14ac:dyDescent="0.3">
      <c r="A968" s="6">
        <v>32</v>
      </c>
      <c r="B968" s="3" t="s">
        <v>36</v>
      </c>
      <c r="D968" s="6">
        <v>32</v>
      </c>
      <c r="E968" s="3" t="s">
        <v>36</v>
      </c>
    </row>
    <row r="969" spans="1:5" x14ac:dyDescent="0.3">
      <c r="A969" s="6">
        <v>32</v>
      </c>
      <c r="B969" s="3" t="s">
        <v>36</v>
      </c>
      <c r="D969" s="6">
        <v>32</v>
      </c>
      <c r="E969" s="3" t="s">
        <v>36</v>
      </c>
    </row>
    <row r="970" spans="1:5" x14ac:dyDescent="0.3">
      <c r="A970" s="6">
        <v>32</v>
      </c>
      <c r="B970" s="3" t="s">
        <v>36</v>
      </c>
      <c r="D970" s="6">
        <v>32</v>
      </c>
      <c r="E970" s="3" t="s">
        <v>36</v>
      </c>
    </row>
    <row r="971" spans="1:5" x14ac:dyDescent="0.3">
      <c r="A971" s="6">
        <v>32</v>
      </c>
      <c r="B971" s="3" t="s">
        <v>36</v>
      </c>
      <c r="D971" s="6">
        <v>32</v>
      </c>
      <c r="E971" s="3" t="s">
        <v>36</v>
      </c>
    </row>
    <row r="972" spans="1:5" x14ac:dyDescent="0.3">
      <c r="A972" s="6">
        <v>32</v>
      </c>
      <c r="B972" s="3" t="s">
        <v>36</v>
      </c>
      <c r="D972" s="6">
        <v>32</v>
      </c>
      <c r="E972" s="3" t="s">
        <v>36</v>
      </c>
    </row>
    <row r="973" spans="1:5" x14ac:dyDescent="0.3">
      <c r="A973" s="6">
        <v>32</v>
      </c>
      <c r="B973" s="3" t="s">
        <v>36</v>
      </c>
      <c r="D973" s="6">
        <v>32</v>
      </c>
      <c r="E973" s="3" t="s">
        <v>36</v>
      </c>
    </row>
    <row r="974" spans="1:5" x14ac:dyDescent="0.3">
      <c r="A974" s="6">
        <v>32</v>
      </c>
      <c r="B974" s="3" t="s">
        <v>36</v>
      </c>
      <c r="D974" s="6">
        <v>32</v>
      </c>
      <c r="E974" s="3" t="s">
        <v>36</v>
      </c>
    </row>
    <row r="975" spans="1:5" x14ac:dyDescent="0.3">
      <c r="A975" s="6">
        <v>32</v>
      </c>
      <c r="B975" s="3" t="s">
        <v>36</v>
      </c>
      <c r="D975" s="6">
        <v>32</v>
      </c>
      <c r="E975" s="3" t="s">
        <v>36</v>
      </c>
    </row>
    <row r="976" spans="1:5" x14ac:dyDescent="0.3">
      <c r="A976" s="6">
        <v>32</v>
      </c>
      <c r="B976" s="3" t="s">
        <v>36</v>
      </c>
      <c r="D976" s="6">
        <v>32</v>
      </c>
      <c r="E976" s="3" t="s">
        <v>36</v>
      </c>
    </row>
    <row r="977" spans="1:5" x14ac:dyDescent="0.3">
      <c r="A977" s="6">
        <v>32</v>
      </c>
      <c r="B977" s="3" t="s">
        <v>36</v>
      </c>
      <c r="D977" s="6">
        <v>32</v>
      </c>
      <c r="E977" s="3" t="s">
        <v>36</v>
      </c>
    </row>
    <row r="978" spans="1:5" x14ac:dyDescent="0.3">
      <c r="A978" s="6">
        <v>32</v>
      </c>
      <c r="B978" s="3" t="s">
        <v>36</v>
      </c>
      <c r="D978" s="6">
        <v>32</v>
      </c>
      <c r="E978" s="3" t="s">
        <v>36</v>
      </c>
    </row>
    <row r="979" spans="1:5" x14ac:dyDescent="0.3">
      <c r="A979" s="6">
        <v>32</v>
      </c>
      <c r="B979" s="3" t="s">
        <v>36</v>
      </c>
      <c r="D979" s="6">
        <v>32</v>
      </c>
      <c r="E979" s="3" t="s">
        <v>36</v>
      </c>
    </row>
    <row r="980" spans="1:5" x14ac:dyDescent="0.3">
      <c r="A980" s="6">
        <v>32</v>
      </c>
      <c r="B980" s="3" t="s">
        <v>36</v>
      </c>
      <c r="D980" s="6">
        <v>32</v>
      </c>
      <c r="E980" s="3" t="s">
        <v>36</v>
      </c>
    </row>
    <row r="981" spans="1:5" x14ac:dyDescent="0.3">
      <c r="A981" s="6">
        <v>32</v>
      </c>
      <c r="B981" s="3" t="s">
        <v>36</v>
      </c>
      <c r="D981" s="6">
        <v>32</v>
      </c>
      <c r="E981" s="3" t="s">
        <v>36</v>
      </c>
    </row>
    <row r="982" spans="1:5" x14ac:dyDescent="0.3">
      <c r="A982" s="6">
        <v>33</v>
      </c>
      <c r="B982" s="3" t="s">
        <v>36</v>
      </c>
      <c r="D982" s="6">
        <v>33</v>
      </c>
      <c r="E982" s="3" t="s">
        <v>36</v>
      </c>
    </row>
    <row r="983" spans="1:5" x14ac:dyDescent="0.3">
      <c r="A983" s="6">
        <v>33</v>
      </c>
      <c r="B983" s="3" t="s">
        <v>36</v>
      </c>
      <c r="D983" s="6">
        <v>33</v>
      </c>
      <c r="E983" s="3" t="s">
        <v>36</v>
      </c>
    </row>
    <row r="984" spans="1:5" x14ac:dyDescent="0.3">
      <c r="A984" s="6">
        <v>33</v>
      </c>
      <c r="B984" s="3" t="s">
        <v>36</v>
      </c>
      <c r="D984" s="6">
        <v>33</v>
      </c>
      <c r="E984" s="3" t="s">
        <v>36</v>
      </c>
    </row>
    <row r="985" spans="1:5" x14ac:dyDescent="0.3">
      <c r="A985" s="6">
        <v>33</v>
      </c>
      <c r="B985" s="3" t="s">
        <v>36</v>
      </c>
      <c r="D985" s="6">
        <v>33</v>
      </c>
      <c r="E985" s="3" t="s">
        <v>36</v>
      </c>
    </row>
    <row r="986" spans="1:5" x14ac:dyDescent="0.3">
      <c r="A986" s="6">
        <v>33</v>
      </c>
      <c r="B986" s="3" t="s">
        <v>36</v>
      </c>
      <c r="D986" s="6">
        <v>33</v>
      </c>
      <c r="E986" s="3" t="s">
        <v>36</v>
      </c>
    </row>
    <row r="987" spans="1:5" x14ac:dyDescent="0.3">
      <c r="A987" s="6">
        <v>33</v>
      </c>
      <c r="B987" s="3" t="s">
        <v>36</v>
      </c>
      <c r="D987" s="6">
        <v>33</v>
      </c>
      <c r="E987" s="3" t="s">
        <v>36</v>
      </c>
    </row>
    <row r="988" spans="1:5" x14ac:dyDescent="0.3">
      <c r="A988" s="6">
        <v>33</v>
      </c>
      <c r="B988" s="3" t="s">
        <v>36</v>
      </c>
      <c r="D988" s="6">
        <v>33</v>
      </c>
      <c r="E988" s="3" t="s">
        <v>36</v>
      </c>
    </row>
    <row r="989" spans="1:5" x14ac:dyDescent="0.3">
      <c r="A989" s="6">
        <v>33</v>
      </c>
      <c r="B989" s="3" t="s">
        <v>36</v>
      </c>
      <c r="D989" s="6">
        <v>33</v>
      </c>
      <c r="E989" s="3" t="s">
        <v>36</v>
      </c>
    </row>
    <row r="990" spans="1:5" x14ac:dyDescent="0.3">
      <c r="A990" s="6">
        <v>33</v>
      </c>
      <c r="B990" s="3" t="s">
        <v>36</v>
      </c>
      <c r="D990" s="6">
        <v>33</v>
      </c>
      <c r="E990" s="3" t="s">
        <v>36</v>
      </c>
    </row>
    <row r="991" spans="1:5" x14ac:dyDescent="0.3">
      <c r="A991" s="6">
        <v>33</v>
      </c>
      <c r="B991" s="3" t="s">
        <v>36</v>
      </c>
      <c r="D991" s="6">
        <v>33</v>
      </c>
      <c r="E991" s="3" t="s">
        <v>36</v>
      </c>
    </row>
    <row r="992" spans="1:5" x14ac:dyDescent="0.3">
      <c r="A992" s="6">
        <v>33</v>
      </c>
      <c r="B992" s="3" t="s">
        <v>36</v>
      </c>
      <c r="D992" s="6">
        <v>33</v>
      </c>
      <c r="E992" s="3" t="s">
        <v>36</v>
      </c>
    </row>
    <row r="993" spans="1:5" x14ac:dyDescent="0.3">
      <c r="A993" s="6">
        <v>33</v>
      </c>
      <c r="B993" s="3" t="s">
        <v>36</v>
      </c>
      <c r="D993" s="6">
        <v>33</v>
      </c>
      <c r="E993" s="3" t="s">
        <v>36</v>
      </c>
    </row>
    <row r="994" spans="1:5" x14ac:dyDescent="0.3">
      <c r="A994" s="6">
        <v>33</v>
      </c>
      <c r="B994" s="3" t="s">
        <v>36</v>
      </c>
      <c r="D994" s="6">
        <v>33</v>
      </c>
      <c r="E994" s="3" t="s">
        <v>36</v>
      </c>
    </row>
    <row r="995" spans="1:5" x14ac:dyDescent="0.3">
      <c r="A995" s="6">
        <v>33</v>
      </c>
      <c r="B995" s="3" t="s">
        <v>36</v>
      </c>
      <c r="D995" s="6">
        <v>33</v>
      </c>
      <c r="E995" s="3" t="s">
        <v>36</v>
      </c>
    </row>
    <row r="996" spans="1:5" x14ac:dyDescent="0.3">
      <c r="A996" s="6">
        <v>33</v>
      </c>
      <c r="B996" s="3" t="s">
        <v>36</v>
      </c>
      <c r="D996" s="6">
        <v>33</v>
      </c>
      <c r="E996" s="3" t="s">
        <v>36</v>
      </c>
    </row>
    <row r="997" spans="1:5" x14ac:dyDescent="0.3">
      <c r="A997" s="6">
        <v>33</v>
      </c>
      <c r="B997" s="3" t="s">
        <v>36</v>
      </c>
      <c r="D997" s="6">
        <v>33</v>
      </c>
      <c r="E997" s="3" t="s">
        <v>36</v>
      </c>
    </row>
    <row r="998" spans="1:5" x14ac:dyDescent="0.3">
      <c r="A998" s="6">
        <v>33</v>
      </c>
      <c r="B998" s="3" t="s">
        <v>36</v>
      </c>
      <c r="D998" s="6">
        <v>33</v>
      </c>
      <c r="E998" s="3" t="s">
        <v>36</v>
      </c>
    </row>
    <row r="999" spans="1:5" x14ac:dyDescent="0.3">
      <c r="A999" s="6">
        <v>33</v>
      </c>
      <c r="B999" s="3" t="s">
        <v>36</v>
      </c>
      <c r="D999" s="6">
        <v>33</v>
      </c>
      <c r="E999" s="3" t="s">
        <v>36</v>
      </c>
    </row>
    <row r="1000" spans="1:5" x14ac:dyDescent="0.3">
      <c r="A1000" s="6">
        <v>33</v>
      </c>
      <c r="B1000" s="3" t="s">
        <v>36</v>
      </c>
      <c r="D1000" s="6">
        <v>33</v>
      </c>
      <c r="E1000" s="3" t="s">
        <v>36</v>
      </c>
    </row>
    <row r="1001" spans="1:5" x14ac:dyDescent="0.3">
      <c r="A1001" s="6">
        <v>33</v>
      </c>
      <c r="B1001" s="3" t="s">
        <v>36</v>
      </c>
      <c r="D1001" s="6">
        <v>33</v>
      </c>
      <c r="E1001" s="3" t="s">
        <v>36</v>
      </c>
    </row>
    <row r="1002" spans="1:5" x14ac:dyDescent="0.3">
      <c r="A1002" s="6">
        <v>33</v>
      </c>
      <c r="B1002" s="3" t="s">
        <v>36</v>
      </c>
      <c r="D1002" s="6">
        <v>33</v>
      </c>
      <c r="E1002" s="3" t="s">
        <v>36</v>
      </c>
    </row>
    <row r="1003" spans="1:5" x14ac:dyDescent="0.3">
      <c r="A1003" s="6">
        <v>33</v>
      </c>
      <c r="B1003" s="3" t="s">
        <v>36</v>
      </c>
      <c r="D1003" s="6">
        <v>33</v>
      </c>
      <c r="E1003" s="3" t="s">
        <v>36</v>
      </c>
    </row>
    <row r="1004" spans="1:5" x14ac:dyDescent="0.3">
      <c r="A1004" s="6">
        <v>33</v>
      </c>
      <c r="B1004" s="3" t="s">
        <v>36</v>
      </c>
      <c r="D1004" s="6">
        <v>33</v>
      </c>
      <c r="E1004" s="3" t="s">
        <v>36</v>
      </c>
    </row>
    <row r="1005" spans="1:5" x14ac:dyDescent="0.3">
      <c r="A1005" s="6">
        <v>33</v>
      </c>
      <c r="B1005" s="3" t="s">
        <v>36</v>
      </c>
      <c r="D1005" s="6">
        <v>33</v>
      </c>
      <c r="E1005" s="3" t="s">
        <v>36</v>
      </c>
    </row>
    <row r="1006" spans="1:5" x14ac:dyDescent="0.3">
      <c r="A1006" s="6">
        <v>33</v>
      </c>
      <c r="B1006" s="3" t="s">
        <v>36</v>
      </c>
      <c r="D1006" s="6">
        <v>33</v>
      </c>
      <c r="E1006" s="3" t="s">
        <v>36</v>
      </c>
    </row>
    <row r="1007" spans="1:5" x14ac:dyDescent="0.3">
      <c r="A1007" s="6">
        <v>33</v>
      </c>
      <c r="B1007" s="3" t="s">
        <v>36</v>
      </c>
      <c r="D1007" s="6">
        <v>33</v>
      </c>
      <c r="E1007" s="3" t="s">
        <v>36</v>
      </c>
    </row>
    <row r="1008" spans="1:5" x14ac:dyDescent="0.3">
      <c r="A1008" s="6">
        <v>33</v>
      </c>
      <c r="B1008" s="3" t="s">
        <v>36</v>
      </c>
      <c r="D1008" s="6">
        <v>33</v>
      </c>
      <c r="E1008" s="3" t="s">
        <v>36</v>
      </c>
    </row>
    <row r="1009" spans="1:5" x14ac:dyDescent="0.3">
      <c r="A1009" s="6">
        <v>33</v>
      </c>
      <c r="B1009" s="3" t="s">
        <v>36</v>
      </c>
      <c r="D1009" s="6">
        <v>33</v>
      </c>
      <c r="E1009" s="3" t="s">
        <v>36</v>
      </c>
    </row>
    <row r="1010" spans="1:5" x14ac:dyDescent="0.3">
      <c r="A1010" s="6">
        <v>33</v>
      </c>
      <c r="B1010" s="3" t="s">
        <v>36</v>
      </c>
      <c r="D1010" s="6">
        <v>33</v>
      </c>
      <c r="E1010" s="3" t="s">
        <v>36</v>
      </c>
    </row>
    <row r="1011" spans="1:5" x14ac:dyDescent="0.3">
      <c r="A1011" s="6">
        <v>33</v>
      </c>
      <c r="B1011" s="3" t="s">
        <v>36</v>
      </c>
      <c r="D1011" s="6">
        <v>33</v>
      </c>
      <c r="E1011" s="3" t="s">
        <v>36</v>
      </c>
    </row>
    <row r="1012" spans="1:5" x14ac:dyDescent="0.3">
      <c r="A1012" s="6">
        <v>33</v>
      </c>
      <c r="B1012" s="3" t="s">
        <v>36</v>
      </c>
      <c r="D1012" s="6">
        <v>33</v>
      </c>
      <c r="E1012" s="3" t="s">
        <v>36</v>
      </c>
    </row>
    <row r="1013" spans="1:5" x14ac:dyDescent="0.3">
      <c r="A1013" s="6">
        <v>33</v>
      </c>
      <c r="B1013" s="3" t="s">
        <v>36</v>
      </c>
      <c r="D1013" s="6">
        <v>33</v>
      </c>
      <c r="E1013" s="3" t="s">
        <v>36</v>
      </c>
    </row>
    <row r="1014" spans="1:5" x14ac:dyDescent="0.3">
      <c r="A1014" s="6">
        <v>33</v>
      </c>
      <c r="B1014" s="3" t="s">
        <v>36</v>
      </c>
      <c r="D1014" s="6">
        <v>33</v>
      </c>
      <c r="E1014" s="3" t="s">
        <v>36</v>
      </c>
    </row>
    <row r="1015" spans="1:5" x14ac:dyDescent="0.3">
      <c r="A1015" s="6">
        <v>33</v>
      </c>
      <c r="B1015" s="3" t="s">
        <v>36</v>
      </c>
      <c r="D1015" s="6">
        <v>33</v>
      </c>
      <c r="E1015" s="3" t="s">
        <v>36</v>
      </c>
    </row>
    <row r="1016" spans="1:5" x14ac:dyDescent="0.3">
      <c r="A1016" s="6">
        <v>33</v>
      </c>
      <c r="B1016" s="3" t="s">
        <v>36</v>
      </c>
      <c r="D1016" s="6">
        <v>33</v>
      </c>
      <c r="E1016" s="3" t="s">
        <v>36</v>
      </c>
    </row>
    <row r="1017" spans="1:5" x14ac:dyDescent="0.3">
      <c r="A1017" s="6">
        <v>33</v>
      </c>
      <c r="B1017" s="3" t="s">
        <v>36</v>
      </c>
      <c r="D1017" s="6">
        <v>33</v>
      </c>
      <c r="E1017" s="3" t="s">
        <v>36</v>
      </c>
    </row>
    <row r="1018" spans="1:5" x14ac:dyDescent="0.3">
      <c r="A1018" s="6">
        <v>33</v>
      </c>
      <c r="B1018" s="3" t="s">
        <v>36</v>
      </c>
      <c r="D1018" s="6">
        <v>33</v>
      </c>
      <c r="E1018" s="3" t="s">
        <v>36</v>
      </c>
    </row>
    <row r="1019" spans="1:5" x14ac:dyDescent="0.3">
      <c r="A1019" s="6">
        <v>33</v>
      </c>
      <c r="B1019" s="3" t="s">
        <v>36</v>
      </c>
      <c r="D1019" s="6">
        <v>33</v>
      </c>
      <c r="E1019" s="3" t="s">
        <v>36</v>
      </c>
    </row>
    <row r="1020" spans="1:5" x14ac:dyDescent="0.3">
      <c r="A1020" s="6">
        <v>33</v>
      </c>
      <c r="B1020" s="3" t="s">
        <v>36</v>
      </c>
      <c r="D1020" s="6">
        <v>33</v>
      </c>
      <c r="E1020" s="3" t="s">
        <v>36</v>
      </c>
    </row>
    <row r="1021" spans="1:5" x14ac:dyDescent="0.3">
      <c r="A1021" s="6">
        <v>33</v>
      </c>
      <c r="B1021" s="3" t="s">
        <v>36</v>
      </c>
      <c r="D1021" s="6">
        <v>33</v>
      </c>
      <c r="E1021" s="3" t="s">
        <v>36</v>
      </c>
    </row>
    <row r="1022" spans="1:5" x14ac:dyDescent="0.3">
      <c r="A1022" s="6">
        <v>33</v>
      </c>
      <c r="B1022" s="3" t="s">
        <v>36</v>
      </c>
      <c r="D1022" s="6">
        <v>33</v>
      </c>
      <c r="E1022" s="3" t="s">
        <v>36</v>
      </c>
    </row>
    <row r="1023" spans="1:5" x14ac:dyDescent="0.3">
      <c r="A1023" s="6">
        <v>33</v>
      </c>
      <c r="B1023" s="3" t="s">
        <v>36</v>
      </c>
      <c r="D1023" s="6">
        <v>33</v>
      </c>
      <c r="E1023" s="3" t="s">
        <v>36</v>
      </c>
    </row>
    <row r="1024" spans="1:5" x14ac:dyDescent="0.3">
      <c r="A1024" s="6">
        <v>33</v>
      </c>
      <c r="B1024" s="3" t="s">
        <v>36</v>
      </c>
      <c r="D1024" s="6">
        <v>33</v>
      </c>
      <c r="E1024" s="3" t="s">
        <v>36</v>
      </c>
    </row>
    <row r="1025" spans="1:5" x14ac:dyDescent="0.3">
      <c r="A1025" s="6">
        <v>33</v>
      </c>
      <c r="B1025" s="3" t="s">
        <v>36</v>
      </c>
      <c r="D1025" s="6">
        <v>33</v>
      </c>
      <c r="E1025" s="3" t="s">
        <v>36</v>
      </c>
    </row>
    <row r="1026" spans="1:5" x14ac:dyDescent="0.3">
      <c r="A1026" s="6">
        <v>33</v>
      </c>
      <c r="B1026" s="3" t="s">
        <v>36</v>
      </c>
      <c r="D1026" s="6">
        <v>33</v>
      </c>
      <c r="E1026" s="3" t="s">
        <v>36</v>
      </c>
    </row>
    <row r="1027" spans="1:5" x14ac:dyDescent="0.3">
      <c r="A1027" s="6">
        <v>33</v>
      </c>
      <c r="B1027" s="3" t="s">
        <v>36</v>
      </c>
      <c r="D1027" s="6">
        <v>33</v>
      </c>
      <c r="E1027" s="3" t="s">
        <v>36</v>
      </c>
    </row>
    <row r="1028" spans="1:5" x14ac:dyDescent="0.3">
      <c r="A1028" s="6">
        <v>33</v>
      </c>
      <c r="B1028" s="3" t="s">
        <v>36</v>
      </c>
      <c r="D1028" s="6">
        <v>33</v>
      </c>
      <c r="E1028" s="3" t="s">
        <v>36</v>
      </c>
    </row>
    <row r="1029" spans="1:5" x14ac:dyDescent="0.3">
      <c r="A1029" s="6">
        <v>33</v>
      </c>
      <c r="B1029" s="3" t="s">
        <v>36</v>
      </c>
      <c r="D1029" s="6">
        <v>33</v>
      </c>
      <c r="E1029" s="3" t="s">
        <v>36</v>
      </c>
    </row>
    <row r="1030" spans="1:5" x14ac:dyDescent="0.3">
      <c r="A1030" s="6">
        <v>33</v>
      </c>
      <c r="B1030" s="3" t="s">
        <v>36</v>
      </c>
      <c r="D1030" s="6">
        <v>33</v>
      </c>
      <c r="E1030" s="3" t="s">
        <v>36</v>
      </c>
    </row>
    <row r="1031" spans="1:5" x14ac:dyDescent="0.3">
      <c r="A1031" s="6">
        <v>33</v>
      </c>
      <c r="B1031" s="3" t="s">
        <v>36</v>
      </c>
      <c r="D1031" s="6">
        <v>33</v>
      </c>
      <c r="E1031" s="3" t="s">
        <v>36</v>
      </c>
    </row>
    <row r="1032" spans="1:5" x14ac:dyDescent="0.3">
      <c r="A1032" s="6">
        <v>33</v>
      </c>
      <c r="B1032" s="3" t="s">
        <v>36</v>
      </c>
      <c r="D1032" s="6">
        <v>33</v>
      </c>
      <c r="E1032" s="3" t="s">
        <v>36</v>
      </c>
    </row>
    <row r="1033" spans="1:5" x14ac:dyDescent="0.3">
      <c r="A1033" s="6">
        <v>34</v>
      </c>
      <c r="B1033" s="3" t="s">
        <v>36</v>
      </c>
      <c r="D1033" s="6">
        <v>34</v>
      </c>
      <c r="E1033" s="3" t="s">
        <v>36</v>
      </c>
    </row>
    <row r="1034" spans="1:5" x14ac:dyDescent="0.3">
      <c r="A1034" s="6">
        <v>34</v>
      </c>
      <c r="B1034" s="3" t="s">
        <v>36</v>
      </c>
      <c r="D1034" s="6">
        <v>34</v>
      </c>
      <c r="E1034" s="3" t="s">
        <v>36</v>
      </c>
    </row>
    <row r="1035" spans="1:5" x14ac:dyDescent="0.3">
      <c r="A1035" s="6">
        <v>34</v>
      </c>
      <c r="B1035" s="3" t="s">
        <v>36</v>
      </c>
      <c r="D1035" s="6">
        <v>34</v>
      </c>
      <c r="E1035" s="3" t="s">
        <v>36</v>
      </c>
    </row>
    <row r="1036" spans="1:5" x14ac:dyDescent="0.3">
      <c r="A1036" s="6">
        <v>34</v>
      </c>
      <c r="B1036" s="3" t="s">
        <v>36</v>
      </c>
      <c r="D1036" s="6">
        <v>34</v>
      </c>
      <c r="E1036" s="3" t="s">
        <v>36</v>
      </c>
    </row>
    <row r="1037" spans="1:5" x14ac:dyDescent="0.3">
      <c r="A1037" s="6">
        <v>34</v>
      </c>
      <c r="B1037" s="3" t="s">
        <v>36</v>
      </c>
      <c r="D1037" s="6">
        <v>34</v>
      </c>
      <c r="E1037" s="3" t="s">
        <v>36</v>
      </c>
    </row>
    <row r="1038" spans="1:5" x14ac:dyDescent="0.3">
      <c r="A1038" s="6">
        <v>34</v>
      </c>
      <c r="B1038" s="3" t="s">
        <v>36</v>
      </c>
      <c r="D1038" s="6">
        <v>34</v>
      </c>
      <c r="E1038" s="3" t="s">
        <v>36</v>
      </c>
    </row>
    <row r="1039" spans="1:5" x14ac:dyDescent="0.3">
      <c r="A1039" s="6">
        <v>34</v>
      </c>
      <c r="B1039" s="3" t="s">
        <v>36</v>
      </c>
      <c r="D1039" s="6">
        <v>34</v>
      </c>
      <c r="E1039" s="3" t="s">
        <v>36</v>
      </c>
    </row>
    <row r="1040" spans="1:5" x14ac:dyDescent="0.3">
      <c r="A1040" s="6">
        <v>34</v>
      </c>
      <c r="B1040" s="3" t="s">
        <v>36</v>
      </c>
      <c r="D1040" s="6">
        <v>34</v>
      </c>
      <c r="E1040" s="3" t="s">
        <v>36</v>
      </c>
    </row>
    <row r="1041" spans="1:5" x14ac:dyDescent="0.3">
      <c r="A1041" s="6">
        <v>34</v>
      </c>
      <c r="B1041" s="3" t="s">
        <v>36</v>
      </c>
      <c r="D1041" s="6">
        <v>34</v>
      </c>
      <c r="E1041" s="3" t="s">
        <v>36</v>
      </c>
    </row>
    <row r="1042" spans="1:5" x14ac:dyDescent="0.3">
      <c r="A1042" s="6">
        <v>34</v>
      </c>
      <c r="B1042" s="3" t="s">
        <v>36</v>
      </c>
      <c r="D1042" s="6">
        <v>34</v>
      </c>
      <c r="E1042" s="3" t="s">
        <v>36</v>
      </c>
    </row>
    <row r="1043" spans="1:5" x14ac:dyDescent="0.3">
      <c r="A1043" s="6">
        <v>34</v>
      </c>
      <c r="B1043" s="3" t="s">
        <v>36</v>
      </c>
      <c r="D1043" s="6">
        <v>34</v>
      </c>
      <c r="E1043" s="3" t="s">
        <v>36</v>
      </c>
    </row>
    <row r="1044" spans="1:5" x14ac:dyDescent="0.3">
      <c r="A1044" s="6">
        <v>34</v>
      </c>
      <c r="B1044" s="3" t="s">
        <v>36</v>
      </c>
      <c r="D1044" s="6">
        <v>34</v>
      </c>
      <c r="E1044" s="3" t="s">
        <v>36</v>
      </c>
    </row>
    <row r="1045" spans="1:5" x14ac:dyDescent="0.3">
      <c r="A1045" s="6">
        <v>34</v>
      </c>
      <c r="B1045" s="3" t="s">
        <v>36</v>
      </c>
      <c r="D1045" s="6">
        <v>34</v>
      </c>
      <c r="E1045" s="3" t="s">
        <v>36</v>
      </c>
    </row>
    <row r="1046" spans="1:5" x14ac:dyDescent="0.3">
      <c r="A1046" s="6">
        <v>34</v>
      </c>
      <c r="B1046" s="3" t="s">
        <v>36</v>
      </c>
      <c r="D1046" s="6">
        <v>34</v>
      </c>
      <c r="E1046" s="3" t="s">
        <v>36</v>
      </c>
    </row>
    <row r="1047" spans="1:5" x14ac:dyDescent="0.3">
      <c r="A1047" s="6">
        <v>34</v>
      </c>
      <c r="B1047" s="3" t="s">
        <v>36</v>
      </c>
      <c r="D1047" s="6">
        <v>34</v>
      </c>
      <c r="E1047" s="3" t="s">
        <v>36</v>
      </c>
    </row>
    <row r="1048" spans="1:5" x14ac:dyDescent="0.3">
      <c r="A1048" s="6">
        <v>34</v>
      </c>
      <c r="B1048" s="3" t="s">
        <v>36</v>
      </c>
      <c r="D1048" s="6">
        <v>34</v>
      </c>
      <c r="E1048" s="3" t="s">
        <v>36</v>
      </c>
    </row>
    <row r="1049" spans="1:5" x14ac:dyDescent="0.3">
      <c r="A1049" s="6">
        <v>34</v>
      </c>
      <c r="B1049" s="3" t="s">
        <v>36</v>
      </c>
      <c r="D1049" s="6">
        <v>34</v>
      </c>
      <c r="E1049" s="3" t="s">
        <v>36</v>
      </c>
    </row>
    <row r="1050" spans="1:5" x14ac:dyDescent="0.3">
      <c r="A1050" s="6">
        <v>34</v>
      </c>
      <c r="B1050" s="3" t="s">
        <v>36</v>
      </c>
      <c r="D1050" s="6">
        <v>34</v>
      </c>
      <c r="E1050" s="3" t="s">
        <v>36</v>
      </c>
    </row>
    <row r="1051" spans="1:5" x14ac:dyDescent="0.3">
      <c r="A1051" s="6">
        <v>34</v>
      </c>
      <c r="B1051" s="3" t="s">
        <v>36</v>
      </c>
      <c r="D1051" s="6">
        <v>34</v>
      </c>
      <c r="E1051" s="3" t="s">
        <v>36</v>
      </c>
    </row>
    <row r="1052" spans="1:5" x14ac:dyDescent="0.3">
      <c r="A1052" s="6">
        <v>34</v>
      </c>
      <c r="B1052" s="3" t="s">
        <v>36</v>
      </c>
      <c r="D1052" s="6">
        <v>34</v>
      </c>
      <c r="E1052" s="3" t="s">
        <v>36</v>
      </c>
    </row>
    <row r="1053" spans="1:5" x14ac:dyDescent="0.3">
      <c r="A1053" s="6">
        <v>34</v>
      </c>
      <c r="B1053" s="3" t="s">
        <v>36</v>
      </c>
      <c r="D1053" s="6">
        <v>34</v>
      </c>
      <c r="E1053" s="3" t="s">
        <v>36</v>
      </c>
    </row>
    <row r="1054" spans="1:5" x14ac:dyDescent="0.3">
      <c r="A1054" s="6">
        <v>34</v>
      </c>
      <c r="B1054" s="3" t="s">
        <v>36</v>
      </c>
      <c r="D1054" s="6">
        <v>34</v>
      </c>
      <c r="E1054" s="3" t="s">
        <v>36</v>
      </c>
    </row>
    <row r="1055" spans="1:5" x14ac:dyDescent="0.3">
      <c r="A1055" s="6">
        <v>34</v>
      </c>
      <c r="B1055" s="3" t="s">
        <v>36</v>
      </c>
      <c r="D1055" s="6">
        <v>34</v>
      </c>
      <c r="E1055" s="3" t="s">
        <v>36</v>
      </c>
    </row>
    <row r="1056" spans="1:5" x14ac:dyDescent="0.3">
      <c r="A1056" s="6">
        <v>34</v>
      </c>
      <c r="B1056" s="3" t="s">
        <v>36</v>
      </c>
      <c r="D1056" s="6">
        <v>34</v>
      </c>
      <c r="E1056" s="3" t="s">
        <v>36</v>
      </c>
    </row>
    <row r="1057" spans="1:5" x14ac:dyDescent="0.3">
      <c r="A1057" s="6">
        <v>34</v>
      </c>
      <c r="B1057" s="3" t="s">
        <v>36</v>
      </c>
      <c r="D1057" s="6">
        <v>34</v>
      </c>
      <c r="E1057" s="3" t="s">
        <v>36</v>
      </c>
    </row>
    <row r="1058" spans="1:5" x14ac:dyDescent="0.3">
      <c r="A1058" s="6">
        <v>34</v>
      </c>
      <c r="B1058" s="3" t="s">
        <v>36</v>
      </c>
      <c r="D1058" s="6">
        <v>34</v>
      </c>
      <c r="E1058" s="3" t="s">
        <v>36</v>
      </c>
    </row>
    <row r="1059" spans="1:5" x14ac:dyDescent="0.3">
      <c r="A1059" s="6">
        <v>34</v>
      </c>
      <c r="B1059" s="3" t="s">
        <v>36</v>
      </c>
      <c r="D1059" s="6">
        <v>34</v>
      </c>
      <c r="E1059" s="3" t="s">
        <v>36</v>
      </c>
    </row>
    <row r="1060" spans="1:5" x14ac:dyDescent="0.3">
      <c r="A1060" s="6">
        <v>34</v>
      </c>
      <c r="B1060" s="3" t="s">
        <v>36</v>
      </c>
      <c r="D1060" s="6">
        <v>34</v>
      </c>
      <c r="E1060" s="3" t="s">
        <v>36</v>
      </c>
    </row>
    <row r="1061" spans="1:5" x14ac:dyDescent="0.3">
      <c r="A1061" s="6">
        <v>34</v>
      </c>
      <c r="B1061" s="3" t="s">
        <v>36</v>
      </c>
      <c r="D1061" s="6">
        <v>34</v>
      </c>
      <c r="E1061" s="3" t="s">
        <v>36</v>
      </c>
    </row>
    <row r="1062" spans="1:5" x14ac:dyDescent="0.3">
      <c r="A1062" s="6">
        <v>34</v>
      </c>
      <c r="B1062" s="3" t="s">
        <v>36</v>
      </c>
      <c r="D1062" s="6">
        <v>34</v>
      </c>
      <c r="E1062" s="3" t="s">
        <v>36</v>
      </c>
    </row>
    <row r="1063" spans="1:5" x14ac:dyDescent="0.3">
      <c r="A1063" s="6">
        <v>34</v>
      </c>
      <c r="B1063" s="3" t="s">
        <v>36</v>
      </c>
      <c r="D1063" s="6">
        <v>34</v>
      </c>
      <c r="E1063" s="3" t="s">
        <v>36</v>
      </c>
    </row>
    <row r="1064" spans="1:5" x14ac:dyDescent="0.3">
      <c r="A1064" s="6">
        <v>34</v>
      </c>
      <c r="B1064" s="3" t="s">
        <v>36</v>
      </c>
      <c r="D1064" s="6">
        <v>34</v>
      </c>
      <c r="E1064" s="3" t="s">
        <v>36</v>
      </c>
    </row>
    <row r="1065" spans="1:5" x14ac:dyDescent="0.3">
      <c r="A1065" s="6">
        <v>34</v>
      </c>
      <c r="B1065" s="3" t="s">
        <v>36</v>
      </c>
      <c r="D1065" s="6">
        <v>34</v>
      </c>
      <c r="E1065" s="3" t="s">
        <v>36</v>
      </c>
    </row>
    <row r="1066" spans="1:5" x14ac:dyDescent="0.3">
      <c r="A1066" s="6">
        <v>34</v>
      </c>
      <c r="B1066" s="3" t="s">
        <v>36</v>
      </c>
      <c r="D1066" s="6">
        <v>34</v>
      </c>
      <c r="E1066" s="3" t="s">
        <v>36</v>
      </c>
    </row>
    <row r="1067" spans="1:5" x14ac:dyDescent="0.3">
      <c r="A1067" s="6">
        <v>34</v>
      </c>
      <c r="B1067" s="3" t="s">
        <v>36</v>
      </c>
      <c r="D1067" s="6">
        <v>34</v>
      </c>
      <c r="E1067" s="3" t="s">
        <v>36</v>
      </c>
    </row>
    <row r="1068" spans="1:5" x14ac:dyDescent="0.3">
      <c r="A1068" s="6">
        <v>34</v>
      </c>
      <c r="B1068" s="3" t="s">
        <v>36</v>
      </c>
      <c r="D1068" s="6">
        <v>34</v>
      </c>
      <c r="E1068" s="3" t="s">
        <v>36</v>
      </c>
    </row>
    <row r="1069" spans="1:5" x14ac:dyDescent="0.3">
      <c r="A1069" s="6">
        <v>34</v>
      </c>
      <c r="B1069" s="3" t="s">
        <v>36</v>
      </c>
      <c r="D1069" s="6">
        <v>34</v>
      </c>
      <c r="E1069" s="3" t="s">
        <v>36</v>
      </c>
    </row>
    <row r="1070" spans="1:5" x14ac:dyDescent="0.3">
      <c r="A1070" s="6">
        <v>34</v>
      </c>
      <c r="B1070" s="3" t="s">
        <v>36</v>
      </c>
      <c r="D1070" s="6">
        <v>34</v>
      </c>
      <c r="E1070" s="3" t="s">
        <v>36</v>
      </c>
    </row>
    <row r="1071" spans="1:5" x14ac:dyDescent="0.3">
      <c r="A1071" s="6">
        <v>34</v>
      </c>
      <c r="B1071" s="3" t="s">
        <v>36</v>
      </c>
      <c r="D1071" s="6">
        <v>34</v>
      </c>
      <c r="E1071" s="3" t="s">
        <v>36</v>
      </c>
    </row>
    <row r="1072" spans="1:5" x14ac:dyDescent="0.3">
      <c r="A1072" s="6">
        <v>34</v>
      </c>
      <c r="B1072" s="3" t="s">
        <v>36</v>
      </c>
      <c r="D1072" s="6">
        <v>34</v>
      </c>
      <c r="E1072" s="3" t="s">
        <v>36</v>
      </c>
    </row>
    <row r="1073" spans="1:5" x14ac:dyDescent="0.3">
      <c r="A1073" s="6">
        <v>34</v>
      </c>
      <c r="B1073" s="3" t="s">
        <v>36</v>
      </c>
      <c r="D1073" s="6">
        <v>34</v>
      </c>
      <c r="E1073" s="3" t="s">
        <v>36</v>
      </c>
    </row>
    <row r="1074" spans="1:5" x14ac:dyDescent="0.3">
      <c r="A1074" s="6">
        <v>34</v>
      </c>
      <c r="B1074" s="3" t="s">
        <v>36</v>
      </c>
      <c r="D1074" s="6">
        <v>34</v>
      </c>
      <c r="E1074" s="3" t="s">
        <v>36</v>
      </c>
    </row>
    <row r="1075" spans="1:5" x14ac:dyDescent="0.3">
      <c r="A1075" s="6">
        <v>34</v>
      </c>
      <c r="B1075" s="3" t="s">
        <v>36</v>
      </c>
      <c r="D1075" s="6">
        <v>34</v>
      </c>
      <c r="E1075" s="3" t="s">
        <v>36</v>
      </c>
    </row>
    <row r="1076" spans="1:5" x14ac:dyDescent="0.3">
      <c r="A1076" s="6">
        <v>34</v>
      </c>
      <c r="B1076" s="3" t="s">
        <v>36</v>
      </c>
      <c r="D1076" s="6">
        <v>34</v>
      </c>
      <c r="E1076" s="3" t="s">
        <v>36</v>
      </c>
    </row>
    <row r="1077" spans="1:5" x14ac:dyDescent="0.3">
      <c r="A1077" s="6">
        <v>34</v>
      </c>
      <c r="B1077" s="3" t="s">
        <v>36</v>
      </c>
      <c r="D1077" s="6">
        <v>34</v>
      </c>
      <c r="E1077" s="3" t="s">
        <v>36</v>
      </c>
    </row>
    <row r="1078" spans="1:5" x14ac:dyDescent="0.3">
      <c r="A1078" s="6">
        <v>34</v>
      </c>
      <c r="B1078" s="3" t="s">
        <v>36</v>
      </c>
      <c r="D1078" s="6">
        <v>34</v>
      </c>
      <c r="E1078" s="3" t="s">
        <v>36</v>
      </c>
    </row>
    <row r="1079" spans="1:5" x14ac:dyDescent="0.3">
      <c r="A1079" s="6">
        <v>34</v>
      </c>
      <c r="B1079" s="3" t="s">
        <v>36</v>
      </c>
      <c r="D1079" s="6">
        <v>34</v>
      </c>
      <c r="E1079" s="3" t="s">
        <v>36</v>
      </c>
    </row>
    <row r="1080" spans="1:5" x14ac:dyDescent="0.3">
      <c r="A1080" s="6">
        <v>34</v>
      </c>
      <c r="B1080" s="3" t="s">
        <v>36</v>
      </c>
      <c r="D1080" s="6">
        <v>34</v>
      </c>
      <c r="E1080" s="3" t="s">
        <v>36</v>
      </c>
    </row>
    <row r="1081" spans="1:5" x14ac:dyDescent="0.3">
      <c r="A1081" s="6">
        <v>34</v>
      </c>
      <c r="B1081" s="3" t="s">
        <v>36</v>
      </c>
      <c r="D1081" s="6">
        <v>34</v>
      </c>
      <c r="E1081" s="3" t="s">
        <v>36</v>
      </c>
    </row>
    <row r="1082" spans="1:5" x14ac:dyDescent="0.3">
      <c r="A1082" s="6">
        <v>34</v>
      </c>
      <c r="B1082" s="3" t="s">
        <v>36</v>
      </c>
      <c r="D1082" s="6">
        <v>34</v>
      </c>
      <c r="E1082" s="3" t="s">
        <v>36</v>
      </c>
    </row>
    <row r="1083" spans="1:5" x14ac:dyDescent="0.3">
      <c r="A1083" s="6">
        <v>34</v>
      </c>
      <c r="B1083" s="3" t="s">
        <v>36</v>
      </c>
      <c r="D1083" s="6">
        <v>34</v>
      </c>
      <c r="E1083" s="3" t="s">
        <v>36</v>
      </c>
    </row>
    <row r="1084" spans="1:5" x14ac:dyDescent="0.3">
      <c r="A1084" s="6">
        <v>34</v>
      </c>
      <c r="B1084" s="3" t="s">
        <v>36</v>
      </c>
      <c r="D1084" s="6">
        <v>34</v>
      </c>
      <c r="E1084" s="3" t="s">
        <v>36</v>
      </c>
    </row>
    <row r="1085" spans="1:5" x14ac:dyDescent="0.3">
      <c r="A1085" s="6">
        <v>34</v>
      </c>
      <c r="B1085" s="3" t="s">
        <v>36</v>
      </c>
      <c r="D1085" s="6">
        <v>34</v>
      </c>
      <c r="E1085" s="3" t="s">
        <v>36</v>
      </c>
    </row>
    <row r="1086" spans="1:5" x14ac:dyDescent="0.3">
      <c r="A1086" s="6">
        <v>35</v>
      </c>
      <c r="B1086" s="3" t="s">
        <v>36</v>
      </c>
      <c r="D1086" s="6">
        <v>35</v>
      </c>
      <c r="E1086" s="3" t="s">
        <v>36</v>
      </c>
    </row>
    <row r="1087" spans="1:5" x14ac:dyDescent="0.3">
      <c r="A1087" s="6">
        <v>35</v>
      </c>
      <c r="B1087" s="3" t="s">
        <v>36</v>
      </c>
      <c r="D1087" s="6">
        <v>35</v>
      </c>
      <c r="E1087" s="3" t="s">
        <v>36</v>
      </c>
    </row>
    <row r="1088" spans="1:5" x14ac:dyDescent="0.3">
      <c r="A1088" s="6">
        <v>35</v>
      </c>
      <c r="B1088" s="3" t="s">
        <v>36</v>
      </c>
      <c r="D1088" s="6">
        <v>35</v>
      </c>
      <c r="E1088" s="3" t="s">
        <v>36</v>
      </c>
    </row>
    <row r="1089" spans="1:5" x14ac:dyDescent="0.3">
      <c r="A1089" s="6">
        <v>35</v>
      </c>
      <c r="B1089" s="3" t="s">
        <v>36</v>
      </c>
      <c r="D1089" s="6">
        <v>35</v>
      </c>
      <c r="E1089" s="3" t="s">
        <v>36</v>
      </c>
    </row>
    <row r="1090" spans="1:5" x14ac:dyDescent="0.3">
      <c r="A1090" s="6">
        <v>35</v>
      </c>
      <c r="B1090" s="3" t="s">
        <v>36</v>
      </c>
      <c r="D1090" s="6">
        <v>35</v>
      </c>
      <c r="E1090" s="3" t="s">
        <v>36</v>
      </c>
    </row>
    <row r="1091" spans="1:5" x14ac:dyDescent="0.3">
      <c r="A1091" s="6">
        <v>35</v>
      </c>
      <c r="B1091" s="3" t="s">
        <v>36</v>
      </c>
      <c r="D1091" s="6">
        <v>35</v>
      </c>
      <c r="E1091" s="3" t="s">
        <v>36</v>
      </c>
    </row>
    <row r="1092" spans="1:5" x14ac:dyDescent="0.3">
      <c r="A1092" s="6">
        <v>35</v>
      </c>
      <c r="B1092" s="3" t="s">
        <v>36</v>
      </c>
      <c r="D1092" s="6">
        <v>35</v>
      </c>
      <c r="E1092" s="3" t="s">
        <v>36</v>
      </c>
    </row>
    <row r="1093" spans="1:5" x14ac:dyDescent="0.3">
      <c r="A1093" s="6">
        <v>35</v>
      </c>
      <c r="B1093" s="3" t="s">
        <v>36</v>
      </c>
      <c r="D1093" s="6">
        <v>35</v>
      </c>
      <c r="E1093" s="3" t="s">
        <v>36</v>
      </c>
    </row>
    <row r="1094" spans="1:5" x14ac:dyDescent="0.3">
      <c r="A1094" s="6">
        <v>35</v>
      </c>
      <c r="B1094" s="3" t="s">
        <v>36</v>
      </c>
      <c r="D1094" s="6">
        <v>35</v>
      </c>
      <c r="E1094" s="3" t="s">
        <v>36</v>
      </c>
    </row>
    <row r="1095" spans="1:5" x14ac:dyDescent="0.3">
      <c r="A1095" s="6">
        <v>35</v>
      </c>
      <c r="B1095" s="3" t="s">
        <v>36</v>
      </c>
      <c r="D1095" s="6">
        <v>35</v>
      </c>
      <c r="E1095" s="3" t="s">
        <v>36</v>
      </c>
    </row>
    <row r="1096" spans="1:5" x14ac:dyDescent="0.3">
      <c r="A1096" s="6">
        <v>35</v>
      </c>
      <c r="B1096" s="3" t="s">
        <v>36</v>
      </c>
      <c r="D1096" s="6">
        <v>35</v>
      </c>
      <c r="E1096" s="3" t="s">
        <v>36</v>
      </c>
    </row>
    <row r="1097" spans="1:5" x14ac:dyDescent="0.3">
      <c r="A1097" s="6">
        <v>35</v>
      </c>
      <c r="B1097" s="3" t="s">
        <v>36</v>
      </c>
      <c r="D1097" s="6">
        <v>35</v>
      </c>
      <c r="E1097" s="3" t="s">
        <v>36</v>
      </c>
    </row>
    <row r="1098" spans="1:5" x14ac:dyDescent="0.3">
      <c r="A1098" s="6">
        <v>35</v>
      </c>
      <c r="B1098" s="3" t="s">
        <v>36</v>
      </c>
      <c r="D1098" s="6">
        <v>35</v>
      </c>
      <c r="E1098" s="3" t="s">
        <v>36</v>
      </c>
    </row>
    <row r="1099" spans="1:5" x14ac:dyDescent="0.3">
      <c r="A1099" s="6">
        <v>35</v>
      </c>
      <c r="B1099" s="3" t="s">
        <v>36</v>
      </c>
      <c r="D1099" s="6">
        <v>35</v>
      </c>
      <c r="E1099" s="3" t="s">
        <v>36</v>
      </c>
    </row>
    <row r="1100" spans="1:5" x14ac:dyDescent="0.3">
      <c r="A1100" s="6">
        <v>35</v>
      </c>
      <c r="B1100" s="3" t="s">
        <v>36</v>
      </c>
      <c r="D1100" s="6">
        <v>35</v>
      </c>
      <c r="E1100" s="3" t="s">
        <v>36</v>
      </c>
    </row>
    <row r="1101" spans="1:5" x14ac:dyDescent="0.3">
      <c r="A1101" s="6">
        <v>35</v>
      </c>
      <c r="B1101" s="3" t="s">
        <v>36</v>
      </c>
      <c r="D1101" s="6">
        <v>35</v>
      </c>
      <c r="E1101" s="3" t="s">
        <v>36</v>
      </c>
    </row>
    <row r="1102" spans="1:5" x14ac:dyDescent="0.3">
      <c r="A1102" s="6">
        <v>35</v>
      </c>
      <c r="B1102" s="3" t="s">
        <v>36</v>
      </c>
      <c r="D1102" s="6">
        <v>35</v>
      </c>
      <c r="E1102" s="3" t="s">
        <v>36</v>
      </c>
    </row>
    <row r="1103" spans="1:5" x14ac:dyDescent="0.3">
      <c r="A1103" s="6">
        <v>35</v>
      </c>
      <c r="B1103" s="3" t="s">
        <v>36</v>
      </c>
      <c r="D1103" s="6">
        <v>35</v>
      </c>
      <c r="E1103" s="3" t="s">
        <v>36</v>
      </c>
    </row>
    <row r="1104" spans="1:5" x14ac:dyDescent="0.3">
      <c r="A1104" s="6">
        <v>35</v>
      </c>
      <c r="B1104" s="3" t="s">
        <v>36</v>
      </c>
      <c r="D1104" s="6">
        <v>35</v>
      </c>
      <c r="E1104" s="3" t="s">
        <v>36</v>
      </c>
    </row>
    <row r="1105" spans="1:5" x14ac:dyDescent="0.3">
      <c r="A1105" s="6">
        <v>35</v>
      </c>
      <c r="B1105" s="3" t="s">
        <v>36</v>
      </c>
      <c r="D1105" s="6">
        <v>35</v>
      </c>
      <c r="E1105" s="3" t="s">
        <v>36</v>
      </c>
    </row>
    <row r="1106" spans="1:5" x14ac:dyDescent="0.3">
      <c r="A1106" s="6">
        <v>35</v>
      </c>
      <c r="B1106" s="3" t="s">
        <v>36</v>
      </c>
      <c r="D1106" s="6">
        <v>35</v>
      </c>
      <c r="E1106" s="3" t="s">
        <v>36</v>
      </c>
    </row>
    <row r="1107" spans="1:5" x14ac:dyDescent="0.3">
      <c r="A1107" s="6">
        <v>35</v>
      </c>
      <c r="B1107" s="3" t="s">
        <v>36</v>
      </c>
      <c r="D1107" s="6">
        <v>35</v>
      </c>
      <c r="E1107" s="3" t="s">
        <v>36</v>
      </c>
    </row>
    <row r="1108" spans="1:5" x14ac:dyDescent="0.3">
      <c r="A1108" s="6">
        <v>35</v>
      </c>
      <c r="B1108" s="3" t="s">
        <v>36</v>
      </c>
      <c r="D1108" s="6">
        <v>35</v>
      </c>
      <c r="E1108" s="3" t="s">
        <v>36</v>
      </c>
    </row>
    <row r="1109" spans="1:5" x14ac:dyDescent="0.3">
      <c r="A1109" s="6">
        <v>35</v>
      </c>
      <c r="B1109" s="3" t="s">
        <v>36</v>
      </c>
      <c r="D1109" s="6">
        <v>35</v>
      </c>
      <c r="E1109" s="3" t="s">
        <v>36</v>
      </c>
    </row>
    <row r="1110" spans="1:5" x14ac:dyDescent="0.3">
      <c r="A1110" s="6">
        <v>35</v>
      </c>
      <c r="B1110" s="3" t="s">
        <v>36</v>
      </c>
      <c r="D1110" s="6">
        <v>35</v>
      </c>
      <c r="E1110" s="3" t="s">
        <v>36</v>
      </c>
    </row>
    <row r="1111" spans="1:5" x14ac:dyDescent="0.3">
      <c r="A1111" s="6">
        <v>35</v>
      </c>
      <c r="B1111" s="3" t="s">
        <v>36</v>
      </c>
      <c r="D1111" s="6">
        <v>35</v>
      </c>
      <c r="E1111" s="3" t="s">
        <v>36</v>
      </c>
    </row>
    <row r="1112" spans="1:5" x14ac:dyDescent="0.3">
      <c r="A1112" s="6">
        <v>35</v>
      </c>
      <c r="B1112" s="3" t="s">
        <v>36</v>
      </c>
      <c r="D1112" s="6">
        <v>35</v>
      </c>
      <c r="E1112" s="3" t="s">
        <v>36</v>
      </c>
    </row>
    <row r="1113" spans="1:5" x14ac:dyDescent="0.3">
      <c r="A1113" s="6">
        <v>35</v>
      </c>
      <c r="B1113" s="3" t="s">
        <v>36</v>
      </c>
      <c r="D1113" s="6">
        <v>35</v>
      </c>
      <c r="E1113" s="3" t="s">
        <v>36</v>
      </c>
    </row>
    <row r="1114" spans="1:5" x14ac:dyDescent="0.3">
      <c r="A1114" s="6">
        <v>35</v>
      </c>
      <c r="B1114" s="3" t="s">
        <v>36</v>
      </c>
      <c r="D1114" s="6">
        <v>35</v>
      </c>
      <c r="E1114" s="3" t="s">
        <v>36</v>
      </c>
    </row>
    <row r="1115" spans="1:5" x14ac:dyDescent="0.3">
      <c r="A1115" s="6">
        <v>35</v>
      </c>
      <c r="B1115" s="3" t="s">
        <v>36</v>
      </c>
      <c r="D1115" s="6">
        <v>35</v>
      </c>
      <c r="E1115" s="3" t="s">
        <v>36</v>
      </c>
    </row>
    <row r="1116" spans="1:5" x14ac:dyDescent="0.3">
      <c r="A1116" s="6">
        <v>35</v>
      </c>
      <c r="B1116" s="3" t="s">
        <v>36</v>
      </c>
      <c r="D1116" s="6">
        <v>35</v>
      </c>
      <c r="E1116" s="3" t="s">
        <v>36</v>
      </c>
    </row>
    <row r="1117" spans="1:5" x14ac:dyDescent="0.3">
      <c r="A1117" s="6">
        <v>35</v>
      </c>
      <c r="B1117" s="3" t="s">
        <v>36</v>
      </c>
      <c r="D1117" s="6">
        <v>35</v>
      </c>
      <c r="E1117" s="3" t="s">
        <v>36</v>
      </c>
    </row>
    <row r="1118" spans="1:5" x14ac:dyDescent="0.3">
      <c r="A1118" s="6">
        <v>35</v>
      </c>
      <c r="B1118" s="3" t="s">
        <v>36</v>
      </c>
      <c r="D1118" s="6">
        <v>35</v>
      </c>
      <c r="E1118" s="3" t="s">
        <v>36</v>
      </c>
    </row>
    <row r="1119" spans="1:5" x14ac:dyDescent="0.3">
      <c r="A1119" s="6">
        <v>35</v>
      </c>
      <c r="B1119" s="3" t="s">
        <v>36</v>
      </c>
      <c r="D1119" s="6">
        <v>35</v>
      </c>
      <c r="E1119" s="3" t="s">
        <v>36</v>
      </c>
    </row>
    <row r="1120" spans="1:5" x14ac:dyDescent="0.3">
      <c r="A1120" s="6">
        <v>35</v>
      </c>
      <c r="B1120" s="3" t="s">
        <v>36</v>
      </c>
      <c r="D1120" s="6">
        <v>35</v>
      </c>
      <c r="E1120" s="3" t="s">
        <v>36</v>
      </c>
    </row>
    <row r="1121" spans="1:5" x14ac:dyDescent="0.3">
      <c r="A1121" s="6">
        <v>35</v>
      </c>
      <c r="B1121" s="3" t="s">
        <v>36</v>
      </c>
      <c r="D1121" s="6">
        <v>35</v>
      </c>
      <c r="E1121" s="3" t="s">
        <v>36</v>
      </c>
    </row>
    <row r="1122" spans="1:5" x14ac:dyDescent="0.3">
      <c r="A1122" s="6">
        <v>35</v>
      </c>
      <c r="B1122" s="3" t="s">
        <v>36</v>
      </c>
      <c r="D1122" s="6">
        <v>35</v>
      </c>
      <c r="E1122" s="3" t="s">
        <v>36</v>
      </c>
    </row>
    <row r="1123" spans="1:5" x14ac:dyDescent="0.3">
      <c r="A1123" s="6">
        <v>35</v>
      </c>
      <c r="B1123" s="3" t="s">
        <v>36</v>
      </c>
      <c r="D1123" s="6">
        <v>35</v>
      </c>
      <c r="E1123" s="3" t="s">
        <v>36</v>
      </c>
    </row>
    <row r="1124" spans="1:5" x14ac:dyDescent="0.3">
      <c r="A1124" s="6">
        <v>35</v>
      </c>
      <c r="B1124" s="3" t="s">
        <v>36</v>
      </c>
      <c r="D1124" s="6">
        <v>35</v>
      </c>
      <c r="E1124" s="3" t="s">
        <v>36</v>
      </c>
    </row>
    <row r="1125" spans="1:5" x14ac:dyDescent="0.3">
      <c r="A1125" s="6">
        <v>35</v>
      </c>
      <c r="B1125" s="3" t="s">
        <v>36</v>
      </c>
      <c r="D1125" s="6">
        <v>35</v>
      </c>
      <c r="E1125" s="3" t="s">
        <v>36</v>
      </c>
    </row>
    <row r="1126" spans="1:5" x14ac:dyDescent="0.3">
      <c r="A1126" s="6">
        <v>35</v>
      </c>
      <c r="B1126" s="3" t="s">
        <v>36</v>
      </c>
      <c r="D1126" s="6">
        <v>35</v>
      </c>
      <c r="E1126" s="3" t="s">
        <v>36</v>
      </c>
    </row>
    <row r="1127" spans="1:5" x14ac:dyDescent="0.3">
      <c r="A1127" s="6">
        <v>35</v>
      </c>
      <c r="B1127" s="3" t="s">
        <v>36</v>
      </c>
      <c r="D1127" s="6">
        <v>35</v>
      </c>
      <c r="E1127" s="3" t="s">
        <v>36</v>
      </c>
    </row>
    <row r="1128" spans="1:5" x14ac:dyDescent="0.3">
      <c r="A1128" s="6">
        <v>35</v>
      </c>
      <c r="B1128" s="3" t="s">
        <v>36</v>
      </c>
      <c r="D1128" s="6">
        <v>35</v>
      </c>
      <c r="E1128" s="3" t="s">
        <v>36</v>
      </c>
    </row>
    <row r="1129" spans="1:5" x14ac:dyDescent="0.3">
      <c r="A1129" s="6">
        <v>35</v>
      </c>
      <c r="B1129" s="3" t="s">
        <v>36</v>
      </c>
      <c r="D1129" s="6">
        <v>35</v>
      </c>
      <c r="E1129" s="3" t="s">
        <v>36</v>
      </c>
    </row>
    <row r="1130" spans="1:5" x14ac:dyDescent="0.3">
      <c r="A1130" s="6">
        <v>35</v>
      </c>
      <c r="B1130" s="3" t="s">
        <v>36</v>
      </c>
      <c r="D1130" s="6">
        <v>35</v>
      </c>
      <c r="E1130" s="3" t="s">
        <v>36</v>
      </c>
    </row>
    <row r="1131" spans="1:5" x14ac:dyDescent="0.3">
      <c r="A1131" s="6">
        <v>35</v>
      </c>
      <c r="B1131" s="3" t="s">
        <v>36</v>
      </c>
      <c r="D1131" s="6">
        <v>35</v>
      </c>
      <c r="E1131" s="3" t="s">
        <v>36</v>
      </c>
    </row>
    <row r="1132" spans="1:5" x14ac:dyDescent="0.3">
      <c r="A1132" s="6">
        <v>35</v>
      </c>
      <c r="B1132" s="3" t="s">
        <v>36</v>
      </c>
      <c r="D1132" s="6">
        <v>35</v>
      </c>
      <c r="E1132" s="3" t="s">
        <v>36</v>
      </c>
    </row>
    <row r="1133" spans="1:5" x14ac:dyDescent="0.3">
      <c r="A1133" s="6">
        <v>35</v>
      </c>
      <c r="B1133" s="3" t="s">
        <v>36</v>
      </c>
      <c r="D1133" s="6">
        <v>35</v>
      </c>
      <c r="E1133" s="3" t="s">
        <v>36</v>
      </c>
    </row>
    <row r="1134" spans="1:5" x14ac:dyDescent="0.3">
      <c r="A1134" s="6">
        <v>35</v>
      </c>
      <c r="B1134" s="3" t="s">
        <v>36</v>
      </c>
      <c r="D1134" s="6">
        <v>35</v>
      </c>
      <c r="E1134" s="3" t="s">
        <v>36</v>
      </c>
    </row>
    <row r="1135" spans="1:5" x14ac:dyDescent="0.3">
      <c r="A1135" s="6">
        <v>35</v>
      </c>
      <c r="B1135" s="3" t="s">
        <v>36</v>
      </c>
      <c r="D1135" s="6">
        <v>35</v>
      </c>
      <c r="E1135" s="3" t="s">
        <v>36</v>
      </c>
    </row>
    <row r="1136" spans="1:5" x14ac:dyDescent="0.3">
      <c r="A1136" s="6">
        <v>35</v>
      </c>
      <c r="B1136" s="3" t="s">
        <v>36</v>
      </c>
      <c r="D1136" s="6">
        <v>35</v>
      </c>
      <c r="E1136" s="3" t="s">
        <v>36</v>
      </c>
    </row>
    <row r="1137" spans="1:5" x14ac:dyDescent="0.3">
      <c r="A1137" s="6">
        <v>35</v>
      </c>
      <c r="B1137" s="3" t="s">
        <v>36</v>
      </c>
      <c r="D1137" s="6">
        <v>35</v>
      </c>
      <c r="E1137" s="3" t="s">
        <v>36</v>
      </c>
    </row>
    <row r="1138" spans="1:5" x14ac:dyDescent="0.3">
      <c r="A1138" s="6">
        <v>35</v>
      </c>
      <c r="B1138" s="3" t="s">
        <v>36</v>
      </c>
      <c r="D1138" s="6">
        <v>35</v>
      </c>
      <c r="E1138" s="3" t="s">
        <v>36</v>
      </c>
    </row>
    <row r="1139" spans="1:5" x14ac:dyDescent="0.3">
      <c r="A1139" s="6">
        <v>35</v>
      </c>
      <c r="B1139" s="3" t="s">
        <v>36</v>
      </c>
      <c r="D1139" s="6">
        <v>35</v>
      </c>
      <c r="E1139" s="3" t="s">
        <v>36</v>
      </c>
    </row>
    <row r="1140" spans="1:5" x14ac:dyDescent="0.3">
      <c r="A1140" s="6">
        <v>35</v>
      </c>
      <c r="B1140" s="3" t="s">
        <v>36</v>
      </c>
      <c r="D1140" s="6">
        <v>35</v>
      </c>
      <c r="E1140" s="3" t="s">
        <v>36</v>
      </c>
    </row>
    <row r="1141" spans="1:5" x14ac:dyDescent="0.3">
      <c r="A1141" s="6">
        <v>35</v>
      </c>
      <c r="B1141" s="3" t="s">
        <v>36</v>
      </c>
      <c r="D1141" s="6">
        <v>35</v>
      </c>
      <c r="E1141" s="3" t="s">
        <v>36</v>
      </c>
    </row>
    <row r="1142" spans="1:5" x14ac:dyDescent="0.3">
      <c r="A1142" s="6">
        <v>35</v>
      </c>
      <c r="B1142" s="3" t="s">
        <v>36</v>
      </c>
      <c r="D1142" s="6">
        <v>35</v>
      </c>
      <c r="E1142" s="3" t="s">
        <v>36</v>
      </c>
    </row>
    <row r="1143" spans="1:5" x14ac:dyDescent="0.3">
      <c r="A1143" s="6">
        <v>35</v>
      </c>
      <c r="B1143" s="3" t="s">
        <v>36</v>
      </c>
      <c r="D1143" s="6">
        <v>35</v>
      </c>
      <c r="E1143" s="3" t="s">
        <v>36</v>
      </c>
    </row>
    <row r="1144" spans="1:5" x14ac:dyDescent="0.3">
      <c r="A1144" s="6">
        <v>35</v>
      </c>
      <c r="B1144" s="3" t="s">
        <v>36</v>
      </c>
      <c r="D1144" s="6">
        <v>35</v>
      </c>
      <c r="E1144" s="3" t="s">
        <v>36</v>
      </c>
    </row>
    <row r="1145" spans="1:5" x14ac:dyDescent="0.3">
      <c r="A1145" s="6">
        <v>35</v>
      </c>
      <c r="B1145" s="3" t="s">
        <v>36</v>
      </c>
      <c r="D1145" s="6">
        <v>35</v>
      </c>
      <c r="E1145" s="3" t="s">
        <v>36</v>
      </c>
    </row>
    <row r="1146" spans="1:5" x14ac:dyDescent="0.3">
      <c r="A1146" s="6">
        <v>35</v>
      </c>
      <c r="B1146" s="3" t="s">
        <v>36</v>
      </c>
      <c r="D1146" s="6">
        <v>35</v>
      </c>
      <c r="E1146" s="3" t="s">
        <v>36</v>
      </c>
    </row>
    <row r="1147" spans="1:5" x14ac:dyDescent="0.3">
      <c r="A1147" s="6">
        <v>35</v>
      </c>
      <c r="B1147" s="3" t="s">
        <v>36</v>
      </c>
      <c r="D1147" s="6">
        <v>35</v>
      </c>
      <c r="E1147" s="3" t="s">
        <v>36</v>
      </c>
    </row>
    <row r="1148" spans="1:5" x14ac:dyDescent="0.3">
      <c r="A1148" s="6">
        <v>35</v>
      </c>
      <c r="B1148" s="3" t="s">
        <v>36</v>
      </c>
      <c r="D1148" s="6">
        <v>35</v>
      </c>
      <c r="E1148" s="3" t="s">
        <v>36</v>
      </c>
    </row>
    <row r="1149" spans="1:5" x14ac:dyDescent="0.3">
      <c r="A1149" s="6">
        <v>35</v>
      </c>
      <c r="B1149" s="3" t="s">
        <v>36</v>
      </c>
      <c r="D1149" s="6">
        <v>35</v>
      </c>
      <c r="E1149" s="3" t="s">
        <v>36</v>
      </c>
    </row>
    <row r="1150" spans="1:5" x14ac:dyDescent="0.3">
      <c r="A1150" s="6">
        <v>35</v>
      </c>
      <c r="B1150" s="3" t="s">
        <v>36</v>
      </c>
      <c r="D1150" s="6">
        <v>35</v>
      </c>
      <c r="E1150" s="3" t="s">
        <v>36</v>
      </c>
    </row>
    <row r="1151" spans="1:5" x14ac:dyDescent="0.3">
      <c r="A1151" s="6">
        <v>38</v>
      </c>
      <c r="B1151" s="3" t="s">
        <v>36</v>
      </c>
      <c r="D1151" s="6">
        <v>38</v>
      </c>
      <c r="E1151" s="3" t="s">
        <v>36</v>
      </c>
    </row>
    <row r="1152" spans="1:5" x14ac:dyDescent="0.3">
      <c r="A1152" s="6">
        <v>38</v>
      </c>
      <c r="B1152" s="3" t="s">
        <v>36</v>
      </c>
      <c r="D1152" s="6">
        <v>38</v>
      </c>
      <c r="E1152" s="3" t="s">
        <v>36</v>
      </c>
    </row>
    <row r="1153" spans="1:5" x14ac:dyDescent="0.3">
      <c r="A1153" s="6">
        <v>38</v>
      </c>
      <c r="B1153" s="3" t="s">
        <v>36</v>
      </c>
      <c r="D1153" s="6">
        <v>38</v>
      </c>
      <c r="E1153" s="3" t="s">
        <v>36</v>
      </c>
    </row>
    <row r="1154" spans="1:5" x14ac:dyDescent="0.3">
      <c r="A1154" s="6">
        <v>38</v>
      </c>
      <c r="B1154" s="3" t="s">
        <v>36</v>
      </c>
      <c r="D1154" s="6">
        <v>38</v>
      </c>
      <c r="E1154" s="3" t="s">
        <v>36</v>
      </c>
    </row>
    <row r="1155" spans="1:5" x14ac:dyDescent="0.3">
      <c r="A1155" s="6">
        <v>38</v>
      </c>
      <c r="B1155" s="3" t="s">
        <v>36</v>
      </c>
      <c r="D1155" s="6">
        <v>38</v>
      </c>
      <c r="E1155" s="3" t="s">
        <v>36</v>
      </c>
    </row>
    <row r="1156" spans="1:5" x14ac:dyDescent="0.3">
      <c r="A1156" s="6">
        <v>38</v>
      </c>
      <c r="B1156" s="3" t="s">
        <v>36</v>
      </c>
      <c r="D1156" s="6">
        <v>38</v>
      </c>
      <c r="E1156" s="3" t="s">
        <v>36</v>
      </c>
    </row>
    <row r="1157" spans="1:5" x14ac:dyDescent="0.3">
      <c r="A1157" s="6">
        <v>38</v>
      </c>
      <c r="B1157" s="3" t="s">
        <v>36</v>
      </c>
      <c r="D1157" s="6">
        <v>38</v>
      </c>
      <c r="E1157" s="3" t="s">
        <v>36</v>
      </c>
    </row>
    <row r="1158" spans="1:5" x14ac:dyDescent="0.3">
      <c r="A1158" s="6">
        <v>38</v>
      </c>
      <c r="B1158" s="3" t="s">
        <v>36</v>
      </c>
      <c r="D1158" s="6">
        <v>38</v>
      </c>
      <c r="E1158" s="3" t="s">
        <v>36</v>
      </c>
    </row>
    <row r="1159" spans="1:5" x14ac:dyDescent="0.3">
      <c r="A1159" s="6">
        <v>38</v>
      </c>
      <c r="B1159" s="3" t="s">
        <v>36</v>
      </c>
      <c r="D1159" s="6">
        <v>38</v>
      </c>
      <c r="E1159" s="3" t="s">
        <v>36</v>
      </c>
    </row>
    <row r="1160" spans="1:5" x14ac:dyDescent="0.3">
      <c r="A1160" s="6">
        <v>38</v>
      </c>
      <c r="B1160" s="3" t="s">
        <v>36</v>
      </c>
      <c r="D1160" s="6">
        <v>38</v>
      </c>
      <c r="E1160" s="3" t="s">
        <v>36</v>
      </c>
    </row>
    <row r="1161" spans="1:5" x14ac:dyDescent="0.3">
      <c r="A1161" s="6">
        <v>38</v>
      </c>
      <c r="B1161" s="3" t="s">
        <v>36</v>
      </c>
      <c r="D1161" s="6">
        <v>38</v>
      </c>
      <c r="E1161" s="3" t="s">
        <v>36</v>
      </c>
    </row>
    <row r="1162" spans="1:5" x14ac:dyDescent="0.3">
      <c r="A1162" s="6">
        <v>38</v>
      </c>
      <c r="B1162" s="3" t="s">
        <v>36</v>
      </c>
      <c r="D1162" s="6">
        <v>38</v>
      </c>
      <c r="E1162" s="3" t="s">
        <v>36</v>
      </c>
    </row>
    <row r="1163" spans="1:5" x14ac:dyDescent="0.3">
      <c r="A1163" s="6">
        <v>38</v>
      </c>
      <c r="B1163" s="3" t="s">
        <v>36</v>
      </c>
      <c r="D1163" s="6">
        <v>38</v>
      </c>
      <c r="E1163" s="3" t="s">
        <v>36</v>
      </c>
    </row>
    <row r="1164" spans="1:5" x14ac:dyDescent="0.3">
      <c r="A1164" s="6">
        <v>38</v>
      </c>
      <c r="B1164" s="3" t="s">
        <v>36</v>
      </c>
      <c r="D1164" s="6">
        <v>38</v>
      </c>
      <c r="E1164" s="3" t="s">
        <v>36</v>
      </c>
    </row>
    <row r="1165" spans="1:5" x14ac:dyDescent="0.3">
      <c r="A1165" s="6">
        <v>38</v>
      </c>
      <c r="B1165" s="3" t="s">
        <v>36</v>
      </c>
      <c r="D1165" s="6">
        <v>38</v>
      </c>
      <c r="E1165" s="3" t="s">
        <v>36</v>
      </c>
    </row>
    <row r="1166" spans="1:5" x14ac:dyDescent="0.3">
      <c r="A1166" s="6">
        <v>38</v>
      </c>
      <c r="B1166" s="3" t="s">
        <v>36</v>
      </c>
      <c r="D1166" s="6">
        <v>38</v>
      </c>
      <c r="E1166" s="3" t="s">
        <v>36</v>
      </c>
    </row>
    <row r="1167" spans="1:5" x14ac:dyDescent="0.3">
      <c r="A1167" s="6">
        <v>38</v>
      </c>
      <c r="B1167" s="3" t="s">
        <v>36</v>
      </c>
      <c r="D1167" s="6">
        <v>38</v>
      </c>
      <c r="E1167" s="3" t="s">
        <v>36</v>
      </c>
    </row>
    <row r="1168" spans="1:5" x14ac:dyDescent="0.3">
      <c r="A1168" s="6">
        <v>38</v>
      </c>
      <c r="B1168" s="3" t="s">
        <v>36</v>
      </c>
      <c r="D1168" s="6">
        <v>38</v>
      </c>
      <c r="E1168" s="3" t="s">
        <v>36</v>
      </c>
    </row>
    <row r="1169" spans="1:5" x14ac:dyDescent="0.3">
      <c r="A1169" s="6">
        <v>38</v>
      </c>
      <c r="B1169" s="3" t="s">
        <v>36</v>
      </c>
      <c r="D1169" s="6">
        <v>38</v>
      </c>
      <c r="E1169" s="3" t="s">
        <v>36</v>
      </c>
    </row>
    <row r="1170" spans="1:5" x14ac:dyDescent="0.3">
      <c r="A1170" s="6">
        <v>38</v>
      </c>
      <c r="B1170" s="3" t="s">
        <v>36</v>
      </c>
      <c r="D1170" s="6">
        <v>38</v>
      </c>
      <c r="E1170" s="3" t="s">
        <v>36</v>
      </c>
    </row>
    <row r="1171" spans="1:5" x14ac:dyDescent="0.3">
      <c r="A1171" s="6">
        <v>38</v>
      </c>
      <c r="B1171" s="3" t="s">
        <v>36</v>
      </c>
      <c r="D1171" s="6">
        <v>38</v>
      </c>
      <c r="E1171" s="3" t="s">
        <v>36</v>
      </c>
    </row>
    <row r="1172" spans="1:5" x14ac:dyDescent="0.3">
      <c r="A1172" s="6">
        <v>38</v>
      </c>
      <c r="B1172" s="3" t="s">
        <v>36</v>
      </c>
      <c r="D1172" s="6">
        <v>38</v>
      </c>
      <c r="E1172" s="3" t="s">
        <v>36</v>
      </c>
    </row>
    <row r="1173" spans="1:5" x14ac:dyDescent="0.3">
      <c r="A1173" s="6">
        <v>38</v>
      </c>
      <c r="B1173" s="3" t="s">
        <v>36</v>
      </c>
      <c r="D1173" s="6">
        <v>38</v>
      </c>
      <c r="E1173" s="3" t="s">
        <v>36</v>
      </c>
    </row>
    <row r="1174" spans="1:5" x14ac:dyDescent="0.3">
      <c r="A1174" s="6">
        <v>38</v>
      </c>
      <c r="B1174" s="3" t="s">
        <v>36</v>
      </c>
      <c r="D1174" s="6">
        <v>38</v>
      </c>
      <c r="E1174" s="3" t="s">
        <v>36</v>
      </c>
    </row>
    <row r="1175" spans="1:5" x14ac:dyDescent="0.3">
      <c r="A1175" s="6">
        <v>38</v>
      </c>
      <c r="B1175" s="3" t="s">
        <v>36</v>
      </c>
      <c r="D1175" s="6">
        <v>38</v>
      </c>
      <c r="E1175" s="3" t="s">
        <v>36</v>
      </c>
    </row>
    <row r="1176" spans="1:5" x14ac:dyDescent="0.3">
      <c r="A1176" s="6">
        <v>38</v>
      </c>
      <c r="B1176" s="3" t="s">
        <v>36</v>
      </c>
      <c r="D1176" s="6">
        <v>38</v>
      </c>
      <c r="E1176" s="3" t="s">
        <v>36</v>
      </c>
    </row>
    <row r="1177" spans="1:5" x14ac:dyDescent="0.3">
      <c r="A1177" s="6">
        <v>38</v>
      </c>
      <c r="B1177" s="3" t="s">
        <v>36</v>
      </c>
      <c r="D1177" s="6">
        <v>38</v>
      </c>
      <c r="E1177" s="3" t="s">
        <v>36</v>
      </c>
    </row>
    <row r="1178" spans="1:5" x14ac:dyDescent="0.3">
      <c r="A1178" s="6">
        <v>38</v>
      </c>
      <c r="B1178" s="3" t="s">
        <v>36</v>
      </c>
      <c r="D1178" s="6">
        <v>38</v>
      </c>
      <c r="E1178" s="3" t="s">
        <v>36</v>
      </c>
    </row>
    <row r="1179" spans="1:5" x14ac:dyDescent="0.3">
      <c r="A1179" s="6">
        <v>38</v>
      </c>
      <c r="B1179" s="3" t="s">
        <v>36</v>
      </c>
      <c r="D1179" s="6">
        <v>38</v>
      </c>
      <c r="E1179" s="3" t="s">
        <v>36</v>
      </c>
    </row>
    <row r="1180" spans="1:5" x14ac:dyDescent="0.3">
      <c r="A1180" s="6">
        <v>38</v>
      </c>
      <c r="B1180" s="3" t="s">
        <v>36</v>
      </c>
      <c r="D1180" s="6">
        <v>38</v>
      </c>
      <c r="E1180" s="3" t="s">
        <v>36</v>
      </c>
    </row>
    <row r="1181" spans="1:5" x14ac:dyDescent="0.3">
      <c r="A1181" s="6">
        <v>38</v>
      </c>
      <c r="B1181" s="3" t="s">
        <v>36</v>
      </c>
      <c r="D1181" s="6">
        <v>38</v>
      </c>
      <c r="E1181" s="3" t="s">
        <v>36</v>
      </c>
    </row>
    <row r="1182" spans="1:5" x14ac:dyDescent="0.3">
      <c r="A1182" s="6">
        <v>38</v>
      </c>
      <c r="B1182" s="3" t="s">
        <v>36</v>
      </c>
      <c r="D1182" s="6">
        <v>38</v>
      </c>
      <c r="E1182" s="3" t="s">
        <v>36</v>
      </c>
    </row>
    <row r="1183" spans="1:5" x14ac:dyDescent="0.3">
      <c r="A1183" s="6">
        <v>38</v>
      </c>
      <c r="B1183" s="3" t="s">
        <v>36</v>
      </c>
      <c r="D1183" s="6">
        <v>38</v>
      </c>
      <c r="E1183" s="3" t="s">
        <v>36</v>
      </c>
    </row>
    <row r="1184" spans="1:5" x14ac:dyDescent="0.3">
      <c r="A1184" s="6">
        <v>38</v>
      </c>
      <c r="B1184" s="3" t="s">
        <v>36</v>
      </c>
      <c r="D1184" s="6">
        <v>38</v>
      </c>
      <c r="E1184" s="3" t="s">
        <v>36</v>
      </c>
    </row>
    <row r="1185" spans="1:5" x14ac:dyDescent="0.3">
      <c r="A1185" s="6">
        <v>38</v>
      </c>
      <c r="B1185" s="3" t="s">
        <v>36</v>
      </c>
      <c r="D1185" s="6">
        <v>38</v>
      </c>
      <c r="E1185" s="3" t="s">
        <v>36</v>
      </c>
    </row>
    <row r="1186" spans="1:5" x14ac:dyDescent="0.3">
      <c r="A1186" s="6">
        <v>38</v>
      </c>
      <c r="B1186" s="3" t="s">
        <v>36</v>
      </c>
      <c r="D1186" s="6">
        <v>38</v>
      </c>
      <c r="E1186" s="3" t="s">
        <v>36</v>
      </c>
    </row>
    <row r="1187" spans="1:5" x14ac:dyDescent="0.3">
      <c r="A1187" s="6">
        <v>38</v>
      </c>
      <c r="B1187" s="3" t="s">
        <v>36</v>
      </c>
      <c r="D1187" s="6">
        <v>38</v>
      </c>
      <c r="E1187" s="3" t="s">
        <v>36</v>
      </c>
    </row>
    <row r="1188" spans="1:5" x14ac:dyDescent="0.3">
      <c r="A1188" s="6">
        <v>38</v>
      </c>
      <c r="B1188" s="3" t="s">
        <v>36</v>
      </c>
      <c r="D1188" s="6">
        <v>38</v>
      </c>
      <c r="E1188" s="3" t="s">
        <v>36</v>
      </c>
    </row>
    <row r="1189" spans="1:5" x14ac:dyDescent="0.3">
      <c r="A1189" s="6">
        <v>38</v>
      </c>
      <c r="B1189" s="3" t="s">
        <v>36</v>
      </c>
      <c r="D1189" s="6">
        <v>38</v>
      </c>
      <c r="E1189" s="3" t="s">
        <v>36</v>
      </c>
    </row>
    <row r="1190" spans="1:5" x14ac:dyDescent="0.3">
      <c r="A1190" s="6">
        <v>38</v>
      </c>
      <c r="B1190" s="3" t="s">
        <v>36</v>
      </c>
      <c r="D1190" s="6">
        <v>38</v>
      </c>
      <c r="E1190" s="3" t="s">
        <v>36</v>
      </c>
    </row>
    <row r="1191" spans="1:5" x14ac:dyDescent="0.3">
      <c r="A1191" s="6">
        <v>38</v>
      </c>
      <c r="B1191" s="3" t="s">
        <v>36</v>
      </c>
      <c r="D1191" s="6">
        <v>38</v>
      </c>
      <c r="E1191" s="3" t="s">
        <v>36</v>
      </c>
    </row>
    <row r="1192" spans="1:5" x14ac:dyDescent="0.3">
      <c r="A1192" s="6">
        <v>38</v>
      </c>
      <c r="B1192" s="3" t="s">
        <v>36</v>
      </c>
      <c r="D1192" s="6">
        <v>38</v>
      </c>
      <c r="E1192" s="3" t="s">
        <v>36</v>
      </c>
    </row>
    <row r="1193" spans="1:5" x14ac:dyDescent="0.3">
      <c r="A1193" s="6">
        <v>38</v>
      </c>
      <c r="B1193" s="3" t="s">
        <v>36</v>
      </c>
      <c r="D1193" s="6">
        <v>38</v>
      </c>
      <c r="E1193" s="3" t="s">
        <v>36</v>
      </c>
    </row>
    <row r="1194" spans="1:5" x14ac:dyDescent="0.3">
      <c r="A1194" s="6">
        <v>38</v>
      </c>
      <c r="B1194" s="3" t="s">
        <v>36</v>
      </c>
      <c r="D1194" s="6">
        <v>38</v>
      </c>
      <c r="E1194" s="3" t="s">
        <v>36</v>
      </c>
    </row>
    <row r="1195" spans="1:5" x14ac:dyDescent="0.3">
      <c r="A1195" s="6">
        <v>38</v>
      </c>
      <c r="B1195" s="3" t="s">
        <v>36</v>
      </c>
      <c r="D1195" s="6">
        <v>38</v>
      </c>
      <c r="E1195" s="3" t="s">
        <v>36</v>
      </c>
    </row>
    <row r="1196" spans="1:5" x14ac:dyDescent="0.3">
      <c r="A1196" s="6">
        <v>38</v>
      </c>
      <c r="B1196" s="3" t="s">
        <v>36</v>
      </c>
      <c r="D1196" s="6">
        <v>38</v>
      </c>
      <c r="E1196" s="3" t="s">
        <v>36</v>
      </c>
    </row>
    <row r="1197" spans="1:5" x14ac:dyDescent="0.3">
      <c r="A1197" s="6">
        <v>38</v>
      </c>
      <c r="B1197" s="3" t="s">
        <v>36</v>
      </c>
      <c r="D1197" s="6">
        <v>38</v>
      </c>
      <c r="E1197" s="3" t="s">
        <v>36</v>
      </c>
    </row>
    <row r="1198" spans="1:5" x14ac:dyDescent="0.3">
      <c r="A1198" s="6">
        <v>38</v>
      </c>
      <c r="B1198" s="3" t="s">
        <v>36</v>
      </c>
      <c r="D1198" s="6">
        <v>38</v>
      </c>
      <c r="E1198" s="3" t="s">
        <v>36</v>
      </c>
    </row>
    <row r="1199" spans="1:5" x14ac:dyDescent="0.3">
      <c r="A1199" s="6">
        <v>38</v>
      </c>
      <c r="B1199" s="3" t="s">
        <v>36</v>
      </c>
      <c r="D1199" s="6">
        <v>38</v>
      </c>
      <c r="E1199" s="3" t="s">
        <v>36</v>
      </c>
    </row>
    <row r="1200" spans="1:5" x14ac:dyDescent="0.3">
      <c r="A1200" s="6">
        <v>38</v>
      </c>
      <c r="B1200" s="3" t="s">
        <v>36</v>
      </c>
      <c r="D1200" s="6">
        <v>38</v>
      </c>
      <c r="E1200" s="3" t="s">
        <v>36</v>
      </c>
    </row>
    <row r="1201" spans="1:5" x14ac:dyDescent="0.3">
      <c r="A1201" s="6">
        <v>38</v>
      </c>
      <c r="B1201" s="3" t="s">
        <v>36</v>
      </c>
      <c r="D1201" s="6">
        <v>38</v>
      </c>
      <c r="E1201" s="3" t="s">
        <v>36</v>
      </c>
    </row>
    <row r="1202" spans="1:5" x14ac:dyDescent="0.3">
      <c r="A1202" s="6">
        <v>38</v>
      </c>
      <c r="B1202" s="3" t="s">
        <v>36</v>
      </c>
      <c r="D1202" s="6">
        <v>38</v>
      </c>
      <c r="E1202" s="3" t="s">
        <v>36</v>
      </c>
    </row>
    <row r="1203" spans="1:5" x14ac:dyDescent="0.3">
      <c r="A1203" s="6">
        <v>38</v>
      </c>
      <c r="B1203" s="3" t="s">
        <v>36</v>
      </c>
      <c r="D1203" s="6">
        <v>38</v>
      </c>
      <c r="E1203" s="3" t="s">
        <v>36</v>
      </c>
    </row>
    <row r="1204" spans="1:5" x14ac:dyDescent="0.3">
      <c r="A1204" s="6">
        <v>38</v>
      </c>
      <c r="B1204" s="3" t="s">
        <v>36</v>
      </c>
      <c r="D1204" s="6">
        <v>38</v>
      </c>
      <c r="E1204" s="3" t="s">
        <v>36</v>
      </c>
    </row>
    <row r="1205" spans="1:5" x14ac:dyDescent="0.3">
      <c r="A1205" s="6">
        <v>38</v>
      </c>
      <c r="B1205" s="3" t="s">
        <v>36</v>
      </c>
      <c r="D1205" s="6">
        <v>38</v>
      </c>
      <c r="E1205" s="3" t="s">
        <v>36</v>
      </c>
    </row>
    <row r="1206" spans="1:5" x14ac:dyDescent="0.3">
      <c r="A1206" s="6">
        <v>38</v>
      </c>
      <c r="B1206" s="3" t="s">
        <v>36</v>
      </c>
      <c r="D1206" s="6">
        <v>38</v>
      </c>
      <c r="E1206" s="3" t="s">
        <v>36</v>
      </c>
    </row>
    <row r="1207" spans="1:5" x14ac:dyDescent="0.3">
      <c r="A1207" s="6">
        <v>38</v>
      </c>
      <c r="B1207" s="3" t="s">
        <v>36</v>
      </c>
      <c r="D1207" s="6">
        <v>38</v>
      </c>
      <c r="E1207" s="3" t="s">
        <v>36</v>
      </c>
    </row>
    <row r="1208" spans="1:5" x14ac:dyDescent="0.3">
      <c r="A1208" s="6">
        <v>38</v>
      </c>
      <c r="B1208" s="3" t="s">
        <v>36</v>
      </c>
      <c r="D1208" s="6">
        <v>38</v>
      </c>
      <c r="E1208" s="3" t="s">
        <v>36</v>
      </c>
    </row>
    <row r="1209" spans="1:5" x14ac:dyDescent="0.3">
      <c r="A1209" s="6">
        <v>38</v>
      </c>
      <c r="B1209" s="3" t="s">
        <v>36</v>
      </c>
      <c r="D1209" s="6">
        <v>38</v>
      </c>
      <c r="E1209" s="3" t="s">
        <v>36</v>
      </c>
    </row>
    <row r="1210" spans="1:5" x14ac:dyDescent="0.3">
      <c r="A1210" s="6">
        <v>38</v>
      </c>
      <c r="B1210" s="3" t="s">
        <v>36</v>
      </c>
      <c r="D1210" s="6">
        <v>38</v>
      </c>
      <c r="E1210" s="3" t="s">
        <v>36</v>
      </c>
    </row>
    <row r="1211" spans="1:5" x14ac:dyDescent="0.3">
      <c r="A1211" s="6">
        <v>38</v>
      </c>
      <c r="B1211" s="3" t="s">
        <v>36</v>
      </c>
      <c r="D1211" s="6">
        <v>38</v>
      </c>
      <c r="E1211" s="3" t="s">
        <v>36</v>
      </c>
    </row>
    <row r="1212" spans="1:5" x14ac:dyDescent="0.3">
      <c r="A1212" s="6">
        <v>38</v>
      </c>
      <c r="B1212" s="3" t="s">
        <v>36</v>
      </c>
      <c r="D1212" s="6">
        <v>38</v>
      </c>
      <c r="E1212" s="3" t="s">
        <v>36</v>
      </c>
    </row>
    <row r="1213" spans="1:5" x14ac:dyDescent="0.3">
      <c r="A1213" s="6">
        <v>38</v>
      </c>
      <c r="B1213" s="3" t="s">
        <v>36</v>
      </c>
      <c r="D1213" s="6">
        <v>38</v>
      </c>
      <c r="E1213" s="3" t="s">
        <v>36</v>
      </c>
    </row>
    <row r="1214" spans="1:5" x14ac:dyDescent="0.3">
      <c r="A1214" s="6">
        <v>38</v>
      </c>
      <c r="B1214" s="3" t="s">
        <v>36</v>
      </c>
      <c r="D1214" s="6">
        <v>38</v>
      </c>
      <c r="E1214" s="3" t="s">
        <v>36</v>
      </c>
    </row>
    <row r="1215" spans="1:5" x14ac:dyDescent="0.3">
      <c r="A1215" s="6">
        <v>38</v>
      </c>
      <c r="B1215" s="3" t="s">
        <v>36</v>
      </c>
      <c r="D1215" s="6">
        <v>38</v>
      </c>
      <c r="E1215" s="3" t="s">
        <v>36</v>
      </c>
    </row>
    <row r="1216" spans="1:5" x14ac:dyDescent="0.3">
      <c r="A1216" s="6">
        <v>38</v>
      </c>
      <c r="B1216" s="3" t="s">
        <v>36</v>
      </c>
      <c r="D1216" s="6">
        <v>38</v>
      </c>
      <c r="E1216" s="3" t="s">
        <v>36</v>
      </c>
    </row>
    <row r="1217" spans="1:5" x14ac:dyDescent="0.3">
      <c r="A1217" s="6">
        <v>38</v>
      </c>
      <c r="B1217" s="3" t="s">
        <v>36</v>
      </c>
      <c r="D1217" s="6">
        <v>38</v>
      </c>
      <c r="E1217" s="3" t="s">
        <v>36</v>
      </c>
    </row>
    <row r="1218" spans="1:5" x14ac:dyDescent="0.3">
      <c r="A1218" s="6">
        <v>38</v>
      </c>
      <c r="B1218" s="3" t="s">
        <v>36</v>
      </c>
      <c r="D1218" s="6">
        <v>38</v>
      </c>
      <c r="E1218" s="3" t="s">
        <v>36</v>
      </c>
    </row>
    <row r="1219" spans="1:5" x14ac:dyDescent="0.3">
      <c r="A1219" s="6">
        <v>38</v>
      </c>
      <c r="B1219" s="3" t="s">
        <v>36</v>
      </c>
      <c r="D1219" s="6">
        <v>38</v>
      </c>
      <c r="E1219" s="3" t="s">
        <v>36</v>
      </c>
    </row>
    <row r="1220" spans="1:5" x14ac:dyDescent="0.3">
      <c r="A1220" s="6">
        <v>38</v>
      </c>
      <c r="B1220" s="3" t="s">
        <v>36</v>
      </c>
      <c r="D1220" s="6">
        <v>38</v>
      </c>
      <c r="E1220" s="3" t="s">
        <v>36</v>
      </c>
    </row>
    <row r="1221" spans="1:5" x14ac:dyDescent="0.3">
      <c r="A1221" s="6">
        <v>38</v>
      </c>
      <c r="B1221" s="3" t="s">
        <v>36</v>
      </c>
      <c r="D1221" s="6">
        <v>38</v>
      </c>
      <c r="E1221" s="3" t="s">
        <v>36</v>
      </c>
    </row>
    <row r="1222" spans="1:5" x14ac:dyDescent="0.3">
      <c r="A1222" s="6">
        <v>38</v>
      </c>
      <c r="B1222" s="3" t="s">
        <v>36</v>
      </c>
      <c r="D1222" s="6">
        <v>38</v>
      </c>
      <c r="E1222" s="3" t="s">
        <v>36</v>
      </c>
    </row>
    <row r="1223" spans="1:5" x14ac:dyDescent="0.3">
      <c r="A1223" s="6">
        <v>38</v>
      </c>
      <c r="B1223" s="3" t="s">
        <v>36</v>
      </c>
      <c r="D1223" s="6">
        <v>38</v>
      </c>
      <c r="E1223" s="3" t="s">
        <v>36</v>
      </c>
    </row>
    <row r="1224" spans="1:5" x14ac:dyDescent="0.3">
      <c r="A1224" s="6">
        <v>38</v>
      </c>
      <c r="B1224" s="3" t="s">
        <v>36</v>
      </c>
      <c r="D1224" s="6">
        <v>38</v>
      </c>
      <c r="E1224" s="3" t="s">
        <v>36</v>
      </c>
    </row>
    <row r="1225" spans="1:5" x14ac:dyDescent="0.3">
      <c r="A1225" s="6">
        <v>38</v>
      </c>
      <c r="B1225" s="3" t="s">
        <v>36</v>
      </c>
      <c r="D1225" s="6">
        <v>38</v>
      </c>
      <c r="E1225" s="3" t="s">
        <v>36</v>
      </c>
    </row>
    <row r="1226" spans="1:5" x14ac:dyDescent="0.3">
      <c r="A1226" s="6">
        <v>38</v>
      </c>
      <c r="B1226" s="3" t="s">
        <v>36</v>
      </c>
      <c r="D1226" s="6">
        <v>38</v>
      </c>
      <c r="E1226" s="3" t="s">
        <v>36</v>
      </c>
    </row>
    <row r="1227" spans="1:5" x14ac:dyDescent="0.3">
      <c r="A1227" s="6">
        <v>38</v>
      </c>
      <c r="B1227" s="3" t="s">
        <v>36</v>
      </c>
      <c r="D1227" s="6">
        <v>38</v>
      </c>
      <c r="E1227" s="3" t="s">
        <v>36</v>
      </c>
    </row>
    <row r="1228" spans="1:5" x14ac:dyDescent="0.3">
      <c r="A1228" s="6">
        <v>38</v>
      </c>
      <c r="B1228" s="3" t="s">
        <v>36</v>
      </c>
      <c r="D1228" s="6">
        <v>38</v>
      </c>
      <c r="E1228" s="3" t="s">
        <v>36</v>
      </c>
    </row>
    <row r="1229" spans="1:5" x14ac:dyDescent="0.3">
      <c r="A1229" s="6">
        <v>38</v>
      </c>
      <c r="B1229" s="3" t="s">
        <v>36</v>
      </c>
      <c r="D1229" s="6">
        <v>38</v>
      </c>
      <c r="E1229" s="3" t="s">
        <v>36</v>
      </c>
    </row>
    <row r="1230" spans="1:5" x14ac:dyDescent="0.3">
      <c r="A1230" s="6">
        <v>38</v>
      </c>
      <c r="B1230" s="3" t="s">
        <v>36</v>
      </c>
      <c r="D1230" s="6">
        <v>38</v>
      </c>
      <c r="E1230" s="3" t="s">
        <v>36</v>
      </c>
    </row>
    <row r="1231" spans="1:5" x14ac:dyDescent="0.3">
      <c r="A1231" s="6">
        <v>38</v>
      </c>
      <c r="B1231" s="3" t="s">
        <v>36</v>
      </c>
      <c r="D1231" s="6">
        <v>38</v>
      </c>
      <c r="E1231" s="3" t="s">
        <v>36</v>
      </c>
    </row>
    <row r="1232" spans="1:5" x14ac:dyDescent="0.3">
      <c r="A1232" s="6">
        <v>38</v>
      </c>
      <c r="B1232" s="3" t="s">
        <v>36</v>
      </c>
      <c r="D1232" s="6">
        <v>38</v>
      </c>
      <c r="E1232" s="3" t="s">
        <v>36</v>
      </c>
    </row>
    <row r="1233" spans="1:5" x14ac:dyDescent="0.3">
      <c r="A1233" s="6">
        <v>38</v>
      </c>
      <c r="B1233" s="3" t="s">
        <v>36</v>
      </c>
      <c r="D1233" s="6">
        <v>38</v>
      </c>
      <c r="E1233" s="3" t="s">
        <v>36</v>
      </c>
    </row>
    <row r="1234" spans="1:5" x14ac:dyDescent="0.3">
      <c r="A1234" s="6">
        <v>38</v>
      </c>
      <c r="B1234" s="3" t="s">
        <v>36</v>
      </c>
      <c r="D1234" s="6">
        <v>38</v>
      </c>
      <c r="E1234" s="3" t="s">
        <v>36</v>
      </c>
    </row>
    <row r="1235" spans="1:5" x14ac:dyDescent="0.3">
      <c r="A1235" s="6">
        <v>39</v>
      </c>
      <c r="B1235" s="3" t="s">
        <v>36</v>
      </c>
      <c r="D1235" s="6">
        <v>39</v>
      </c>
      <c r="E1235" s="3" t="s">
        <v>36</v>
      </c>
    </row>
    <row r="1236" spans="1:5" x14ac:dyDescent="0.3">
      <c r="A1236" s="6">
        <v>39</v>
      </c>
      <c r="B1236" s="3" t="s">
        <v>36</v>
      </c>
      <c r="D1236" s="6">
        <v>39</v>
      </c>
      <c r="E1236" s="3" t="s">
        <v>36</v>
      </c>
    </row>
    <row r="1237" spans="1:5" x14ac:dyDescent="0.3">
      <c r="A1237" s="6">
        <v>39</v>
      </c>
      <c r="B1237" s="3" t="s">
        <v>36</v>
      </c>
      <c r="D1237" s="6">
        <v>39</v>
      </c>
      <c r="E1237" s="3" t="s">
        <v>36</v>
      </c>
    </row>
    <row r="1238" spans="1:5" x14ac:dyDescent="0.3">
      <c r="A1238" s="6">
        <v>39</v>
      </c>
      <c r="B1238" s="3" t="s">
        <v>36</v>
      </c>
      <c r="D1238" s="6">
        <v>39</v>
      </c>
      <c r="E1238" s="3" t="s">
        <v>36</v>
      </c>
    </row>
    <row r="1239" spans="1:5" x14ac:dyDescent="0.3">
      <c r="A1239" s="6">
        <v>39</v>
      </c>
      <c r="B1239" s="3" t="s">
        <v>36</v>
      </c>
      <c r="D1239" s="6">
        <v>39</v>
      </c>
      <c r="E1239" s="3" t="s">
        <v>36</v>
      </c>
    </row>
    <row r="1240" spans="1:5" x14ac:dyDescent="0.3">
      <c r="A1240" s="6">
        <v>39</v>
      </c>
      <c r="B1240" s="3" t="s">
        <v>36</v>
      </c>
      <c r="D1240" s="6">
        <v>39</v>
      </c>
      <c r="E1240" s="3" t="s">
        <v>36</v>
      </c>
    </row>
    <row r="1241" spans="1:5" x14ac:dyDescent="0.3">
      <c r="A1241" s="6">
        <v>39</v>
      </c>
      <c r="B1241" s="3" t="s">
        <v>36</v>
      </c>
      <c r="D1241" s="6">
        <v>39</v>
      </c>
      <c r="E1241" s="3" t="s">
        <v>36</v>
      </c>
    </row>
    <row r="1242" spans="1:5" x14ac:dyDescent="0.3">
      <c r="A1242" s="6">
        <v>39</v>
      </c>
      <c r="B1242" s="3" t="s">
        <v>36</v>
      </c>
      <c r="D1242" s="6">
        <v>39</v>
      </c>
      <c r="E1242" s="3" t="s">
        <v>36</v>
      </c>
    </row>
    <row r="1243" spans="1:5" x14ac:dyDescent="0.3">
      <c r="A1243" s="6">
        <v>39</v>
      </c>
      <c r="B1243" s="3" t="s">
        <v>36</v>
      </c>
      <c r="D1243" s="6">
        <v>39</v>
      </c>
      <c r="E1243" s="3" t="s">
        <v>36</v>
      </c>
    </row>
    <row r="1244" spans="1:5" x14ac:dyDescent="0.3">
      <c r="A1244" s="6">
        <v>39</v>
      </c>
      <c r="B1244" s="3" t="s">
        <v>36</v>
      </c>
      <c r="D1244" s="6">
        <v>39</v>
      </c>
      <c r="E1244" s="3" t="s">
        <v>36</v>
      </c>
    </row>
    <row r="1245" spans="1:5" x14ac:dyDescent="0.3">
      <c r="A1245" s="6">
        <v>39</v>
      </c>
      <c r="B1245" s="3" t="s">
        <v>36</v>
      </c>
      <c r="D1245" s="6">
        <v>39</v>
      </c>
      <c r="E1245" s="3" t="s">
        <v>36</v>
      </c>
    </row>
    <row r="1246" spans="1:5" x14ac:dyDescent="0.3">
      <c r="A1246" s="6">
        <v>39</v>
      </c>
      <c r="B1246" s="3" t="s">
        <v>36</v>
      </c>
      <c r="D1246" s="6">
        <v>39</v>
      </c>
      <c r="E1246" s="3" t="s">
        <v>36</v>
      </c>
    </row>
    <row r="1247" spans="1:5" x14ac:dyDescent="0.3">
      <c r="A1247" s="6">
        <v>39</v>
      </c>
      <c r="B1247" s="3" t="s">
        <v>36</v>
      </c>
      <c r="D1247" s="6">
        <v>39</v>
      </c>
      <c r="E1247" s="3" t="s">
        <v>36</v>
      </c>
    </row>
    <row r="1248" spans="1:5" x14ac:dyDescent="0.3">
      <c r="A1248" s="6">
        <v>39</v>
      </c>
      <c r="B1248" s="3" t="s">
        <v>36</v>
      </c>
      <c r="D1248" s="6">
        <v>39</v>
      </c>
      <c r="E1248" s="3" t="s">
        <v>36</v>
      </c>
    </row>
    <row r="1249" spans="1:5" x14ac:dyDescent="0.3">
      <c r="A1249" s="6">
        <v>39</v>
      </c>
      <c r="B1249" s="3" t="s">
        <v>36</v>
      </c>
      <c r="D1249" s="6">
        <v>39</v>
      </c>
      <c r="E1249" s="3" t="s">
        <v>36</v>
      </c>
    </row>
    <row r="1250" spans="1:5" x14ac:dyDescent="0.3">
      <c r="A1250" s="6">
        <v>39</v>
      </c>
      <c r="B1250" s="3" t="s">
        <v>36</v>
      </c>
      <c r="D1250" s="6">
        <v>39</v>
      </c>
      <c r="E1250" s="3" t="s">
        <v>36</v>
      </c>
    </row>
    <row r="1251" spans="1:5" x14ac:dyDescent="0.3">
      <c r="A1251" s="6">
        <v>39</v>
      </c>
      <c r="B1251" s="3" t="s">
        <v>36</v>
      </c>
      <c r="D1251" s="6">
        <v>39</v>
      </c>
      <c r="E1251" s="3" t="s">
        <v>36</v>
      </c>
    </row>
    <row r="1252" spans="1:5" x14ac:dyDescent="0.3">
      <c r="A1252" s="6">
        <v>39</v>
      </c>
      <c r="B1252" s="3" t="s">
        <v>36</v>
      </c>
      <c r="D1252" s="6">
        <v>39</v>
      </c>
      <c r="E1252" s="3" t="s">
        <v>36</v>
      </c>
    </row>
    <row r="1253" spans="1:5" x14ac:dyDescent="0.3">
      <c r="A1253" s="6">
        <v>39</v>
      </c>
      <c r="B1253" s="3" t="s">
        <v>36</v>
      </c>
      <c r="D1253" s="6">
        <v>39</v>
      </c>
      <c r="E1253" s="3" t="s">
        <v>36</v>
      </c>
    </row>
    <row r="1254" spans="1:5" x14ac:dyDescent="0.3">
      <c r="A1254" s="6">
        <v>39</v>
      </c>
      <c r="B1254" s="3" t="s">
        <v>36</v>
      </c>
      <c r="D1254" s="6">
        <v>39</v>
      </c>
      <c r="E1254" s="3" t="s">
        <v>36</v>
      </c>
    </row>
    <row r="1255" spans="1:5" x14ac:dyDescent="0.3">
      <c r="A1255" s="6">
        <v>39</v>
      </c>
      <c r="B1255" s="3" t="s">
        <v>36</v>
      </c>
      <c r="D1255" s="6">
        <v>39</v>
      </c>
      <c r="E1255" s="3" t="s">
        <v>36</v>
      </c>
    </row>
    <row r="1256" spans="1:5" x14ac:dyDescent="0.3">
      <c r="A1256" s="6">
        <v>39</v>
      </c>
      <c r="B1256" s="3" t="s">
        <v>36</v>
      </c>
      <c r="D1256" s="6">
        <v>39</v>
      </c>
      <c r="E1256" s="3" t="s">
        <v>36</v>
      </c>
    </row>
    <row r="1257" spans="1:5" x14ac:dyDescent="0.3">
      <c r="A1257" s="6">
        <v>39</v>
      </c>
      <c r="B1257" s="3" t="s">
        <v>36</v>
      </c>
      <c r="D1257" s="6">
        <v>39</v>
      </c>
      <c r="E1257" s="3" t="s">
        <v>36</v>
      </c>
    </row>
    <row r="1258" spans="1:5" x14ac:dyDescent="0.3">
      <c r="A1258" s="6">
        <v>39</v>
      </c>
      <c r="B1258" s="3" t="s">
        <v>36</v>
      </c>
      <c r="D1258" s="6">
        <v>39</v>
      </c>
      <c r="E1258" s="3" t="s">
        <v>36</v>
      </c>
    </row>
    <row r="1259" spans="1:5" x14ac:dyDescent="0.3">
      <c r="A1259" s="6">
        <v>39</v>
      </c>
      <c r="B1259" s="3" t="s">
        <v>36</v>
      </c>
      <c r="D1259" s="6">
        <v>39</v>
      </c>
      <c r="E1259" s="3" t="s">
        <v>36</v>
      </c>
    </row>
    <row r="1260" spans="1:5" x14ac:dyDescent="0.3">
      <c r="A1260" s="6">
        <v>39</v>
      </c>
      <c r="B1260" s="3" t="s">
        <v>36</v>
      </c>
      <c r="D1260" s="6">
        <v>39</v>
      </c>
      <c r="E1260" s="3" t="s">
        <v>36</v>
      </c>
    </row>
    <row r="1261" spans="1:5" x14ac:dyDescent="0.3">
      <c r="A1261" s="6">
        <v>39</v>
      </c>
      <c r="B1261" s="3" t="s">
        <v>36</v>
      </c>
      <c r="D1261" s="6">
        <v>39</v>
      </c>
      <c r="E1261" s="3" t="s">
        <v>36</v>
      </c>
    </row>
    <row r="1262" spans="1:5" x14ac:dyDescent="0.3">
      <c r="A1262" s="6">
        <v>39</v>
      </c>
      <c r="B1262" s="3" t="s">
        <v>36</v>
      </c>
      <c r="D1262" s="6">
        <v>39</v>
      </c>
      <c r="E1262" s="3" t="s">
        <v>36</v>
      </c>
    </row>
    <row r="1263" spans="1:5" x14ac:dyDescent="0.3">
      <c r="A1263" s="6">
        <v>39</v>
      </c>
      <c r="B1263" s="3" t="s">
        <v>36</v>
      </c>
      <c r="D1263" s="6">
        <v>39</v>
      </c>
      <c r="E1263" s="3" t="s">
        <v>36</v>
      </c>
    </row>
    <row r="1264" spans="1:5" x14ac:dyDescent="0.3">
      <c r="A1264" s="6">
        <v>39</v>
      </c>
      <c r="B1264" s="3" t="s">
        <v>36</v>
      </c>
      <c r="D1264" s="6">
        <v>39</v>
      </c>
      <c r="E1264" s="3" t="s">
        <v>36</v>
      </c>
    </row>
    <row r="1265" spans="1:5" x14ac:dyDescent="0.3">
      <c r="A1265" s="6">
        <v>39</v>
      </c>
      <c r="B1265" s="3" t="s">
        <v>36</v>
      </c>
      <c r="D1265" s="6">
        <v>39</v>
      </c>
      <c r="E1265" s="3" t="s">
        <v>36</v>
      </c>
    </row>
    <row r="1266" spans="1:5" x14ac:dyDescent="0.3">
      <c r="A1266" s="6">
        <v>39</v>
      </c>
      <c r="B1266" s="3" t="s">
        <v>36</v>
      </c>
      <c r="D1266" s="6">
        <v>39</v>
      </c>
      <c r="E1266" s="3" t="s">
        <v>36</v>
      </c>
    </row>
    <row r="1267" spans="1:5" x14ac:dyDescent="0.3">
      <c r="A1267" s="6">
        <v>39</v>
      </c>
      <c r="B1267" s="3" t="s">
        <v>36</v>
      </c>
      <c r="D1267" s="6">
        <v>39</v>
      </c>
      <c r="E1267" s="3" t="s">
        <v>36</v>
      </c>
    </row>
    <row r="1268" spans="1:5" x14ac:dyDescent="0.3">
      <c r="A1268" s="6">
        <v>39</v>
      </c>
      <c r="B1268" s="3" t="s">
        <v>36</v>
      </c>
      <c r="D1268" s="6">
        <v>39</v>
      </c>
      <c r="E1268" s="3" t="s">
        <v>36</v>
      </c>
    </row>
    <row r="1269" spans="1:5" x14ac:dyDescent="0.3">
      <c r="A1269" s="6">
        <v>39</v>
      </c>
      <c r="B1269" s="3" t="s">
        <v>36</v>
      </c>
      <c r="D1269" s="6">
        <v>39</v>
      </c>
      <c r="E1269" s="3" t="s">
        <v>36</v>
      </c>
    </row>
    <row r="1270" spans="1:5" x14ac:dyDescent="0.3">
      <c r="A1270" s="6">
        <v>39</v>
      </c>
      <c r="B1270" s="3" t="s">
        <v>36</v>
      </c>
      <c r="D1270" s="6">
        <v>39</v>
      </c>
      <c r="E1270" s="3" t="s">
        <v>36</v>
      </c>
    </row>
    <row r="1271" spans="1:5" x14ac:dyDescent="0.3">
      <c r="A1271" s="6">
        <v>39</v>
      </c>
      <c r="B1271" s="3" t="s">
        <v>36</v>
      </c>
      <c r="D1271" s="6">
        <v>39</v>
      </c>
      <c r="E1271" s="3" t="s">
        <v>36</v>
      </c>
    </row>
    <row r="1272" spans="1:5" x14ac:dyDescent="0.3">
      <c r="A1272" s="6">
        <v>39</v>
      </c>
      <c r="B1272" s="3" t="s">
        <v>36</v>
      </c>
      <c r="D1272" s="6">
        <v>39</v>
      </c>
      <c r="E1272" s="3" t="s">
        <v>36</v>
      </c>
    </row>
    <row r="1273" spans="1:5" x14ac:dyDescent="0.3">
      <c r="A1273" s="6">
        <v>39</v>
      </c>
      <c r="B1273" s="3" t="s">
        <v>36</v>
      </c>
      <c r="D1273" s="6">
        <v>39</v>
      </c>
      <c r="E1273" s="3" t="s">
        <v>36</v>
      </c>
    </row>
    <row r="1274" spans="1:5" x14ac:dyDescent="0.3">
      <c r="A1274" s="6">
        <v>39</v>
      </c>
      <c r="B1274" s="3" t="s">
        <v>36</v>
      </c>
      <c r="D1274" s="6">
        <v>39</v>
      </c>
      <c r="E1274" s="3" t="s">
        <v>36</v>
      </c>
    </row>
    <row r="1275" spans="1:5" x14ac:dyDescent="0.3">
      <c r="A1275" s="6">
        <v>39</v>
      </c>
      <c r="B1275" s="3" t="s">
        <v>36</v>
      </c>
      <c r="D1275" s="6">
        <v>39</v>
      </c>
      <c r="E1275" s="3" t="s">
        <v>36</v>
      </c>
    </row>
    <row r="1276" spans="1:5" x14ac:dyDescent="0.3">
      <c r="A1276" s="6">
        <v>39</v>
      </c>
      <c r="B1276" s="3" t="s">
        <v>36</v>
      </c>
      <c r="D1276" s="6">
        <v>39</v>
      </c>
      <c r="E1276" s="3" t="s">
        <v>36</v>
      </c>
    </row>
    <row r="1277" spans="1:5" x14ac:dyDescent="0.3">
      <c r="A1277" s="6">
        <v>39</v>
      </c>
      <c r="B1277" s="3" t="s">
        <v>36</v>
      </c>
      <c r="D1277" s="6">
        <v>39</v>
      </c>
      <c r="E1277" s="3" t="s">
        <v>36</v>
      </c>
    </row>
    <row r="1278" spans="1:5" x14ac:dyDescent="0.3">
      <c r="A1278" s="6">
        <v>39</v>
      </c>
      <c r="B1278" s="3" t="s">
        <v>36</v>
      </c>
      <c r="D1278" s="6">
        <v>39</v>
      </c>
      <c r="E1278" s="3" t="s">
        <v>36</v>
      </c>
    </row>
    <row r="1279" spans="1:5" x14ac:dyDescent="0.3">
      <c r="A1279" s="6">
        <v>39</v>
      </c>
      <c r="B1279" s="3" t="s">
        <v>36</v>
      </c>
      <c r="D1279" s="6">
        <v>39</v>
      </c>
      <c r="E1279" s="3" t="s">
        <v>36</v>
      </c>
    </row>
    <row r="1280" spans="1:5" x14ac:dyDescent="0.3">
      <c r="A1280" s="6">
        <v>39</v>
      </c>
      <c r="B1280" s="3" t="s">
        <v>36</v>
      </c>
      <c r="D1280" s="6">
        <v>39</v>
      </c>
      <c r="E1280" s="3" t="s">
        <v>36</v>
      </c>
    </row>
    <row r="1281" spans="1:5" x14ac:dyDescent="0.3">
      <c r="A1281" s="6">
        <v>39</v>
      </c>
      <c r="B1281" s="3" t="s">
        <v>36</v>
      </c>
      <c r="D1281" s="6">
        <v>39</v>
      </c>
      <c r="E1281" s="3" t="s">
        <v>36</v>
      </c>
    </row>
    <row r="1282" spans="1:5" x14ac:dyDescent="0.3">
      <c r="A1282" s="6">
        <v>39</v>
      </c>
      <c r="B1282" s="3" t="s">
        <v>36</v>
      </c>
      <c r="D1282" s="6">
        <v>39</v>
      </c>
      <c r="E1282" s="3" t="s">
        <v>36</v>
      </c>
    </row>
    <row r="1283" spans="1:5" x14ac:dyDescent="0.3">
      <c r="A1283" s="6">
        <v>39</v>
      </c>
      <c r="B1283" s="3" t="s">
        <v>36</v>
      </c>
      <c r="D1283" s="6">
        <v>39</v>
      </c>
      <c r="E1283" s="3" t="s">
        <v>36</v>
      </c>
    </row>
    <row r="1284" spans="1:5" x14ac:dyDescent="0.3">
      <c r="A1284" s="6">
        <v>39</v>
      </c>
      <c r="B1284" s="3" t="s">
        <v>36</v>
      </c>
      <c r="D1284" s="6">
        <v>39</v>
      </c>
      <c r="E1284" s="3" t="s">
        <v>36</v>
      </c>
    </row>
    <row r="1285" spans="1:5" x14ac:dyDescent="0.3">
      <c r="A1285" s="6">
        <v>39</v>
      </c>
      <c r="B1285" s="3" t="s">
        <v>36</v>
      </c>
      <c r="D1285" s="6">
        <v>39</v>
      </c>
      <c r="E1285" s="3" t="s">
        <v>36</v>
      </c>
    </row>
    <row r="1286" spans="1:5" x14ac:dyDescent="0.3">
      <c r="A1286" s="6">
        <v>39</v>
      </c>
      <c r="B1286" s="3" t="s">
        <v>36</v>
      </c>
      <c r="D1286" s="6">
        <v>39</v>
      </c>
      <c r="E1286" s="3" t="s">
        <v>36</v>
      </c>
    </row>
    <row r="1287" spans="1:5" x14ac:dyDescent="0.3">
      <c r="A1287" s="6">
        <v>39</v>
      </c>
      <c r="B1287" s="3" t="s">
        <v>36</v>
      </c>
      <c r="D1287" s="6">
        <v>39</v>
      </c>
      <c r="E1287" s="3" t="s">
        <v>36</v>
      </c>
    </row>
    <row r="1288" spans="1:5" x14ac:dyDescent="0.3">
      <c r="A1288" s="6">
        <v>39</v>
      </c>
      <c r="B1288" s="3" t="s">
        <v>36</v>
      </c>
      <c r="D1288" s="6">
        <v>39</v>
      </c>
      <c r="E1288" s="3" t="s">
        <v>36</v>
      </c>
    </row>
    <row r="1289" spans="1:5" x14ac:dyDescent="0.3">
      <c r="A1289" s="6">
        <v>39</v>
      </c>
      <c r="B1289" s="3" t="s">
        <v>36</v>
      </c>
      <c r="D1289" s="6">
        <v>39</v>
      </c>
      <c r="E1289" s="3" t="s">
        <v>36</v>
      </c>
    </row>
    <row r="1290" spans="1:5" x14ac:dyDescent="0.3">
      <c r="A1290" s="6">
        <v>39</v>
      </c>
      <c r="B1290" s="3" t="s">
        <v>36</v>
      </c>
      <c r="D1290" s="6">
        <v>39</v>
      </c>
      <c r="E1290" s="3" t="s">
        <v>36</v>
      </c>
    </row>
    <row r="1291" spans="1:5" x14ac:dyDescent="0.3">
      <c r="A1291" s="6">
        <v>39</v>
      </c>
      <c r="B1291" s="3" t="s">
        <v>36</v>
      </c>
      <c r="D1291" s="6">
        <v>39</v>
      </c>
      <c r="E1291" s="3" t="s">
        <v>36</v>
      </c>
    </row>
    <row r="1292" spans="1:5" x14ac:dyDescent="0.3">
      <c r="A1292" s="6">
        <v>39</v>
      </c>
      <c r="B1292" s="3" t="s">
        <v>36</v>
      </c>
      <c r="D1292" s="6">
        <v>39</v>
      </c>
      <c r="E1292" s="3" t="s">
        <v>36</v>
      </c>
    </row>
    <row r="1293" spans="1:5" x14ac:dyDescent="0.3">
      <c r="A1293" s="6">
        <v>39</v>
      </c>
      <c r="B1293" s="3" t="s">
        <v>36</v>
      </c>
      <c r="D1293" s="6">
        <v>39</v>
      </c>
      <c r="E1293" s="3" t="s">
        <v>36</v>
      </c>
    </row>
    <row r="1294" spans="1:5" x14ac:dyDescent="0.3">
      <c r="A1294" s="6">
        <v>39</v>
      </c>
      <c r="B1294" s="3" t="s">
        <v>36</v>
      </c>
      <c r="D1294" s="6">
        <v>39</v>
      </c>
      <c r="E1294" s="3" t="s">
        <v>36</v>
      </c>
    </row>
    <row r="1295" spans="1:5" x14ac:dyDescent="0.3">
      <c r="A1295" s="6">
        <v>39</v>
      </c>
      <c r="B1295" s="3" t="s">
        <v>36</v>
      </c>
      <c r="D1295" s="6">
        <v>39</v>
      </c>
      <c r="E1295" s="3" t="s">
        <v>36</v>
      </c>
    </row>
    <row r="1296" spans="1:5" x14ac:dyDescent="0.3">
      <c r="A1296" s="6">
        <v>39</v>
      </c>
      <c r="B1296" s="3" t="s">
        <v>36</v>
      </c>
      <c r="D1296" s="6">
        <v>39</v>
      </c>
      <c r="E1296" s="3" t="s">
        <v>36</v>
      </c>
    </row>
    <row r="1297" spans="1:5" x14ac:dyDescent="0.3">
      <c r="A1297" s="6">
        <v>39</v>
      </c>
      <c r="B1297" s="3" t="s">
        <v>36</v>
      </c>
      <c r="D1297" s="6">
        <v>39</v>
      </c>
      <c r="E1297" s="3" t="s">
        <v>36</v>
      </c>
    </row>
    <row r="1298" spans="1:5" x14ac:dyDescent="0.3">
      <c r="A1298" s="6">
        <v>39</v>
      </c>
      <c r="B1298" s="3" t="s">
        <v>36</v>
      </c>
      <c r="D1298" s="6">
        <v>39</v>
      </c>
      <c r="E1298" s="3" t="s">
        <v>36</v>
      </c>
    </row>
    <row r="1299" spans="1:5" x14ac:dyDescent="0.3">
      <c r="A1299" s="6">
        <v>39</v>
      </c>
      <c r="B1299" s="3" t="s">
        <v>36</v>
      </c>
      <c r="D1299" s="6">
        <v>39</v>
      </c>
      <c r="E1299" s="3" t="s">
        <v>36</v>
      </c>
    </row>
    <row r="1300" spans="1:5" x14ac:dyDescent="0.3">
      <c r="A1300" s="6">
        <v>39</v>
      </c>
      <c r="B1300" s="3" t="s">
        <v>36</v>
      </c>
      <c r="D1300" s="6">
        <v>39</v>
      </c>
      <c r="E1300" s="3" t="s">
        <v>36</v>
      </c>
    </row>
    <row r="1301" spans="1:5" x14ac:dyDescent="0.3">
      <c r="A1301" s="6">
        <v>39</v>
      </c>
      <c r="B1301" s="3" t="s">
        <v>36</v>
      </c>
      <c r="D1301" s="6">
        <v>39</v>
      </c>
      <c r="E1301" s="3" t="s">
        <v>36</v>
      </c>
    </row>
    <row r="1302" spans="1:5" x14ac:dyDescent="0.3">
      <c r="A1302" s="6">
        <v>39</v>
      </c>
      <c r="B1302" s="3" t="s">
        <v>36</v>
      </c>
      <c r="D1302" s="6">
        <v>39</v>
      </c>
      <c r="E1302" s="3" t="s">
        <v>36</v>
      </c>
    </row>
    <row r="1303" spans="1:5" x14ac:dyDescent="0.3">
      <c r="A1303" s="6">
        <v>39</v>
      </c>
      <c r="B1303" s="3" t="s">
        <v>36</v>
      </c>
      <c r="D1303" s="6">
        <v>39</v>
      </c>
      <c r="E1303" s="3" t="s">
        <v>36</v>
      </c>
    </row>
    <row r="1304" spans="1:5" x14ac:dyDescent="0.3">
      <c r="A1304" s="6">
        <v>39</v>
      </c>
      <c r="B1304" s="3" t="s">
        <v>36</v>
      </c>
      <c r="D1304" s="6">
        <v>39</v>
      </c>
      <c r="E1304" s="3" t="s">
        <v>36</v>
      </c>
    </row>
    <row r="1305" spans="1:5" x14ac:dyDescent="0.3">
      <c r="A1305" s="6">
        <v>39</v>
      </c>
      <c r="B1305" s="3" t="s">
        <v>36</v>
      </c>
      <c r="D1305" s="6">
        <v>39</v>
      </c>
      <c r="E1305" s="3" t="s">
        <v>36</v>
      </c>
    </row>
    <row r="1306" spans="1:5" x14ac:dyDescent="0.3">
      <c r="A1306" s="6">
        <v>39</v>
      </c>
      <c r="B1306" s="3" t="s">
        <v>36</v>
      </c>
      <c r="D1306" s="6">
        <v>39</v>
      </c>
      <c r="E1306" s="3" t="s">
        <v>36</v>
      </c>
    </row>
    <row r="1307" spans="1:5" x14ac:dyDescent="0.3">
      <c r="A1307" s="6">
        <v>39</v>
      </c>
      <c r="B1307" s="3" t="s">
        <v>36</v>
      </c>
      <c r="D1307" s="6">
        <v>39</v>
      </c>
      <c r="E1307" s="3" t="s">
        <v>36</v>
      </c>
    </row>
    <row r="1308" spans="1:5" x14ac:dyDescent="0.3">
      <c r="A1308" s="6">
        <v>39</v>
      </c>
      <c r="B1308" s="3" t="s">
        <v>36</v>
      </c>
      <c r="D1308" s="6">
        <v>39</v>
      </c>
      <c r="E1308" s="3" t="s">
        <v>36</v>
      </c>
    </row>
    <row r="1309" spans="1:5" x14ac:dyDescent="0.3">
      <c r="A1309" s="6">
        <v>39</v>
      </c>
      <c r="B1309" s="3" t="s">
        <v>36</v>
      </c>
      <c r="D1309" s="6">
        <v>39</v>
      </c>
      <c r="E1309" s="3" t="s">
        <v>36</v>
      </c>
    </row>
    <row r="1310" spans="1:5" x14ac:dyDescent="0.3">
      <c r="A1310" s="6">
        <v>39</v>
      </c>
      <c r="B1310" s="3" t="s">
        <v>36</v>
      </c>
      <c r="D1310" s="6">
        <v>39</v>
      </c>
      <c r="E1310" s="3" t="s">
        <v>36</v>
      </c>
    </row>
    <row r="1311" spans="1:5" x14ac:dyDescent="0.3">
      <c r="A1311" s="6">
        <v>39</v>
      </c>
      <c r="B1311" s="3" t="s">
        <v>36</v>
      </c>
      <c r="D1311" s="6">
        <v>39</v>
      </c>
      <c r="E1311" s="3" t="s">
        <v>36</v>
      </c>
    </row>
    <row r="1312" spans="1:5" x14ac:dyDescent="0.3">
      <c r="A1312" s="6">
        <v>39</v>
      </c>
      <c r="B1312" s="3" t="s">
        <v>36</v>
      </c>
      <c r="D1312" s="6">
        <v>39</v>
      </c>
      <c r="E1312" s="3" t="s">
        <v>36</v>
      </c>
    </row>
    <row r="1313" spans="1:5" x14ac:dyDescent="0.3">
      <c r="A1313" s="6">
        <v>39</v>
      </c>
      <c r="B1313" s="3" t="s">
        <v>36</v>
      </c>
      <c r="D1313" s="6">
        <v>39</v>
      </c>
      <c r="E1313" s="3" t="s">
        <v>36</v>
      </c>
    </row>
    <row r="1314" spans="1:5" x14ac:dyDescent="0.3">
      <c r="A1314" s="6">
        <v>39</v>
      </c>
      <c r="B1314" s="3" t="s">
        <v>36</v>
      </c>
      <c r="D1314" s="6">
        <v>39</v>
      </c>
      <c r="E1314" s="3" t="s">
        <v>36</v>
      </c>
    </row>
    <row r="1315" spans="1:5" x14ac:dyDescent="0.3">
      <c r="A1315" s="6">
        <v>39</v>
      </c>
      <c r="B1315" s="3" t="s">
        <v>36</v>
      </c>
      <c r="D1315" s="6">
        <v>39</v>
      </c>
      <c r="E1315" s="3" t="s">
        <v>36</v>
      </c>
    </row>
    <row r="1316" spans="1:5" x14ac:dyDescent="0.3">
      <c r="A1316" s="6">
        <v>40</v>
      </c>
      <c r="B1316" s="3" t="s">
        <v>36</v>
      </c>
      <c r="D1316" s="6">
        <v>40</v>
      </c>
      <c r="E1316" s="3" t="s">
        <v>36</v>
      </c>
    </row>
    <row r="1317" spans="1:5" x14ac:dyDescent="0.3">
      <c r="A1317" s="6">
        <v>40</v>
      </c>
      <c r="B1317" s="3" t="s">
        <v>36</v>
      </c>
      <c r="D1317" s="6">
        <v>40</v>
      </c>
      <c r="E1317" s="3" t="s">
        <v>36</v>
      </c>
    </row>
    <row r="1318" spans="1:5" x14ac:dyDescent="0.3">
      <c r="A1318" s="6">
        <v>40</v>
      </c>
      <c r="B1318" s="3" t="s">
        <v>36</v>
      </c>
      <c r="D1318" s="6">
        <v>40</v>
      </c>
      <c r="E1318" s="3" t="s">
        <v>36</v>
      </c>
    </row>
    <row r="1319" spans="1:5" x14ac:dyDescent="0.3">
      <c r="A1319" s="6">
        <v>40</v>
      </c>
      <c r="B1319" s="3" t="s">
        <v>36</v>
      </c>
      <c r="D1319" s="6">
        <v>40</v>
      </c>
      <c r="E1319" s="3" t="s">
        <v>36</v>
      </c>
    </row>
    <row r="1320" spans="1:5" x14ac:dyDescent="0.3">
      <c r="A1320" s="6">
        <v>40</v>
      </c>
      <c r="B1320" s="3" t="s">
        <v>36</v>
      </c>
      <c r="D1320" s="6">
        <v>40</v>
      </c>
      <c r="E1320" s="3" t="s">
        <v>36</v>
      </c>
    </row>
    <row r="1321" spans="1:5" x14ac:dyDescent="0.3">
      <c r="A1321" s="6">
        <v>40</v>
      </c>
      <c r="B1321" s="3" t="s">
        <v>36</v>
      </c>
      <c r="D1321" s="6">
        <v>40</v>
      </c>
      <c r="E1321" s="3" t="s">
        <v>36</v>
      </c>
    </row>
    <row r="1322" spans="1:5" x14ac:dyDescent="0.3">
      <c r="A1322" s="6">
        <v>40</v>
      </c>
      <c r="B1322" s="3" t="s">
        <v>36</v>
      </c>
      <c r="D1322" s="6">
        <v>40</v>
      </c>
      <c r="E1322" s="3" t="s">
        <v>36</v>
      </c>
    </row>
    <row r="1323" spans="1:5" x14ac:dyDescent="0.3">
      <c r="A1323" s="6">
        <v>40</v>
      </c>
      <c r="B1323" s="3" t="s">
        <v>36</v>
      </c>
      <c r="D1323" s="6">
        <v>40</v>
      </c>
      <c r="E1323" s="3" t="s">
        <v>36</v>
      </c>
    </row>
    <row r="1324" spans="1:5" x14ac:dyDescent="0.3">
      <c r="A1324" s="6">
        <v>40</v>
      </c>
      <c r="B1324" s="3" t="s">
        <v>36</v>
      </c>
      <c r="D1324" s="6">
        <v>40</v>
      </c>
      <c r="E1324" s="3" t="s">
        <v>36</v>
      </c>
    </row>
    <row r="1325" spans="1:5" x14ac:dyDescent="0.3">
      <c r="A1325" s="6">
        <v>40</v>
      </c>
      <c r="B1325" s="3" t="s">
        <v>36</v>
      </c>
      <c r="D1325" s="6">
        <v>40</v>
      </c>
      <c r="E1325" s="3" t="s">
        <v>36</v>
      </c>
    </row>
    <row r="1326" spans="1:5" x14ac:dyDescent="0.3">
      <c r="A1326" s="6">
        <v>40</v>
      </c>
      <c r="B1326" s="3" t="s">
        <v>36</v>
      </c>
      <c r="D1326" s="6">
        <v>40</v>
      </c>
      <c r="E1326" s="3" t="s">
        <v>36</v>
      </c>
    </row>
    <row r="1327" spans="1:5" x14ac:dyDescent="0.3">
      <c r="A1327" s="6">
        <v>40</v>
      </c>
      <c r="B1327" s="3" t="s">
        <v>36</v>
      </c>
      <c r="D1327" s="6">
        <v>40</v>
      </c>
      <c r="E1327" s="3" t="s">
        <v>36</v>
      </c>
    </row>
    <row r="1328" spans="1:5" x14ac:dyDescent="0.3">
      <c r="A1328" s="6">
        <v>40</v>
      </c>
      <c r="B1328" s="3" t="s">
        <v>36</v>
      </c>
      <c r="D1328" s="6">
        <v>40</v>
      </c>
      <c r="E1328" s="3" t="s">
        <v>36</v>
      </c>
    </row>
    <row r="1329" spans="1:5" x14ac:dyDescent="0.3">
      <c r="A1329" s="6">
        <v>40</v>
      </c>
      <c r="B1329" s="3" t="s">
        <v>36</v>
      </c>
      <c r="D1329" s="6">
        <v>40</v>
      </c>
      <c r="E1329" s="3" t="s">
        <v>36</v>
      </c>
    </row>
    <row r="1330" spans="1:5" x14ac:dyDescent="0.3">
      <c r="A1330" s="6">
        <v>40</v>
      </c>
      <c r="B1330" s="3" t="s">
        <v>36</v>
      </c>
      <c r="D1330" s="6">
        <v>40</v>
      </c>
      <c r="E1330" s="3" t="s">
        <v>36</v>
      </c>
    </row>
    <row r="1331" spans="1:5" x14ac:dyDescent="0.3">
      <c r="A1331" s="6">
        <v>40</v>
      </c>
      <c r="B1331" s="3" t="s">
        <v>36</v>
      </c>
      <c r="D1331" s="6">
        <v>40</v>
      </c>
      <c r="E1331" s="3" t="s">
        <v>36</v>
      </c>
    </row>
    <row r="1332" spans="1:5" x14ac:dyDescent="0.3">
      <c r="A1332" s="6">
        <v>40</v>
      </c>
      <c r="B1332" s="3" t="s">
        <v>36</v>
      </c>
      <c r="D1332" s="6">
        <v>40</v>
      </c>
      <c r="E1332" s="3" t="s">
        <v>36</v>
      </c>
    </row>
    <row r="1333" spans="1:5" x14ac:dyDescent="0.3">
      <c r="A1333" s="6">
        <v>40</v>
      </c>
      <c r="B1333" s="3" t="s">
        <v>36</v>
      </c>
      <c r="D1333" s="6">
        <v>40</v>
      </c>
      <c r="E1333" s="3" t="s">
        <v>36</v>
      </c>
    </row>
    <row r="1334" spans="1:5" x14ac:dyDescent="0.3">
      <c r="A1334" s="6">
        <v>40</v>
      </c>
      <c r="B1334" s="3" t="s">
        <v>36</v>
      </c>
      <c r="D1334" s="6">
        <v>40</v>
      </c>
      <c r="E1334" s="3" t="s">
        <v>36</v>
      </c>
    </row>
    <row r="1335" spans="1:5" x14ac:dyDescent="0.3">
      <c r="A1335" s="6">
        <v>40</v>
      </c>
      <c r="B1335" s="3" t="s">
        <v>36</v>
      </c>
      <c r="D1335" s="6">
        <v>40</v>
      </c>
      <c r="E1335" s="3" t="s">
        <v>36</v>
      </c>
    </row>
    <row r="1336" spans="1:5" x14ac:dyDescent="0.3">
      <c r="A1336" s="6">
        <v>40</v>
      </c>
      <c r="B1336" s="3" t="s">
        <v>36</v>
      </c>
      <c r="D1336" s="6">
        <v>40</v>
      </c>
      <c r="E1336" s="3" t="s">
        <v>36</v>
      </c>
    </row>
    <row r="1337" spans="1:5" x14ac:dyDescent="0.3">
      <c r="A1337" s="6">
        <v>40</v>
      </c>
      <c r="B1337" s="3" t="s">
        <v>36</v>
      </c>
      <c r="D1337" s="6">
        <v>40</v>
      </c>
      <c r="E1337" s="3" t="s">
        <v>36</v>
      </c>
    </row>
    <row r="1338" spans="1:5" x14ac:dyDescent="0.3">
      <c r="A1338" s="6">
        <v>40</v>
      </c>
      <c r="B1338" s="3" t="s">
        <v>36</v>
      </c>
      <c r="D1338" s="6">
        <v>40</v>
      </c>
      <c r="E1338" s="3" t="s">
        <v>36</v>
      </c>
    </row>
    <row r="1339" spans="1:5" x14ac:dyDescent="0.3">
      <c r="A1339" s="6">
        <v>40</v>
      </c>
      <c r="B1339" s="3" t="s">
        <v>36</v>
      </c>
      <c r="D1339" s="6">
        <v>40</v>
      </c>
      <c r="E1339" s="3" t="s">
        <v>36</v>
      </c>
    </row>
    <row r="1340" spans="1:5" x14ac:dyDescent="0.3">
      <c r="A1340" s="6">
        <v>40</v>
      </c>
      <c r="B1340" s="3" t="s">
        <v>36</v>
      </c>
      <c r="D1340" s="6">
        <v>40</v>
      </c>
      <c r="E1340" s="3" t="s">
        <v>36</v>
      </c>
    </row>
    <row r="1341" spans="1:5" x14ac:dyDescent="0.3">
      <c r="A1341" s="6">
        <v>40</v>
      </c>
      <c r="B1341" s="3" t="s">
        <v>36</v>
      </c>
      <c r="D1341" s="6">
        <v>40</v>
      </c>
      <c r="E1341" s="3" t="s">
        <v>36</v>
      </c>
    </row>
    <row r="1342" spans="1:5" x14ac:dyDescent="0.3">
      <c r="A1342" s="6">
        <v>40</v>
      </c>
      <c r="B1342" s="3" t="s">
        <v>36</v>
      </c>
      <c r="D1342" s="6">
        <v>40</v>
      </c>
      <c r="E1342" s="3" t="s">
        <v>36</v>
      </c>
    </row>
    <row r="1343" spans="1:5" x14ac:dyDescent="0.3">
      <c r="A1343" s="6">
        <v>40</v>
      </c>
      <c r="B1343" s="3" t="s">
        <v>36</v>
      </c>
      <c r="D1343" s="6">
        <v>40</v>
      </c>
      <c r="E1343" s="3" t="s">
        <v>36</v>
      </c>
    </row>
    <row r="1344" spans="1:5" x14ac:dyDescent="0.3">
      <c r="A1344" s="6">
        <v>40</v>
      </c>
      <c r="B1344" s="3" t="s">
        <v>36</v>
      </c>
      <c r="D1344" s="6">
        <v>40</v>
      </c>
      <c r="E1344" s="3" t="s">
        <v>36</v>
      </c>
    </row>
    <row r="1345" spans="1:5" x14ac:dyDescent="0.3">
      <c r="A1345" s="6">
        <v>40</v>
      </c>
      <c r="B1345" s="3" t="s">
        <v>36</v>
      </c>
      <c r="D1345" s="6">
        <v>40</v>
      </c>
      <c r="E1345" s="3" t="s">
        <v>36</v>
      </c>
    </row>
    <row r="1346" spans="1:5" x14ac:dyDescent="0.3">
      <c r="A1346" s="6">
        <v>40</v>
      </c>
      <c r="B1346" s="3" t="s">
        <v>36</v>
      </c>
      <c r="D1346" s="6">
        <v>40</v>
      </c>
      <c r="E1346" s="3" t="s">
        <v>36</v>
      </c>
    </row>
    <row r="1347" spans="1:5" x14ac:dyDescent="0.3">
      <c r="A1347" s="6">
        <v>40</v>
      </c>
      <c r="B1347" s="3" t="s">
        <v>36</v>
      </c>
      <c r="D1347" s="6">
        <v>40</v>
      </c>
      <c r="E1347" s="3" t="s">
        <v>36</v>
      </c>
    </row>
    <row r="1348" spans="1:5" x14ac:dyDescent="0.3">
      <c r="A1348" s="6">
        <v>40</v>
      </c>
      <c r="B1348" s="3" t="s">
        <v>36</v>
      </c>
      <c r="D1348" s="6">
        <v>40</v>
      </c>
      <c r="E1348" s="3" t="s">
        <v>36</v>
      </c>
    </row>
    <row r="1349" spans="1:5" x14ac:dyDescent="0.3">
      <c r="A1349" s="6">
        <v>40</v>
      </c>
      <c r="B1349" s="3" t="s">
        <v>36</v>
      </c>
      <c r="D1349" s="6">
        <v>40</v>
      </c>
      <c r="E1349" s="3" t="s">
        <v>36</v>
      </c>
    </row>
    <row r="1350" spans="1:5" x14ac:dyDescent="0.3">
      <c r="A1350" s="6">
        <v>40</v>
      </c>
      <c r="B1350" s="3" t="s">
        <v>36</v>
      </c>
      <c r="D1350" s="6">
        <v>40</v>
      </c>
      <c r="E1350" s="3" t="s">
        <v>36</v>
      </c>
    </row>
    <row r="1351" spans="1:5" x14ac:dyDescent="0.3">
      <c r="A1351" s="6">
        <v>40</v>
      </c>
      <c r="B1351" s="3" t="s">
        <v>36</v>
      </c>
      <c r="D1351" s="6">
        <v>40</v>
      </c>
      <c r="E1351" s="3" t="s">
        <v>36</v>
      </c>
    </row>
    <row r="1352" spans="1:5" x14ac:dyDescent="0.3">
      <c r="A1352" s="6">
        <v>40</v>
      </c>
      <c r="B1352" s="3" t="s">
        <v>36</v>
      </c>
      <c r="D1352" s="6">
        <v>40</v>
      </c>
      <c r="E1352" s="3" t="s">
        <v>36</v>
      </c>
    </row>
    <row r="1353" spans="1:5" x14ac:dyDescent="0.3">
      <c r="A1353" s="6">
        <v>40</v>
      </c>
      <c r="B1353" s="3" t="s">
        <v>36</v>
      </c>
      <c r="D1353" s="6">
        <v>40</v>
      </c>
      <c r="E1353" s="3" t="s">
        <v>36</v>
      </c>
    </row>
    <row r="1354" spans="1:5" x14ac:dyDescent="0.3">
      <c r="A1354" s="6">
        <v>40</v>
      </c>
      <c r="B1354" s="3" t="s">
        <v>36</v>
      </c>
      <c r="D1354" s="6">
        <v>40</v>
      </c>
      <c r="E1354" s="3" t="s">
        <v>36</v>
      </c>
    </row>
    <row r="1355" spans="1:5" x14ac:dyDescent="0.3">
      <c r="A1355" s="6">
        <v>40</v>
      </c>
      <c r="B1355" s="3" t="s">
        <v>36</v>
      </c>
      <c r="D1355" s="6">
        <v>40</v>
      </c>
      <c r="E1355" s="3" t="s">
        <v>36</v>
      </c>
    </row>
    <row r="1356" spans="1:5" x14ac:dyDescent="0.3">
      <c r="A1356" s="6">
        <v>40</v>
      </c>
      <c r="B1356" s="3" t="s">
        <v>36</v>
      </c>
      <c r="D1356" s="6">
        <v>40</v>
      </c>
      <c r="E1356" s="3" t="s">
        <v>36</v>
      </c>
    </row>
    <row r="1357" spans="1:5" x14ac:dyDescent="0.3">
      <c r="A1357" s="6">
        <v>40</v>
      </c>
      <c r="B1357" s="3" t="s">
        <v>36</v>
      </c>
      <c r="D1357" s="6">
        <v>40</v>
      </c>
      <c r="E1357" s="3" t="s">
        <v>36</v>
      </c>
    </row>
    <row r="1358" spans="1:5" x14ac:dyDescent="0.3">
      <c r="A1358" s="6">
        <v>40</v>
      </c>
      <c r="B1358" s="3" t="s">
        <v>36</v>
      </c>
      <c r="D1358" s="6">
        <v>40</v>
      </c>
      <c r="E1358" s="3" t="s">
        <v>36</v>
      </c>
    </row>
    <row r="1359" spans="1:5" x14ac:dyDescent="0.3">
      <c r="A1359" s="6">
        <v>40</v>
      </c>
      <c r="B1359" s="3" t="s">
        <v>36</v>
      </c>
      <c r="D1359" s="6">
        <v>40</v>
      </c>
      <c r="E1359" s="3" t="s">
        <v>36</v>
      </c>
    </row>
    <row r="1360" spans="1:5" x14ac:dyDescent="0.3">
      <c r="A1360" s="6">
        <v>40</v>
      </c>
      <c r="B1360" s="3" t="s">
        <v>36</v>
      </c>
      <c r="D1360" s="6">
        <v>40</v>
      </c>
      <c r="E1360" s="3" t="s">
        <v>36</v>
      </c>
    </row>
    <row r="1361" spans="1:5" x14ac:dyDescent="0.3">
      <c r="A1361" s="6">
        <v>40</v>
      </c>
      <c r="B1361" s="3" t="s">
        <v>36</v>
      </c>
      <c r="D1361" s="6">
        <v>40</v>
      </c>
      <c r="E1361" s="3" t="s">
        <v>36</v>
      </c>
    </row>
    <row r="1362" spans="1:5" x14ac:dyDescent="0.3">
      <c r="A1362" s="6">
        <v>40</v>
      </c>
      <c r="B1362" s="3" t="s">
        <v>36</v>
      </c>
      <c r="D1362" s="6">
        <v>40</v>
      </c>
      <c r="E1362" s="3" t="s">
        <v>36</v>
      </c>
    </row>
    <row r="1363" spans="1:5" x14ac:dyDescent="0.3">
      <c r="A1363" s="6">
        <v>40</v>
      </c>
      <c r="B1363" s="3" t="s">
        <v>36</v>
      </c>
      <c r="D1363" s="6">
        <v>40</v>
      </c>
      <c r="E1363" s="3" t="s">
        <v>36</v>
      </c>
    </row>
    <row r="1364" spans="1:5" x14ac:dyDescent="0.3">
      <c r="A1364" s="6">
        <v>40</v>
      </c>
      <c r="B1364" s="3" t="s">
        <v>36</v>
      </c>
      <c r="D1364" s="6">
        <v>40</v>
      </c>
      <c r="E1364" s="3" t="s">
        <v>36</v>
      </c>
    </row>
    <row r="1365" spans="1:5" x14ac:dyDescent="0.3">
      <c r="A1365" s="6">
        <v>40</v>
      </c>
      <c r="B1365" s="3" t="s">
        <v>36</v>
      </c>
      <c r="D1365" s="6">
        <v>40</v>
      </c>
      <c r="E1365" s="3" t="s">
        <v>36</v>
      </c>
    </row>
    <row r="1366" spans="1:5" x14ac:dyDescent="0.3">
      <c r="A1366" s="6">
        <v>40</v>
      </c>
      <c r="B1366" s="3" t="s">
        <v>36</v>
      </c>
      <c r="D1366" s="6">
        <v>40</v>
      </c>
      <c r="E1366" s="3" t="s">
        <v>36</v>
      </c>
    </row>
    <row r="1367" spans="1:5" x14ac:dyDescent="0.3">
      <c r="A1367" s="6">
        <v>40</v>
      </c>
      <c r="B1367" s="3" t="s">
        <v>36</v>
      </c>
      <c r="D1367" s="6">
        <v>40</v>
      </c>
      <c r="E1367" s="3" t="s">
        <v>36</v>
      </c>
    </row>
    <row r="1368" spans="1:5" x14ac:dyDescent="0.3">
      <c r="A1368" s="6">
        <v>40</v>
      </c>
      <c r="B1368" s="3" t="s">
        <v>36</v>
      </c>
      <c r="D1368" s="6">
        <v>40</v>
      </c>
      <c r="E1368" s="3" t="s">
        <v>36</v>
      </c>
    </row>
    <row r="1369" spans="1:5" x14ac:dyDescent="0.3">
      <c r="A1369" s="6">
        <v>40</v>
      </c>
      <c r="B1369" s="3" t="s">
        <v>36</v>
      </c>
      <c r="D1369" s="6">
        <v>40</v>
      </c>
      <c r="E1369" s="3" t="s">
        <v>36</v>
      </c>
    </row>
    <row r="1370" spans="1:5" x14ac:dyDescent="0.3">
      <c r="A1370" s="6">
        <v>40</v>
      </c>
      <c r="B1370" s="3" t="s">
        <v>36</v>
      </c>
      <c r="D1370" s="6">
        <v>40</v>
      </c>
      <c r="E1370" s="3" t="s">
        <v>36</v>
      </c>
    </row>
    <row r="1371" spans="1:5" x14ac:dyDescent="0.3">
      <c r="A1371" s="6">
        <v>40</v>
      </c>
      <c r="B1371" s="3" t="s">
        <v>36</v>
      </c>
      <c r="D1371" s="6">
        <v>40</v>
      </c>
      <c r="E1371" s="3" t="s">
        <v>36</v>
      </c>
    </row>
    <row r="1372" spans="1:5" x14ac:dyDescent="0.3">
      <c r="A1372" s="6">
        <v>40</v>
      </c>
      <c r="B1372" s="3" t="s">
        <v>36</v>
      </c>
      <c r="D1372" s="6">
        <v>40</v>
      </c>
      <c r="E1372" s="3" t="s">
        <v>36</v>
      </c>
    </row>
    <row r="1373" spans="1:5" x14ac:dyDescent="0.3">
      <c r="A1373" s="6">
        <v>40</v>
      </c>
      <c r="B1373" s="3" t="s">
        <v>36</v>
      </c>
      <c r="D1373" s="6">
        <v>40</v>
      </c>
      <c r="E1373" s="3" t="s">
        <v>36</v>
      </c>
    </row>
    <row r="1374" spans="1:5" x14ac:dyDescent="0.3">
      <c r="A1374" s="6">
        <v>40</v>
      </c>
      <c r="B1374" s="3" t="s">
        <v>36</v>
      </c>
      <c r="D1374" s="6">
        <v>40</v>
      </c>
      <c r="E1374" s="3" t="s">
        <v>36</v>
      </c>
    </row>
    <row r="1375" spans="1:5" x14ac:dyDescent="0.3">
      <c r="A1375" s="6">
        <v>40</v>
      </c>
      <c r="B1375" s="3" t="s">
        <v>36</v>
      </c>
      <c r="D1375" s="6">
        <v>40</v>
      </c>
      <c r="E1375" s="3" t="s">
        <v>36</v>
      </c>
    </row>
    <row r="1376" spans="1:5" x14ac:dyDescent="0.3">
      <c r="A1376" s="6">
        <v>40</v>
      </c>
      <c r="B1376" s="3" t="s">
        <v>36</v>
      </c>
      <c r="D1376" s="6">
        <v>40</v>
      </c>
      <c r="E1376" s="3" t="s">
        <v>36</v>
      </c>
    </row>
    <row r="1377" spans="1:5" x14ac:dyDescent="0.3">
      <c r="A1377" s="6">
        <v>40</v>
      </c>
      <c r="B1377" s="3" t="s">
        <v>36</v>
      </c>
      <c r="D1377" s="6">
        <v>40</v>
      </c>
      <c r="E1377" s="3" t="s">
        <v>36</v>
      </c>
    </row>
    <row r="1378" spans="1:5" x14ac:dyDescent="0.3">
      <c r="A1378" s="6">
        <v>40</v>
      </c>
      <c r="B1378" s="3" t="s">
        <v>36</v>
      </c>
      <c r="D1378" s="6">
        <v>40</v>
      </c>
      <c r="E1378" s="3" t="s">
        <v>36</v>
      </c>
    </row>
    <row r="1379" spans="1:5" x14ac:dyDescent="0.3">
      <c r="A1379" s="6">
        <v>40</v>
      </c>
      <c r="B1379" s="3" t="s">
        <v>36</v>
      </c>
      <c r="D1379" s="6">
        <v>40</v>
      </c>
      <c r="E1379" s="3" t="s">
        <v>36</v>
      </c>
    </row>
    <row r="1380" spans="1:5" x14ac:dyDescent="0.3">
      <c r="A1380" s="6">
        <v>40</v>
      </c>
      <c r="B1380" s="3" t="s">
        <v>36</v>
      </c>
      <c r="D1380" s="6">
        <v>40</v>
      </c>
      <c r="E1380" s="3" t="s">
        <v>36</v>
      </c>
    </row>
    <row r="1381" spans="1:5" x14ac:dyDescent="0.3">
      <c r="A1381" s="6">
        <v>40</v>
      </c>
      <c r="B1381" s="3" t="s">
        <v>36</v>
      </c>
      <c r="D1381" s="6">
        <v>40</v>
      </c>
      <c r="E1381" s="3" t="s">
        <v>36</v>
      </c>
    </row>
    <row r="1382" spans="1:5" x14ac:dyDescent="0.3">
      <c r="A1382" s="6">
        <v>40</v>
      </c>
      <c r="B1382" s="3" t="s">
        <v>36</v>
      </c>
      <c r="D1382" s="6">
        <v>40</v>
      </c>
      <c r="E1382" s="3" t="s">
        <v>36</v>
      </c>
    </row>
    <row r="1383" spans="1:5" x14ac:dyDescent="0.3">
      <c r="A1383" s="6">
        <v>40</v>
      </c>
      <c r="B1383" s="3" t="s">
        <v>36</v>
      </c>
      <c r="D1383" s="6">
        <v>40</v>
      </c>
      <c r="E1383" s="3" t="s">
        <v>36</v>
      </c>
    </row>
    <row r="1384" spans="1:5" x14ac:dyDescent="0.3">
      <c r="A1384" s="6">
        <v>40</v>
      </c>
      <c r="B1384" s="3" t="s">
        <v>36</v>
      </c>
      <c r="D1384" s="6">
        <v>40</v>
      </c>
      <c r="E1384" s="3" t="s">
        <v>36</v>
      </c>
    </row>
    <row r="1385" spans="1:5" x14ac:dyDescent="0.3">
      <c r="A1385" s="6">
        <v>40</v>
      </c>
      <c r="B1385" s="3" t="s">
        <v>36</v>
      </c>
      <c r="D1385" s="6">
        <v>40</v>
      </c>
      <c r="E1385" s="3" t="s">
        <v>36</v>
      </c>
    </row>
    <row r="1386" spans="1:5" x14ac:dyDescent="0.3">
      <c r="A1386" s="6">
        <v>40</v>
      </c>
      <c r="B1386" s="3" t="s">
        <v>36</v>
      </c>
      <c r="D1386" s="6">
        <v>40</v>
      </c>
      <c r="E1386" s="3" t="s">
        <v>36</v>
      </c>
    </row>
    <row r="1387" spans="1:5" x14ac:dyDescent="0.3">
      <c r="A1387" s="6">
        <v>40</v>
      </c>
      <c r="B1387" s="3" t="s">
        <v>36</v>
      </c>
      <c r="D1387" s="6">
        <v>40</v>
      </c>
      <c r="E1387" s="3" t="s">
        <v>36</v>
      </c>
    </row>
    <row r="1388" spans="1:5" x14ac:dyDescent="0.3">
      <c r="A1388" s="6">
        <v>40</v>
      </c>
      <c r="B1388" s="3" t="s">
        <v>36</v>
      </c>
      <c r="D1388" s="6">
        <v>40</v>
      </c>
      <c r="E1388" s="3" t="s">
        <v>36</v>
      </c>
    </row>
    <row r="1389" spans="1:5" x14ac:dyDescent="0.3">
      <c r="A1389" s="6">
        <v>40</v>
      </c>
      <c r="B1389" s="3" t="s">
        <v>36</v>
      </c>
      <c r="D1389" s="6">
        <v>40</v>
      </c>
      <c r="E1389" s="3" t="s">
        <v>36</v>
      </c>
    </row>
    <row r="1390" spans="1:5" x14ac:dyDescent="0.3">
      <c r="A1390" s="6">
        <v>40</v>
      </c>
      <c r="B1390" s="3" t="s">
        <v>36</v>
      </c>
      <c r="D1390" s="6">
        <v>40</v>
      </c>
      <c r="E1390" s="3" t="s">
        <v>36</v>
      </c>
    </row>
    <row r="1391" spans="1:5" x14ac:dyDescent="0.3">
      <c r="A1391" s="6">
        <v>40</v>
      </c>
      <c r="B1391" s="3" t="s">
        <v>36</v>
      </c>
      <c r="D1391" s="6">
        <v>40</v>
      </c>
      <c r="E1391" s="3" t="s">
        <v>36</v>
      </c>
    </row>
    <row r="1392" spans="1:5" x14ac:dyDescent="0.3">
      <c r="A1392" s="6">
        <v>40</v>
      </c>
      <c r="B1392" s="3" t="s">
        <v>36</v>
      </c>
      <c r="D1392" s="6">
        <v>40</v>
      </c>
      <c r="E1392" s="3" t="s">
        <v>36</v>
      </c>
    </row>
    <row r="1393" spans="1:5" x14ac:dyDescent="0.3">
      <c r="A1393" s="6">
        <v>40</v>
      </c>
      <c r="B1393" s="3" t="s">
        <v>36</v>
      </c>
      <c r="D1393" s="6">
        <v>40</v>
      </c>
      <c r="E1393" s="3" t="s">
        <v>36</v>
      </c>
    </row>
    <row r="1394" spans="1:5" x14ac:dyDescent="0.3">
      <c r="A1394" s="6">
        <v>41</v>
      </c>
      <c r="B1394" s="3" t="s">
        <v>36</v>
      </c>
      <c r="D1394" s="6">
        <v>41</v>
      </c>
      <c r="E1394" s="3" t="s">
        <v>36</v>
      </c>
    </row>
    <row r="1395" spans="1:5" x14ac:dyDescent="0.3">
      <c r="A1395" s="6">
        <v>41</v>
      </c>
      <c r="B1395" s="3" t="s">
        <v>36</v>
      </c>
      <c r="D1395" s="6">
        <v>41</v>
      </c>
      <c r="E1395" s="3" t="s">
        <v>36</v>
      </c>
    </row>
    <row r="1396" spans="1:5" x14ac:dyDescent="0.3">
      <c r="A1396" s="6">
        <v>41</v>
      </c>
      <c r="B1396" s="3" t="s">
        <v>36</v>
      </c>
      <c r="D1396" s="6">
        <v>41</v>
      </c>
      <c r="E1396" s="3" t="s">
        <v>36</v>
      </c>
    </row>
    <row r="1397" spans="1:5" x14ac:dyDescent="0.3">
      <c r="A1397" s="6">
        <v>41</v>
      </c>
      <c r="B1397" s="3" t="s">
        <v>36</v>
      </c>
      <c r="D1397" s="6">
        <v>41</v>
      </c>
      <c r="E1397" s="3" t="s">
        <v>36</v>
      </c>
    </row>
    <row r="1398" spans="1:5" x14ac:dyDescent="0.3">
      <c r="A1398" s="6">
        <v>41</v>
      </c>
      <c r="B1398" s="3" t="s">
        <v>36</v>
      </c>
      <c r="D1398" s="6">
        <v>41</v>
      </c>
      <c r="E1398" s="3" t="s">
        <v>36</v>
      </c>
    </row>
    <row r="1399" spans="1:5" x14ac:dyDescent="0.3">
      <c r="A1399" s="6">
        <v>41</v>
      </c>
      <c r="B1399" s="3" t="s">
        <v>36</v>
      </c>
      <c r="D1399" s="6">
        <v>41</v>
      </c>
      <c r="E1399" s="3" t="s">
        <v>36</v>
      </c>
    </row>
    <row r="1400" spans="1:5" x14ac:dyDescent="0.3">
      <c r="A1400" s="6">
        <v>41</v>
      </c>
      <c r="B1400" s="3" t="s">
        <v>36</v>
      </c>
      <c r="D1400" s="6">
        <v>41</v>
      </c>
      <c r="E1400" s="3" t="s">
        <v>36</v>
      </c>
    </row>
    <row r="1401" spans="1:5" x14ac:dyDescent="0.3">
      <c r="A1401" s="6">
        <v>41</v>
      </c>
      <c r="B1401" s="3" t="s">
        <v>36</v>
      </c>
      <c r="D1401" s="6">
        <v>41</v>
      </c>
      <c r="E1401" s="3" t="s">
        <v>36</v>
      </c>
    </row>
    <row r="1402" spans="1:5" x14ac:dyDescent="0.3">
      <c r="A1402" s="6">
        <v>41</v>
      </c>
      <c r="B1402" s="3" t="s">
        <v>36</v>
      </c>
      <c r="D1402" s="6">
        <v>41</v>
      </c>
      <c r="E1402" s="3" t="s">
        <v>36</v>
      </c>
    </row>
    <row r="1403" spans="1:5" x14ac:dyDescent="0.3">
      <c r="A1403" s="6">
        <v>41</v>
      </c>
      <c r="B1403" s="3" t="s">
        <v>36</v>
      </c>
      <c r="D1403" s="6">
        <v>41</v>
      </c>
      <c r="E1403" s="3" t="s">
        <v>36</v>
      </c>
    </row>
    <row r="1404" spans="1:5" x14ac:dyDescent="0.3">
      <c r="A1404" s="6">
        <v>41</v>
      </c>
      <c r="B1404" s="3" t="s">
        <v>36</v>
      </c>
      <c r="D1404" s="6">
        <v>41</v>
      </c>
      <c r="E1404" s="3" t="s">
        <v>36</v>
      </c>
    </row>
    <row r="1405" spans="1:5" x14ac:dyDescent="0.3">
      <c r="A1405" s="6">
        <v>41</v>
      </c>
      <c r="B1405" s="3" t="s">
        <v>36</v>
      </c>
      <c r="D1405" s="6">
        <v>41</v>
      </c>
      <c r="E1405" s="3" t="s">
        <v>36</v>
      </c>
    </row>
    <row r="1406" spans="1:5" x14ac:dyDescent="0.3">
      <c r="A1406" s="6">
        <v>41</v>
      </c>
      <c r="B1406" s="3" t="s">
        <v>36</v>
      </c>
      <c r="D1406" s="6">
        <v>41</v>
      </c>
      <c r="E1406" s="3" t="s">
        <v>36</v>
      </c>
    </row>
    <row r="1407" spans="1:5" x14ac:dyDescent="0.3">
      <c r="A1407" s="6">
        <v>41</v>
      </c>
      <c r="B1407" s="3" t="s">
        <v>36</v>
      </c>
      <c r="D1407" s="6">
        <v>41</v>
      </c>
      <c r="E1407" s="3" t="s">
        <v>36</v>
      </c>
    </row>
    <row r="1408" spans="1:5" x14ac:dyDescent="0.3">
      <c r="A1408" s="6">
        <v>41</v>
      </c>
      <c r="B1408" s="3" t="s">
        <v>36</v>
      </c>
      <c r="D1408" s="6">
        <v>41</v>
      </c>
      <c r="E1408" s="3" t="s">
        <v>36</v>
      </c>
    </row>
    <row r="1409" spans="1:5" x14ac:dyDescent="0.3">
      <c r="A1409" s="6">
        <v>41</v>
      </c>
      <c r="B1409" s="3" t="s">
        <v>36</v>
      </c>
      <c r="D1409" s="6">
        <v>41</v>
      </c>
      <c r="E1409" s="3" t="s">
        <v>36</v>
      </c>
    </row>
    <row r="1410" spans="1:5" x14ac:dyDescent="0.3">
      <c r="A1410" s="6">
        <v>41</v>
      </c>
      <c r="B1410" s="3" t="s">
        <v>36</v>
      </c>
      <c r="D1410" s="6">
        <v>41</v>
      </c>
      <c r="E1410" s="3" t="s">
        <v>36</v>
      </c>
    </row>
    <row r="1411" spans="1:5" x14ac:dyDescent="0.3">
      <c r="A1411" s="6">
        <v>41</v>
      </c>
      <c r="B1411" s="3" t="s">
        <v>36</v>
      </c>
      <c r="D1411" s="6">
        <v>41</v>
      </c>
      <c r="E1411" s="3" t="s">
        <v>36</v>
      </c>
    </row>
    <row r="1412" spans="1:5" x14ac:dyDescent="0.3">
      <c r="A1412" s="6">
        <v>41</v>
      </c>
      <c r="B1412" s="3" t="s">
        <v>36</v>
      </c>
      <c r="D1412" s="6">
        <v>41</v>
      </c>
      <c r="E1412" s="3" t="s">
        <v>36</v>
      </c>
    </row>
    <row r="1413" spans="1:5" x14ac:dyDescent="0.3">
      <c r="A1413" s="6">
        <v>41</v>
      </c>
      <c r="B1413" s="3" t="s">
        <v>36</v>
      </c>
      <c r="D1413" s="6">
        <v>41</v>
      </c>
      <c r="E1413" s="3" t="s">
        <v>36</v>
      </c>
    </row>
    <row r="1414" spans="1:5" x14ac:dyDescent="0.3">
      <c r="A1414" s="6">
        <v>41</v>
      </c>
      <c r="B1414" s="3" t="s">
        <v>36</v>
      </c>
      <c r="D1414" s="6">
        <v>41</v>
      </c>
      <c r="E1414" s="3" t="s">
        <v>36</v>
      </c>
    </row>
    <row r="1415" spans="1:5" x14ac:dyDescent="0.3">
      <c r="A1415" s="6">
        <v>41</v>
      </c>
      <c r="B1415" s="3" t="s">
        <v>36</v>
      </c>
      <c r="D1415" s="6">
        <v>41</v>
      </c>
      <c r="E1415" s="3" t="s">
        <v>36</v>
      </c>
    </row>
    <row r="1416" spans="1:5" x14ac:dyDescent="0.3">
      <c r="A1416" s="6">
        <v>41</v>
      </c>
      <c r="B1416" s="3" t="s">
        <v>36</v>
      </c>
      <c r="D1416" s="6">
        <v>41</v>
      </c>
      <c r="E1416" s="3" t="s">
        <v>36</v>
      </c>
    </row>
    <row r="1417" spans="1:5" x14ac:dyDescent="0.3">
      <c r="A1417" s="6">
        <v>41</v>
      </c>
      <c r="B1417" s="3" t="s">
        <v>36</v>
      </c>
      <c r="D1417" s="6">
        <v>41</v>
      </c>
      <c r="E1417" s="3" t="s">
        <v>36</v>
      </c>
    </row>
    <row r="1418" spans="1:5" x14ac:dyDescent="0.3">
      <c r="A1418" s="6">
        <v>41</v>
      </c>
      <c r="B1418" s="3" t="s">
        <v>36</v>
      </c>
      <c r="D1418" s="6">
        <v>41</v>
      </c>
      <c r="E1418" s="3" t="s">
        <v>36</v>
      </c>
    </row>
    <row r="1419" spans="1:5" x14ac:dyDescent="0.3">
      <c r="A1419" s="6">
        <v>41</v>
      </c>
      <c r="B1419" s="3" t="s">
        <v>36</v>
      </c>
      <c r="D1419" s="6">
        <v>41</v>
      </c>
      <c r="E1419" s="3" t="s">
        <v>36</v>
      </c>
    </row>
    <row r="1420" spans="1:5" x14ac:dyDescent="0.3">
      <c r="A1420" s="6">
        <v>41</v>
      </c>
      <c r="B1420" s="3" t="s">
        <v>36</v>
      </c>
      <c r="D1420" s="6">
        <v>41</v>
      </c>
      <c r="E1420" s="3" t="s">
        <v>36</v>
      </c>
    </row>
    <row r="1421" spans="1:5" x14ac:dyDescent="0.3">
      <c r="A1421" s="6">
        <v>41</v>
      </c>
      <c r="B1421" s="3" t="s">
        <v>36</v>
      </c>
      <c r="D1421" s="6">
        <v>41</v>
      </c>
      <c r="E1421" s="3" t="s">
        <v>36</v>
      </c>
    </row>
    <row r="1422" spans="1:5" x14ac:dyDescent="0.3">
      <c r="A1422" s="6">
        <v>41</v>
      </c>
      <c r="B1422" s="3" t="s">
        <v>36</v>
      </c>
      <c r="D1422" s="6">
        <v>41</v>
      </c>
      <c r="E1422" s="3" t="s">
        <v>36</v>
      </c>
    </row>
    <row r="1423" spans="1:5" x14ac:dyDescent="0.3">
      <c r="A1423" s="6">
        <v>41</v>
      </c>
      <c r="B1423" s="3" t="s">
        <v>36</v>
      </c>
      <c r="D1423" s="6">
        <v>41</v>
      </c>
      <c r="E1423" s="3" t="s">
        <v>36</v>
      </c>
    </row>
    <row r="1424" spans="1:5" x14ac:dyDescent="0.3">
      <c r="A1424" s="6">
        <v>41</v>
      </c>
      <c r="B1424" s="3" t="s">
        <v>36</v>
      </c>
      <c r="D1424" s="6">
        <v>41</v>
      </c>
      <c r="E1424" s="3" t="s">
        <v>36</v>
      </c>
    </row>
    <row r="1425" spans="1:5" x14ac:dyDescent="0.3">
      <c r="A1425" s="6">
        <v>41</v>
      </c>
      <c r="B1425" s="3" t="s">
        <v>36</v>
      </c>
      <c r="D1425" s="6">
        <v>41</v>
      </c>
      <c r="E1425" s="3" t="s">
        <v>36</v>
      </c>
    </row>
    <row r="1426" spans="1:5" x14ac:dyDescent="0.3">
      <c r="A1426" s="6">
        <v>41</v>
      </c>
      <c r="B1426" s="3" t="s">
        <v>36</v>
      </c>
      <c r="D1426" s="6">
        <v>41</v>
      </c>
      <c r="E1426" s="3" t="s">
        <v>36</v>
      </c>
    </row>
    <row r="1427" spans="1:5" x14ac:dyDescent="0.3">
      <c r="A1427" s="6">
        <v>41</v>
      </c>
      <c r="B1427" s="3" t="s">
        <v>36</v>
      </c>
      <c r="D1427" s="6">
        <v>41</v>
      </c>
      <c r="E1427" s="3" t="s">
        <v>36</v>
      </c>
    </row>
    <row r="1428" spans="1:5" x14ac:dyDescent="0.3">
      <c r="A1428" s="6">
        <v>41</v>
      </c>
      <c r="B1428" s="3" t="s">
        <v>36</v>
      </c>
      <c r="D1428" s="6">
        <v>41</v>
      </c>
      <c r="E1428" s="3" t="s">
        <v>36</v>
      </c>
    </row>
    <row r="1429" spans="1:5" x14ac:dyDescent="0.3">
      <c r="A1429" s="6">
        <v>41</v>
      </c>
      <c r="B1429" s="3" t="s">
        <v>36</v>
      </c>
      <c r="D1429" s="6">
        <v>41</v>
      </c>
      <c r="E1429" s="3" t="s">
        <v>36</v>
      </c>
    </row>
    <row r="1430" spans="1:5" x14ac:dyDescent="0.3">
      <c r="A1430" s="6">
        <v>41</v>
      </c>
      <c r="B1430" s="3" t="s">
        <v>36</v>
      </c>
      <c r="D1430" s="6">
        <v>41</v>
      </c>
      <c r="E1430" s="3" t="s">
        <v>36</v>
      </c>
    </row>
    <row r="1431" spans="1:5" x14ac:dyDescent="0.3">
      <c r="A1431" s="6">
        <v>41</v>
      </c>
      <c r="B1431" s="3" t="s">
        <v>36</v>
      </c>
      <c r="D1431" s="6">
        <v>41</v>
      </c>
      <c r="E1431" s="3" t="s">
        <v>36</v>
      </c>
    </row>
    <row r="1432" spans="1:5" x14ac:dyDescent="0.3">
      <c r="A1432" s="6">
        <v>41</v>
      </c>
      <c r="B1432" s="3" t="s">
        <v>36</v>
      </c>
      <c r="D1432" s="6">
        <v>41</v>
      </c>
      <c r="E1432" s="3" t="s">
        <v>36</v>
      </c>
    </row>
    <row r="1433" spans="1:5" x14ac:dyDescent="0.3">
      <c r="A1433" s="6">
        <v>41</v>
      </c>
      <c r="B1433" s="3" t="s">
        <v>36</v>
      </c>
      <c r="D1433" s="6">
        <v>41</v>
      </c>
      <c r="E1433" s="3" t="s">
        <v>36</v>
      </c>
    </row>
    <row r="1434" spans="1:5" x14ac:dyDescent="0.3">
      <c r="A1434" s="6">
        <v>41</v>
      </c>
      <c r="B1434" s="3" t="s">
        <v>36</v>
      </c>
      <c r="D1434" s="6">
        <v>41</v>
      </c>
      <c r="E1434" s="3" t="s">
        <v>36</v>
      </c>
    </row>
    <row r="1435" spans="1:5" x14ac:dyDescent="0.3">
      <c r="A1435" s="6">
        <v>41</v>
      </c>
      <c r="B1435" s="3" t="s">
        <v>36</v>
      </c>
      <c r="D1435" s="6">
        <v>41</v>
      </c>
      <c r="E1435" s="3" t="s">
        <v>36</v>
      </c>
    </row>
    <row r="1436" spans="1:5" x14ac:dyDescent="0.3">
      <c r="A1436" s="6">
        <v>41</v>
      </c>
      <c r="B1436" s="3" t="s">
        <v>36</v>
      </c>
      <c r="D1436" s="6">
        <v>41</v>
      </c>
      <c r="E1436" s="3" t="s">
        <v>36</v>
      </c>
    </row>
    <row r="1437" spans="1:5" x14ac:dyDescent="0.3">
      <c r="A1437" s="6">
        <v>41</v>
      </c>
      <c r="B1437" s="3" t="s">
        <v>36</v>
      </c>
      <c r="D1437" s="6">
        <v>41</v>
      </c>
      <c r="E1437" s="3" t="s">
        <v>36</v>
      </c>
    </row>
    <row r="1438" spans="1:5" x14ac:dyDescent="0.3">
      <c r="A1438" s="6">
        <v>41</v>
      </c>
      <c r="B1438" s="3" t="s">
        <v>36</v>
      </c>
      <c r="D1438" s="6">
        <v>41</v>
      </c>
      <c r="E1438" s="3" t="s">
        <v>36</v>
      </c>
    </row>
    <row r="1439" spans="1:5" x14ac:dyDescent="0.3">
      <c r="A1439" s="6">
        <v>41</v>
      </c>
      <c r="B1439" s="3" t="s">
        <v>36</v>
      </c>
      <c r="D1439" s="6">
        <v>41</v>
      </c>
      <c r="E1439" s="3" t="s">
        <v>36</v>
      </c>
    </row>
    <row r="1440" spans="1:5" x14ac:dyDescent="0.3">
      <c r="A1440" s="6">
        <v>41</v>
      </c>
      <c r="B1440" s="3" t="s">
        <v>36</v>
      </c>
      <c r="D1440" s="6">
        <v>41</v>
      </c>
      <c r="E1440" s="3" t="s">
        <v>36</v>
      </c>
    </row>
    <row r="1441" spans="1:5" x14ac:dyDescent="0.3">
      <c r="A1441" s="6">
        <v>41</v>
      </c>
      <c r="B1441" s="3" t="s">
        <v>36</v>
      </c>
      <c r="D1441" s="6">
        <v>41</v>
      </c>
      <c r="E1441" s="3" t="s">
        <v>36</v>
      </c>
    </row>
    <row r="1442" spans="1:5" x14ac:dyDescent="0.3">
      <c r="A1442" s="6">
        <v>41</v>
      </c>
      <c r="B1442" s="3" t="s">
        <v>36</v>
      </c>
      <c r="D1442" s="6">
        <v>41</v>
      </c>
      <c r="E1442" s="3" t="s">
        <v>36</v>
      </c>
    </row>
    <row r="1443" spans="1:5" x14ac:dyDescent="0.3">
      <c r="A1443" s="6">
        <v>41</v>
      </c>
      <c r="B1443" s="3" t="s">
        <v>36</v>
      </c>
      <c r="D1443" s="6">
        <v>41</v>
      </c>
      <c r="E1443" s="3" t="s">
        <v>36</v>
      </c>
    </row>
    <row r="1444" spans="1:5" x14ac:dyDescent="0.3">
      <c r="A1444" s="6">
        <v>41</v>
      </c>
      <c r="B1444" s="3" t="s">
        <v>36</v>
      </c>
      <c r="D1444" s="6">
        <v>41</v>
      </c>
      <c r="E1444" s="3" t="s">
        <v>36</v>
      </c>
    </row>
    <row r="1445" spans="1:5" x14ac:dyDescent="0.3">
      <c r="A1445" s="6">
        <v>41</v>
      </c>
      <c r="B1445" s="3" t="s">
        <v>36</v>
      </c>
      <c r="D1445" s="6">
        <v>41</v>
      </c>
      <c r="E1445" s="3" t="s">
        <v>36</v>
      </c>
    </row>
    <row r="1446" spans="1:5" x14ac:dyDescent="0.3">
      <c r="A1446" s="6">
        <v>41</v>
      </c>
      <c r="B1446" s="3" t="s">
        <v>36</v>
      </c>
      <c r="D1446" s="6">
        <v>41</v>
      </c>
      <c r="E1446" s="3" t="s">
        <v>36</v>
      </c>
    </row>
    <row r="1447" spans="1:5" x14ac:dyDescent="0.3">
      <c r="A1447" s="6">
        <v>41</v>
      </c>
      <c r="B1447" s="3" t="s">
        <v>36</v>
      </c>
      <c r="D1447" s="6">
        <v>41</v>
      </c>
      <c r="E1447" s="3" t="s">
        <v>36</v>
      </c>
    </row>
    <row r="1448" spans="1:5" x14ac:dyDescent="0.3">
      <c r="A1448" s="6">
        <v>41</v>
      </c>
      <c r="B1448" s="3" t="s">
        <v>36</v>
      </c>
      <c r="D1448" s="6">
        <v>41</v>
      </c>
      <c r="E1448" s="3" t="s">
        <v>36</v>
      </c>
    </row>
    <row r="1449" spans="1:5" x14ac:dyDescent="0.3">
      <c r="A1449" s="6">
        <v>41</v>
      </c>
      <c r="B1449" s="3" t="s">
        <v>36</v>
      </c>
      <c r="D1449" s="6">
        <v>41</v>
      </c>
      <c r="E1449" s="3" t="s">
        <v>36</v>
      </c>
    </row>
    <row r="1450" spans="1:5" x14ac:dyDescent="0.3">
      <c r="A1450" s="6">
        <v>41</v>
      </c>
      <c r="B1450" s="3" t="s">
        <v>36</v>
      </c>
      <c r="D1450" s="6">
        <v>41</v>
      </c>
      <c r="E1450" s="3" t="s">
        <v>36</v>
      </c>
    </row>
    <row r="1451" spans="1:5" x14ac:dyDescent="0.3">
      <c r="A1451" s="6">
        <v>41</v>
      </c>
      <c r="B1451" s="3" t="s">
        <v>36</v>
      </c>
      <c r="D1451" s="6">
        <v>41</v>
      </c>
      <c r="E1451" s="3" t="s">
        <v>36</v>
      </c>
    </row>
    <row r="1452" spans="1:5" x14ac:dyDescent="0.3">
      <c r="A1452" s="6">
        <v>41</v>
      </c>
      <c r="B1452" s="3" t="s">
        <v>36</v>
      </c>
      <c r="D1452" s="6">
        <v>41</v>
      </c>
      <c r="E1452" s="3" t="s">
        <v>36</v>
      </c>
    </row>
    <row r="1453" spans="1:5" x14ac:dyDescent="0.3">
      <c r="A1453" s="6">
        <v>41</v>
      </c>
      <c r="B1453" s="3" t="s">
        <v>36</v>
      </c>
      <c r="D1453" s="6">
        <v>41</v>
      </c>
      <c r="E1453" s="3" t="s">
        <v>36</v>
      </c>
    </row>
    <row r="1454" spans="1:5" x14ac:dyDescent="0.3">
      <c r="A1454" s="6">
        <v>41</v>
      </c>
      <c r="B1454" s="3" t="s">
        <v>36</v>
      </c>
      <c r="D1454" s="6">
        <v>41</v>
      </c>
      <c r="E1454" s="3" t="s">
        <v>36</v>
      </c>
    </row>
    <row r="1455" spans="1:5" x14ac:dyDescent="0.3">
      <c r="A1455" s="6">
        <v>41</v>
      </c>
      <c r="B1455" s="3" t="s">
        <v>36</v>
      </c>
      <c r="D1455" s="6">
        <v>41</v>
      </c>
      <c r="E1455" s="3" t="s">
        <v>36</v>
      </c>
    </row>
    <row r="1456" spans="1:5" x14ac:dyDescent="0.3">
      <c r="A1456" s="6">
        <v>41</v>
      </c>
      <c r="B1456" s="3" t="s">
        <v>36</v>
      </c>
      <c r="D1456" s="6">
        <v>41</v>
      </c>
      <c r="E1456" s="3" t="s">
        <v>36</v>
      </c>
    </row>
    <row r="1457" spans="1:5" x14ac:dyDescent="0.3">
      <c r="A1457" s="6">
        <v>41</v>
      </c>
      <c r="B1457" s="3" t="s">
        <v>36</v>
      </c>
      <c r="D1457" s="6">
        <v>41</v>
      </c>
      <c r="E1457" s="3" t="s">
        <v>36</v>
      </c>
    </row>
    <row r="1458" spans="1:5" x14ac:dyDescent="0.3">
      <c r="A1458" s="6">
        <v>41</v>
      </c>
      <c r="B1458" s="3" t="s">
        <v>36</v>
      </c>
      <c r="D1458" s="6">
        <v>41</v>
      </c>
      <c r="E1458" s="3" t="s">
        <v>36</v>
      </c>
    </row>
    <row r="1459" spans="1:5" x14ac:dyDescent="0.3">
      <c r="A1459" s="6">
        <v>41</v>
      </c>
      <c r="B1459" s="3" t="s">
        <v>36</v>
      </c>
      <c r="D1459" s="6">
        <v>41</v>
      </c>
      <c r="E1459" s="3" t="s">
        <v>36</v>
      </c>
    </row>
    <row r="1460" spans="1:5" x14ac:dyDescent="0.3">
      <c r="A1460" s="6">
        <v>41</v>
      </c>
      <c r="B1460" s="3" t="s">
        <v>36</v>
      </c>
      <c r="D1460" s="6">
        <v>41</v>
      </c>
      <c r="E1460" s="3" t="s">
        <v>36</v>
      </c>
    </row>
    <row r="1461" spans="1:5" x14ac:dyDescent="0.3">
      <c r="A1461" s="6">
        <v>41</v>
      </c>
      <c r="B1461" s="3" t="s">
        <v>36</v>
      </c>
      <c r="D1461" s="6">
        <v>41</v>
      </c>
      <c r="E1461" s="3" t="s">
        <v>36</v>
      </c>
    </row>
    <row r="1462" spans="1:5" x14ac:dyDescent="0.3">
      <c r="A1462" s="6">
        <v>41</v>
      </c>
      <c r="B1462" s="3" t="s">
        <v>36</v>
      </c>
      <c r="D1462" s="6">
        <v>41</v>
      </c>
      <c r="E1462" s="3" t="s">
        <v>36</v>
      </c>
    </row>
    <row r="1463" spans="1:5" x14ac:dyDescent="0.3">
      <c r="A1463" s="6">
        <v>41</v>
      </c>
      <c r="B1463" s="3" t="s">
        <v>36</v>
      </c>
      <c r="D1463" s="6">
        <v>41</v>
      </c>
      <c r="E1463" s="3" t="s">
        <v>36</v>
      </c>
    </row>
    <row r="1464" spans="1:5" x14ac:dyDescent="0.3">
      <c r="A1464" s="6">
        <v>41</v>
      </c>
      <c r="B1464" s="3" t="s">
        <v>36</v>
      </c>
      <c r="D1464" s="6">
        <v>41</v>
      </c>
      <c r="E1464" s="3" t="s">
        <v>36</v>
      </c>
    </row>
    <row r="1465" spans="1:5" x14ac:dyDescent="0.3">
      <c r="A1465" s="6">
        <v>41</v>
      </c>
      <c r="B1465" s="3" t="s">
        <v>36</v>
      </c>
      <c r="D1465" s="6">
        <v>41</v>
      </c>
      <c r="E1465" s="3" t="s">
        <v>36</v>
      </c>
    </row>
    <row r="1466" spans="1:5" x14ac:dyDescent="0.3">
      <c r="A1466" s="6">
        <v>41</v>
      </c>
      <c r="B1466" s="3" t="s">
        <v>36</v>
      </c>
      <c r="D1466" s="6">
        <v>41</v>
      </c>
      <c r="E1466" s="3" t="s">
        <v>36</v>
      </c>
    </row>
    <row r="1467" spans="1:5" x14ac:dyDescent="0.3">
      <c r="A1467" s="6">
        <v>41</v>
      </c>
      <c r="B1467" s="3" t="s">
        <v>36</v>
      </c>
      <c r="D1467" s="6">
        <v>41</v>
      </c>
      <c r="E1467" s="3" t="s">
        <v>36</v>
      </c>
    </row>
    <row r="1468" spans="1:5" x14ac:dyDescent="0.3">
      <c r="A1468" s="6">
        <v>41</v>
      </c>
      <c r="B1468" s="3" t="s">
        <v>36</v>
      </c>
      <c r="D1468" s="6">
        <v>41</v>
      </c>
      <c r="E1468" s="3" t="s">
        <v>36</v>
      </c>
    </row>
    <row r="1469" spans="1:5" x14ac:dyDescent="0.3">
      <c r="A1469" s="6">
        <v>41</v>
      </c>
      <c r="B1469" s="3" t="s">
        <v>36</v>
      </c>
      <c r="D1469" s="6">
        <v>41</v>
      </c>
      <c r="E1469" s="3" t="s">
        <v>36</v>
      </c>
    </row>
    <row r="1470" spans="1:5" x14ac:dyDescent="0.3">
      <c r="A1470" s="6">
        <v>41</v>
      </c>
      <c r="B1470" s="3" t="s">
        <v>36</v>
      </c>
      <c r="D1470" s="6">
        <v>41</v>
      </c>
      <c r="E1470" s="3" t="s">
        <v>36</v>
      </c>
    </row>
    <row r="1471" spans="1:5" x14ac:dyDescent="0.3">
      <c r="A1471" s="6">
        <v>41</v>
      </c>
      <c r="B1471" s="3" t="s">
        <v>36</v>
      </c>
      <c r="D1471" s="6">
        <v>41</v>
      </c>
      <c r="E1471" s="3" t="s">
        <v>36</v>
      </c>
    </row>
    <row r="1472" spans="1:5" x14ac:dyDescent="0.3">
      <c r="A1472" s="6">
        <v>41</v>
      </c>
      <c r="B1472" s="3" t="s">
        <v>36</v>
      </c>
      <c r="D1472" s="6">
        <v>41</v>
      </c>
      <c r="E1472" s="3" t="s">
        <v>36</v>
      </c>
    </row>
    <row r="1473" spans="1:5" x14ac:dyDescent="0.3">
      <c r="A1473" s="6">
        <v>41</v>
      </c>
      <c r="B1473" s="3" t="s">
        <v>36</v>
      </c>
      <c r="D1473" s="6">
        <v>41</v>
      </c>
      <c r="E1473" s="3" t="s">
        <v>36</v>
      </c>
    </row>
    <row r="1474" spans="1:5" x14ac:dyDescent="0.3">
      <c r="A1474" s="6">
        <v>41</v>
      </c>
      <c r="B1474" s="3" t="s">
        <v>36</v>
      </c>
      <c r="D1474" s="6">
        <v>41</v>
      </c>
      <c r="E1474" s="3" t="s">
        <v>36</v>
      </c>
    </row>
    <row r="1475" spans="1:5" x14ac:dyDescent="0.3">
      <c r="A1475" s="6">
        <v>41</v>
      </c>
      <c r="B1475" s="3" t="s">
        <v>36</v>
      </c>
      <c r="D1475" s="6">
        <v>41</v>
      </c>
      <c r="E1475" s="3" t="s">
        <v>36</v>
      </c>
    </row>
    <row r="1476" spans="1:5" x14ac:dyDescent="0.3">
      <c r="A1476" s="6">
        <v>42</v>
      </c>
      <c r="B1476" s="3" t="s">
        <v>36</v>
      </c>
      <c r="D1476" s="6">
        <v>42</v>
      </c>
      <c r="E1476" s="3" t="s">
        <v>36</v>
      </c>
    </row>
    <row r="1477" spans="1:5" x14ac:dyDescent="0.3">
      <c r="A1477" s="6">
        <v>42</v>
      </c>
      <c r="B1477" s="3" t="s">
        <v>36</v>
      </c>
      <c r="D1477" s="6">
        <v>42</v>
      </c>
      <c r="E1477" s="3" t="s">
        <v>36</v>
      </c>
    </row>
    <row r="1478" spans="1:5" x14ac:dyDescent="0.3">
      <c r="A1478" s="6">
        <v>42</v>
      </c>
      <c r="B1478" s="3" t="s">
        <v>36</v>
      </c>
      <c r="D1478" s="6">
        <v>42</v>
      </c>
      <c r="E1478" s="3" t="s">
        <v>36</v>
      </c>
    </row>
    <row r="1479" spans="1:5" x14ac:dyDescent="0.3">
      <c r="A1479" s="6">
        <v>42</v>
      </c>
      <c r="B1479" s="3" t="s">
        <v>36</v>
      </c>
      <c r="D1479" s="6">
        <v>42</v>
      </c>
      <c r="E1479" s="3" t="s">
        <v>36</v>
      </c>
    </row>
    <row r="1480" spans="1:5" x14ac:dyDescent="0.3">
      <c r="A1480" s="6">
        <v>42</v>
      </c>
      <c r="B1480" s="3" t="s">
        <v>36</v>
      </c>
      <c r="D1480" s="6">
        <v>42</v>
      </c>
      <c r="E1480" s="3" t="s">
        <v>36</v>
      </c>
    </row>
    <row r="1481" spans="1:5" x14ac:dyDescent="0.3">
      <c r="A1481" s="6">
        <v>42</v>
      </c>
      <c r="B1481" s="3" t="s">
        <v>36</v>
      </c>
      <c r="D1481" s="6">
        <v>42</v>
      </c>
      <c r="E1481" s="3" t="s">
        <v>36</v>
      </c>
    </row>
    <row r="1482" spans="1:5" x14ac:dyDescent="0.3">
      <c r="A1482" s="6">
        <v>42</v>
      </c>
      <c r="B1482" s="3" t="s">
        <v>36</v>
      </c>
      <c r="D1482" s="6">
        <v>42</v>
      </c>
      <c r="E1482" s="3" t="s">
        <v>36</v>
      </c>
    </row>
    <row r="1483" spans="1:5" x14ac:dyDescent="0.3">
      <c r="A1483" s="6">
        <v>42</v>
      </c>
      <c r="B1483" s="3" t="s">
        <v>36</v>
      </c>
      <c r="D1483" s="6">
        <v>42</v>
      </c>
      <c r="E1483" s="3" t="s">
        <v>36</v>
      </c>
    </row>
    <row r="1484" spans="1:5" x14ac:dyDescent="0.3">
      <c r="A1484" s="6">
        <v>42</v>
      </c>
      <c r="B1484" s="3" t="s">
        <v>36</v>
      </c>
      <c r="D1484" s="6">
        <v>42</v>
      </c>
      <c r="E1484" s="3" t="s">
        <v>36</v>
      </c>
    </row>
    <row r="1485" spans="1:5" x14ac:dyDescent="0.3">
      <c r="A1485" s="6">
        <v>42</v>
      </c>
      <c r="B1485" s="3" t="s">
        <v>36</v>
      </c>
      <c r="D1485" s="6">
        <v>42</v>
      </c>
      <c r="E1485" s="3" t="s">
        <v>36</v>
      </c>
    </row>
    <row r="1486" spans="1:5" x14ac:dyDescent="0.3">
      <c r="A1486" s="6">
        <v>42</v>
      </c>
      <c r="B1486" s="3" t="s">
        <v>36</v>
      </c>
      <c r="D1486" s="6">
        <v>42</v>
      </c>
      <c r="E1486" s="3" t="s">
        <v>36</v>
      </c>
    </row>
    <row r="1487" spans="1:5" x14ac:dyDescent="0.3">
      <c r="A1487" s="6">
        <v>42</v>
      </c>
      <c r="B1487" s="3" t="s">
        <v>36</v>
      </c>
      <c r="D1487" s="6">
        <v>42</v>
      </c>
      <c r="E1487" s="3" t="s">
        <v>36</v>
      </c>
    </row>
    <row r="1488" spans="1:5" x14ac:dyDescent="0.3">
      <c r="A1488" s="6">
        <v>42</v>
      </c>
      <c r="B1488" s="3" t="s">
        <v>36</v>
      </c>
      <c r="D1488" s="6">
        <v>42</v>
      </c>
      <c r="E1488" s="3" t="s">
        <v>36</v>
      </c>
    </row>
    <row r="1489" spans="1:5" x14ac:dyDescent="0.3">
      <c r="A1489" s="6">
        <v>42</v>
      </c>
      <c r="B1489" s="3" t="s">
        <v>36</v>
      </c>
      <c r="D1489" s="6">
        <v>42</v>
      </c>
      <c r="E1489" s="3" t="s">
        <v>36</v>
      </c>
    </row>
    <row r="1490" spans="1:5" x14ac:dyDescent="0.3">
      <c r="A1490" s="6">
        <v>42</v>
      </c>
      <c r="B1490" s="3" t="s">
        <v>36</v>
      </c>
      <c r="D1490" s="6">
        <v>42</v>
      </c>
      <c r="E1490" s="3" t="s">
        <v>36</v>
      </c>
    </row>
    <row r="1491" spans="1:5" x14ac:dyDescent="0.3">
      <c r="A1491" s="6">
        <v>42</v>
      </c>
      <c r="B1491" s="3" t="s">
        <v>36</v>
      </c>
      <c r="D1491" s="6">
        <v>42</v>
      </c>
      <c r="E1491" s="3" t="s">
        <v>36</v>
      </c>
    </row>
    <row r="1492" spans="1:5" x14ac:dyDescent="0.3">
      <c r="A1492" s="6">
        <v>42</v>
      </c>
      <c r="B1492" s="3" t="s">
        <v>36</v>
      </c>
      <c r="D1492" s="6">
        <v>42</v>
      </c>
      <c r="E1492" s="3" t="s">
        <v>36</v>
      </c>
    </row>
    <row r="1493" spans="1:5" x14ac:dyDescent="0.3">
      <c r="A1493" s="6">
        <v>42</v>
      </c>
      <c r="B1493" s="3" t="s">
        <v>36</v>
      </c>
      <c r="D1493" s="6">
        <v>42</v>
      </c>
      <c r="E1493" s="3" t="s">
        <v>36</v>
      </c>
    </row>
    <row r="1494" spans="1:5" x14ac:dyDescent="0.3">
      <c r="A1494" s="6">
        <v>42</v>
      </c>
      <c r="B1494" s="3" t="s">
        <v>36</v>
      </c>
      <c r="D1494" s="6">
        <v>42</v>
      </c>
      <c r="E1494" s="3" t="s">
        <v>36</v>
      </c>
    </row>
    <row r="1495" spans="1:5" x14ac:dyDescent="0.3">
      <c r="A1495" s="6">
        <v>42</v>
      </c>
      <c r="B1495" s="3" t="s">
        <v>36</v>
      </c>
      <c r="D1495" s="6">
        <v>42</v>
      </c>
      <c r="E1495" s="3" t="s">
        <v>36</v>
      </c>
    </row>
    <row r="1496" spans="1:5" x14ac:dyDescent="0.3">
      <c r="A1496" s="6">
        <v>42</v>
      </c>
      <c r="B1496" s="3" t="s">
        <v>36</v>
      </c>
      <c r="D1496" s="6">
        <v>42</v>
      </c>
      <c r="E1496" s="3" t="s">
        <v>36</v>
      </c>
    </row>
    <row r="1497" spans="1:5" x14ac:dyDescent="0.3">
      <c r="A1497" s="6">
        <v>42</v>
      </c>
      <c r="B1497" s="3" t="s">
        <v>36</v>
      </c>
      <c r="D1497" s="6">
        <v>42</v>
      </c>
      <c r="E1497" s="3" t="s">
        <v>36</v>
      </c>
    </row>
    <row r="1498" spans="1:5" x14ac:dyDescent="0.3">
      <c r="A1498" s="6">
        <v>42</v>
      </c>
      <c r="B1498" s="3" t="s">
        <v>36</v>
      </c>
      <c r="D1498" s="6">
        <v>42</v>
      </c>
      <c r="E1498" s="3" t="s">
        <v>36</v>
      </c>
    </row>
    <row r="1499" spans="1:5" x14ac:dyDescent="0.3">
      <c r="A1499" s="6">
        <v>42</v>
      </c>
      <c r="B1499" s="3" t="s">
        <v>36</v>
      </c>
      <c r="D1499" s="6">
        <v>42</v>
      </c>
      <c r="E1499" s="3" t="s">
        <v>36</v>
      </c>
    </row>
    <row r="1500" spans="1:5" x14ac:dyDescent="0.3">
      <c r="A1500" s="6">
        <v>42</v>
      </c>
      <c r="B1500" s="3" t="s">
        <v>36</v>
      </c>
      <c r="D1500" s="6">
        <v>42</v>
      </c>
      <c r="E1500" s="3" t="s">
        <v>36</v>
      </c>
    </row>
    <row r="1501" spans="1:5" x14ac:dyDescent="0.3">
      <c r="A1501" s="6">
        <v>42</v>
      </c>
      <c r="B1501" s="3" t="s">
        <v>36</v>
      </c>
      <c r="D1501" s="6">
        <v>42</v>
      </c>
      <c r="E1501" s="3" t="s">
        <v>36</v>
      </c>
    </row>
    <row r="1502" spans="1:5" x14ac:dyDescent="0.3">
      <c r="A1502" s="6">
        <v>42</v>
      </c>
      <c r="B1502" s="3" t="s">
        <v>36</v>
      </c>
      <c r="D1502" s="6">
        <v>42</v>
      </c>
      <c r="E1502" s="3" t="s">
        <v>36</v>
      </c>
    </row>
    <row r="1503" spans="1:5" x14ac:dyDescent="0.3">
      <c r="A1503" s="6">
        <v>42</v>
      </c>
      <c r="B1503" s="3" t="s">
        <v>36</v>
      </c>
      <c r="D1503" s="6">
        <v>42</v>
      </c>
      <c r="E1503" s="3" t="s">
        <v>36</v>
      </c>
    </row>
    <row r="1504" spans="1:5" x14ac:dyDescent="0.3">
      <c r="A1504" s="6">
        <v>42</v>
      </c>
      <c r="B1504" s="3" t="s">
        <v>36</v>
      </c>
      <c r="D1504" s="6">
        <v>42</v>
      </c>
      <c r="E1504" s="3" t="s">
        <v>36</v>
      </c>
    </row>
    <row r="1505" spans="1:5" x14ac:dyDescent="0.3">
      <c r="A1505" s="6">
        <v>42</v>
      </c>
      <c r="B1505" s="3" t="s">
        <v>36</v>
      </c>
      <c r="D1505" s="6">
        <v>42</v>
      </c>
      <c r="E1505" s="3" t="s">
        <v>36</v>
      </c>
    </row>
    <row r="1506" spans="1:5" x14ac:dyDescent="0.3">
      <c r="A1506" s="6">
        <v>42</v>
      </c>
      <c r="B1506" s="3" t="s">
        <v>36</v>
      </c>
      <c r="D1506" s="6">
        <v>42</v>
      </c>
      <c r="E1506" s="3" t="s">
        <v>36</v>
      </c>
    </row>
    <row r="1507" spans="1:5" x14ac:dyDescent="0.3">
      <c r="A1507" s="6">
        <v>42</v>
      </c>
      <c r="B1507" s="3" t="s">
        <v>36</v>
      </c>
      <c r="D1507" s="6">
        <v>42</v>
      </c>
      <c r="E1507" s="3" t="s">
        <v>36</v>
      </c>
    </row>
    <row r="1508" spans="1:5" x14ac:dyDescent="0.3">
      <c r="A1508" s="6">
        <v>42</v>
      </c>
      <c r="B1508" s="3" t="s">
        <v>36</v>
      </c>
      <c r="D1508" s="6">
        <v>42</v>
      </c>
      <c r="E1508" s="3" t="s">
        <v>36</v>
      </c>
    </row>
    <row r="1509" spans="1:5" x14ac:dyDescent="0.3">
      <c r="A1509" s="6">
        <v>42</v>
      </c>
      <c r="B1509" s="3" t="s">
        <v>36</v>
      </c>
      <c r="D1509" s="6">
        <v>42</v>
      </c>
      <c r="E1509" s="3" t="s">
        <v>36</v>
      </c>
    </row>
    <row r="1510" spans="1:5" x14ac:dyDescent="0.3">
      <c r="A1510" s="6">
        <v>42</v>
      </c>
      <c r="B1510" s="3" t="s">
        <v>36</v>
      </c>
      <c r="D1510" s="6">
        <v>42</v>
      </c>
      <c r="E1510" s="3" t="s">
        <v>36</v>
      </c>
    </row>
    <row r="1511" spans="1:5" x14ac:dyDescent="0.3">
      <c r="A1511" s="6">
        <v>42</v>
      </c>
      <c r="B1511" s="3" t="s">
        <v>36</v>
      </c>
      <c r="D1511" s="6">
        <v>42</v>
      </c>
      <c r="E1511" s="3" t="s">
        <v>36</v>
      </c>
    </row>
    <row r="1512" spans="1:5" x14ac:dyDescent="0.3">
      <c r="A1512" s="6">
        <v>42</v>
      </c>
      <c r="B1512" s="3" t="s">
        <v>36</v>
      </c>
      <c r="D1512" s="6">
        <v>42</v>
      </c>
      <c r="E1512" s="3" t="s">
        <v>36</v>
      </c>
    </row>
    <row r="1513" spans="1:5" x14ac:dyDescent="0.3">
      <c r="A1513" s="6">
        <v>42</v>
      </c>
      <c r="B1513" s="3" t="s">
        <v>36</v>
      </c>
      <c r="D1513" s="6">
        <v>42</v>
      </c>
      <c r="E1513" s="3" t="s">
        <v>36</v>
      </c>
    </row>
    <row r="1514" spans="1:5" x14ac:dyDescent="0.3">
      <c r="A1514" s="6">
        <v>42</v>
      </c>
      <c r="B1514" s="3" t="s">
        <v>36</v>
      </c>
      <c r="D1514" s="6">
        <v>42</v>
      </c>
      <c r="E1514" s="3" t="s">
        <v>36</v>
      </c>
    </row>
    <row r="1515" spans="1:5" x14ac:dyDescent="0.3">
      <c r="A1515" s="6">
        <v>42</v>
      </c>
      <c r="B1515" s="3" t="s">
        <v>36</v>
      </c>
      <c r="D1515" s="6">
        <v>42</v>
      </c>
      <c r="E1515" s="3" t="s">
        <v>36</v>
      </c>
    </row>
    <row r="1516" spans="1:5" x14ac:dyDescent="0.3">
      <c r="A1516" s="6">
        <v>42</v>
      </c>
      <c r="B1516" s="3" t="s">
        <v>36</v>
      </c>
      <c r="D1516" s="6">
        <v>42</v>
      </c>
      <c r="E1516" s="3" t="s">
        <v>36</v>
      </c>
    </row>
    <row r="1517" spans="1:5" x14ac:dyDescent="0.3">
      <c r="A1517" s="6">
        <v>42</v>
      </c>
      <c r="B1517" s="3" t="s">
        <v>36</v>
      </c>
      <c r="D1517" s="6">
        <v>42</v>
      </c>
      <c r="E1517" s="3" t="s">
        <v>36</v>
      </c>
    </row>
    <row r="1518" spans="1:5" x14ac:dyDescent="0.3">
      <c r="A1518" s="6">
        <v>42</v>
      </c>
      <c r="B1518" s="3" t="s">
        <v>36</v>
      </c>
      <c r="D1518" s="6">
        <v>42</v>
      </c>
      <c r="E1518" s="3" t="s">
        <v>36</v>
      </c>
    </row>
    <row r="1519" spans="1:5" x14ac:dyDescent="0.3">
      <c r="A1519" s="6">
        <v>42</v>
      </c>
      <c r="B1519" s="3" t="s">
        <v>36</v>
      </c>
      <c r="D1519" s="6">
        <v>42</v>
      </c>
      <c r="E1519" s="3" t="s">
        <v>36</v>
      </c>
    </row>
    <row r="1520" spans="1:5" x14ac:dyDescent="0.3">
      <c r="A1520" s="6">
        <v>42</v>
      </c>
      <c r="B1520" s="3" t="s">
        <v>36</v>
      </c>
      <c r="D1520" s="6">
        <v>42</v>
      </c>
      <c r="E1520" s="3" t="s">
        <v>36</v>
      </c>
    </row>
    <row r="1521" spans="1:5" x14ac:dyDescent="0.3">
      <c r="A1521" s="6">
        <v>42</v>
      </c>
      <c r="B1521" s="3" t="s">
        <v>36</v>
      </c>
      <c r="D1521" s="6">
        <v>42</v>
      </c>
      <c r="E1521" s="3" t="s">
        <v>36</v>
      </c>
    </row>
    <row r="1522" spans="1:5" x14ac:dyDescent="0.3">
      <c r="A1522" s="6">
        <v>42</v>
      </c>
      <c r="B1522" s="3" t="s">
        <v>36</v>
      </c>
      <c r="D1522" s="6">
        <v>42</v>
      </c>
      <c r="E1522" s="3" t="s">
        <v>36</v>
      </c>
    </row>
    <row r="1523" spans="1:5" x14ac:dyDescent="0.3">
      <c r="A1523" s="6">
        <v>42</v>
      </c>
      <c r="B1523" s="3" t="s">
        <v>36</v>
      </c>
      <c r="D1523" s="6">
        <v>42</v>
      </c>
      <c r="E1523" s="3" t="s">
        <v>36</v>
      </c>
    </row>
    <row r="1524" spans="1:5" x14ac:dyDescent="0.3">
      <c r="A1524" s="6">
        <v>42</v>
      </c>
      <c r="B1524" s="3" t="s">
        <v>36</v>
      </c>
      <c r="D1524" s="6">
        <v>42</v>
      </c>
      <c r="E1524" s="3" t="s">
        <v>36</v>
      </c>
    </row>
    <row r="1525" spans="1:5" x14ac:dyDescent="0.3">
      <c r="A1525" s="6">
        <v>42</v>
      </c>
      <c r="B1525" s="3" t="s">
        <v>36</v>
      </c>
      <c r="D1525" s="6">
        <v>42</v>
      </c>
      <c r="E1525" s="3" t="s">
        <v>36</v>
      </c>
    </row>
    <row r="1526" spans="1:5" x14ac:dyDescent="0.3">
      <c r="A1526" s="6">
        <v>42</v>
      </c>
      <c r="B1526" s="3" t="s">
        <v>36</v>
      </c>
      <c r="D1526" s="6">
        <v>42</v>
      </c>
      <c r="E1526" s="3" t="s">
        <v>36</v>
      </c>
    </row>
    <row r="1527" spans="1:5" x14ac:dyDescent="0.3">
      <c r="A1527" s="6">
        <v>42</v>
      </c>
      <c r="B1527" s="3" t="s">
        <v>36</v>
      </c>
      <c r="D1527" s="6">
        <v>42</v>
      </c>
      <c r="E1527" s="3" t="s">
        <v>36</v>
      </c>
    </row>
    <row r="1528" spans="1:5" x14ac:dyDescent="0.3">
      <c r="A1528" s="6">
        <v>42</v>
      </c>
      <c r="B1528" s="3" t="s">
        <v>36</v>
      </c>
      <c r="D1528" s="6">
        <v>42</v>
      </c>
      <c r="E1528" s="3" t="s">
        <v>36</v>
      </c>
    </row>
    <row r="1529" spans="1:5" x14ac:dyDescent="0.3">
      <c r="A1529" s="6">
        <v>42</v>
      </c>
      <c r="B1529" s="3" t="s">
        <v>36</v>
      </c>
      <c r="D1529" s="6">
        <v>42</v>
      </c>
      <c r="E1529" s="3" t="s">
        <v>36</v>
      </c>
    </row>
    <row r="1530" spans="1:5" x14ac:dyDescent="0.3">
      <c r="A1530" s="6">
        <v>42</v>
      </c>
      <c r="B1530" s="3" t="s">
        <v>36</v>
      </c>
      <c r="D1530" s="6">
        <v>42</v>
      </c>
      <c r="E1530" s="3" t="s">
        <v>36</v>
      </c>
    </row>
    <row r="1531" spans="1:5" x14ac:dyDescent="0.3">
      <c r="A1531" s="6">
        <v>42</v>
      </c>
      <c r="B1531" s="3" t="s">
        <v>36</v>
      </c>
      <c r="D1531" s="6">
        <v>42</v>
      </c>
      <c r="E1531" s="3" t="s">
        <v>36</v>
      </c>
    </row>
    <row r="1532" spans="1:5" x14ac:dyDescent="0.3">
      <c r="A1532" s="6">
        <v>42</v>
      </c>
      <c r="B1532" s="3" t="s">
        <v>36</v>
      </c>
      <c r="D1532" s="6">
        <v>42</v>
      </c>
      <c r="E1532" s="3" t="s">
        <v>36</v>
      </c>
    </row>
    <row r="1533" spans="1:5" x14ac:dyDescent="0.3">
      <c r="A1533" s="6">
        <v>42</v>
      </c>
      <c r="B1533" s="3" t="s">
        <v>36</v>
      </c>
      <c r="D1533" s="6">
        <v>42</v>
      </c>
      <c r="E1533" s="3" t="s">
        <v>36</v>
      </c>
    </row>
    <row r="1534" spans="1:5" x14ac:dyDescent="0.3">
      <c r="A1534" s="6">
        <v>42</v>
      </c>
      <c r="B1534" s="3" t="s">
        <v>36</v>
      </c>
      <c r="D1534" s="6">
        <v>42</v>
      </c>
      <c r="E1534" s="3" t="s">
        <v>36</v>
      </c>
    </row>
    <row r="1535" spans="1:5" x14ac:dyDescent="0.3">
      <c r="A1535" s="6">
        <v>42</v>
      </c>
      <c r="B1535" s="3" t="s">
        <v>36</v>
      </c>
      <c r="D1535" s="6">
        <v>42</v>
      </c>
      <c r="E1535" s="3" t="s">
        <v>36</v>
      </c>
    </row>
    <row r="1536" spans="1:5" x14ac:dyDescent="0.3">
      <c r="A1536" s="6">
        <v>42</v>
      </c>
      <c r="B1536" s="3" t="s">
        <v>36</v>
      </c>
      <c r="D1536" s="6">
        <v>42</v>
      </c>
      <c r="E1536" s="3" t="s">
        <v>36</v>
      </c>
    </row>
    <row r="1537" spans="1:5" x14ac:dyDescent="0.3">
      <c r="A1537" s="6">
        <v>42</v>
      </c>
      <c r="B1537" s="3" t="s">
        <v>36</v>
      </c>
      <c r="D1537" s="6">
        <v>42</v>
      </c>
      <c r="E1537" s="3" t="s">
        <v>36</v>
      </c>
    </row>
    <row r="1538" spans="1:5" x14ac:dyDescent="0.3">
      <c r="A1538" s="6">
        <v>42</v>
      </c>
      <c r="B1538" s="3" t="s">
        <v>36</v>
      </c>
      <c r="D1538" s="6">
        <v>42</v>
      </c>
      <c r="E1538" s="3" t="s">
        <v>36</v>
      </c>
    </row>
    <row r="1539" spans="1:5" x14ac:dyDescent="0.3">
      <c r="A1539" s="6">
        <v>42</v>
      </c>
      <c r="B1539" s="3" t="s">
        <v>36</v>
      </c>
      <c r="D1539" s="6">
        <v>42</v>
      </c>
      <c r="E1539" s="3" t="s">
        <v>36</v>
      </c>
    </row>
    <row r="1540" spans="1:5" x14ac:dyDescent="0.3">
      <c r="A1540" s="6">
        <v>42</v>
      </c>
      <c r="B1540" s="3" t="s">
        <v>36</v>
      </c>
      <c r="D1540" s="6">
        <v>42</v>
      </c>
      <c r="E1540" s="3" t="s">
        <v>36</v>
      </c>
    </row>
    <row r="1541" spans="1:5" x14ac:dyDescent="0.3">
      <c r="A1541" s="6">
        <v>42</v>
      </c>
      <c r="B1541" s="3" t="s">
        <v>36</v>
      </c>
      <c r="D1541" s="6">
        <v>42</v>
      </c>
      <c r="E1541" s="3" t="s">
        <v>36</v>
      </c>
    </row>
    <row r="1542" spans="1:5" x14ac:dyDescent="0.3">
      <c r="A1542" s="6">
        <v>42</v>
      </c>
      <c r="B1542" s="3" t="s">
        <v>36</v>
      </c>
      <c r="D1542" s="6">
        <v>42</v>
      </c>
      <c r="E1542" s="3" t="s">
        <v>36</v>
      </c>
    </row>
    <row r="1543" spans="1:5" x14ac:dyDescent="0.3">
      <c r="A1543" s="6">
        <v>42</v>
      </c>
      <c r="B1543" s="3" t="s">
        <v>36</v>
      </c>
      <c r="D1543" s="6">
        <v>42</v>
      </c>
      <c r="E1543" s="3" t="s">
        <v>36</v>
      </c>
    </row>
    <row r="1544" spans="1:5" x14ac:dyDescent="0.3">
      <c r="A1544" s="6">
        <v>42</v>
      </c>
      <c r="B1544" s="3" t="s">
        <v>36</v>
      </c>
      <c r="D1544" s="6">
        <v>42</v>
      </c>
      <c r="E1544" s="3" t="s">
        <v>36</v>
      </c>
    </row>
    <row r="1545" spans="1:5" x14ac:dyDescent="0.3">
      <c r="A1545" s="6">
        <v>42</v>
      </c>
      <c r="B1545" s="3" t="s">
        <v>36</v>
      </c>
      <c r="D1545" s="6">
        <v>42</v>
      </c>
      <c r="E1545" s="3" t="s">
        <v>36</v>
      </c>
    </row>
    <row r="1546" spans="1:5" x14ac:dyDescent="0.3">
      <c r="A1546" s="6">
        <v>42</v>
      </c>
      <c r="B1546" s="3" t="s">
        <v>36</v>
      </c>
      <c r="D1546" s="6">
        <v>42</v>
      </c>
      <c r="E1546" s="3" t="s">
        <v>36</v>
      </c>
    </row>
    <row r="1547" spans="1:5" x14ac:dyDescent="0.3">
      <c r="A1547" s="6">
        <v>42</v>
      </c>
      <c r="B1547" s="3" t="s">
        <v>36</v>
      </c>
      <c r="D1547" s="6">
        <v>42</v>
      </c>
      <c r="E1547" s="3" t="s">
        <v>36</v>
      </c>
    </row>
    <row r="1548" spans="1:5" x14ac:dyDescent="0.3">
      <c r="A1548" s="6">
        <v>42</v>
      </c>
      <c r="B1548" s="3" t="s">
        <v>36</v>
      </c>
      <c r="D1548" s="6">
        <v>42</v>
      </c>
      <c r="E1548" s="3" t="s">
        <v>36</v>
      </c>
    </row>
    <row r="1549" spans="1:5" x14ac:dyDescent="0.3">
      <c r="A1549" s="6">
        <v>42</v>
      </c>
      <c r="B1549" s="3" t="s">
        <v>36</v>
      </c>
      <c r="D1549" s="6">
        <v>42</v>
      </c>
      <c r="E1549" s="3" t="s">
        <v>36</v>
      </c>
    </row>
    <row r="1550" spans="1:5" x14ac:dyDescent="0.3">
      <c r="A1550" s="6">
        <v>42</v>
      </c>
      <c r="B1550" s="3" t="s">
        <v>36</v>
      </c>
      <c r="D1550" s="6">
        <v>42</v>
      </c>
      <c r="E1550" s="3" t="s">
        <v>36</v>
      </c>
    </row>
    <row r="1551" spans="1:5" x14ac:dyDescent="0.3">
      <c r="A1551" s="6">
        <v>42</v>
      </c>
      <c r="B1551" s="3" t="s">
        <v>36</v>
      </c>
      <c r="D1551" s="6">
        <v>42</v>
      </c>
      <c r="E1551" s="3" t="s">
        <v>36</v>
      </c>
    </row>
    <row r="1552" spans="1:5" x14ac:dyDescent="0.3">
      <c r="A1552" s="6">
        <v>42</v>
      </c>
      <c r="B1552" s="3" t="s">
        <v>36</v>
      </c>
      <c r="D1552" s="6">
        <v>42</v>
      </c>
      <c r="E1552" s="3" t="s">
        <v>36</v>
      </c>
    </row>
    <row r="1553" spans="1:5" x14ac:dyDescent="0.3">
      <c r="A1553" s="6">
        <v>43</v>
      </c>
      <c r="B1553" s="3" t="s">
        <v>36</v>
      </c>
      <c r="D1553" s="6">
        <v>43</v>
      </c>
      <c r="E1553" s="3" t="s">
        <v>36</v>
      </c>
    </row>
    <row r="1554" spans="1:5" x14ac:dyDescent="0.3">
      <c r="A1554" s="6">
        <v>43</v>
      </c>
      <c r="B1554" s="3" t="s">
        <v>36</v>
      </c>
      <c r="D1554" s="6">
        <v>43</v>
      </c>
      <c r="E1554" s="3" t="s">
        <v>36</v>
      </c>
    </row>
    <row r="1555" spans="1:5" x14ac:dyDescent="0.3">
      <c r="A1555" s="6">
        <v>43</v>
      </c>
      <c r="B1555" s="3" t="s">
        <v>36</v>
      </c>
      <c r="D1555" s="6">
        <v>43</v>
      </c>
      <c r="E1555" s="3" t="s">
        <v>36</v>
      </c>
    </row>
    <row r="1556" spans="1:5" x14ac:dyDescent="0.3">
      <c r="A1556" s="6">
        <v>43</v>
      </c>
      <c r="B1556" s="3" t="s">
        <v>36</v>
      </c>
      <c r="D1556" s="6">
        <v>43</v>
      </c>
      <c r="E1556" s="3" t="s">
        <v>36</v>
      </c>
    </row>
    <row r="1557" spans="1:5" x14ac:dyDescent="0.3">
      <c r="A1557" s="6">
        <v>43</v>
      </c>
      <c r="B1557" s="3" t="s">
        <v>36</v>
      </c>
      <c r="D1557" s="6">
        <v>43</v>
      </c>
      <c r="E1557" s="3" t="s">
        <v>36</v>
      </c>
    </row>
    <row r="1558" spans="1:5" x14ac:dyDescent="0.3">
      <c r="A1558" s="6">
        <v>43</v>
      </c>
      <c r="B1558" s="3" t="s">
        <v>36</v>
      </c>
      <c r="D1558" s="6">
        <v>43</v>
      </c>
      <c r="E1558" s="3" t="s">
        <v>36</v>
      </c>
    </row>
    <row r="1559" spans="1:5" x14ac:dyDescent="0.3">
      <c r="A1559" s="6">
        <v>43</v>
      </c>
      <c r="B1559" s="3" t="s">
        <v>36</v>
      </c>
      <c r="D1559" s="6">
        <v>43</v>
      </c>
      <c r="E1559" s="3" t="s">
        <v>36</v>
      </c>
    </row>
    <row r="1560" spans="1:5" x14ac:dyDescent="0.3">
      <c r="A1560" s="6">
        <v>43</v>
      </c>
      <c r="B1560" s="3" t="s">
        <v>36</v>
      </c>
      <c r="D1560" s="6">
        <v>43</v>
      </c>
      <c r="E1560" s="3" t="s">
        <v>36</v>
      </c>
    </row>
    <row r="1561" spans="1:5" x14ac:dyDescent="0.3">
      <c r="A1561" s="6">
        <v>43</v>
      </c>
      <c r="B1561" s="3" t="s">
        <v>36</v>
      </c>
      <c r="D1561" s="6">
        <v>43</v>
      </c>
      <c r="E1561" s="3" t="s">
        <v>36</v>
      </c>
    </row>
    <row r="1562" spans="1:5" x14ac:dyDescent="0.3">
      <c r="A1562" s="6">
        <v>43</v>
      </c>
      <c r="B1562" s="3" t="s">
        <v>36</v>
      </c>
      <c r="D1562" s="6">
        <v>43</v>
      </c>
      <c r="E1562" s="3" t="s">
        <v>36</v>
      </c>
    </row>
    <row r="1563" spans="1:5" x14ac:dyDescent="0.3">
      <c r="A1563" s="6">
        <v>43</v>
      </c>
      <c r="B1563" s="3" t="s">
        <v>36</v>
      </c>
      <c r="D1563" s="6">
        <v>43</v>
      </c>
      <c r="E1563" s="3" t="s">
        <v>36</v>
      </c>
    </row>
    <row r="1564" spans="1:5" x14ac:dyDescent="0.3">
      <c r="A1564" s="6">
        <v>43</v>
      </c>
      <c r="B1564" s="3" t="s">
        <v>36</v>
      </c>
      <c r="D1564" s="6">
        <v>43</v>
      </c>
      <c r="E1564" s="3" t="s">
        <v>36</v>
      </c>
    </row>
    <row r="1565" spans="1:5" x14ac:dyDescent="0.3">
      <c r="A1565" s="6">
        <v>43</v>
      </c>
      <c r="B1565" s="3" t="s">
        <v>36</v>
      </c>
      <c r="D1565" s="6">
        <v>43</v>
      </c>
      <c r="E1565" s="3" t="s">
        <v>36</v>
      </c>
    </row>
    <row r="1566" spans="1:5" x14ac:dyDescent="0.3">
      <c r="A1566" s="6">
        <v>43</v>
      </c>
      <c r="B1566" s="3" t="s">
        <v>36</v>
      </c>
      <c r="D1566" s="6">
        <v>43</v>
      </c>
      <c r="E1566" s="3" t="s">
        <v>36</v>
      </c>
    </row>
    <row r="1567" spans="1:5" x14ac:dyDescent="0.3">
      <c r="A1567" s="6">
        <v>43</v>
      </c>
      <c r="B1567" s="3" t="s">
        <v>36</v>
      </c>
      <c r="D1567" s="6">
        <v>43</v>
      </c>
      <c r="E1567" s="3" t="s">
        <v>36</v>
      </c>
    </row>
    <row r="1568" spans="1:5" x14ac:dyDescent="0.3">
      <c r="A1568" s="6">
        <v>43</v>
      </c>
      <c r="B1568" s="3" t="s">
        <v>36</v>
      </c>
      <c r="D1568" s="6">
        <v>43</v>
      </c>
      <c r="E1568" s="3" t="s">
        <v>36</v>
      </c>
    </row>
    <row r="1569" spans="1:5" x14ac:dyDescent="0.3">
      <c r="A1569" s="6">
        <v>43</v>
      </c>
      <c r="B1569" s="3" t="s">
        <v>36</v>
      </c>
      <c r="D1569" s="6">
        <v>43</v>
      </c>
      <c r="E1569" s="3" t="s">
        <v>36</v>
      </c>
    </row>
    <row r="1570" spans="1:5" x14ac:dyDescent="0.3">
      <c r="A1570" s="6">
        <v>43</v>
      </c>
      <c r="B1570" s="3" t="s">
        <v>36</v>
      </c>
      <c r="D1570" s="6">
        <v>43</v>
      </c>
      <c r="E1570" s="3" t="s">
        <v>36</v>
      </c>
    </row>
    <row r="1571" spans="1:5" x14ac:dyDescent="0.3">
      <c r="A1571" s="6">
        <v>43</v>
      </c>
      <c r="B1571" s="3" t="s">
        <v>36</v>
      </c>
      <c r="D1571" s="6">
        <v>43</v>
      </c>
      <c r="E1571" s="3" t="s">
        <v>36</v>
      </c>
    </row>
    <row r="1572" spans="1:5" x14ac:dyDescent="0.3">
      <c r="A1572" s="6">
        <v>43</v>
      </c>
      <c r="B1572" s="3" t="s">
        <v>36</v>
      </c>
      <c r="D1572" s="6">
        <v>43</v>
      </c>
      <c r="E1572" s="3" t="s">
        <v>36</v>
      </c>
    </row>
    <row r="1573" spans="1:5" x14ac:dyDescent="0.3">
      <c r="A1573" s="6">
        <v>43</v>
      </c>
      <c r="B1573" s="3" t="s">
        <v>36</v>
      </c>
      <c r="D1573" s="6">
        <v>43</v>
      </c>
      <c r="E1573" s="3" t="s">
        <v>36</v>
      </c>
    </row>
    <row r="1574" spans="1:5" x14ac:dyDescent="0.3">
      <c r="A1574" s="6">
        <v>43</v>
      </c>
      <c r="B1574" s="3" t="s">
        <v>36</v>
      </c>
      <c r="D1574" s="6">
        <v>43</v>
      </c>
      <c r="E1574" s="3" t="s">
        <v>36</v>
      </c>
    </row>
    <row r="1575" spans="1:5" x14ac:dyDescent="0.3">
      <c r="A1575" s="6">
        <v>43</v>
      </c>
      <c r="B1575" s="3" t="s">
        <v>36</v>
      </c>
      <c r="D1575" s="6">
        <v>43</v>
      </c>
      <c r="E1575" s="3" t="s">
        <v>36</v>
      </c>
    </row>
    <row r="1576" spans="1:5" x14ac:dyDescent="0.3">
      <c r="A1576" s="6">
        <v>43</v>
      </c>
      <c r="B1576" s="3" t="s">
        <v>36</v>
      </c>
      <c r="D1576" s="6">
        <v>43</v>
      </c>
      <c r="E1576" s="3" t="s">
        <v>36</v>
      </c>
    </row>
    <row r="1577" spans="1:5" x14ac:dyDescent="0.3">
      <c r="A1577" s="6">
        <v>43</v>
      </c>
      <c r="B1577" s="3" t="s">
        <v>36</v>
      </c>
      <c r="D1577" s="6">
        <v>43</v>
      </c>
      <c r="E1577" s="3" t="s">
        <v>36</v>
      </c>
    </row>
    <row r="1578" spans="1:5" x14ac:dyDescent="0.3">
      <c r="A1578" s="6">
        <v>43</v>
      </c>
      <c r="B1578" s="3" t="s">
        <v>36</v>
      </c>
      <c r="D1578" s="6">
        <v>43</v>
      </c>
      <c r="E1578" s="3" t="s">
        <v>36</v>
      </c>
    </row>
    <row r="1579" spans="1:5" x14ac:dyDescent="0.3">
      <c r="A1579" s="6">
        <v>43</v>
      </c>
      <c r="B1579" s="3" t="s">
        <v>36</v>
      </c>
      <c r="D1579" s="6">
        <v>43</v>
      </c>
      <c r="E1579" s="3" t="s">
        <v>36</v>
      </c>
    </row>
    <row r="1580" spans="1:5" x14ac:dyDescent="0.3">
      <c r="A1580" s="6">
        <v>43</v>
      </c>
      <c r="B1580" s="3" t="s">
        <v>36</v>
      </c>
      <c r="D1580" s="6">
        <v>43</v>
      </c>
      <c r="E1580" s="3" t="s">
        <v>36</v>
      </c>
    </row>
    <row r="1581" spans="1:5" x14ac:dyDescent="0.3">
      <c r="A1581" s="6">
        <v>43</v>
      </c>
      <c r="B1581" s="3" t="s">
        <v>36</v>
      </c>
      <c r="D1581" s="6">
        <v>43</v>
      </c>
      <c r="E1581" s="3" t="s">
        <v>36</v>
      </c>
    </row>
    <row r="1582" spans="1:5" x14ac:dyDescent="0.3">
      <c r="A1582" s="6">
        <v>43</v>
      </c>
      <c r="B1582" s="3" t="s">
        <v>36</v>
      </c>
      <c r="D1582" s="6">
        <v>43</v>
      </c>
      <c r="E1582" s="3" t="s">
        <v>36</v>
      </c>
    </row>
    <row r="1583" spans="1:5" x14ac:dyDescent="0.3">
      <c r="A1583" s="6">
        <v>43</v>
      </c>
      <c r="B1583" s="3" t="s">
        <v>36</v>
      </c>
      <c r="D1583" s="6">
        <v>43</v>
      </c>
      <c r="E1583" s="3" t="s">
        <v>36</v>
      </c>
    </row>
    <row r="1584" spans="1:5" x14ac:dyDescent="0.3">
      <c r="A1584" s="6">
        <v>43</v>
      </c>
      <c r="B1584" s="3" t="s">
        <v>36</v>
      </c>
      <c r="D1584" s="6">
        <v>43</v>
      </c>
      <c r="E1584" s="3" t="s">
        <v>36</v>
      </c>
    </row>
    <row r="1585" spans="1:5" x14ac:dyDescent="0.3">
      <c r="A1585" s="6">
        <v>43</v>
      </c>
      <c r="B1585" s="3" t="s">
        <v>36</v>
      </c>
      <c r="D1585" s="6">
        <v>43</v>
      </c>
      <c r="E1585" s="3" t="s">
        <v>36</v>
      </c>
    </row>
    <row r="1586" spans="1:5" x14ac:dyDescent="0.3">
      <c r="A1586" s="6">
        <v>43</v>
      </c>
      <c r="B1586" s="3" t="s">
        <v>36</v>
      </c>
      <c r="D1586" s="6">
        <v>43</v>
      </c>
      <c r="E1586" s="3" t="s">
        <v>36</v>
      </c>
    </row>
    <row r="1587" spans="1:5" x14ac:dyDescent="0.3">
      <c r="A1587" s="6">
        <v>43</v>
      </c>
      <c r="B1587" s="3" t="s">
        <v>36</v>
      </c>
      <c r="D1587" s="6">
        <v>43</v>
      </c>
      <c r="E1587" s="3" t="s">
        <v>36</v>
      </c>
    </row>
    <row r="1588" spans="1:5" x14ac:dyDescent="0.3">
      <c r="A1588" s="6">
        <v>43</v>
      </c>
      <c r="B1588" s="3" t="s">
        <v>36</v>
      </c>
      <c r="D1588" s="6">
        <v>43</v>
      </c>
      <c r="E1588" s="3" t="s">
        <v>36</v>
      </c>
    </row>
    <row r="1589" spans="1:5" x14ac:dyDescent="0.3">
      <c r="A1589" s="6">
        <v>43</v>
      </c>
      <c r="B1589" s="3" t="s">
        <v>36</v>
      </c>
      <c r="D1589" s="6">
        <v>43</v>
      </c>
      <c r="E1589" s="3" t="s">
        <v>36</v>
      </c>
    </row>
    <row r="1590" spans="1:5" x14ac:dyDescent="0.3">
      <c r="A1590" s="6">
        <v>43</v>
      </c>
      <c r="B1590" s="3" t="s">
        <v>36</v>
      </c>
      <c r="D1590" s="6">
        <v>43</v>
      </c>
      <c r="E1590" s="3" t="s">
        <v>36</v>
      </c>
    </row>
    <row r="1591" spans="1:5" x14ac:dyDescent="0.3">
      <c r="A1591" s="6">
        <v>43</v>
      </c>
      <c r="B1591" s="3" t="s">
        <v>36</v>
      </c>
      <c r="D1591" s="6">
        <v>43</v>
      </c>
      <c r="E1591" s="3" t="s">
        <v>36</v>
      </c>
    </row>
    <row r="1592" spans="1:5" x14ac:dyDescent="0.3">
      <c r="A1592" s="6">
        <v>43</v>
      </c>
      <c r="B1592" s="3" t="s">
        <v>36</v>
      </c>
      <c r="D1592" s="6">
        <v>43</v>
      </c>
      <c r="E1592" s="3" t="s">
        <v>36</v>
      </c>
    </row>
    <row r="1593" spans="1:5" x14ac:dyDescent="0.3">
      <c r="A1593" s="6">
        <v>43</v>
      </c>
      <c r="B1593" s="3" t="s">
        <v>36</v>
      </c>
      <c r="D1593" s="6">
        <v>43</v>
      </c>
      <c r="E1593" s="3" t="s">
        <v>36</v>
      </c>
    </row>
    <row r="1594" spans="1:5" x14ac:dyDescent="0.3">
      <c r="A1594" s="6">
        <v>43</v>
      </c>
      <c r="B1594" s="3" t="s">
        <v>36</v>
      </c>
      <c r="D1594" s="6">
        <v>43</v>
      </c>
      <c r="E1594" s="3" t="s">
        <v>36</v>
      </c>
    </row>
    <row r="1595" spans="1:5" x14ac:dyDescent="0.3">
      <c r="A1595" s="6">
        <v>43</v>
      </c>
      <c r="B1595" s="3" t="s">
        <v>36</v>
      </c>
      <c r="D1595" s="6">
        <v>43</v>
      </c>
      <c r="E1595" s="3" t="s">
        <v>36</v>
      </c>
    </row>
    <row r="1596" spans="1:5" x14ac:dyDescent="0.3">
      <c r="A1596" s="6">
        <v>43</v>
      </c>
      <c r="B1596" s="3" t="s">
        <v>36</v>
      </c>
      <c r="D1596" s="6">
        <v>43</v>
      </c>
      <c r="E1596" s="3" t="s">
        <v>36</v>
      </c>
    </row>
    <row r="1597" spans="1:5" x14ac:dyDescent="0.3">
      <c r="A1597" s="6">
        <v>43</v>
      </c>
      <c r="B1597" s="3" t="s">
        <v>36</v>
      </c>
      <c r="D1597" s="6">
        <v>43</v>
      </c>
      <c r="E1597" s="3" t="s">
        <v>36</v>
      </c>
    </row>
    <row r="1598" spans="1:5" x14ac:dyDescent="0.3">
      <c r="A1598" s="6">
        <v>43</v>
      </c>
      <c r="B1598" s="3" t="s">
        <v>36</v>
      </c>
      <c r="D1598" s="6">
        <v>43</v>
      </c>
      <c r="E1598" s="3" t="s">
        <v>36</v>
      </c>
    </row>
    <row r="1599" spans="1:5" x14ac:dyDescent="0.3">
      <c r="A1599" s="6">
        <v>43</v>
      </c>
      <c r="B1599" s="3" t="s">
        <v>36</v>
      </c>
      <c r="D1599" s="6">
        <v>43</v>
      </c>
      <c r="E1599" s="3" t="s">
        <v>36</v>
      </c>
    </row>
    <row r="1600" spans="1:5" x14ac:dyDescent="0.3">
      <c r="A1600" s="6">
        <v>43</v>
      </c>
      <c r="B1600" s="3" t="s">
        <v>36</v>
      </c>
      <c r="D1600" s="6">
        <v>43</v>
      </c>
      <c r="E1600" s="3" t="s">
        <v>36</v>
      </c>
    </row>
    <row r="1601" spans="1:5" x14ac:dyDescent="0.3">
      <c r="A1601" s="6">
        <v>43</v>
      </c>
      <c r="B1601" s="3" t="s">
        <v>36</v>
      </c>
      <c r="D1601" s="6">
        <v>43</v>
      </c>
      <c r="E1601" s="3" t="s">
        <v>36</v>
      </c>
    </row>
    <row r="1602" spans="1:5" x14ac:dyDescent="0.3">
      <c r="A1602" s="6">
        <v>43</v>
      </c>
      <c r="B1602" s="3" t="s">
        <v>36</v>
      </c>
      <c r="D1602" s="6">
        <v>43</v>
      </c>
      <c r="E1602" s="3" t="s">
        <v>36</v>
      </c>
    </row>
    <row r="1603" spans="1:5" x14ac:dyDescent="0.3">
      <c r="A1603" s="6">
        <v>43</v>
      </c>
      <c r="B1603" s="3" t="s">
        <v>36</v>
      </c>
      <c r="D1603" s="6">
        <v>43</v>
      </c>
      <c r="E1603" s="3" t="s">
        <v>36</v>
      </c>
    </row>
    <row r="1604" spans="1:5" x14ac:dyDescent="0.3">
      <c r="A1604" s="6">
        <v>43</v>
      </c>
      <c r="B1604" s="3" t="s">
        <v>36</v>
      </c>
      <c r="D1604" s="6">
        <v>43</v>
      </c>
      <c r="E1604" s="3" t="s">
        <v>36</v>
      </c>
    </row>
    <row r="1605" spans="1:5" x14ac:dyDescent="0.3">
      <c r="A1605" s="6">
        <v>43</v>
      </c>
      <c r="B1605" s="3" t="s">
        <v>36</v>
      </c>
      <c r="D1605" s="6">
        <v>43</v>
      </c>
      <c r="E1605" s="3" t="s">
        <v>36</v>
      </c>
    </row>
    <row r="1606" spans="1:5" x14ac:dyDescent="0.3">
      <c r="A1606" s="6">
        <v>43</v>
      </c>
      <c r="B1606" s="3" t="s">
        <v>36</v>
      </c>
      <c r="D1606" s="6">
        <v>43</v>
      </c>
      <c r="E1606" s="3" t="s">
        <v>36</v>
      </c>
    </row>
    <row r="1607" spans="1:5" x14ac:dyDescent="0.3">
      <c r="A1607" s="6">
        <v>43</v>
      </c>
      <c r="B1607" s="3" t="s">
        <v>36</v>
      </c>
      <c r="D1607" s="6">
        <v>43</v>
      </c>
      <c r="E1607" s="3" t="s">
        <v>36</v>
      </c>
    </row>
    <row r="1608" spans="1:5" x14ac:dyDescent="0.3">
      <c r="A1608" s="6">
        <v>43</v>
      </c>
      <c r="B1608" s="3" t="s">
        <v>36</v>
      </c>
      <c r="D1608" s="6">
        <v>43</v>
      </c>
      <c r="E1608" s="3" t="s">
        <v>36</v>
      </c>
    </row>
    <row r="1609" spans="1:5" x14ac:dyDescent="0.3">
      <c r="A1609" s="6">
        <v>43</v>
      </c>
      <c r="B1609" s="3" t="s">
        <v>36</v>
      </c>
      <c r="D1609" s="6">
        <v>43</v>
      </c>
      <c r="E1609" s="3" t="s">
        <v>36</v>
      </c>
    </row>
    <row r="1610" spans="1:5" x14ac:dyDescent="0.3">
      <c r="A1610" s="6">
        <v>43</v>
      </c>
      <c r="B1610" s="3" t="s">
        <v>36</v>
      </c>
      <c r="D1610" s="6">
        <v>43</v>
      </c>
      <c r="E1610" s="3" t="s">
        <v>36</v>
      </c>
    </row>
    <row r="1611" spans="1:5" x14ac:dyDescent="0.3">
      <c r="A1611" s="6">
        <v>43</v>
      </c>
      <c r="B1611" s="3" t="s">
        <v>36</v>
      </c>
      <c r="D1611" s="6">
        <v>43</v>
      </c>
      <c r="E1611" s="3" t="s">
        <v>36</v>
      </c>
    </row>
    <row r="1612" spans="1:5" x14ac:dyDescent="0.3">
      <c r="A1612" s="6">
        <v>43</v>
      </c>
      <c r="B1612" s="3" t="s">
        <v>36</v>
      </c>
      <c r="D1612" s="6">
        <v>43</v>
      </c>
      <c r="E1612" s="3" t="s">
        <v>36</v>
      </c>
    </row>
    <row r="1613" spans="1:5" x14ac:dyDescent="0.3">
      <c r="A1613" s="6">
        <v>43</v>
      </c>
      <c r="B1613" s="3" t="s">
        <v>36</v>
      </c>
      <c r="D1613" s="6">
        <v>43</v>
      </c>
      <c r="E1613" s="3" t="s">
        <v>36</v>
      </c>
    </row>
    <row r="1614" spans="1:5" x14ac:dyDescent="0.3">
      <c r="A1614" s="6">
        <v>43</v>
      </c>
      <c r="B1614" s="3" t="s">
        <v>36</v>
      </c>
      <c r="D1614" s="6">
        <v>43</v>
      </c>
      <c r="E1614" s="3" t="s">
        <v>36</v>
      </c>
    </row>
    <row r="1615" spans="1:5" x14ac:dyDescent="0.3">
      <c r="A1615" s="6">
        <v>43</v>
      </c>
      <c r="B1615" s="3" t="s">
        <v>36</v>
      </c>
      <c r="D1615" s="6">
        <v>43</v>
      </c>
      <c r="E1615" s="3" t="s">
        <v>36</v>
      </c>
    </row>
    <row r="1616" spans="1:5" x14ac:dyDescent="0.3">
      <c r="A1616" s="6">
        <v>43</v>
      </c>
      <c r="B1616" s="3" t="s">
        <v>36</v>
      </c>
      <c r="D1616" s="6">
        <v>43</v>
      </c>
      <c r="E1616" s="3" t="s">
        <v>36</v>
      </c>
    </row>
    <row r="1617" spans="1:5" x14ac:dyDescent="0.3">
      <c r="A1617" s="6">
        <v>43</v>
      </c>
      <c r="B1617" s="3" t="s">
        <v>36</v>
      </c>
      <c r="D1617" s="6">
        <v>43</v>
      </c>
      <c r="E1617" s="3" t="s">
        <v>36</v>
      </c>
    </row>
    <row r="1618" spans="1:5" x14ac:dyDescent="0.3">
      <c r="A1618" s="6">
        <v>43</v>
      </c>
      <c r="B1618" s="3" t="s">
        <v>36</v>
      </c>
      <c r="D1618" s="6">
        <v>43</v>
      </c>
      <c r="E1618" s="3" t="s">
        <v>36</v>
      </c>
    </row>
    <row r="1619" spans="1:5" x14ac:dyDescent="0.3">
      <c r="A1619" s="6">
        <v>43</v>
      </c>
      <c r="B1619" s="3" t="s">
        <v>36</v>
      </c>
      <c r="D1619" s="6">
        <v>43</v>
      </c>
      <c r="E1619" s="3" t="s">
        <v>36</v>
      </c>
    </row>
    <row r="1620" spans="1:5" x14ac:dyDescent="0.3">
      <c r="A1620" s="6">
        <v>43</v>
      </c>
      <c r="B1620" s="3" t="s">
        <v>36</v>
      </c>
      <c r="D1620" s="6">
        <v>43</v>
      </c>
      <c r="E1620" s="3" t="s">
        <v>36</v>
      </c>
    </row>
    <row r="1621" spans="1:5" x14ac:dyDescent="0.3">
      <c r="A1621" s="6">
        <v>43</v>
      </c>
      <c r="B1621" s="3" t="s">
        <v>36</v>
      </c>
      <c r="D1621" s="6">
        <v>43</v>
      </c>
      <c r="E1621" s="3" t="s">
        <v>36</v>
      </c>
    </row>
    <row r="1622" spans="1:5" x14ac:dyDescent="0.3">
      <c r="A1622" s="6">
        <v>43</v>
      </c>
      <c r="B1622" s="3" t="s">
        <v>36</v>
      </c>
      <c r="D1622" s="6">
        <v>43</v>
      </c>
      <c r="E1622" s="3" t="s">
        <v>36</v>
      </c>
    </row>
    <row r="1623" spans="1:5" x14ac:dyDescent="0.3">
      <c r="A1623" s="6">
        <v>44</v>
      </c>
      <c r="B1623" s="3" t="s">
        <v>36</v>
      </c>
      <c r="D1623" s="6">
        <v>44</v>
      </c>
      <c r="E1623" s="3" t="s">
        <v>36</v>
      </c>
    </row>
    <row r="1624" spans="1:5" x14ac:dyDescent="0.3">
      <c r="A1624" s="6">
        <v>44</v>
      </c>
      <c r="B1624" s="3" t="s">
        <v>36</v>
      </c>
      <c r="D1624" s="6">
        <v>44</v>
      </c>
      <c r="E1624" s="3" t="s">
        <v>36</v>
      </c>
    </row>
    <row r="1625" spans="1:5" x14ac:dyDescent="0.3">
      <c r="A1625" s="6">
        <v>44</v>
      </c>
      <c r="B1625" s="3" t="s">
        <v>36</v>
      </c>
      <c r="D1625" s="6">
        <v>44</v>
      </c>
      <c r="E1625" s="3" t="s">
        <v>36</v>
      </c>
    </row>
    <row r="1626" spans="1:5" x14ac:dyDescent="0.3">
      <c r="A1626" s="6">
        <v>44</v>
      </c>
      <c r="B1626" s="3" t="s">
        <v>36</v>
      </c>
      <c r="D1626" s="6">
        <v>44</v>
      </c>
      <c r="E1626" s="3" t="s">
        <v>36</v>
      </c>
    </row>
    <row r="1627" spans="1:5" x14ac:dyDescent="0.3">
      <c r="A1627" s="6">
        <v>44</v>
      </c>
      <c r="B1627" s="3" t="s">
        <v>36</v>
      </c>
      <c r="D1627" s="6">
        <v>44</v>
      </c>
      <c r="E1627" s="3" t="s">
        <v>36</v>
      </c>
    </row>
    <row r="1628" spans="1:5" x14ac:dyDescent="0.3">
      <c r="A1628" s="6">
        <v>44</v>
      </c>
      <c r="B1628" s="3" t="s">
        <v>36</v>
      </c>
      <c r="D1628" s="6">
        <v>44</v>
      </c>
      <c r="E1628" s="3" t="s">
        <v>36</v>
      </c>
    </row>
    <row r="1629" spans="1:5" x14ac:dyDescent="0.3">
      <c r="A1629" s="6">
        <v>44</v>
      </c>
      <c r="B1629" s="3" t="s">
        <v>36</v>
      </c>
      <c r="D1629" s="6">
        <v>44</v>
      </c>
      <c r="E1629" s="3" t="s">
        <v>36</v>
      </c>
    </row>
    <row r="1630" spans="1:5" x14ac:dyDescent="0.3">
      <c r="A1630" s="6">
        <v>44</v>
      </c>
      <c r="B1630" s="3" t="s">
        <v>36</v>
      </c>
      <c r="D1630" s="6">
        <v>44</v>
      </c>
      <c r="E1630" s="3" t="s">
        <v>36</v>
      </c>
    </row>
    <row r="1631" spans="1:5" x14ac:dyDescent="0.3">
      <c r="A1631" s="6">
        <v>44</v>
      </c>
      <c r="B1631" s="3" t="s">
        <v>36</v>
      </c>
      <c r="D1631" s="6">
        <v>44</v>
      </c>
      <c r="E1631" s="3" t="s">
        <v>36</v>
      </c>
    </row>
    <row r="1632" spans="1:5" x14ac:dyDescent="0.3">
      <c r="A1632" s="6">
        <v>44</v>
      </c>
      <c r="B1632" s="3" t="s">
        <v>36</v>
      </c>
      <c r="D1632" s="6">
        <v>44</v>
      </c>
      <c r="E1632" s="3" t="s">
        <v>36</v>
      </c>
    </row>
    <row r="1633" spans="1:5" x14ac:dyDescent="0.3">
      <c r="A1633" s="6">
        <v>44</v>
      </c>
      <c r="B1633" s="3" t="s">
        <v>36</v>
      </c>
      <c r="D1633" s="6">
        <v>44</v>
      </c>
      <c r="E1633" s="3" t="s">
        <v>36</v>
      </c>
    </row>
    <row r="1634" spans="1:5" x14ac:dyDescent="0.3">
      <c r="A1634" s="6">
        <v>44</v>
      </c>
      <c r="B1634" s="3" t="s">
        <v>36</v>
      </c>
      <c r="D1634" s="6">
        <v>44</v>
      </c>
      <c r="E1634" s="3" t="s">
        <v>36</v>
      </c>
    </row>
    <row r="1635" spans="1:5" x14ac:dyDescent="0.3">
      <c r="A1635" s="6">
        <v>44</v>
      </c>
      <c r="B1635" s="3" t="s">
        <v>36</v>
      </c>
      <c r="D1635" s="6">
        <v>44</v>
      </c>
      <c r="E1635" s="3" t="s">
        <v>36</v>
      </c>
    </row>
    <row r="1636" spans="1:5" x14ac:dyDescent="0.3">
      <c r="A1636" s="6">
        <v>44</v>
      </c>
      <c r="B1636" s="3" t="s">
        <v>36</v>
      </c>
      <c r="D1636" s="6">
        <v>44</v>
      </c>
      <c r="E1636" s="3" t="s">
        <v>36</v>
      </c>
    </row>
    <row r="1637" spans="1:5" x14ac:dyDescent="0.3">
      <c r="A1637" s="6">
        <v>44</v>
      </c>
      <c r="B1637" s="3" t="s">
        <v>36</v>
      </c>
      <c r="D1637" s="6">
        <v>44</v>
      </c>
      <c r="E1637" s="3" t="s">
        <v>36</v>
      </c>
    </row>
    <row r="1638" spans="1:5" x14ac:dyDescent="0.3">
      <c r="A1638" s="6">
        <v>44</v>
      </c>
      <c r="B1638" s="3" t="s">
        <v>36</v>
      </c>
      <c r="D1638" s="6">
        <v>44</v>
      </c>
      <c r="E1638" s="3" t="s">
        <v>36</v>
      </c>
    </row>
    <row r="1639" spans="1:5" x14ac:dyDescent="0.3">
      <c r="A1639" s="6">
        <v>44</v>
      </c>
      <c r="B1639" s="3" t="s">
        <v>36</v>
      </c>
      <c r="D1639" s="6">
        <v>44</v>
      </c>
      <c r="E1639" s="3" t="s">
        <v>36</v>
      </c>
    </row>
    <row r="1640" spans="1:5" x14ac:dyDescent="0.3">
      <c r="A1640" s="6">
        <v>44</v>
      </c>
      <c r="B1640" s="3" t="s">
        <v>36</v>
      </c>
      <c r="D1640" s="6">
        <v>44</v>
      </c>
      <c r="E1640" s="3" t="s">
        <v>36</v>
      </c>
    </row>
    <row r="1641" spans="1:5" x14ac:dyDescent="0.3">
      <c r="A1641" s="6">
        <v>44</v>
      </c>
      <c r="B1641" s="3" t="s">
        <v>36</v>
      </c>
      <c r="D1641" s="6">
        <v>44</v>
      </c>
      <c r="E1641" s="3" t="s">
        <v>36</v>
      </c>
    </row>
    <row r="1642" spans="1:5" x14ac:dyDescent="0.3">
      <c r="A1642" s="6">
        <v>44</v>
      </c>
      <c r="B1642" s="3" t="s">
        <v>36</v>
      </c>
      <c r="D1642" s="6">
        <v>44</v>
      </c>
      <c r="E1642" s="3" t="s">
        <v>36</v>
      </c>
    </row>
    <row r="1643" spans="1:5" x14ac:dyDescent="0.3">
      <c r="A1643" s="6">
        <v>44</v>
      </c>
      <c r="B1643" s="3" t="s">
        <v>36</v>
      </c>
      <c r="D1643" s="6">
        <v>44</v>
      </c>
      <c r="E1643" s="3" t="s">
        <v>36</v>
      </c>
    </row>
    <row r="1644" spans="1:5" x14ac:dyDescent="0.3">
      <c r="A1644" s="6">
        <v>44</v>
      </c>
      <c r="B1644" s="3" t="s">
        <v>36</v>
      </c>
      <c r="D1644" s="6">
        <v>44</v>
      </c>
      <c r="E1644" s="3" t="s">
        <v>36</v>
      </c>
    </row>
    <row r="1645" spans="1:5" x14ac:dyDescent="0.3">
      <c r="A1645" s="6">
        <v>44</v>
      </c>
      <c r="B1645" s="3" t="s">
        <v>36</v>
      </c>
      <c r="D1645" s="6">
        <v>44</v>
      </c>
      <c r="E1645" s="3" t="s">
        <v>36</v>
      </c>
    </row>
    <row r="1646" spans="1:5" x14ac:dyDescent="0.3">
      <c r="A1646" s="6">
        <v>44</v>
      </c>
      <c r="B1646" s="3" t="s">
        <v>36</v>
      </c>
      <c r="D1646" s="6">
        <v>44</v>
      </c>
      <c r="E1646" s="3" t="s">
        <v>36</v>
      </c>
    </row>
    <row r="1647" spans="1:5" x14ac:dyDescent="0.3">
      <c r="A1647" s="6">
        <v>44</v>
      </c>
      <c r="B1647" s="3" t="s">
        <v>36</v>
      </c>
      <c r="D1647" s="6">
        <v>44</v>
      </c>
      <c r="E1647" s="3" t="s">
        <v>36</v>
      </c>
    </row>
    <row r="1648" spans="1:5" x14ac:dyDescent="0.3">
      <c r="A1648" s="6">
        <v>44</v>
      </c>
      <c r="B1648" s="3" t="s">
        <v>36</v>
      </c>
      <c r="D1648" s="6">
        <v>44</v>
      </c>
      <c r="E1648" s="3" t="s">
        <v>36</v>
      </c>
    </row>
    <row r="1649" spans="1:5" x14ac:dyDescent="0.3">
      <c r="A1649" s="6">
        <v>44</v>
      </c>
      <c r="B1649" s="3" t="s">
        <v>36</v>
      </c>
      <c r="D1649" s="6">
        <v>44</v>
      </c>
      <c r="E1649" s="3" t="s">
        <v>36</v>
      </c>
    </row>
    <row r="1650" spans="1:5" x14ac:dyDescent="0.3">
      <c r="A1650" s="6">
        <v>44</v>
      </c>
      <c r="B1650" s="3" t="s">
        <v>36</v>
      </c>
      <c r="D1650" s="6">
        <v>44</v>
      </c>
      <c r="E1650" s="3" t="s">
        <v>36</v>
      </c>
    </row>
    <row r="1651" spans="1:5" x14ac:dyDescent="0.3">
      <c r="A1651" s="6">
        <v>44</v>
      </c>
      <c r="B1651" s="3" t="s">
        <v>36</v>
      </c>
      <c r="D1651" s="6">
        <v>44</v>
      </c>
      <c r="E1651" s="3" t="s">
        <v>36</v>
      </c>
    </row>
    <row r="1652" spans="1:5" x14ac:dyDescent="0.3">
      <c r="A1652" s="6">
        <v>44</v>
      </c>
      <c r="B1652" s="3" t="s">
        <v>36</v>
      </c>
      <c r="D1652" s="6">
        <v>44</v>
      </c>
      <c r="E1652" s="3" t="s">
        <v>36</v>
      </c>
    </row>
    <row r="1653" spans="1:5" x14ac:dyDescent="0.3">
      <c r="A1653" s="6">
        <v>44</v>
      </c>
      <c r="B1653" s="3" t="s">
        <v>36</v>
      </c>
      <c r="D1653" s="6">
        <v>44</v>
      </c>
      <c r="E1653" s="3" t="s">
        <v>36</v>
      </c>
    </row>
    <row r="1654" spans="1:5" x14ac:dyDescent="0.3">
      <c r="A1654" s="6">
        <v>44</v>
      </c>
      <c r="B1654" s="3" t="s">
        <v>36</v>
      </c>
      <c r="D1654" s="6">
        <v>44</v>
      </c>
      <c r="E1654" s="3" t="s">
        <v>36</v>
      </c>
    </row>
    <row r="1655" spans="1:5" x14ac:dyDescent="0.3">
      <c r="A1655" s="6">
        <v>44</v>
      </c>
      <c r="B1655" s="3" t="s">
        <v>36</v>
      </c>
      <c r="D1655" s="6">
        <v>44</v>
      </c>
      <c r="E1655" s="3" t="s">
        <v>36</v>
      </c>
    </row>
    <row r="1656" spans="1:5" x14ac:dyDescent="0.3">
      <c r="A1656" s="6">
        <v>44</v>
      </c>
      <c r="B1656" s="3" t="s">
        <v>36</v>
      </c>
      <c r="D1656" s="6">
        <v>44</v>
      </c>
      <c r="E1656" s="3" t="s">
        <v>36</v>
      </c>
    </row>
    <row r="1657" spans="1:5" x14ac:dyDescent="0.3">
      <c r="A1657" s="6">
        <v>44</v>
      </c>
      <c r="B1657" s="3" t="s">
        <v>36</v>
      </c>
      <c r="D1657" s="6">
        <v>44</v>
      </c>
      <c r="E1657" s="3" t="s">
        <v>36</v>
      </c>
    </row>
    <row r="1658" spans="1:5" x14ac:dyDescent="0.3">
      <c r="A1658" s="6">
        <v>44</v>
      </c>
      <c r="B1658" s="3" t="s">
        <v>36</v>
      </c>
      <c r="D1658" s="6">
        <v>44</v>
      </c>
      <c r="E1658" s="3" t="s">
        <v>36</v>
      </c>
    </row>
    <row r="1659" spans="1:5" x14ac:dyDescent="0.3">
      <c r="A1659" s="6">
        <v>44</v>
      </c>
      <c r="B1659" s="3" t="s">
        <v>36</v>
      </c>
      <c r="D1659" s="6">
        <v>44</v>
      </c>
      <c r="E1659" s="3" t="s">
        <v>36</v>
      </c>
    </row>
    <row r="1660" spans="1:5" x14ac:dyDescent="0.3">
      <c r="A1660" s="6">
        <v>44</v>
      </c>
      <c r="B1660" s="3" t="s">
        <v>36</v>
      </c>
      <c r="D1660" s="6">
        <v>44</v>
      </c>
      <c r="E1660" s="3" t="s">
        <v>36</v>
      </c>
    </row>
    <row r="1661" spans="1:5" x14ac:dyDescent="0.3">
      <c r="A1661" s="6">
        <v>44</v>
      </c>
      <c r="B1661" s="3" t="s">
        <v>36</v>
      </c>
      <c r="D1661" s="6">
        <v>44</v>
      </c>
      <c r="E1661" s="3" t="s">
        <v>36</v>
      </c>
    </row>
    <row r="1662" spans="1:5" x14ac:dyDescent="0.3">
      <c r="A1662" s="6">
        <v>44</v>
      </c>
      <c r="B1662" s="3" t="s">
        <v>36</v>
      </c>
      <c r="D1662" s="6">
        <v>44</v>
      </c>
      <c r="E1662" s="3" t="s">
        <v>36</v>
      </c>
    </row>
    <row r="1663" spans="1:5" x14ac:dyDescent="0.3">
      <c r="A1663" s="6">
        <v>44</v>
      </c>
      <c r="B1663" s="3" t="s">
        <v>36</v>
      </c>
      <c r="D1663" s="6">
        <v>44</v>
      </c>
      <c r="E1663" s="3" t="s">
        <v>36</v>
      </c>
    </row>
    <row r="1664" spans="1:5" x14ac:dyDescent="0.3">
      <c r="A1664" s="6">
        <v>44</v>
      </c>
      <c r="B1664" s="3" t="s">
        <v>36</v>
      </c>
      <c r="D1664" s="6">
        <v>44</v>
      </c>
      <c r="E1664" s="3" t="s">
        <v>36</v>
      </c>
    </row>
    <row r="1665" spans="1:5" x14ac:dyDescent="0.3">
      <c r="A1665" s="6">
        <v>44</v>
      </c>
      <c r="B1665" s="3" t="s">
        <v>36</v>
      </c>
      <c r="D1665" s="6">
        <v>44</v>
      </c>
      <c r="E1665" s="3" t="s">
        <v>36</v>
      </c>
    </row>
    <row r="1666" spans="1:5" x14ac:dyDescent="0.3">
      <c r="A1666" s="6">
        <v>44</v>
      </c>
      <c r="B1666" s="3" t="s">
        <v>36</v>
      </c>
      <c r="D1666" s="6">
        <v>44</v>
      </c>
      <c r="E1666" s="3" t="s">
        <v>36</v>
      </c>
    </row>
    <row r="1667" spans="1:5" x14ac:dyDescent="0.3">
      <c r="A1667" s="6">
        <v>44</v>
      </c>
      <c r="B1667" s="3" t="s">
        <v>36</v>
      </c>
      <c r="D1667" s="6">
        <v>44</v>
      </c>
      <c r="E1667" s="3" t="s">
        <v>36</v>
      </c>
    </row>
    <row r="1668" spans="1:5" x14ac:dyDescent="0.3">
      <c r="A1668" s="6">
        <v>44</v>
      </c>
      <c r="B1668" s="3" t="s">
        <v>36</v>
      </c>
      <c r="D1668" s="6">
        <v>44</v>
      </c>
      <c r="E1668" s="3" t="s">
        <v>36</v>
      </c>
    </row>
    <row r="1669" spans="1:5" x14ac:dyDescent="0.3">
      <c r="A1669" s="6">
        <v>44</v>
      </c>
      <c r="B1669" s="3" t="s">
        <v>36</v>
      </c>
      <c r="D1669" s="6">
        <v>44</v>
      </c>
      <c r="E1669" s="3" t="s">
        <v>36</v>
      </c>
    </row>
    <row r="1670" spans="1:5" x14ac:dyDescent="0.3">
      <c r="A1670" s="6">
        <v>44</v>
      </c>
      <c r="B1670" s="3" t="s">
        <v>36</v>
      </c>
      <c r="D1670" s="6">
        <v>44</v>
      </c>
      <c r="E1670" s="3" t="s">
        <v>36</v>
      </c>
    </row>
    <row r="1671" spans="1:5" x14ac:dyDescent="0.3">
      <c r="A1671" s="6">
        <v>44</v>
      </c>
      <c r="B1671" s="3" t="s">
        <v>36</v>
      </c>
      <c r="D1671" s="6">
        <v>44</v>
      </c>
      <c r="E1671" s="3" t="s">
        <v>36</v>
      </c>
    </row>
    <row r="1672" spans="1:5" x14ac:dyDescent="0.3">
      <c r="A1672" s="6">
        <v>44</v>
      </c>
      <c r="B1672" s="3" t="s">
        <v>36</v>
      </c>
      <c r="D1672" s="6">
        <v>44</v>
      </c>
      <c r="E1672" s="3" t="s">
        <v>36</v>
      </c>
    </row>
    <row r="1673" spans="1:5" x14ac:dyDescent="0.3">
      <c r="A1673" s="6">
        <v>44</v>
      </c>
      <c r="B1673" s="3" t="s">
        <v>36</v>
      </c>
      <c r="D1673" s="6">
        <v>44</v>
      </c>
      <c r="E1673" s="3" t="s">
        <v>36</v>
      </c>
    </row>
    <row r="1674" spans="1:5" x14ac:dyDescent="0.3">
      <c r="A1674" s="6">
        <v>44</v>
      </c>
      <c r="B1674" s="3" t="s">
        <v>36</v>
      </c>
      <c r="D1674" s="6">
        <v>44</v>
      </c>
      <c r="E1674" s="3" t="s">
        <v>36</v>
      </c>
    </row>
    <row r="1675" spans="1:5" x14ac:dyDescent="0.3">
      <c r="A1675" s="6">
        <v>44</v>
      </c>
      <c r="B1675" s="3" t="s">
        <v>36</v>
      </c>
      <c r="D1675" s="6">
        <v>44</v>
      </c>
      <c r="E1675" s="3" t="s">
        <v>36</v>
      </c>
    </row>
    <row r="1676" spans="1:5" x14ac:dyDescent="0.3">
      <c r="A1676" s="6">
        <v>44</v>
      </c>
      <c r="B1676" s="3" t="s">
        <v>36</v>
      </c>
      <c r="D1676" s="6">
        <v>44</v>
      </c>
      <c r="E1676" s="3" t="s">
        <v>36</v>
      </c>
    </row>
    <row r="1677" spans="1:5" x14ac:dyDescent="0.3">
      <c r="A1677" s="6">
        <v>44</v>
      </c>
      <c r="B1677" s="3" t="s">
        <v>36</v>
      </c>
      <c r="D1677" s="6">
        <v>44</v>
      </c>
      <c r="E1677" s="3" t="s">
        <v>36</v>
      </c>
    </row>
    <row r="1678" spans="1:5" x14ac:dyDescent="0.3">
      <c r="A1678" s="6">
        <v>44</v>
      </c>
      <c r="B1678" s="3" t="s">
        <v>36</v>
      </c>
      <c r="D1678" s="6">
        <v>44</v>
      </c>
      <c r="E1678" s="3" t="s">
        <v>36</v>
      </c>
    </row>
    <row r="1679" spans="1:5" x14ac:dyDescent="0.3">
      <c r="A1679" s="6">
        <v>44</v>
      </c>
      <c r="B1679" s="3" t="s">
        <v>36</v>
      </c>
      <c r="D1679" s="6">
        <v>44</v>
      </c>
      <c r="E1679" s="3" t="s">
        <v>36</v>
      </c>
    </row>
    <row r="1680" spans="1:5" x14ac:dyDescent="0.3">
      <c r="A1680" s="6">
        <v>44</v>
      </c>
      <c r="B1680" s="3" t="s">
        <v>36</v>
      </c>
      <c r="D1680" s="6">
        <v>44</v>
      </c>
      <c r="E1680" s="3" t="s">
        <v>36</v>
      </c>
    </row>
    <row r="1681" spans="1:5" x14ac:dyDescent="0.3">
      <c r="A1681" s="6">
        <v>44</v>
      </c>
      <c r="B1681" s="3" t="s">
        <v>36</v>
      </c>
      <c r="D1681" s="6">
        <v>44</v>
      </c>
      <c r="E1681" s="3" t="s">
        <v>36</v>
      </c>
    </row>
    <row r="1682" spans="1:5" x14ac:dyDescent="0.3">
      <c r="A1682" s="6">
        <v>44</v>
      </c>
      <c r="B1682" s="3" t="s">
        <v>36</v>
      </c>
      <c r="D1682" s="6">
        <v>44</v>
      </c>
      <c r="E1682" s="3" t="s">
        <v>36</v>
      </c>
    </row>
    <row r="1683" spans="1:5" x14ac:dyDescent="0.3">
      <c r="A1683" s="6">
        <v>44</v>
      </c>
      <c r="B1683" s="3" t="s">
        <v>36</v>
      </c>
      <c r="D1683" s="6">
        <v>44</v>
      </c>
      <c r="E1683" s="3" t="s">
        <v>36</v>
      </c>
    </row>
    <row r="1684" spans="1:5" x14ac:dyDescent="0.3">
      <c r="A1684" s="6">
        <v>44</v>
      </c>
      <c r="B1684" s="3" t="s">
        <v>36</v>
      </c>
      <c r="D1684" s="6">
        <v>44</v>
      </c>
      <c r="E1684" s="3" t="s">
        <v>36</v>
      </c>
    </row>
    <row r="1685" spans="1:5" x14ac:dyDescent="0.3">
      <c r="A1685" s="6">
        <v>44</v>
      </c>
      <c r="B1685" s="3" t="s">
        <v>36</v>
      </c>
      <c r="D1685" s="6">
        <v>44</v>
      </c>
      <c r="E1685" s="3" t="s">
        <v>36</v>
      </c>
    </row>
    <row r="1686" spans="1:5" x14ac:dyDescent="0.3">
      <c r="A1686" s="6">
        <v>44</v>
      </c>
      <c r="B1686" s="3" t="s">
        <v>36</v>
      </c>
      <c r="D1686" s="6">
        <v>44</v>
      </c>
      <c r="E1686" s="3" t="s">
        <v>36</v>
      </c>
    </row>
    <row r="1687" spans="1:5" x14ac:dyDescent="0.3">
      <c r="A1687" s="6">
        <v>44</v>
      </c>
      <c r="B1687" s="3" t="s">
        <v>36</v>
      </c>
      <c r="D1687" s="6">
        <v>44</v>
      </c>
      <c r="E1687" s="3" t="s">
        <v>36</v>
      </c>
    </row>
    <row r="1688" spans="1:5" x14ac:dyDescent="0.3">
      <c r="A1688" s="6">
        <v>44</v>
      </c>
      <c r="B1688" s="3" t="s">
        <v>36</v>
      </c>
      <c r="D1688" s="6">
        <v>44</v>
      </c>
      <c r="E1688" s="3" t="s">
        <v>36</v>
      </c>
    </row>
    <row r="1689" spans="1:5" x14ac:dyDescent="0.3">
      <c r="A1689" s="6">
        <v>44</v>
      </c>
      <c r="B1689" s="3" t="s">
        <v>36</v>
      </c>
      <c r="D1689" s="6">
        <v>44</v>
      </c>
      <c r="E1689" s="3" t="s">
        <v>36</v>
      </c>
    </row>
    <row r="1690" spans="1:5" x14ac:dyDescent="0.3">
      <c r="A1690" s="6">
        <v>44</v>
      </c>
      <c r="B1690" s="3" t="s">
        <v>36</v>
      </c>
      <c r="D1690" s="6">
        <v>44</v>
      </c>
      <c r="E1690" s="3" t="s">
        <v>36</v>
      </c>
    </row>
    <row r="1691" spans="1:5" x14ac:dyDescent="0.3">
      <c r="A1691" s="6">
        <v>44</v>
      </c>
      <c r="B1691" s="3" t="s">
        <v>36</v>
      </c>
      <c r="D1691" s="6">
        <v>44</v>
      </c>
      <c r="E1691" s="3" t="s">
        <v>36</v>
      </c>
    </row>
    <row r="1692" spans="1:5" x14ac:dyDescent="0.3">
      <c r="A1692" s="6">
        <v>44</v>
      </c>
      <c r="B1692" s="3" t="s">
        <v>36</v>
      </c>
      <c r="D1692" s="6">
        <v>44</v>
      </c>
      <c r="E1692" s="3" t="s">
        <v>36</v>
      </c>
    </row>
    <row r="1693" spans="1:5" x14ac:dyDescent="0.3">
      <c r="A1693" s="6">
        <v>44</v>
      </c>
      <c r="B1693" s="3" t="s">
        <v>36</v>
      </c>
      <c r="D1693" s="6">
        <v>44</v>
      </c>
      <c r="E1693" s="3" t="s">
        <v>36</v>
      </c>
    </row>
    <row r="1694" spans="1:5" x14ac:dyDescent="0.3">
      <c r="A1694" s="6">
        <v>44</v>
      </c>
      <c r="B1694" s="3" t="s">
        <v>36</v>
      </c>
      <c r="D1694" s="6">
        <v>44</v>
      </c>
      <c r="E1694" s="3" t="s">
        <v>36</v>
      </c>
    </row>
    <row r="1695" spans="1:5" x14ac:dyDescent="0.3">
      <c r="A1695" s="6">
        <v>44</v>
      </c>
      <c r="B1695" s="3" t="s">
        <v>36</v>
      </c>
      <c r="D1695" s="6">
        <v>44</v>
      </c>
      <c r="E1695" s="3" t="s">
        <v>36</v>
      </c>
    </row>
    <row r="1696" spans="1:5" x14ac:dyDescent="0.3">
      <c r="A1696" s="6">
        <v>44</v>
      </c>
      <c r="B1696" s="3" t="s">
        <v>36</v>
      </c>
      <c r="D1696" s="6">
        <v>44</v>
      </c>
      <c r="E1696" s="3" t="s">
        <v>36</v>
      </c>
    </row>
    <row r="1697" spans="1:5" x14ac:dyDescent="0.3">
      <c r="A1697" s="6">
        <v>44</v>
      </c>
      <c r="B1697" s="3" t="s">
        <v>36</v>
      </c>
      <c r="D1697" s="6">
        <v>44</v>
      </c>
      <c r="E1697" s="3" t="s">
        <v>36</v>
      </c>
    </row>
    <row r="1698" spans="1:5" x14ac:dyDescent="0.3">
      <c r="A1698" s="6">
        <v>44</v>
      </c>
      <c r="B1698" s="3" t="s">
        <v>36</v>
      </c>
      <c r="D1698" s="6">
        <v>44</v>
      </c>
      <c r="E1698" s="3" t="s">
        <v>36</v>
      </c>
    </row>
    <row r="1699" spans="1:5" x14ac:dyDescent="0.3">
      <c r="A1699" s="6">
        <v>44</v>
      </c>
      <c r="B1699" s="3" t="s">
        <v>36</v>
      </c>
      <c r="D1699" s="6">
        <v>44</v>
      </c>
      <c r="E1699" s="3" t="s">
        <v>36</v>
      </c>
    </row>
    <row r="1700" spans="1:5" x14ac:dyDescent="0.3">
      <c r="A1700" s="6">
        <v>44</v>
      </c>
      <c r="B1700" s="3" t="s">
        <v>36</v>
      </c>
      <c r="D1700" s="6">
        <v>44</v>
      </c>
      <c r="E1700" s="3" t="s">
        <v>36</v>
      </c>
    </row>
    <row r="1701" spans="1:5" x14ac:dyDescent="0.3">
      <c r="A1701" s="6">
        <v>44</v>
      </c>
      <c r="B1701" s="3" t="s">
        <v>36</v>
      </c>
      <c r="D1701" s="6">
        <v>44</v>
      </c>
      <c r="E1701" s="3" t="s">
        <v>36</v>
      </c>
    </row>
    <row r="1702" spans="1:5" x14ac:dyDescent="0.3">
      <c r="A1702" s="6">
        <v>44</v>
      </c>
      <c r="B1702" s="3" t="s">
        <v>36</v>
      </c>
      <c r="D1702" s="6">
        <v>44</v>
      </c>
      <c r="E1702" s="3" t="s">
        <v>36</v>
      </c>
    </row>
    <row r="1703" spans="1:5" x14ac:dyDescent="0.3">
      <c r="A1703" s="6">
        <v>44</v>
      </c>
      <c r="B1703" s="3" t="s">
        <v>36</v>
      </c>
      <c r="D1703" s="6">
        <v>44</v>
      </c>
      <c r="E1703" s="3" t="s">
        <v>36</v>
      </c>
    </row>
    <row r="1704" spans="1:5" x14ac:dyDescent="0.3">
      <c r="A1704" s="6">
        <v>44</v>
      </c>
      <c r="B1704" s="3" t="s">
        <v>36</v>
      </c>
      <c r="D1704" s="6">
        <v>44</v>
      </c>
      <c r="E1704" s="3" t="s">
        <v>36</v>
      </c>
    </row>
    <row r="1705" spans="1:5" x14ac:dyDescent="0.3">
      <c r="A1705" s="6">
        <v>44</v>
      </c>
      <c r="B1705" s="3" t="s">
        <v>36</v>
      </c>
      <c r="D1705" s="6">
        <v>44</v>
      </c>
      <c r="E1705" s="3" t="s">
        <v>36</v>
      </c>
    </row>
    <row r="1706" spans="1:5" x14ac:dyDescent="0.3">
      <c r="A1706" s="6">
        <v>44</v>
      </c>
      <c r="B1706" s="3" t="s">
        <v>36</v>
      </c>
      <c r="D1706" s="6">
        <v>44</v>
      </c>
      <c r="E1706" s="3" t="s">
        <v>36</v>
      </c>
    </row>
    <row r="1707" spans="1:5" x14ac:dyDescent="0.3">
      <c r="A1707" s="6">
        <v>44</v>
      </c>
      <c r="B1707" s="3" t="s">
        <v>36</v>
      </c>
      <c r="D1707" s="6">
        <v>44</v>
      </c>
      <c r="E1707" s="3" t="s">
        <v>36</v>
      </c>
    </row>
    <row r="1708" spans="1:5" x14ac:dyDescent="0.3">
      <c r="A1708" s="6">
        <v>45</v>
      </c>
      <c r="B1708" s="3" t="s">
        <v>36</v>
      </c>
      <c r="D1708" s="6">
        <v>45</v>
      </c>
      <c r="E1708" s="3" t="s">
        <v>36</v>
      </c>
    </row>
    <row r="1709" spans="1:5" x14ac:dyDescent="0.3">
      <c r="A1709" s="6">
        <v>45</v>
      </c>
      <c r="B1709" s="3" t="s">
        <v>36</v>
      </c>
      <c r="D1709" s="6">
        <v>45</v>
      </c>
      <c r="E1709" s="3" t="s">
        <v>36</v>
      </c>
    </row>
    <row r="1710" spans="1:5" x14ac:dyDescent="0.3">
      <c r="A1710" s="6">
        <v>45</v>
      </c>
      <c r="B1710" s="3" t="s">
        <v>36</v>
      </c>
      <c r="D1710" s="6">
        <v>45</v>
      </c>
      <c r="E1710" s="3" t="s">
        <v>36</v>
      </c>
    </row>
    <row r="1711" spans="1:5" x14ac:dyDescent="0.3">
      <c r="A1711" s="6">
        <v>45</v>
      </c>
      <c r="B1711" s="3" t="s">
        <v>36</v>
      </c>
      <c r="D1711" s="6">
        <v>45</v>
      </c>
      <c r="E1711" s="3" t="s">
        <v>36</v>
      </c>
    </row>
    <row r="1712" spans="1:5" x14ac:dyDescent="0.3">
      <c r="A1712" s="6">
        <v>45</v>
      </c>
      <c r="B1712" s="3" t="s">
        <v>36</v>
      </c>
      <c r="D1712" s="6">
        <v>45</v>
      </c>
      <c r="E1712" s="3" t="s">
        <v>36</v>
      </c>
    </row>
    <row r="1713" spans="1:5" x14ac:dyDescent="0.3">
      <c r="A1713" s="6">
        <v>45</v>
      </c>
      <c r="B1713" s="3" t="s">
        <v>36</v>
      </c>
      <c r="D1713" s="6">
        <v>45</v>
      </c>
      <c r="E1713" s="3" t="s">
        <v>36</v>
      </c>
    </row>
    <row r="1714" spans="1:5" x14ac:dyDescent="0.3">
      <c r="A1714" s="6">
        <v>45</v>
      </c>
      <c r="B1714" s="3" t="s">
        <v>36</v>
      </c>
      <c r="D1714" s="6">
        <v>45</v>
      </c>
      <c r="E1714" s="3" t="s">
        <v>36</v>
      </c>
    </row>
    <row r="1715" spans="1:5" x14ac:dyDescent="0.3">
      <c r="A1715" s="6">
        <v>45</v>
      </c>
      <c r="B1715" s="3" t="s">
        <v>36</v>
      </c>
      <c r="D1715" s="6">
        <v>45</v>
      </c>
      <c r="E1715" s="3" t="s">
        <v>36</v>
      </c>
    </row>
    <row r="1716" spans="1:5" x14ac:dyDescent="0.3">
      <c r="A1716" s="6">
        <v>45</v>
      </c>
      <c r="B1716" s="3" t="s">
        <v>36</v>
      </c>
      <c r="D1716" s="6">
        <v>45</v>
      </c>
      <c r="E1716" s="3" t="s">
        <v>36</v>
      </c>
    </row>
    <row r="1717" spans="1:5" x14ac:dyDescent="0.3">
      <c r="A1717" s="6">
        <v>45</v>
      </c>
      <c r="B1717" s="3" t="s">
        <v>36</v>
      </c>
      <c r="D1717" s="6">
        <v>45</v>
      </c>
      <c r="E1717" s="3" t="s">
        <v>36</v>
      </c>
    </row>
    <row r="1718" spans="1:5" x14ac:dyDescent="0.3">
      <c r="A1718" s="6">
        <v>45</v>
      </c>
      <c r="B1718" s="3" t="s">
        <v>36</v>
      </c>
      <c r="D1718" s="6">
        <v>45</v>
      </c>
      <c r="E1718" s="3" t="s">
        <v>36</v>
      </c>
    </row>
    <row r="1719" spans="1:5" x14ac:dyDescent="0.3">
      <c r="A1719" s="6">
        <v>45</v>
      </c>
      <c r="B1719" s="3" t="s">
        <v>36</v>
      </c>
      <c r="D1719" s="6">
        <v>45</v>
      </c>
      <c r="E1719" s="3" t="s">
        <v>36</v>
      </c>
    </row>
    <row r="1720" spans="1:5" x14ac:dyDescent="0.3">
      <c r="A1720" s="6">
        <v>45</v>
      </c>
      <c r="B1720" s="3" t="s">
        <v>36</v>
      </c>
      <c r="D1720" s="6">
        <v>45</v>
      </c>
      <c r="E1720" s="3" t="s">
        <v>36</v>
      </c>
    </row>
    <row r="1721" spans="1:5" x14ac:dyDescent="0.3">
      <c r="A1721" s="6">
        <v>45</v>
      </c>
      <c r="B1721" s="3" t="s">
        <v>36</v>
      </c>
      <c r="D1721" s="6">
        <v>45</v>
      </c>
      <c r="E1721" s="3" t="s">
        <v>36</v>
      </c>
    </row>
    <row r="1722" spans="1:5" x14ac:dyDescent="0.3">
      <c r="A1722" s="6">
        <v>45</v>
      </c>
      <c r="B1722" s="3" t="s">
        <v>36</v>
      </c>
      <c r="D1722" s="6">
        <v>45</v>
      </c>
      <c r="E1722" s="3" t="s">
        <v>36</v>
      </c>
    </row>
    <row r="1723" spans="1:5" x14ac:dyDescent="0.3">
      <c r="A1723" s="6">
        <v>45</v>
      </c>
      <c r="B1723" s="3" t="s">
        <v>36</v>
      </c>
      <c r="D1723" s="6">
        <v>45</v>
      </c>
      <c r="E1723" s="3" t="s">
        <v>36</v>
      </c>
    </row>
    <row r="1724" spans="1:5" x14ac:dyDescent="0.3">
      <c r="A1724" s="6">
        <v>45</v>
      </c>
      <c r="B1724" s="3" t="s">
        <v>36</v>
      </c>
      <c r="D1724" s="6">
        <v>45</v>
      </c>
      <c r="E1724" s="3" t="s">
        <v>36</v>
      </c>
    </row>
    <row r="1725" spans="1:5" x14ac:dyDescent="0.3">
      <c r="A1725" s="6">
        <v>45</v>
      </c>
      <c r="B1725" s="3" t="s">
        <v>36</v>
      </c>
      <c r="D1725" s="6">
        <v>45</v>
      </c>
      <c r="E1725" s="3" t="s">
        <v>36</v>
      </c>
    </row>
    <row r="1726" spans="1:5" x14ac:dyDescent="0.3">
      <c r="A1726" s="6">
        <v>45</v>
      </c>
      <c r="B1726" s="3" t="s">
        <v>36</v>
      </c>
      <c r="D1726" s="6">
        <v>45</v>
      </c>
      <c r="E1726" s="3" t="s">
        <v>36</v>
      </c>
    </row>
    <row r="1727" spans="1:5" x14ac:dyDescent="0.3">
      <c r="A1727" s="6">
        <v>45</v>
      </c>
      <c r="B1727" s="3" t="s">
        <v>36</v>
      </c>
      <c r="D1727" s="6">
        <v>45</v>
      </c>
      <c r="E1727" s="3" t="s">
        <v>36</v>
      </c>
    </row>
    <row r="1728" spans="1:5" x14ac:dyDescent="0.3">
      <c r="A1728" s="6">
        <v>45</v>
      </c>
      <c r="B1728" s="3" t="s">
        <v>36</v>
      </c>
      <c r="D1728" s="6">
        <v>45</v>
      </c>
      <c r="E1728" s="3" t="s">
        <v>36</v>
      </c>
    </row>
    <row r="1729" spans="1:5" x14ac:dyDescent="0.3">
      <c r="A1729" s="6">
        <v>45</v>
      </c>
      <c r="B1729" s="3" t="s">
        <v>36</v>
      </c>
      <c r="D1729" s="6">
        <v>45</v>
      </c>
      <c r="E1729" s="3" t="s">
        <v>36</v>
      </c>
    </row>
    <row r="1730" spans="1:5" x14ac:dyDescent="0.3">
      <c r="A1730" s="6">
        <v>45</v>
      </c>
      <c r="B1730" s="3" t="s">
        <v>36</v>
      </c>
      <c r="D1730" s="6">
        <v>45</v>
      </c>
      <c r="E1730" s="3" t="s">
        <v>36</v>
      </c>
    </row>
    <row r="1731" spans="1:5" x14ac:dyDescent="0.3">
      <c r="A1731" s="6">
        <v>45</v>
      </c>
      <c r="B1731" s="3" t="s">
        <v>36</v>
      </c>
      <c r="D1731" s="6">
        <v>45</v>
      </c>
      <c r="E1731" s="3" t="s">
        <v>36</v>
      </c>
    </row>
    <row r="1732" spans="1:5" x14ac:dyDescent="0.3">
      <c r="A1732" s="6">
        <v>45</v>
      </c>
      <c r="B1732" s="3" t="s">
        <v>36</v>
      </c>
      <c r="D1732" s="6">
        <v>45</v>
      </c>
      <c r="E1732" s="3" t="s">
        <v>36</v>
      </c>
    </row>
    <row r="1733" spans="1:5" x14ac:dyDescent="0.3">
      <c r="A1733" s="6">
        <v>45</v>
      </c>
      <c r="B1733" s="3" t="s">
        <v>36</v>
      </c>
      <c r="D1733" s="6">
        <v>45</v>
      </c>
      <c r="E1733" s="3" t="s">
        <v>36</v>
      </c>
    </row>
    <row r="1734" spans="1:5" x14ac:dyDescent="0.3">
      <c r="A1734" s="6">
        <v>45</v>
      </c>
      <c r="B1734" s="3" t="s">
        <v>36</v>
      </c>
      <c r="D1734" s="6">
        <v>45</v>
      </c>
      <c r="E1734" s="3" t="s">
        <v>36</v>
      </c>
    </row>
    <row r="1735" spans="1:5" x14ac:dyDescent="0.3">
      <c r="A1735" s="6">
        <v>45</v>
      </c>
      <c r="B1735" s="3" t="s">
        <v>36</v>
      </c>
      <c r="D1735" s="6">
        <v>45</v>
      </c>
      <c r="E1735" s="3" t="s">
        <v>36</v>
      </c>
    </row>
    <row r="1736" spans="1:5" x14ac:dyDescent="0.3">
      <c r="A1736" s="6">
        <v>45</v>
      </c>
      <c r="B1736" s="3" t="s">
        <v>36</v>
      </c>
      <c r="D1736" s="6">
        <v>45</v>
      </c>
      <c r="E1736" s="3" t="s">
        <v>36</v>
      </c>
    </row>
    <row r="1737" spans="1:5" x14ac:dyDescent="0.3">
      <c r="A1737" s="6">
        <v>45</v>
      </c>
      <c r="B1737" s="3" t="s">
        <v>36</v>
      </c>
      <c r="D1737" s="6">
        <v>45</v>
      </c>
      <c r="E1737" s="3" t="s">
        <v>36</v>
      </c>
    </row>
    <row r="1738" spans="1:5" x14ac:dyDescent="0.3">
      <c r="A1738" s="6">
        <v>45</v>
      </c>
      <c r="B1738" s="3" t="s">
        <v>36</v>
      </c>
      <c r="D1738" s="6">
        <v>45</v>
      </c>
      <c r="E1738" s="3" t="s">
        <v>36</v>
      </c>
    </row>
    <row r="1739" spans="1:5" x14ac:dyDescent="0.3">
      <c r="A1739" s="6">
        <v>45</v>
      </c>
      <c r="B1739" s="3" t="s">
        <v>36</v>
      </c>
      <c r="D1739" s="6">
        <v>45</v>
      </c>
      <c r="E1739" s="3" t="s">
        <v>36</v>
      </c>
    </row>
    <row r="1740" spans="1:5" x14ac:dyDescent="0.3">
      <c r="A1740" s="6">
        <v>45</v>
      </c>
      <c r="B1740" s="3" t="s">
        <v>36</v>
      </c>
      <c r="D1740" s="6">
        <v>45</v>
      </c>
      <c r="E1740" s="3" t="s">
        <v>36</v>
      </c>
    </row>
    <row r="1741" spans="1:5" x14ac:dyDescent="0.3">
      <c r="A1741" s="6">
        <v>45</v>
      </c>
      <c r="B1741" s="3" t="s">
        <v>36</v>
      </c>
      <c r="D1741" s="6">
        <v>45</v>
      </c>
      <c r="E1741" s="3" t="s">
        <v>36</v>
      </c>
    </row>
    <row r="1742" spans="1:5" x14ac:dyDescent="0.3">
      <c r="A1742" s="6">
        <v>45</v>
      </c>
      <c r="B1742" s="3" t="s">
        <v>36</v>
      </c>
      <c r="D1742" s="6">
        <v>45</v>
      </c>
      <c r="E1742" s="3" t="s">
        <v>36</v>
      </c>
    </row>
    <row r="1743" spans="1:5" x14ac:dyDescent="0.3">
      <c r="A1743" s="6">
        <v>45</v>
      </c>
      <c r="B1743" s="3" t="s">
        <v>36</v>
      </c>
      <c r="D1743" s="6">
        <v>45</v>
      </c>
      <c r="E1743" s="3" t="s">
        <v>36</v>
      </c>
    </row>
    <row r="1744" spans="1:5" x14ac:dyDescent="0.3">
      <c r="A1744" s="6">
        <v>45</v>
      </c>
      <c r="B1744" s="3" t="s">
        <v>36</v>
      </c>
      <c r="D1744" s="6">
        <v>45</v>
      </c>
      <c r="E1744" s="3" t="s">
        <v>36</v>
      </c>
    </row>
    <row r="1745" spans="1:5" x14ac:dyDescent="0.3">
      <c r="A1745" s="6">
        <v>45</v>
      </c>
      <c r="B1745" s="3" t="s">
        <v>36</v>
      </c>
      <c r="D1745" s="6">
        <v>45</v>
      </c>
      <c r="E1745" s="3" t="s">
        <v>36</v>
      </c>
    </row>
    <row r="1746" spans="1:5" x14ac:dyDescent="0.3">
      <c r="A1746" s="6">
        <v>45</v>
      </c>
      <c r="B1746" s="3" t="s">
        <v>36</v>
      </c>
      <c r="D1746" s="6">
        <v>45</v>
      </c>
      <c r="E1746" s="3" t="s">
        <v>36</v>
      </c>
    </row>
    <row r="1747" spans="1:5" x14ac:dyDescent="0.3">
      <c r="A1747" s="6">
        <v>45</v>
      </c>
      <c r="B1747" s="3" t="s">
        <v>36</v>
      </c>
      <c r="D1747" s="6">
        <v>45</v>
      </c>
      <c r="E1747" s="3" t="s">
        <v>36</v>
      </c>
    </row>
    <row r="1748" spans="1:5" x14ac:dyDescent="0.3">
      <c r="A1748" s="6">
        <v>45</v>
      </c>
      <c r="B1748" s="3" t="s">
        <v>36</v>
      </c>
      <c r="D1748" s="6">
        <v>45</v>
      </c>
      <c r="E1748" s="3" t="s">
        <v>36</v>
      </c>
    </row>
    <row r="1749" spans="1:5" x14ac:dyDescent="0.3">
      <c r="A1749" s="6">
        <v>45</v>
      </c>
      <c r="B1749" s="3" t="s">
        <v>36</v>
      </c>
      <c r="D1749" s="6">
        <v>45</v>
      </c>
      <c r="E1749" s="3" t="s">
        <v>36</v>
      </c>
    </row>
    <row r="1750" spans="1:5" x14ac:dyDescent="0.3">
      <c r="A1750" s="6">
        <v>45</v>
      </c>
      <c r="B1750" s="3" t="s">
        <v>36</v>
      </c>
      <c r="D1750" s="6">
        <v>45</v>
      </c>
      <c r="E1750" s="3" t="s">
        <v>36</v>
      </c>
    </row>
    <row r="1751" spans="1:5" x14ac:dyDescent="0.3">
      <c r="A1751" s="6">
        <v>45</v>
      </c>
      <c r="B1751" s="3" t="s">
        <v>36</v>
      </c>
      <c r="D1751" s="6">
        <v>45</v>
      </c>
      <c r="E1751" s="3" t="s">
        <v>36</v>
      </c>
    </row>
    <row r="1752" spans="1:5" x14ac:dyDescent="0.3">
      <c r="A1752" s="6">
        <v>45</v>
      </c>
      <c r="B1752" s="3" t="s">
        <v>36</v>
      </c>
      <c r="D1752" s="6">
        <v>45</v>
      </c>
      <c r="E1752" s="3" t="s">
        <v>36</v>
      </c>
    </row>
    <row r="1753" spans="1:5" x14ac:dyDescent="0.3">
      <c r="A1753" s="6">
        <v>45</v>
      </c>
      <c r="B1753" s="3" t="s">
        <v>36</v>
      </c>
      <c r="D1753" s="6">
        <v>45</v>
      </c>
      <c r="E1753" s="3" t="s">
        <v>36</v>
      </c>
    </row>
    <row r="1754" spans="1:5" x14ac:dyDescent="0.3">
      <c r="A1754" s="6">
        <v>45</v>
      </c>
      <c r="B1754" s="3" t="s">
        <v>36</v>
      </c>
      <c r="D1754" s="6">
        <v>45</v>
      </c>
      <c r="E1754" s="3" t="s">
        <v>36</v>
      </c>
    </row>
    <row r="1755" spans="1:5" x14ac:dyDescent="0.3">
      <c r="A1755" s="6">
        <v>45</v>
      </c>
      <c r="B1755" s="3" t="s">
        <v>36</v>
      </c>
      <c r="D1755" s="6">
        <v>45</v>
      </c>
      <c r="E1755" s="3" t="s">
        <v>36</v>
      </c>
    </row>
    <row r="1756" spans="1:5" x14ac:dyDescent="0.3">
      <c r="A1756" s="6">
        <v>45</v>
      </c>
      <c r="B1756" s="3" t="s">
        <v>36</v>
      </c>
      <c r="D1756" s="6">
        <v>45</v>
      </c>
      <c r="E1756" s="3" t="s">
        <v>36</v>
      </c>
    </row>
    <row r="1757" spans="1:5" x14ac:dyDescent="0.3">
      <c r="A1757" s="6">
        <v>45</v>
      </c>
      <c r="B1757" s="3" t="s">
        <v>36</v>
      </c>
      <c r="D1757" s="6">
        <v>45</v>
      </c>
      <c r="E1757" s="3" t="s">
        <v>36</v>
      </c>
    </row>
    <row r="1758" spans="1:5" x14ac:dyDescent="0.3">
      <c r="A1758" s="6">
        <v>45</v>
      </c>
      <c r="B1758" s="3" t="s">
        <v>36</v>
      </c>
      <c r="D1758" s="6">
        <v>45</v>
      </c>
      <c r="E1758" s="3" t="s">
        <v>36</v>
      </c>
    </row>
    <row r="1759" spans="1:5" x14ac:dyDescent="0.3">
      <c r="A1759" s="6">
        <v>45</v>
      </c>
      <c r="B1759" s="3" t="s">
        <v>36</v>
      </c>
      <c r="D1759" s="6">
        <v>45</v>
      </c>
      <c r="E1759" s="3" t="s">
        <v>36</v>
      </c>
    </row>
    <row r="1760" spans="1:5" x14ac:dyDescent="0.3">
      <c r="A1760" s="6">
        <v>45</v>
      </c>
      <c r="B1760" s="3" t="s">
        <v>36</v>
      </c>
      <c r="D1760" s="6">
        <v>45</v>
      </c>
      <c r="E1760" s="3" t="s">
        <v>36</v>
      </c>
    </row>
    <row r="1761" spans="1:5" x14ac:dyDescent="0.3">
      <c r="A1761" s="6">
        <v>45</v>
      </c>
      <c r="B1761" s="3" t="s">
        <v>36</v>
      </c>
      <c r="D1761" s="6">
        <v>45</v>
      </c>
      <c r="E1761" s="3" t="s">
        <v>36</v>
      </c>
    </row>
    <row r="1762" spans="1:5" x14ac:dyDescent="0.3">
      <c r="A1762" s="6">
        <v>45</v>
      </c>
      <c r="B1762" s="3" t="s">
        <v>36</v>
      </c>
      <c r="D1762" s="6">
        <v>45</v>
      </c>
      <c r="E1762" s="3" t="s">
        <v>36</v>
      </c>
    </row>
    <row r="1763" spans="1:5" x14ac:dyDescent="0.3">
      <c r="A1763" s="6">
        <v>45</v>
      </c>
      <c r="B1763" s="3" t="s">
        <v>36</v>
      </c>
      <c r="D1763" s="6">
        <v>45</v>
      </c>
      <c r="E1763" s="3" t="s">
        <v>36</v>
      </c>
    </row>
    <row r="1764" spans="1:5" x14ac:dyDescent="0.3">
      <c r="A1764" s="6">
        <v>45</v>
      </c>
      <c r="B1764" s="3" t="s">
        <v>36</v>
      </c>
      <c r="D1764" s="6">
        <v>45</v>
      </c>
      <c r="E1764" s="3" t="s">
        <v>36</v>
      </c>
    </row>
    <row r="1765" spans="1:5" x14ac:dyDescent="0.3">
      <c r="A1765" s="6">
        <v>45</v>
      </c>
      <c r="B1765" s="3" t="s">
        <v>36</v>
      </c>
      <c r="D1765" s="6">
        <v>45</v>
      </c>
      <c r="E1765" s="3" t="s">
        <v>36</v>
      </c>
    </row>
    <row r="1766" spans="1:5" x14ac:dyDescent="0.3">
      <c r="A1766" s="6">
        <v>45</v>
      </c>
      <c r="B1766" s="3" t="s">
        <v>36</v>
      </c>
      <c r="D1766" s="6">
        <v>45</v>
      </c>
      <c r="E1766" s="3" t="s">
        <v>36</v>
      </c>
    </row>
    <row r="1767" spans="1:5" x14ac:dyDescent="0.3">
      <c r="A1767" s="6">
        <v>45</v>
      </c>
      <c r="B1767" s="3" t="s">
        <v>36</v>
      </c>
      <c r="D1767" s="6">
        <v>45</v>
      </c>
      <c r="E1767" s="3" t="s">
        <v>36</v>
      </c>
    </row>
    <row r="1768" spans="1:5" x14ac:dyDescent="0.3">
      <c r="A1768" s="6">
        <v>45</v>
      </c>
      <c r="B1768" s="3" t="s">
        <v>36</v>
      </c>
      <c r="D1768" s="6">
        <v>45</v>
      </c>
      <c r="E1768" s="3" t="s">
        <v>36</v>
      </c>
    </row>
    <row r="1769" spans="1:5" x14ac:dyDescent="0.3">
      <c r="A1769" s="6">
        <v>45</v>
      </c>
      <c r="B1769" s="3" t="s">
        <v>36</v>
      </c>
      <c r="D1769" s="6">
        <v>45</v>
      </c>
      <c r="E1769" s="3" t="s">
        <v>36</v>
      </c>
    </row>
    <row r="1770" spans="1:5" x14ac:dyDescent="0.3">
      <c r="A1770" s="6">
        <v>45</v>
      </c>
      <c r="B1770" s="3" t="s">
        <v>36</v>
      </c>
      <c r="D1770" s="6">
        <v>45</v>
      </c>
      <c r="E1770" s="3" t="s">
        <v>36</v>
      </c>
    </row>
    <row r="1771" spans="1:5" x14ac:dyDescent="0.3">
      <c r="A1771" s="6">
        <v>45</v>
      </c>
      <c r="B1771" s="3" t="s">
        <v>36</v>
      </c>
      <c r="D1771" s="6">
        <v>45</v>
      </c>
      <c r="E1771" s="3" t="s">
        <v>36</v>
      </c>
    </row>
    <row r="1772" spans="1:5" x14ac:dyDescent="0.3">
      <c r="A1772" s="6">
        <v>45</v>
      </c>
      <c r="B1772" s="3" t="s">
        <v>36</v>
      </c>
      <c r="D1772" s="6">
        <v>45</v>
      </c>
      <c r="E1772" s="3" t="s">
        <v>36</v>
      </c>
    </row>
    <row r="1773" spans="1:5" x14ac:dyDescent="0.3">
      <c r="A1773" s="6">
        <v>45</v>
      </c>
      <c r="B1773" s="3" t="s">
        <v>36</v>
      </c>
      <c r="D1773" s="6">
        <v>45</v>
      </c>
      <c r="E1773" s="3" t="s">
        <v>36</v>
      </c>
    </row>
    <row r="1774" spans="1:5" x14ac:dyDescent="0.3">
      <c r="A1774" s="6">
        <v>45</v>
      </c>
      <c r="B1774" s="3" t="s">
        <v>36</v>
      </c>
      <c r="D1774" s="6">
        <v>45</v>
      </c>
      <c r="E1774" s="3" t="s">
        <v>36</v>
      </c>
    </row>
    <row r="1775" spans="1:5" x14ac:dyDescent="0.3">
      <c r="A1775" s="6">
        <v>45</v>
      </c>
      <c r="B1775" s="3" t="s">
        <v>36</v>
      </c>
      <c r="D1775" s="6">
        <v>45</v>
      </c>
      <c r="E1775" s="3" t="s">
        <v>36</v>
      </c>
    </row>
    <row r="1776" spans="1:5" x14ac:dyDescent="0.3">
      <c r="A1776" s="6">
        <v>45</v>
      </c>
      <c r="B1776" s="3" t="s">
        <v>36</v>
      </c>
      <c r="D1776" s="6">
        <v>45</v>
      </c>
      <c r="E1776" s="3" t="s">
        <v>36</v>
      </c>
    </row>
    <row r="1777" spans="1:5" x14ac:dyDescent="0.3">
      <c r="A1777" s="6">
        <v>48</v>
      </c>
      <c r="B1777" s="3" t="s">
        <v>36</v>
      </c>
      <c r="D1777" s="6">
        <v>48</v>
      </c>
      <c r="E1777" s="3" t="s">
        <v>36</v>
      </c>
    </row>
    <row r="1778" spans="1:5" x14ac:dyDescent="0.3">
      <c r="A1778" s="6">
        <v>48</v>
      </c>
      <c r="B1778" s="3" t="s">
        <v>36</v>
      </c>
      <c r="D1778" s="6">
        <v>48</v>
      </c>
      <c r="E1778" s="3" t="s">
        <v>36</v>
      </c>
    </row>
    <row r="1779" spans="1:5" x14ac:dyDescent="0.3">
      <c r="A1779" s="6">
        <v>48</v>
      </c>
      <c r="B1779" s="3" t="s">
        <v>36</v>
      </c>
      <c r="D1779" s="6">
        <v>48</v>
      </c>
      <c r="E1779" s="3" t="s">
        <v>36</v>
      </c>
    </row>
    <row r="1780" spans="1:5" x14ac:dyDescent="0.3">
      <c r="A1780" s="6">
        <v>48</v>
      </c>
      <c r="B1780" s="3" t="s">
        <v>36</v>
      </c>
      <c r="D1780" s="6">
        <v>48</v>
      </c>
      <c r="E1780" s="3" t="s">
        <v>36</v>
      </c>
    </row>
    <row r="1781" spans="1:5" x14ac:dyDescent="0.3">
      <c r="A1781" s="6">
        <v>48</v>
      </c>
      <c r="B1781" s="3" t="s">
        <v>36</v>
      </c>
      <c r="D1781" s="6">
        <v>48</v>
      </c>
      <c r="E1781" s="3" t="s">
        <v>36</v>
      </c>
    </row>
    <row r="1782" spans="1:5" x14ac:dyDescent="0.3">
      <c r="A1782" s="6">
        <v>48</v>
      </c>
      <c r="B1782" s="3" t="s">
        <v>36</v>
      </c>
      <c r="D1782" s="6">
        <v>48</v>
      </c>
      <c r="E1782" s="3" t="s">
        <v>36</v>
      </c>
    </row>
    <row r="1783" spans="1:5" x14ac:dyDescent="0.3">
      <c r="A1783" s="6">
        <v>48</v>
      </c>
      <c r="B1783" s="3" t="s">
        <v>36</v>
      </c>
      <c r="D1783" s="6">
        <v>48</v>
      </c>
      <c r="E1783" s="3" t="s">
        <v>36</v>
      </c>
    </row>
    <row r="1784" spans="1:5" x14ac:dyDescent="0.3">
      <c r="A1784" s="6">
        <v>48</v>
      </c>
      <c r="B1784" s="3" t="s">
        <v>36</v>
      </c>
      <c r="D1784" s="6">
        <v>48</v>
      </c>
      <c r="E1784" s="3" t="s">
        <v>36</v>
      </c>
    </row>
    <row r="1785" spans="1:5" x14ac:dyDescent="0.3">
      <c r="A1785" s="6">
        <v>48</v>
      </c>
      <c r="B1785" s="3" t="s">
        <v>36</v>
      </c>
      <c r="D1785" s="6">
        <v>48</v>
      </c>
      <c r="E1785" s="3" t="s">
        <v>36</v>
      </c>
    </row>
    <row r="1786" spans="1:5" x14ac:dyDescent="0.3">
      <c r="A1786" s="6">
        <v>48</v>
      </c>
      <c r="B1786" s="3" t="s">
        <v>36</v>
      </c>
      <c r="D1786" s="6">
        <v>48</v>
      </c>
      <c r="E1786" s="3" t="s">
        <v>36</v>
      </c>
    </row>
    <row r="1787" spans="1:5" x14ac:dyDescent="0.3">
      <c r="A1787" s="6">
        <v>48</v>
      </c>
      <c r="B1787" s="3" t="s">
        <v>36</v>
      </c>
      <c r="D1787" s="6">
        <v>48</v>
      </c>
      <c r="E1787" s="3" t="s">
        <v>36</v>
      </c>
    </row>
    <row r="1788" spans="1:5" x14ac:dyDescent="0.3">
      <c r="A1788" s="6">
        <v>48</v>
      </c>
      <c r="B1788" s="3" t="s">
        <v>36</v>
      </c>
      <c r="D1788" s="6">
        <v>48</v>
      </c>
      <c r="E1788" s="3" t="s">
        <v>36</v>
      </c>
    </row>
    <row r="1789" spans="1:5" x14ac:dyDescent="0.3">
      <c r="A1789" s="6">
        <v>48</v>
      </c>
      <c r="B1789" s="3" t="s">
        <v>36</v>
      </c>
      <c r="D1789" s="6">
        <v>48</v>
      </c>
      <c r="E1789" s="3" t="s">
        <v>36</v>
      </c>
    </row>
    <row r="1790" spans="1:5" x14ac:dyDescent="0.3">
      <c r="A1790" s="6">
        <v>48</v>
      </c>
      <c r="B1790" s="3" t="s">
        <v>36</v>
      </c>
      <c r="D1790" s="6">
        <v>48</v>
      </c>
      <c r="E1790" s="3" t="s">
        <v>36</v>
      </c>
    </row>
    <row r="1791" spans="1:5" x14ac:dyDescent="0.3">
      <c r="A1791" s="6">
        <v>48</v>
      </c>
      <c r="B1791" s="3" t="s">
        <v>36</v>
      </c>
      <c r="D1791" s="6">
        <v>48</v>
      </c>
      <c r="E1791" s="3" t="s">
        <v>36</v>
      </c>
    </row>
    <row r="1792" spans="1:5" x14ac:dyDescent="0.3">
      <c r="A1792" s="6">
        <v>48</v>
      </c>
      <c r="B1792" s="3" t="s">
        <v>36</v>
      </c>
      <c r="D1792" s="6">
        <v>48</v>
      </c>
      <c r="E1792" s="3" t="s">
        <v>36</v>
      </c>
    </row>
    <row r="1793" spans="1:5" x14ac:dyDescent="0.3">
      <c r="A1793" s="6">
        <v>48</v>
      </c>
      <c r="B1793" s="3" t="s">
        <v>36</v>
      </c>
      <c r="D1793" s="6">
        <v>48</v>
      </c>
      <c r="E1793" s="3" t="s">
        <v>36</v>
      </c>
    </row>
    <row r="1794" spans="1:5" x14ac:dyDescent="0.3">
      <c r="A1794" s="6">
        <v>48</v>
      </c>
      <c r="B1794" s="3" t="s">
        <v>36</v>
      </c>
      <c r="D1794" s="6">
        <v>48</v>
      </c>
      <c r="E1794" s="3" t="s">
        <v>36</v>
      </c>
    </row>
    <row r="1795" spans="1:5" x14ac:dyDescent="0.3">
      <c r="A1795" s="6">
        <v>48</v>
      </c>
      <c r="B1795" s="3" t="s">
        <v>36</v>
      </c>
      <c r="D1795" s="6">
        <v>48</v>
      </c>
      <c r="E1795" s="3" t="s">
        <v>36</v>
      </c>
    </row>
    <row r="1796" spans="1:5" x14ac:dyDescent="0.3">
      <c r="A1796" s="6">
        <v>48</v>
      </c>
      <c r="B1796" s="3" t="s">
        <v>36</v>
      </c>
      <c r="D1796" s="6">
        <v>48</v>
      </c>
      <c r="E1796" s="3" t="s">
        <v>36</v>
      </c>
    </row>
    <row r="1797" spans="1:5" x14ac:dyDescent="0.3">
      <c r="A1797" s="6">
        <v>48</v>
      </c>
      <c r="B1797" s="3" t="s">
        <v>36</v>
      </c>
      <c r="D1797" s="6">
        <v>48</v>
      </c>
      <c r="E1797" s="3" t="s">
        <v>36</v>
      </c>
    </row>
    <row r="1798" spans="1:5" x14ac:dyDescent="0.3">
      <c r="A1798" s="6">
        <v>48</v>
      </c>
      <c r="B1798" s="3" t="s">
        <v>36</v>
      </c>
      <c r="D1798" s="6">
        <v>48</v>
      </c>
      <c r="E1798" s="3" t="s">
        <v>36</v>
      </c>
    </row>
    <row r="1799" spans="1:5" x14ac:dyDescent="0.3">
      <c r="A1799" s="6">
        <v>48</v>
      </c>
      <c r="B1799" s="3" t="s">
        <v>36</v>
      </c>
      <c r="D1799" s="6">
        <v>48</v>
      </c>
      <c r="E1799" s="3" t="s">
        <v>36</v>
      </c>
    </row>
    <row r="1800" spans="1:5" x14ac:dyDescent="0.3">
      <c r="A1800" s="6">
        <v>48</v>
      </c>
      <c r="B1800" s="3" t="s">
        <v>36</v>
      </c>
      <c r="D1800" s="6">
        <v>48</v>
      </c>
      <c r="E1800" s="3" t="s">
        <v>36</v>
      </c>
    </row>
    <row r="1801" spans="1:5" x14ac:dyDescent="0.3">
      <c r="A1801" s="6">
        <v>48</v>
      </c>
      <c r="B1801" s="3" t="s">
        <v>36</v>
      </c>
      <c r="D1801" s="6">
        <v>48</v>
      </c>
      <c r="E1801" s="3" t="s">
        <v>36</v>
      </c>
    </row>
    <row r="1802" spans="1:5" x14ac:dyDescent="0.3">
      <c r="A1802" s="6">
        <v>48</v>
      </c>
      <c r="B1802" s="3" t="s">
        <v>36</v>
      </c>
      <c r="D1802" s="6">
        <v>48</v>
      </c>
      <c r="E1802" s="3" t="s">
        <v>36</v>
      </c>
    </row>
    <row r="1803" spans="1:5" x14ac:dyDescent="0.3">
      <c r="A1803" s="6">
        <v>48</v>
      </c>
      <c r="B1803" s="3" t="s">
        <v>36</v>
      </c>
      <c r="D1803" s="6">
        <v>48</v>
      </c>
      <c r="E1803" s="3" t="s">
        <v>36</v>
      </c>
    </row>
    <row r="1804" spans="1:5" x14ac:dyDescent="0.3">
      <c r="A1804" s="6">
        <v>48</v>
      </c>
      <c r="B1804" s="3" t="s">
        <v>36</v>
      </c>
      <c r="D1804" s="6">
        <v>48</v>
      </c>
      <c r="E1804" s="3" t="s">
        <v>36</v>
      </c>
    </row>
    <row r="1805" spans="1:5" x14ac:dyDescent="0.3">
      <c r="A1805" s="6">
        <v>48</v>
      </c>
      <c r="B1805" s="3" t="s">
        <v>36</v>
      </c>
      <c r="D1805" s="6">
        <v>48</v>
      </c>
      <c r="E1805" s="3" t="s">
        <v>36</v>
      </c>
    </row>
    <row r="1806" spans="1:5" x14ac:dyDescent="0.3">
      <c r="A1806" s="6">
        <v>48</v>
      </c>
      <c r="B1806" s="3" t="s">
        <v>36</v>
      </c>
      <c r="D1806" s="6">
        <v>48</v>
      </c>
      <c r="E1806" s="3" t="s">
        <v>36</v>
      </c>
    </row>
    <row r="1807" spans="1:5" x14ac:dyDescent="0.3">
      <c r="A1807" s="6">
        <v>48</v>
      </c>
      <c r="B1807" s="3" t="s">
        <v>36</v>
      </c>
      <c r="D1807" s="6">
        <v>48</v>
      </c>
      <c r="E1807" s="3" t="s">
        <v>36</v>
      </c>
    </row>
    <row r="1808" spans="1:5" x14ac:dyDescent="0.3">
      <c r="A1808" s="6">
        <v>48</v>
      </c>
      <c r="B1808" s="3" t="s">
        <v>36</v>
      </c>
      <c r="D1808" s="6">
        <v>48</v>
      </c>
      <c r="E1808" s="3" t="s">
        <v>36</v>
      </c>
    </row>
    <row r="1809" spans="1:5" x14ac:dyDescent="0.3">
      <c r="A1809" s="6">
        <v>48</v>
      </c>
      <c r="B1809" s="3" t="s">
        <v>36</v>
      </c>
      <c r="D1809" s="6">
        <v>48</v>
      </c>
      <c r="E1809" s="3" t="s">
        <v>36</v>
      </c>
    </row>
    <row r="1810" spans="1:5" x14ac:dyDescent="0.3">
      <c r="A1810" s="6">
        <v>48</v>
      </c>
      <c r="B1810" s="3" t="s">
        <v>36</v>
      </c>
      <c r="D1810" s="6">
        <v>48</v>
      </c>
      <c r="E1810" s="3" t="s">
        <v>36</v>
      </c>
    </row>
    <row r="1811" spans="1:5" x14ac:dyDescent="0.3">
      <c r="A1811" s="6">
        <v>48</v>
      </c>
      <c r="B1811" s="3" t="s">
        <v>36</v>
      </c>
      <c r="D1811" s="6">
        <v>48</v>
      </c>
      <c r="E1811" s="3" t="s">
        <v>36</v>
      </c>
    </row>
    <row r="1812" spans="1:5" x14ac:dyDescent="0.3">
      <c r="A1812" s="6">
        <v>48</v>
      </c>
      <c r="B1812" s="3" t="s">
        <v>36</v>
      </c>
      <c r="D1812" s="6">
        <v>48</v>
      </c>
      <c r="E1812" s="3" t="s">
        <v>36</v>
      </c>
    </row>
    <row r="1813" spans="1:5" x14ac:dyDescent="0.3">
      <c r="A1813" s="6">
        <v>48</v>
      </c>
      <c r="B1813" s="3" t="s">
        <v>36</v>
      </c>
      <c r="D1813" s="6">
        <v>48</v>
      </c>
      <c r="E1813" s="3" t="s">
        <v>36</v>
      </c>
    </row>
    <row r="1814" spans="1:5" x14ac:dyDescent="0.3">
      <c r="A1814" s="6">
        <v>48</v>
      </c>
      <c r="B1814" s="3" t="s">
        <v>36</v>
      </c>
      <c r="D1814" s="6">
        <v>48</v>
      </c>
      <c r="E1814" s="3" t="s">
        <v>36</v>
      </c>
    </row>
    <row r="1815" spans="1:5" x14ac:dyDescent="0.3">
      <c r="A1815" s="6">
        <v>48</v>
      </c>
      <c r="B1815" s="3" t="s">
        <v>36</v>
      </c>
      <c r="D1815" s="6">
        <v>48</v>
      </c>
      <c r="E1815" s="3" t="s">
        <v>36</v>
      </c>
    </row>
    <row r="1816" spans="1:5" x14ac:dyDescent="0.3">
      <c r="A1816" s="6">
        <v>48</v>
      </c>
      <c r="B1816" s="3" t="s">
        <v>36</v>
      </c>
      <c r="D1816" s="6">
        <v>48</v>
      </c>
      <c r="E1816" s="3" t="s">
        <v>36</v>
      </c>
    </row>
    <row r="1817" spans="1:5" x14ac:dyDescent="0.3">
      <c r="A1817" s="6">
        <v>48</v>
      </c>
      <c r="B1817" s="3" t="s">
        <v>36</v>
      </c>
      <c r="D1817" s="6">
        <v>48</v>
      </c>
      <c r="E1817" s="3" t="s">
        <v>36</v>
      </c>
    </row>
    <row r="1818" spans="1:5" x14ac:dyDescent="0.3">
      <c r="A1818" s="6">
        <v>48</v>
      </c>
      <c r="B1818" s="3" t="s">
        <v>36</v>
      </c>
      <c r="D1818" s="6">
        <v>48</v>
      </c>
      <c r="E1818" s="3" t="s">
        <v>36</v>
      </c>
    </row>
    <row r="1819" spans="1:5" x14ac:dyDescent="0.3">
      <c r="A1819" s="6">
        <v>48</v>
      </c>
      <c r="B1819" s="3" t="s">
        <v>36</v>
      </c>
      <c r="D1819" s="6">
        <v>48</v>
      </c>
      <c r="E1819" s="3" t="s">
        <v>36</v>
      </c>
    </row>
    <row r="1820" spans="1:5" x14ac:dyDescent="0.3">
      <c r="A1820" s="6">
        <v>48</v>
      </c>
      <c r="B1820" s="3" t="s">
        <v>36</v>
      </c>
      <c r="D1820" s="6">
        <v>48</v>
      </c>
      <c r="E1820" s="3" t="s">
        <v>36</v>
      </c>
    </row>
    <row r="1821" spans="1:5" x14ac:dyDescent="0.3">
      <c r="A1821" s="6">
        <v>49</v>
      </c>
      <c r="B1821" s="3" t="s">
        <v>36</v>
      </c>
      <c r="D1821" s="6">
        <v>49</v>
      </c>
      <c r="E1821" s="3" t="s">
        <v>36</v>
      </c>
    </row>
    <row r="1822" spans="1:5" x14ac:dyDescent="0.3">
      <c r="A1822" s="6">
        <v>49</v>
      </c>
      <c r="B1822" s="3" t="s">
        <v>36</v>
      </c>
      <c r="D1822" s="6">
        <v>49</v>
      </c>
      <c r="E1822" s="3" t="s">
        <v>36</v>
      </c>
    </row>
    <row r="1823" spans="1:5" x14ac:dyDescent="0.3">
      <c r="A1823" s="6">
        <v>49</v>
      </c>
      <c r="B1823" s="3" t="s">
        <v>36</v>
      </c>
      <c r="D1823" s="6">
        <v>49</v>
      </c>
      <c r="E1823" s="3" t="s">
        <v>36</v>
      </c>
    </row>
    <row r="1824" spans="1:5" x14ac:dyDescent="0.3">
      <c r="A1824" s="6">
        <v>49</v>
      </c>
      <c r="B1824" s="3" t="s">
        <v>36</v>
      </c>
      <c r="D1824" s="6">
        <v>49</v>
      </c>
      <c r="E1824" s="3" t="s">
        <v>36</v>
      </c>
    </row>
    <row r="1825" spans="1:5" x14ac:dyDescent="0.3">
      <c r="A1825" s="6">
        <v>49</v>
      </c>
      <c r="B1825" s="3" t="s">
        <v>36</v>
      </c>
      <c r="D1825" s="6">
        <v>49</v>
      </c>
      <c r="E1825" s="3" t="s">
        <v>36</v>
      </c>
    </row>
    <row r="1826" spans="1:5" x14ac:dyDescent="0.3">
      <c r="A1826" s="6">
        <v>49</v>
      </c>
      <c r="B1826" s="3" t="s">
        <v>36</v>
      </c>
      <c r="D1826" s="6">
        <v>49</v>
      </c>
      <c r="E1826" s="3" t="s">
        <v>36</v>
      </c>
    </row>
    <row r="1827" spans="1:5" x14ac:dyDescent="0.3">
      <c r="A1827" s="6">
        <v>49</v>
      </c>
      <c r="B1827" s="3" t="s">
        <v>36</v>
      </c>
      <c r="D1827" s="6">
        <v>49</v>
      </c>
      <c r="E1827" s="3" t="s">
        <v>36</v>
      </c>
    </row>
    <row r="1828" spans="1:5" x14ac:dyDescent="0.3">
      <c r="A1828" s="6">
        <v>49</v>
      </c>
      <c r="B1828" s="3" t="s">
        <v>36</v>
      </c>
      <c r="D1828" s="6">
        <v>49</v>
      </c>
      <c r="E1828" s="3" t="s">
        <v>36</v>
      </c>
    </row>
    <row r="1829" spans="1:5" x14ac:dyDescent="0.3">
      <c r="A1829" s="6">
        <v>49</v>
      </c>
      <c r="B1829" s="3" t="s">
        <v>36</v>
      </c>
      <c r="D1829" s="6">
        <v>49</v>
      </c>
      <c r="E1829" s="3" t="s">
        <v>36</v>
      </c>
    </row>
    <row r="1830" spans="1:5" x14ac:dyDescent="0.3">
      <c r="A1830" s="6">
        <v>49</v>
      </c>
      <c r="B1830" s="3" t="s">
        <v>36</v>
      </c>
      <c r="D1830" s="6">
        <v>49</v>
      </c>
      <c r="E1830" s="3" t="s">
        <v>36</v>
      </c>
    </row>
    <row r="1831" spans="1:5" x14ac:dyDescent="0.3">
      <c r="A1831" s="6">
        <v>49</v>
      </c>
      <c r="B1831" s="3" t="s">
        <v>36</v>
      </c>
      <c r="D1831" s="6">
        <v>49</v>
      </c>
      <c r="E1831" s="3" t="s">
        <v>36</v>
      </c>
    </row>
    <row r="1832" spans="1:5" x14ac:dyDescent="0.3">
      <c r="A1832" s="6">
        <v>49</v>
      </c>
      <c r="B1832" s="3" t="s">
        <v>36</v>
      </c>
      <c r="D1832" s="6">
        <v>49</v>
      </c>
      <c r="E1832" s="3" t="s">
        <v>36</v>
      </c>
    </row>
    <row r="1833" spans="1:5" x14ac:dyDescent="0.3">
      <c r="A1833" s="6">
        <v>49</v>
      </c>
      <c r="B1833" s="3" t="s">
        <v>36</v>
      </c>
      <c r="D1833" s="6">
        <v>49</v>
      </c>
      <c r="E1833" s="3" t="s">
        <v>36</v>
      </c>
    </row>
    <row r="1834" spans="1:5" x14ac:dyDescent="0.3">
      <c r="A1834" s="6">
        <v>49</v>
      </c>
      <c r="B1834" s="3" t="s">
        <v>36</v>
      </c>
      <c r="D1834" s="6">
        <v>49</v>
      </c>
      <c r="E1834" s="3" t="s">
        <v>36</v>
      </c>
    </row>
    <row r="1835" spans="1:5" x14ac:dyDescent="0.3">
      <c r="A1835" s="6">
        <v>49</v>
      </c>
      <c r="B1835" s="3" t="s">
        <v>36</v>
      </c>
      <c r="D1835" s="6">
        <v>49</v>
      </c>
      <c r="E1835" s="3" t="s">
        <v>36</v>
      </c>
    </row>
    <row r="1836" spans="1:5" x14ac:dyDescent="0.3">
      <c r="A1836" s="6">
        <v>49</v>
      </c>
      <c r="B1836" s="3" t="s">
        <v>36</v>
      </c>
      <c r="D1836" s="6">
        <v>49</v>
      </c>
      <c r="E1836" s="3" t="s">
        <v>36</v>
      </c>
    </row>
    <row r="1837" spans="1:5" x14ac:dyDescent="0.3">
      <c r="A1837" s="6">
        <v>49</v>
      </c>
      <c r="B1837" s="3" t="s">
        <v>36</v>
      </c>
      <c r="D1837" s="6">
        <v>49</v>
      </c>
      <c r="E1837" s="3" t="s">
        <v>36</v>
      </c>
    </row>
    <row r="1838" spans="1:5" x14ac:dyDescent="0.3">
      <c r="A1838" s="6">
        <v>49</v>
      </c>
      <c r="B1838" s="3" t="s">
        <v>36</v>
      </c>
      <c r="D1838" s="6">
        <v>49</v>
      </c>
      <c r="E1838" s="3" t="s">
        <v>36</v>
      </c>
    </row>
    <row r="1839" spans="1:5" x14ac:dyDescent="0.3">
      <c r="A1839" s="6">
        <v>49</v>
      </c>
      <c r="B1839" s="3" t="s">
        <v>36</v>
      </c>
      <c r="D1839" s="6">
        <v>49</v>
      </c>
      <c r="E1839" s="3" t="s">
        <v>36</v>
      </c>
    </row>
    <row r="1840" spans="1:5" x14ac:dyDescent="0.3">
      <c r="A1840" s="6">
        <v>49</v>
      </c>
      <c r="B1840" s="3" t="s">
        <v>36</v>
      </c>
      <c r="D1840" s="6">
        <v>49</v>
      </c>
      <c r="E1840" s="3" t="s">
        <v>36</v>
      </c>
    </row>
    <row r="1841" spans="1:5" x14ac:dyDescent="0.3">
      <c r="A1841" s="6">
        <v>49</v>
      </c>
      <c r="B1841" s="3" t="s">
        <v>36</v>
      </c>
      <c r="D1841" s="6">
        <v>49</v>
      </c>
      <c r="E1841" s="3" t="s">
        <v>36</v>
      </c>
    </row>
    <row r="1842" spans="1:5" x14ac:dyDescent="0.3">
      <c r="A1842" s="6">
        <v>49</v>
      </c>
      <c r="B1842" s="3" t="s">
        <v>36</v>
      </c>
      <c r="D1842" s="6">
        <v>49</v>
      </c>
      <c r="E1842" s="3" t="s">
        <v>36</v>
      </c>
    </row>
    <row r="1843" spans="1:5" x14ac:dyDescent="0.3">
      <c r="A1843" s="6">
        <v>49</v>
      </c>
      <c r="B1843" s="3" t="s">
        <v>36</v>
      </c>
      <c r="D1843" s="6">
        <v>49</v>
      </c>
      <c r="E1843" s="3" t="s">
        <v>36</v>
      </c>
    </row>
    <row r="1844" spans="1:5" x14ac:dyDescent="0.3">
      <c r="A1844" s="6">
        <v>49</v>
      </c>
      <c r="B1844" s="3" t="s">
        <v>36</v>
      </c>
      <c r="D1844" s="6">
        <v>49</v>
      </c>
      <c r="E1844" s="3" t="s">
        <v>36</v>
      </c>
    </row>
    <row r="1845" spans="1:5" x14ac:dyDescent="0.3">
      <c r="A1845" s="6">
        <v>49</v>
      </c>
      <c r="B1845" s="3" t="s">
        <v>36</v>
      </c>
      <c r="D1845" s="6">
        <v>49</v>
      </c>
      <c r="E1845" s="3" t="s">
        <v>36</v>
      </c>
    </row>
    <row r="1846" spans="1:5" x14ac:dyDescent="0.3">
      <c r="A1846" s="6">
        <v>49</v>
      </c>
      <c r="B1846" s="3" t="s">
        <v>36</v>
      </c>
      <c r="D1846" s="6">
        <v>49</v>
      </c>
      <c r="E1846" s="3" t="s">
        <v>36</v>
      </c>
    </row>
    <row r="1847" spans="1:5" x14ac:dyDescent="0.3">
      <c r="A1847" s="6">
        <v>49</v>
      </c>
      <c r="B1847" s="3" t="s">
        <v>36</v>
      </c>
      <c r="D1847" s="6">
        <v>49</v>
      </c>
      <c r="E1847" s="3" t="s">
        <v>36</v>
      </c>
    </row>
    <row r="1848" spans="1:5" x14ac:dyDescent="0.3">
      <c r="A1848" s="6">
        <v>49</v>
      </c>
      <c r="B1848" s="3" t="s">
        <v>36</v>
      </c>
      <c r="D1848" s="6">
        <v>49</v>
      </c>
      <c r="E1848" s="3" t="s">
        <v>36</v>
      </c>
    </row>
    <row r="1849" spans="1:5" x14ac:dyDescent="0.3">
      <c r="A1849" s="6">
        <v>49</v>
      </c>
      <c r="B1849" s="3" t="s">
        <v>36</v>
      </c>
      <c r="D1849" s="6">
        <v>49</v>
      </c>
      <c r="E1849" s="3" t="s">
        <v>36</v>
      </c>
    </row>
    <row r="1850" spans="1:5" x14ac:dyDescent="0.3">
      <c r="A1850" s="6">
        <v>49</v>
      </c>
      <c r="B1850" s="3" t="s">
        <v>36</v>
      </c>
      <c r="D1850" s="6">
        <v>49</v>
      </c>
      <c r="E1850" s="3" t="s">
        <v>36</v>
      </c>
    </row>
    <row r="1851" spans="1:5" x14ac:dyDescent="0.3">
      <c r="A1851" s="6">
        <v>49</v>
      </c>
      <c r="B1851" s="3" t="s">
        <v>36</v>
      </c>
      <c r="D1851" s="6">
        <v>49</v>
      </c>
      <c r="E1851" s="3" t="s">
        <v>36</v>
      </c>
    </row>
    <row r="1852" spans="1:5" x14ac:dyDescent="0.3">
      <c r="A1852" s="6">
        <v>49</v>
      </c>
      <c r="B1852" s="3" t="s">
        <v>36</v>
      </c>
      <c r="D1852" s="6">
        <v>49</v>
      </c>
      <c r="E1852" s="3" t="s">
        <v>36</v>
      </c>
    </row>
    <row r="1853" spans="1:5" x14ac:dyDescent="0.3">
      <c r="A1853" s="6">
        <v>49</v>
      </c>
      <c r="B1853" s="3" t="s">
        <v>36</v>
      </c>
      <c r="D1853" s="6">
        <v>49</v>
      </c>
      <c r="E1853" s="3" t="s">
        <v>36</v>
      </c>
    </row>
    <row r="1854" spans="1:5" x14ac:dyDescent="0.3">
      <c r="A1854" s="6">
        <v>49</v>
      </c>
      <c r="B1854" s="3" t="s">
        <v>36</v>
      </c>
      <c r="D1854" s="6">
        <v>49</v>
      </c>
      <c r="E1854" s="3" t="s">
        <v>36</v>
      </c>
    </row>
    <row r="1855" spans="1:5" x14ac:dyDescent="0.3">
      <c r="A1855" s="6">
        <v>49</v>
      </c>
      <c r="B1855" s="3" t="s">
        <v>36</v>
      </c>
      <c r="D1855" s="6">
        <v>49</v>
      </c>
      <c r="E1855" s="3" t="s">
        <v>36</v>
      </c>
    </row>
    <row r="1856" spans="1:5" x14ac:dyDescent="0.3">
      <c r="A1856" s="6">
        <v>49</v>
      </c>
      <c r="B1856" s="3" t="s">
        <v>36</v>
      </c>
      <c r="D1856" s="6">
        <v>49</v>
      </c>
      <c r="E1856" s="3" t="s">
        <v>36</v>
      </c>
    </row>
    <row r="1857" spans="1:5" x14ac:dyDescent="0.3">
      <c r="A1857" s="6">
        <v>49</v>
      </c>
      <c r="B1857" s="3" t="s">
        <v>36</v>
      </c>
      <c r="D1857" s="6">
        <v>49</v>
      </c>
      <c r="E1857" s="3" t="s">
        <v>36</v>
      </c>
    </row>
    <row r="1858" spans="1:5" x14ac:dyDescent="0.3">
      <c r="A1858" s="6">
        <v>49</v>
      </c>
      <c r="B1858" s="3" t="s">
        <v>36</v>
      </c>
      <c r="D1858" s="6">
        <v>49</v>
      </c>
      <c r="E1858" s="3" t="s">
        <v>36</v>
      </c>
    </row>
    <row r="1859" spans="1:5" x14ac:dyDescent="0.3">
      <c r="A1859" s="6">
        <v>49</v>
      </c>
      <c r="B1859" s="3" t="s">
        <v>36</v>
      </c>
      <c r="D1859" s="6">
        <v>49</v>
      </c>
      <c r="E1859" s="3" t="s">
        <v>36</v>
      </c>
    </row>
    <row r="1860" spans="1:5" x14ac:dyDescent="0.3">
      <c r="A1860" s="6">
        <v>49</v>
      </c>
      <c r="B1860" s="3" t="s">
        <v>36</v>
      </c>
      <c r="D1860" s="6">
        <v>49</v>
      </c>
      <c r="E1860" s="3" t="s">
        <v>36</v>
      </c>
    </row>
    <row r="1861" spans="1:5" x14ac:dyDescent="0.3">
      <c r="A1861" s="6">
        <v>49</v>
      </c>
      <c r="B1861" s="3" t="s">
        <v>36</v>
      </c>
      <c r="D1861" s="6">
        <v>49</v>
      </c>
      <c r="E1861" s="3" t="s">
        <v>36</v>
      </c>
    </row>
    <row r="1862" spans="1:5" x14ac:dyDescent="0.3">
      <c r="A1862" s="6">
        <v>49</v>
      </c>
      <c r="B1862" s="3" t="s">
        <v>36</v>
      </c>
      <c r="D1862" s="6">
        <v>49</v>
      </c>
      <c r="E1862" s="3" t="s">
        <v>36</v>
      </c>
    </row>
    <row r="1863" spans="1:5" x14ac:dyDescent="0.3">
      <c r="A1863" s="6">
        <v>49</v>
      </c>
      <c r="B1863" s="3" t="s">
        <v>36</v>
      </c>
      <c r="D1863" s="6">
        <v>49</v>
      </c>
      <c r="E1863" s="3" t="s">
        <v>36</v>
      </c>
    </row>
    <row r="1864" spans="1:5" x14ac:dyDescent="0.3">
      <c r="A1864" s="6">
        <v>49</v>
      </c>
      <c r="B1864" s="3" t="s">
        <v>36</v>
      </c>
      <c r="D1864" s="6">
        <v>49</v>
      </c>
      <c r="E1864" s="3" t="s">
        <v>36</v>
      </c>
    </row>
    <row r="1865" spans="1:5" x14ac:dyDescent="0.3">
      <c r="A1865" s="6">
        <v>49</v>
      </c>
      <c r="B1865" s="3" t="s">
        <v>36</v>
      </c>
      <c r="D1865" s="6">
        <v>49</v>
      </c>
      <c r="E1865" s="3" t="s">
        <v>36</v>
      </c>
    </row>
    <row r="1866" spans="1:5" x14ac:dyDescent="0.3">
      <c r="A1866" s="6">
        <v>49</v>
      </c>
      <c r="B1866" s="3" t="s">
        <v>36</v>
      </c>
      <c r="D1866" s="6">
        <v>49</v>
      </c>
      <c r="E1866" s="3" t="s">
        <v>36</v>
      </c>
    </row>
    <row r="1867" spans="1:5" x14ac:dyDescent="0.3">
      <c r="A1867" s="6">
        <v>49</v>
      </c>
      <c r="B1867" s="3" t="s">
        <v>36</v>
      </c>
      <c r="D1867" s="6">
        <v>49</v>
      </c>
      <c r="E1867" s="3" t="s">
        <v>36</v>
      </c>
    </row>
    <row r="1868" spans="1:5" x14ac:dyDescent="0.3">
      <c r="A1868" s="6">
        <v>49</v>
      </c>
      <c r="B1868" s="3" t="s">
        <v>36</v>
      </c>
      <c r="D1868" s="6">
        <v>49</v>
      </c>
      <c r="E1868" s="3" t="s">
        <v>36</v>
      </c>
    </row>
    <row r="1869" spans="1:5" x14ac:dyDescent="0.3">
      <c r="A1869" s="6">
        <v>49</v>
      </c>
      <c r="B1869" s="3" t="s">
        <v>36</v>
      </c>
      <c r="D1869" s="6">
        <v>49</v>
      </c>
      <c r="E1869" s="3" t="s">
        <v>36</v>
      </c>
    </row>
    <row r="1870" spans="1:5" x14ac:dyDescent="0.3">
      <c r="A1870" s="6">
        <v>49</v>
      </c>
      <c r="B1870" s="3" t="s">
        <v>36</v>
      </c>
      <c r="D1870" s="6">
        <v>49</v>
      </c>
      <c r="E1870" s="3" t="s">
        <v>36</v>
      </c>
    </row>
    <row r="1871" spans="1:5" x14ac:dyDescent="0.3">
      <c r="A1871" s="6">
        <v>49</v>
      </c>
      <c r="B1871" s="3" t="s">
        <v>36</v>
      </c>
      <c r="D1871" s="6">
        <v>49</v>
      </c>
      <c r="E1871" s="3" t="s">
        <v>36</v>
      </c>
    </row>
    <row r="1872" spans="1:5" x14ac:dyDescent="0.3">
      <c r="A1872" s="6">
        <v>49</v>
      </c>
      <c r="B1872" s="3" t="s">
        <v>36</v>
      </c>
      <c r="D1872" s="6">
        <v>49</v>
      </c>
      <c r="E1872" s="3" t="s">
        <v>36</v>
      </c>
    </row>
    <row r="1873" spans="1:5" x14ac:dyDescent="0.3">
      <c r="A1873" s="6">
        <v>50</v>
      </c>
      <c r="B1873" s="3" t="s">
        <v>36</v>
      </c>
      <c r="D1873" s="6">
        <v>50</v>
      </c>
      <c r="E1873" s="3" t="s">
        <v>36</v>
      </c>
    </row>
    <row r="1874" spans="1:5" x14ac:dyDescent="0.3">
      <c r="A1874" s="6">
        <v>50</v>
      </c>
      <c r="B1874" s="3" t="s">
        <v>36</v>
      </c>
      <c r="D1874" s="6">
        <v>50</v>
      </c>
      <c r="E1874" s="3" t="s">
        <v>36</v>
      </c>
    </row>
    <row r="1875" spans="1:5" x14ac:dyDescent="0.3">
      <c r="A1875" s="6">
        <v>50</v>
      </c>
      <c r="B1875" s="3" t="s">
        <v>36</v>
      </c>
      <c r="D1875" s="6">
        <v>50</v>
      </c>
      <c r="E1875" s="3" t="s">
        <v>36</v>
      </c>
    </row>
    <row r="1876" spans="1:5" x14ac:dyDescent="0.3">
      <c r="A1876" s="6">
        <v>50</v>
      </c>
      <c r="B1876" s="3" t="s">
        <v>36</v>
      </c>
      <c r="D1876" s="6">
        <v>50</v>
      </c>
      <c r="E1876" s="3" t="s">
        <v>36</v>
      </c>
    </row>
    <row r="1877" spans="1:5" x14ac:dyDescent="0.3">
      <c r="A1877" s="6">
        <v>50</v>
      </c>
      <c r="B1877" s="3" t="s">
        <v>36</v>
      </c>
      <c r="D1877" s="6">
        <v>50</v>
      </c>
      <c r="E1877" s="3" t="s">
        <v>36</v>
      </c>
    </row>
    <row r="1878" spans="1:5" x14ac:dyDescent="0.3">
      <c r="A1878" s="6">
        <v>50</v>
      </c>
      <c r="B1878" s="3" t="s">
        <v>36</v>
      </c>
      <c r="D1878" s="6">
        <v>50</v>
      </c>
      <c r="E1878" s="3" t="s">
        <v>36</v>
      </c>
    </row>
    <row r="1879" spans="1:5" x14ac:dyDescent="0.3">
      <c r="A1879" s="6">
        <v>50</v>
      </c>
      <c r="B1879" s="3" t="s">
        <v>36</v>
      </c>
      <c r="D1879" s="6">
        <v>50</v>
      </c>
      <c r="E1879" s="3" t="s">
        <v>36</v>
      </c>
    </row>
    <row r="1880" spans="1:5" x14ac:dyDescent="0.3">
      <c r="A1880" s="6">
        <v>50</v>
      </c>
      <c r="B1880" s="3" t="s">
        <v>36</v>
      </c>
      <c r="D1880" s="6">
        <v>50</v>
      </c>
      <c r="E1880" s="3" t="s">
        <v>36</v>
      </c>
    </row>
    <row r="1881" spans="1:5" x14ac:dyDescent="0.3">
      <c r="A1881" s="6">
        <v>50</v>
      </c>
      <c r="B1881" s="3" t="s">
        <v>36</v>
      </c>
      <c r="D1881" s="6">
        <v>50</v>
      </c>
      <c r="E1881" s="3" t="s">
        <v>36</v>
      </c>
    </row>
    <row r="1882" spans="1:5" x14ac:dyDescent="0.3">
      <c r="A1882" s="6">
        <v>50</v>
      </c>
      <c r="B1882" s="3" t="s">
        <v>36</v>
      </c>
      <c r="D1882" s="6">
        <v>50</v>
      </c>
      <c r="E1882" s="3" t="s">
        <v>36</v>
      </c>
    </row>
    <row r="1883" spans="1:5" x14ac:dyDescent="0.3">
      <c r="A1883" s="6">
        <v>50</v>
      </c>
      <c r="B1883" s="3" t="s">
        <v>36</v>
      </c>
      <c r="D1883" s="6">
        <v>50</v>
      </c>
      <c r="E1883" s="3" t="s">
        <v>36</v>
      </c>
    </row>
    <row r="1884" spans="1:5" x14ac:dyDescent="0.3">
      <c r="A1884" s="6">
        <v>50</v>
      </c>
      <c r="B1884" s="3" t="s">
        <v>36</v>
      </c>
      <c r="D1884" s="6">
        <v>50</v>
      </c>
      <c r="E1884" s="3" t="s">
        <v>36</v>
      </c>
    </row>
    <row r="1885" spans="1:5" x14ac:dyDescent="0.3">
      <c r="A1885" s="6">
        <v>50</v>
      </c>
      <c r="B1885" s="3" t="s">
        <v>36</v>
      </c>
      <c r="D1885" s="6">
        <v>50</v>
      </c>
      <c r="E1885" s="3" t="s">
        <v>36</v>
      </c>
    </row>
    <row r="1886" spans="1:5" x14ac:dyDescent="0.3">
      <c r="A1886" s="6">
        <v>50</v>
      </c>
      <c r="B1886" s="3" t="s">
        <v>36</v>
      </c>
      <c r="D1886" s="6">
        <v>50</v>
      </c>
      <c r="E1886" s="3" t="s">
        <v>36</v>
      </c>
    </row>
    <row r="1887" spans="1:5" x14ac:dyDescent="0.3">
      <c r="A1887" s="6">
        <v>50</v>
      </c>
      <c r="B1887" s="3" t="s">
        <v>36</v>
      </c>
      <c r="D1887" s="6">
        <v>50</v>
      </c>
      <c r="E1887" s="3" t="s">
        <v>36</v>
      </c>
    </row>
    <row r="1888" spans="1:5" x14ac:dyDescent="0.3">
      <c r="A1888" s="6">
        <v>50</v>
      </c>
      <c r="B1888" s="3" t="s">
        <v>36</v>
      </c>
      <c r="D1888" s="6">
        <v>50</v>
      </c>
      <c r="E1888" s="3" t="s">
        <v>36</v>
      </c>
    </row>
    <row r="1889" spans="1:5" x14ac:dyDescent="0.3">
      <c r="A1889" s="6">
        <v>50</v>
      </c>
      <c r="B1889" s="3" t="s">
        <v>36</v>
      </c>
      <c r="D1889" s="6">
        <v>50</v>
      </c>
      <c r="E1889" s="3" t="s">
        <v>36</v>
      </c>
    </row>
    <row r="1890" spans="1:5" x14ac:dyDescent="0.3">
      <c r="A1890" s="6">
        <v>50</v>
      </c>
      <c r="B1890" s="3" t="s">
        <v>36</v>
      </c>
      <c r="D1890" s="6">
        <v>50</v>
      </c>
      <c r="E1890" s="3" t="s">
        <v>36</v>
      </c>
    </row>
    <row r="1891" spans="1:5" x14ac:dyDescent="0.3">
      <c r="A1891" s="6">
        <v>50</v>
      </c>
      <c r="B1891" s="3" t="s">
        <v>36</v>
      </c>
      <c r="D1891" s="6">
        <v>50</v>
      </c>
      <c r="E1891" s="3" t="s">
        <v>36</v>
      </c>
    </row>
    <row r="1892" spans="1:5" x14ac:dyDescent="0.3">
      <c r="A1892" s="6">
        <v>50</v>
      </c>
      <c r="B1892" s="3" t="s">
        <v>36</v>
      </c>
      <c r="D1892" s="6">
        <v>50</v>
      </c>
      <c r="E1892" s="3" t="s">
        <v>36</v>
      </c>
    </row>
    <row r="1893" spans="1:5" x14ac:dyDescent="0.3">
      <c r="A1893" s="6">
        <v>50</v>
      </c>
      <c r="B1893" s="3" t="s">
        <v>36</v>
      </c>
      <c r="D1893" s="6">
        <v>50</v>
      </c>
      <c r="E1893" s="3" t="s">
        <v>36</v>
      </c>
    </row>
    <row r="1894" spans="1:5" x14ac:dyDescent="0.3">
      <c r="A1894" s="6">
        <v>50</v>
      </c>
      <c r="B1894" s="3" t="s">
        <v>36</v>
      </c>
      <c r="D1894" s="6">
        <v>50</v>
      </c>
      <c r="E1894" s="3" t="s">
        <v>36</v>
      </c>
    </row>
    <row r="1895" spans="1:5" x14ac:dyDescent="0.3">
      <c r="A1895" s="6">
        <v>50</v>
      </c>
      <c r="B1895" s="3" t="s">
        <v>36</v>
      </c>
      <c r="D1895" s="6">
        <v>50</v>
      </c>
      <c r="E1895" s="3" t="s">
        <v>36</v>
      </c>
    </row>
    <row r="1896" spans="1:5" x14ac:dyDescent="0.3">
      <c r="A1896" s="6">
        <v>50</v>
      </c>
      <c r="B1896" s="3" t="s">
        <v>36</v>
      </c>
      <c r="D1896" s="6">
        <v>50</v>
      </c>
      <c r="E1896" s="3" t="s">
        <v>36</v>
      </c>
    </row>
    <row r="1897" spans="1:5" x14ac:dyDescent="0.3">
      <c r="A1897" s="6">
        <v>50</v>
      </c>
      <c r="B1897" s="3" t="s">
        <v>36</v>
      </c>
      <c r="D1897" s="6">
        <v>50</v>
      </c>
      <c r="E1897" s="3" t="s">
        <v>36</v>
      </c>
    </row>
    <row r="1898" spans="1:5" x14ac:dyDescent="0.3">
      <c r="A1898" s="6">
        <v>50</v>
      </c>
      <c r="B1898" s="3" t="s">
        <v>36</v>
      </c>
      <c r="D1898" s="6">
        <v>50</v>
      </c>
      <c r="E1898" s="3" t="s">
        <v>36</v>
      </c>
    </row>
    <row r="1899" spans="1:5" x14ac:dyDescent="0.3">
      <c r="A1899" s="6">
        <v>50</v>
      </c>
      <c r="B1899" s="3" t="s">
        <v>36</v>
      </c>
      <c r="D1899" s="6">
        <v>50</v>
      </c>
      <c r="E1899" s="3" t="s">
        <v>36</v>
      </c>
    </row>
    <row r="1900" spans="1:5" x14ac:dyDescent="0.3">
      <c r="A1900" s="6">
        <v>50</v>
      </c>
      <c r="B1900" s="3" t="s">
        <v>36</v>
      </c>
      <c r="D1900" s="6">
        <v>50</v>
      </c>
      <c r="E1900" s="3" t="s">
        <v>36</v>
      </c>
    </row>
    <row r="1901" spans="1:5" x14ac:dyDescent="0.3">
      <c r="A1901" s="6">
        <v>50</v>
      </c>
      <c r="B1901" s="3" t="s">
        <v>36</v>
      </c>
      <c r="D1901" s="6">
        <v>50</v>
      </c>
      <c r="E1901" s="3" t="s">
        <v>36</v>
      </c>
    </row>
    <row r="1902" spans="1:5" x14ac:dyDescent="0.3">
      <c r="A1902" s="6">
        <v>50</v>
      </c>
      <c r="B1902" s="3" t="s">
        <v>36</v>
      </c>
      <c r="D1902" s="6">
        <v>50</v>
      </c>
      <c r="E1902" s="3" t="s">
        <v>36</v>
      </c>
    </row>
    <row r="1903" spans="1:5" x14ac:dyDescent="0.3">
      <c r="A1903" s="6">
        <v>50</v>
      </c>
      <c r="B1903" s="3" t="s">
        <v>36</v>
      </c>
      <c r="D1903" s="6">
        <v>50</v>
      </c>
      <c r="E1903" s="3" t="s">
        <v>36</v>
      </c>
    </row>
    <row r="1904" spans="1:5" x14ac:dyDescent="0.3">
      <c r="A1904" s="6">
        <v>50</v>
      </c>
      <c r="B1904" s="3" t="s">
        <v>36</v>
      </c>
      <c r="D1904" s="6">
        <v>50</v>
      </c>
      <c r="E1904" s="3" t="s">
        <v>36</v>
      </c>
    </row>
    <row r="1905" spans="1:5" x14ac:dyDescent="0.3">
      <c r="A1905" s="6">
        <v>50</v>
      </c>
      <c r="B1905" s="3" t="s">
        <v>36</v>
      </c>
      <c r="D1905" s="6">
        <v>50</v>
      </c>
      <c r="E1905" s="3" t="s">
        <v>36</v>
      </c>
    </row>
    <row r="1906" spans="1:5" x14ac:dyDescent="0.3">
      <c r="A1906" s="6">
        <v>50</v>
      </c>
      <c r="B1906" s="3" t="s">
        <v>36</v>
      </c>
      <c r="D1906" s="6">
        <v>50</v>
      </c>
      <c r="E1906" s="3" t="s">
        <v>36</v>
      </c>
    </row>
    <row r="1907" spans="1:5" x14ac:dyDescent="0.3">
      <c r="A1907" s="6">
        <v>50</v>
      </c>
      <c r="B1907" s="3" t="s">
        <v>36</v>
      </c>
      <c r="D1907" s="6">
        <v>50</v>
      </c>
      <c r="E1907" s="3" t="s">
        <v>36</v>
      </c>
    </row>
    <row r="1908" spans="1:5" x14ac:dyDescent="0.3">
      <c r="A1908" s="6">
        <v>50</v>
      </c>
      <c r="B1908" s="3" t="s">
        <v>36</v>
      </c>
      <c r="D1908" s="6">
        <v>50</v>
      </c>
      <c r="E1908" s="3" t="s">
        <v>36</v>
      </c>
    </row>
    <row r="1909" spans="1:5" x14ac:dyDescent="0.3">
      <c r="A1909" s="6">
        <v>50</v>
      </c>
      <c r="B1909" s="3" t="s">
        <v>36</v>
      </c>
      <c r="D1909" s="6">
        <v>50</v>
      </c>
      <c r="E1909" s="3" t="s">
        <v>36</v>
      </c>
    </row>
    <row r="1910" spans="1:5" x14ac:dyDescent="0.3">
      <c r="A1910" s="6">
        <v>50</v>
      </c>
      <c r="B1910" s="3" t="s">
        <v>36</v>
      </c>
      <c r="D1910" s="6">
        <v>50</v>
      </c>
      <c r="E1910" s="3" t="s">
        <v>36</v>
      </c>
    </row>
    <row r="1911" spans="1:5" x14ac:dyDescent="0.3">
      <c r="A1911" s="6">
        <v>50</v>
      </c>
      <c r="B1911" s="3" t="s">
        <v>36</v>
      </c>
      <c r="D1911" s="6">
        <v>50</v>
      </c>
      <c r="E1911" s="3" t="s">
        <v>36</v>
      </c>
    </row>
    <row r="1912" spans="1:5" x14ac:dyDescent="0.3">
      <c r="A1912" s="6">
        <v>50</v>
      </c>
      <c r="B1912" s="3" t="s">
        <v>36</v>
      </c>
      <c r="D1912" s="6">
        <v>50</v>
      </c>
      <c r="E1912" s="3" t="s">
        <v>36</v>
      </c>
    </row>
    <row r="1913" spans="1:5" x14ac:dyDescent="0.3">
      <c r="A1913" s="6">
        <v>50</v>
      </c>
      <c r="B1913" s="3" t="s">
        <v>36</v>
      </c>
      <c r="D1913" s="6">
        <v>50</v>
      </c>
      <c r="E1913" s="3" t="s">
        <v>36</v>
      </c>
    </row>
    <row r="1914" spans="1:5" x14ac:dyDescent="0.3">
      <c r="A1914" s="6">
        <v>50</v>
      </c>
      <c r="B1914" s="3" t="s">
        <v>36</v>
      </c>
      <c r="D1914" s="6">
        <v>50</v>
      </c>
      <c r="E1914" s="3" t="s">
        <v>36</v>
      </c>
    </row>
    <row r="1915" spans="1:5" x14ac:dyDescent="0.3">
      <c r="A1915" s="6">
        <v>50</v>
      </c>
      <c r="B1915" s="3" t="s">
        <v>36</v>
      </c>
      <c r="D1915" s="6">
        <v>50</v>
      </c>
      <c r="E1915" s="3" t="s">
        <v>36</v>
      </c>
    </row>
    <row r="1916" spans="1:5" x14ac:dyDescent="0.3">
      <c r="A1916" s="6">
        <v>50</v>
      </c>
      <c r="B1916" s="3" t="s">
        <v>36</v>
      </c>
      <c r="D1916" s="6">
        <v>50</v>
      </c>
      <c r="E1916" s="3" t="s">
        <v>36</v>
      </c>
    </row>
    <row r="1917" spans="1:5" x14ac:dyDescent="0.3">
      <c r="A1917" s="6">
        <v>50</v>
      </c>
      <c r="B1917" s="3" t="s">
        <v>36</v>
      </c>
      <c r="D1917" s="6">
        <v>50</v>
      </c>
      <c r="E1917" s="3" t="s">
        <v>36</v>
      </c>
    </row>
    <row r="1918" spans="1:5" x14ac:dyDescent="0.3">
      <c r="A1918" s="6">
        <v>51</v>
      </c>
      <c r="B1918" s="3" t="s">
        <v>36</v>
      </c>
      <c r="D1918" s="6">
        <v>51</v>
      </c>
      <c r="E1918" s="3" t="s">
        <v>36</v>
      </c>
    </row>
    <row r="1919" spans="1:5" x14ac:dyDescent="0.3">
      <c r="A1919" s="6">
        <v>51</v>
      </c>
      <c r="B1919" s="3" t="s">
        <v>36</v>
      </c>
      <c r="D1919" s="6">
        <v>51</v>
      </c>
      <c r="E1919" s="3" t="s">
        <v>36</v>
      </c>
    </row>
    <row r="1920" spans="1:5" x14ac:dyDescent="0.3">
      <c r="A1920" s="6">
        <v>51</v>
      </c>
      <c r="B1920" s="3" t="s">
        <v>36</v>
      </c>
      <c r="D1920" s="6">
        <v>51</v>
      </c>
      <c r="E1920" s="3" t="s">
        <v>36</v>
      </c>
    </row>
    <row r="1921" spans="1:5" x14ac:dyDescent="0.3">
      <c r="A1921" s="6">
        <v>51</v>
      </c>
      <c r="B1921" s="3" t="s">
        <v>36</v>
      </c>
      <c r="D1921" s="6">
        <v>51</v>
      </c>
      <c r="E1921" s="3" t="s">
        <v>36</v>
      </c>
    </row>
    <row r="1922" spans="1:5" x14ac:dyDescent="0.3">
      <c r="A1922" s="6">
        <v>51</v>
      </c>
      <c r="B1922" s="3" t="s">
        <v>36</v>
      </c>
      <c r="D1922" s="6">
        <v>51</v>
      </c>
      <c r="E1922" s="3" t="s">
        <v>36</v>
      </c>
    </row>
    <row r="1923" spans="1:5" x14ac:dyDescent="0.3">
      <c r="A1923" s="6">
        <v>51</v>
      </c>
      <c r="B1923" s="3" t="s">
        <v>36</v>
      </c>
      <c r="D1923" s="6">
        <v>51</v>
      </c>
      <c r="E1923" s="3" t="s">
        <v>36</v>
      </c>
    </row>
    <row r="1924" spans="1:5" x14ac:dyDescent="0.3">
      <c r="A1924" s="6">
        <v>51</v>
      </c>
      <c r="B1924" s="3" t="s">
        <v>36</v>
      </c>
      <c r="D1924" s="6">
        <v>51</v>
      </c>
      <c r="E1924" s="3" t="s">
        <v>36</v>
      </c>
    </row>
    <row r="1925" spans="1:5" x14ac:dyDescent="0.3">
      <c r="A1925" s="6">
        <v>51</v>
      </c>
      <c r="B1925" s="3" t="s">
        <v>36</v>
      </c>
      <c r="D1925" s="6">
        <v>51</v>
      </c>
      <c r="E1925" s="3" t="s">
        <v>36</v>
      </c>
    </row>
    <row r="1926" spans="1:5" x14ac:dyDescent="0.3">
      <c r="A1926" s="6">
        <v>51</v>
      </c>
      <c r="B1926" s="3" t="s">
        <v>36</v>
      </c>
      <c r="D1926" s="6">
        <v>51</v>
      </c>
      <c r="E1926" s="3" t="s">
        <v>36</v>
      </c>
    </row>
    <row r="1927" spans="1:5" x14ac:dyDescent="0.3">
      <c r="A1927" s="6">
        <v>51</v>
      </c>
      <c r="B1927" s="3" t="s">
        <v>36</v>
      </c>
      <c r="D1927" s="6">
        <v>51</v>
      </c>
      <c r="E1927" s="3" t="s">
        <v>36</v>
      </c>
    </row>
    <row r="1928" spans="1:5" x14ac:dyDescent="0.3">
      <c r="A1928" s="6">
        <v>51</v>
      </c>
      <c r="B1928" s="3" t="s">
        <v>36</v>
      </c>
      <c r="D1928" s="6">
        <v>51</v>
      </c>
      <c r="E1928" s="3" t="s">
        <v>36</v>
      </c>
    </row>
    <row r="1929" spans="1:5" x14ac:dyDescent="0.3">
      <c r="A1929" s="6">
        <v>51</v>
      </c>
      <c r="B1929" s="3" t="s">
        <v>36</v>
      </c>
      <c r="D1929" s="6">
        <v>51</v>
      </c>
      <c r="E1929" s="3" t="s">
        <v>36</v>
      </c>
    </row>
    <row r="1930" spans="1:5" x14ac:dyDescent="0.3">
      <c r="A1930" s="6">
        <v>51</v>
      </c>
      <c r="B1930" s="3" t="s">
        <v>36</v>
      </c>
      <c r="D1930" s="6">
        <v>51</v>
      </c>
      <c r="E1930" s="3" t="s">
        <v>36</v>
      </c>
    </row>
    <row r="1931" spans="1:5" x14ac:dyDescent="0.3">
      <c r="A1931" s="6">
        <v>51</v>
      </c>
      <c r="B1931" s="3" t="s">
        <v>36</v>
      </c>
      <c r="D1931" s="6">
        <v>51</v>
      </c>
      <c r="E1931" s="3" t="s">
        <v>36</v>
      </c>
    </row>
    <row r="1932" spans="1:5" x14ac:dyDescent="0.3">
      <c r="A1932" s="6">
        <v>51</v>
      </c>
      <c r="B1932" s="3" t="s">
        <v>36</v>
      </c>
      <c r="D1932" s="6">
        <v>51</v>
      </c>
      <c r="E1932" s="3" t="s">
        <v>36</v>
      </c>
    </row>
    <row r="1933" spans="1:5" x14ac:dyDescent="0.3">
      <c r="A1933" s="6">
        <v>51</v>
      </c>
      <c r="B1933" s="3" t="s">
        <v>36</v>
      </c>
      <c r="D1933" s="6">
        <v>51</v>
      </c>
      <c r="E1933" s="3" t="s">
        <v>36</v>
      </c>
    </row>
    <row r="1934" spans="1:5" x14ac:dyDescent="0.3">
      <c r="A1934" s="6">
        <v>51</v>
      </c>
      <c r="B1934" s="3" t="s">
        <v>36</v>
      </c>
      <c r="D1934" s="6">
        <v>51</v>
      </c>
      <c r="E1934" s="3" t="s">
        <v>36</v>
      </c>
    </row>
    <row r="1935" spans="1:5" x14ac:dyDescent="0.3">
      <c r="A1935" s="6">
        <v>51</v>
      </c>
      <c r="B1935" s="3" t="s">
        <v>36</v>
      </c>
      <c r="D1935" s="6">
        <v>51</v>
      </c>
      <c r="E1935" s="3" t="s">
        <v>36</v>
      </c>
    </row>
    <row r="1936" spans="1:5" x14ac:dyDescent="0.3">
      <c r="A1936" s="6">
        <v>51</v>
      </c>
      <c r="B1936" s="3" t="s">
        <v>36</v>
      </c>
      <c r="D1936" s="6">
        <v>51</v>
      </c>
      <c r="E1936" s="3" t="s">
        <v>36</v>
      </c>
    </row>
    <row r="1937" spans="1:5" x14ac:dyDescent="0.3">
      <c r="A1937" s="6">
        <v>51</v>
      </c>
      <c r="B1937" s="3" t="s">
        <v>36</v>
      </c>
      <c r="D1937" s="6">
        <v>51</v>
      </c>
      <c r="E1937" s="3" t="s">
        <v>36</v>
      </c>
    </row>
    <row r="1938" spans="1:5" x14ac:dyDescent="0.3">
      <c r="A1938" s="6">
        <v>51</v>
      </c>
      <c r="B1938" s="3" t="s">
        <v>36</v>
      </c>
      <c r="D1938" s="6">
        <v>51</v>
      </c>
      <c r="E1938" s="3" t="s">
        <v>36</v>
      </c>
    </row>
    <row r="1939" spans="1:5" x14ac:dyDescent="0.3">
      <c r="A1939" s="6">
        <v>51</v>
      </c>
      <c r="B1939" s="3" t="s">
        <v>36</v>
      </c>
      <c r="D1939" s="6">
        <v>51</v>
      </c>
      <c r="E1939" s="3" t="s">
        <v>36</v>
      </c>
    </row>
    <row r="1940" spans="1:5" x14ac:dyDescent="0.3">
      <c r="A1940" s="6">
        <v>51</v>
      </c>
      <c r="B1940" s="3" t="s">
        <v>36</v>
      </c>
      <c r="D1940" s="6">
        <v>51</v>
      </c>
      <c r="E1940" s="3" t="s">
        <v>36</v>
      </c>
    </row>
    <row r="1941" spans="1:5" x14ac:dyDescent="0.3">
      <c r="A1941" s="6">
        <v>51</v>
      </c>
      <c r="B1941" s="3" t="s">
        <v>36</v>
      </c>
      <c r="D1941" s="6">
        <v>51</v>
      </c>
      <c r="E1941" s="3" t="s">
        <v>36</v>
      </c>
    </row>
    <row r="1942" spans="1:5" x14ac:dyDescent="0.3">
      <c r="A1942" s="6">
        <v>51</v>
      </c>
      <c r="B1942" s="3" t="s">
        <v>36</v>
      </c>
      <c r="D1942" s="6">
        <v>51</v>
      </c>
      <c r="E1942" s="3" t="s">
        <v>36</v>
      </c>
    </row>
    <row r="1943" spans="1:5" x14ac:dyDescent="0.3">
      <c r="A1943" s="6">
        <v>51</v>
      </c>
      <c r="B1943" s="3" t="s">
        <v>36</v>
      </c>
      <c r="D1943" s="6">
        <v>51</v>
      </c>
      <c r="E1943" s="3" t="s">
        <v>36</v>
      </c>
    </row>
    <row r="1944" spans="1:5" x14ac:dyDescent="0.3">
      <c r="A1944" s="6">
        <v>51</v>
      </c>
      <c r="B1944" s="3" t="s">
        <v>36</v>
      </c>
      <c r="D1944" s="6">
        <v>51</v>
      </c>
      <c r="E1944" s="3" t="s">
        <v>36</v>
      </c>
    </row>
    <row r="1945" spans="1:5" x14ac:dyDescent="0.3">
      <c r="A1945" s="6">
        <v>51</v>
      </c>
      <c r="B1945" s="3" t="s">
        <v>36</v>
      </c>
      <c r="D1945" s="6">
        <v>51</v>
      </c>
      <c r="E1945" s="3" t="s">
        <v>36</v>
      </c>
    </row>
    <row r="1946" spans="1:5" x14ac:dyDescent="0.3">
      <c r="A1946" s="6">
        <v>51</v>
      </c>
      <c r="B1946" s="3" t="s">
        <v>36</v>
      </c>
      <c r="D1946" s="6">
        <v>51</v>
      </c>
      <c r="E1946" s="3" t="s">
        <v>36</v>
      </c>
    </row>
    <row r="1947" spans="1:5" x14ac:dyDescent="0.3">
      <c r="A1947" s="6">
        <v>51</v>
      </c>
      <c r="B1947" s="3" t="s">
        <v>36</v>
      </c>
      <c r="D1947" s="6">
        <v>51</v>
      </c>
      <c r="E1947" s="3" t="s">
        <v>36</v>
      </c>
    </row>
    <row r="1948" spans="1:5" x14ac:dyDescent="0.3">
      <c r="A1948" s="6">
        <v>51</v>
      </c>
      <c r="B1948" s="3" t="s">
        <v>36</v>
      </c>
      <c r="D1948" s="6">
        <v>51</v>
      </c>
      <c r="E1948" s="3" t="s">
        <v>36</v>
      </c>
    </row>
    <row r="1949" spans="1:5" x14ac:dyDescent="0.3">
      <c r="A1949" s="6">
        <v>51</v>
      </c>
      <c r="B1949" s="3" t="s">
        <v>36</v>
      </c>
      <c r="D1949" s="6">
        <v>51</v>
      </c>
      <c r="E1949" s="3" t="s">
        <v>36</v>
      </c>
    </row>
    <row r="1950" spans="1:5" x14ac:dyDescent="0.3">
      <c r="A1950" s="6">
        <v>51</v>
      </c>
      <c r="B1950" s="3" t="s">
        <v>36</v>
      </c>
      <c r="D1950" s="6">
        <v>51</v>
      </c>
      <c r="E1950" s="3" t="s">
        <v>36</v>
      </c>
    </row>
    <row r="1951" spans="1:5" x14ac:dyDescent="0.3">
      <c r="A1951" s="6">
        <v>51</v>
      </c>
      <c r="B1951" s="3" t="s">
        <v>36</v>
      </c>
      <c r="D1951" s="6">
        <v>51</v>
      </c>
      <c r="E1951" s="3" t="s">
        <v>36</v>
      </c>
    </row>
    <row r="1952" spans="1:5" x14ac:dyDescent="0.3">
      <c r="A1952" s="6">
        <v>51</v>
      </c>
      <c r="B1952" s="3" t="s">
        <v>36</v>
      </c>
      <c r="D1952" s="6">
        <v>51</v>
      </c>
      <c r="E1952" s="3" t="s">
        <v>36</v>
      </c>
    </row>
    <row r="1953" spans="1:5" x14ac:dyDescent="0.3">
      <c r="A1953" s="6">
        <v>51</v>
      </c>
      <c r="B1953" s="3" t="s">
        <v>36</v>
      </c>
      <c r="D1953" s="6">
        <v>51</v>
      </c>
      <c r="E1953" s="3" t="s">
        <v>36</v>
      </c>
    </row>
    <row r="1954" spans="1:5" x14ac:dyDescent="0.3">
      <c r="A1954" s="6">
        <v>51</v>
      </c>
      <c r="B1954" s="3" t="s">
        <v>36</v>
      </c>
      <c r="D1954" s="6">
        <v>51</v>
      </c>
      <c r="E1954" s="3" t="s">
        <v>36</v>
      </c>
    </row>
    <row r="1955" spans="1:5" x14ac:dyDescent="0.3">
      <c r="A1955" s="6">
        <v>51</v>
      </c>
      <c r="B1955" s="3" t="s">
        <v>36</v>
      </c>
      <c r="D1955" s="6">
        <v>51</v>
      </c>
      <c r="E1955" s="3" t="s">
        <v>36</v>
      </c>
    </row>
    <row r="1956" spans="1:5" x14ac:dyDescent="0.3">
      <c r="A1956" s="6">
        <v>51</v>
      </c>
      <c r="B1956" s="3" t="s">
        <v>36</v>
      </c>
      <c r="D1956" s="6">
        <v>51</v>
      </c>
      <c r="E1956" s="3" t="s">
        <v>36</v>
      </c>
    </row>
    <row r="1957" spans="1:5" x14ac:dyDescent="0.3">
      <c r="A1957" s="6">
        <v>51</v>
      </c>
      <c r="B1957" s="3" t="s">
        <v>36</v>
      </c>
      <c r="D1957" s="6">
        <v>51</v>
      </c>
      <c r="E1957" s="3" t="s">
        <v>36</v>
      </c>
    </row>
    <row r="1958" spans="1:5" x14ac:dyDescent="0.3">
      <c r="A1958" s="6">
        <v>51</v>
      </c>
      <c r="B1958" s="3" t="s">
        <v>36</v>
      </c>
      <c r="D1958" s="6">
        <v>51</v>
      </c>
      <c r="E1958" s="3" t="s">
        <v>36</v>
      </c>
    </row>
    <row r="1959" spans="1:5" x14ac:dyDescent="0.3">
      <c r="A1959" s="6">
        <v>52</v>
      </c>
      <c r="B1959" s="3" t="s">
        <v>36</v>
      </c>
      <c r="D1959" s="6">
        <v>52</v>
      </c>
      <c r="E1959" s="3" t="s">
        <v>36</v>
      </c>
    </row>
    <row r="1960" spans="1:5" x14ac:dyDescent="0.3">
      <c r="A1960" s="6">
        <v>52</v>
      </c>
      <c r="B1960" s="3" t="s">
        <v>36</v>
      </c>
      <c r="D1960" s="6">
        <v>52</v>
      </c>
      <c r="E1960" s="3" t="s">
        <v>36</v>
      </c>
    </row>
    <row r="1961" spans="1:5" x14ac:dyDescent="0.3">
      <c r="A1961" s="6">
        <v>52</v>
      </c>
      <c r="B1961" s="3" t="s">
        <v>36</v>
      </c>
      <c r="D1961" s="6">
        <v>52</v>
      </c>
      <c r="E1961" s="3" t="s">
        <v>36</v>
      </c>
    </row>
    <row r="1962" spans="1:5" x14ac:dyDescent="0.3">
      <c r="A1962" s="6">
        <v>52</v>
      </c>
      <c r="B1962" s="3" t="s">
        <v>36</v>
      </c>
      <c r="D1962" s="6">
        <v>52</v>
      </c>
      <c r="E1962" s="3" t="s">
        <v>36</v>
      </c>
    </row>
    <row r="1963" spans="1:5" x14ac:dyDescent="0.3">
      <c r="A1963" s="6">
        <v>52</v>
      </c>
      <c r="B1963" s="3" t="s">
        <v>36</v>
      </c>
      <c r="D1963" s="6">
        <v>52</v>
      </c>
      <c r="E1963" s="3" t="s">
        <v>36</v>
      </c>
    </row>
    <row r="1964" spans="1:5" x14ac:dyDescent="0.3">
      <c r="A1964" s="6">
        <v>52</v>
      </c>
      <c r="B1964" s="3" t="s">
        <v>36</v>
      </c>
      <c r="D1964" s="6">
        <v>52</v>
      </c>
      <c r="E1964" s="3" t="s">
        <v>36</v>
      </c>
    </row>
    <row r="1965" spans="1:5" x14ac:dyDescent="0.3">
      <c r="A1965" s="6">
        <v>52</v>
      </c>
      <c r="B1965" s="3" t="s">
        <v>36</v>
      </c>
      <c r="D1965" s="6">
        <v>52</v>
      </c>
      <c r="E1965" s="3" t="s">
        <v>36</v>
      </c>
    </row>
    <row r="1966" spans="1:5" x14ac:dyDescent="0.3">
      <c r="A1966" s="6">
        <v>52</v>
      </c>
      <c r="B1966" s="3" t="s">
        <v>36</v>
      </c>
      <c r="D1966" s="6">
        <v>52</v>
      </c>
      <c r="E1966" s="3" t="s">
        <v>36</v>
      </c>
    </row>
    <row r="1967" spans="1:5" x14ac:dyDescent="0.3">
      <c r="A1967" s="6">
        <v>52</v>
      </c>
      <c r="B1967" s="3" t="s">
        <v>36</v>
      </c>
      <c r="D1967" s="6">
        <v>52</v>
      </c>
      <c r="E1967" s="3" t="s">
        <v>36</v>
      </c>
    </row>
    <row r="1968" spans="1:5" x14ac:dyDescent="0.3">
      <c r="A1968" s="6">
        <v>52</v>
      </c>
      <c r="B1968" s="3" t="s">
        <v>36</v>
      </c>
      <c r="D1968" s="6">
        <v>52</v>
      </c>
      <c r="E1968" s="3" t="s">
        <v>36</v>
      </c>
    </row>
    <row r="1969" spans="1:5" x14ac:dyDescent="0.3">
      <c r="A1969" s="6">
        <v>52</v>
      </c>
      <c r="B1969" s="3" t="s">
        <v>36</v>
      </c>
      <c r="D1969" s="6">
        <v>52</v>
      </c>
      <c r="E1969" s="3" t="s">
        <v>36</v>
      </c>
    </row>
    <row r="1970" spans="1:5" x14ac:dyDescent="0.3">
      <c r="A1970" s="6">
        <v>52</v>
      </c>
      <c r="B1970" s="3" t="s">
        <v>36</v>
      </c>
      <c r="D1970" s="6">
        <v>52</v>
      </c>
      <c r="E1970" s="3" t="s">
        <v>36</v>
      </c>
    </row>
    <row r="1971" spans="1:5" x14ac:dyDescent="0.3">
      <c r="A1971" s="6">
        <v>52</v>
      </c>
      <c r="B1971" s="3" t="s">
        <v>36</v>
      </c>
      <c r="D1971" s="6">
        <v>52</v>
      </c>
      <c r="E1971" s="3" t="s">
        <v>36</v>
      </c>
    </row>
    <row r="1972" spans="1:5" x14ac:dyDescent="0.3">
      <c r="A1972" s="6">
        <v>52</v>
      </c>
      <c r="B1972" s="3" t="s">
        <v>36</v>
      </c>
      <c r="D1972" s="6">
        <v>52</v>
      </c>
      <c r="E1972" s="3" t="s">
        <v>36</v>
      </c>
    </row>
    <row r="1973" spans="1:5" x14ac:dyDescent="0.3">
      <c r="A1973" s="6">
        <v>52</v>
      </c>
      <c r="B1973" s="3" t="s">
        <v>36</v>
      </c>
      <c r="D1973" s="6">
        <v>52</v>
      </c>
      <c r="E1973" s="3" t="s">
        <v>36</v>
      </c>
    </row>
    <row r="1974" spans="1:5" x14ac:dyDescent="0.3">
      <c r="A1974" s="6">
        <v>52</v>
      </c>
      <c r="B1974" s="3" t="s">
        <v>36</v>
      </c>
      <c r="D1974" s="6">
        <v>52</v>
      </c>
      <c r="E1974" s="3" t="s">
        <v>36</v>
      </c>
    </row>
    <row r="1975" spans="1:5" x14ac:dyDescent="0.3">
      <c r="A1975" s="6">
        <v>52</v>
      </c>
      <c r="B1975" s="3" t="s">
        <v>36</v>
      </c>
      <c r="D1975" s="6">
        <v>52</v>
      </c>
      <c r="E1975" s="3" t="s">
        <v>36</v>
      </c>
    </row>
    <row r="1976" spans="1:5" x14ac:dyDescent="0.3">
      <c r="A1976" s="6">
        <v>52</v>
      </c>
      <c r="B1976" s="3" t="s">
        <v>36</v>
      </c>
      <c r="D1976" s="6">
        <v>52</v>
      </c>
      <c r="E1976" s="3" t="s">
        <v>36</v>
      </c>
    </row>
    <row r="1977" spans="1:5" x14ac:dyDescent="0.3">
      <c r="A1977" s="6">
        <v>52</v>
      </c>
      <c r="B1977" s="3" t="s">
        <v>36</v>
      </c>
      <c r="D1977" s="6">
        <v>52</v>
      </c>
      <c r="E1977" s="3" t="s">
        <v>36</v>
      </c>
    </row>
    <row r="1978" spans="1:5" x14ac:dyDescent="0.3">
      <c r="A1978" s="6">
        <v>52</v>
      </c>
      <c r="B1978" s="3" t="s">
        <v>36</v>
      </c>
      <c r="D1978" s="6">
        <v>52</v>
      </c>
      <c r="E1978" s="3" t="s">
        <v>36</v>
      </c>
    </row>
    <row r="1979" spans="1:5" x14ac:dyDescent="0.3">
      <c r="A1979" s="6">
        <v>52</v>
      </c>
      <c r="B1979" s="3" t="s">
        <v>36</v>
      </c>
      <c r="D1979" s="6">
        <v>52</v>
      </c>
      <c r="E1979" s="3" t="s">
        <v>36</v>
      </c>
    </row>
    <row r="1980" spans="1:5" x14ac:dyDescent="0.3">
      <c r="A1980" s="6">
        <v>52</v>
      </c>
      <c r="B1980" s="3" t="s">
        <v>36</v>
      </c>
      <c r="D1980" s="6">
        <v>52</v>
      </c>
      <c r="E1980" s="3" t="s">
        <v>36</v>
      </c>
    </row>
    <row r="1981" spans="1:5" x14ac:dyDescent="0.3">
      <c r="A1981" s="6">
        <v>52</v>
      </c>
      <c r="B1981" s="3" t="s">
        <v>36</v>
      </c>
      <c r="D1981" s="6">
        <v>52</v>
      </c>
      <c r="E1981" s="3" t="s">
        <v>36</v>
      </c>
    </row>
    <row r="1982" spans="1:5" x14ac:dyDescent="0.3">
      <c r="A1982" s="6">
        <v>52</v>
      </c>
      <c r="B1982" s="3" t="s">
        <v>36</v>
      </c>
      <c r="D1982" s="6">
        <v>52</v>
      </c>
      <c r="E1982" s="3" t="s">
        <v>36</v>
      </c>
    </row>
    <row r="1983" spans="1:5" x14ac:dyDescent="0.3">
      <c r="A1983" s="6">
        <v>52</v>
      </c>
      <c r="B1983" s="3" t="s">
        <v>36</v>
      </c>
      <c r="D1983" s="6">
        <v>52</v>
      </c>
      <c r="E1983" s="3" t="s">
        <v>36</v>
      </c>
    </row>
    <row r="1984" spans="1:5" x14ac:dyDescent="0.3">
      <c r="A1984" s="6">
        <v>52</v>
      </c>
      <c r="B1984" s="3" t="s">
        <v>36</v>
      </c>
      <c r="D1984" s="6">
        <v>52</v>
      </c>
      <c r="E1984" s="3" t="s">
        <v>36</v>
      </c>
    </row>
    <row r="1985" spans="1:5" x14ac:dyDescent="0.3">
      <c r="A1985" s="6">
        <v>52</v>
      </c>
      <c r="B1985" s="3" t="s">
        <v>36</v>
      </c>
      <c r="D1985" s="6">
        <v>52</v>
      </c>
      <c r="E1985" s="3" t="s">
        <v>36</v>
      </c>
    </row>
    <row r="1986" spans="1:5" x14ac:dyDescent="0.3">
      <c r="A1986" s="6">
        <v>52</v>
      </c>
      <c r="B1986" s="3" t="s">
        <v>36</v>
      </c>
      <c r="D1986" s="6">
        <v>52</v>
      </c>
      <c r="E1986" s="3" t="s">
        <v>36</v>
      </c>
    </row>
    <row r="1987" spans="1:5" x14ac:dyDescent="0.3">
      <c r="A1987" s="6">
        <v>52</v>
      </c>
      <c r="B1987" s="3" t="s">
        <v>36</v>
      </c>
      <c r="D1987" s="6">
        <v>52</v>
      </c>
      <c r="E1987" s="3" t="s">
        <v>36</v>
      </c>
    </row>
    <row r="1988" spans="1:5" x14ac:dyDescent="0.3">
      <c r="A1988" s="6">
        <v>52</v>
      </c>
      <c r="B1988" s="3" t="s">
        <v>36</v>
      </c>
      <c r="D1988" s="6">
        <v>52</v>
      </c>
      <c r="E1988" s="3" t="s">
        <v>36</v>
      </c>
    </row>
    <row r="1989" spans="1:5" x14ac:dyDescent="0.3">
      <c r="A1989" s="6">
        <v>52</v>
      </c>
      <c r="B1989" s="3" t="s">
        <v>36</v>
      </c>
      <c r="D1989" s="6">
        <v>52</v>
      </c>
      <c r="E1989" s="3" t="s">
        <v>36</v>
      </c>
    </row>
    <row r="1990" spans="1:5" x14ac:dyDescent="0.3">
      <c r="A1990" s="6">
        <v>52</v>
      </c>
      <c r="B1990" s="3" t="s">
        <v>36</v>
      </c>
      <c r="D1990" s="6">
        <v>52</v>
      </c>
      <c r="E1990" s="3" t="s">
        <v>36</v>
      </c>
    </row>
    <row r="1991" spans="1:5" x14ac:dyDescent="0.3">
      <c r="A1991" s="6">
        <v>52</v>
      </c>
      <c r="B1991" s="3" t="s">
        <v>36</v>
      </c>
      <c r="D1991" s="6">
        <v>52</v>
      </c>
      <c r="E1991" s="3" t="s">
        <v>36</v>
      </c>
    </row>
    <row r="1992" spans="1:5" x14ac:dyDescent="0.3">
      <c r="A1992" s="6">
        <v>52</v>
      </c>
      <c r="B1992" s="3" t="s">
        <v>36</v>
      </c>
      <c r="D1992" s="6">
        <v>52</v>
      </c>
      <c r="E1992" s="3" t="s">
        <v>36</v>
      </c>
    </row>
    <row r="1993" spans="1:5" x14ac:dyDescent="0.3">
      <c r="A1993" s="6">
        <v>52</v>
      </c>
      <c r="B1993" s="3" t="s">
        <v>36</v>
      </c>
      <c r="D1993" s="6">
        <v>52</v>
      </c>
      <c r="E1993" s="3" t="s">
        <v>36</v>
      </c>
    </row>
    <row r="1994" spans="1:5" x14ac:dyDescent="0.3">
      <c r="A1994" s="6">
        <v>52</v>
      </c>
      <c r="B1994" s="3" t="s">
        <v>36</v>
      </c>
      <c r="D1994" s="6">
        <v>52</v>
      </c>
      <c r="E1994" s="3" t="s">
        <v>36</v>
      </c>
    </row>
    <row r="1995" spans="1:5" x14ac:dyDescent="0.3">
      <c r="A1995" s="6">
        <v>52</v>
      </c>
      <c r="B1995" s="3" t="s">
        <v>36</v>
      </c>
      <c r="D1995" s="6">
        <v>52</v>
      </c>
      <c r="E1995" s="3" t="s">
        <v>36</v>
      </c>
    </row>
    <row r="1996" spans="1:5" x14ac:dyDescent="0.3">
      <c r="A1996" s="6">
        <v>52</v>
      </c>
      <c r="B1996" s="3" t="s">
        <v>36</v>
      </c>
      <c r="D1996" s="6">
        <v>52</v>
      </c>
      <c r="E1996" s="3" t="s">
        <v>36</v>
      </c>
    </row>
    <row r="1997" spans="1:5" x14ac:dyDescent="0.3">
      <c r="A1997" s="6">
        <v>52</v>
      </c>
      <c r="B1997" s="3" t="s">
        <v>36</v>
      </c>
      <c r="D1997" s="6">
        <v>52</v>
      </c>
      <c r="E1997" s="3" t="s">
        <v>36</v>
      </c>
    </row>
    <row r="1998" spans="1:5" x14ac:dyDescent="0.3">
      <c r="A1998" s="6">
        <v>52</v>
      </c>
      <c r="B1998" s="3" t="s">
        <v>36</v>
      </c>
      <c r="D1998" s="6">
        <v>52</v>
      </c>
      <c r="E1998" s="3" t="s">
        <v>36</v>
      </c>
    </row>
    <row r="1999" spans="1:5" x14ac:dyDescent="0.3">
      <c r="A1999" s="6">
        <v>52</v>
      </c>
      <c r="B1999" s="3" t="s">
        <v>36</v>
      </c>
      <c r="D1999" s="6">
        <v>52</v>
      </c>
      <c r="E1999" s="3" t="s">
        <v>36</v>
      </c>
    </row>
    <row r="2000" spans="1:5" x14ac:dyDescent="0.3">
      <c r="A2000" s="6">
        <v>52</v>
      </c>
      <c r="B2000" s="3" t="s">
        <v>36</v>
      </c>
      <c r="D2000" s="6">
        <v>52</v>
      </c>
      <c r="E2000" s="3" t="s">
        <v>36</v>
      </c>
    </row>
    <row r="2001" spans="1:5" x14ac:dyDescent="0.3">
      <c r="A2001" s="6">
        <v>52</v>
      </c>
      <c r="B2001" s="3" t="s">
        <v>36</v>
      </c>
      <c r="D2001" s="6">
        <v>52</v>
      </c>
      <c r="E2001" s="3" t="s">
        <v>36</v>
      </c>
    </row>
    <row r="2002" spans="1:5" x14ac:dyDescent="0.3">
      <c r="A2002" s="6">
        <v>52</v>
      </c>
      <c r="B2002" s="3" t="s">
        <v>36</v>
      </c>
      <c r="D2002" s="6">
        <v>52</v>
      </c>
      <c r="E2002" s="3" t="s">
        <v>36</v>
      </c>
    </row>
    <row r="2003" spans="1:5" x14ac:dyDescent="0.3">
      <c r="A2003" s="6">
        <v>52</v>
      </c>
      <c r="B2003" s="3" t="s">
        <v>36</v>
      </c>
      <c r="D2003" s="6">
        <v>52</v>
      </c>
      <c r="E2003" s="3" t="s">
        <v>36</v>
      </c>
    </row>
    <row r="2004" spans="1:5" x14ac:dyDescent="0.3">
      <c r="A2004" s="6">
        <v>52</v>
      </c>
      <c r="B2004" s="3" t="s">
        <v>36</v>
      </c>
      <c r="D2004" s="6">
        <v>52</v>
      </c>
      <c r="E2004" s="3" t="s">
        <v>36</v>
      </c>
    </row>
    <row r="2005" spans="1:5" x14ac:dyDescent="0.3">
      <c r="A2005" s="6">
        <v>52</v>
      </c>
      <c r="B2005" s="3" t="s">
        <v>36</v>
      </c>
      <c r="D2005" s="6">
        <v>52</v>
      </c>
      <c r="E2005" s="3" t="s">
        <v>36</v>
      </c>
    </row>
    <row r="2006" spans="1:5" x14ac:dyDescent="0.3">
      <c r="A2006" s="6">
        <v>53</v>
      </c>
      <c r="B2006" s="3" t="s">
        <v>36</v>
      </c>
      <c r="D2006" s="6">
        <v>53</v>
      </c>
      <c r="E2006" s="3" t="s">
        <v>36</v>
      </c>
    </row>
    <row r="2007" spans="1:5" x14ac:dyDescent="0.3">
      <c r="A2007" s="6">
        <v>53</v>
      </c>
      <c r="B2007" s="3" t="s">
        <v>36</v>
      </c>
      <c r="D2007" s="6">
        <v>53</v>
      </c>
      <c r="E2007" s="3" t="s">
        <v>36</v>
      </c>
    </row>
    <row r="2008" spans="1:5" x14ac:dyDescent="0.3">
      <c r="A2008" s="6">
        <v>53</v>
      </c>
      <c r="B2008" s="3" t="s">
        <v>36</v>
      </c>
      <c r="D2008" s="6">
        <v>53</v>
      </c>
      <c r="E2008" s="3" t="s">
        <v>36</v>
      </c>
    </row>
    <row r="2009" spans="1:5" x14ac:dyDescent="0.3">
      <c r="A2009" s="6">
        <v>53</v>
      </c>
      <c r="B2009" s="3" t="s">
        <v>36</v>
      </c>
      <c r="D2009" s="6">
        <v>53</v>
      </c>
      <c r="E2009" s="3" t="s">
        <v>36</v>
      </c>
    </row>
    <row r="2010" spans="1:5" x14ac:dyDescent="0.3">
      <c r="A2010" s="6">
        <v>53</v>
      </c>
      <c r="B2010" s="3" t="s">
        <v>36</v>
      </c>
      <c r="D2010" s="6">
        <v>53</v>
      </c>
      <c r="E2010" s="3" t="s">
        <v>36</v>
      </c>
    </row>
    <row r="2011" spans="1:5" x14ac:dyDescent="0.3">
      <c r="A2011" s="6">
        <v>53</v>
      </c>
      <c r="B2011" s="3" t="s">
        <v>36</v>
      </c>
      <c r="D2011" s="6">
        <v>53</v>
      </c>
      <c r="E2011" s="3" t="s">
        <v>36</v>
      </c>
    </row>
    <row r="2012" spans="1:5" x14ac:dyDescent="0.3">
      <c r="A2012" s="6">
        <v>53</v>
      </c>
      <c r="B2012" s="3" t="s">
        <v>36</v>
      </c>
      <c r="D2012" s="6">
        <v>53</v>
      </c>
      <c r="E2012" s="3" t="s">
        <v>36</v>
      </c>
    </row>
    <row r="2013" spans="1:5" x14ac:dyDescent="0.3">
      <c r="A2013" s="6">
        <v>53</v>
      </c>
      <c r="B2013" s="3" t="s">
        <v>36</v>
      </c>
      <c r="D2013" s="6">
        <v>53</v>
      </c>
      <c r="E2013" s="3" t="s">
        <v>36</v>
      </c>
    </row>
    <row r="2014" spans="1:5" x14ac:dyDescent="0.3">
      <c r="A2014" s="6">
        <v>53</v>
      </c>
      <c r="B2014" s="3" t="s">
        <v>36</v>
      </c>
      <c r="D2014" s="6">
        <v>53</v>
      </c>
      <c r="E2014" s="3" t="s">
        <v>36</v>
      </c>
    </row>
    <row r="2015" spans="1:5" x14ac:dyDescent="0.3">
      <c r="A2015" s="6">
        <v>53</v>
      </c>
      <c r="B2015" s="3" t="s">
        <v>36</v>
      </c>
      <c r="D2015" s="6">
        <v>53</v>
      </c>
      <c r="E2015" s="3" t="s">
        <v>36</v>
      </c>
    </row>
    <row r="2016" spans="1:5" x14ac:dyDescent="0.3">
      <c r="A2016" s="6">
        <v>53</v>
      </c>
      <c r="B2016" s="3" t="s">
        <v>36</v>
      </c>
      <c r="D2016" s="6">
        <v>53</v>
      </c>
      <c r="E2016" s="3" t="s">
        <v>36</v>
      </c>
    </row>
    <row r="2017" spans="1:5" x14ac:dyDescent="0.3">
      <c r="A2017" s="6">
        <v>53</v>
      </c>
      <c r="B2017" s="3" t="s">
        <v>36</v>
      </c>
      <c r="D2017" s="6">
        <v>53</v>
      </c>
      <c r="E2017" s="3" t="s">
        <v>36</v>
      </c>
    </row>
    <row r="2018" spans="1:5" x14ac:dyDescent="0.3">
      <c r="A2018" s="6">
        <v>53</v>
      </c>
      <c r="B2018" s="3" t="s">
        <v>36</v>
      </c>
      <c r="D2018" s="6">
        <v>53</v>
      </c>
      <c r="E2018" s="3" t="s">
        <v>36</v>
      </c>
    </row>
    <row r="2019" spans="1:5" x14ac:dyDescent="0.3">
      <c r="A2019" s="6">
        <v>53</v>
      </c>
      <c r="B2019" s="3" t="s">
        <v>36</v>
      </c>
      <c r="D2019" s="6">
        <v>53</v>
      </c>
      <c r="E2019" s="3" t="s">
        <v>36</v>
      </c>
    </row>
    <row r="2020" spans="1:5" x14ac:dyDescent="0.3">
      <c r="A2020" s="6">
        <v>53</v>
      </c>
      <c r="B2020" s="3" t="s">
        <v>36</v>
      </c>
      <c r="D2020" s="6">
        <v>53</v>
      </c>
      <c r="E2020" s="3" t="s">
        <v>36</v>
      </c>
    </row>
    <row r="2021" spans="1:5" x14ac:dyDescent="0.3">
      <c r="A2021" s="6">
        <v>53</v>
      </c>
      <c r="B2021" s="3" t="s">
        <v>36</v>
      </c>
      <c r="D2021" s="6">
        <v>53</v>
      </c>
      <c r="E2021" s="3" t="s">
        <v>36</v>
      </c>
    </row>
    <row r="2022" spans="1:5" x14ac:dyDescent="0.3">
      <c r="A2022" s="6">
        <v>53</v>
      </c>
      <c r="B2022" s="3" t="s">
        <v>36</v>
      </c>
      <c r="D2022" s="6">
        <v>53</v>
      </c>
      <c r="E2022" s="3" t="s">
        <v>36</v>
      </c>
    </row>
    <row r="2023" spans="1:5" x14ac:dyDescent="0.3">
      <c r="A2023" s="6">
        <v>53</v>
      </c>
      <c r="B2023" s="3" t="s">
        <v>36</v>
      </c>
      <c r="D2023" s="6">
        <v>53</v>
      </c>
      <c r="E2023" s="3" t="s">
        <v>36</v>
      </c>
    </row>
    <row r="2024" spans="1:5" x14ac:dyDescent="0.3">
      <c r="A2024" s="6">
        <v>53</v>
      </c>
      <c r="B2024" s="3" t="s">
        <v>36</v>
      </c>
      <c r="D2024" s="6">
        <v>53</v>
      </c>
      <c r="E2024" s="3" t="s">
        <v>36</v>
      </c>
    </row>
    <row r="2025" spans="1:5" x14ac:dyDescent="0.3">
      <c r="A2025" s="6">
        <v>53</v>
      </c>
      <c r="B2025" s="3" t="s">
        <v>36</v>
      </c>
      <c r="D2025" s="6">
        <v>53</v>
      </c>
      <c r="E2025" s="3" t="s">
        <v>36</v>
      </c>
    </row>
    <row r="2026" spans="1:5" x14ac:dyDescent="0.3">
      <c r="A2026" s="6">
        <v>53</v>
      </c>
      <c r="B2026" s="3" t="s">
        <v>36</v>
      </c>
      <c r="D2026" s="6">
        <v>53</v>
      </c>
      <c r="E2026" s="3" t="s">
        <v>36</v>
      </c>
    </row>
    <row r="2027" spans="1:5" x14ac:dyDescent="0.3">
      <c r="A2027" s="6">
        <v>53</v>
      </c>
      <c r="B2027" s="3" t="s">
        <v>36</v>
      </c>
      <c r="D2027" s="6">
        <v>53</v>
      </c>
      <c r="E2027" s="3" t="s">
        <v>36</v>
      </c>
    </row>
    <row r="2028" spans="1:5" x14ac:dyDescent="0.3">
      <c r="A2028" s="6">
        <v>53</v>
      </c>
      <c r="B2028" s="3" t="s">
        <v>36</v>
      </c>
      <c r="D2028" s="6">
        <v>53</v>
      </c>
      <c r="E2028" s="3" t="s">
        <v>36</v>
      </c>
    </row>
    <row r="2029" spans="1:5" x14ac:dyDescent="0.3">
      <c r="A2029" s="6">
        <v>53</v>
      </c>
      <c r="B2029" s="3" t="s">
        <v>36</v>
      </c>
      <c r="D2029" s="6">
        <v>53</v>
      </c>
      <c r="E2029" s="3" t="s">
        <v>36</v>
      </c>
    </row>
    <row r="2030" spans="1:5" x14ac:dyDescent="0.3">
      <c r="A2030" s="6">
        <v>53</v>
      </c>
      <c r="B2030" s="3" t="s">
        <v>36</v>
      </c>
      <c r="D2030" s="6">
        <v>53</v>
      </c>
      <c r="E2030" s="3" t="s">
        <v>36</v>
      </c>
    </row>
    <row r="2031" spans="1:5" x14ac:dyDescent="0.3">
      <c r="A2031" s="6">
        <v>53</v>
      </c>
      <c r="B2031" s="3" t="s">
        <v>36</v>
      </c>
      <c r="D2031" s="6">
        <v>53</v>
      </c>
      <c r="E2031" s="3" t="s">
        <v>36</v>
      </c>
    </row>
    <row r="2032" spans="1:5" x14ac:dyDescent="0.3">
      <c r="A2032" s="6">
        <v>53</v>
      </c>
      <c r="B2032" s="3" t="s">
        <v>36</v>
      </c>
      <c r="D2032" s="6">
        <v>53</v>
      </c>
      <c r="E2032" s="3" t="s">
        <v>36</v>
      </c>
    </row>
    <row r="2033" spans="1:5" x14ac:dyDescent="0.3">
      <c r="A2033" s="6">
        <v>53</v>
      </c>
      <c r="B2033" s="3" t="s">
        <v>36</v>
      </c>
      <c r="D2033" s="6">
        <v>53</v>
      </c>
      <c r="E2033" s="3" t="s">
        <v>36</v>
      </c>
    </row>
    <row r="2034" spans="1:5" x14ac:dyDescent="0.3">
      <c r="A2034" s="6">
        <v>53</v>
      </c>
      <c r="B2034" s="3" t="s">
        <v>36</v>
      </c>
      <c r="D2034" s="6">
        <v>53</v>
      </c>
      <c r="E2034" s="3" t="s">
        <v>36</v>
      </c>
    </row>
    <row r="2035" spans="1:5" x14ac:dyDescent="0.3">
      <c r="A2035" s="6">
        <v>53</v>
      </c>
      <c r="B2035" s="3" t="s">
        <v>36</v>
      </c>
      <c r="D2035" s="6">
        <v>53</v>
      </c>
      <c r="E2035" s="3" t="s">
        <v>36</v>
      </c>
    </row>
    <row r="2036" spans="1:5" x14ac:dyDescent="0.3">
      <c r="A2036" s="6">
        <v>53</v>
      </c>
      <c r="B2036" s="3" t="s">
        <v>36</v>
      </c>
      <c r="D2036" s="6">
        <v>53</v>
      </c>
      <c r="E2036" s="3" t="s">
        <v>36</v>
      </c>
    </row>
    <row r="2037" spans="1:5" x14ac:dyDescent="0.3">
      <c r="A2037" s="6">
        <v>53</v>
      </c>
      <c r="B2037" s="3" t="s">
        <v>36</v>
      </c>
      <c r="D2037" s="6">
        <v>53</v>
      </c>
      <c r="E2037" s="3" t="s">
        <v>36</v>
      </c>
    </row>
    <row r="2038" spans="1:5" x14ac:dyDescent="0.3">
      <c r="A2038" s="6">
        <v>53</v>
      </c>
      <c r="B2038" s="3" t="s">
        <v>36</v>
      </c>
      <c r="D2038" s="6">
        <v>53</v>
      </c>
      <c r="E2038" s="3" t="s">
        <v>36</v>
      </c>
    </row>
    <row r="2039" spans="1:5" x14ac:dyDescent="0.3">
      <c r="A2039" s="6">
        <v>53</v>
      </c>
      <c r="B2039" s="3" t="s">
        <v>36</v>
      </c>
      <c r="D2039" s="6">
        <v>53</v>
      </c>
      <c r="E2039" s="3" t="s">
        <v>36</v>
      </c>
    </row>
    <row r="2040" spans="1:5" x14ac:dyDescent="0.3">
      <c r="A2040" s="6">
        <v>53</v>
      </c>
      <c r="B2040" s="3" t="s">
        <v>36</v>
      </c>
      <c r="D2040" s="6">
        <v>53</v>
      </c>
      <c r="E2040" s="3" t="s">
        <v>36</v>
      </c>
    </row>
    <row r="2041" spans="1:5" x14ac:dyDescent="0.3">
      <c r="A2041" s="6">
        <v>53</v>
      </c>
      <c r="B2041" s="3" t="s">
        <v>36</v>
      </c>
      <c r="D2041" s="6">
        <v>53</v>
      </c>
      <c r="E2041" s="3" t="s">
        <v>36</v>
      </c>
    </row>
    <row r="2042" spans="1:5" x14ac:dyDescent="0.3">
      <c r="A2042" s="6">
        <v>53</v>
      </c>
      <c r="B2042" s="3" t="s">
        <v>36</v>
      </c>
      <c r="D2042" s="6">
        <v>53</v>
      </c>
      <c r="E2042" s="3" t="s">
        <v>36</v>
      </c>
    </row>
    <row r="2043" spans="1:5" x14ac:dyDescent="0.3">
      <c r="A2043" s="6">
        <v>53</v>
      </c>
      <c r="B2043" s="3" t="s">
        <v>36</v>
      </c>
      <c r="D2043" s="6">
        <v>53</v>
      </c>
      <c r="E2043" s="3" t="s">
        <v>36</v>
      </c>
    </row>
    <row r="2044" spans="1:5" x14ac:dyDescent="0.3">
      <c r="A2044" s="6">
        <v>53</v>
      </c>
      <c r="B2044" s="3" t="s">
        <v>36</v>
      </c>
      <c r="D2044" s="6">
        <v>53</v>
      </c>
      <c r="E2044" s="3" t="s">
        <v>36</v>
      </c>
    </row>
    <row r="2045" spans="1:5" x14ac:dyDescent="0.3">
      <c r="A2045" s="6">
        <v>53</v>
      </c>
      <c r="B2045" s="3" t="s">
        <v>36</v>
      </c>
      <c r="D2045" s="6">
        <v>53</v>
      </c>
      <c r="E2045" s="3" t="s">
        <v>36</v>
      </c>
    </row>
    <row r="2046" spans="1:5" x14ac:dyDescent="0.3">
      <c r="A2046" s="6">
        <v>53</v>
      </c>
      <c r="B2046" s="3" t="s">
        <v>36</v>
      </c>
      <c r="D2046" s="6">
        <v>53</v>
      </c>
      <c r="E2046" s="3" t="s">
        <v>36</v>
      </c>
    </row>
    <row r="2047" spans="1:5" x14ac:dyDescent="0.3">
      <c r="A2047" s="6">
        <v>53</v>
      </c>
      <c r="B2047" s="3" t="s">
        <v>36</v>
      </c>
      <c r="D2047" s="6">
        <v>53</v>
      </c>
      <c r="E2047" s="3" t="s">
        <v>36</v>
      </c>
    </row>
    <row r="2048" spans="1:5" x14ac:dyDescent="0.3">
      <c r="A2048" s="6">
        <v>53</v>
      </c>
      <c r="B2048" s="3" t="s">
        <v>36</v>
      </c>
      <c r="D2048" s="6">
        <v>53</v>
      </c>
      <c r="E2048" s="3" t="s">
        <v>36</v>
      </c>
    </row>
    <row r="2049" spans="1:5" x14ac:dyDescent="0.3">
      <c r="A2049" s="6">
        <v>53</v>
      </c>
      <c r="B2049" s="3" t="s">
        <v>36</v>
      </c>
      <c r="D2049" s="6">
        <v>53</v>
      </c>
      <c r="E2049" s="3" t="s">
        <v>36</v>
      </c>
    </row>
    <row r="2050" spans="1:5" x14ac:dyDescent="0.3">
      <c r="A2050" s="6">
        <v>53</v>
      </c>
      <c r="B2050" s="3" t="s">
        <v>36</v>
      </c>
      <c r="D2050" s="6">
        <v>53</v>
      </c>
      <c r="E2050" s="3" t="s">
        <v>36</v>
      </c>
    </row>
    <row r="2051" spans="1:5" x14ac:dyDescent="0.3">
      <c r="A2051" s="6">
        <v>53</v>
      </c>
      <c r="B2051" s="3" t="s">
        <v>36</v>
      </c>
      <c r="D2051" s="6">
        <v>53</v>
      </c>
      <c r="E2051" s="3" t="s">
        <v>36</v>
      </c>
    </row>
    <row r="2052" spans="1:5" x14ac:dyDescent="0.3">
      <c r="A2052" s="6">
        <v>53</v>
      </c>
      <c r="B2052" s="3" t="s">
        <v>36</v>
      </c>
      <c r="D2052" s="6">
        <v>53</v>
      </c>
      <c r="E2052" s="3" t="s">
        <v>36</v>
      </c>
    </row>
    <row r="2053" spans="1:5" x14ac:dyDescent="0.3">
      <c r="A2053" s="6">
        <v>53</v>
      </c>
      <c r="B2053" s="3" t="s">
        <v>36</v>
      </c>
      <c r="D2053" s="6">
        <v>53</v>
      </c>
      <c r="E2053" s="3" t="s">
        <v>36</v>
      </c>
    </row>
    <row r="2054" spans="1:5" x14ac:dyDescent="0.3">
      <c r="A2054" s="6">
        <v>53</v>
      </c>
      <c r="B2054" s="3" t="s">
        <v>36</v>
      </c>
      <c r="D2054" s="6">
        <v>53</v>
      </c>
      <c r="E2054" s="3" t="s">
        <v>36</v>
      </c>
    </row>
    <row r="2055" spans="1:5" x14ac:dyDescent="0.3">
      <c r="A2055" s="6">
        <v>53</v>
      </c>
      <c r="B2055" s="3" t="s">
        <v>36</v>
      </c>
      <c r="D2055" s="6">
        <v>53</v>
      </c>
      <c r="E2055" s="3" t="s">
        <v>36</v>
      </c>
    </row>
    <row r="2056" spans="1:5" x14ac:dyDescent="0.3">
      <c r="A2056" s="6">
        <v>53</v>
      </c>
      <c r="B2056" s="3" t="s">
        <v>36</v>
      </c>
      <c r="D2056" s="6">
        <v>53</v>
      </c>
      <c r="E2056" s="3" t="s">
        <v>36</v>
      </c>
    </row>
    <row r="2057" spans="1:5" x14ac:dyDescent="0.3">
      <c r="A2057" s="6">
        <v>53</v>
      </c>
      <c r="B2057" s="3" t="s">
        <v>36</v>
      </c>
      <c r="D2057" s="6">
        <v>53</v>
      </c>
      <c r="E2057" s="3" t="s">
        <v>36</v>
      </c>
    </row>
    <row r="2058" spans="1:5" x14ac:dyDescent="0.3">
      <c r="A2058" s="6">
        <v>53</v>
      </c>
      <c r="B2058" s="3" t="s">
        <v>36</v>
      </c>
      <c r="D2058" s="6">
        <v>53</v>
      </c>
      <c r="E2058" s="3" t="s">
        <v>36</v>
      </c>
    </row>
    <row r="2059" spans="1:5" x14ac:dyDescent="0.3">
      <c r="A2059" s="6">
        <v>53</v>
      </c>
      <c r="B2059" s="3" t="s">
        <v>36</v>
      </c>
      <c r="D2059" s="6">
        <v>53</v>
      </c>
      <c r="E2059" s="3" t="s">
        <v>36</v>
      </c>
    </row>
    <row r="2060" spans="1:5" x14ac:dyDescent="0.3">
      <c r="A2060" s="6">
        <v>53</v>
      </c>
      <c r="B2060" s="3" t="s">
        <v>36</v>
      </c>
      <c r="D2060" s="6">
        <v>53</v>
      </c>
      <c r="E2060" s="3" t="s">
        <v>36</v>
      </c>
    </row>
    <row r="2061" spans="1:5" x14ac:dyDescent="0.3">
      <c r="A2061" s="6">
        <v>53</v>
      </c>
      <c r="B2061" s="3" t="s">
        <v>36</v>
      </c>
      <c r="D2061" s="6">
        <v>53</v>
      </c>
      <c r="E2061" s="3" t="s">
        <v>36</v>
      </c>
    </row>
    <row r="2062" spans="1:5" x14ac:dyDescent="0.3">
      <c r="A2062" s="6">
        <v>53</v>
      </c>
      <c r="B2062" s="3" t="s">
        <v>36</v>
      </c>
      <c r="D2062" s="6">
        <v>53</v>
      </c>
      <c r="E2062" s="3" t="s">
        <v>36</v>
      </c>
    </row>
    <row r="2063" spans="1:5" x14ac:dyDescent="0.3">
      <c r="A2063" s="6">
        <v>54</v>
      </c>
      <c r="B2063" s="3" t="s">
        <v>36</v>
      </c>
      <c r="D2063" s="6">
        <v>54</v>
      </c>
      <c r="E2063" s="3" t="s">
        <v>36</v>
      </c>
    </row>
    <row r="2064" spans="1:5" x14ac:dyDescent="0.3">
      <c r="A2064" s="6">
        <v>54</v>
      </c>
      <c r="B2064" s="3" t="s">
        <v>36</v>
      </c>
      <c r="D2064" s="6">
        <v>54</v>
      </c>
      <c r="E2064" s="3" t="s">
        <v>36</v>
      </c>
    </row>
    <row r="2065" spans="1:5" x14ac:dyDescent="0.3">
      <c r="A2065" s="6">
        <v>54</v>
      </c>
      <c r="B2065" s="3" t="s">
        <v>36</v>
      </c>
      <c r="D2065" s="6">
        <v>54</v>
      </c>
      <c r="E2065" s="3" t="s">
        <v>36</v>
      </c>
    </row>
    <row r="2066" spans="1:5" x14ac:dyDescent="0.3">
      <c r="A2066" s="6">
        <v>54</v>
      </c>
      <c r="B2066" s="3" t="s">
        <v>36</v>
      </c>
      <c r="D2066" s="6">
        <v>54</v>
      </c>
      <c r="E2066" s="3" t="s">
        <v>36</v>
      </c>
    </row>
    <row r="2067" spans="1:5" x14ac:dyDescent="0.3">
      <c r="A2067" s="6">
        <v>54</v>
      </c>
      <c r="B2067" s="3" t="s">
        <v>36</v>
      </c>
      <c r="D2067" s="6">
        <v>54</v>
      </c>
      <c r="E2067" s="3" t="s">
        <v>36</v>
      </c>
    </row>
    <row r="2068" spans="1:5" x14ac:dyDescent="0.3">
      <c r="A2068" s="6">
        <v>54</v>
      </c>
      <c r="B2068" s="3" t="s">
        <v>36</v>
      </c>
      <c r="D2068" s="6">
        <v>54</v>
      </c>
      <c r="E2068" s="3" t="s">
        <v>36</v>
      </c>
    </row>
    <row r="2069" spans="1:5" x14ac:dyDescent="0.3">
      <c r="A2069" s="6">
        <v>54</v>
      </c>
      <c r="B2069" s="3" t="s">
        <v>36</v>
      </c>
      <c r="D2069" s="6">
        <v>54</v>
      </c>
      <c r="E2069" s="3" t="s">
        <v>36</v>
      </c>
    </row>
    <row r="2070" spans="1:5" x14ac:dyDescent="0.3">
      <c r="A2070" s="6">
        <v>54</v>
      </c>
      <c r="B2070" s="3" t="s">
        <v>36</v>
      </c>
      <c r="D2070" s="6">
        <v>54</v>
      </c>
      <c r="E2070" s="3" t="s">
        <v>36</v>
      </c>
    </row>
    <row r="2071" spans="1:5" x14ac:dyDescent="0.3">
      <c r="A2071" s="6">
        <v>54</v>
      </c>
      <c r="B2071" s="3" t="s">
        <v>36</v>
      </c>
      <c r="D2071" s="6">
        <v>54</v>
      </c>
      <c r="E2071" s="3" t="s">
        <v>36</v>
      </c>
    </row>
    <row r="2072" spans="1:5" x14ac:dyDescent="0.3">
      <c r="A2072" s="6">
        <v>54</v>
      </c>
      <c r="B2072" s="3" t="s">
        <v>36</v>
      </c>
      <c r="D2072" s="6">
        <v>54</v>
      </c>
      <c r="E2072" s="3" t="s">
        <v>36</v>
      </c>
    </row>
    <row r="2073" spans="1:5" x14ac:dyDescent="0.3">
      <c r="A2073" s="6">
        <v>54</v>
      </c>
      <c r="B2073" s="3" t="s">
        <v>36</v>
      </c>
      <c r="D2073" s="6">
        <v>54</v>
      </c>
      <c r="E2073" s="3" t="s">
        <v>36</v>
      </c>
    </row>
    <row r="2074" spans="1:5" x14ac:dyDescent="0.3">
      <c r="A2074" s="6">
        <v>54</v>
      </c>
      <c r="B2074" s="3" t="s">
        <v>36</v>
      </c>
      <c r="D2074" s="6">
        <v>54</v>
      </c>
      <c r="E2074" s="3" t="s">
        <v>36</v>
      </c>
    </row>
    <row r="2075" spans="1:5" x14ac:dyDescent="0.3">
      <c r="A2075" s="6">
        <v>54</v>
      </c>
      <c r="B2075" s="3" t="s">
        <v>36</v>
      </c>
      <c r="D2075" s="6">
        <v>54</v>
      </c>
      <c r="E2075" s="3" t="s">
        <v>36</v>
      </c>
    </row>
    <row r="2076" spans="1:5" x14ac:dyDescent="0.3">
      <c r="A2076" s="6">
        <v>54</v>
      </c>
      <c r="B2076" s="3" t="s">
        <v>36</v>
      </c>
      <c r="D2076" s="6">
        <v>54</v>
      </c>
      <c r="E2076" s="3" t="s">
        <v>36</v>
      </c>
    </row>
    <row r="2077" spans="1:5" x14ac:dyDescent="0.3">
      <c r="A2077" s="6">
        <v>54</v>
      </c>
      <c r="B2077" s="3" t="s">
        <v>36</v>
      </c>
      <c r="D2077" s="6">
        <v>54</v>
      </c>
      <c r="E2077" s="3" t="s">
        <v>36</v>
      </c>
    </row>
    <row r="2078" spans="1:5" x14ac:dyDescent="0.3">
      <c r="A2078" s="6">
        <v>54</v>
      </c>
      <c r="B2078" s="3" t="s">
        <v>36</v>
      </c>
      <c r="D2078" s="6">
        <v>54</v>
      </c>
      <c r="E2078" s="3" t="s">
        <v>36</v>
      </c>
    </row>
    <row r="2079" spans="1:5" x14ac:dyDescent="0.3">
      <c r="A2079" s="6">
        <v>54</v>
      </c>
      <c r="B2079" s="3" t="s">
        <v>36</v>
      </c>
      <c r="D2079" s="6">
        <v>54</v>
      </c>
      <c r="E2079" s="3" t="s">
        <v>36</v>
      </c>
    </row>
    <row r="2080" spans="1:5" x14ac:dyDescent="0.3">
      <c r="A2080" s="6">
        <v>54</v>
      </c>
      <c r="B2080" s="3" t="s">
        <v>36</v>
      </c>
      <c r="D2080" s="6">
        <v>54</v>
      </c>
      <c r="E2080" s="3" t="s">
        <v>36</v>
      </c>
    </row>
    <row r="2081" spans="1:5" x14ac:dyDescent="0.3">
      <c r="A2081" s="6">
        <v>54</v>
      </c>
      <c r="B2081" s="3" t="s">
        <v>36</v>
      </c>
      <c r="D2081" s="6">
        <v>54</v>
      </c>
      <c r="E2081" s="3" t="s">
        <v>36</v>
      </c>
    </row>
    <row r="2082" spans="1:5" x14ac:dyDescent="0.3">
      <c r="A2082" s="6">
        <v>54</v>
      </c>
      <c r="B2082" s="3" t="s">
        <v>36</v>
      </c>
      <c r="D2082" s="6">
        <v>54</v>
      </c>
      <c r="E2082" s="3" t="s">
        <v>36</v>
      </c>
    </row>
    <row r="2083" spans="1:5" x14ac:dyDescent="0.3">
      <c r="A2083" s="6">
        <v>54</v>
      </c>
      <c r="B2083" s="3" t="s">
        <v>36</v>
      </c>
      <c r="D2083" s="6">
        <v>54</v>
      </c>
      <c r="E2083" s="3" t="s">
        <v>36</v>
      </c>
    </row>
    <row r="2084" spans="1:5" x14ac:dyDescent="0.3">
      <c r="A2084" s="6">
        <v>54</v>
      </c>
      <c r="B2084" s="3" t="s">
        <v>36</v>
      </c>
      <c r="D2084" s="6">
        <v>54</v>
      </c>
      <c r="E2084" s="3" t="s">
        <v>36</v>
      </c>
    </row>
    <row r="2085" spans="1:5" x14ac:dyDescent="0.3">
      <c r="A2085" s="6">
        <v>54</v>
      </c>
      <c r="B2085" s="3" t="s">
        <v>36</v>
      </c>
      <c r="D2085" s="6">
        <v>54</v>
      </c>
      <c r="E2085" s="3" t="s">
        <v>36</v>
      </c>
    </row>
    <row r="2086" spans="1:5" x14ac:dyDescent="0.3">
      <c r="A2086" s="6">
        <v>54</v>
      </c>
      <c r="B2086" s="3" t="s">
        <v>36</v>
      </c>
      <c r="D2086" s="6">
        <v>54</v>
      </c>
      <c r="E2086" s="3" t="s">
        <v>36</v>
      </c>
    </row>
    <row r="2087" spans="1:5" x14ac:dyDescent="0.3">
      <c r="A2087" s="6">
        <v>54</v>
      </c>
      <c r="B2087" s="3" t="s">
        <v>36</v>
      </c>
      <c r="D2087" s="6">
        <v>54</v>
      </c>
      <c r="E2087" s="3" t="s">
        <v>36</v>
      </c>
    </row>
    <row r="2088" spans="1:5" x14ac:dyDescent="0.3">
      <c r="A2088" s="6">
        <v>54</v>
      </c>
      <c r="B2088" s="3" t="s">
        <v>36</v>
      </c>
      <c r="D2088" s="6">
        <v>54</v>
      </c>
      <c r="E2088" s="3" t="s">
        <v>36</v>
      </c>
    </row>
    <row r="2089" spans="1:5" x14ac:dyDescent="0.3">
      <c r="A2089" s="6">
        <v>54</v>
      </c>
      <c r="B2089" s="3" t="s">
        <v>36</v>
      </c>
      <c r="D2089" s="6">
        <v>54</v>
      </c>
      <c r="E2089" s="3" t="s">
        <v>36</v>
      </c>
    </row>
    <row r="2090" spans="1:5" x14ac:dyDescent="0.3">
      <c r="A2090" s="6">
        <v>54</v>
      </c>
      <c r="B2090" s="3" t="s">
        <v>36</v>
      </c>
      <c r="D2090" s="6">
        <v>54</v>
      </c>
      <c r="E2090" s="3" t="s">
        <v>36</v>
      </c>
    </row>
    <row r="2091" spans="1:5" x14ac:dyDescent="0.3">
      <c r="A2091" s="6">
        <v>54</v>
      </c>
      <c r="B2091" s="3" t="s">
        <v>36</v>
      </c>
      <c r="D2091" s="6">
        <v>54</v>
      </c>
      <c r="E2091" s="3" t="s">
        <v>36</v>
      </c>
    </row>
    <row r="2092" spans="1:5" x14ac:dyDescent="0.3">
      <c r="A2092" s="6">
        <v>54</v>
      </c>
      <c r="B2092" s="3" t="s">
        <v>36</v>
      </c>
      <c r="D2092" s="6">
        <v>54</v>
      </c>
      <c r="E2092" s="3" t="s">
        <v>36</v>
      </c>
    </row>
    <row r="2093" spans="1:5" x14ac:dyDescent="0.3">
      <c r="A2093" s="6">
        <v>54</v>
      </c>
      <c r="B2093" s="3" t="s">
        <v>36</v>
      </c>
      <c r="D2093" s="6">
        <v>54</v>
      </c>
      <c r="E2093" s="3" t="s">
        <v>36</v>
      </c>
    </row>
    <row r="2094" spans="1:5" x14ac:dyDescent="0.3">
      <c r="A2094" s="6">
        <v>54</v>
      </c>
      <c r="B2094" s="3" t="s">
        <v>36</v>
      </c>
      <c r="D2094" s="6">
        <v>54</v>
      </c>
      <c r="E2094" s="3" t="s">
        <v>36</v>
      </c>
    </row>
    <row r="2095" spans="1:5" x14ac:dyDescent="0.3">
      <c r="A2095" s="6">
        <v>54</v>
      </c>
      <c r="B2095" s="3" t="s">
        <v>36</v>
      </c>
      <c r="D2095" s="6">
        <v>54</v>
      </c>
      <c r="E2095" s="3" t="s">
        <v>36</v>
      </c>
    </row>
    <row r="2096" spans="1:5" x14ac:dyDescent="0.3">
      <c r="A2096" s="6">
        <v>54</v>
      </c>
      <c r="B2096" s="3" t="s">
        <v>36</v>
      </c>
      <c r="D2096" s="6">
        <v>54</v>
      </c>
      <c r="E2096" s="3" t="s">
        <v>36</v>
      </c>
    </row>
    <row r="2097" spans="1:5" x14ac:dyDescent="0.3">
      <c r="A2097" s="6">
        <v>54</v>
      </c>
      <c r="B2097" s="3" t="s">
        <v>36</v>
      </c>
      <c r="D2097" s="6">
        <v>54</v>
      </c>
      <c r="E2097" s="3" t="s">
        <v>36</v>
      </c>
    </row>
    <row r="2098" spans="1:5" x14ac:dyDescent="0.3">
      <c r="A2098" s="6">
        <v>54</v>
      </c>
      <c r="B2098" s="3" t="s">
        <v>36</v>
      </c>
      <c r="D2098" s="6">
        <v>54</v>
      </c>
      <c r="E2098" s="3" t="s">
        <v>36</v>
      </c>
    </row>
    <row r="2099" spans="1:5" x14ac:dyDescent="0.3">
      <c r="A2099" s="6">
        <v>54</v>
      </c>
      <c r="B2099" s="3" t="s">
        <v>36</v>
      </c>
      <c r="D2099" s="6">
        <v>54</v>
      </c>
      <c r="E2099" s="3" t="s">
        <v>36</v>
      </c>
    </row>
    <row r="2100" spans="1:5" x14ac:dyDescent="0.3">
      <c r="A2100" s="6">
        <v>54</v>
      </c>
      <c r="B2100" s="3" t="s">
        <v>36</v>
      </c>
      <c r="D2100" s="6">
        <v>54</v>
      </c>
      <c r="E2100" s="3" t="s">
        <v>36</v>
      </c>
    </row>
    <row r="2101" spans="1:5" x14ac:dyDescent="0.3">
      <c r="A2101" s="6">
        <v>54</v>
      </c>
      <c r="B2101" s="3" t="s">
        <v>36</v>
      </c>
      <c r="D2101" s="6">
        <v>54</v>
      </c>
      <c r="E2101" s="3" t="s">
        <v>36</v>
      </c>
    </row>
    <row r="2102" spans="1:5" x14ac:dyDescent="0.3">
      <c r="A2102" s="6">
        <v>54</v>
      </c>
      <c r="B2102" s="3" t="s">
        <v>36</v>
      </c>
      <c r="D2102" s="6">
        <v>54</v>
      </c>
      <c r="E2102" s="3" t="s">
        <v>36</v>
      </c>
    </row>
    <row r="2103" spans="1:5" x14ac:dyDescent="0.3">
      <c r="A2103" s="6">
        <v>54</v>
      </c>
      <c r="B2103" s="3" t="s">
        <v>36</v>
      </c>
      <c r="D2103" s="6">
        <v>54</v>
      </c>
      <c r="E2103" s="3" t="s">
        <v>36</v>
      </c>
    </row>
    <row r="2104" spans="1:5" x14ac:dyDescent="0.3">
      <c r="A2104" s="6">
        <v>54</v>
      </c>
      <c r="B2104" s="3" t="s">
        <v>36</v>
      </c>
      <c r="D2104" s="6">
        <v>54</v>
      </c>
      <c r="E2104" s="3" t="s">
        <v>36</v>
      </c>
    </row>
    <row r="2105" spans="1:5" x14ac:dyDescent="0.3">
      <c r="A2105" s="6">
        <v>54</v>
      </c>
      <c r="B2105" s="3" t="s">
        <v>36</v>
      </c>
      <c r="D2105" s="6">
        <v>54</v>
      </c>
      <c r="E2105" s="3" t="s">
        <v>36</v>
      </c>
    </row>
    <row r="2106" spans="1:5" x14ac:dyDescent="0.3">
      <c r="A2106" s="6">
        <v>54</v>
      </c>
      <c r="B2106" s="3" t="s">
        <v>36</v>
      </c>
      <c r="D2106" s="6">
        <v>54</v>
      </c>
      <c r="E2106" s="3" t="s">
        <v>36</v>
      </c>
    </row>
    <row r="2107" spans="1:5" x14ac:dyDescent="0.3">
      <c r="A2107" s="6">
        <v>54</v>
      </c>
      <c r="B2107" s="3" t="s">
        <v>36</v>
      </c>
      <c r="D2107" s="6">
        <v>54</v>
      </c>
      <c r="E2107" s="3" t="s">
        <v>36</v>
      </c>
    </row>
    <row r="2108" spans="1:5" x14ac:dyDescent="0.3">
      <c r="A2108" s="6">
        <v>54</v>
      </c>
      <c r="B2108" s="3" t="s">
        <v>36</v>
      </c>
      <c r="D2108" s="6">
        <v>54</v>
      </c>
      <c r="E2108" s="3" t="s">
        <v>36</v>
      </c>
    </row>
    <row r="2109" spans="1:5" x14ac:dyDescent="0.3">
      <c r="A2109" s="6">
        <v>54</v>
      </c>
      <c r="B2109" s="3" t="s">
        <v>36</v>
      </c>
      <c r="D2109" s="6">
        <v>54</v>
      </c>
      <c r="E2109" s="3" t="s">
        <v>36</v>
      </c>
    </row>
    <row r="2110" spans="1:5" x14ac:dyDescent="0.3">
      <c r="A2110" s="6">
        <v>54</v>
      </c>
      <c r="B2110" s="3" t="s">
        <v>36</v>
      </c>
      <c r="D2110" s="6">
        <v>54</v>
      </c>
      <c r="E2110" s="3" t="s">
        <v>36</v>
      </c>
    </row>
    <row r="2111" spans="1:5" x14ac:dyDescent="0.3">
      <c r="A2111" s="6">
        <v>54</v>
      </c>
      <c r="B2111" s="3" t="s">
        <v>36</v>
      </c>
      <c r="D2111" s="6">
        <v>54</v>
      </c>
      <c r="E2111" s="3" t="s">
        <v>36</v>
      </c>
    </row>
    <row r="2112" spans="1:5" x14ac:dyDescent="0.3">
      <c r="A2112" s="6">
        <v>54</v>
      </c>
      <c r="B2112" s="3" t="s">
        <v>36</v>
      </c>
      <c r="D2112" s="6">
        <v>54</v>
      </c>
      <c r="E2112" s="3" t="s">
        <v>36</v>
      </c>
    </row>
    <row r="2113" spans="1:5" x14ac:dyDescent="0.3">
      <c r="A2113" s="6">
        <v>54</v>
      </c>
      <c r="B2113" s="3" t="s">
        <v>36</v>
      </c>
      <c r="D2113" s="6">
        <v>54</v>
      </c>
      <c r="E2113" s="3" t="s">
        <v>36</v>
      </c>
    </row>
    <row r="2114" spans="1:5" x14ac:dyDescent="0.3">
      <c r="A2114" s="6">
        <v>54</v>
      </c>
      <c r="B2114" s="3" t="s">
        <v>36</v>
      </c>
      <c r="D2114" s="6">
        <v>54</v>
      </c>
      <c r="E2114" s="3" t="s">
        <v>36</v>
      </c>
    </row>
    <row r="2115" spans="1:5" x14ac:dyDescent="0.3">
      <c r="A2115" s="6">
        <v>55</v>
      </c>
      <c r="B2115" s="3" t="s">
        <v>36</v>
      </c>
      <c r="D2115" s="6">
        <v>55</v>
      </c>
      <c r="E2115" s="3" t="s">
        <v>36</v>
      </c>
    </row>
    <row r="2116" spans="1:5" x14ac:dyDescent="0.3">
      <c r="A2116" s="6">
        <v>55</v>
      </c>
      <c r="B2116" s="3" t="s">
        <v>36</v>
      </c>
      <c r="D2116" s="6">
        <v>55</v>
      </c>
      <c r="E2116" s="3" t="s">
        <v>36</v>
      </c>
    </row>
    <row r="2117" spans="1:5" x14ac:dyDescent="0.3">
      <c r="A2117" s="6">
        <v>55</v>
      </c>
      <c r="B2117" s="3" t="s">
        <v>36</v>
      </c>
      <c r="D2117" s="6">
        <v>55</v>
      </c>
      <c r="E2117" s="3" t="s">
        <v>36</v>
      </c>
    </row>
    <row r="2118" spans="1:5" x14ac:dyDescent="0.3">
      <c r="A2118" s="6">
        <v>55</v>
      </c>
      <c r="B2118" s="3" t="s">
        <v>36</v>
      </c>
      <c r="D2118" s="6">
        <v>55</v>
      </c>
      <c r="E2118" s="3" t="s">
        <v>36</v>
      </c>
    </row>
    <row r="2119" spans="1:5" x14ac:dyDescent="0.3">
      <c r="A2119" s="6">
        <v>55</v>
      </c>
      <c r="B2119" s="3" t="s">
        <v>36</v>
      </c>
      <c r="D2119" s="6">
        <v>55</v>
      </c>
      <c r="E2119" s="3" t="s">
        <v>36</v>
      </c>
    </row>
    <row r="2120" spans="1:5" x14ac:dyDescent="0.3">
      <c r="A2120" s="6">
        <v>55</v>
      </c>
      <c r="B2120" s="3" t="s">
        <v>36</v>
      </c>
      <c r="D2120" s="6">
        <v>55</v>
      </c>
      <c r="E2120" s="3" t="s">
        <v>36</v>
      </c>
    </row>
    <row r="2121" spans="1:5" x14ac:dyDescent="0.3">
      <c r="A2121" s="6">
        <v>55</v>
      </c>
      <c r="B2121" s="3" t="s">
        <v>36</v>
      </c>
      <c r="D2121" s="6">
        <v>55</v>
      </c>
      <c r="E2121" s="3" t="s">
        <v>36</v>
      </c>
    </row>
    <row r="2122" spans="1:5" x14ac:dyDescent="0.3">
      <c r="A2122" s="6">
        <v>55</v>
      </c>
      <c r="B2122" s="3" t="s">
        <v>36</v>
      </c>
      <c r="D2122" s="6">
        <v>55</v>
      </c>
      <c r="E2122" s="3" t="s">
        <v>36</v>
      </c>
    </row>
    <row r="2123" spans="1:5" x14ac:dyDescent="0.3">
      <c r="A2123" s="6">
        <v>55</v>
      </c>
      <c r="B2123" s="3" t="s">
        <v>36</v>
      </c>
      <c r="D2123" s="6">
        <v>55</v>
      </c>
      <c r="E2123" s="3" t="s">
        <v>36</v>
      </c>
    </row>
    <row r="2124" spans="1:5" x14ac:dyDescent="0.3">
      <c r="A2124" s="6">
        <v>55</v>
      </c>
      <c r="B2124" s="3" t="s">
        <v>36</v>
      </c>
      <c r="D2124" s="6">
        <v>55</v>
      </c>
      <c r="E2124" s="3" t="s">
        <v>36</v>
      </c>
    </row>
    <row r="2125" spans="1:5" x14ac:dyDescent="0.3">
      <c r="A2125" s="6">
        <v>55</v>
      </c>
      <c r="B2125" s="3" t="s">
        <v>36</v>
      </c>
      <c r="D2125" s="6">
        <v>55</v>
      </c>
      <c r="E2125" s="3" t="s">
        <v>36</v>
      </c>
    </row>
    <row r="2126" spans="1:5" x14ac:dyDescent="0.3">
      <c r="A2126" s="6">
        <v>55</v>
      </c>
      <c r="B2126" s="3" t="s">
        <v>36</v>
      </c>
      <c r="D2126" s="6">
        <v>55</v>
      </c>
      <c r="E2126" s="3" t="s">
        <v>36</v>
      </c>
    </row>
    <row r="2127" spans="1:5" x14ac:dyDescent="0.3">
      <c r="A2127" s="6">
        <v>55</v>
      </c>
      <c r="B2127" s="3" t="s">
        <v>36</v>
      </c>
      <c r="D2127" s="6">
        <v>55</v>
      </c>
      <c r="E2127" s="3" t="s">
        <v>36</v>
      </c>
    </row>
    <row r="2128" spans="1:5" x14ac:dyDescent="0.3">
      <c r="A2128" s="6">
        <v>55</v>
      </c>
      <c r="B2128" s="3" t="s">
        <v>36</v>
      </c>
      <c r="D2128" s="6">
        <v>55</v>
      </c>
      <c r="E2128" s="3" t="s">
        <v>36</v>
      </c>
    </row>
    <row r="2129" spans="1:5" x14ac:dyDescent="0.3">
      <c r="A2129" s="6">
        <v>55</v>
      </c>
      <c r="B2129" s="3" t="s">
        <v>36</v>
      </c>
      <c r="D2129" s="6">
        <v>55</v>
      </c>
      <c r="E2129" s="3" t="s">
        <v>36</v>
      </c>
    </row>
    <row r="2130" spans="1:5" x14ac:dyDescent="0.3">
      <c r="A2130" s="6">
        <v>55</v>
      </c>
      <c r="B2130" s="3" t="s">
        <v>36</v>
      </c>
      <c r="D2130" s="6">
        <v>55</v>
      </c>
      <c r="E2130" s="3" t="s">
        <v>36</v>
      </c>
    </row>
    <row r="2131" spans="1:5" x14ac:dyDescent="0.3">
      <c r="A2131" s="6">
        <v>55</v>
      </c>
      <c r="B2131" s="3" t="s">
        <v>36</v>
      </c>
      <c r="D2131" s="6">
        <v>55</v>
      </c>
      <c r="E2131" s="3" t="s">
        <v>36</v>
      </c>
    </row>
    <row r="2132" spans="1:5" x14ac:dyDescent="0.3">
      <c r="A2132" s="6">
        <v>55</v>
      </c>
      <c r="B2132" s="3" t="s">
        <v>36</v>
      </c>
      <c r="D2132" s="6">
        <v>55</v>
      </c>
      <c r="E2132" s="3" t="s">
        <v>36</v>
      </c>
    </row>
    <row r="2133" spans="1:5" x14ac:dyDescent="0.3">
      <c r="A2133" s="6">
        <v>55</v>
      </c>
      <c r="B2133" s="3" t="s">
        <v>36</v>
      </c>
      <c r="D2133" s="6">
        <v>55</v>
      </c>
      <c r="E2133" s="3" t="s">
        <v>36</v>
      </c>
    </row>
    <row r="2134" spans="1:5" x14ac:dyDescent="0.3">
      <c r="A2134" s="6">
        <v>55</v>
      </c>
      <c r="B2134" s="3" t="s">
        <v>36</v>
      </c>
      <c r="D2134" s="6">
        <v>55</v>
      </c>
      <c r="E2134" s="3" t="s">
        <v>36</v>
      </c>
    </row>
    <row r="2135" spans="1:5" x14ac:dyDescent="0.3">
      <c r="A2135" s="6">
        <v>55</v>
      </c>
      <c r="B2135" s="3" t="s">
        <v>36</v>
      </c>
      <c r="D2135" s="6">
        <v>55</v>
      </c>
      <c r="E2135" s="3" t="s">
        <v>36</v>
      </c>
    </row>
    <row r="2136" spans="1:5" x14ac:dyDescent="0.3">
      <c r="A2136" s="6">
        <v>55</v>
      </c>
      <c r="B2136" s="3" t="s">
        <v>36</v>
      </c>
      <c r="D2136" s="6">
        <v>55</v>
      </c>
      <c r="E2136" s="3" t="s">
        <v>36</v>
      </c>
    </row>
    <row r="2137" spans="1:5" x14ac:dyDescent="0.3">
      <c r="A2137" s="6">
        <v>55</v>
      </c>
      <c r="B2137" s="3" t="s">
        <v>36</v>
      </c>
      <c r="D2137" s="6">
        <v>55</v>
      </c>
      <c r="E2137" s="3" t="s">
        <v>36</v>
      </c>
    </row>
    <row r="2138" spans="1:5" x14ac:dyDescent="0.3">
      <c r="A2138" s="6">
        <v>55</v>
      </c>
      <c r="B2138" s="3" t="s">
        <v>36</v>
      </c>
      <c r="D2138" s="6">
        <v>55</v>
      </c>
      <c r="E2138" s="3" t="s">
        <v>36</v>
      </c>
    </row>
    <row r="2139" spans="1:5" x14ac:dyDescent="0.3">
      <c r="A2139" s="6">
        <v>55</v>
      </c>
      <c r="B2139" s="3" t="s">
        <v>36</v>
      </c>
      <c r="D2139" s="6">
        <v>55</v>
      </c>
      <c r="E2139" s="3" t="s">
        <v>36</v>
      </c>
    </row>
    <row r="2140" spans="1:5" x14ac:dyDescent="0.3">
      <c r="A2140" s="6">
        <v>55</v>
      </c>
      <c r="B2140" s="3" t="s">
        <v>36</v>
      </c>
      <c r="D2140" s="6">
        <v>55</v>
      </c>
      <c r="E2140" s="3" t="s">
        <v>36</v>
      </c>
    </row>
    <row r="2141" spans="1:5" x14ac:dyDescent="0.3">
      <c r="A2141" s="6">
        <v>55</v>
      </c>
      <c r="B2141" s="3" t="s">
        <v>36</v>
      </c>
      <c r="D2141" s="6">
        <v>55</v>
      </c>
      <c r="E2141" s="3" t="s">
        <v>36</v>
      </c>
    </row>
    <row r="2142" spans="1:5" x14ac:dyDescent="0.3">
      <c r="A2142" s="6">
        <v>55</v>
      </c>
      <c r="B2142" s="3" t="s">
        <v>36</v>
      </c>
      <c r="D2142" s="6">
        <v>55</v>
      </c>
      <c r="E2142" s="3" t="s">
        <v>36</v>
      </c>
    </row>
    <row r="2143" spans="1:5" x14ac:dyDescent="0.3">
      <c r="A2143" s="6">
        <v>55</v>
      </c>
      <c r="B2143" s="3" t="s">
        <v>36</v>
      </c>
      <c r="D2143" s="6">
        <v>55</v>
      </c>
      <c r="E2143" s="3" t="s">
        <v>36</v>
      </c>
    </row>
    <row r="2144" spans="1:5" x14ac:dyDescent="0.3">
      <c r="A2144" s="6">
        <v>55</v>
      </c>
      <c r="B2144" s="3" t="s">
        <v>36</v>
      </c>
      <c r="D2144" s="6">
        <v>55</v>
      </c>
      <c r="E2144" s="3" t="s">
        <v>36</v>
      </c>
    </row>
    <row r="2145" spans="1:5" x14ac:dyDescent="0.3">
      <c r="A2145" s="6">
        <v>55</v>
      </c>
      <c r="B2145" s="3" t="s">
        <v>36</v>
      </c>
      <c r="D2145" s="6">
        <v>55</v>
      </c>
      <c r="E2145" s="3" t="s">
        <v>36</v>
      </c>
    </row>
    <row r="2146" spans="1:5" x14ac:dyDescent="0.3">
      <c r="A2146" s="6">
        <v>55</v>
      </c>
      <c r="B2146" s="3" t="s">
        <v>36</v>
      </c>
      <c r="D2146" s="6">
        <v>55</v>
      </c>
      <c r="E2146" s="3" t="s">
        <v>36</v>
      </c>
    </row>
    <row r="2147" spans="1:5" x14ac:dyDescent="0.3">
      <c r="A2147" s="6">
        <v>55</v>
      </c>
      <c r="B2147" s="3" t="s">
        <v>36</v>
      </c>
      <c r="D2147" s="6">
        <v>55</v>
      </c>
      <c r="E2147" s="3" t="s">
        <v>36</v>
      </c>
    </row>
    <row r="2148" spans="1:5" x14ac:dyDescent="0.3">
      <c r="A2148" s="6">
        <v>55</v>
      </c>
      <c r="B2148" s="3" t="s">
        <v>36</v>
      </c>
      <c r="D2148" s="6">
        <v>55</v>
      </c>
      <c r="E2148" s="3" t="s">
        <v>36</v>
      </c>
    </row>
    <row r="2149" spans="1:5" x14ac:dyDescent="0.3">
      <c r="A2149" s="6">
        <v>55</v>
      </c>
      <c r="B2149" s="3" t="s">
        <v>36</v>
      </c>
      <c r="D2149" s="6">
        <v>55</v>
      </c>
      <c r="E2149" s="3" t="s">
        <v>36</v>
      </c>
    </row>
    <row r="2150" spans="1:5" x14ac:dyDescent="0.3">
      <c r="A2150" s="6">
        <v>55</v>
      </c>
      <c r="B2150" s="3" t="s">
        <v>36</v>
      </c>
      <c r="D2150" s="6">
        <v>55</v>
      </c>
      <c r="E2150" s="3" t="s">
        <v>36</v>
      </c>
    </row>
    <row r="2151" spans="1:5" x14ac:dyDescent="0.3">
      <c r="A2151" s="6">
        <v>55</v>
      </c>
      <c r="B2151" s="3" t="s">
        <v>36</v>
      </c>
      <c r="D2151" s="6">
        <v>55</v>
      </c>
      <c r="E2151" s="3" t="s">
        <v>36</v>
      </c>
    </row>
    <row r="2152" spans="1:5" x14ac:dyDescent="0.3">
      <c r="A2152" s="6">
        <v>55</v>
      </c>
      <c r="B2152" s="3" t="s">
        <v>36</v>
      </c>
      <c r="D2152" s="6">
        <v>55</v>
      </c>
      <c r="E2152" s="3" t="s">
        <v>36</v>
      </c>
    </row>
    <row r="2153" spans="1:5" x14ac:dyDescent="0.3">
      <c r="A2153" s="6">
        <v>55</v>
      </c>
      <c r="B2153" s="3" t="s">
        <v>36</v>
      </c>
      <c r="D2153" s="6">
        <v>55</v>
      </c>
      <c r="E2153" s="3" t="s">
        <v>36</v>
      </c>
    </row>
    <row r="2154" spans="1:5" x14ac:dyDescent="0.3">
      <c r="A2154" s="6">
        <v>55</v>
      </c>
      <c r="B2154" s="3" t="s">
        <v>36</v>
      </c>
      <c r="D2154" s="6">
        <v>55</v>
      </c>
      <c r="E2154" s="3" t="s">
        <v>36</v>
      </c>
    </row>
    <row r="2155" spans="1:5" x14ac:dyDescent="0.3">
      <c r="A2155" s="6">
        <v>55</v>
      </c>
      <c r="B2155" s="3" t="s">
        <v>36</v>
      </c>
      <c r="D2155" s="6">
        <v>55</v>
      </c>
      <c r="E2155" s="3" t="s">
        <v>36</v>
      </c>
    </row>
    <row r="2156" spans="1:5" x14ac:dyDescent="0.3">
      <c r="A2156" s="6">
        <v>55</v>
      </c>
      <c r="B2156" s="3" t="s">
        <v>36</v>
      </c>
      <c r="D2156" s="6">
        <v>55</v>
      </c>
      <c r="E2156" s="3" t="s">
        <v>36</v>
      </c>
    </row>
    <row r="2157" spans="1:5" x14ac:dyDescent="0.3">
      <c r="A2157" s="6">
        <v>55</v>
      </c>
      <c r="B2157" s="3" t="s">
        <v>36</v>
      </c>
      <c r="D2157" s="6">
        <v>55</v>
      </c>
      <c r="E2157" s="3" t="s">
        <v>36</v>
      </c>
    </row>
    <row r="2158" spans="1:5" x14ac:dyDescent="0.3">
      <c r="A2158" s="6">
        <v>55</v>
      </c>
      <c r="B2158" s="3" t="s">
        <v>36</v>
      </c>
      <c r="D2158" s="6">
        <v>55</v>
      </c>
      <c r="E2158" s="3" t="s">
        <v>36</v>
      </c>
    </row>
    <row r="2159" spans="1:5" x14ac:dyDescent="0.3">
      <c r="A2159" s="6">
        <v>55</v>
      </c>
      <c r="B2159" s="3" t="s">
        <v>36</v>
      </c>
      <c r="D2159" s="6">
        <v>55</v>
      </c>
      <c r="E2159" s="3" t="s">
        <v>36</v>
      </c>
    </row>
    <row r="2160" spans="1:5" x14ac:dyDescent="0.3">
      <c r="A2160" s="6">
        <v>55</v>
      </c>
      <c r="B2160" s="3" t="s">
        <v>36</v>
      </c>
      <c r="D2160" s="6">
        <v>55</v>
      </c>
      <c r="E2160" s="3" t="s">
        <v>36</v>
      </c>
    </row>
    <row r="2161" spans="1:5" x14ac:dyDescent="0.3">
      <c r="A2161" s="6">
        <v>55</v>
      </c>
      <c r="B2161" s="3" t="s">
        <v>36</v>
      </c>
      <c r="D2161" s="6">
        <v>55</v>
      </c>
      <c r="E2161" s="3" t="s">
        <v>36</v>
      </c>
    </row>
    <row r="2162" spans="1:5" x14ac:dyDescent="0.3">
      <c r="A2162" s="6">
        <v>55</v>
      </c>
      <c r="B2162" s="3" t="s">
        <v>36</v>
      </c>
      <c r="D2162" s="6">
        <v>55</v>
      </c>
      <c r="E2162" s="3" t="s">
        <v>36</v>
      </c>
    </row>
    <row r="2163" spans="1:5" x14ac:dyDescent="0.3">
      <c r="A2163" s="6">
        <v>55</v>
      </c>
      <c r="B2163" s="3" t="s">
        <v>36</v>
      </c>
      <c r="D2163" s="6">
        <v>55</v>
      </c>
      <c r="E2163" s="3" t="s">
        <v>36</v>
      </c>
    </row>
    <row r="2164" spans="1:5" x14ac:dyDescent="0.3">
      <c r="A2164" s="6">
        <v>55</v>
      </c>
      <c r="B2164" s="3" t="s">
        <v>36</v>
      </c>
      <c r="D2164" s="6">
        <v>55</v>
      </c>
      <c r="E2164" s="3" t="s">
        <v>36</v>
      </c>
    </row>
    <row r="2165" spans="1:5" x14ac:dyDescent="0.3">
      <c r="A2165" s="6">
        <v>55</v>
      </c>
      <c r="B2165" s="3" t="s">
        <v>36</v>
      </c>
      <c r="D2165" s="6">
        <v>55</v>
      </c>
      <c r="E2165" s="3" t="s">
        <v>36</v>
      </c>
    </row>
    <row r="2166" spans="1:5" x14ac:dyDescent="0.3">
      <c r="A2166" s="6">
        <v>55</v>
      </c>
      <c r="B2166" s="3" t="s">
        <v>36</v>
      </c>
      <c r="D2166" s="6">
        <v>55</v>
      </c>
      <c r="E2166" s="3" t="s">
        <v>36</v>
      </c>
    </row>
    <row r="2167" spans="1:5" x14ac:dyDescent="0.3">
      <c r="A2167" s="6">
        <v>55</v>
      </c>
      <c r="B2167" s="3" t="s">
        <v>36</v>
      </c>
      <c r="D2167" s="6">
        <v>55</v>
      </c>
      <c r="E2167" s="3" t="s">
        <v>36</v>
      </c>
    </row>
    <row r="2168" spans="1:5" x14ac:dyDescent="0.3">
      <c r="A2168" s="6">
        <v>55</v>
      </c>
      <c r="B2168" s="3" t="s">
        <v>36</v>
      </c>
      <c r="D2168" s="6">
        <v>55</v>
      </c>
      <c r="E2168" s="3" t="s">
        <v>36</v>
      </c>
    </row>
    <row r="2169" spans="1:5" x14ac:dyDescent="0.3">
      <c r="A2169" s="6">
        <v>55</v>
      </c>
      <c r="B2169" s="3" t="s">
        <v>36</v>
      </c>
      <c r="D2169" s="6">
        <v>55</v>
      </c>
      <c r="E2169" s="3" t="s">
        <v>36</v>
      </c>
    </row>
    <row r="2170" spans="1:5" x14ac:dyDescent="0.3">
      <c r="A2170" s="6">
        <v>55</v>
      </c>
      <c r="B2170" s="3" t="s">
        <v>36</v>
      </c>
      <c r="D2170" s="6">
        <v>55</v>
      </c>
      <c r="E2170" s="3" t="s">
        <v>36</v>
      </c>
    </row>
    <row r="2171" spans="1:5" x14ac:dyDescent="0.3">
      <c r="A2171" s="6">
        <v>55</v>
      </c>
      <c r="B2171" s="3" t="s">
        <v>36</v>
      </c>
      <c r="D2171" s="6">
        <v>55</v>
      </c>
      <c r="E2171" s="3" t="s">
        <v>36</v>
      </c>
    </row>
    <row r="2172" spans="1:5" x14ac:dyDescent="0.3">
      <c r="A2172" s="6">
        <v>55</v>
      </c>
      <c r="B2172" s="3" t="s">
        <v>36</v>
      </c>
      <c r="D2172" s="6">
        <v>55</v>
      </c>
      <c r="E2172" s="3" t="s">
        <v>36</v>
      </c>
    </row>
    <row r="2173" spans="1:5" x14ac:dyDescent="0.3">
      <c r="A2173" s="6">
        <v>55</v>
      </c>
      <c r="B2173" s="3" t="s">
        <v>36</v>
      </c>
      <c r="D2173" s="6">
        <v>55</v>
      </c>
      <c r="E2173" s="3" t="s">
        <v>36</v>
      </c>
    </row>
    <row r="2174" spans="1:5" x14ac:dyDescent="0.3">
      <c r="A2174" s="6">
        <v>55</v>
      </c>
      <c r="B2174" s="3" t="s">
        <v>36</v>
      </c>
      <c r="D2174" s="6">
        <v>55</v>
      </c>
      <c r="E2174" s="3" t="s">
        <v>36</v>
      </c>
    </row>
    <row r="2175" spans="1:5" x14ac:dyDescent="0.3">
      <c r="A2175" s="6">
        <v>55</v>
      </c>
      <c r="B2175" s="3" t="s">
        <v>36</v>
      </c>
      <c r="D2175" s="6">
        <v>55</v>
      </c>
      <c r="E2175" s="3" t="s">
        <v>36</v>
      </c>
    </row>
    <row r="2176" spans="1:5" x14ac:dyDescent="0.3">
      <c r="A2176" s="6">
        <v>58</v>
      </c>
      <c r="B2176" s="3" t="s">
        <v>36</v>
      </c>
      <c r="D2176" s="6">
        <v>58</v>
      </c>
      <c r="E2176" s="3" t="s">
        <v>36</v>
      </c>
    </row>
    <row r="2177" spans="1:5" x14ac:dyDescent="0.3">
      <c r="A2177" s="6">
        <v>58</v>
      </c>
      <c r="B2177" s="3" t="s">
        <v>36</v>
      </c>
      <c r="D2177" s="6">
        <v>58</v>
      </c>
      <c r="E2177" s="3" t="s">
        <v>36</v>
      </c>
    </row>
    <row r="2178" spans="1:5" x14ac:dyDescent="0.3">
      <c r="A2178" s="6">
        <v>58</v>
      </c>
      <c r="B2178" s="3" t="s">
        <v>36</v>
      </c>
      <c r="D2178" s="6">
        <v>58</v>
      </c>
      <c r="E2178" s="3" t="s">
        <v>36</v>
      </c>
    </row>
    <row r="2179" spans="1:5" x14ac:dyDescent="0.3">
      <c r="A2179" s="6">
        <v>58</v>
      </c>
      <c r="B2179" s="3" t="s">
        <v>36</v>
      </c>
      <c r="D2179" s="6">
        <v>58</v>
      </c>
      <c r="E2179" s="3" t="s">
        <v>36</v>
      </c>
    </row>
    <row r="2180" spans="1:5" x14ac:dyDescent="0.3">
      <c r="A2180" s="6">
        <v>58</v>
      </c>
      <c r="B2180" s="3" t="s">
        <v>36</v>
      </c>
      <c r="D2180" s="6">
        <v>58</v>
      </c>
      <c r="E2180" s="3" t="s">
        <v>36</v>
      </c>
    </row>
    <row r="2181" spans="1:5" x14ac:dyDescent="0.3">
      <c r="A2181" s="6">
        <v>58</v>
      </c>
      <c r="B2181" s="3" t="s">
        <v>36</v>
      </c>
      <c r="D2181" s="6">
        <v>58</v>
      </c>
      <c r="E2181" s="3" t="s">
        <v>36</v>
      </c>
    </row>
    <row r="2182" spans="1:5" x14ac:dyDescent="0.3">
      <c r="A2182" s="6">
        <v>58</v>
      </c>
      <c r="B2182" s="3" t="s">
        <v>36</v>
      </c>
      <c r="D2182" s="6">
        <v>58</v>
      </c>
      <c r="E2182" s="3" t="s">
        <v>36</v>
      </c>
    </row>
    <row r="2183" spans="1:5" x14ac:dyDescent="0.3">
      <c r="A2183" s="6">
        <v>58</v>
      </c>
      <c r="B2183" s="3" t="s">
        <v>36</v>
      </c>
      <c r="D2183" s="6">
        <v>58</v>
      </c>
      <c r="E2183" s="3" t="s">
        <v>36</v>
      </c>
    </row>
    <row r="2184" spans="1:5" x14ac:dyDescent="0.3">
      <c r="A2184" s="6">
        <v>58</v>
      </c>
      <c r="B2184" s="3" t="s">
        <v>36</v>
      </c>
      <c r="D2184" s="6">
        <v>58</v>
      </c>
      <c r="E2184" s="3" t="s">
        <v>36</v>
      </c>
    </row>
    <row r="2185" spans="1:5" x14ac:dyDescent="0.3">
      <c r="A2185" s="6">
        <v>58</v>
      </c>
      <c r="B2185" s="3" t="s">
        <v>36</v>
      </c>
      <c r="D2185" s="6">
        <v>58</v>
      </c>
      <c r="E2185" s="3" t="s">
        <v>36</v>
      </c>
    </row>
    <row r="2186" spans="1:5" x14ac:dyDescent="0.3">
      <c r="A2186" s="6">
        <v>58</v>
      </c>
      <c r="B2186" s="3" t="s">
        <v>36</v>
      </c>
      <c r="D2186" s="6">
        <v>58</v>
      </c>
      <c r="E2186" s="3" t="s">
        <v>36</v>
      </c>
    </row>
    <row r="2187" spans="1:5" x14ac:dyDescent="0.3">
      <c r="A2187" s="6">
        <v>58</v>
      </c>
      <c r="B2187" s="3" t="s">
        <v>36</v>
      </c>
      <c r="D2187" s="6">
        <v>58</v>
      </c>
      <c r="E2187" s="3" t="s">
        <v>36</v>
      </c>
    </row>
    <row r="2188" spans="1:5" x14ac:dyDescent="0.3">
      <c r="A2188" s="6">
        <v>58</v>
      </c>
      <c r="B2188" s="3" t="s">
        <v>36</v>
      </c>
      <c r="D2188" s="6">
        <v>58</v>
      </c>
      <c r="E2188" s="3" t="s">
        <v>36</v>
      </c>
    </row>
    <row r="2189" spans="1:5" x14ac:dyDescent="0.3">
      <c r="A2189" s="6">
        <v>58</v>
      </c>
      <c r="B2189" s="3" t="s">
        <v>36</v>
      </c>
      <c r="D2189" s="6">
        <v>58</v>
      </c>
      <c r="E2189" s="3" t="s">
        <v>36</v>
      </c>
    </row>
    <row r="2190" spans="1:5" x14ac:dyDescent="0.3">
      <c r="A2190" s="6">
        <v>58</v>
      </c>
      <c r="B2190" s="3" t="s">
        <v>36</v>
      </c>
      <c r="D2190" s="6">
        <v>58</v>
      </c>
      <c r="E2190" s="3" t="s">
        <v>36</v>
      </c>
    </row>
    <row r="2191" spans="1:5" x14ac:dyDescent="0.3">
      <c r="A2191" s="6">
        <v>58</v>
      </c>
      <c r="B2191" s="3" t="s">
        <v>36</v>
      </c>
      <c r="D2191" s="6">
        <v>58</v>
      </c>
      <c r="E2191" s="3" t="s">
        <v>36</v>
      </c>
    </row>
    <row r="2192" spans="1:5" x14ac:dyDescent="0.3">
      <c r="A2192" s="6">
        <v>58</v>
      </c>
      <c r="B2192" s="3" t="s">
        <v>36</v>
      </c>
      <c r="D2192" s="6">
        <v>58</v>
      </c>
      <c r="E2192" s="3" t="s">
        <v>36</v>
      </c>
    </row>
    <row r="2193" spans="1:5" x14ac:dyDescent="0.3">
      <c r="A2193" s="6">
        <v>58</v>
      </c>
      <c r="B2193" s="3" t="s">
        <v>36</v>
      </c>
      <c r="D2193" s="6">
        <v>58</v>
      </c>
      <c r="E2193" s="3" t="s">
        <v>36</v>
      </c>
    </row>
    <row r="2194" spans="1:5" x14ac:dyDescent="0.3">
      <c r="A2194" s="6">
        <v>58</v>
      </c>
      <c r="B2194" s="3" t="s">
        <v>36</v>
      </c>
      <c r="D2194" s="6">
        <v>58</v>
      </c>
      <c r="E2194" s="3" t="s">
        <v>36</v>
      </c>
    </row>
    <row r="2195" spans="1:5" x14ac:dyDescent="0.3">
      <c r="A2195" s="6">
        <v>58</v>
      </c>
      <c r="B2195" s="3" t="s">
        <v>36</v>
      </c>
      <c r="D2195" s="6">
        <v>58</v>
      </c>
      <c r="E2195" s="3" t="s">
        <v>36</v>
      </c>
    </row>
    <row r="2196" spans="1:5" x14ac:dyDescent="0.3">
      <c r="A2196" s="6">
        <v>58</v>
      </c>
      <c r="B2196" s="3" t="s">
        <v>36</v>
      </c>
      <c r="D2196" s="6">
        <v>58</v>
      </c>
      <c r="E2196" s="3" t="s">
        <v>36</v>
      </c>
    </row>
    <row r="2197" spans="1:5" x14ac:dyDescent="0.3">
      <c r="A2197" s="6">
        <v>58</v>
      </c>
      <c r="B2197" s="3" t="s">
        <v>36</v>
      </c>
      <c r="D2197" s="6">
        <v>58</v>
      </c>
      <c r="E2197" s="3" t="s">
        <v>36</v>
      </c>
    </row>
    <row r="2198" spans="1:5" x14ac:dyDescent="0.3">
      <c r="A2198" s="6">
        <v>58</v>
      </c>
      <c r="B2198" s="3" t="s">
        <v>36</v>
      </c>
      <c r="D2198" s="6">
        <v>58</v>
      </c>
      <c r="E2198" s="3" t="s">
        <v>36</v>
      </c>
    </row>
    <row r="2199" spans="1:5" x14ac:dyDescent="0.3">
      <c r="A2199" s="6">
        <v>58</v>
      </c>
      <c r="B2199" s="3" t="s">
        <v>36</v>
      </c>
      <c r="D2199" s="6">
        <v>58</v>
      </c>
      <c r="E2199" s="3" t="s">
        <v>36</v>
      </c>
    </row>
    <row r="2200" spans="1:5" x14ac:dyDescent="0.3">
      <c r="A2200" s="6">
        <v>58</v>
      </c>
      <c r="B2200" s="3" t="s">
        <v>36</v>
      </c>
      <c r="D2200" s="6">
        <v>58</v>
      </c>
      <c r="E2200" s="3" t="s">
        <v>36</v>
      </c>
    </row>
    <row r="2201" spans="1:5" x14ac:dyDescent="0.3">
      <c r="A2201" s="6">
        <v>58</v>
      </c>
      <c r="B2201" s="3" t="s">
        <v>36</v>
      </c>
      <c r="D2201" s="6">
        <v>58</v>
      </c>
      <c r="E2201" s="3" t="s">
        <v>36</v>
      </c>
    </row>
    <row r="2202" spans="1:5" x14ac:dyDescent="0.3">
      <c r="A2202" s="6">
        <v>58</v>
      </c>
      <c r="B2202" s="3" t="s">
        <v>36</v>
      </c>
      <c r="D2202" s="6">
        <v>58</v>
      </c>
      <c r="E2202" s="3" t="s">
        <v>36</v>
      </c>
    </row>
    <row r="2203" spans="1:5" x14ac:dyDescent="0.3">
      <c r="A2203" s="6">
        <v>58</v>
      </c>
      <c r="B2203" s="3" t="s">
        <v>36</v>
      </c>
      <c r="D2203" s="6">
        <v>58</v>
      </c>
      <c r="E2203" s="3" t="s">
        <v>36</v>
      </c>
    </row>
    <row r="2204" spans="1:5" x14ac:dyDescent="0.3">
      <c r="A2204" s="6">
        <v>58</v>
      </c>
      <c r="B2204" s="3" t="s">
        <v>36</v>
      </c>
      <c r="D2204" s="6">
        <v>58</v>
      </c>
      <c r="E2204" s="3" t="s">
        <v>36</v>
      </c>
    </row>
    <row r="2205" spans="1:5" x14ac:dyDescent="0.3">
      <c r="A2205" s="6">
        <v>58</v>
      </c>
      <c r="B2205" s="3" t="s">
        <v>36</v>
      </c>
      <c r="D2205" s="6">
        <v>58</v>
      </c>
      <c r="E2205" s="3" t="s">
        <v>36</v>
      </c>
    </row>
    <row r="2206" spans="1:5" x14ac:dyDescent="0.3">
      <c r="A2206" s="6">
        <v>58</v>
      </c>
      <c r="B2206" s="3" t="s">
        <v>36</v>
      </c>
      <c r="D2206" s="6">
        <v>58</v>
      </c>
      <c r="E2206" s="3" t="s">
        <v>36</v>
      </c>
    </row>
    <row r="2207" spans="1:5" x14ac:dyDescent="0.3">
      <c r="A2207" s="6">
        <v>58</v>
      </c>
      <c r="B2207" s="3" t="s">
        <v>36</v>
      </c>
      <c r="D2207" s="6">
        <v>58</v>
      </c>
      <c r="E2207" s="3" t="s">
        <v>36</v>
      </c>
    </row>
    <row r="2208" spans="1:5" x14ac:dyDescent="0.3">
      <c r="A2208" s="6">
        <v>58</v>
      </c>
      <c r="B2208" s="3" t="s">
        <v>36</v>
      </c>
      <c r="D2208" s="6">
        <v>58</v>
      </c>
      <c r="E2208" s="3" t="s">
        <v>36</v>
      </c>
    </row>
    <row r="2209" spans="1:5" x14ac:dyDescent="0.3">
      <c r="A2209" s="6">
        <v>58</v>
      </c>
      <c r="B2209" s="3" t="s">
        <v>36</v>
      </c>
      <c r="D2209" s="6">
        <v>58</v>
      </c>
      <c r="E2209" s="3" t="s">
        <v>36</v>
      </c>
    </row>
    <row r="2210" spans="1:5" x14ac:dyDescent="0.3">
      <c r="A2210" s="6">
        <v>58</v>
      </c>
      <c r="B2210" s="3" t="s">
        <v>36</v>
      </c>
      <c r="D2210" s="6">
        <v>58</v>
      </c>
      <c r="E2210" s="3" t="s">
        <v>36</v>
      </c>
    </row>
    <row r="2211" spans="1:5" x14ac:dyDescent="0.3">
      <c r="A2211" s="6">
        <v>58</v>
      </c>
      <c r="B2211" s="3" t="s">
        <v>36</v>
      </c>
      <c r="D2211" s="6">
        <v>58</v>
      </c>
      <c r="E2211" s="3" t="s">
        <v>36</v>
      </c>
    </row>
    <row r="2212" spans="1:5" x14ac:dyDescent="0.3">
      <c r="A2212" s="6">
        <v>58</v>
      </c>
      <c r="B2212" s="3" t="s">
        <v>36</v>
      </c>
      <c r="D2212" s="6">
        <v>58</v>
      </c>
      <c r="E2212" s="3" t="s">
        <v>36</v>
      </c>
    </row>
    <row r="2213" spans="1:5" x14ac:dyDescent="0.3">
      <c r="A2213" s="6">
        <v>58</v>
      </c>
      <c r="B2213" s="3" t="s">
        <v>36</v>
      </c>
      <c r="D2213" s="6">
        <v>58</v>
      </c>
      <c r="E2213" s="3" t="s">
        <v>36</v>
      </c>
    </row>
    <row r="2214" spans="1:5" x14ac:dyDescent="0.3">
      <c r="A2214" s="6">
        <v>58</v>
      </c>
      <c r="B2214" s="3" t="s">
        <v>36</v>
      </c>
      <c r="D2214" s="6">
        <v>58</v>
      </c>
      <c r="E2214" s="3" t="s">
        <v>36</v>
      </c>
    </row>
    <row r="2215" spans="1:5" x14ac:dyDescent="0.3">
      <c r="A2215" s="6">
        <v>58</v>
      </c>
      <c r="B2215" s="3" t="s">
        <v>36</v>
      </c>
      <c r="D2215" s="6">
        <v>58</v>
      </c>
      <c r="E2215" s="3" t="s">
        <v>36</v>
      </c>
    </row>
    <row r="2216" spans="1:5" x14ac:dyDescent="0.3">
      <c r="A2216" s="6">
        <v>58</v>
      </c>
      <c r="B2216" s="3" t="s">
        <v>36</v>
      </c>
      <c r="D2216" s="6">
        <v>58</v>
      </c>
      <c r="E2216" s="3" t="s">
        <v>36</v>
      </c>
    </row>
    <row r="2217" spans="1:5" x14ac:dyDescent="0.3">
      <c r="A2217" s="6">
        <v>58</v>
      </c>
      <c r="B2217" s="3" t="s">
        <v>36</v>
      </c>
      <c r="D2217" s="6">
        <v>58</v>
      </c>
      <c r="E2217" s="3" t="s">
        <v>36</v>
      </c>
    </row>
    <row r="2218" spans="1:5" x14ac:dyDescent="0.3">
      <c r="A2218" s="6">
        <v>58</v>
      </c>
      <c r="B2218" s="3" t="s">
        <v>36</v>
      </c>
      <c r="D2218" s="6">
        <v>58</v>
      </c>
      <c r="E2218" s="3" t="s">
        <v>36</v>
      </c>
    </row>
    <row r="2219" spans="1:5" x14ac:dyDescent="0.3">
      <c r="A2219" s="6">
        <v>58</v>
      </c>
      <c r="B2219" s="3" t="s">
        <v>36</v>
      </c>
      <c r="D2219" s="6">
        <v>58</v>
      </c>
      <c r="E2219" s="3" t="s">
        <v>36</v>
      </c>
    </row>
    <row r="2220" spans="1:5" x14ac:dyDescent="0.3">
      <c r="A2220" s="6">
        <v>58</v>
      </c>
      <c r="B2220" s="3" t="s">
        <v>36</v>
      </c>
      <c r="D2220" s="6">
        <v>58</v>
      </c>
      <c r="E2220" s="3" t="s">
        <v>36</v>
      </c>
    </row>
    <row r="2221" spans="1:5" x14ac:dyDescent="0.3">
      <c r="A2221" s="6">
        <v>58</v>
      </c>
      <c r="B2221" s="3" t="s">
        <v>36</v>
      </c>
      <c r="D2221" s="6">
        <v>58</v>
      </c>
      <c r="E2221" s="3" t="s">
        <v>36</v>
      </c>
    </row>
    <row r="2222" spans="1:5" x14ac:dyDescent="0.3">
      <c r="A2222" s="6">
        <v>58</v>
      </c>
      <c r="B2222" s="3" t="s">
        <v>36</v>
      </c>
      <c r="D2222" s="6">
        <v>58</v>
      </c>
      <c r="E2222" s="3" t="s">
        <v>36</v>
      </c>
    </row>
    <row r="2223" spans="1:5" x14ac:dyDescent="0.3">
      <c r="A2223" s="6">
        <v>58</v>
      </c>
      <c r="B2223" s="3" t="s">
        <v>36</v>
      </c>
      <c r="D2223" s="6">
        <v>58</v>
      </c>
      <c r="E2223" s="3" t="s">
        <v>36</v>
      </c>
    </row>
    <row r="2224" spans="1:5" x14ac:dyDescent="0.3">
      <c r="A2224" s="6">
        <v>58</v>
      </c>
      <c r="B2224" s="3" t="s">
        <v>36</v>
      </c>
      <c r="D2224" s="6">
        <v>58</v>
      </c>
      <c r="E2224" s="3" t="s">
        <v>36</v>
      </c>
    </row>
    <row r="2225" spans="1:5" x14ac:dyDescent="0.3">
      <c r="A2225" s="6">
        <v>58</v>
      </c>
      <c r="B2225" s="3" t="s">
        <v>36</v>
      </c>
      <c r="D2225" s="6">
        <v>58</v>
      </c>
      <c r="E2225" s="3" t="s">
        <v>36</v>
      </c>
    </row>
    <row r="2226" spans="1:5" x14ac:dyDescent="0.3">
      <c r="A2226" s="6">
        <v>58</v>
      </c>
      <c r="B2226" s="3" t="s">
        <v>36</v>
      </c>
      <c r="D2226" s="6">
        <v>58</v>
      </c>
      <c r="E2226" s="3" t="s">
        <v>36</v>
      </c>
    </row>
    <row r="2227" spans="1:5" x14ac:dyDescent="0.3">
      <c r="A2227" s="6">
        <v>58</v>
      </c>
      <c r="B2227" s="3" t="s">
        <v>36</v>
      </c>
      <c r="D2227" s="6">
        <v>58</v>
      </c>
      <c r="E2227" s="3" t="s">
        <v>36</v>
      </c>
    </row>
    <row r="2228" spans="1:5" x14ac:dyDescent="0.3">
      <c r="A2228" s="6">
        <v>58</v>
      </c>
      <c r="B2228" s="3" t="s">
        <v>36</v>
      </c>
      <c r="D2228" s="6">
        <v>58</v>
      </c>
      <c r="E2228" s="3" t="s">
        <v>36</v>
      </c>
    </row>
    <row r="2229" spans="1:5" x14ac:dyDescent="0.3">
      <c r="A2229" s="6">
        <v>58</v>
      </c>
      <c r="B2229" s="3" t="s">
        <v>36</v>
      </c>
      <c r="D2229" s="6">
        <v>58</v>
      </c>
      <c r="E2229" s="3" t="s">
        <v>36</v>
      </c>
    </row>
    <row r="2230" spans="1:5" x14ac:dyDescent="0.3">
      <c r="A2230" s="6">
        <v>58</v>
      </c>
      <c r="B2230" s="3" t="s">
        <v>36</v>
      </c>
      <c r="D2230" s="6">
        <v>58</v>
      </c>
      <c r="E2230" s="3" t="s">
        <v>36</v>
      </c>
    </row>
    <row r="2231" spans="1:5" x14ac:dyDescent="0.3">
      <c r="A2231" s="6">
        <v>59</v>
      </c>
      <c r="B2231" s="3" t="s">
        <v>36</v>
      </c>
      <c r="D2231" s="6">
        <v>59</v>
      </c>
      <c r="E2231" s="3" t="s">
        <v>36</v>
      </c>
    </row>
    <row r="2232" spans="1:5" x14ac:dyDescent="0.3">
      <c r="A2232" s="6">
        <v>59</v>
      </c>
      <c r="B2232" s="3" t="s">
        <v>36</v>
      </c>
      <c r="D2232" s="6">
        <v>59</v>
      </c>
      <c r="E2232" s="3" t="s">
        <v>36</v>
      </c>
    </row>
    <row r="2233" spans="1:5" x14ac:dyDescent="0.3">
      <c r="A2233" s="6">
        <v>59</v>
      </c>
      <c r="B2233" s="3" t="s">
        <v>36</v>
      </c>
      <c r="D2233" s="6">
        <v>59</v>
      </c>
      <c r="E2233" s="3" t="s">
        <v>36</v>
      </c>
    </row>
    <row r="2234" spans="1:5" x14ac:dyDescent="0.3">
      <c r="A2234" s="6">
        <v>59</v>
      </c>
      <c r="B2234" s="3" t="s">
        <v>36</v>
      </c>
      <c r="D2234" s="6">
        <v>59</v>
      </c>
      <c r="E2234" s="3" t="s">
        <v>36</v>
      </c>
    </row>
    <row r="2235" spans="1:5" x14ac:dyDescent="0.3">
      <c r="A2235" s="6">
        <v>59</v>
      </c>
      <c r="B2235" s="3" t="s">
        <v>36</v>
      </c>
      <c r="D2235" s="6">
        <v>59</v>
      </c>
      <c r="E2235" s="3" t="s">
        <v>36</v>
      </c>
    </row>
    <row r="2236" spans="1:5" x14ac:dyDescent="0.3">
      <c r="A2236" s="6">
        <v>59</v>
      </c>
      <c r="B2236" s="3" t="s">
        <v>36</v>
      </c>
      <c r="D2236" s="6">
        <v>59</v>
      </c>
      <c r="E2236" s="3" t="s">
        <v>36</v>
      </c>
    </row>
    <row r="2237" spans="1:5" x14ac:dyDescent="0.3">
      <c r="A2237" s="6">
        <v>59</v>
      </c>
      <c r="B2237" s="3" t="s">
        <v>36</v>
      </c>
      <c r="D2237" s="6">
        <v>59</v>
      </c>
      <c r="E2237" s="3" t="s">
        <v>36</v>
      </c>
    </row>
    <row r="2238" spans="1:5" x14ac:dyDescent="0.3">
      <c r="A2238" s="6">
        <v>59</v>
      </c>
      <c r="B2238" s="3" t="s">
        <v>36</v>
      </c>
      <c r="D2238" s="6">
        <v>59</v>
      </c>
      <c r="E2238" s="3" t="s">
        <v>36</v>
      </c>
    </row>
    <row r="2239" spans="1:5" x14ac:dyDescent="0.3">
      <c r="A2239" s="6">
        <v>59</v>
      </c>
      <c r="B2239" s="3" t="s">
        <v>36</v>
      </c>
      <c r="D2239" s="6">
        <v>59</v>
      </c>
      <c r="E2239" s="3" t="s">
        <v>36</v>
      </c>
    </row>
    <row r="2240" spans="1:5" x14ac:dyDescent="0.3">
      <c r="A2240" s="6">
        <v>59</v>
      </c>
      <c r="B2240" s="3" t="s">
        <v>36</v>
      </c>
      <c r="D2240" s="6">
        <v>59</v>
      </c>
      <c r="E2240" s="3" t="s">
        <v>36</v>
      </c>
    </row>
    <row r="2241" spans="1:5" x14ac:dyDescent="0.3">
      <c r="A2241" s="6">
        <v>59</v>
      </c>
      <c r="B2241" s="3" t="s">
        <v>36</v>
      </c>
      <c r="D2241" s="6">
        <v>59</v>
      </c>
      <c r="E2241" s="3" t="s">
        <v>36</v>
      </c>
    </row>
    <row r="2242" spans="1:5" x14ac:dyDescent="0.3">
      <c r="A2242" s="6">
        <v>59</v>
      </c>
      <c r="B2242" s="3" t="s">
        <v>36</v>
      </c>
      <c r="D2242" s="6">
        <v>59</v>
      </c>
      <c r="E2242" s="3" t="s">
        <v>36</v>
      </c>
    </row>
    <row r="2243" spans="1:5" x14ac:dyDescent="0.3">
      <c r="A2243" s="6">
        <v>59</v>
      </c>
      <c r="B2243" s="3" t="s">
        <v>36</v>
      </c>
      <c r="D2243" s="6">
        <v>59</v>
      </c>
      <c r="E2243" s="3" t="s">
        <v>36</v>
      </c>
    </row>
    <row r="2244" spans="1:5" x14ac:dyDescent="0.3">
      <c r="A2244" s="6">
        <v>59</v>
      </c>
      <c r="B2244" s="3" t="s">
        <v>36</v>
      </c>
      <c r="D2244" s="6">
        <v>59</v>
      </c>
      <c r="E2244" s="3" t="s">
        <v>36</v>
      </c>
    </row>
    <row r="2245" spans="1:5" x14ac:dyDescent="0.3">
      <c r="A2245" s="6">
        <v>59</v>
      </c>
      <c r="B2245" s="3" t="s">
        <v>36</v>
      </c>
      <c r="D2245" s="6">
        <v>59</v>
      </c>
      <c r="E2245" s="3" t="s">
        <v>36</v>
      </c>
    </row>
    <row r="2246" spans="1:5" x14ac:dyDescent="0.3">
      <c r="A2246" s="6">
        <v>59</v>
      </c>
      <c r="B2246" s="3" t="s">
        <v>36</v>
      </c>
      <c r="D2246" s="6">
        <v>59</v>
      </c>
      <c r="E2246" s="3" t="s">
        <v>36</v>
      </c>
    </row>
    <row r="2247" spans="1:5" x14ac:dyDescent="0.3">
      <c r="A2247" s="6">
        <v>59</v>
      </c>
      <c r="B2247" s="3" t="s">
        <v>36</v>
      </c>
      <c r="D2247" s="6">
        <v>59</v>
      </c>
      <c r="E2247" s="3" t="s">
        <v>36</v>
      </c>
    </row>
    <row r="2248" spans="1:5" x14ac:dyDescent="0.3">
      <c r="A2248" s="6">
        <v>59</v>
      </c>
      <c r="B2248" s="3" t="s">
        <v>36</v>
      </c>
      <c r="D2248" s="6">
        <v>59</v>
      </c>
      <c r="E2248" s="3" t="s">
        <v>36</v>
      </c>
    </row>
    <row r="2249" spans="1:5" x14ac:dyDescent="0.3">
      <c r="A2249" s="6">
        <v>59</v>
      </c>
      <c r="B2249" s="3" t="s">
        <v>36</v>
      </c>
      <c r="D2249" s="6">
        <v>59</v>
      </c>
      <c r="E2249" s="3" t="s">
        <v>36</v>
      </c>
    </row>
    <row r="2250" spans="1:5" x14ac:dyDescent="0.3">
      <c r="A2250" s="6">
        <v>59</v>
      </c>
      <c r="B2250" s="3" t="s">
        <v>36</v>
      </c>
      <c r="D2250" s="6">
        <v>59</v>
      </c>
      <c r="E2250" s="3" t="s">
        <v>36</v>
      </c>
    </row>
    <row r="2251" spans="1:5" x14ac:dyDescent="0.3">
      <c r="A2251" s="6">
        <v>59</v>
      </c>
      <c r="B2251" s="3" t="s">
        <v>36</v>
      </c>
      <c r="D2251" s="6">
        <v>59</v>
      </c>
      <c r="E2251" s="3" t="s">
        <v>36</v>
      </c>
    </row>
    <row r="2252" spans="1:5" x14ac:dyDescent="0.3">
      <c r="A2252" s="6">
        <v>59</v>
      </c>
      <c r="B2252" s="3" t="s">
        <v>36</v>
      </c>
      <c r="D2252" s="6">
        <v>59</v>
      </c>
      <c r="E2252" s="3" t="s">
        <v>36</v>
      </c>
    </row>
    <row r="2253" spans="1:5" x14ac:dyDescent="0.3">
      <c r="A2253" s="6">
        <v>59</v>
      </c>
      <c r="B2253" s="3" t="s">
        <v>36</v>
      </c>
      <c r="D2253" s="6">
        <v>59</v>
      </c>
      <c r="E2253" s="3" t="s">
        <v>36</v>
      </c>
    </row>
    <row r="2254" spans="1:5" x14ac:dyDescent="0.3">
      <c r="A2254" s="6">
        <v>59</v>
      </c>
      <c r="B2254" s="3" t="s">
        <v>36</v>
      </c>
      <c r="D2254" s="6">
        <v>59</v>
      </c>
      <c r="E2254" s="3" t="s">
        <v>36</v>
      </c>
    </row>
    <row r="2255" spans="1:5" x14ac:dyDescent="0.3">
      <c r="A2255" s="6">
        <v>59</v>
      </c>
      <c r="B2255" s="3" t="s">
        <v>36</v>
      </c>
      <c r="D2255" s="6">
        <v>59</v>
      </c>
      <c r="E2255" s="3" t="s">
        <v>36</v>
      </c>
    </row>
    <row r="2256" spans="1:5" x14ac:dyDescent="0.3">
      <c r="A2256" s="6">
        <v>59</v>
      </c>
      <c r="B2256" s="3" t="s">
        <v>36</v>
      </c>
      <c r="D2256" s="6">
        <v>59</v>
      </c>
      <c r="E2256" s="3" t="s">
        <v>36</v>
      </c>
    </row>
    <row r="2257" spans="1:5" x14ac:dyDescent="0.3">
      <c r="A2257" s="6">
        <v>59</v>
      </c>
      <c r="B2257" s="3" t="s">
        <v>36</v>
      </c>
      <c r="D2257" s="6">
        <v>59</v>
      </c>
      <c r="E2257" s="3" t="s">
        <v>36</v>
      </c>
    </row>
    <row r="2258" spans="1:5" x14ac:dyDescent="0.3">
      <c r="A2258" s="6">
        <v>59</v>
      </c>
      <c r="B2258" s="3" t="s">
        <v>36</v>
      </c>
      <c r="D2258" s="6">
        <v>59</v>
      </c>
      <c r="E2258" s="3" t="s">
        <v>36</v>
      </c>
    </row>
    <row r="2259" spans="1:5" x14ac:dyDescent="0.3">
      <c r="A2259" s="6">
        <v>59</v>
      </c>
      <c r="B2259" s="3" t="s">
        <v>36</v>
      </c>
      <c r="D2259" s="6">
        <v>59</v>
      </c>
      <c r="E2259" s="3" t="s">
        <v>36</v>
      </c>
    </row>
    <row r="2260" spans="1:5" x14ac:dyDescent="0.3">
      <c r="A2260" s="6">
        <v>59</v>
      </c>
      <c r="B2260" s="3" t="s">
        <v>36</v>
      </c>
      <c r="D2260" s="6">
        <v>59</v>
      </c>
      <c r="E2260" s="3" t="s">
        <v>36</v>
      </c>
    </row>
    <row r="2261" spans="1:5" x14ac:dyDescent="0.3">
      <c r="A2261" s="6">
        <v>59</v>
      </c>
      <c r="B2261" s="3" t="s">
        <v>36</v>
      </c>
      <c r="D2261" s="6">
        <v>59</v>
      </c>
      <c r="E2261" s="3" t="s">
        <v>36</v>
      </c>
    </row>
    <row r="2262" spans="1:5" x14ac:dyDescent="0.3">
      <c r="A2262" s="6">
        <v>59</v>
      </c>
      <c r="B2262" s="3" t="s">
        <v>36</v>
      </c>
      <c r="D2262" s="6">
        <v>59</v>
      </c>
      <c r="E2262" s="3" t="s">
        <v>36</v>
      </c>
    </row>
    <row r="2263" spans="1:5" x14ac:dyDescent="0.3">
      <c r="A2263" s="6">
        <v>59</v>
      </c>
      <c r="B2263" s="3" t="s">
        <v>36</v>
      </c>
      <c r="D2263" s="6">
        <v>59</v>
      </c>
      <c r="E2263" s="3" t="s">
        <v>36</v>
      </c>
    </row>
    <row r="2264" spans="1:5" x14ac:dyDescent="0.3">
      <c r="A2264" s="6">
        <v>59</v>
      </c>
      <c r="B2264" s="3" t="s">
        <v>36</v>
      </c>
      <c r="D2264" s="6">
        <v>59</v>
      </c>
      <c r="E2264" s="3" t="s">
        <v>36</v>
      </c>
    </row>
    <row r="2265" spans="1:5" x14ac:dyDescent="0.3">
      <c r="A2265" s="6">
        <v>59</v>
      </c>
      <c r="B2265" s="3" t="s">
        <v>36</v>
      </c>
      <c r="D2265" s="6">
        <v>59</v>
      </c>
      <c r="E2265" s="3" t="s">
        <v>36</v>
      </c>
    </row>
    <row r="2266" spans="1:5" x14ac:dyDescent="0.3">
      <c r="A2266" s="6">
        <v>59</v>
      </c>
      <c r="B2266" s="3" t="s">
        <v>36</v>
      </c>
      <c r="D2266" s="6">
        <v>59</v>
      </c>
      <c r="E2266" s="3" t="s">
        <v>36</v>
      </c>
    </row>
    <row r="2267" spans="1:5" x14ac:dyDescent="0.3">
      <c r="A2267" s="6">
        <v>59</v>
      </c>
      <c r="B2267" s="3" t="s">
        <v>36</v>
      </c>
      <c r="D2267" s="6">
        <v>59</v>
      </c>
      <c r="E2267" s="3" t="s">
        <v>36</v>
      </c>
    </row>
    <row r="2268" spans="1:5" x14ac:dyDescent="0.3">
      <c r="A2268" s="6">
        <v>59</v>
      </c>
      <c r="B2268" s="3" t="s">
        <v>36</v>
      </c>
      <c r="D2268" s="6">
        <v>59</v>
      </c>
      <c r="E2268" s="3" t="s">
        <v>36</v>
      </c>
    </row>
    <row r="2269" spans="1:5" x14ac:dyDescent="0.3">
      <c r="A2269" s="6">
        <v>59</v>
      </c>
      <c r="B2269" s="3" t="s">
        <v>36</v>
      </c>
      <c r="D2269" s="6">
        <v>59</v>
      </c>
      <c r="E2269" s="3" t="s">
        <v>36</v>
      </c>
    </row>
    <row r="2270" spans="1:5" x14ac:dyDescent="0.3">
      <c r="A2270" s="6">
        <v>59</v>
      </c>
      <c r="B2270" s="3" t="s">
        <v>36</v>
      </c>
      <c r="D2270" s="6">
        <v>59</v>
      </c>
      <c r="E2270" s="3" t="s">
        <v>36</v>
      </c>
    </row>
    <row r="2271" spans="1:5" x14ac:dyDescent="0.3">
      <c r="A2271" s="6">
        <v>59</v>
      </c>
      <c r="B2271" s="3" t="s">
        <v>36</v>
      </c>
      <c r="D2271" s="6">
        <v>59</v>
      </c>
      <c r="E2271" s="3" t="s">
        <v>36</v>
      </c>
    </row>
    <row r="2272" spans="1:5" x14ac:dyDescent="0.3">
      <c r="A2272" s="6">
        <v>59</v>
      </c>
      <c r="B2272" s="3" t="s">
        <v>36</v>
      </c>
      <c r="D2272" s="6">
        <v>59</v>
      </c>
      <c r="E2272" s="3" t="s">
        <v>36</v>
      </c>
    </row>
    <row r="2273" spans="1:5" x14ac:dyDescent="0.3">
      <c r="A2273" s="6">
        <v>59</v>
      </c>
      <c r="B2273" s="3" t="s">
        <v>36</v>
      </c>
      <c r="D2273" s="6">
        <v>59</v>
      </c>
      <c r="E2273" s="3" t="s">
        <v>36</v>
      </c>
    </row>
    <row r="2274" spans="1:5" x14ac:dyDescent="0.3">
      <c r="A2274" s="6">
        <v>59</v>
      </c>
      <c r="B2274" s="3" t="s">
        <v>36</v>
      </c>
      <c r="D2274" s="6">
        <v>59</v>
      </c>
      <c r="E2274" s="3" t="s">
        <v>36</v>
      </c>
    </row>
    <row r="2275" spans="1:5" x14ac:dyDescent="0.3">
      <c r="A2275" s="6">
        <v>59</v>
      </c>
      <c r="B2275" s="3" t="s">
        <v>36</v>
      </c>
      <c r="D2275" s="6">
        <v>59</v>
      </c>
      <c r="E2275" s="3" t="s">
        <v>36</v>
      </c>
    </row>
    <row r="2276" spans="1:5" x14ac:dyDescent="0.3">
      <c r="A2276" s="6">
        <v>59</v>
      </c>
      <c r="B2276" s="3" t="s">
        <v>36</v>
      </c>
      <c r="D2276" s="6">
        <v>59</v>
      </c>
      <c r="E2276" s="3" t="s">
        <v>36</v>
      </c>
    </row>
    <row r="2277" spans="1:5" x14ac:dyDescent="0.3">
      <c r="A2277" s="6">
        <v>59</v>
      </c>
      <c r="B2277" s="3" t="s">
        <v>36</v>
      </c>
      <c r="D2277" s="6">
        <v>59</v>
      </c>
      <c r="E2277" s="3" t="s">
        <v>36</v>
      </c>
    </row>
    <row r="2278" spans="1:5" x14ac:dyDescent="0.3">
      <c r="A2278" s="6">
        <v>59</v>
      </c>
      <c r="B2278" s="3" t="s">
        <v>36</v>
      </c>
      <c r="D2278" s="6">
        <v>59</v>
      </c>
      <c r="E2278" s="3" t="s">
        <v>36</v>
      </c>
    </row>
    <row r="2279" spans="1:5" x14ac:dyDescent="0.3">
      <c r="A2279" s="6">
        <v>59</v>
      </c>
      <c r="B2279" s="3" t="s">
        <v>36</v>
      </c>
      <c r="D2279" s="6">
        <v>59</v>
      </c>
      <c r="E2279" s="3" t="s">
        <v>36</v>
      </c>
    </row>
    <row r="2280" spans="1:5" x14ac:dyDescent="0.3">
      <c r="A2280" s="6">
        <v>59</v>
      </c>
      <c r="B2280" s="3" t="s">
        <v>36</v>
      </c>
      <c r="D2280" s="6">
        <v>59</v>
      </c>
      <c r="E2280" s="3" t="s">
        <v>36</v>
      </c>
    </row>
    <row r="2281" spans="1:5" x14ac:dyDescent="0.3">
      <c r="A2281" s="6">
        <v>59</v>
      </c>
      <c r="B2281" s="3" t="s">
        <v>36</v>
      </c>
      <c r="D2281" s="6">
        <v>59</v>
      </c>
      <c r="E2281" s="3" t="s">
        <v>36</v>
      </c>
    </row>
    <row r="2282" spans="1:5" x14ac:dyDescent="0.3">
      <c r="A2282" s="6">
        <v>59</v>
      </c>
      <c r="B2282" s="3" t="s">
        <v>36</v>
      </c>
      <c r="D2282" s="6">
        <v>59</v>
      </c>
      <c r="E2282" s="3" t="s">
        <v>36</v>
      </c>
    </row>
    <row r="2283" spans="1:5" x14ac:dyDescent="0.3">
      <c r="A2283" s="6">
        <v>59</v>
      </c>
      <c r="B2283" s="3" t="s">
        <v>36</v>
      </c>
      <c r="D2283" s="6">
        <v>59</v>
      </c>
      <c r="E2283" s="3" t="s">
        <v>36</v>
      </c>
    </row>
    <row r="2284" spans="1:5" x14ac:dyDescent="0.3">
      <c r="A2284" s="6">
        <v>60</v>
      </c>
      <c r="B2284" s="3" t="s">
        <v>36</v>
      </c>
      <c r="D2284" s="6">
        <v>60</v>
      </c>
      <c r="E2284" s="3" t="s">
        <v>36</v>
      </c>
    </row>
    <row r="2285" spans="1:5" x14ac:dyDescent="0.3">
      <c r="A2285" s="6">
        <v>60</v>
      </c>
      <c r="B2285" s="3" t="s">
        <v>36</v>
      </c>
      <c r="D2285" s="6">
        <v>60</v>
      </c>
      <c r="E2285" s="3" t="s">
        <v>36</v>
      </c>
    </row>
    <row r="2286" spans="1:5" x14ac:dyDescent="0.3">
      <c r="A2286" s="6">
        <v>60</v>
      </c>
      <c r="B2286" s="3" t="s">
        <v>36</v>
      </c>
      <c r="D2286" s="6">
        <v>60</v>
      </c>
      <c r="E2286" s="3" t="s">
        <v>36</v>
      </c>
    </row>
    <row r="2287" spans="1:5" x14ac:dyDescent="0.3">
      <c r="A2287" s="6">
        <v>60</v>
      </c>
      <c r="B2287" s="3" t="s">
        <v>36</v>
      </c>
      <c r="D2287" s="6">
        <v>60</v>
      </c>
      <c r="E2287" s="3" t="s">
        <v>36</v>
      </c>
    </row>
    <row r="2288" spans="1:5" x14ac:dyDescent="0.3">
      <c r="A2288" s="6">
        <v>60</v>
      </c>
      <c r="B2288" s="3" t="s">
        <v>36</v>
      </c>
      <c r="D2288" s="6">
        <v>60</v>
      </c>
      <c r="E2288" s="3" t="s">
        <v>36</v>
      </c>
    </row>
    <row r="2289" spans="1:5" x14ac:dyDescent="0.3">
      <c r="A2289" s="6">
        <v>60</v>
      </c>
      <c r="B2289" s="3" t="s">
        <v>36</v>
      </c>
      <c r="D2289" s="6">
        <v>60</v>
      </c>
      <c r="E2289" s="3" t="s">
        <v>36</v>
      </c>
    </row>
    <row r="2290" spans="1:5" x14ac:dyDescent="0.3">
      <c r="A2290" s="6">
        <v>60</v>
      </c>
      <c r="B2290" s="3" t="s">
        <v>36</v>
      </c>
      <c r="D2290" s="6">
        <v>60</v>
      </c>
      <c r="E2290" s="3" t="s">
        <v>36</v>
      </c>
    </row>
    <row r="2291" spans="1:5" x14ac:dyDescent="0.3">
      <c r="A2291" s="6">
        <v>60</v>
      </c>
      <c r="B2291" s="3" t="s">
        <v>36</v>
      </c>
      <c r="D2291" s="6">
        <v>60</v>
      </c>
      <c r="E2291" s="3" t="s">
        <v>36</v>
      </c>
    </row>
    <row r="2292" spans="1:5" x14ac:dyDescent="0.3">
      <c r="A2292" s="6">
        <v>60</v>
      </c>
      <c r="B2292" s="3" t="s">
        <v>36</v>
      </c>
      <c r="D2292" s="6">
        <v>60</v>
      </c>
      <c r="E2292" s="3" t="s">
        <v>36</v>
      </c>
    </row>
    <row r="2293" spans="1:5" x14ac:dyDescent="0.3">
      <c r="A2293" s="6">
        <v>60</v>
      </c>
      <c r="B2293" s="3" t="s">
        <v>36</v>
      </c>
      <c r="D2293" s="6">
        <v>60</v>
      </c>
      <c r="E2293" s="3" t="s">
        <v>36</v>
      </c>
    </row>
    <row r="2294" spans="1:5" x14ac:dyDescent="0.3">
      <c r="A2294" s="6">
        <v>60</v>
      </c>
      <c r="B2294" s="3" t="s">
        <v>36</v>
      </c>
      <c r="D2294" s="6">
        <v>60</v>
      </c>
      <c r="E2294" s="3" t="s">
        <v>36</v>
      </c>
    </row>
    <row r="2295" spans="1:5" x14ac:dyDescent="0.3">
      <c r="A2295" s="6">
        <v>60</v>
      </c>
      <c r="B2295" s="3" t="s">
        <v>36</v>
      </c>
      <c r="D2295" s="6">
        <v>60</v>
      </c>
      <c r="E2295" s="3" t="s">
        <v>36</v>
      </c>
    </row>
    <row r="2296" spans="1:5" x14ac:dyDescent="0.3">
      <c r="A2296" s="6">
        <v>60</v>
      </c>
      <c r="B2296" s="3" t="s">
        <v>36</v>
      </c>
      <c r="D2296" s="6">
        <v>60</v>
      </c>
      <c r="E2296" s="3" t="s">
        <v>36</v>
      </c>
    </row>
    <row r="2297" spans="1:5" x14ac:dyDescent="0.3">
      <c r="A2297" s="6">
        <v>60</v>
      </c>
      <c r="B2297" s="3" t="s">
        <v>36</v>
      </c>
      <c r="D2297" s="6">
        <v>60</v>
      </c>
      <c r="E2297" s="3" t="s">
        <v>36</v>
      </c>
    </row>
    <row r="2298" spans="1:5" x14ac:dyDescent="0.3">
      <c r="A2298" s="6">
        <v>60</v>
      </c>
      <c r="B2298" s="3" t="s">
        <v>36</v>
      </c>
      <c r="D2298" s="6">
        <v>60</v>
      </c>
      <c r="E2298" s="3" t="s">
        <v>36</v>
      </c>
    </row>
    <row r="2299" spans="1:5" x14ac:dyDescent="0.3">
      <c r="A2299" s="6">
        <v>60</v>
      </c>
      <c r="B2299" s="3" t="s">
        <v>36</v>
      </c>
      <c r="D2299" s="6">
        <v>60</v>
      </c>
      <c r="E2299" s="3" t="s">
        <v>36</v>
      </c>
    </row>
    <row r="2300" spans="1:5" x14ac:dyDescent="0.3">
      <c r="A2300" s="6">
        <v>60</v>
      </c>
      <c r="B2300" s="3" t="s">
        <v>36</v>
      </c>
      <c r="D2300" s="6">
        <v>60</v>
      </c>
      <c r="E2300" s="3" t="s">
        <v>36</v>
      </c>
    </row>
    <row r="2301" spans="1:5" x14ac:dyDescent="0.3">
      <c r="A2301" s="6">
        <v>60</v>
      </c>
      <c r="B2301" s="3" t="s">
        <v>36</v>
      </c>
      <c r="D2301" s="6">
        <v>60</v>
      </c>
      <c r="E2301" s="3" t="s">
        <v>36</v>
      </c>
    </row>
    <row r="2302" spans="1:5" x14ac:dyDescent="0.3">
      <c r="A2302" s="6">
        <v>60</v>
      </c>
      <c r="B2302" s="3" t="s">
        <v>36</v>
      </c>
      <c r="D2302" s="6">
        <v>60</v>
      </c>
      <c r="E2302" s="3" t="s">
        <v>36</v>
      </c>
    </row>
    <row r="2303" spans="1:5" x14ac:dyDescent="0.3">
      <c r="A2303" s="6">
        <v>60</v>
      </c>
      <c r="B2303" s="3" t="s">
        <v>36</v>
      </c>
      <c r="D2303" s="6">
        <v>60</v>
      </c>
      <c r="E2303" s="3" t="s">
        <v>36</v>
      </c>
    </row>
    <row r="2304" spans="1:5" x14ac:dyDescent="0.3">
      <c r="A2304" s="6">
        <v>60</v>
      </c>
      <c r="B2304" s="3" t="s">
        <v>36</v>
      </c>
      <c r="D2304" s="6">
        <v>60</v>
      </c>
      <c r="E2304" s="3" t="s">
        <v>36</v>
      </c>
    </row>
    <row r="2305" spans="1:5" x14ac:dyDescent="0.3">
      <c r="A2305" s="6">
        <v>60</v>
      </c>
      <c r="B2305" s="3" t="s">
        <v>36</v>
      </c>
      <c r="D2305" s="6">
        <v>60</v>
      </c>
      <c r="E2305" s="3" t="s">
        <v>36</v>
      </c>
    </row>
    <row r="2306" spans="1:5" x14ac:dyDescent="0.3">
      <c r="A2306" s="6">
        <v>60</v>
      </c>
      <c r="B2306" s="3" t="s">
        <v>36</v>
      </c>
      <c r="D2306" s="6">
        <v>60</v>
      </c>
      <c r="E2306" s="3" t="s">
        <v>36</v>
      </c>
    </row>
    <row r="2307" spans="1:5" x14ac:dyDescent="0.3">
      <c r="A2307" s="6">
        <v>60</v>
      </c>
      <c r="B2307" s="3" t="s">
        <v>36</v>
      </c>
      <c r="D2307" s="6">
        <v>60</v>
      </c>
      <c r="E2307" s="3" t="s">
        <v>36</v>
      </c>
    </row>
    <row r="2308" spans="1:5" x14ac:dyDescent="0.3">
      <c r="A2308" s="6">
        <v>60</v>
      </c>
      <c r="B2308" s="3" t="s">
        <v>36</v>
      </c>
      <c r="D2308" s="6">
        <v>60</v>
      </c>
      <c r="E2308" s="3" t="s">
        <v>36</v>
      </c>
    </row>
    <row r="2309" spans="1:5" x14ac:dyDescent="0.3">
      <c r="A2309" s="6">
        <v>60</v>
      </c>
      <c r="B2309" s="3" t="s">
        <v>36</v>
      </c>
      <c r="D2309" s="6">
        <v>60</v>
      </c>
      <c r="E2309" s="3" t="s">
        <v>36</v>
      </c>
    </row>
    <row r="2310" spans="1:5" x14ac:dyDescent="0.3">
      <c r="A2310" s="6">
        <v>60</v>
      </c>
      <c r="B2310" s="3" t="s">
        <v>36</v>
      </c>
      <c r="D2310" s="6">
        <v>60</v>
      </c>
      <c r="E2310" s="3" t="s">
        <v>36</v>
      </c>
    </row>
    <row r="2311" spans="1:5" x14ac:dyDescent="0.3">
      <c r="A2311" s="6">
        <v>60</v>
      </c>
      <c r="B2311" s="3" t="s">
        <v>36</v>
      </c>
      <c r="D2311" s="6">
        <v>60</v>
      </c>
      <c r="E2311" s="3" t="s">
        <v>36</v>
      </c>
    </row>
    <row r="2312" spans="1:5" x14ac:dyDescent="0.3">
      <c r="A2312" s="6">
        <v>60</v>
      </c>
      <c r="B2312" s="3" t="s">
        <v>36</v>
      </c>
      <c r="D2312" s="6">
        <v>60</v>
      </c>
      <c r="E2312" s="3" t="s">
        <v>36</v>
      </c>
    </row>
    <row r="2313" spans="1:5" x14ac:dyDescent="0.3">
      <c r="A2313" s="6">
        <v>60</v>
      </c>
      <c r="B2313" s="3" t="s">
        <v>36</v>
      </c>
      <c r="D2313" s="6">
        <v>60</v>
      </c>
      <c r="E2313" s="3" t="s">
        <v>36</v>
      </c>
    </row>
    <row r="2314" spans="1:5" x14ac:dyDescent="0.3">
      <c r="A2314" s="6">
        <v>60</v>
      </c>
      <c r="B2314" s="3" t="s">
        <v>36</v>
      </c>
      <c r="D2314" s="6">
        <v>60</v>
      </c>
      <c r="E2314" s="3" t="s">
        <v>36</v>
      </c>
    </row>
    <row r="2315" spans="1:5" x14ac:dyDescent="0.3">
      <c r="A2315" s="6">
        <v>60</v>
      </c>
      <c r="B2315" s="3" t="s">
        <v>36</v>
      </c>
      <c r="D2315" s="6">
        <v>60</v>
      </c>
      <c r="E2315" s="3" t="s">
        <v>36</v>
      </c>
    </row>
    <row r="2316" spans="1:5" x14ac:dyDescent="0.3">
      <c r="A2316" s="6">
        <v>60</v>
      </c>
      <c r="B2316" s="3" t="s">
        <v>36</v>
      </c>
      <c r="D2316" s="6">
        <v>60</v>
      </c>
      <c r="E2316" s="3" t="s">
        <v>36</v>
      </c>
    </row>
    <row r="2317" spans="1:5" x14ac:dyDescent="0.3">
      <c r="A2317" s="6">
        <v>60</v>
      </c>
      <c r="B2317" s="3" t="s">
        <v>36</v>
      </c>
      <c r="D2317" s="6">
        <v>60</v>
      </c>
      <c r="E2317" s="3" t="s">
        <v>36</v>
      </c>
    </row>
    <row r="2318" spans="1:5" x14ac:dyDescent="0.3">
      <c r="A2318" s="6">
        <v>60</v>
      </c>
      <c r="B2318" s="3" t="s">
        <v>36</v>
      </c>
      <c r="D2318" s="6">
        <v>60</v>
      </c>
      <c r="E2318" s="3" t="s">
        <v>36</v>
      </c>
    </row>
    <row r="2319" spans="1:5" x14ac:dyDescent="0.3">
      <c r="A2319" s="6">
        <v>60</v>
      </c>
      <c r="B2319" s="3" t="s">
        <v>36</v>
      </c>
      <c r="D2319" s="6">
        <v>60</v>
      </c>
      <c r="E2319" s="3" t="s">
        <v>36</v>
      </c>
    </row>
    <row r="2320" spans="1:5" x14ac:dyDescent="0.3">
      <c r="A2320" s="6">
        <v>60</v>
      </c>
      <c r="B2320" s="3" t="s">
        <v>36</v>
      </c>
      <c r="D2320" s="6">
        <v>60</v>
      </c>
      <c r="E2320" s="3" t="s">
        <v>36</v>
      </c>
    </row>
    <row r="2321" spans="1:5" x14ac:dyDescent="0.3">
      <c r="A2321" s="6">
        <v>60</v>
      </c>
      <c r="B2321" s="3" t="s">
        <v>36</v>
      </c>
      <c r="D2321" s="6">
        <v>60</v>
      </c>
      <c r="E2321" s="3" t="s">
        <v>36</v>
      </c>
    </row>
    <row r="2322" spans="1:5" x14ac:dyDescent="0.3">
      <c r="A2322" s="6">
        <v>60</v>
      </c>
      <c r="B2322" s="3" t="s">
        <v>36</v>
      </c>
      <c r="D2322" s="6">
        <v>60</v>
      </c>
      <c r="E2322" s="3" t="s">
        <v>36</v>
      </c>
    </row>
    <row r="2323" spans="1:5" x14ac:dyDescent="0.3">
      <c r="A2323" s="6">
        <v>60</v>
      </c>
      <c r="B2323" s="3" t="s">
        <v>36</v>
      </c>
      <c r="D2323" s="6">
        <v>60</v>
      </c>
      <c r="E2323" s="3" t="s">
        <v>36</v>
      </c>
    </row>
    <row r="2324" spans="1:5" x14ac:dyDescent="0.3">
      <c r="A2324" s="6">
        <v>60</v>
      </c>
      <c r="B2324" s="3" t="s">
        <v>36</v>
      </c>
      <c r="D2324" s="6">
        <v>60</v>
      </c>
      <c r="E2324" s="3" t="s">
        <v>36</v>
      </c>
    </row>
    <row r="2325" spans="1:5" x14ac:dyDescent="0.3">
      <c r="A2325" s="6">
        <v>60</v>
      </c>
      <c r="B2325" s="3" t="s">
        <v>36</v>
      </c>
      <c r="D2325" s="6">
        <v>60</v>
      </c>
      <c r="E2325" s="3" t="s">
        <v>36</v>
      </c>
    </row>
    <row r="2326" spans="1:5" x14ac:dyDescent="0.3">
      <c r="A2326" s="6">
        <v>60</v>
      </c>
      <c r="B2326" s="3" t="s">
        <v>36</v>
      </c>
      <c r="D2326" s="6">
        <v>60</v>
      </c>
      <c r="E2326" s="3" t="s">
        <v>36</v>
      </c>
    </row>
    <row r="2327" spans="1:5" x14ac:dyDescent="0.3">
      <c r="A2327" s="6">
        <v>60</v>
      </c>
      <c r="B2327" s="3" t="s">
        <v>36</v>
      </c>
      <c r="D2327" s="6">
        <v>60</v>
      </c>
      <c r="E2327" s="3" t="s">
        <v>36</v>
      </c>
    </row>
    <row r="2328" spans="1:5" x14ac:dyDescent="0.3">
      <c r="A2328" s="6">
        <v>60</v>
      </c>
      <c r="B2328" s="3" t="s">
        <v>36</v>
      </c>
      <c r="D2328" s="6">
        <v>60</v>
      </c>
      <c r="E2328" s="3" t="s">
        <v>36</v>
      </c>
    </row>
    <row r="2329" spans="1:5" x14ac:dyDescent="0.3">
      <c r="A2329" s="6">
        <v>60</v>
      </c>
      <c r="B2329" s="3" t="s">
        <v>36</v>
      </c>
      <c r="D2329" s="6">
        <v>60</v>
      </c>
      <c r="E2329" s="3" t="s">
        <v>36</v>
      </c>
    </row>
    <row r="2330" spans="1:5" x14ac:dyDescent="0.3">
      <c r="A2330" s="6">
        <v>60</v>
      </c>
      <c r="B2330" s="3" t="s">
        <v>36</v>
      </c>
      <c r="D2330" s="6">
        <v>60</v>
      </c>
      <c r="E2330" s="3" t="s">
        <v>36</v>
      </c>
    </row>
    <row r="2331" spans="1:5" x14ac:dyDescent="0.3">
      <c r="A2331" s="6">
        <v>60</v>
      </c>
      <c r="B2331" s="3" t="s">
        <v>36</v>
      </c>
      <c r="D2331" s="6">
        <v>60</v>
      </c>
      <c r="E2331" s="3" t="s">
        <v>36</v>
      </c>
    </row>
    <row r="2332" spans="1:5" x14ac:dyDescent="0.3">
      <c r="A2332" s="6">
        <v>60</v>
      </c>
      <c r="B2332" s="3" t="s">
        <v>36</v>
      </c>
      <c r="D2332" s="6">
        <v>60</v>
      </c>
      <c r="E2332" s="3" t="s">
        <v>36</v>
      </c>
    </row>
    <row r="2333" spans="1:5" x14ac:dyDescent="0.3">
      <c r="A2333" s="6">
        <v>60</v>
      </c>
      <c r="B2333" s="3" t="s">
        <v>37</v>
      </c>
      <c r="D2333" s="6">
        <v>60</v>
      </c>
      <c r="E2333" s="3" t="s">
        <v>36</v>
      </c>
    </row>
    <row r="2334" spans="1:5" x14ac:dyDescent="0.3">
      <c r="A2334" s="6">
        <v>60</v>
      </c>
      <c r="B2334" s="3" t="s">
        <v>36</v>
      </c>
      <c r="D2334" s="6">
        <v>60</v>
      </c>
      <c r="E2334" s="3" t="s">
        <v>36</v>
      </c>
    </row>
    <row r="2335" spans="1:5" x14ac:dyDescent="0.3">
      <c r="A2335" s="6">
        <v>60</v>
      </c>
      <c r="B2335" s="3" t="s">
        <v>36</v>
      </c>
      <c r="D2335" s="6">
        <v>61</v>
      </c>
      <c r="E2335" s="3" t="s">
        <v>36</v>
      </c>
    </row>
    <row r="2336" spans="1:5" x14ac:dyDescent="0.3">
      <c r="A2336" s="6">
        <v>61</v>
      </c>
      <c r="B2336" s="3" t="s">
        <v>36</v>
      </c>
      <c r="D2336" s="6">
        <v>61</v>
      </c>
      <c r="E2336" s="3" t="s">
        <v>36</v>
      </c>
    </row>
    <row r="2337" spans="1:5" x14ac:dyDescent="0.3">
      <c r="A2337" s="6">
        <v>61</v>
      </c>
      <c r="B2337" s="3" t="s">
        <v>36</v>
      </c>
      <c r="D2337" s="6">
        <v>61</v>
      </c>
      <c r="E2337" s="3" t="s">
        <v>36</v>
      </c>
    </row>
    <row r="2338" spans="1:5" x14ac:dyDescent="0.3">
      <c r="A2338" s="6">
        <v>61</v>
      </c>
      <c r="B2338" s="3" t="s">
        <v>36</v>
      </c>
      <c r="D2338" s="6">
        <v>61</v>
      </c>
      <c r="E2338" s="3" t="s">
        <v>36</v>
      </c>
    </row>
    <row r="2339" spans="1:5" x14ac:dyDescent="0.3">
      <c r="A2339" s="6">
        <v>61</v>
      </c>
      <c r="B2339" s="3" t="s">
        <v>36</v>
      </c>
      <c r="D2339" s="6">
        <v>61</v>
      </c>
      <c r="E2339" s="3" t="s">
        <v>36</v>
      </c>
    </row>
    <row r="2340" spans="1:5" x14ac:dyDescent="0.3">
      <c r="A2340" s="6">
        <v>61</v>
      </c>
      <c r="B2340" s="3" t="s">
        <v>36</v>
      </c>
      <c r="D2340" s="6">
        <v>61</v>
      </c>
      <c r="E2340" s="3" t="s">
        <v>36</v>
      </c>
    </row>
    <row r="2341" spans="1:5" x14ac:dyDescent="0.3">
      <c r="A2341" s="6">
        <v>61</v>
      </c>
      <c r="B2341" s="3" t="s">
        <v>36</v>
      </c>
      <c r="D2341" s="6">
        <v>61</v>
      </c>
      <c r="E2341" s="3" t="s">
        <v>36</v>
      </c>
    </row>
    <row r="2342" spans="1:5" x14ac:dyDescent="0.3">
      <c r="A2342" s="6">
        <v>61</v>
      </c>
      <c r="B2342" s="3" t="s">
        <v>36</v>
      </c>
      <c r="D2342" s="6">
        <v>61</v>
      </c>
      <c r="E2342" s="3" t="s">
        <v>36</v>
      </c>
    </row>
    <row r="2343" spans="1:5" x14ac:dyDescent="0.3">
      <c r="A2343" s="6">
        <v>61</v>
      </c>
      <c r="B2343" s="3" t="s">
        <v>36</v>
      </c>
      <c r="D2343" s="6">
        <v>61</v>
      </c>
      <c r="E2343" s="3" t="s">
        <v>36</v>
      </c>
    </row>
    <row r="2344" spans="1:5" x14ac:dyDescent="0.3">
      <c r="A2344" s="6">
        <v>61</v>
      </c>
      <c r="B2344" s="3" t="s">
        <v>36</v>
      </c>
      <c r="D2344" s="6">
        <v>61</v>
      </c>
      <c r="E2344" s="3" t="s">
        <v>36</v>
      </c>
    </row>
    <row r="2345" spans="1:5" x14ac:dyDescent="0.3">
      <c r="A2345" s="6">
        <v>61</v>
      </c>
      <c r="B2345" s="3" t="s">
        <v>36</v>
      </c>
      <c r="D2345" s="6">
        <v>61</v>
      </c>
      <c r="E2345" s="3" t="s">
        <v>36</v>
      </c>
    </row>
    <row r="2346" spans="1:5" x14ac:dyDescent="0.3">
      <c r="A2346" s="6">
        <v>61</v>
      </c>
      <c r="B2346" s="3" t="s">
        <v>36</v>
      </c>
      <c r="D2346" s="6">
        <v>61</v>
      </c>
      <c r="E2346" s="3" t="s">
        <v>36</v>
      </c>
    </row>
    <row r="2347" spans="1:5" x14ac:dyDescent="0.3">
      <c r="A2347" s="6">
        <v>61</v>
      </c>
      <c r="B2347" s="3" t="s">
        <v>36</v>
      </c>
      <c r="D2347" s="6">
        <v>61</v>
      </c>
      <c r="E2347" s="3" t="s">
        <v>36</v>
      </c>
    </row>
    <row r="2348" spans="1:5" x14ac:dyDescent="0.3">
      <c r="A2348" s="6">
        <v>61</v>
      </c>
      <c r="B2348" s="3" t="s">
        <v>36</v>
      </c>
      <c r="D2348" s="6">
        <v>61</v>
      </c>
      <c r="E2348" s="3" t="s">
        <v>36</v>
      </c>
    </row>
    <row r="2349" spans="1:5" x14ac:dyDescent="0.3">
      <c r="A2349" s="6">
        <v>61</v>
      </c>
      <c r="B2349" s="3" t="s">
        <v>36</v>
      </c>
      <c r="D2349" s="6">
        <v>61</v>
      </c>
      <c r="E2349" s="3" t="s">
        <v>36</v>
      </c>
    </row>
    <row r="2350" spans="1:5" x14ac:dyDescent="0.3">
      <c r="A2350" s="6">
        <v>61</v>
      </c>
      <c r="B2350" s="3" t="s">
        <v>36</v>
      </c>
      <c r="D2350" s="6">
        <v>61</v>
      </c>
      <c r="E2350" s="3" t="s">
        <v>36</v>
      </c>
    </row>
    <row r="2351" spans="1:5" x14ac:dyDescent="0.3">
      <c r="A2351" s="6">
        <v>61</v>
      </c>
      <c r="B2351" s="3" t="s">
        <v>36</v>
      </c>
      <c r="D2351" s="6">
        <v>61</v>
      </c>
      <c r="E2351" s="3" t="s">
        <v>36</v>
      </c>
    </row>
    <row r="2352" spans="1:5" x14ac:dyDescent="0.3">
      <c r="A2352" s="6">
        <v>61</v>
      </c>
      <c r="B2352" s="3" t="s">
        <v>36</v>
      </c>
      <c r="D2352" s="6">
        <v>61</v>
      </c>
      <c r="E2352" s="3" t="s">
        <v>36</v>
      </c>
    </row>
    <row r="2353" spans="1:5" x14ac:dyDescent="0.3">
      <c r="A2353" s="6">
        <v>61</v>
      </c>
      <c r="B2353" s="3" t="s">
        <v>36</v>
      </c>
      <c r="D2353" s="6">
        <v>61</v>
      </c>
      <c r="E2353" s="3" t="s">
        <v>36</v>
      </c>
    </row>
    <row r="2354" spans="1:5" x14ac:dyDescent="0.3">
      <c r="A2354" s="6">
        <v>61</v>
      </c>
      <c r="B2354" s="3" t="s">
        <v>36</v>
      </c>
      <c r="D2354" s="6">
        <v>61</v>
      </c>
      <c r="E2354" s="3" t="s">
        <v>36</v>
      </c>
    </row>
    <row r="2355" spans="1:5" x14ac:dyDescent="0.3">
      <c r="A2355" s="6">
        <v>61</v>
      </c>
      <c r="B2355" s="3" t="s">
        <v>36</v>
      </c>
      <c r="D2355" s="6">
        <v>61</v>
      </c>
      <c r="E2355" s="3" t="s">
        <v>36</v>
      </c>
    </row>
    <row r="2356" spans="1:5" x14ac:dyDescent="0.3">
      <c r="A2356" s="6">
        <v>61</v>
      </c>
      <c r="B2356" s="3" t="s">
        <v>36</v>
      </c>
      <c r="D2356" s="6">
        <v>61</v>
      </c>
      <c r="E2356" s="3" t="s">
        <v>36</v>
      </c>
    </row>
    <row r="2357" spans="1:5" x14ac:dyDescent="0.3">
      <c r="A2357" s="6">
        <v>61</v>
      </c>
      <c r="B2357" s="3" t="s">
        <v>36</v>
      </c>
      <c r="D2357" s="6">
        <v>61</v>
      </c>
      <c r="E2357" s="3" t="s">
        <v>36</v>
      </c>
    </row>
    <row r="2358" spans="1:5" x14ac:dyDescent="0.3">
      <c r="A2358" s="6">
        <v>61</v>
      </c>
      <c r="B2358" s="3" t="s">
        <v>36</v>
      </c>
      <c r="D2358" s="6">
        <v>61</v>
      </c>
      <c r="E2358" s="3" t="s">
        <v>36</v>
      </c>
    </row>
    <row r="2359" spans="1:5" x14ac:dyDescent="0.3">
      <c r="A2359" s="6">
        <v>61</v>
      </c>
      <c r="B2359" s="3" t="s">
        <v>36</v>
      </c>
      <c r="D2359" s="6">
        <v>61</v>
      </c>
      <c r="E2359" s="3" t="s">
        <v>36</v>
      </c>
    </row>
    <row r="2360" spans="1:5" x14ac:dyDescent="0.3">
      <c r="A2360" s="6">
        <v>61</v>
      </c>
      <c r="B2360" s="3" t="s">
        <v>36</v>
      </c>
      <c r="D2360" s="6">
        <v>61</v>
      </c>
      <c r="E2360" s="3" t="s">
        <v>36</v>
      </c>
    </row>
    <row r="2361" spans="1:5" x14ac:dyDescent="0.3">
      <c r="A2361" s="6">
        <v>61</v>
      </c>
      <c r="B2361" s="3" t="s">
        <v>36</v>
      </c>
      <c r="D2361" s="6">
        <v>61</v>
      </c>
      <c r="E2361" s="3" t="s">
        <v>36</v>
      </c>
    </row>
    <row r="2362" spans="1:5" x14ac:dyDescent="0.3">
      <c r="A2362" s="6">
        <v>61</v>
      </c>
      <c r="B2362" s="3" t="s">
        <v>36</v>
      </c>
      <c r="D2362" s="6">
        <v>61</v>
      </c>
      <c r="E2362" s="3" t="s">
        <v>36</v>
      </c>
    </row>
    <row r="2363" spans="1:5" x14ac:dyDescent="0.3">
      <c r="A2363" s="6">
        <v>61</v>
      </c>
      <c r="B2363" s="3" t="s">
        <v>36</v>
      </c>
      <c r="D2363" s="6">
        <v>61</v>
      </c>
      <c r="E2363" s="3" t="s">
        <v>36</v>
      </c>
    </row>
    <row r="2364" spans="1:5" x14ac:dyDescent="0.3">
      <c r="A2364" s="6">
        <v>61</v>
      </c>
      <c r="B2364" s="3" t="s">
        <v>36</v>
      </c>
      <c r="D2364" s="6">
        <v>61</v>
      </c>
      <c r="E2364" s="3" t="s">
        <v>36</v>
      </c>
    </row>
    <row r="2365" spans="1:5" x14ac:dyDescent="0.3">
      <c r="A2365" s="6">
        <v>61</v>
      </c>
      <c r="B2365" s="3" t="s">
        <v>36</v>
      </c>
      <c r="D2365" s="6">
        <v>61</v>
      </c>
      <c r="E2365" s="3" t="s">
        <v>36</v>
      </c>
    </row>
    <row r="2366" spans="1:5" x14ac:dyDescent="0.3">
      <c r="A2366" s="6">
        <v>61</v>
      </c>
      <c r="B2366" s="3" t="s">
        <v>36</v>
      </c>
      <c r="D2366" s="6">
        <v>61</v>
      </c>
      <c r="E2366" s="3" t="s">
        <v>36</v>
      </c>
    </row>
    <row r="2367" spans="1:5" x14ac:dyDescent="0.3">
      <c r="A2367" s="6">
        <v>61</v>
      </c>
      <c r="B2367" s="3" t="s">
        <v>36</v>
      </c>
      <c r="D2367" s="6">
        <v>61</v>
      </c>
      <c r="E2367" s="3" t="s">
        <v>36</v>
      </c>
    </row>
    <row r="2368" spans="1:5" x14ac:dyDescent="0.3">
      <c r="A2368" s="6">
        <v>61</v>
      </c>
      <c r="B2368" s="3" t="s">
        <v>36</v>
      </c>
      <c r="D2368" s="6">
        <v>61</v>
      </c>
      <c r="E2368" s="3" t="s">
        <v>36</v>
      </c>
    </row>
    <row r="2369" spans="1:5" x14ac:dyDescent="0.3">
      <c r="A2369" s="6">
        <v>61</v>
      </c>
      <c r="B2369" s="3" t="s">
        <v>36</v>
      </c>
      <c r="D2369" s="6">
        <v>61</v>
      </c>
      <c r="E2369" s="3" t="s">
        <v>36</v>
      </c>
    </row>
    <row r="2370" spans="1:5" x14ac:dyDescent="0.3">
      <c r="A2370" s="6">
        <v>61</v>
      </c>
      <c r="B2370" s="3" t="s">
        <v>36</v>
      </c>
      <c r="D2370" s="6">
        <v>61</v>
      </c>
      <c r="E2370" s="3" t="s">
        <v>36</v>
      </c>
    </row>
    <row r="2371" spans="1:5" x14ac:dyDescent="0.3">
      <c r="A2371" s="6">
        <v>61</v>
      </c>
      <c r="B2371" s="3" t="s">
        <v>36</v>
      </c>
      <c r="D2371" s="6">
        <v>61</v>
      </c>
      <c r="E2371" s="3" t="s">
        <v>36</v>
      </c>
    </row>
    <row r="2372" spans="1:5" x14ac:dyDescent="0.3">
      <c r="A2372" s="6">
        <v>61</v>
      </c>
      <c r="B2372" s="3" t="s">
        <v>36</v>
      </c>
      <c r="D2372" s="6">
        <v>61</v>
      </c>
      <c r="E2372" s="3" t="s">
        <v>36</v>
      </c>
    </row>
    <row r="2373" spans="1:5" x14ac:dyDescent="0.3">
      <c r="A2373" s="6">
        <v>61</v>
      </c>
      <c r="B2373" s="3" t="s">
        <v>36</v>
      </c>
      <c r="D2373" s="6">
        <v>61</v>
      </c>
      <c r="E2373" s="3" t="s">
        <v>36</v>
      </c>
    </row>
    <row r="2374" spans="1:5" x14ac:dyDescent="0.3">
      <c r="A2374" s="6">
        <v>61</v>
      </c>
      <c r="B2374" s="3" t="s">
        <v>36</v>
      </c>
      <c r="D2374" s="6">
        <v>61</v>
      </c>
      <c r="E2374" s="3" t="s">
        <v>36</v>
      </c>
    </row>
    <row r="2375" spans="1:5" x14ac:dyDescent="0.3">
      <c r="A2375" s="6">
        <v>61</v>
      </c>
      <c r="B2375" s="3" t="s">
        <v>36</v>
      </c>
      <c r="D2375" s="6">
        <v>61</v>
      </c>
      <c r="E2375" s="3" t="s">
        <v>36</v>
      </c>
    </row>
    <row r="2376" spans="1:5" x14ac:dyDescent="0.3">
      <c r="A2376" s="6">
        <v>61</v>
      </c>
      <c r="B2376" s="3" t="s">
        <v>36</v>
      </c>
      <c r="D2376" s="6">
        <v>61</v>
      </c>
      <c r="E2376" s="3" t="s">
        <v>36</v>
      </c>
    </row>
    <row r="2377" spans="1:5" x14ac:dyDescent="0.3">
      <c r="A2377" s="6">
        <v>61</v>
      </c>
      <c r="B2377" s="3" t="s">
        <v>36</v>
      </c>
      <c r="D2377" s="6">
        <v>61</v>
      </c>
      <c r="E2377" s="3" t="s">
        <v>36</v>
      </c>
    </row>
    <row r="2378" spans="1:5" x14ac:dyDescent="0.3">
      <c r="A2378" s="6">
        <v>61</v>
      </c>
      <c r="B2378" s="3" t="s">
        <v>36</v>
      </c>
      <c r="D2378" s="6">
        <v>61</v>
      </c>
      <c r="E2378" s="3" t="s">
        <v>36</v>
      </c>
    </row>
    <row r="2379" spans="1:5" x14ac:dyDescent="0.3">
      <c r="A2379" s="6">
        <v>61</v>
      </c>
      <c r="B2379" s="3" t="s">
        <v>36</v>
      </c>
      <c r="D2379" s="6">
        <v>61</v>
      </c>
      <c r="E2379" s="3" t="s">
        <v>36</v>
      </c>
    </row>
    <row r="2380" spans="1:5" x14ac:dyDescent="0.3">
      <c r="A2380" s="6">
        <v>61</v>
      </c>
      <c r="B2380" s="3" t="s">
        <v>36</v>
      </c>
      <c r="D2380" s="6">
        <v>61</v>
      </c>
      <c r="E2380" s="3" t="s">
        <v>36</v>
      </c>
    </row>
    <row r="2381" spans="1:5" x14ac:dyDescent="0.3">
      <c r="A2381" s="6">
        <v>61</v>
      </c>
      <c r="B2381" s="3" t="s">
        <v>36</v>
      </c>
      <c r="D2381" s="6">
        <v>61</v>
      </c>
      <c r="E2381" s="3" t="s">
        <v>36</v>
      </c>
    </row>
    <row r="2382" spans="1:5" x14ac:dyDescent="0.3">
      <c r="A2382" s="6">
        <v>61</v>
      </c>
      <c r="B2382" s="3" t="s">
        <v>36</v>
      </c>
      <c r="D2382" s="6">
        <v>61</v>
      </c>
      <c r="E2382" s="3" t="s">
        <v>36</v>
      </c>
    </row>
    <row r="2383" spans="1:5" x14ac:dyDescent="0.3">
      <c r="A2383" s="6">
        <v>61</v>
      </c>
      <c r="B2383" s="3" t="s">
        <v>36</v>
      </c>
      <c r="D2383" s="6">
        <v>61</v>
      </c>
      <c r="E2383" s="3" t="s">
        <v>36</v>
      </c>
    </row>
    <row r="2384" spans="1:5" x14ac:dyDescent="0.3">
      <c r="A2384" s="6">
        <v>61</v>
      </c>
      <c r="B2384" s="3" t="s">
        <v>36</v>
      </c>
      <c r="D2384" s="6">
        <v>61</v>
      </c>
      <c r="E2384" s="3" t="s">
        <v>36</v>
      </c>
    </row>
    <row r="2385" spans="1:5" x14ac:dyDescent="0.3">
      <c r="A2385" s="6">
        <v>61</v>
      </c>
      <c r="B2385" s="3" t="s">
        <v>36</v>
      </c>
      <c r="D2385" s="6">
        <v>61</v>
      </c>
      <c r="E2385" s="3" t="s">
        <v>36</v>
      </c>
    </row>
    <row r="2386" spans="1:5" x14ac:dyDescent="0.3">
      <c r="A2386" s="6">
        <v>61</v>
      </c>
      <c r="B2386" s="3" t="s">
        <v>36</v>
      </c>
      <c r="D2386" s="6">
        <v>61</v>
      </c>
      <c r="E2386" s="3" t="s">
        <v>36</v>
      </c>
    </row>
    <row r="2387" spans="1:5" x14ac:dyDescent="0.3">
      <c r="A2387" s="6">
        <v>61</v>
      </c>
      <c r="B2387" s="3" t="s">
        <v>36</v>
      </c>
      <c r="D2387" s="6">
        <v>61</v>
      </c>
      <c r="E2387" s="3" t="s">
        <v>36</v>
      </c>
    </row>
    <row r="2388" spans="1:5" x14ac:dyDescent="0.3">
      <c r="A2388" s="6">
        <v>61</v>
      </c>
      <c r="B2388" s="3" t="s">
        <v>36</v>
      </c>
      <c r="D2388" s="6">
        <v>61</v>
      </c>
      <c r="E2388" s="3" t="s">
        <v>36</v>
      </c>
    </row>
    <row r="2389" spans="1:5" x14ac:dyDescent="0.3">
      <c r="A2389" s="6">
        <v>61</v>
      </c>
      <c r="B2389" s="3" t="s">
        <v>36</v>
      </c>
      <c r="D2389" s="6">
        <v>61</v>
      </c>
      <c r="E2389" s="3" t="s">
        <v>36</v>
      </c>
    </row>
    <row r="2390" spans="1:5" x14ac:dyDescent="0.3">
      <c r="A2390" s="6">
        <v>61</v>
      </c>
      <c r="B2390" s="3" t="s">
        <v>36</v>
      </c>
      <c r="D2390" s="6">
        <v>61</v>
      </c>
      <c r="E2390" s="3" t="s">
        <v>36</v>
      </c>
    </row>
    <row r="2391" spans="1:5" x14ac:dyDescent="0.3">
      <c r="A2391" s="6">
        <v>61</v>
      </c>
      <c r="B2391" s="3" t="s">
        <v>36</v>
      </c>
      <c r="D2391" s="6">
        <v>61</v>
      </c>
      <c r="E2391" s="3" t="s">
        <v>36</v>
      </c>
    </row>
    <row r="2392" spans="1:5" x14ac:dyDescent="0.3">
      <c r="A2392" s="6">
        <v>61</v>
      </c>
      <c r="B2392" s="3" t="s">
        <v>36</v>
      </c>
      <c r="D2392" s="6">
        <v>62</v>
      </c>
      <c r="E2392" s="3" t="s">
        <v>36</v>
      </c>
    </row>
    <row r="2393" spans="1:5" x14ac:dyDescent="0.3">
      <c r="A2393" s="6">
        <v>62</v>
      </c>
      <c r="B2393" s="3" t="s">
        <v>36</v>
      </c>
      <c r="D2393" s="6">
        <v>62</v>
      </c>
      <c r="E2393" s="3" t="s">
        <v>36</v>
      </c>
    </row>
    <row r="2394" spans="1:5" x14ac:dyDescent="0.3">
      <c r="A2394" s="6">
        <v>62</v>
      </c>
      <c r="B2394" s="3" t="s">
        <v>36</v>
      </c>
      <c r="D2394" s="6">
        <v>62</v>
      </c>
      <c r="E2394" s="3" t="s">
        <v>36</v>
      </c>
    </row>
    <row r="2395" spans="1:5" x14ac:dyDescent="0.3">
      <c r="A2395" s="6">
        <v>62</v>
      </c>
      <c r="B2395" s="3" t="s">
        <v>36</v>
      </c>
      <c r="D2395" s="6">
        <v>62</v>
      </c>
      <c r="E2395" s="3" t="s">
        <v>36</v>
      </c>
    </row>
    <row r="2396" spans="1:5" x14ac:dyDescent="0.3">
      <c r="A2396" s="6">
        <v>62</v>
      </c>
      <c r="B2396" s="3" t="s">
        <v>36</v>
      </c>
      <c r="D2396" s="6">
        <v>62</v>
      </c>
      <c r="E2396" s="3" t="s">
        <v>36</v>
      </c>
    </row>
    <row r="2397" spans="1:5" x14ac:dyDescent="0.3">
      <c r="A2397" s="6">
        <v>62</v>
      </c>
      <c r="B2397" s="3" t="s">
        <v>36</v>
      </c>
      <c r="D2397" s="6">
        <v>62</v>
      </c>
      <c r="E2397" s="3" t="s">
        <v>36</v>
      </c>
    </row>
    <row r="2398" spans="1:5" x14ac:dyDescent="0.3">
      <c r="A2398" s="6">
        <v>62</v>
      </c>
      <c r="B2398" s="3" t="s">
        <v>36</v>
      </c>
      <c r="D2398" s="6">
        <v>62</v>
      </c>
      <c r="E2398" s="3" t="s">
        <v>36</v>
      </c>
    </row>
    <row r="2399" spans="1:5" x14ac:dyDescent="0.3">
      <c r="A2399" s="6">
        <v>62</v>
      </c>
      <c r="B2399" s="3" t="s">
        <v>36</v>
      </c>
      <c r="D2399" s="6">
        <v>62</v>
      </c>
      <c r="E2399" s="3" t="s">
        <v>36</v>
      </c>
    </row>
    <row r="2400" spans="1:5" x14ac:dyDescent="0.3">
      <c r="A2400" s="6">
        <v>62</v>
      </c>
      <c r="B2400" s="3" t="s">
        <v>36</v>
      </c>
      <c r="D2400" s="6">
        <v>62</v>
      </c>
      <c r="E2400" s="3" t="s">
        <v>36</v>
      </c>
    </row>
    <row r="2401" spans="1:5" x14ac:dyDescent="0.3">
      <c r="A2401" s="6">
        <v>62</v>
      </c>
      <c r="B2401" s="3" t="s">
        <v>36</v>
      </c>
      <c r="D2401" s="6">
        <v>62</v>
      </c>
      <c r="E2401" s="3" t="s">
        <v>36</v>
      </c>
    </row>
    <row r="2402" spans="1:5" x14ac:dyDescent="0.3">
      <c r="A2402" s="6">
        <v>62</v>
      </c>
      <c r="B2402" s="3" t="s">
        <v>36</v>
      </c>
      <c r="D2402" s="6">
        <v>62</v>
      </c>
      <c r="E2402" s="3" t="s">
        <v>36</v>
      </c>
    </row>
    <row r="2403" spans="1:5" x14ac:dyDescent="0.3">
      <c r="A2403" s="6">
        <v>62</v>
      </c>
      <c r="B2403" s="3" t="s">
        <v>36</v>
      </c>
      <c r="D2403" s="6">
        <v>62</v>
      </c>
      <c r="E2403" s="3" t="s">
        <v>36</v>
      </c>
    </row>
    <row r="2404" spans="1:5" x14ac:dyDescent="0.3">
      <c r="A2404" s="6">
        <v>62</v>
      </c>
      <c r="B2404" s="3" t="s">
        <v>36</v>
      </c>
      <c r="D2404" s="6">
        <v>62</v>
      </c>
      <c r="E2404" s="3" t="s">
        <v>36</v>
      </c>
    </row>
    <row r="2405" spans="1:5" x14ac:dyDescent="0.3">
      <c r="A2405" s="6">
        <v>62</v>
      </c>
      <c r="B2405" s="3" t="s">
        <v>36</v>
      </c>
      <c r="D2405" s="6">
        <v>62</v>
      </c>
      <c r="E2405" s="3" t="s">
        <v>36</v>
      </c>
    </row>
    <row r="2406" spans="1:5" x14ac:dyDescent="0.3">
      <c r="A2406" s="6">
        <v>62</v>
      </c>
      <c r="B2406" s="3" t="s">
        <v>36</v>
      </c>
      <c r="D2406" s="6">
        <v>62</v>
      </c>
      <c r="E2406" s="3" t="s">
        <v>36</v>
      </c>
    </row>
    <row r="2407" spans="1:5" x14ac:dyDescent="0.3">
      <c r="A2407" s="6">
        <v>62</v>
      </c>
      <c r="B2407" s="3" t="s">
        <v>36</v>
      </c>
      <c r="D2407" s="6">
        <v>62</v>
      </c>
      <c r="E2407" s="3" t="s">
        <v>36</v>
      </c>
    </row>
    <row r="2408" spans="1:5" x14ac:dyDescent="0.3">
      <c r="A2408" s="6">
        <v>62</v>
      </c>
      <c r="B2408" s="3" t="s">
        <v>36</v>
      </c>
      <c r="D2408" s="6">
        <v>62</v>
      </c>
      <c r="E2408" s="3" t="s">
        <v>36</v>
      </c>
    </row>
    <row r="2409" spans="1:5" x14ac:dyDescent="0.3">
      <c r="A2409" s="6">
        <v>62</v>
      </c>
      <c r="B2409" s="3" t="s">
        <v>36</v>
      </c>
      <c r="D2409" s="6">
        <v>62</v>
      </c>
      <c r="E2409" s="3" t="s">
        <v>36</v>
      </c>
    </row>
    <row r="2410" spans="1:5" x14ac:dyDescent="0.3">
      <c r="A2410" s="6">
        <v>62</v>
      </c>
      <c r="B2410" s="3" t="s">
        <v>36</v>
      </c>
      <c r="D2410" s="6">
        <v>62</v>
      </c>
      <c r="E2410" s="3" t="s">
        <v>36</v>
      </c>
    </row>
    <row r="2411" spans="1:5" x14ac:dyDescent="0.3">
      <c r="A2411" s="6">
        <v>62</v>
      </c>
      <c r="B2411" s="3" t="s">
        <v>36</v>
      </c>
      <c r="D2411" s="6">
        <v>62</v>
      </c>
      <c r="E2411" s="3" t="s">
        <v>36</v>
      </c>
    </row>
    <row r="2412" spans="1:5" x14ac:dyDescent="0.3">
      <c r="A2412" s="6">
        <v>62</v>
      </c>
      <c r="B2412" s="3" t="s">
        <v>36</v>
      </c>
      <c r="D2412" s="6">
        <v>62</v>
      </c>
      <c r="E2412" s="3" t="s">
        <v>36</v>
      </c>
    </row>
    <row r="2413" spans="1:5" x14ac:dyDescent="0.3">
      <c r="A2413" s="6">
        <v>62</v>
      </c>
      <c r="B2413" s="3" t="s">
        <v>36</v>
      </c>
      <c r="D2413" s="6">
        <v>62</v>
      </c>
      <c r="E2413" s="3" t="s">
        <v>36</v>
      </c>
    </row>
    <row r="2414" spans="1:5" x14ac:dyDescent="0.3">
      <c r="A2414" s="6">
        <v>62</v>
      </c>
      <c r="B2414" s="3" t="s">
        <v>36</v>
      </c>
      <c r="D2414" s="6">
        <v>62</v>
      </c>
      <c r="E2414" s="3" t="s">
        <v>36</v>
      </c>
    </row>
    <row r="2415" spans="1:5" x14ac:dyDescent="0.3">
      <c r="A2415" s="6">
        <v>62</v>
      </c>
      <c r="B2415" s="3" t="s">
        <v>36</v>
      </c>
      <c r="D2415" s="6">
        <v>62</v>
      </c>
      <c r="E2415" s="3" t="s">
        <v>36</v>
      </c>
    </row>
    <row r="2416" spans="1:5" x14ac:dyDescent="0.3">
      <c r="A2416" s="6">
        <v>62</v>
      </c>
      <c r="B2416" s="3" t="s">
        <v>36</v>
      </c>
      <c r="D2416" s="6">
        <v>62</v>
      </c>
      <c r="E2416" s="3" t="s">
        <v>36</v>
      </c>
    </row>
    <row r="2417" spans="1:5" x14ac:dyDescent="0.3">
      <c r="A2417" s="6">
        <v>62</v>
      </c>
      <c r="B2417" s="3" t="s">
        <v>36</v>
      </c>
      <c r="D2417" s="6">
        <v>62</v>
      </c>
      <c r="E2417" s="3" t="s">
        <v>36</v>
      </c>
    </row>
    <row r="2418" spans="1:5" x14ac:dyDescent="0.3">
      <c r="A2418" s="6">
        <v>62</v>
      </c>
      <c r="B2418" s="3" t="s">
        <v>36</v>
      </c>
      <c r="D2418" s="6">
        <v>62</v>
      </c>
      <c r="E2418" s="3" t="s">
        <v>36</v>
      </c>
    </row>
    <row r="2419" spans="1:5" x14ac:dyDescent="0.3">
      <c r="A2419" s="6">
        <v>62</v>
      </c>
      <c r="B2419" s="3" t="s">
        <v>36</v>
      </c>
      <c r="D2419" s="6">
        <v>62</v>
      </c>
      <c r="E2419" s="3" t="s">
        <v>36</v>
      </c>
    </row>
    <row r="2420" spans="1:5" x14ac:dyDescent="0.3">
      <c r="A2420" s="6">
        <v>62</v>
      </c>
      <c r="B2420" s="3" t="s">
        <v>36</v>
      </c>
      <c r="D2420" s="6">
        <v>62</v>
      </c>
      <c r="E2420" s="3" t="s">
        <v>36</v>
      </c>
    </row>
    <row r="2421" spans="1:5" x14ac:dyDescent="0.3">
      <c r="A2421" s="6">
        <v>62</v>
      </c>
      <c r="B2421" s="3" t="s">
        <v>36</v>
      </c>
      <c r="D2421" s="6">
        <v>62</v>
      </c>
      <c r="E2421" s="3" t="s">
        <v>36</v>
      </c>
    </row>
    <row r="2422" spans="1:5" x14ac:dyDescent="0.3">
      <c r="A2422" s="6">
        <v>62</v>
      </c>
      <c r="B2422" s="3" t="s">
        <v>36</v>
      </c>
      <c r="D2422" s="6">
        <v>62</v>
      </c>
      <c r="E2422" s="3" t="s">
        <v>36</v>
      </c>
    </row>
    <row r="2423" spans="1:5" x14ac:dyDescent="0.3">
      <c r="A2423" s="6">
        <v>62</v>
      </c>
      <c r="B2423" s="3" t="s">
        <v>36</v>
      </c>
      <c r="D2423" s="6">
        <v>62</v>
      </c>
      <c r="E2423" s="3" t="s">
        <v>36</v>
      </c>
    </row>
    <row r="2424" spans="1:5" x14ac:dyDescent="0.3">
      <c r="A2424" s="6">
        <v>62</v>
      </c>
      <c r="B2424" s="3" t="s">
        <v>36</v>
      </c>
      <c r="D2424" s="6">
        <v>62</v>
      </c>
      <c r="E2424" s="3" t="s">
        <v>36</v>
      </c>
    </row>
    <row r="2425" spans="1:5" x14ac:dyDescent="0.3">
      <c r="A2425" s="6">
        <v>62</v>
      </c>
      <c r="B2425" s="3" t="s">
        <v>36</v>
      </c>
      <c r="D2425" s="6">
        <v>62</v>
      </c>
      <c r="E2425" s="3" t="s">
        <v>36</v>
      </c>
    </row>
    <row r="2426" spans="1:5" x14ac:dyDescent="0.3">
      <c r="A2426" s="6">
        <v>62</v>
      </c>
      <c r="B2426" s="3" t="s">
        <v>36</v>
      </c>
      <c r="D2426" s="6">
        <v>62</v>
      </c>
      <c r="E2426" s="3" t="s">
        <v>36</v>
      </c>
    </row>
    <row r="2427" spans="1:5" x14ac:dyDescent="0.3">
      <c r="A2427" s="6">
        <v>62</v>
      </c>
      <c r="B2427" s="3" t="s">
        <v>36</v>
      </c>
      <c r="D2427" s="6">
        <v>62</v>
      </c>
      <c r="E2427" s="3" t="s">
        <v>36</v>
      </c>
    </row>
    <row r="2428" spans="1:5" x14ac:dyDescent="0.3">
      <c r="A2428" s="6">
        <v>62</v>
      </c>
      <c r="B2428" s="3" t="s">
        <v>36</v>
      </c>
      <c r="D2428" s="6">
        <v>62</v>
      </c>
      <c r="E2428" s="3" t="s">
        <v>36</v>
      </c>
    </row>
    <row r="2429" spans="1:5" x14ac:dyDescent="0.3">
      <c r="A2429" s="6">
        <v>62</v>
      </c>
      <c r="B2429" s="3" t="s">
        <v>36</v>
      </c>
      <c r="D2429" s="6">
        <v>62</v>
      </c>
      <c r="E2429" s="3" t="s">
        <v>36</v>
      </c>
    </row>
    <row r="2430" spans="1:5" x14ac:dyDescent="0.3">
      <c r="A2430" s="6">
        <v>62</v>
      </c>
      <c r="B2430" s="3" t="s">
        <v>36</v>
      </c>
      <c r="D2430" s="6">
        <v>62</v>
      </c>
      <c r="E2430" s="3" t="s">
        <v>36</v>
      </c>
    </row>
    <row r="2431" spans="1:5" x14ac:dyDescent="0.3">
      <c r="A2431" s="6">
        <v>62</v>
      </c>
      <c r="B2431" s="3" t="s">
        <v>36</v>
      </c>
      <c r="D2431" s="6">
        <v>62</v>
      </c>
      <c r="E2431" s="3" t="s">
        <v>36</v>
      </c>
    </row>
    <row r="2432" spans="1:5" x14ac:dyDescent="0.3">
      <c r="A2432" s="6">
        <v>62</v>
      </c>
      <c r="B2432" s="3" t="s">
        <v>36</v>
      </c>
      <c r="D2432" s="6">
        <v>62</v>
      </c>
      <c r="E2432" s="3" t="s">
        <v>36</v>
      </c>
    </row>
    <row r="2433" spans="1:5" x14ac:dyDescent="0.3">
      <c r="A2433" s="6">
        <v>62</v>
      </c>
      <c r="B2433" s="3" t="s">
        <v>36</v>
      </c>
      <c r="D2433" s="6">
        <v>62</v>
      </c>
      <c r="E2433" s="3" t="s">
        <v>36</v>
      </c>
    </row>
    <row r="2434" spans="1:5" x14ac:dyDescent="0.3">
      <c r="A2434" s="6">
        <v>62</v>
      </c>
      <c r="B2434" s="3" t="s">
        <v>36</v>
      </c>
      <c r="D2434" s="6">
        <v>62</v>
      </c>
      <c r="E2434" s="3" t="s">
        <v>36</v>
      </c>
    </row>
    <row r="2435" spans="1:5" x14ac:dyDescent="0.3">
      <c r="A2435" s="6">
        <v>62</v>
      </c>
      <c r="B2435" s="3" t="s">
        <v>36</v>
      </c>
      <c r="D2435" s="6">
        <v>62</v>
      </c>
      <c r="E2435" s="3" t="s">
        <v>36</v>
      </c>
    </row>
    <row r="2436" spans="1:5" x14ac:dyDescent="0.3">
      <c r="A2436" s="6">
        <v>62</v>
      </c>
      <c r="B2436" s="3" t="s">
        <v>36</v>
      </c>
      <c r="D2436" s="6">
        <v>62</v>
      </c>
      <c r="E2436" s="3" t="s">
        <v>36</v>
      </c>
    </row>
    <row r="2437" spans="1:5" x14ac:dyDescent="0.3">
      <c r="A2437" s="6">
        <v>62</v>
      </c>
      <c r="B2437" s="3" t="s">
        <v>36</v>
      </c>
      <c r="D2437" s="6">
        <v>62</v>
      </c>
      <c r="E2437" s="3" t="s">
        <v>36</v>
      </c>
    </row>
    <row r="2438" spans="1:5" x14ac:dyDescent="0.3">
      <c r="A2438" s="6">
        <v>62</v>
      </c>
      <c r="B2438" s="3" t="s">
        <v>36</v>
      </c>
      <c r="D2438" s="6">
        <v>62</v>
      </c>
      <c r="E2438" s="3" t="s">
        <v>36</v>
      </c>
    </row>
    <row r="2439" spans="1:5" x14ac:dyDescent="0.3">
      <c r="A2439" s="6">
        <v>62</v>
      </c>
      <c r="B2439" s="3" t="s">
        <v>36</v>
      </c>
      <c r="D2439" s="6">
        <v>62</v>
      </c>
      <c r="E2439" s="3" t="s">
        <v>36</v>
      </c>
    </row>
    <row r="2440" spans="1:5" x14ac:dyDescent="0.3">
      <c r="A2440" s="6">
        <v>62</v>
      </c>
      <c r="B2440" s="3" t="s">
        <v>36</v>
      </c>
      <c r="D2440" s="6">
        <v>62</v>
      </c>
      <c r="E2440" s="3" t="s">
        <v>36</v>
      </c>
    </row>
    <row r="2441" spans="1:5" x14ac:dyDescent="0.3">
      <c r="A2441" s="6">
        <v>62</v>
      </c>
      <c r="B2441" s="3" t="s">
        <v>36</v>
      </c>
      <c r="D2441" s="6">
        <v>62</v>
      </c>
      <c r="E2441" s="3" t="s">
        <v>36</v>
      </c>
    </row>
    <row r="2442" spans="1:5" x14ac:dyDescent="0.3">
      <c r="A2442" s="6">
        <v>62</v>
      </c>
      <c r="B2442" s="3" t="s">
        <v>36</v>
      </c>
      <c r="D2442" s="6">
        <v>62</v>
      </c>
      <c r="E2442" s="3" t="s">
        <v>36</v>
      </c>
    </row>
    <row r="2443" spans="1:5" x14ac:dyDescent="0.3">
      <c r="A2443" s="6">
        <v>62</v>
      </c>
      <c r="B2443" s="3" t="s">
        <v>36</v>
      </c>
      <c r="D2443" s="6">
        <v>62</v>
      </c>
      <c r="E2443" s="3" t="s">
        <v>36</v>
      </c>
    </row>
    <row r="2444" spans="1:5" x14ac:dyDescent="0.3">
      <c r="A2444" s="6">
        <v>62</v>
      </c>
      <c r="B2444" s="3" t="s">
        <v>36</v>
      </c>
      <c r="D2444" s="6">
        <v>62</v>
      </c>
      <c r="E2444" s="3" t="s">
        <v>36</v>
      </c>
    </row>
    <row r="2445" spans="1:5" x14ac:dyDescent="0.3">
      <c r="A2445" s="6">
        <v>62</v>
      </c>
      <c r="B2445" s="3" t="s">
        <v>36</v>
      </c>
      <c r="D2445" s="6">
        <v>62</v>
      </c>
      <c r="E2445" s="3" t="s">
        <v>36</v>
      </c>
    </row>
    <row r="2446" spans="1:5" x14ac:dyDescent="0.3">
      <c r="A2446" s="6">
        <v>62</v>
      </c>
      <c r="B2446" s="3" t="s">
        <v>36</v>
      </c>
      <c r="D2446" s="6">
        <v>62</v>
      </c>
      <c r="E2446" s="3" t="s">
        <v>36</v>
      </c>
    </row>
    <row r="2447" spans="1:5" x14ac:dyDescent="0.3">
      <c r="A2447" s="6">
        <v>62</v>
      </c>
      <c r="B2447" s="3" t="s">
        <v>36</v>
      </c>
      <c r="D2447" s="6">
        <v>63</v>
      </c>
      <c r="E2447" s="3" t="s">
        <v>36</v>
      </c>
    </row>
    <row r="2448" spans="1:5" x14ac:dyDescent="0.3">
      <c r="A2448" s="6">
        <v>63</v>
      </c>
      <c r="B2448" s="3" t="s">
        <v>36</v>
      </c>
      <c r="D2448" s="6">
        <v>63</v>
      </c>
      <c r="E2448" s="3" t="s">
        <v>36</v>
      </c>
    </row>
    <row r="2449" spans="1:5" x14ac:dyDescent="0.3">
      <c r="A2449" s="6">
        <v>63</v>
      </c>
      <c r="B2449" s="3" t="s">
        <v>36</v>
      </c>
      <c r="D2449" s="6">
        <v>63</v>
      </c>
      <c r="E2449" s="3" t="s">
        <v>36</v>
      </c>
    </row>
    <row r="2450" spans="1:5" x14ac:dyDescent="0.3">
      <c r="A2450" s="6">
        <v>63</v>
      </c>
      <c r="B2450" s="3" t="s">
        <v>36</v>
      </c>
      <c r="D2450" s="6">
        <v>63</v>
      </c>
      <c r="E2450" s="3" t="s">
        <v>36</v>
      </c>
    </row>
    <row r="2451" spans="1:5" x14ac:dyDescent="0.3">
      <c r="A2451" s="6">
        <v>63</v>
      </c>
      <c r="B2451" s="3" t="s">
        <v>36</v>
      </c>
      <c r="D2451" s="6">
        <v>63</v>
      </c>
      <c r="E2451" s="3" t="s">
        <v>36</v>
      </c>
    </row>
    <row r="2452" spans="1:5" x14ac:dyDescent="0.3">
      <c r="A2452" s="6">
        <v>63</v>
      </c>
      <c r="B2452" s="3" t="s">
        <v>36</v>
      </c>
      <c r="D2452" s="6">
        <v>63</v>
      </c>
      <c r="E2452" s="3" t="s">
        <v>36</v>
      </c>
    </row>
    <row r="2453" spans="1:5" x14ac:dyDescent="0.3">
      <c r="A2453" s="6">
        <v>63</v>
      </c>
      <c r="B2453" s="3" t="s">
        <v>36</v>
      </c>
      <c r="D2453" s="6">
        <v>63</v>
      </c>
      <c r="E2453" s="3" t="s">
        <v>36</v>
      </c>
    </row>
    <row r="2454" spans="1:5" x14ac:dyDescent="0.3">
      <c r="A2454" s="6">
        <v>63</v>
      </c>
      <c r="B2454" s="3" t="s">
        <v>36</v>
      </c>
      <c r="D2454" s="6">
        <v>63</v>
      </c>
      <c r="E2454" s="3" t="s">
        <v>36</v>
      </c>
    </row>
    <row r="2455" spans="1:5" x14ac:dyDescent="0.3">
      <c r="A2455" s="6">
        <v>63</v>
      </c>
      <c r="B2455" s="3" t="s">
        <v>36</v>
      </c>
      <c r="D2455" s="6">
        <v>63</v>
      </c>
      <c r="E2455" s="3" t="s">
        <v>36</v>
      </c>
    </row>
    <row r="2456" spans="1:5" x14ac:dyDescent="0.3">
      <c r="A2456" s="6">
        <v>63</v>
      </c>
      <c r="B2456" s="3" t="s">
        <v>36</v>
      </c>
      <c r="D2456" s="6">
        <v>63</v>
      </c>
      <c r="E2456" s="3" t="s">
        <v>36</v>
      </c>
    </row>
    <row r="2457" spans="1:5" x14ac:dyDescent="0.3">
      <c r="A2457" s="6">
        <v>63</v>
      </c>
      <c r="B2457" s="3" t="s">
        <v>36</v>
      </c>
      <c r="D2457" s="6">
        <v>63</v>
      </c>
      <c r="E2457" s="3" t="s">
        <v>36</v>
      </c>
    </row>
    <row r="2458" spans="1:5" x14ac:dyDescent="0.3">
      <c r="A2458" s="6">
        <v>63</v>
      </c>
      <c r="B2458" s="3" t="s">
        <v>36</v>
      </c>
      <c r="D2458" s="6">
        <v>63</v>
      </c>
      <c r="E2458" s="3" t="s">
        <v>36</v>
      </c>
    </row>
    <row r="2459" spans="1:5" x14ac:dyDescent="0.3">
      <c r="A2459" s="6">
        <v>63</v>
      </c>
      <c r="B2459" s="3" t="s">
        <v>36</v>
      </c>
      <c r="D2459" s="6">
        <v>63</v>
      </c>
      <c r="E2459" s="3" t="s">
        <v>36</v>
      </c>
    </row>
    <row r="2460" spans="1:5" x14ac:dyDescent="0.3">
      <c r="A2460" s="6">
        <v>63</v>
      </c>
      <c r="B2460" s="3" t="s">
        <v>36</v>
      </c>
      <c r="D2460" s="6">
        <v>63</v>
      </c>
      <c r="E2460" s="3" t="s">
        <v>36</v>
      </c>
    </row>
    <row r="2461" spans="1:5" x14ac:dyDescent="0.3">
      <c r="A2461" s="6">
        <v>63</v>
      </c>
      <c r="B2461" s="3" t="s">
        <v>36</v>
      </c>
      <c r="D2461" s="6">
        <v>63</v>
      </c>
      <c r="E2461" s="3" t="s">
        <v>36</v>
      </c>
    </row>
    <row r="2462" spans="1:5" x14ac:dyDescent="0.3">
      <c r="A2462" s="6">
        <v>63</v>
      </c>
      <c r="B2462" s="3" t="s">
        <v>36</v>
      </c>
      <c r="D2462" s="6">
        <v>63</v>
      </c>
      <c r="E2462" s="3" t="s">
        <v>36</v>
      </c>
    </row>
    <row r="2463" spans="1:5" x14ac:dyDescent="0.3">
      <c r="A2463" s="6">
        <v>63</v>
      </c>
      <c r="B2463" s="3" t="s">
        <v>36</v>
      </c>
      <c r="D2463" s="6">
        <v>63</v>
      </c>
      <c r="E2463" s="3" t="s">
        <v>36</v>
      </c>
    </row>
    <row r="2464" spans="1:5" x14ac:dyDescent="0.3">
      <c r="A2464" s="6">
        <v>63</v>
      </c>
      <c r="B2464" s="3" t="s">
        <v>36</v>
      </c>
      <c r="D2464" s="6">
        <v>63</v>
      </c>
      <c r="E2464" s="3" t="s">
        <v>36</v>
      </c>
    </row>
    <row r="2465" spans="1:5" x14ac:dyDescent="0.3">
      <c r="A2465" s="6">
        <v>63</v>
      </c>
      <c r="B2465" s="3" t="s">
        <v>36</v>
      </c>
      <c r="D2465" s="6">
        <v>63</v>
      </c>
      <c r="E2465" s="3" t="s">
        <v>36</v>
      </c>
    </row>
    <row r="2466" spans="1:5" x14ac:dyDescent="0.3">
      <c r="A2466" s="6">
        <v>63</v>
      </c>
      <c r="B2466" s="3" t="s">
        <v>36</v>
      </c>
      <c r="D2466" s="6">
        <v>63</v>
      </c>
      <c r="E2466" s="3" t="s">
        <v>36</v>
      </c>
    </row>
    <row r="2467" spans="1:5" x14ac:dyDescent="0.3">
      <c r="A2467" s="6">
        <v>63</v>
      </c>
      <c r="B2467" s="3" t="s">
        <v>36</v>
      </c>
      <c r="D2467" s="6">
        <v>63</v>
      </c>
      <c r="E2467" s="3" t="s">
        <v>36</v>
      </c>
    </row>
    <row r="2468" spans="1:5" x14ac:dyDescent="0.3">
      <c r="A2468" s="6">
        <v>63</v>
      </c>
      <c r="B2468" s="3" t="s">
        <v>36</v>
      </c>
      <c r="D2468" s="6">
        <v>63</v>
      </c>
      <c r="E2468" s="3" t="s">
        <v>36</v>
      </c>
    </row>
    <row r="2469" spans="1:5" x14ac:dyDescent="0.3">
      <c r="A2469" s="6">
        <v>63</v>
      </c>
      <c r="B2469" s="3" t="s">
        <v>36</v>
      </c>
      <c r="D2469" s="6">
        <v>63</v>
      </c>
      <c r="E2469" s="3" t="s">
        <v>36</v>
      </c>
    </row>
    <row r="2470" spans="1:5" x14ac:dyDescent="0.3">
      <c r="A2470" s="6">
        <v>63</v>
      </c>
      <c r="B2470" s="3" t="s">
        <v>36</v>
      </c>
      <c r="D2470" s="6">
        <v>63</v>
      </c>
      <c r="E2470" s="3" t="s">
        <v>36</v>
      </c>
    </row>
    <row r="2471" spans="1:5" x14ac:dyDescent="0.3">
      <c r="A2471" s="6">
        <v>63</v>
      </c>
      <c r="B2471" s="3" t="s">
        <v>36</v>
      </c>
      <c r="D2471" s="6">
        <v>63</v>
      </c>
      <c r="E2471" s="3" t="s">
        <v>36</v>
      </c>
    </row>
    <row r="2472" spans="1:5" x14ac:dyDescent="0.3">
      <c r="A2472" s="6">
        <v>63</v>
      </c>
      <c r="B2472" s="3" t="s">
        <v>36</v>
      </c>
      <c r="D2472" s="6">
        <v>63</v>
      </c>
      <c r="E2472" s="3" t="s">
        <v>36</v>
      </c>
    </row>
    <row r="2473" spans="1:5" x14ac:dyDescent="0.3">
      <c r="A2473" s="6">
        <v>63</v>
      </c>
      <c r="B2473" s="3" t="s">
        <v>36</v>
      </c>
      <c r="D2473" s="6">
        <v>63</v>
      </c>
      <c r="E2473" s="3" t="s">
        <v>36</v>
      </c>
    </row>
    <row r="2474" spans="1:5" x14ac:dyDescent="0.3">
      <c r="A2474" s="6">
        <v>63</v>
      </c>
      <c r="B2474" s="3" t="s">
        <v>36</v>
      </c>
      <c r="D2474" s="6">
        <v>63</v>
      </c>
      <c r="E2474" s="3" t="s">
        <v>36</v>
      </c>
    </row>
    <row r="2475" spans="1:5" x14ac:dyDescent="0.3">
      <c r="A2475" s="6">
        <v>63</v>
      </c>
      <c r="B2475" s="3" t="s">
        <v>36</v>
      </c>
      <c r="D2475" s="6">
        <v>63</v>
      </c>
      <c r="E2475" s="3" t="s">
        <v>36</v>
      </c>
    </row>
    <row r="2476" spans="1:5" x14ac:dyDescent="0.3">
      <c r="A2476" s="6">
        <v>63</v>
      </c>
      <c r="B2476" s="3" t="s">
        <v>36</v>
      </c>
      <c r="D2476" s="6">
        <v>63</v>
      </c>
      <c r="E2476" s="3" t="s">
        <v>36</v>
      </c>
    </row>
    <row r="2477" spans="1:5" x14ac:dyDescent="0.3">
      <c r="A2477" s="6">
        <v>63</v>
      </c>
      <c r="B2477" s="3" t="s">
        <v>36</v>
      </c>
      <c r="D2477" s="6">
        <v>63</v>
      </c>
      <c r="E2477" s="3" t="s">
        <v>36</v>
      </c>
    </row>
    <row r="2478" spans="1:5" x14ac:dyDescent="0.3">
      <c r="A2478" s="6">
        <v>63</v>
      </c>
      <c r="B2478" s="3" t="s">
        <v>36</v>
      </c>
      <c r="D2478" s="6">
        <v>63</v>
      </c>
      <c r="E2478" s="3" t="s">
        <v>36</v>
      </c>
    </row>
    <row r="2479" spans="1:5" x14ac:dyDescent="0.3">
      <c r="A2479" s="6">
        <v>63</v>
      </c>
      <c r="B2479" s="3" t="s">
        <v>36</v>
      </c>
      <c r="D2479" s="6">
        <v>63</v>
      </c>
      <c r="E2479" s="3" t="s">
        <v>36</v>
      </c>
    </row>
    <row r="2480" spans="1:5" x14ac:dyDescent="0.3">
      <c r="A2480" s="6">
        <v>63</v>
      </c>
      <c r="B2480" s="3" t="s">
        <v>36</v>
      </c>
      <c r="D2480" s="6">
        <v>63</v>
      </c>
      <c r="E2480" s="3" t="s">
        <v>36</v>
      </c>
    </row>
    <row r="2481" spans="1:5" x14ac:dyDescent="0.3">
      <c r="A2481" s="6">
        <v>63</v>
      </c>
      <c r="B2481" s="3" t="s">
        <v>36</v>
      </c>
      <c r="D2481" s="6">
        <v>63</v>
      </c>
      <c r="E2481" s="3" t="s">
        <v>36</v>
      </c>
    </row>
    <row r="2482" spans="1:5" x14ac:dyDescent="0.3">
      <c r="A2482" s="6">
        <v>63</v>
      </c>
      <c r="B2482" s="3" t="s">
        <v>36</v>
      </c>
      <c r="D2482" s="6">
        <v>63</v>
      </c>
      <c r="E2482" s="3" t="s">
        <v>36</v>
      </c>
    </row>
    <row r="2483" spans="1:5" x14ac:dyDescent="0.3">
      <c r="A2483" s="6">
        <v>63</v>
      </c>
      <c r="B2483" s="3" t="s">
        <v>36</v>
      </c>
      <c r="D2483" s="6">
        <v>63</v>
      </c>
      <c r="E2483" s="3" t="s">
        <v>36</v>
      </c>
    </row>
    <row r="2484" spans="1:5" x14ac:dyDescent="0.3">
      <c r="A2484" s="6">
        <v>63</v>
      </c>
      <c r="B2484" s="3" t="s">
        <v>36</v>
      </c>
      <c r="D2484" s="6">
        <v>63</v>
      </c>
      <c r="E2484" s="3" t="s">
        <v>36</v>
      </c>
    </row>
    <row r="2485" spans="1:5" x14ac:dyDescent="0.3">
      <c r="A2485" s="6">
        <v>63</v>
      </c>
      <c r="B2485" s="3" t="s">
        <v>36</v>
      </c>
      <c r="D2485" s="6">
        <v>63</v>
      </c>
      <c r="E2485" s="3" t="s">
        <v>36</v>
      </c>
    </row>
    <row r="2486" spans="1:5" x14ac:dyDescent="0.3">
      <c r="A2486" s="6">
        <v>63</v>
      </c>
      <c r="B2486" s="3" t="s">
        <v>36</v>
      </c>
      <c r="D2486" s="6">
        <v>63</v>
      </c>
      <c r="E2486" s="3" t="s">
        <v>36</v>
      </c>
    </row>
    <row r="2487" spans="1:5" x14ac:dyDescent="0.3">
      <c r="A2487" s="6">
        <v>63</v>
      </c>
      <c r="B2487" s="3" t="s">
        <v>36</v>
      </c>
      <c r="D2487" s="6">
        <v>63</v>
      </c>
      <c r="E2487" s="3" t="s">
        <v>36</v>
      </c>
    </row>
    <row r="2488" spans="1:5" x14ac:dyDescent="0.3">
      <c r="A2488" s="6">
        <v>63</v>
      </c>
      <c r="B2488" s="3" t="s">
        <v>36</v>
      </c>
      <c r="D2488" s="6">
        <v>63</v>
      </c>
      <c r="E2488" s="3" t="s">
        <v>36</v>
      </c>
    </row>
    <row r="2489" spans="1:5" x14ac:dyDescent="0.3">
      <c r="A2489" s="6">
        <v>63</v>
      </c>
      <c r="B2489" s="3" t="s">
        <v>36</v>
      </c>
      <c r="D2489" s="6">
        <v>63</v>
      </c>
      <c r="E2489" s="3" t="s">
        <v>36</v>
      </c>
    </row>
    <row r="2490" spans="1:5" x14ac:dyDescent="0.3">
      <c r="A2490" s="6">
        <v>63</v>
      </c>
      <c r="B2490" s="3" t="s">
        <v>36</v>
      </c>
      <c r="D2490" s="6">
        <v>63</v>
      </c>
      <c r="E2490" s="3" t="s">
        <v>36</v>
      </c>
    </row>
    <row r="2491" spans="1:5" x14ac:dyDescent="0.3">
      <c r="A2491" s="6">
        <v>63</v>
      </c>
      <c r="B2491" s="3" t="s">
        <v>36</v>
      </c>
      <c r="D2491" s="6">
        <v>63</v>
      </c>
      <c r="E2491" s="3" t="s">
        <v>36</v>
      </c>
    </row>
    <row r="2492" spans="1:5" x14ac:dyDescent="0.3">
      <c r="A2492" s="6">
        <v>63</v>
      </c>
      <c r="B2492" s="3" t="s">
        <v>36</v>
      </c>
      <c r="D2492" s="6">
        <v>63</v>
      </c>
      <c r="E2492" s="3" t="s">
        <v>36</v>
      </c>
    </row>
    <row r="2493" spans="1:5" x14ac:dyDescent="0.3">
      <c r="A2493" s="6">
        <v>63</v>
      </c>
      <c r="B2493" s="3" t="s">
        <v>36</v>
      </c>
      <c r="D2493" s="6">
        <v>64</v>
      </c>
      <c r="E2493" s="3" t="s">
        <v>36</v>
      </c>
    </row>
    <row r="2494" spans="1:5" x14ac:dyDescent="0.3">
      <c r="A2494" s="6">
        <v>64</v>
      </c>
      <c r="B2494" s="3" t="s">
        <v>36</v>
      </c>
      <c r="D2494" s="6">
        <v>64</v>
      </c>
      <c r="E2494" s="3" t="s">
        <v>36</v>
      </c>
    </row>
    <row r="2495" spans="1:5" x14ac:dyDescent="0.3">
      <c r="A2495" s="6">
        <v>64</v>
      </c>
      <c r="B2495" s="3" t="s">
        <v>36</v>
      </c>
      <c r="D2495" s="6">
        <v>64</v>
      </c>
      <c r="E2495" s="3" t="s">
        <v>36</v>
      </c>
    </row>
    <row r="2496" spans="1:5" x14ac:dyDescent="0.3">
      <c r="A2496" s="6">
        <v>64</v>
      </c>
      <c r="B2496" s="3" t="s">
        <v>36</v>
      </c>
      <c r="D2496" s="6">
        <v>64</v>
      </c>
      <c r="E2496" s="3" t="s">
        <v>36</v>
      </c>
    </row>
    <row r="2497" spans="1:5" x14ac:dyDescent="0.3">
      <c r="A2497" s="6">
        <v>64</v>
      </c>
      <c r="B2497" s="3" t="s">
        <v>36</v>
      </c>
      <c r="D2497" s="6">
        <v>64</v>
      </c>
      <c r="E2497" s="3" t="s">
        <v>36</v>
      </c>
    </row>
    <row r="2498" spans="1:5" x14ac:dyDescent="0.3">
      <c r="A2498" s="6">
        <v>64</v>
      </c>
      <c r="B2498" s="3" t="s">
        <v>36</v>
      </c>
      <c r="D2498" s="6">
        <v>64</v>
      </c>
      <c r="E2498" s="3" t="s">
        <v>36</v>
      </c>
    </row>
    <row r="2499" spans="1:5" x14ac:dyDescent="0.3">
      <c r="A2499" s="6">
        <v>64</v>
      </c>
      <c r="B2499" s="3" t="s">
        <v>36</v>
      </c>
      <c r="D2499" s="6">
        <v>64</v>
      </c>
      <c r="E2499" s="3" t="s">
        <v>36</v>
      </c>
    </row>
    <row r="2500" spans="1:5" x14ac:dyDescent="0.3">
      <c r="A2500" s="6">
        <v>64</v>
      </c>
      <c r="B2500" s="3" t="s">
        <v>36</v>
      </c>
      <c r="D2500" s="6">
        <v>64</v>
      </c>
      <c r="E2500" s="3" t="s">
        <v>36</v>
      </c>
    </row>
    <row r="2501" spans="1:5" x14ac:dyDescent="0.3">
      <c r="A2501" s="6">
        <v>64</v>
      </c>
      <c r="B2501" s="3" t="s">
        <v>36</v>
      </c>
      <c r="D2501" s="6">
        <v>64</v>
      </c>
      <c r="E2501" s="3" t="s">
        <v>36</v>
      </c>
    </row>
    <row r="2502" spans="1:5" x14ac:dyDescent="0.3">
      <c r="A2502" s="6">
        <v>64</v>
      </c>
      <c r="B2502" s="3" t="s">
        <v>36</v>
      </c>
      <c r="D2502" s="6">
        <v>64</v>
      </c>
      <c r="E2502" s="3" t="s">
        <v>36</v>
      </c>
    </row>
    <row r="2503" spans="1:5" x14ac:dyDescent="0.3">
      <c r="A2503" s="6">
        <v>64</v>
      </c>
      <c r="B2503" s="3" t="s">
        <v>36</v>
      </c>
      <c r="D2503" s="6">
        <v>64</v>
      </c>
      <c r="E2503" s="3" t="s">
        <v>36</v>
      </c>
    </row>
    <row r="2504" spans="1:5" x14ac:dyDescent="0.3">
      <c r="A2504" s="6">
        <v>64</v>
      </c>
      <c r="B2504" s="3" t="s">
        <v>36</v>
      </c>
      <c r="D2504" s="6">
        <v>64</v>
      </c>
      <c r="E2504" s="3" t="s">
        <v>36</v>
      </c>
    </row>
    <row r="2505" spans="1:5" x14ac:dyDescent="0.3">
      <c r="A2505" s="6">
        <v>64</v>
      </c>
      <c r="B2505" s="3" t="s">
        <v>36</v>
      </c>
      <c r="D2505" s="6">
        <v>64</v>
      </c>
      <c r="E2505" s="3" t="s">
        <v>36</v>
      </c>
    </row>
    <row r="2506" spans="1:5" x14ac:dyDescent="0.3">
      <c r="A2506" s="6">
        <v>64</v>
      </c>
      <c r="B2506" s="3" t="s">
        <v>36</v>
      </c>
      <c r="D2506" s="6">
        <v>64</v>
      </c>
      <c r="E2506" s="3" t="s">
        <v>36</v>
      </c>
    </row>
    <row r="2507" spans="1:5" x14ac:dyDescent="0.3">
      <c r="A2507" s="6">
        <v>64</v>
      </c>
      <c r="B2507" s="3" t="s">
        <v>36</v>
      </c>
      <c r="D2507" s="6">
        <v>64</v>
      </c>
      <c r="E2507" s="3" t="s">
        <v>36</v>
      </c>
    </row>
    <row r="2508" spans="1:5" x14ac:dyDescent="0.3">
      <c r="A2508" s="6">
        <v>64</v>
      </c>
      <c r="B2508" s="3" t="s">
        <v>36</v>
      </c>
      <c r="D2508" s="6">
        <v>64</v>
      </c>
      <c r="E2508" s="3" t="s">
        <v>36</v>
      </c>
    </row>
    <row r="2509" spans="1:5" x14ac:dyDescent="0.3">
      <c r="A2509" s="6">
        <v>64</v>
      </c>
      <c r="B2509" s="3" t="s">
        <v>36</v>
      </c>
      <c r="D2509" s="6">
        <v>64</v>
      </c>
      <c r="E2509" s="3" t="s">
        <v>36</v>
      </c>
    </row>
    <row r="2510" spans="1:5" x14ac:dyDescent="0.3">
      <c r="A2510" s="6">
        <v>64</v>
      </c>
      <c r="B2510" s="3" t="s">
        <v>36</v>
      </c>
      <c r="D2510" s="6">
        <v>64</v>
      </c>
      <c r="E2510" s="3" t="s">
        <v>36</v>
      </c>
    </row>
    <row r="2511" spans="1:5" x14ac:dyDescent="0.3">
      <c r="A2511" s="6">
        <v>64</v>
      </c>
      <c r="B2511" s="3" t="s">
        <v>36</v>
      </c>
      <c r="D2511" s="6">
        <v>64</v>
      </c>
      <c r="E2511" s="3" t="s">
        <v>36</v>
      </c>
    </row>
    <row r="2512" spans="1:5" x14ac:dyDescent="0.3">
      <c r="A2512" s="6">
        <v>64</v>
      </c>
      <c r="B2512" s="3" t="s">
        <v>36</v>
      </c>
      <c r="D2512" s="6">
        <v>64</v>
      </c>
      <c r="E2512" s="3" t="s">
        <v>36</v>
      </c>
    </row>
    <row r="2513" spans="1:5" x14ac:dyDescent="0.3">
      <c r="A2513" s="6">
        <v>64</v>
      </c>
      <c r="B2513" s="3" t="s">
        <v>36</v>
      </c>
      <c r="D2513" s="6">
        <v>64</v>
      </c>
      <c r="E2513" s="3" t="s">
        <v>36</v>
      </c>
    </row>
    <row r="2514" spans="1:5" x14ac:dyDescent="0.3">
      <c r="A2514" s="6">
        <v>64</v>
      </c>
      <c r="B2514" s="3" t="s">
        <v>36</v>
      </c>
      <c r="D2514" s="6">
        <v>64</v>
      </c>
      <c r="E2514" s="3" t="s">
        <v>36</v>
      </c>
    </row>
    <row r="2515" spans="1:5" x14ac:dyDescent="0.3">
      <c r="A2515" s="6">
        <v>64</v>
      </c>
      <c r="B2515" s="3" t="s">
        <v>36</v>
      </c>
      <c r="D2515" s="6">
        <v>64</v>
      </c>
      <c r="E2515" s="3" t="s">
        <v>36</v>
      </c>
    </row>
    <row r="2516" spans="1:5" x14ac:dyDescent="0.3">
      <c r="A2516" s="6">
        <v>64</v>
      </c>
      <c r="B2516" s="3" t="s">
        <v>36</v>
      </c>
      <c r="D2516" s="6">
        <v>64</v>
      </c>
      <c r="E2516" s="3" t="s">
        <v>36</v>
      </c>
    </row>
    <row r="2517" spans="1:5" x14ac:dyDescent="0.3">
      <c r="A2517" s="6">
        <v>64</v>
      </c>
      <c r="B2517" s="3" t="s">
        <v>36</v>
      </c>
      <c r="D2517" s="6">
        <v>64</v>
      </c>
      <c r="E2517" s="3" t="s">
        <v>36</v>
      </c>
    </row>
    <row r="2518" spans="1:5" x14ac:dyDescent="0.3">
      <c r="A2518" s="6">
        <v>64</v>
      </c>
      <c r="B2518" s="3" t="s">
        <v>36</v>
      </c>
      <c r="D2518" s="6">
        <v>64</v>
      </c>
      <c r="E2518" s="3" t="s">
        <v>36</v>
      </c>
    </row>
    <row r="2519" spans="1:5" x14ac:dyDescent="0.3">
      <c r="A2519" s="6">
        <v>64</v>
      </c>
      <c r="B2519" s="3" t="s">
        <v>36</v>
      </c>
      <c r="D2519" s="6">
        <v>64</v>
      </c>
      <c r="E2519" s="3" t="s">
        <v>36</v>
      </c>
    </row>
    <row r="2520" spans="1:5" x14ac:dyDescent="0.3">
      <c r="A2520" s="6">
        <v>64</v>
      </c>
      <c r="B2520" s="3" t="s">
        <v>36</v>
      </c>
      <c r="D2520" s="6">
        <v>64</v>
      </c>
      <c r="E2520" s="3" t="s">
        <v>36</v>
      </c>
    </row>
    <row r="2521" spans="1:5" x14ac:dyDescent="0.3">
      <c r="A2521" s="6">
        <v>64</v>
      </c>
      <c r="B2521" s="3" t="s">
        <v>36</v>
      </c>
      <c r="D2521" s="6">
        <v>64</v>
      </c>
      <c r="E2521" s="3" t="s">
        <v>36</v>
      </c>
    </row>
    <row r="2522" spans="1:5" x14ac:dyDescent="0.3">
      <c r="A2522" s="6">
        <v>64</v>
      </c>
      <c r="B2522" s="3" t="s">
        <v>36</v>
      </c>
      <c r="D2522" s="6">
        <v>64</v>
      </c>
      <c r="E2522" s="3" t="s">
        <v>36</v>
      </c>
    </row>
    <row r="2523" spans="1:5" x14ac:dyDescent="0.3">
      <c r="A2523" s="6">
        <v>64</v>
      </c>
      <c r="B2523" s="3" t="s">
        <v>36</v>
      </c>
      <c r="D2523" s="6">
        <v>64</v>
      </c>
      <c r="E2523" s="3" t="s">
        <v>36</v>
      </c>
    </row>
    <row r="2524" spans="1:5" x14ac:dyDescent="0.3">
      <c r="A2524" s="6">
        <v>64</v>
      </c>
      <c r="B2524" s="3" t="s">
        <v>36</v>
      </c>
      <c r="D2524" s="6">
        <v>64</v>
      </c>
      <c r="E2524" s="3" t="s">
        <v>36</v>
      </c>
    </row>
    <row r="2525" spans="1:5" x14ac:dyDescent="0.3">
      <c r="A2525" s="6">
        <v>64</v>
      </c>
      <c r="B2525" s="3" t="s">
        <v>36</v>
      </c>
      <c r="D2525" s="6">
        <v>64</v>
      </c>
      <c r="E2525" s="3" t="s">
        <v>36</v>
      </c>
    </row>
    <row r="2526" spans="1:5" x14ac:dyDescent="0.3">
      <c r="A2526" s="6">
        <v>64</v>
      </c>
      <c r="B2526" s="3" t="s">
        <v>36</v>
      </c>
      <c r="D2526" s="6">
        <v>64</v>
      </c>
      <c r="E2526" s="3" t="s">
        <v>36</v>
      </c>
    </row>
    <row r="2527" spans="1:5" x14ac:dyDescent="0.3">
      <c r="A2527" s="6">
        <v>64</v>
      </c>
      <c r="B2527" s="3" t="s">
        <v>36</v>
      </c>
      <c r="D2527" s="6">
        <v>64</v>
      </c>
      <c r="E2527" s="3" t="s">
        <v>36</v>
      </c>
    </row>
    <row r="2528" spans="1:5" x14ac:dyDescent="0.3">
      <c r="A2528" s="6">
        <v>64</v>
      </c>
      <c r="B2528" s="3" t="s">
        <v>36</v>
      </c>
      <c r="D2528" s="6">
        <v>64</v>
      </c>
      <c r="E2528" s="3" t="s">
        <v>36</v>
      </c>
    </row>
    <row r="2529" spans="1:5" x14ac:dyDescent="0.3">
      <c r="A2529" s="6">
        <v>64</v>
      </c>
      <c r="B2529" s="3" t="s">
        <v>36</v>
      </c>
      <c r="D2529" s="6">
        <v>64</v>
      </c>
      <c r="E2529" s="3" t="s">
        <v>36</v>
      </c>
    </row>
    <row r="2530" spans="1:5" x14ac:dyDescent="0.3">
      <c r="A2530" s="6">
        <v>64</v>
      </c>
      <c r="B2530" s="3" t="s">
        <v>37</v>
      </c>
      <c r="D2530" s="6">
        <v>64</v>
      </c>
      <c r="E2530" s="3" t="s">
        <v>36</v>
      </c>
    </row>
    <row r="2531" spans="1:5" x14ac:dyDescent="0.3">
      <c r="A2531" s="6">
        <v>64</v>
      </c>
      <c r="B2531" s="3" t="s">
        <v>36</v>
      </c>
      <c r="D2531" s="6">
        <v>64</v>
      </c>
      <c r="E2531" s="3" t="s">
        <v>36</v>
      </c>
    </row>
    <row r="2532" spans="1:5" x14ac:dyDescent="0.3">
      <c r="A2532" s="6">
        <v>64</v>
      </c>
      <c r="B2532" s="3" t="s">
        <v>36</v>
      </c>
      <c r="D2532" s="6">
        <v>64</v>
      </c>
      <c r="E2532" s="3" t="s">
        <v>36</v>
      </c>
    </row>
    <row r="2533" spans="1:5" x14ac:dyDescent="0.3">
      <c r="A2533" s="6">
        <v>64</v>
      </c>
      <c r="B2533" s="3" t="s">
        <v>36</v>
      </c>
      <c r="D2533" s="6">
        <v>64</v>
      </c>
      <c r="E2533" s="3" t="s">
        <v>36</v>
      </c>
    </row>
    <row r="2534" spans="1:5" x14ac:dyDescent="0.3">
      <c r="A2534" s="6">
        <v>64</v>
      </c>
      <c r="B2534" s="3" t="s">
        <v>36</v>
      </c>
      <c r="D2534" s="6">
        <v>64</v>
      </c>
      <c r="E2534" s="3" t="s">
        <v>36</v>
      </c>
    </row>
    <row r="2535" spans="1:5" x14ac:dyDescent="0.3">
      <c r="A2535" s="6">
        <v>64</v>
      </c>
      <c r="B2535" s="3" t="s">
        <v>36</v>
      </c>
      <c r="D2535" s="6">
        <v>64</v>
      </c>
      <c r="E2535" s="3" t="s">
        <v>36</v>
      </c>
    </row>
    <row r="2536" spans="1:5" x14ac:dyDescent="0.3">
      <c r="A2536" s="6">
        <v>64</v>
      </c>
      <c r="B2536" s="3" t="s">
        <v>36</v>
      </c>
      <c r="D2536" s="6">
        <v>64</v>
      </c>
      <c r="E2536" s="3" t="s">
        <v>36</v>
      </c>
    </row>
    <row r="2537" spans="1:5" x14ac:dyDescent="0.3">
      <c r="A2537" s="6">
        <v>64</v>
      </c>
      <c r="B2537" s="3" t="s">
        <v>36</v>
      </c>
      <c r="D2537" s="6">
        <v>64</v>
      </c>
      <c r="E2537" s="3" t="s">
        <v>36</v>
      </c>
    </row>
    <row r="2538" spans="1:5" x14ac:dyDescent="0.3">
      <c r="A2538" s="6">
        <v>64</v>
      </c>
      <c r="B2538" s="3" t="s">
        <v>36</v>
      </c>
      <c r="D2538" s="6">
        <v>64</v>
      </c>
      <c r="E2538" s="3" t="s">
        <v>36</v>
      </c>
    </row>
    <row r="2539" spans="1:5" x14ac:dyDescent="0.3">
      <c r="A2539" s="6">
        <v>64</v>
      </c>
      <c r="B2539" s="3" t="s">
        <v>36</v>
      </c>
      <c r="D2539" s="6">
        <v>64</v>
      </c>
      <c r="E2539" s="3" t="s">
        <v>36</v>
      </c>
    </row>
    <row r="2540" spans="1:5" x14ac:dyDescent="0.3">
      <c r="A2540" s="6">
        <v>64</v>
      </c>
      <c r="B2540" s="3" t="s">
        <v>36</v>
      </c>
      <c r="D2540" s="6">
        <v>64</v>
      </c>
      <c r="E2540" s="3" t="s">
        <v>36</v>
      </c>
    </row>
    <row r="2541" spans="1:5" x14ac:dyDescent="0.3">
      <c r="A2541" s="6">
        <v>64</v>
      </c>
      <c r="B2541" s="3" t="s">
        <v>36</v>
      </c>
      <c r="D2541" s="6">
        <v>64</v>
      </c>
      <c r="E2541" s="3" t="s">
        <v>36</v>
      </c>
    </row>
    <row r="2542" spans="1:5" x14ac:dyDescent="0.3">
      <c r="A2542" s="6">
        <v>64</v>
      </c>
      <c r="B2542" s="3" t="s">
        <v>36</v>
      </c>
      <c r="D2542" s="6">
        <v>64</v>
      </c>
      <c r="E2542" s="3" t="s">
        <v>36</v>
      </c>
    </row>
    <row r="2543" spans="1:5" x14ac:dyDescent="0.3">
      <c r="A2543" s="6">
        <v>64</v>
      </c>
      <c r="B2543" s="3" t="s">
        <v>36</v>
      </c>
      <c r="D2543" s="6">
        <v>64</v>
      </c>
      <c r="E2543" s="3" t="s">
        <v>36</v>
      </c>
    </row>
    <row r="2544" spans="1:5" x14ac:dyDescent="0.3">
      <c r="A2544" s="6">
        <v>64</v>
      </c>
      <c r="B2544" s="3" t="s">
        <v>36</v>
      </c>
      <c r="D2544" s="6">
        <v>64</v>
      </c>
      <c r="E2544" s="3" t="s">
        <v>36</v>
      </c>
    </row>
    <row r="2545" spans="1:5" x14ac:dyDescent="0.3">
      <c r="A2545" s="6">
        <v>64</v>
      </c>
      <c r="B2545" s="3" t="s">
        <v>36</v>
      </c>
      <c r="D2545" s="6">
        <v>64</v>
      </c>
      <c r="E2545" s="3" t="s">
        <v>36</v>
      </c>
    </row>
    <row r="2546" spans="1:5" x14ac:dyDescent="0.3">
      <c r="A2546" s="6">
        <v>64</v>
      </c>
      <c r="B2546" s="3" t="s">
        <v>36</v>
      </c>
      <c r="D2546" s="6">
        <v>64</v>
      </c>
      <c r="E2546" s="3" t="s">
        <v>36</v>
      </c>
    </row>
    <row r="2547" spans="1:5" x14ac:dyDescent="0.3">
      <c r="A2547" s="6">
        <v>64</v>
      </c>
      <c r="B2547" s="3" t="s">
        <v>36</v>
      </c>
      <c r="D2547" s="6">
        <v>64</v>
      </c>
      <c r="E2547" s="3" t="s">
        <v>36</v>
      </c>
    </row>
    <row r="2548" spans="1:5" x14ac:dyDescent="0.3">
      <c r="A2548" s="6">
        <v>64</v>
      </c>
      <c r="B2548" s="3" t="s">
        <v>36</v>
      </c>
      <c r="D2548" s="6">
        <v>64</v>
      </c>
      <c r="E2548" s="3" t="s">
        <v>36</v>
      </c>
    </row>
    <row r="2549" spans="1:5" x14ac:dyDescent="0.3">
      <c r="A2549" s="6">
        <v>64</v>
      </c>
      <c r="B2549" s="3" t="s">
        <v>36</v>
      </c>
      <c r="D2549" s="6">
        <v>64</v>
      </c>
      <c r="E2549" s="3" t="s">
        <v>36</v>
      </c>
    </row>
    <row r="2550" spans="1:5" x14ac:dyDescent="0.3">
      <c r="A2550" s="6">
        <v>64</v>
      </c>
      <c r="B2550" s="3" t="s">
        <v>36</v>
      </c>
      <c r="D2550" s="6">
        <v>64</v>
      </c>
      <c r="E2550" s="3" t="s">
        <v>36</v>
      </c>
    </row>
    <row r="2551" spans="1:5" x14ac:dyDescent="0.3">
      <c r="A2551" s="6">
        <v>64</v>
      </c>
      <c r="B2551" s="3" t="s">
        <v>36</v>
      </c>
      <c r="D2551" s="6">
        <v>64</v>
      </c>
      <c r="E2551" s="3" t="s">
        <v>36</v>
      </c>
    </row>
    <row r="2552" spans="1:5" x14ac:dyDescent="0.3">
      <c r="A2552" s="6">
        <v>64</v>
      </c>
      <c r="B2552" s="3" t="s">
        <v>36</v>
      </c>
      <c r="D2552" s="6">
        <v>65</v>
      </c>
      <c r="E2552" s="3" t="s">
        <v>36</v>
      </c>
    </row>
    <row r="2553" spans="1:5" x14ac:dyDescent="0.3">
      <c r="A2553" s="6">
        <v>64</v>
      </c>
      <c r="B2553" s="3" t="s">
        <v>36</v>
      </c>
      <c r="D2553" s="6">
        <v>65</v>
      </c>
      <c r="E2553" s="3" t="s">
        <v>36</v>
      </c>
    </row>
    <row r="2554" spans="1:5" x14ac:dyDescent="0.3">
      <c r="A2554" s="6">
        <v>65</v>
      </c>
      <c r="B2554" s="3" t="s">
        <v>36</v>
      </c>
      <c r="D2554" s="6">
        <v>65</v>
      </c>
      <c r="E2554" s="3" t="s">
        <v>36</v>
      </c>
    </row>
    <row r="2555" spans="1:5" x14ac:dyDescent="0.3">
      <c r="A2555" s="6">
        <v>65</v>
      </c>
      <c r="B2555" s="3" t="s">
        <v>36</v>
      </c>
      <c r="D2555" s="6">
        <v>65</v>
      </c>
      <c r="E2555" s="3" t="s">
        <v>36</v>
      </c>
    </row>
    <row r="2556" spans="1:5" x14ac:dyDescent="0.3">
      <c r="A2556" s="6">
        <v>65</v>
      </c>
      <c r="B2556" s="3" t="s">
        <v>36</v>
      </c>
      <c r="D2556" s="6">
        <v>65</v>
      </c>
      <c r="E2556" s="3" t="s">
        <v>36</v>
      </c>
    </row>
    <row r="2557" spans="1:5" x14ac:dyDescent="0.3">
      <c r="A2557" s="6">
        <v>65</v>
      </c>
      <c r="B2557" s="3" t="s">
        <v>36</v>
      </c>
      <c r="D2557" s="6">
        <v>65</v>
      </c>
      <c r="E2557" s="3" t="s">
        <v>36</v>
      </c>
    </row>
    <row r="2558" spans="1:5" x14ac:dyDescent="0.3">
      <c r="A2558" s="6">
        <v>65</v>
      </c>
      <c r="B2558" s="3" t="s">
        <v>36</v>
      </c>
      <c r="D2558" s="6">
        <v>65</v>
      </c>
      <c r="E2558" s="3" t="s">
        <v>36</v>
      </c>
    </row>
    <row r="2559" spans="1:5" x14ac:dyDescent="0.3">
      <c r="A2559" s="6">
        <v>65</v>
      </c>
      <c r="B2559" s="3" t="s">
        <v>36</v>
      </c>
      <c r="D2559" s="6">
        <v>65</v>
      </c>
      <c r="E2559" s="3" t="s">
        <v>36</v>
      </c>
    </row>
    <row r="2560" spans="1:5" x14ac:dyDescent="0.3">
      <c r="A2560" s="6">
        <v>65</v>
      </c>
      <c r="B2560" s="3" t="s">
        <v>36</v>
      </c>
      <c r="D2560" s="6">
        <v>65</v>
      </c>
      <c r="E2560" s="3" t="s">
        <v>36</v>
      </c>
    </row>
    <row r="2561" spans="1:5" x14ac:dyDescent="0.3">
      <c r="A2561" s="6">
        <v>65</v>
      </c>
      <c r="B2561" s="3" t="s">
        <v>36</v>
      </c>
      <c r="D2561" s="6">
        <v>65</v>
      </c>
      <c r="E2561" s="3" t="s">
        <v>36</v>
      </c>
    </row>
    <row r="2562" spans="1:5" x14ac:dyDescent="0.3">
      <c r="A2562" s="6">
        <v>65</v>
      </c>
      <c r="B2562" s="3" t="s">
        <v>36</v>
      </c>
      <c r="D2562" s="6">
        <v>65</v>
      </c>
      <c r="E2562" s="3" t="s">
        <v>36</v>
      </c>
    </row>
    <row r="2563" spans="1:5" x14ac:dyDescent="0.3">
      <c r="A2563" s="6">
        <v>65</v>
      </c>
      <c r="B2563" s="3" t="s">
        <v>36</v>
      </c>
      <c r="D2563" s="6">
        <v>65</v>
      </c>
      <c r="E2563" s="3" t="s">
        <v>36</v>
      </c>
    </row>
    <row r="2564" spans="1:5" x14ac:dyDescent="0.3">
      <c r="A2564" s="6">
        <v>65</v>
      </c>
      <c r="B2564" s="3" t="s">
        <v>36</v>
      </c>
      <c r="D2564" s="6">
        <v>65</v>
      </c>
      <c r="E2564" s="3" t="s">
        <v>36</v>
      </c>
    </row>
    <row r="2565" spans="1:5" x14ac:dyDescent="0.3">
      <c r="A2565" s="6">
        <v>65</v>
      </c>
      <c r="B2565" s="3" t="s">
        <v>36</v>
      </c>
      <c r="D2565" s="6">
        <v>65</v>
      </c>
      <c r="E2565" s="3" t="s">
        <v>36</v>
      </c>
    </row>
    <row r="2566" spans="1:5" x14ac:dyDescent="0.3">
      <c r="A2566" s="6">
        <v>65</v>
      </c>
      <c r="B2566" s="3" t="s">
        <v>36</v>
      </c>
      <c r="D2566" s="6">
        <v>65</v>
      </c>
      <c r="E2566" s="3" t="s">
        <v>36</v>
      </c>
    </row>
    <row r="2567" spans="1:5" x14ac:dyDescent="0.3">
      <c r="A2567" s="6">
        <v>65</v>
      </c>
      <c r="B2567" s="3" t="s">
        <v>36</v>
      </c>
      <c r="D2567" s="6">
        <v>65</v>
      </c>
      <c r="E2567" s="3" t="s">
        <v>36</v>
      </c>
    </row>
    <row r="2568" spans="1:5" x14ac:dyDescent="0.3">
      <c r="A2568" s="6">
        <v>65</v>
      </c>
      <c r="B2568" s="3" t="s">
        <v>36</v>
      </c>
      <c r="D2568" s="6">
        <v>65</v>
      </c>
      <c r="E2568" s="3" t="s">
        <v>36</v>
      </c>
    </row>
    <row r="2569" spans="1:5" x14ac:dyDescent="0.3">
      <c r="A2569" s="6">
        <v>65</v>
      </c>
      <c r="B2569" s="3" t="s">
        <v>36</v>
      </c>
      <c r="D2569" s="6">
        <v>65</v>
      </c>
      <c r="E2569" s="3" t="s">
        <v>36</v>
      </c>
    </row>
    <row r="2570" spans="1:5" x14ac:dyDescent="0.3">
      <c r="A2570" s="6">
        <v>65</v>
      </c>
      <c r="B2570" s="3" t="s">
        <v>36</v>
      </c>
      <c r="D2570" s="6">
        <v>65</v>
      </c>
      <c r="E2570" s="3" t="s">
        <v>36</v>
      </c>
    </row>
    <row r="2571" spans="1:5" x14ac:dyDescent="0.3">
      <c r="A2571" s="6">
        <v>65</v>
      </c>
      <c r="B2571" s="3" t="s">
        <v>36</v>
      </c>
      <c r="D2571" s="6">
        <v>65</v>
      </c>
      <c r="E2571" s="3" t="s">
        <v>36</v>
      </c>
    </row>
    <row r="2572" spans="1:5" x14ac:dyDescent="0.3">
      <c r="A2572" s="6">
        <v>65</v>
      </c>
      <c r="B2572" s="3" t="s">
        <v>36</v>
      </c>
      <c r="D2572" s="6">
        <v>65</v>
      </c>
      <c r="E2572" s="3" t="s">
        <v>36</v>
      </c>
    </row>
    <row r="2573" spans="1:5" x14ac:dyDescent="0.3">
      <c r="A2573" s="6">
        <v>65</v>
      </c>
      <c r="B2573" s="3" t="s">
        <v>36</v>
      </c>
      <c r="D2573" s="6">
        <v>65</v>
      </c>
      <c r="E2573" s="3" t="s">
        <v>36</v>
      </c>
    </row>
    <row r="2574" spans="1:5" x14ac:dyDescent="0.3">
      <c r="A2574" s="6">
        <v>65</v>
      </c>
      <c r="B2574" s="3" t="s">
        <v>36</v>
      </c>
      <c r="D2574" s="6">
        <v>65</v>
      </c>
      <c r="E2574" s="3" t="s">
        <v>36</v>
      </c>
    </row>
    <row r="2575" spans="1:5" x14ac:dyDescent="0.3">
      <c r="A2575" s="6">
        <v>65</v>
      </c>
      <c r="B2575" s="3" t="s">
        <v>36</v>
      </c>
      <c r="D2575" s="6">
        <v>65</v>
      </c>
      <c r="E2575" s="3" t="s">
        <v>36</v>
      </c>
    </row>
    <row r="2576" spans="1:5" x14ac:dyDescent="0.3">
      <c r="A2576" s="6">
        <v>65</v>
      </c>
      <c r="B2576" s="3" t="s">
        <v>36</v>
      </c>
      <c r="D2576" s="6">
        <v>65</v>
      </c>
      <c r="E2576" s="3" t="s">
        <v>36</v>
      </c>
    </row>
    <row r="2577" spans="1:5" x14ac:dyDescent="0.3">
      <c r="A2577" s="6">
        <v>65</v>
      </c>
      <c r="B2577" s="3" t="s">
        <v>36</v>
      </c>
      <c r="D2577" s="6">
        <v>65</v>
      </c>
      <c r="E2577" s="3" t="s">
        <v>36</v>
      </c>
    </row>
    <row r="2578" spans="1:5" x14ac:dyDescent="0.3">
      <c r="A2578" s="6">
        <v>65</v>
      </c>
      <c r="B2578" s="3" t="s">
        <v>36</v>
      </c>
      <c r="D2578" s="6">
        <v>65</v>
      </c>
      <c r="E2578" s="3" t="s">
        <v>36</v>
      </c>
    </row>
    <row r="2579" spans="1:5" x14ac:dyDescent="0.3">
      <c r="A2579" s="6">
        <v>65</v>
      </c>
      <c r="B2579" s="3" t="s">
        <v>36</v>
      </c>
      <c r="D2579" s="6">
        <v>65</v>
      </c>
      <c r="E2579" s="3" t="s">
        <v>36</v>
      </c>
    </row>
    <row r="2580" spans="1:5" x14ac:dyDescent="0.3">
      <c r="A2580" s="6">
        <v>65</v>
      </c>
      <c r="B2580" s="3" t="s">
        <v>36</v>
      </c>
      <c r="D2580" s="6">
        <v>65</v>
      </c>
      <c r="E2580" s="3" t="s">
        <v>36</v>
      </c>
    </row>
    <row r="2581" spans="1:5" x14ac:dyDescent="0.3">
      <c r="A2581" s="6">
        <v>65</v>
      </c>
      <c r="B2581" s="3" t="s">
        <v>36</v>
      </c>
      <c r="D2581" s="6">
        <v>65</v>
      </c>
      <c r="E2581" s="3" t="s">
        <v>36</v>
      </c>
    </row>
    <row r="2582" spans="1:5" x14ac:dyDescent="0.3">
      <c r="A2582" s="6">
        <v>65</v>
      </c>
      <c r="B2582" s="3" t="s">
        <v>36</v>
      </c>
      <c r="D2582" s="6">
        <v>65</v>
      </c>
      <c r="E2582" s="3" t="s">
        <v>36</v>
      </c>
    </row>
    <row r="2583" spans="1:5" x14ac:dyDescent="0.3">
      <c r="A2583" s="6">
        <v>65</v>
      </c>
      <c r="B2583" s="3" t="s">
        <v>36</v>
      </c>
      <c r="D2583" s="6">
        <v>65</v>
      </c>
      <c r="E2583" s="3" t="s">
        <v>36</v>
      </c>
    </row>
    <row r="2584" spans="1:5" x14ac:dyDescent="0.3">
      <c r="A2584" s="6">
        <v>65</v>
      </c>
      <c r="B2584" s="3" t="s">
        <v>36</v>
      </c>
      <c r="D2584" s="6">
        <v>65</v>
      </c>
      <c r="E2584" s="3" t="s">
        <v>36</v>
      </c>
    </row>
    <row r="2585" spans="1:5" x14ac:dyDescent="0.3">
      <c r="A2585" s="6">
        <v>65</v>
      </c>
      <c r="B2585" s="3" t="s">
        <v>36</v>
      </c>
      <c r="D2585" s="6">
        <v>65</v>
      </c>
      <c r="E2585" s="3" t="s">
        <v>36</v>
      </c>
    </row>
    <row r="2586" spans="1:5" x14ac:dyDescent="0.3">
      <c r="A2586" s="6">
        <v>65</v>
      </c>
      <c r="B2586" s="3" t="s">
        <v>36</v>
      </c>
      <c r="D2586" s="6">
        <v>65</v>
      </c>
      <c r="E2586" s="3" t="s">
        <v>36</v>
      </c>
    </row>
    <row r="2587" spans="1:5" x14ac:dyDescent="0.3">
      <c r="A2587" s="6">
        <v>65</v>
      </c>
      <c r="B2587" s="3" t="s">
        <v>36</v>
      </c>
      <c r="D2587" s="6">
        <v>65</v>
      </c>
      <c r="E2587" s="3" t="s">
        <v>36</v>
      </c>
    </row>
    <row r="2588" spans="1:5" x14ac:dyDescent="0.3">
      <c r="A2588" s="6">
        <v>65</v>
      </c>
      <c r="B2588" s="3" t="s">
        <v>36</v>
      </c>
      <c r="D2588" s="6">
        <v>65</v>
      </c>
      <c r="E2588" s="3" t="s">
        <v>36</v>
      </c>
    </row>
    <row r="2589" spans="1:5" x14ac:dyDescent="0.3">
      <c r="A2589" s="6">
        <v>65</v>
      </c>
      <c r="B2589" s="3" t="s">
        <v>36</v>
      </c>
      <c r="D2589" s="6">
        <v>65</v>
      </c>
      <c r="E2589" s="3" t="s">
        <v>36</v>
      </c>
    </row>
    <row r="2590" spans="1:5" x14ac:dyDescent="0.3">
      <c r="A2590" s="6">
        <v>65</v>
      </c>
      <c r="B2590" s="3" t="s">
        <v>36</v>
      </c>
      <c r="D2590" s="6">
        <v>65</v>
      </c>
      <c r="E2590" s="3" t="s">
        <v>36</v>
      </c>
    </row>
    <row r="2591" spans="1:5" x14ac:dyDescent="0.3">
      <c r="A2591" s="6">
        <v>65</v>
      </c>
      <c r="B2591" s="3" t="s">
        <v>36</v>
      </c>
      <c r="D2591" s="6">
        <v>65</v>
      </c>
      <c r="E2591" s="3" t="s">
        <v>36</v>
      </c>
    </row>
    <row r="2592" spans="1:5" x14ac:dyDescent="0.3">
      <c r="A2592" s="6">
        <v>65</v>
      </c>
      <c r="B2592" s="3" t="s">
        <v>36</v>
      </c>
      <c r="D2592" s="6">
        <v>65</v>
      </c>
      <c r="E2592" s="3" t="s">
        <v>36</v>
      </c>
    </row>
    <row r="2593" spans="1:5" x14ac:dyDescent="0.3">
      <c r="A2593" s="6">
        <v>65</v>
      </c>
      <c r="B2593" s="3" t="s">
        <v>36</v>
      </c>
      <c r="D2593" s="6">
        <v>65</v>
      </c>
      <c r="E2593" s="3" t="s">
        <v>36</v>
      </c>
    </row>
    <row r="2594" spans="1:5" x14ac:dyDescent="0.3">
      <c r="A2594" s="6">
        <v>65</v>
      </c>
      <c r="B2594" s="3" t="s">
        <v>36</v>
      </c>
      <c r="D2594" s="6">
        <v>65</v>
      </c>
      <c r="E2594" s="3" t="s">
        <v>36</v>
      </c>
    </row>
    <row r="2595" spans="1:5" x14ac:dyDescent="0.3">
      <c r="A2595" s="6">
        <v>65</v>
      </c>
      <c r="B2595" s="3" t="s">
        <v>36</v>
      </c>
      <c r="D2595" s="6">
        <v>65</v>
      </c>
      <c r="E2595" s="3" t="s">
        <v>36</v>
      </c>
    </row>
    <row r="2596" spans="1:5" x14ac:dyDescent="0.3">
      <c r="A2596" s="6">
        <v>65</v>
      </c>
      <c r="B2596" s="3" t="s">
        <v>36</v>
      </c>
      <c r="D2596" s="6">
        <v>65</v>
      </c>
      <c r="E2596" s="3" t="s">
        <v>36</v>
      </c>
    </row>
    <row r="2597" spans="1:5" x14ac:dyDescent="0.3">
      <c r="A2597" s="6">
        <v>65</v>
      </c>
      <c r="B2597" s="3" t="s">
        <v>36</v>
      </c>
      <c r="D2597" s="6">
        <v>65</v>
      </c>
      <c r="E2597" s="3" t="s">
        <v>36</v>
      </c>
    </row>
    <row r="2598" spans="1:5" x14ac:dyDescent="0.3">
      <c r="A2598" s="6">
        <v>65</v>
      </c>
      <c r="B2598" s="3" t="s">
        <v>36</v>
      </c>
      <c r="D2598" s="6">
        <v>65</v>
      </c>
      <c r="E2598" s="3" t="s">
        <v>36</v>
      </c>
    </row>
    <row r="2599" spans="1:5" x14ac:dyDescent="0.3">
      <c r="A2599" s="6">
        <v>65</v>
      </c>
      <c r="B2599" s="3" t="s">
        <v>36</v>
      </c>
      <c r="D2599" s="6">
        <v>65</v>
      </c>
      <c r="E2599" s="3" t="s">
        <v>36</v>
      </c>
    </row>
    <row r="2600" spans="1:5" x14ac:dyDescent="0.3">
      <c r="A2600" s="6">
        <v>65</v>
      </c>
      <c r="B2600" s="3" t="s">
        <v>36</v>
      </c>
      <c r="D2600" s="6">
        <v>65</v>
      </c>
      <c r="E2600" s="3" t="s">
        <v>36</v>
      </c>
    </row>
    <row r="2601" spans="1:5" x14ac:dyDescent="0.3">
      <c r="A2601" s="6">
        <v>65</v>
      </c>
      <c r="B2601" s="3" t="s">
        <v>36</v>
      </c>
      <c r="D2601" s="6">
        <v>65</v>
      </c>
      <c r="E2601" s="3" t="s">
        <v>36</v>
      </c>
    </row>
    <row r="2602" spans="1:5" x14ac:dyDescent="0.3">
      <c r="A2602" s="6">
        <v>65</v>
      </c>
      <c r="B2602" s="3" t="s">
        <v>36</v>
      </c>
      <c r="D2602" s="6">
        <v>65</v>
      </c>
      <c r="E2602" s="3" t="s">
        <v>36</v>
      </c>
    </row>
    <row r="2603" spans="1:5" x14ac:dyDescent="0.3">
      <c r="A2603" s="6">
        <v>65</v>
      </c>
      <c r="B2603" s="3" t="s">
        <v>36</v>
      </c>
      <c r="D2603" s="6">
        <v>65</v>
      </c>
      <c r="E2603" s="3" t="s">
        <v>36</v>
      </c>
    </row>
    <row r="2604" spans="1:5" x14ac:dyDescent="0.3">
      <c r="A2604" s="6">
        <v>65</v>
      </c>
      <c r="B2604" s="3" t="s">
        <v>36</v>
      </c>
      <c r="D2604" s="6">
        <v>65</v>
      </c>
      <c r="E2604" s="3" t="s">
        <v>36</v>
      </c>
    </row>
    <row r="2605" spans="1:5" x14ac:dyDescent="0.3">
      <c r="A2605" s="6">
        <v>65</v>
      </c>
      <c r="B2605" s="3" t="s">
        <v>37</v>
      </c>
      <c r="D2605" s="6">
        <v>65</v>
      </c>
      <c r="E2605" s="3" t="s">
        <v>36</v>
      </c>
    </row>
    <row r="2606" spans="1:5" x14ac:dyDescent="0.3">
      <c r="A2606" s="6">
        <v>65</v>
      </c>
      <c r="B2606" s="3" t="s">
        <v>36</v>
      </c>
      <c r="D2606" s="6">
        <v>65</v>
      </c>
      <c r="E2606" s="3" t="s">
        <v>36</v>
      </c>
    </row>
    <row r="2607" spans="1:5" x14ac:dyDescent="0.3">
      <c r="A2607" s="6">
        <v>65</v>
      </c>
      <c r="B2607" s="3" t="s">
        <v>36</v>
      </c>
      <c r="D2607" s="6">
        <v>65</v>
      </c>
      <c r="E2607" s="3" t="s">
        <v>36</v>
      </c>
    </row>
    <row r="2608" spans="1:5" x14ac:dyDescent="0.3">
      <c r="A2608" s="6">
        <v>65</v>
      </c>
      <c r="B2608" s="3" t="s">
        <v>36</v>
      </c>
      <c r="D2608" s="6">
        <v>65</v>
      </c>
      <c r="E2608" s="3" t="s">
        <v>36</v>
      </c>
    </row>
    <row r="2609" spans="1:5" x14ac:dyDescent="0.3">
      <c r="A2609" s="6">
        <v>65</v>
      </c>
      <c r="B2609" s="3" t="s">
        <v>36</v>
      </c>
      <c r="D2609" s="6">
        <v>65</v>
      </c>
      <c r="E2609" s="3" t="s">
        <v>36</v>
      </c>
    </row>
    <row r="2610" spans="1:5" x14ac:dyDescent="0.3">
      <c r="A2610" s="6">
        <v>65</v>
      </c>
      <c r="B2610" s="3" t="s">
        <v>36</v>
      </c>
      <c r="D2610" s="6">
        <v>65</v>
      </c>
      <c r="E2610" s="3" t="s">
        <v>36</v>
      </c>
    </row>
    <row r="2611" spans="1:5" x14ac:dyDescent="0.3">
      <c r="A2611" s="6">
        <v>65</v>
      </c>
      <c r="B2611" s="3" t="s">
        <v>36</v>
      </c>
      <c r="D2611" s="6">
        <v>68</v>
      </c>
      <c r="E2611" s="3" t="s">
        <v>36</v>
      </c>
    </row>
    <row r="2612" spans="1:5" x14ac:dyDescent="0.3">
      <c r="A2612" s="6">
        <v>65</v>
      </c>
      <c r="B2612" s="3" t="s">
        <v>36</v>
      </c>
      <c r="D2612" s="6">
        <v>68</v>
      </c>
      <c r="E2612" s="3" t="s">
        <v>36</v>
      </c>
    </row>
    <row r="2613" spans="1:5" x14ac:dyDescent="0.3">
      <c r="A2613" s="6">
        <v>65</v>
      </c>
      <c r="B2613" s="3" t="s">
        <v>36</v>
      </c>
      <c r="D2613" s="6">
        <v>68</v>
      </c>
      <c r="E2613" s="3" t="s">
        <v>36</v>
      </c>
    </row>
    <row r="2614" spans="1:5" x14ac:dyDescent="0.3">
      <c r="A2614" s="6">
        <v>68</v>
      </c>
      <c r="B2614" s="3" t="s">
        <v>36</v>
      </c>
      <c r="D2614" s="6">
        <v>68</v>
      </c>
      <c r="E2614" s="3" t="s">
        <v>36</v>
      </c>
    </row>
    <row r="2615" spans="1:5" x14ac:dyDescent="0.3">
      <c r="A2615" s="6">
        <v>68</v>
      </c>
      <c r="B2615" s="3" t="s">
        <v>36</v>
      </c>
      <c r="D2615" s="6">
        <v>68</v>
      </c>
      <c r="E2615" s="3" t="s">
        <v>36</v>
      </c>
    </row>
    <row r="2616" spans="1:5" x14ac:dyDescent="0.3">
      <c r="A2616" s="6">
        <v>68</v>
      </c>
      <c r="B2616" s="3" t="s">
        <v>36</v>
      </c>
      <c r="D2616" s="6">
        <v>68</v>
      </c>
      <c r="E2616" s="3" t="s">
        <v>36</v>
      </c>
    </row>
    <row r="2617" spans="1:5" x14ac:dyDescent="0.3">
      <c r="A2617" s="6">
        <v>68</v>
      </c>
      <c r="B2617" s="3" t="s">
        <v>36</v>
      </c>
      <c r="D2617" s="6">
        <v>68</v>
      </c>
      <c r="E2617" s="3" t="s">
        <v>36</v>
      </c>
    </row>
    <row r="2618" spans="1:5" x14ac:dyDescent="0.3">
      <c r="A2618" s="6">
        <v>68</v>
      </c>
      <c r="B2618" s="3" t="s">
        <v>36</v>
      </c>
      <c r="D2618" s="6">
        <v>68</v>
      </c>
      <c r="E2618" s="3" t="s">
        <v>36</v>
      </c>
    </row>
    <row r="2619" spans="1:5" x14ac:dyDescent="0.3">
      <c r="A2619" s="6">
        <v>68</v>
      </c>
      <c r="B2619" s="3" t="s">
        <v>36</v>
      </c>
      <c r="D2619" s="6">
        <v>68</v>
      </c>
      <c r="E2619" s="3" t="s">
        <v>36</v>
      </c>
    </row>
    <row r="2620" spans="1:5" x14ac:dyDescent="0.3">
      <c r="A2620" s="6">
        <v>68</v>
      </c>
      <c r="B2620" s="3" t="s">
        <v>36</v>
      </c>
      <c r="D2620" s="6">
        <v>68</v>
      </c>
      <c r="E2620" s="3" t="s">
        <v>36</v>
      </c>
    </row>
    <row r="2621" spans="1:5" x14ac:dyDescent="0.3">
      <c r="A2621" s="6">
        <v>68</v>
      </c>
      <c r="B2621" s="3" t="s">
        <v>36</v>
      </c>
      <c r="D2621" s="6">
        <v>68</v>
      </c>
      <c r="E2621" s="3" t="s">
        <v>36</v>
      </c>
    </row>
    <row r="2622" spans="1:5" x14ac:dyDescent="0.3">
      <c r="A2622" s="6">
        <v>68</v>
      </c>
      <c r="B2622" s="3" t="s">
        <v>36</v>
      </c>
      <c r="D2622" s="6">
        <v>68</v>
      </c>
      <c r="E2622" s="3" t="s">
        <v>36</v>
      </c>
    </row>
    <row r="2623" spans="1:5" x14ac:dyDescent="0.3">
      <c r="A2623" s="6">
        <v>68</v>
      </c>
      <c r="B2623" s="3" t="s">
        <v>36</v>
      </c>
      <c r="D2623" s="6">
        <v>68</v>
      </c>
      <c r="E2623" s="3" t="s">
        <v>36</v>
      </c>
    </row>
    <row r="2624" spans="1:5" x14ac:dyDescent="0.3">
      <c r="A2624" s="6">
        <v>68</v>
      </c>
      <c r="B2624" s="3" t="s">
        <v>36</v>
      </c>
      <c r="D2624" s="6">
        <v>68</v>
      </c>
      <c r="E2624" s="3" t="s">
        <v>36</v>
      </c>
    </row>
    <row r="2625" spans="1:5" x14ac:dyDescent="0.3">
      <c r="A2625" s="6">
        <v>68</v>
      </c>
      <c r="B2625" s="3" t="s">
        <v>36</v>
      </c>
      <c r="D2625" s="6">
        <v>68</v>
      </c>
      <c r="E2625" s="3" t="s">
        <v>36</v>
      </c>
    </row>
    <row r="2626" spans="1:5" x14ac:dyDescent="0.3">
      <c r="A2626" s="6">
        <v>68</v>
      </c>
      <c r="B2626" s="3" t="s">
        <v>36</v>
      </c>
      <c r="D2626" s="6">
        <v>68</v>
      </c>
      <c r="E2626" s="3" t="s">
        <v>36</v>
      </c>
    </row>
    <row r="2627" spans="1:5" x14ac:dyDescent="0.3">
      <c r="A2627" s="6">
        <v>68</v>
      </c>
      <c r="B2627" s="3" t="s">
        <v>36</v>
      </c>
      <c r="D2627" s="6">
        <v>68</v>
      </c>
      <c r="E2627" s="3" t="s">
        <v>36</v>
      </c>
    </row>
    <row r="2628" spans="1:5" x14ac:dyDescent="0.3">
      <c r="A2628" s="6">
        <v>68</v>
      </c>
      <c r="B2628" s="3" t="s">
        <v>36</v>
      </c>
      <c r="D2628" s="6">
        <v>68</v>
      </c>
      <c r="E2628" s="3" t="s">
        <v>36</v>
      </c>
    </row>
    <row r="2629" spans="1:5" x14ac:dyDescent="0.3">
      <c r="A2629" s="6">
        <v>68</v>
      </c>
      <c r="B2629" s="3" t="s">
        <v>36</v>
      </c>
      <c r="D2629" s="6">
        <v>68</v>
      </c>
      <c r="E2629" s="3" t="s">
        <v>36</v>
      </c>
    </row>
    <row r="2630" spans="1:5" x14ac:dyDescent="0.3">
      <c r="A2630" s="6">
        <v>68</v>
      </c>
      <c r="B2630" s="3" t="s">
        <v>36</v>
      </c>
      <c r="D2630" s="6">
        <v>68</v>
      </c>
      <c r="E2630" s="3" t="s">
        <v>36</v>
      </c>
    </row>
    <row r="2631" spans="1:5" x14ac:dyDescent="0.3">
      <c r="A2631" s="6">
        <v>68</v>
      </c>
      <c r="B2631" s="3" t="s">
        <v>36</v>
      </c>
      <c r="D2631" s="6">
        <v>68</v>
      </c>
      <c r="E2631" s="3" t="s">
        <v>36</v>
      </c>
    </row>
    <row r="2632" spans="1:5" x14ac:dyDescent="0.3">
      <c r="A2632" s="6">
        <v>68</v>
      </c>
      <c r="B2632" s="3" t="s">
        <v>36</v>
      </c>
      <c r="D2632" s="6">
        <v>68</v>
      </c>
      <c r="E2632" s="3" t="s">
        <v>36</v>
      </c>
    </row>
    <row r="2633" spans="1:5" x14ac:dyDescent="0.3">
      <c r="A2633" s="6">
        <v>68</v>
      </c>
      <c r="B2633" s="3" t="s">
        <v>36</v>
      </c>
      <c r="D2633" s="6">
        <v>68</v>
      </c>
      <c r="E2633" s="3" t="s">
        <v>36</v>
      </c>
    </row>
    <row r="2634" spans="1:5" x14ac:dyDescent="0.3">
      <c r="A2634" s="6">
        <v>68</v>
      </c>
      <c r="B2634" s="3" t="s">
        <v>36</v>
      </c>
      <c r="D2634" s="6">
        <v>68</v>
      </c>
      <c r="E2634" s="3" t="s">
        <v>36</v>
      </c>
    </row>
    <row r="2635" spans="1:5" x14ac:dyDescent="0.3">
      <c r="A2635" s="6">
        <v>68</v>
      </c>
      <c r="B2635" s="3" t="s">
        <v>36</v>
      </c>
      <c r="D2635" s="6">
        <v>68</v>
      </c>
      <c r="E2635" s="3" t="s">
        <v>36</v>
      </c>
    </row>
    <row r="2636" spans="1:5" x14ac:dyDescent="0.3">
      <c r="A2636" s="6">
        <v>68</v>
      </c>
      <c r="B2636" s="3" t="s">
        <v>36</v>
      </c>
      <c r="D2636" s="6">
        <v>68</v>
      </c>
      <c r="E2636" s="3" t="s">
        <v>36</v>
      </c>
    </row>
    <row r="2637" spans="1:5" x14ac:dyDescent="0.3">
      <c r="A2637" s="6">
        <v>68</v>
      </c>
      <c r="B2637" s="3" t="s">
        <v>36</v>
      </c>
      <c r="D2637" s="6">
        <v>68</v>
      </c>
      <c r="E2637" s="3" t="s">
        <v>36</v>
      </c>
    </row>
    <row r="2638" spans="1:5" x14ac:dyDescent="0.3">
      <c r="A2638" s="6">
        <v>68</v>
      </c>
      <c r="B2638" s="3" t="s">
        <v>36</v>
      </c>
      <c r="D2638" s="6">
        <v>68</v>
      </c>
      <c r="E2638" s="3" t="s">
        <v>36</v>
      </c>
    </row>
    <row r="2639" spans="1:5" x14ac:dyDescent="0.3">
      <c r="A2639" s="6">
        <v>68</v>
      </c>
      <c r="B2639" s="3" t="s">
        <v>36</v>
      </c>
      <c r="D2639" s="6">
        <v>68</v>
      </c>
      <c r="E2639" s="3" t="s">
        <v>36</v>
      </c>
    </row>
    <row r="2640" spans="1:5" x14ac:dyDescent="0.3">
      <c r="A2640" s="6">
        <v>68</v>
      </c>
      <c r="B2640" s="3" t="s">
        <v>36</v>
      </c>
      <c r="D2640" s="6">
        <v>68</v>
      </c>
      <c r="E2640" s="3" t="s">
        <v>36</v>
      </c>
    </row>
    <row r="2641" spans="1:5" x14ac:dyDescent="0.3">
      <c r="A2641" s="6">
        <v>68</v>
      </c>
      <c r="B2641" s="3" t="s">
        <v>36</v>
      </c>
      <c r="D2641" s="6">
        <v>68</v>
      </c>
      <c r="E2641" s="3" t="s">
        <v>36</v>
      </c>
    </row>
    <row r="2642" spans="1:5" x14ac:dyDescent="0.3">
      <c r="A2642" s="6">
        <v>68</v>
      </c>
      <c r="B2642" s="3" t="s">
        <v>36</v>
      </c>
      <c r="D2642" s="6">
        <v>68</v>
      </c>
      <c r="E2642" s="3" t="s">
        <v>36</v>
      </c>
    </row>
    <row r="2643" spans="1:5" x14ac:dyDescent="0.3">
      <c r="A2643" s="6">
        <v>68</v>
      </c>
      <c r="B2643" s="3" t="s">
        <v>36</v>
      </c>
      <c r="D2643" s="6">
        <v>68</v>
      </c>
      <c r="E2643" s="3" t="s">
        <v>36</v>
      </c>
    </row>
    <row r="2644" spans="1:5" x14ac:dyDescent="0.3">
      <c r="A2644" s="6">
        <v>68</v>
      </c>
      <c r="B2644" s="3" t="s">
        <v>36</v>
      </c>
      <c r="D2644" s="6">
        <v>68</v>
      </c>
      <c r="E2644" s="3" t="s">
        <v>36</v>
      </c>
    </row>
    <row r="2645" spans="1:5" x14ac:dyDescent="0.3">
      <c r="A2645" s="6">
        <v>68</v>
      </c>
      <c r="B2645" s="3" t="s">
        <v>36</v>
      </c>
      <c r="D2645" s="6">
        <v>68</v>
      </c>
      <c r="E2645" s="3" t="s">
        <v>36</v>
      </c>
    </row>
    <row r="2646" spans="1:5" x14ac:dyDescent="0.3">
      <c r="A2646" s="6">
        <v>68</v>
      </c>
      <c r="B2646" s="3" t="s">
        <v>36</v>
      </c>
      <c r="D2646" s="6">
        <v>69</v>
      </c>
      <c r="E2646" s="3" t="s">
        <v>36</v>
      </c>
    </row>
    <row r="2647" spans="1:5" x14ac:dyDescent="0.3">
      <c r="A2647" s="6">
        <v>68</v>
      </c>
      <c r="B2647" s="3" t="s">
        <v>36</v>
      </c>
      <c r="D2647" s="6">
        <v>69</v>
      </c>
      <c r="E2647" s="3" t="s">
        <v>36</v>
      </c>
    </row>
    <row r="2648" spans="1:5" x14ac:dyDescent="0.3">
      <c r="A2648" s="6">
        <v>68</v>
      </c>
      <c r="B2648" s="3" t="s">
        <v>36</v>
      </c>
      <c r="D2648" s="6">
        <v>69</v>
      </c>
      <c r="E2648" s="3" t="s">
        <v>36</v>
      </c>
    </row>
    <row r="2649" spans="1:5" x14ac:dyDescent="0.3">
      <c r="A2649" s="6">
        <v>69</v>
      </c>
      <c r="B2649" s="3" t="s">
        <v>36</v>
      </c>
      <c r="D2649" s="6">
        <v>69</v>
      </c>
      <c r="E2649" s="3" t="s">
        <v>36</v>
      </c>
    </row>
    <row r="2650" spans="1:5" x14ac:dyDescent="0.3">
      <c r="A2650" s="6">
        <v>69</v>
      </c>
      <c r="B2650" s="3" t="s">
        <v>36</v>
      </c>
      <c r="D2650" s="6">
        <v>69</v>
      </c>
      <c r="E2650" s="3" t="s">
        <v>36</v>
      </c>
    </row>
    <row r="2651" spans="1:5" x14ac:dyDescent="0.3">
      <c r="A2651" s="6">
        <v>69</v>
      </c>
      <c r="B2651" s="3" t="s">
        <v>36</v>
      </c>
      <c r="D2651" s="6">
        <v>69</v>
      </c>
      <c r="E2651" s="3" t="s">
        <v>36</v>
      </c>
    </row>
    <row r="2652" spans="1:5" x14ac:dyDescent="0.3">
      <c r="A2652" s="6">
        <v>69</v>
      </c>
      <c r="B2652" s="3" t="s">
        <v>36</v>
      </c>
      <c r="D2652" s="6">
        <v>69</v>
      </c>
      <c r="E2652" s="3" t="s">
        <v>36</v>
      </c>
    </row>
    <row r="2653" spans="1:5" x14ac:dyDescent="0.3">
      <c r="A2653" s="6">
        <v>69</v>
      </c>
      <c r="B2653" s="3" t="s">
        <v>36</v>
      </c>
      <c r="D2653" s="6">
        <v>69</v>
      </c>
      <c r="E2653" s="3" t="s">
        <v>36</v>
      </c>
    </row>
    <row r="2654" spans="1:5" x14ac:dyDescent="0.3">
      <c r="A2654" s="6">
        <v>69</v>
      </c>
      <c r="B2654" s="3" t="s">
        <v>36</v>
      </c>
      <c r="D2654" s="6">
        <v>69</v>
      </c>
      <c r="E2654" s="3" t="s">
        <v>36</v>
      </c>
    </row>
    <row r="2655" spans="1:5" x14ac:dyDescent="0.3">
      <c r="A2655" s="6">
        <v>69</v>
      </c>
      <c r="B2655" s="3" t="s">
        <v>36</v>
      </c>
      <c r="D2655" s="6">
        <v>69</v>
      </c>
      <c r="E2655" s="3" t="s">
        <v>36</v>
      </c>
    </row>
    <row r="2656" spans="1:5" x14ac:dyDescent="0.3">
      <c r="A2656" s="6">
        <v>69</v>
      </c>
      <c r="B2656" s="3" t="s">
        <v>36</v>
      </c>
      <c r="D2656" s="6">
        <v>69</v>
      </c>
      <c r="E2656" s="3" t="s">
        <v>36</v>
      </c>
    </row>
    <row r="2657" spans="1:5" x14ac:dyDescent="0.3">
      <c r="A2657" s="6">
        <v>69</v>
      </c>
      <c r="B2657" s="3" t="s">
        <v>36</v>
      </c>
      <c r="D2657" s="6">
        <v>69</v>
      </c>
      <c r="E2657" s="3" t="s">
        <v>36</v>
      </c>
    </row>
    <row r="2658" spans="1:5" x14ac:dyDescent="0.3">
      <c r="A2658" s="6">
        <v>69</v>
      </c>
      <c r="B2658" s="3" t="s">
        <v>36</v>
      </c>
      <c r="D2658" s="6">
        <v>69</v>
      </c>
      <c r="E2658" s="3" t="s">
        <v>36</v>
      </c>
    </row>
    <row r="2659" spans="1:5" x14ac:dyDescent="0.3">
      <c r="A2659" s="6">
        <v>69</v>
      </c>
      <c r="B2659" s="3" t="s">
        <v>36</v>
      </c>
      <c r="D2659" s="6">
        <v>69</v>
      </c>
      <c r="E2659" s="3" t="s">
        <v>36</v>
      </c>
    </row>
    <row r="2660" spans="1:5" x14ac:dyDescent="0.3">
      <c r="A2660" s="6">
        <v>69</v>
      </c>
      <c r="B2660" s="3" t="s">
        <v>36</v>
      </c>
      <c r="D2660" s="6">
        <v>69</v>
      </c>
      <c r="E2660" s="3" t="s">
        <v>36</v>
      </c>
    </row>
    <row r="2661" spans="1:5" x14ac:dyDescent="0.3">
      <c r="A2661" s="6">
        <v>69</v>
      </c>
      <c r="B2661" s="3" t="s">
        <v>36</v>
      </c>
      <c r="D2661" s="6">
        <v>69</v>
      </c>
      <c r="E2661" s="3" t="s">
        <v>36</v>
      </c>
    </row>
    <row r="2662" spans="1:5" x14ac:dyDescent="0.3">
      <c r="A2662" s="6">
        <v>69</v>
      </c>
      <c r="B2662" s="3" t="s">
        <v>36</v>
      </c>
      <c r="D2662" s="6">
        <v>69</v>
      </c>
      <c r="E2662" s="3" t="s">
        <v>36</v>
      </c>
    </row>
    <row r="2663" spans="1:5" x14ac:dyDescent="0.3">
      <c r="A2663" s="6">
        <v>69</v>
      </c>
      <c r="B2663" s="3" t="s">
        <v>36</v>
      </c>
      <c r="D2663" s="6">
        <v>69</v>
      </c>
      <c r="E2663" s="3" t="s">
        <v>36</v>
      </c>
    </row>
    <row r="2664" spans="1:5" x14ac:dyDescent="0.3">
      <c r="A2664" s="6">
        <v>69</v>
      </c>
      <c r="B2664" s="3" t="s">
        <v>36</v>
      </c>
      <c r="D2664" s="6">
        <v>69</v>
      </c>
      <c r="E2664" s="3" t="s">
        <v>36</v>
      </c>
    </row>
    <row r="2665" spans="1:5" x14ac:dyDescent="0.3">
      <c r="A2665" s="6">
        <v>69</v>
      </c>
      <c r="B2665" s="3" t="s">
        <v>36</v>
      </c>
      <c r="D2665" s="6">
        <v>69</v>
      </c>
      <c r="E2665" s="3" t="s">
        <v>36</v>
      </c>
    </row>
    <row r="2666" spans="1:5" x14ac:dyDescent="0.3">
      <c r="A2666" s="6">
        <v>69</v>
      </c>
      <c r="B2666" s="3" t="s">
        <v>36</v>
      </c>
      <c r="D2666" s="6">
        <v>69</v>
      </c>
      <c r="E2666" s="3" t="s">
        <v>36</v>
      </c>
    </row>
    <row r="2667" spans="1:5" x14ac:dyDescent="0.3">
      <c r="A2667" s="6">
        <v>69</v>
      </c>
      <c r="B2667" s="3" t="s">
        <v>36</v>
      </c>
      <c r="D2667" s="6">
        <v>69</v>
      </c>
      <c r="E2667" s="3" t="s">
        <v>36</v>
      </c>
    </row>
    <row r="2668" spans="1:5" x14ac:dyDescent="0.3">
      <c r="A2668" s="6">
        <v>69</v>
      </c>
      <c r="B2668" s="3" t="s">
        <v>36</v>
      </c>
      <c r="D2668" s="6">
        <v>69</v>
      </c>
      <c r="E2668" s="3" t="s">
        <v>36</v>
      </c>
    </row>
    <row r="2669" spans="1:5" x14ac:dyDescent="0.3">
      <c r="A2669" s="6">
        <v>69</v>
      </c>
      <c r="B2669" s="3" t="s">
        <v>36</v>
      </c>
      <c r="D2669" s="6">
        <v>69</v>
      </c>
      <c r="E2669" s="3" t="s">
        <v>36</v>
      </c>
    </row>
    <row r="2670" spans="1:5" x14ac:dyDescent="0.3">
      <c r="A2670" s="6">
        <v>69</v>
      </c>
      <c r="B2670" s="3" t="s">
        <v>36</v>
      </c>
      <c r="D2670" s="6">
        <v>69</v>
      </c>
      <c r="E2670" s="3" t="s">
        <v>36</v>
      </c>
    </row>
    <row r="2671" spans="1:5" x14ac:dyDescent="0.3">
      <c r="A2671" s="6">
        <v>69</v>
      </c>
      <c r="B2671" s="3" t="s">
        <v>36</v>
      </c>
      <c r="D2671" s="6">
        <v>69</v>
      </c>
      <c r="E2671" s="3" t="s">
        <v>36</v>
      </c>
    </row>
    <row r="2672" spans="1:5" x14ac:dyDescent="0.3">
      <c r="A2672" s="6">
        <v>69</v>
      </c>
      <c r="B2672" s="3" t="s">
        <v>36</v>
      </c>
      <c r="D2672" s="6">
        <v>69</v>
      </c>
      <c r="E2672" s="3" t="s">
        <v>36</v>
      </c>
    </row>
    <row r="2673" spans="1:5" x14ac:dyDescent="0.3">
      <c r="A2673" s="6">
        <v>69</v>
      </c>
      <c r="B2673" s="3" t="s">
        <v>36</v>
      </c>
      <c r="D2673" s="6">
        <v>69</v>
      </c>
      <c r="E2673" s="3" t="s">
        <v>36</v>
      </c>
    </row>
    <row r="2674" spans="1:5" x14ac:dyDescent="0.3">
      <c r="A2674" s="6">
        <v>69</v>
      </c>
      <c r="B2674" s="3" t="s">
        <v>36</v>
      </c>
      <c r="D2674" s="6">
        <v>69</v>
      </c>
      <c r="E2674" s="3" t="s">
        <v>36</v>
      </c>
    </row>
    <row r="2675" spans="1:5" x14ac:dyDescent="0.3">
      <c r="A2675" s="6">
        <v>69</v>
      </c>
      <c r="B2675" s="3" t="s">
        <v>36</v>
      </c>
      <c r="D2675" s="6">
        <v>69</v>
      </c>
      <c r="E2675" s="3" t="s">
        <v>36</v>
      </c>
    </row>
    <row r="2676" spans="1:5" x14ac:dyDescent="0.3">
      <c r="A2676" s="6">
        <v>69</v>
      </c>
      <c r="B2676" s="3" t="s">
        <v>36</v>
      </c>
      <c r="D2676" s="6">
        <v>69</v>
      </c>
      <c r="E2676" s="3" t="s">
        <v>36</v>
      </c>
    </row>
    <row r="2677" spans="1:5" x14ac:dyDescent="0.3">
      <c r="A2677" s="6">
        <v>69</v>
      </c>
      <c r="B2677" s="3" t="s">
        <v>36</v>
      </c>
      <c r="D2677" s="6">
        <v>69</v>
      </c>
      <c r="E2677" s="3" t="s">
        <v>36</v>
      </c>
    </row>
    <row r="2678" spans="1:5" x14ac:dyDescent="0.3">
      <c r="A2678" s="6">
        <v>69</v>
      </c>
      <c r="B2678" s="3" t="s">
        <v>36</v>
      </c>
      <c r="D2678" s="6">
        <v>69</v>
      </c>
      <c r="E2678" s="3" t="s">
        <v>36</v>
      </c>
    </row>
    <row r="2679" spans="1:5" x14ac:dyDescent="0.3">
      <c r="A2679" s="6">
        <v>69</v>
      </c>
      <c r="B2679" s="3" t="s">
        <v>36</v>
      </c>
      <c r="D2679" s="6">
        <v>69</v>
      </c>
      <c r="E2679" s="3" t="s">
        <v>36</v>
      </c>
    </row>
    <row r="2680" spans="1:5" x14ac:dyDescent="0.3">
      <c r="A2680" s="6">
        <v>69</v>
      </c>
      <c r="B2680" s="3" t="s">
        <v>37</v>
      </c>
      <c r="D2680" s="6">
        <v>69</v>
      </c>
      <c r="E2680" s="3" t="s">
        <v>36</v>
      </c>
    </row>
    <row r="2681" spans="1:5" x14ac:dyDescent="0.3">
      <c r="A2681" s="6">
        <v>69</v>
      </c>
      <c r="B2681" s="3" t="s">
        <v>36</v>
      </c>
      <c r="D2681" s="6">
        <v>69</v>
      </c>
      <c r="E2681" s="3" t="s">
        <v>36</v>
      </c>
    </row>
    <row r="2682" spans="1:5" x14ac:dyDescent="0.3">
      <c r="A2682" s="6">
        <v>69</v>
      </c>
      <c r="B2682" s="3" t="s">
        <v>36</v>
      </c>
      <c r="D2682" s="6">
        <v>69</v>
      </c>
      <c r="E2682" s="3" t="s">
        <v>36</v>
      </c>
    </row>
    <row r="2683" spans="1:5" x14ac:dyDescent="0.3">
      <c r="A2683" s="6">
        <v>69</v>
      </c>
      <c r="B2683" s="3" t="s">
        <v>36</v>
      </c>
      <c r="D2683" s="6">
        <v>69</v>
      </c>
      <c r="E2683" s="3" t="s">
        <v>36</v>
      </c>
    </row>
    <row r="2684" spans="1:5" x14ac:dyDescent="0.3">
      <c r="A2684" s="6">
        <v>69</v>
      </c>
      <c r="B2684" s="3" t="s">
        <v>36</v>
      </c>
      <c r="D2684" s="6">
        <v>69</v>
      </c>
      <c r="E2684" s="3" t="s">
        <v>36</v>
      </c>
    </row>
    <row r="2685" spans="1:5" x14ac:dyDescent="0.3">
      <c r="A2685" s="6">
        <v>69</v>
      </c>
      <c r="B2685" s="3" t="s">
        <v>36</v>
      </c>
      <c r="D2685" s="6">
        <v>69</v>
      </c>
      <c r="E2685" s="3" t="s">
        <v>36</v>
      </c>
    </row>
    <row r="2686" spans="1:5" x14ac:dyDescent="0.3">
      <c r="A2686" s="6">
        <v>69</v>
      </c>
      <c r="B2686" s="3" t="s">
        <v>36</v>
      </c>
      <c r="D2686" s="6">
        <v>69</v>
      </c>
      <c r="E2686" s="3" t="s">
        <v>36</v>
      </c>
    </row>
    <row r="2687" spans="1:5" x14ac:dyDescent="0.3">
      <c r="A2687" s="6">
        <v>69</v>
      </c>
      <c r="B2687" s="3" t="s">
        <v>36</v>
      </c>
      <c r="D2687" s="6">
        <v>69</v>
      </c>
      <c r="E2687" s="3" t="s">
        <v>36</v>
      </c>
    </row>
    <row r="2688" spans="1:5" x14ac:dyDescent="0.3">
      <c r="A2688" s="6">
        <v>69</v>
      </c>
      <c r="B2688" s="3" t="s">
        <v>36</v>
      </c>
      <c r="D2688" s="6">
        <v>69</v>
      </c>
      <c r="E2688" s="3" t="s">
        <v>36</v>
      </c>
    </row>
    <row r="2689" spans="1:5" x14ac:dyDescent="0.3">
      <c r="A2689" s="6">
        <v>69</v>
      </c>
      <c r="B2689" s="3" t="s">
        <v>36</v>
      </c>
      <c r="D2689" s="6">
        <v>69</v>
      </c>
      <c r="E2689" s="3" t="s">
        <v>36</v>
      </c>
    </row>
    <row r="2690" spans="1:5" x14ac:dyDescent="0.3">
      <c r="A2690" s="6">
        <v>69</v>
      </c>
      <c r="B2690" s="3" t="s">
        <v>36</v>
      </c>
      <c r="D2690" s="6">
        <v>69</v>
      </c>
      <c r="E2690" s="3" t="s">
        <v>36</v>
      </c>
    </row>
    <row r="2691" spans="1:5" x14ac:dyDescent="0.3">
      <c r="A2691" s="6">
        <v>69</v>
      </c>
      <c r="B2691" s="3" t="s">
        <v>36</v>
      </c>
      <c r="D2691" s="6">
        <v>70</v>
      </c>
      <c r="E2691" s="3" t="s">
        <v>36</v>
      </c>
    </row>
    <row r="2692" spans="1:5" x14ac:dyDescent="0.3">
      <c r="A2692" s="6">
        <v>69</v>
      </c>
      <c r="B2692" s="3" t="s">
        <v>36</v>
      </c>
      <c r="D2692" s="6">
        <v>70</v>
      </c>
      <c r="E2692" s="3" t="s">
        <v>36</v>
      </c>
    </row>
    <row r="2693" spans="1:5" x14ac:dyDescent="0.3">
      <c r="A2693" s="6">
        <v>69</v>
      </c>
      <c r="B2693" s="3" t="s">
        <v>36</v>
      </c>
      <c r="D2693" s="6">
        <v>70</v>
      </c>
      <c r="E2693" s="3" t="s">
        <v>36</v>
      </c>
    </row>
    <row r="2694" spans="1:5" x14ac:dyDescent="0.3">
      <c r="A2694" s="6">
        <v>69</v>
      </c>
      <c r="B2694" s="3" t="s">
        <v>36</v>
      </c>
      <c r="D2694" s="6">
        <v>70</v>
      </c>
      <c r="E2694" s="3" t="s">
        <v>36</v>
      </c>
    </row>
    <row r="2695" spans="1:5" x14ac:dyDescent="0.3">
      <c r="A2695" s="6">
        <v>70</v>
      </c>
      <c r="B2695" s="3" t="s">
        <v>36</v>
      </c>
      <c r="D2695" s="6">
        <v>70</v>
      </c>
      <c r="E2695" s="3" t="s">
        <v>36</v>
      </c>
    </row>
    <row r="2696" spans="1:5" x14ac:dyDescent="0.3">
      <c r="A2696" s="6">
        <v>70</v>
      </c>
      <c r="B2696" s="3" t="s">
        <v>36</v>
      </c>
      <c r="D2696" s="6">
        <v>70</v>
      </c>
      <c r="E2696" s="3" t="s">
        <v>36</v>
      </c>
    </row>
    <row r="2697" spans="1:5" x14ac:dyDescent="0.3">
      <c r="A2697" s="6">
        <v>70</v>
      </c>
      <c r="B2697" s="3" t="s">
        <v>36</v>
      </c>
      <c r="D2697" s="6">
        <v>70</v>
      </c>
      <c r="E2697" s="3" t="s">
        <v>36</v>
      </c>
    </row>
    <row r="2698" spans="1:5" x14ac:dyDescent="0.3">
      <c r="A2698" s="6">
        <v>70</v>
      </c>
      <c r="B2698" s="3" t="s">
        <v>36</v>
      </c>
      <c r="D2698" s="6">
        <v>70</v>
      </c>
      <c r="E2698" s="3" t="s">
        <v>36</v>
      </c>
    </row>
    <row r="2699" spans="1:5" x14ac:dyDescent="0.3">
      <c r="A2699" s="6">
        <v>70</v>
      </c>
      <c r="B2699" s="3" t="s">
        <v>36</v>
      </c>
      <c r="D2699" s="6">
        <v>70</v>
      </c>
      <c r="E2699" s="3" t="s">
        <v>36</v>
      </c>
    </row>
    <row r="2700" spans="1:5" x14ac:dyDescent="0.3">
      <c r="A2700" s="6">
        <v>70</v>
      </c>
      <c r="B2700" s="3" t="s">
        <v>36</v>
      </c>
      <c r="D2700" s="6">
        <v>70</v>
      </c>
      <c r="E2700" s="3" t="s">
        <v>36</v>
      </c>
    </row>
    <row r="2701" spans="1:5" x14ac:dyDescent="0.3">
      <c r="A2701" s="6">
        <v>70</v>
      </c>
      <c r="B2701" s="3" t="s">
        <v>36</v>
      </c>
      <c r="D2701" s="6">
        <v>70</v>
      </c>
      <c r="E2701" s="3" t="s">
        <v>36</v>
      </c>
    </row>
    <row r="2702" spans="1:5" x14ac:dyDescent="0.3">
      <c r="A2702" s="6">
        <v>70</v>
      </c>
      <c r="B2702" s="3" t="s">
        <v>36</v>
      </c>
      <c r="D2702" s="6">
        <v>70</v>
      </c>
      <c r="E2702" s="3" t="s">
        <v>36</v>
      </c>
    </row>
    <row r="2703" spans="1:5" x14ac:dyDescent="0.3">
      <c r="A2703" s="6">
        <v>70</v>
      </c>
      <c r="B2703" s="3" t="s">
        <v>36</v>
      </c>
      <c r="D2703" s="6">
        <v>70</v>
      </c>
      <c r="E2703" s="3" t="s">
        <v>36</v>
      </c>
    </row>
    <row r="2704" spans="1:5" x14ac:dyDescent="0.3">
      <c r="A2704" s="6">
        <v>70</v>
      </c>
      <c r="B2704" s="3" t="s">
        <v>36</v>
      </c>
      <c r="D2704" s="6">
        <v>70</v>
      </c>
      <c r="E2704" s="3" t="s">
        <v>36</v>
      </c>
    </row>
    <row r="2705" spans="1:5" x14ac:dyDescent="0.3">
      <c r="A2705" s="6">
        <v>70</v>
      </c>
      <c r="B2705" s="3" t="s">
        <v>36</v>
      </c>
      <c r="D2705" s="6">
        <v>70</v>
      </c>
      <c r="E2705" s="3" t="s">
        <v>36</v>
      </c>
    </row>
    <row r="2706" spans="1:5" x14ac:dyDescent="0.3">
      <c r="A2706" s="6">
        <v>70</v>
      </c>
      <c r="B2706" s="3" t="s">
        <v>36</v>
      </c>
      <c r="D2706" s="6">
        <v>70</v>
      </c>
      <c r="E2706" s="3" t="s">
        <v>36</v>
      </c>
    </row>
    <row r="2707" spans="1:5" x14ac:dyDescent="0.3">
      <c r="A2707" s="6">
        <v>70</v>
      </c>
      <c r="B2707" s="3" t="s">
        <v>36</v>
      </c>
      <c r="D2707" s="6">
        <v>70</v>
      </c>
      <c r="E2707" s="3" t="s">
        <v>36</v>
      </c>
    </row>
    <row r="2708" spans="1:5" x14ac:dyDescent="0.3">
      <c r="A2708" s="6">
        <v>70</v>
      </c>
      <c r="B2708" s="3" t="s">
        <v>36</v>
      </c>
      <c r="D2708" s="6">
        <v>70</v>
      </c>
      <c r="E2708" s="3" t="s">
        <v>36</v>
      </c>
    </row>
    <row r="2709" spans="1:5" x14ac:dyDescent="0.3">
      <c r="A2709" s="6">
        <v>70</v>
      </c>
      <c r="B2709" s="3" t="s">
        <v>36</v>
      </c>
      <c r="D2709" s="6">
        <v>70</v>
      </c>
      <c r="E2709" s="3" t="s">
        <v>36</v>
      </c>
    </row>
    <row r="2710" spans="1:5" x14ac:dyDescent="0.3">
      <c r="A2710" s="6">
        <v>70</v>
      </c>
      <c r="B2710" s="3" t="s">
        <v>36</v>
      </c>
      <c r="D2710" s="6">
        <v>70</v>
      </c>
      <c r="E2710" s="3" t="s">
        <v>36</v>
      </c>
    </row>
    <row r="2711" spans="1:5" x14ac:dyDescent="0.3">
      <c r="A2711" s="6">
        <v>70</v>
      </c>
      <c r="B2711" s="3" t="s">
        <v>36</v>
      </c>
      <c r="D2711" s="6">
        <v>70</v>
      </c>
      <c r="E2711" s="3" t="s">
        <v>36</v>
      </c>
    </row>
    <row r="2712" spans="1:5" x14ac:dyDescent="0.3">
      <c r="A2712" s="6">
        <v>70</v>
      </c>
      <c r="B2712" s="3" t="s">
        <v>36</v>
      </c>
      <c r="D2712" s="6">
        <v>70</v>
      </c>
      <c r="E2712" s="3" t="s">
        <v>36</v>
      </c>
    </row>
    <row r="2713" spans="1:5" x14ac:dyDescent="0.3">
      <c r="A2713" s="6">
        <v>70</v>
      </c>
      <c r="B2713" s="3" t="s">
        <v>36</v>
      </c>
      <c r="D2713" s="6">
        <v>70</v>
      </c>
      <c r="E2713" s="3" t="s">
        <v>36</v>
      </c>
    </row>
    <row r="2714" spans="1:5" x14ac:dyDescent="0.3">
      <c r="A2714" s="6">
        <v>70</v>
      </c>
      <c r="B2714" s="3" t="s">
        <v>36</v>
      </c>
      <c r="D2714" s="6">
        <v>70</v>
      </c>
      <c r="E2714" s="3" t="s">
        <v>36</v>
      </c>
    </row>
    <row r="2715" spans="1:5" x14ac:dyDescent="0.3">
      <c r="A2715" s="6">
        <v>70</v>
      </c>
      <c r="B2715" s="3" t="s">
        <v>36</v>
      </c>
      <c r="D2715" s="6">
        <v>70</v>
      </c>
      <c r="E2715" s="3" t="s">
        <v>36</v>
      </c>
    </row>
    <row r="2716" spans="1:5" x14ac:dyDescent="0.3">
      <c r="A2716" s="6">
        <v>70</v>
      </c>
      <c r="B2716" s="3" t="s">
        <v>36</v>
      </c>
      <c r="D2716" s="6">
        <v>70</v>
      </c>
      <c r="E2716" s="3" t="s">
        <v>36</v>
      </c>
    </row>
    <row r="2717" spans="1:5" x14ac:dyDescent="0.3">
      <c r="A2717" s="6">
        <v>70</v>
      </c>
      <c r="B2717" s="3" t="s">
        <v>36</v>
      </c>
      <c r="D2717" s="6">
        <v>70</v>
      </c>
      <c r="E2717" s="3" t="s">
        <v>36</v>
      </c>
    </row>
    <row r="2718" spans="1:5" x14ac:dyDescent="0.3">
      <c r="A2718" s="6">
        <v>70</v>
      </c>
      <c r="B2718" s="3" t="s">
        <v>36</v>
      </c>
      <c r="D2718" s="6">
        <v>70</v>
      </c>
      <c r="E2718" s="3" t="s">
        <v>36</v>
      </c>
    </row>
    <row r="2719" spans="1:5" x14ac:dyDescent="0.3">
      <c r="A2719" s="6">
        <v>70</v>
      </c>
      <c r="B2719" s="3" t="s">
        <v>36</v>
      </c>
      <c r="D2719" s="6">
        <v>70</v>
      </c>
      <c r="E2719" s="3" t="s">
        <v>36</v>
      </c>
    </row>
    <row r="2720" spans="1:5" x14ac:dyDescent="0.3">
      <c r="A2720" s="6">
        <v>70</v>
      </c>
      <c r="B2720" s="3" t="s">
        <v>36</v>
      </c>
      <c r="D2720" s="6">
        <v>70</v>
      </c>
      <c r="E2720" s="3" t="s">
        <v>36</v>
      </c>
    </row>
    <row r="2721" spans="1:5" x14ac:dyDescent="0.3">
      <c r="A2721" s="6">
        <v>70</v>
      </c>
      <c r="B2721" s="3" t="s">
        <v>36</v>
      </c>
      <c r="D2721" s="6">
        <v>70</v>
      </c>
      <c r="E2721" s="3" t="s">
        <v>36</v>
      </c>
    </row>
    <row r="2722" spans="1:5" x14ac:dyDescent="0.3">
      <c r="A2722" s="6">
        <v>70</v>
      </c>
      <c r="B2722" s="3" t="s">
        <v>36</v>
      </c>
      <c r="D2722" s="6">
        <v>70</v>
      </c>
      <c r="E2722" s="3" t="s">
        <v>36</v>
      </c>
    </row>
    <row r="2723" spans="1:5" x14ac:dyDescent="0.3">
      <c r="A2723" s="6">
        <v>70</v>
      </c>
      <c r="B2723" s="3" t="s">
        <v>36</v>
      </c>
      <c r="D2723" s="6">
        <v>70</v>
      </c>
      <c r="E2723" s="3" t="s">
        <v>36</v>
      </c>
    </row>
    <row r="2724" spans="1:5" x14ac:dyDescent="0.3">
      <c r="A2724" s="6">
        <v>70</v>
      </c>
      <c r="B2724" s="3" t="s">
        <v>36</v>
      </c>
      <c r="D2724" s="6">
        <v>70</v>
      </c>
      <c r="E2724" s="3" t="s">
        <v>36</v>
      </c>
    </row>
    <row r="2725" spans="1:5" x14ac:dyDescent="0.3">
      <c r="A2725" s="6">
        <v>70</v>
      </c>
      <c r="B2725" s="3" t="s">
        <v>36</v>
      </c>
      <c r="D2725" s="6">
        <v>70</v>
      </c>
      <c r="E2725" s="3" t="s">
        <v>36</v>
      </c>
    </row>
    <row r="2726" spans="1:5" x14ac:dyDescent="0.3">
      <c r="A2726" s="6">
        <v>70</v>
      </c>
      <c r="B2726" s="3" t="s">
        <v>36</v>
      </c>
      <c r="D2726" s="6">
        <v>70</v>
      </c>
      <c r="E2726" s="3" t="s">
        <v>36</v>
      </c>
    </row>
    <row r="2727" spans="1:5" x14ac:dyDescent="0.3">
      <c r="A2727" s="6">
        <v>70</v>
      </c>
      <c r="B2727" s="3" t="s">
        <v>36</v>
      </c>
      <c r="D2727" s="6">
        <v>70</v>
      </c>
      <c r="E2727" s="3" t="s">
        <v>36</v>
      </c>
    </row>
    <row r="2728" spans="1:5" x14ac:dyDescent="0.3">
      <c r="A2728" s="6">
        <v>70</v>
      </c>
      <c r="B2728" s="3" t="s">
        <v>36</v>
      </c>
      <c r="D2728" s="6">
        <v>70</v>
      </c>
      <c r="E2728" s="3" t="s">
        <v>36</v>
      </c>
    </row>
    <row r="2729" spans="1:5" x14ac:dyDescent="0.3">
      <c r="A2729" s="6">
        <v>70</v>
      </c>
      <c r="B2729" s="3" t="s">
        <v>36</v>
      </c>
      <c r="D2729" s="6">
        <v>70</v>
      </c>
      <c r="E2729" s="3" t="s">
        <v>36</v>
      </c>
    </row>
    <row r="2730" spans="1:5" x14ac:dyDescent="0.3">
      <c r="A2730" s="6">
        <v>70</v>
      </c>
      <c r="B2730" s="3" t="s">
        <v>36</v>
      </c>
      <c r="D2730" s="6">
        <v>70</v>
      </c>
      <c r="E2730" s="3" t="s">
        <v>36</v>
      </c>
    </row>
    <row r="2731" spans="1:5" x14ac:dyDescent="0.3">
      <c r="A2731" s="6">
        <v>70</v>
      </c>
      <c r="B2731" s="3" t="s">
        <v>36</v>
      </c>
      <c r="D2731" s="6">
        <v>70</v>
      </c>
      <c r="E2731" s="3" t="s">
        <v>36</v>
      </c>
    </row>
    <row r="2732" spans="1:5" x14ac:dyDescent="0.3">
      <c r="A2732" s="6">
        <v>70</v>
      </c>
      <c r="B2732" s="3" t="s">
        <v>36</v>
      </c>
      <c r="D2732" s="6">
        <v>70</v>
      </c>
      <c r="E2732" s="3" t="s">
        <v>36</v>
      </c>
    </row>
    <row r="2733" spans="1:5" x14ac:dyDescent="0.3">
      <c r="A2733" s="6">
        <v>70</v>
      </c>
      <c r="B2733" s="3" t="s">
        <v>36</v>
      </c>
      <c r="D2733" s="6">
        <v>70</v>
      </c>
      <c r="E2733" s="3" t="s">
        <v>36</v>
      </c>
    </row>
    <row r="2734" spans="1:5" x14ac:dyDescent="0.3">
      <c r="A2734" s="6">
        <v>70</v>
      </c>
      <c r="B2734" s="3" t="s">
        <v>36</v>
      </c>
      <c r="D2734" s="6">
        <v>70</v>
      </c>
      <c r="E2734" s="3" t="s">
        <v>36</v>
      </c>
    </row>
    <row r="2735" spans="1:5" x14ac:dyDescent="0.3">
      <c r="A2735" s="6">
        <v>70</v>
      </c>
      <c r="B2735" s="3" t="s">
        <v>36</v>
      </c>
      <c r="D2735" s="6">
        <v>70</v>
      </c>
      <c r="E2735" s="3" t="s">
        <v>36</v>
      </c>
    </row>
    <row r="2736" spans="1:5" x14ac:dyDescent="0.3">
      <c r="A2736" s="6">
        <v>70</v>
      </c>
      <c r="B2736" s="3" t="s">
        <v>36</v>
      </c>
      <c r="D2736" s="6">
        <v>70</v>
      </c>
      <c r="E2736" s="3" t="s">
        <v>36</v>
      </c>
    </row>
    <row r="2737" spans="1:5" x14ac:dyDescent="0.3">
      <c r="A2737" s="6">
        <v>70</v>
      </c>
      <c r="B2737" s="3" t="s">
        <v>36</v>
      </c>
      <c r="D2737" s="6">
        <v>70</v>
      </c>
      <c r="E2737" s="3" t="s">
        <v>36</v>
      </c>
    </row>
    <row r="2738" spans="1:5" x14ac:dyDescent="0.3">
      <c r="A2738" s="6">
        <v>70</v>
      </c>
      <c r="B2738" s="3" t="s">
        <v>36</v>
      </c>
      <c r="D2738" s="6">
        <v>71</v>
      </c>
      <c r="E2738" s="3" t="s">
        <v>36</v>
      </c>
    </row>
    <row r="2739" spans="1:5" x14ac:dyDescent="0.3">
      <c r="A2739" s="6">
        <v>70</v>
      </c>
      <c r="B2739" s="3" t="s">
        <v>36</v>
      </c>
      <c r="D2739" s="6">
        <v>71</v>
      </c>
      <c r="E2739" s="3" t="s">
        <v>36</v>
      </c>
    </row>
    <row r="2740" spans="1:5" x14ac:dyDescent="0.3">
      <c r="A2740" s="6">
        <v>70</v>
      </c>
      <c r="B2740" s="3" t="s">
        <v>36</v>
      </c>
      <c r="D2740" s="6">
        <v>71</v>
      </c>
      <c r="E2740" s="3" t="s">
        <v>36</v>
      </c>
    </row>
    <row r="2741" spans="1:5" x14ac:dyDescent="0.3">
      <c r="A2741" s="6">
        <v>70</v>
      </c>
      <c r="B2741" s="3" t="s">
        <v>36</v>
      </c>
      <c r="D2741" s="6">
        <v>71</v>
      </c>
      <c r="E2741" s="3" t="s">
        <v>36</v>
      </c>
    </row>
    <row r="2742" spans="1:5" x14ac:dyDescent="0.3">
      <c r="A2742" s="6">
        <v>71</v>
      </c>
      <c r="B2742" s="3" t="s">
        <v>36</v>
      </c>
      <c r="D2742" s="6">
        <v>71</v>
      </c>
      <c r="E2742" s="3" t="s">
        <v>36</v>
      </c>
    </row>
    <row r="2743" spans="1:5" x14ac:dyDescent="0.3">
      <c r="A2743" s="6">
        <v>71</v>
      </c>
      <c r="B2743" s="3" t="s">
        <v>36</v>
      </c>
      <c r="D2743" s="6">
        <v>71</v>
      </c>
      <c r="E2743" s="3" t="s">
        <v>36</v>
      </c>
    </row>
    <row r="2744" spans="1:5" x14ac:dyDescent="0.3">
      <c r="A2744" s="6">
        <v>71</v>
      </c>
      <c r="B2744" s="3" t="s">
        <v>36</v>
      </c>
      <c r="D2744" s="6">
        <v>71</v>
      </c>
      <c r="E2744" s="3" t="s">
        <v>36</v>
      </c>
    </row>
    <row r="2745" spans="1:5" x14ac:dyDescent="0.3">
      <c r="A2745" s="6">
        <v>71</v>
      </c>
      <c r="B2745" s="3" t="s">
        <v>36</v>
      </c>
      <c r="D2745" s="6">
        <v>71</v>
      </c>
      <c r="E2745" s="3" t="s">
        <v>36</v>
      </c>
    </row>
    <row r="2746" spans="1:5" x14ac:dyDescent="0.3">
      <c r="A2746" s="6">
        <v>71</v>
      </c>
      <c r="B2746" s="3" t="s">
        <v>36</v>
      </c>
      <c r="D2746" s="6">
        <v>71</v>
      </c>
      <c r="E2746" s="3" t="s">
        <v>36</v>
      </c>
    </row>
    <row r="2747" spans="1:5" x14ac:dyDescent="0.3">
      <c r="A2747" s="6">
        <v>71</v>
      </c>
      <c r="B2747" s="3" t="s">
        <v>36</v>
      </c>
      <c r="D2747" s="6">
        <v>71</v>
      </c>
      <c r="E2747" s="3" t="s">
        <v>36</v>
      </c>
    </row>
    <row r="2748" spans="1:5" x14ac:dyDescent="0.3">
      <c r="A2748" s="6">
        <v>71</v>
      </c>
      <c r="B2748" s="3" t="s">
        <v>36</v>
      </c>
      <c r="D2748" s="6">
        <v>71</v>
      </c>
      <c r="E2748" s="3" t="s">
        <v>36</v>
      </c>
    </row>
    <row r="2749" spans="1:5" x14ac:dyDescent="0.3">
      <c r="A2749" s="6">
        <v>71</v>
      </c>
      <c r="B2749" s="3" t="s">
        <v>36</v>
      </c>
      <c r="D2749" s="6">
        <v>71</v>
      </c>
      <c r="E2749" s="3" t="s">
        <v>36</v>
      </c>
    </row>
    <row r="2750" spans="1:5" x14ac:dyDescent="0.3">
      <c r="A2750" s="6">
        <v>71</v>
      </c>
      <c r="B2750" s="3" t="s">
        <v>36</v>
      </c>
      <c r="D2750" s="6">
        <v>71</v>
      </c>
      <c r="E2750" s="3" t="s">
        <v>36</v>
      </c>
    </row>
    <row r="2751" spans="1:5" x14ac:dyDescent="0.3">
      <c r="A2751" s="6">
        <v>71</v>
      </c>
      <c r="B2751" s="3" t="s">
        <v>36</v>
      </c>
      <c r="D2751" s="6">
        <v>71</v>
      </c>
      <c r="E2751" s="3" t="s">
        <v>36</v>
      </c>
    </row>
    <row r="2752" spans="1:5" x14ac:dyDescent="0.3">
      <c r="A2752" s="6">
        <v>71</v>
      </c>
      <c r="B2752" s="3" t="s">
        <v>36</v>
      </c>
      <c r="D2752" s="6">
        <v>71</v>
      </c>
      <c r="E2752" s="3" t="s">
        <v>36</v>
      </c>
    </row>
    <row r="2753" spans="1:5" x14ac:dyDescent="0.3">
      <c r="A2753" s="6">
        <v>71</v>
      </c>
      <c r="B2753" s="3" t="s">
        <v>36</v>
      </c>
      <c r="D2753" s="6">
        <v>71</v>
      </c>
      <c r="E2753" s="3" t="s">
        <v>36</v>
      </c>
    </row>
    <row r="2754" spans="1:5" x14ac:dyDescent="0.3">
      <c r="A2754" s="6">
        <v>71</v>
      </c>
      <c r="B2754" s="3" t="s">
        <v>36</v>
      </c>
      <c r="D2754" s="6">
        <v>71</v>
      </c>
      <c r="E2754" s="3" t="s">
        <v>36</v>
      </c>
    </row>
    <row r="2755" spans="1:5" x14ac:dyDescent="0.3">
      <c r="A2755" s="6">
        <v>71</v>
      </c>
      <c r="B2755" s="3" t="s">
        <v>36</v>
      </c>
      <c r="D2755" s="6">
        <v>71</v>
      </c>
      <c r="E2755" s="3" t="s">
        <v>36</v>
      </c>
    </row>
    <row r="2756" spans="1:5" x14ac:dyDescent="0.3">
      <c r="A2756" s="6">
        <v>71</v>
      </c>
      <c r="B2756" s="3" t="s">
        <v>36</v>
      </c>
      <c r="D2756" s="6">
        <v>71</v>
      </c>
      <c r="E2756" s="3" t="s">
        <v>36</v>
      </c>
    </row>
    <row r="2757" spans="1:5" x14ac:dyDescent="0.3">
      <c r="A2757" s="6">
        <v>71</v>
      </c>
      <c r="B2757" s="3" t="s">
        <v>36</v>
      </c>
      <c r="D2757" s="6">
        <v>71</v>
      </c>
      <c r="E2757" s="3" t="s">
        <v>36</v>
      </c>
    </row>
    <row r="2758" spans="1:5" x14ac:dyDescent="0.3">
      <c r="A2758" s="6">
        <v>71</v>
      </c>
      <c r="B2758" s="3" t="s">
        <v>36</v>
      </c>
      <c r="D2758" s="6">
        <v>71</v>
      </c>
      <c r="E2758" s="3" t="s">
        <v>36</v>
      </c>
    </row>
    <row r="2759" spans="1:5" x14ac:dyDescent="0.3">
      <c r="A2759" s="6">
        <v>71</v>
      </c>
      <c r="B2759" s="3" t="s">
        <v>36</v>
      </c>
      <c r="D2759" s="6">
        <v>71</v>
      </c>
      <c r="E2759" s="3" t="s">
        <v>36</v>
      </c>
    </row>
    <row r="2760" spans="1:5" x14ac:dyDescent="0.3">
      <c r="A2760" s="6">
        <v>71</v>
      </c>
      <c r="B2760" s="3" t="s">
        <v>36</v>
      </c>
      <c r="D2760" s="6">
        <v>71</v>
      </c>
      <c r="E2760" s="3" t="s">
        <v>36</v>
      </c>
    </row>
    <row r="2761" spans="1:5" x14ac:dyDescent="0.3">
      <c r="A2761" s="6">
        <v>71</v>
      </c>
      <c r="B2761" s="3" t="s">
        <v>36</v>
      </c>
      <c r="D2761" s="6">
        <v>71</v>
      </c>
      <c r="E2761" s="3" t="s">
        <v>36</v>
      </c>
    </row>
    <row r="2762" spans="1:5" x14ac:dyDescent="0.3">
      <c r="A2762" s="6">
        <v>71</v>
      </c>
      <c r="B2762" s="3" t="s">
        <v>36</v>
      </c>
      <c r="D2762" s="6">
        <v>71</v>
      </c>
      <c r="E2762" s="3" t="s">
        <v>36</v>
      </c>
    </row>
    <row r="2763" spans="1:5" x14ac:dyDescent="0.3">
      <c r="A2763" s="6">
        <v>71</v>
      </c>
      <c r="B2763" s="3" t="s">
        <v>36</v>
      </c>
      <c r="D2763" s="6">
        <v>71</v>
      </c>
      <c r="E2763" s="3" t="s">
        <v>36</v>
      </c>
    </row>
    <row r="2764" spans="1:5" x14ac:dyDescent="0.3">
      <c r="A2764" s="6">
        <v>71</v>
      </c>
      <c r="B2764" s="3" t="s">
        <v>36</v>
      </c>
      <c r="D2764" s="6">
        <v>71</v>
      </c>
      <c r="E2764" s="3" t="s">
        <v>36</v>
      </c>
    </row>
    <row r="2765" spans="1:5" x14ac:dyDescent="0.3">
      <c r="A2765" s="6">
        <v>71</v>
      </c>
      <c r="B2765" s="3" t="s">
        <v>36</v>
      </c>
      <c r="D2765" s="6">
        <v>71</v>
      </c>
      <c r="E2765" s="3" t="s">
        <v>36</v>
      </c>
    </row>
    <row r="2766" spans="1:5" x14ac:dyDescent="0.3">
      <c r="A2766" s="6">
        <v>71</v>
      </c>
      <c r="B2766" s="3" t="s">
        <v>36</v>
      </c>
      <c r="D2766" s="6">
        <v>71</v>
      </c>
      <c r="E2766" s="3" t="s">
        <v>36</v>
      </c>
    </row>
    <row r="2767" spans="1:5" x14ac:dyDescent="0.3">
      <c r="A2767" s="6">
        <v>71</v>
      </c>
      <c r="B2767" s="3" t="s">
        <v>36</v>
      </c>
      <c r="D2767" s="6">
        <v>71</v>
      </c>
      <c r="E2767" s="3" t="s">
        <v>36</v>
      </c>
    </row>
    <row r="2768" spans="1:5" x14ac:dyDescent="0.3">
      <c r="A2768" s="6">
        <v>71</v>
      </c>
      <c r="B2768" s="3" t="s">
        <v>36</v>
      </c>
      <c r="D2768" s="6">
        <v>71</v>
      </c>
      <c r="E2768" s="3" t="s">
        <v>36</v>
      </c>
    </row>
    <row r="2769" spans="1:5" x14ac:dyDescent="0.3">
      <c r="A2769" s="6">
        <v>71</v>
      </c>
      <c r="B2769" s="3" t="s">
        <v>36</v>
      </c>
      <c r="D2769" s="6">
        <v>71</v>
      </c>
      <c r="E2769" s="3" t="s">
        <v>36</v>
      </c>
    </row>
    <row r="2770" spans="1:5" x14ac:dyDescent="0.3">
      <c r="A2770" s="6">
        <v>71</v>
      </c>
      <c r="B2770" s="3" t="s">
        <v>36</v>
      </c>
      <c r="D2770" s="6">
        <v>71</v>
      </c>
      <c r="E2770" s="3" t="s">
        <v>36</v>
      </c>
    </row>
    <row r="2771" spans="1:5" x14ac:dyDescent="0.3">
      <c r="A2771" s="6">
        <v>71</v>
      </c>
      <c r="B2771" s="3" t="s">
        <v>36</v>
      </c>
      <c r="D2771" s="6">
        <v>71</v>
      </c>
      <c r="E2771" s="3" t="s">
        <v>36</v>
      </c>
    </row>
    <row r="2772" spans="1:5" x14ac:dyDescent="0.3">
      <c r="A2772" s="6">
        <v>71</v>
      </c>
      <c r="B2772" s="3" t="s">
        <v>36</v>
      </c>
      <c r="D2772" s="6">
        <v>71</v>
      </c>
      <c r="E2772" s="3" t="s">
        <v>36</v>
      </c>
    </row>
    <row r="2773" spans="1:5" x14ac:dyDescent="0.3">
      <c r="A2773" s="6">
        <v>71</v>
      </c>
      <c r="B2773" s="3" t="s">
        <v>36</v>
      </c>
      <c r="D2773" s="6">
        <v>71</v>
      </c>
      <c r="E2773" s="3" t="s">
        <v>36</v>
      </c>
    </row>
    <row r="2774" spans="1:5" x14ac:dyDescent="0.3">
      <c r="A2774" s="6">
        <v>71</v>
      </c>
      <c r="B2774" s="3" t="s">
        <v>36</v>
      </c>
      <c r="D2774" s="6">
        <v>71</v>
      </c>
      <c r="E2774" s="3" t="s">
        <v>36</v>
      </c>
    </row>
    <row r="2775" spans="1:5" x14ac:dyDescent="0.3">
      <c r="A2775" s="6">
        <v>71</v>
      </c>
      <c r="B2775" s="3" t="s">
        <v>36</v>
      </c>
      <c r="D2775" s="6">
        <v>71</v>
      </c>
      <c r="E2775" s="3" t="s">
        <v>36</v>
      </c>
    </row>
    <row r="2776" spans="1:5" x14ac:dyDescent="0.3">
      <c r="A2776" s="6">
        <v>71</v>
      </c>
      <c r="B2776" s="3" t="s">
        <v>36</v>
      </c>
      <c r="D2776" s="6">
        <v>71</v>
      </c>
      <c r="E2776" s="3" t="s">
        <v>36</v>
      </c>
    </row>
    <row r="2777" spans="1:5" x14ac:dyDescent="0.3">
      <c r="A2777" s="6">
        <v>71</v>
      </c>
      <c r="B2777" s="3" t="s">
        <v>36</v>
      </c>
      <c r="D2777" s="6">
        <v>71</v>
      </c>
      <c r="E2777" s="3" t="s">
        <v>36</v>
      </c>
    </row>
    <row r="2778" spans="1:5" x14ac:dyDescent="0.3">
      <c r="A2778" s="6">
        <v>71</v>
      </c>
      <c r="B2778" s="3" t="s">
        <v>36</v>
      </c>
      <c r="D2778" s="6">
        <v>71</v>
      </c>
      <c r="E2778" s="3" t="s">
        <v>36</v>
      </c>
    </row>
    <row r="2779" spans="1:5" x14ac:dyDescent="0.3">
      <c r="A2779" s="6">
        <v>71</v>
      </c>
      <c r="B2779" s="3" t="s">
        <v>36</v>
      </c>
      <c r="D2779" s="6">
        <v>71</v>
      </c>
      <c r="E2779" s="3" t="s">
        <v>36</v>
      </c>
    </row>
    <row r="2780" spans="1:5" x14ac:dyDescent="0.3">
      <c r="A2780" s="6">
        <v>71</v>
      </c>
      <c r="B2780" s="3" t="s">
        <v>36</v>
      </c>
      <c r="D2780" s="6">
        <v>72</v>
      </c>
      <c r="E2780" s="3" t="s">
        <v>36</v>
      </c>
    </row>
    <row r="2781" spans="1:5" x14ac:dyDescent="0.3">
      <c r="A2781" s="6">
        <v>71</v>
      </c>
      <c r="B2781" s="3" t="s">
        <v>36</v>
      </c>
      <c r="D2781" s="6">
        <v>72</v>
      </c>
      <c r="E2781" s="3" t="s">
        <v>36</v>
      </c>
    </row>
    <row r="2782" spans="1:5" x14ac:dyDescent="0.3">
      <c r="A2782" s="6">
        <v>71</v>
      </c>
      <c r="B2782" s="3" t="s">
        <v>37</v>
      </c>
      <c r="D2782" s="6">
        <v>72</v>
      </c>
      <c r="E2782" s="3" t="s">
        <v>36</v>
      </c>
    </row>
    <row r="2783" spans="1:5" x14ac:dyDescent="0.3">
      <c r="A2783" s="6">
        <v>71</v>
      </c>
      <c r="B2783" s="3" t="s">
        <v>36</v>
      </c>
      <c r="D2783" s="6">
        <v>72</v>
      </c>
      <c r="E2783" s="3" t="s">
        <v>36</v>
      </c>
    </row>
    <row r="2784" spans="1:5" x14ac:dyDescent="0.3">
      <c r="A2784" s="6">
        <v>71</v>
      </c>
      <c r="B2784" s="3" t="s">
        <v>36</v>
      </c>
      <c r="D2784" s="6">
        <v>72</v>
      </c>
      <c r="E2784" s="3" t="s">
        <v>36</v>
      </c>
    </row>
    <row r="2785" spans="1:5" x14ac:dyDescent="0.3">
      <c r="A2785" s="6">
        <v>72</v>
      </c>
      <c r="B2785" s="3" t="s">
        <v>36</v>
      </c>
      <c r="D2785" s="6">
        <v>72</v>
      </c>
      <c r="E2785" s="3" t="s">
        <v>36</v>
      </c>
    </row>
    <row r="2786" spans="1:5" x14ac:dyDescent="0.3">
      <c r="A2786" s="6">
        <v>72</v>
      </c>
      <c r="B2786" s="3" t="s">
        <v>36</v>
      </c>
      <c r="D2786" s="6">
        <v>72</v>
      </c>
      <c r="E2786" s="3" t="s">
        <v>36</v>
      </c>
    </row>
    <row r="2787" spans="1:5" x14ac:dyDescent="0.3">
      <c r="A2787" s="6">
        <v>72</v>
      </c>
      <c r="B2787" s="3" t="s">
        <v>36</v>
      </c>
      <c r="D2787" s="6">
        <v>72</v>
      </c>
      <c r="E2787" s="3" t="s">
        <v>36</v>
      </c>
    </row>
    <row r="2788" spans="1:5" x14ac:dyDescent="0.3">
      <c r="A2788" s="6">
        <v>72</v>
      </c>
      <c r="B2788" s="3" t="s">
        <v>36</v>
      </c>
      <c r="D2788" s="6">
        <v>72</v>
      </c>
      <c r="E2788" s="3" t="s">
        <v>36</v>
      </c>
    </row>
    <row r="2789" spans="1:5" x14ac:dyDescent="0.3">
      <c r="A2789" s="6">
        <v>72</v>
      </c>
      <c r="B2789" s="3" t="s">
        <v>36</v>
      </c>
      <c r="D2789" s="6">
        <v>72</v>
      </c>
      <c r="E2789" s="3" t="s">
        <v>36</v>
      </c>
    </row>
    <row r="2790" spans="1:5" x14ac:dyDescent="0.3">
      <c r="A2790" s="6">
        <v>72</v>
      </c>
      <c r="B2790" s="3" t="s">
        <v>36</v>
      </c>
      <c r="D2790" s="6">
        <v>72</v>
      </c>
      <c r="E2790" s="3" t="s">
        <v>36</v>
      </c>
    </row>
    <row r="2791" spans="1:5" x14ac:dyDescent="0.3">
      <c r="A2791" s="6">
        <v>72</v>
      </c>
      <c r="B2791" s="3" t="s">
        <v>36</v>
      </c>
      <c r="D2791" s="6">
        <v>72</v>
      </c>
      <c r="E2791" s="3" t="s">
        <v>36</v>
      </c>
    </row>
    <row r="2792" spans="1:5" x14ac:dyDescent="0.3">
      <c r="A2792" s="6">
        <v>72</v>
      </c>
      <c r="B2792" s="3" t="s">
        <v>36</v>
      </c>
      <c r="D2792" s="6">
        <v>72</v>
      </c>
      <c r="E2792" s="3" t="s">
        <v>36</v>
      </c>
    </row>
    <row r="2793" spans="1:5" x14ac:dyDescent="0.3">
      <c r="A2793" s="6">
        <v>72</v>
      </c>
      <c r="B2793" s="3" t="s">
        <v>36</v>
      </c>
      <c r="D2793" s="6">
        <v>72</v>
      </c>
      <c r="E2793" s="3" t="s">
        <v>36</v>
      </c>
    </row>
    <row r="2794" spans="1:5" x14ac:dyDescent="0.3">
      <c r="A2794" s="6">
        <v>72</v>
      </c>
      <c r="B2794" s="3" t="s">
        <v>36</v>
      </c>
      <c r="D2794" s="6">
        <v>72</v>
      </c>
      <c r="E2794" s="3" t="s">
        <v>36</v>
      </c>
    </row>
    <row r="2795" spans="1:5" x14ac:dyDescent="0.3">
      <c r="A2795" s="6">
        <v>72</v>
      </c>
      <c r="B2795" s="3" t="s">
        <v>36</v>
      </c>
      <c r="D2795" s="6">
        <v>72</v>
      </c>
      <c r="E2795" s="3" t="s">
        <v>36</v>
      </c>
    </row>
    <row r="2796" spans="1:5" x14ac:dyDescent="0.3">
      <c r="A2796" s="6">
        <v>72</v>
      </c>
      <c r="B2796" s="3" t="s">
        <v>36</v>
      </c>
      <c r="D2796" s="6">
        <v>72</v>
      </c>
      <c r="E2796" s="3" t="s">
        <v>36</v>
      </c>
    </row>
    <row r="2797" spans="1:5" x14ac:dyDescent="0.3">
      <c r="A2797" s="6">
        <v>72</v>
      </c>
      <c r="B2797" s="3" t="s">
        <v>36</v>
      </c>
      <c r="D2797" s="6">
        <v>72</v>
      </c>
      <c r="E2797" s="3" t="s">
        <v>36</v>
      </c>
    </row>
    <row r="2798" spans="1:5" x14ac:dyDescent="0.3">
      <c r="A2798" s="6">
        <v>72</v>
      </c>
      <c r="B2798" s="3" t="s">
        <v>36</v>
      </c>
      <c r="D2798" s="6">
        <v>72</v>
      </c>
      <c r="E2798" s="3" t="s">
        <v>36</v>
      </c>
    </row>
    <row r="2799" spans="1:5" x14ac:dyDescent="0.3">
      <c r="A2799" s="6">
        <v>72</v>
      </c>
      <c r="B2799" s="3" t="s">
        <v>36</v>
      </c>
      <c r="D2799" s="6">
        <v>72</v>
      </c>
      <c r="E2799" s="3" t="s">
        <v>36</v>
      </c>
    </row>
    <row r="2800" spans="1:5" x14ac:dyDescent="0.3">
      <c r="A2800" s="6">
        <v>72</v>
      </c>
      <c r="B2800" s="3" t="s">
        <v>36</v>
      </c>
      <c r="D2800" s="6">
        <v>72</v>
      </c>
      <c r="E2800" s="3" t="s">
        <v>36</v>
      </c>
    </row>
    <row r="2801" spans="1:5" x14ac:dyDescent="0.3">
      <c r="A2801" s="6">
        <v>72</v>
      </c>
      <c r="B2801" s="3" t="s">
        <v>36</v>
      </c>
      <c r="D2801" s="6">
        <v>72</v>
      </c>
      <c r="E2801" s="3" t="s">
        <v>36</v>
      </c>
    </row>
    <row r="2802" spans="1:5" x14ac:dyDescent="0.3">
      <c r="A2802" s="6">
        <v>72</v>
      </c>
      <c r="B2802" s="3" t="s">
        <v>36</v>
      </c>
      <c r="D2802" s="6">
        <v>72</v>
      </c>
      <c r="E2802" s="3" t="s">
        <v>36</v>
      </c>
    </row>
    <row r="2803" spans="1:5" x14ac:dyDescent="0.3">
      <c r="A2803" s="6">
        <v>72</v>
      </c>
      <c r="B2803" s="3" t="s">
        <v>36</v>
      </c>
      <c r="D2803" s="6">
        <v>72</v>
      </c>
      <c r="E2803" s="3" t="s">
        <v>36</v>
      </c>
    </row>
    <row r="2804" spans="1:5" x14ac:dyDescent="0.3">
      <c r="A2804" s="6">
        <v>72</v>
      </c>
      <c r="B2804" s="3" t="s">
        <v>36</v>
      </c>
      <c r="D2804" s="6">
        <v>72</v>
      </c>
      <c r="E2804" s="3" t="s">
        <v>36</v>
      </c>
    </row>
    <row r="2805" spans="1:5" x14ac:dyDescent="0.3">
      <c r="A2805" s="6">
        <v>72</v>
      </c>
      <c r="B2805" s="3" t="s">
        <v>36</v>
      </c>
      <c r="D2805" s="6">
        <v>72</v>
      </c>
      <c r="E2805" s="3" t="s">
        <v>36</v>
      </c>
    </row>
    <row r="2806" spans="1:5" x14ac:dyDescent="0.3">
      <c r="A2806" s="6">
        <v>72</v>
      </c>
      <c r="B2806" s="3" t="s">
        <v>36</v>
      </c>
      <c r="D2806" s="6">
        <v>72</v>
      </c>
      <c r="E2806" s="3" t="s">
        <v>36</v>
      </c>
    </row>
    <row r="2807" spans="1:5" x14ac:dyDescent="0.3">
      <c r="A2807" s="6">
        <v>72</v>
      </c>
      <c r="B2807" s="3" t="s">
        <v>36</v>
      </c>
      <c r="D2807" s="6">
        <v>72</v>
      </c>
      <c r="E2807" s="3" t="s">
        <v>36</v>
      </c>
    </row>
    <row r="2808" spans="1:5" x14ac:dyDescent="0.3">
      <c r="A2808" s="6">
        <v>72</v>
      </c>
      <c r="B2808" s="3" t="s">
        <v>36</v>
      </c>
      <c r="D2808" s="6">
        <v>72</v>
      </c>
      <c r="E2808" s="3" t="s">
        <v>36</v>
      </c>
    </row>
    <row r="2809" spans="1:5" x14ac:dyDescent="0.3">
      <c r="A2809" s="6">
        <v>72</v>
      </c>
      <c r="B2809" s="3" t="s">
        <v>36</v>
      </c>
      <c r="D2809" s="6">
        <v>72</v>
      </c>
      <c r="E2809" s="3" t="s">
        <v>36</v>
      </c>
    </row>
    <row r="2810" spans="1:5" x14ac:dyDescent="0.3">
      <c r="A2810" s="6">
        <v>72</v>
      </c>
      <c r="B2810" s="3" t="s">
        <v>36</v>
      </c>
      <c r="D2810" s="6">
        <v>72</v>
      </c>
      <c r="E2810" s="3" t="s">
        <v>36</v>
      </c>
    </row>
    <row r="2811" spans="1:5" x14ac:dyDescent="0.3">
      <c r="A2811" s="6">
        <v>72</v>
      </c>
      <c r="B2811" s="3" t="s">
        <v>36</v>
      </c>
      <c r="D2811" s="6">
        <v>72</v>
      </c>
      <c r="E2811" s="3" t="s">
        <v>36</v>
      </c>
    </row>
    <row r="2812" spans="1:5" x14ac:dyDescent="0.3">
      <c r="A2812" s="6">
        <v>72</v>
      </c>
      <c r="B2812" s="3" t="s">
        <v>36</v>
      </c>
      <c r="D2812" s="6">
        <v>72</v>
      </c>
      <c r="E2812" s="3" t="s">
        <v>36</v>
      </c>
    </row>
    <row r="2813" spans="1:5" x14ac:dyDescent="0.3">
      <c r="A2813" s="6">
        <v>72</v>
      </c>
      <c r="B2813" s="3" t="s">
        <v>36</v>
      </c>
      <c r="D2813" s="6">
        <v>72</v>
      </c>
      <c r="E2813" s="3" t="s">
        <v>36</v>
      </c>
    </row>
    <row r="2814" spans="1:5" x14ac:dyDescent="0.3">
      <c r="A2814" s="6">
        <v>72</v>
      </c>
      <c r="B2814" s="3" t="s">
        <v>36</v>
      </c>
      <c r="D2814" s="6">
        <v>72</v>
      </c>
      <c r="E2814" s="3" t="s">
        <v>36</v>
      </c>
    </row>
    <row r="2815" spans="1:5" x14ac:dyDescent="0.3">
      <c r="A2815" s="6">
        <v>72</v>
      </c>
      <c r="B2815" s="3" t="s">
        <v>36</v>
      </c>
      <c r="D2815" s="6">
        <v>72</v>
      </c>
      <c r="E2815" s="3" t="s">
        <v>36</v>
      </c>
    </row>
    <row r="2816" spans="1:5" x14ac:dyDescent="0.3">
      <c r="A2816" s="6">
        <v>72</v>
      </c>
      <c r="B2816" s="3" t="s">
        <v>36</v>
      </c>
      <c r="D2816" s="6">
        <v>72</v>
      </c>
      <c r="E2816" s="3" t="s">
        <v>36</v>
      </c>
    </row>
    <row r="2817" spans="1:5" x14ac:dyDescent="0.3">
      <c r="A2817" s="6">
        <v>72</v>
      </c>
      <c r="B2817" s="3" t="s">
        <v>36</v>
      </c>
      <c r="D2817" s="6">
        <v>72</v>
      </c>
      <c r="E2817" s="3" t="s">
        <v>36</v>
      </c>
    </row>
    <row r="2818" spans="1:5" x14ac:dyDescent="0.3">
      <c r="A2818" s="6">
        <v>72</v>
      </c>
      <c r="B2818" s="3" t="s">
        <v>36</v>
      </c>
      <c r="D2818" s="6">
        <v>72</v>
      </c>
      <c r="E2818" s="3" t="s">
        <v>36</v>
      </c>
    </row>
    <row r="2819" spans="1:5" x14ac:dyDescent="0.3">
      <c r="A2819" s="6">
        <v>72</v>
      </c>
      <c r="B2819" s="3" t="s">
        <v>36</v>
      </c>
      <c r="D2819" s="6">
        <v>72</v>
      </c>
      <c r="E2819" s="3" t="s">
        <v>36</v>
      </c>
    </row>
    <row r="2820" spans="1:5" x14ac:dyDescent="0.3">
      <c r="A2820" s="6">
        <v>72</v>
      </c>
      <c r="B2820" s="3" t="s">
        <v>36</v>
      </c>
      <c r="D2820" s="6">
        <v>72</v>
      </c>
      <c r="E2820" s="3" t="s">
        <v>36</v>
      </c>
    </row>
    <row r="2821" spans="1:5" x14ac:dyDescent="0.3">
      <c r="A2821" s="6">
        <v>72</v>
      </c>
      <c r="B2821" s="3" t="s">
        <v>36</v>
      </c>
      <c r="D2821" s="6">
        <v>73</v>
      </c>
      <c r="E2821" s="3" t="s">
        <v>36</v>
      </c>
    </row>
    <row r="2822" spans="1:5" x14ac:dyDescent="0.3">
      <c r="A2822" s="6">
        <v>72</v>
      </c>
      <c r="B2822" s="3" t="s">
        <v>36</v>
      </c>
      <c r="D2822" s="6">
        <v>73</v>
      </c>
      <c r="E2822" s="3" t="s">
        <v>36</v>
      </c>
    </row>
    <row r="2823" spans="1:5" x14ac:dyDescent="0.3">
      <c r="A2823" s="6">
        <v>72</v>
      </c>
      <c r="B2823" s="3" t="s">
        <v>36</v>
      </c>
      <c r="D2823" s="6">
        <v>73</v>
      </c>
      <c r="E2823" s="3" t="s">
        <v>36</v>
      </c>
    </row>
    <row r="2824" spans="1:5" x14ac:dyDescent="0.3">
      <c r="A2824" s="6">
        <v>72</v>
      </c>
      <c r="B2824" s="3" t="s">
        <v>36</v>
      </c>
      <c r="D2824" s="6">
        <v>73</v>
      </c>
      <c r="E2824" s="3" t="s">
        <v>36</v>
      </c>
    </row>
    <row r="2825" spans="1:5" x14ac:dyDescent="0.3">
      <c r="A2825" s="6">
        <v>72</v>
      </c>
      <c r="B2825" s="3" t="s">
        <v>36</v>
      </c>
      <c r="D2825" s="6">
        <v>73</v>
      </c>
      <c r="E2825" s="3" t="s">
        <v>36</v>
      </c>
    </row>
    <row r="2826" spans="1:5" x14ac:dyDescent="0.3">
      <c r="A2826" s="6">
        <v>73</v>
      </c>
      <c r="B2826" s="3" t="s">
        <v>36</v>
      </c>
      <c r="D2826" s="6">
        <v>73</v>
      </c>
      <c r="E2826" s="3" t="s">
        <v>36</v>
      </c>
    </row>
    <row r="2827" spans="1:5" x14ac:dyDescent="0.3">
      <c r="A2827" s="6">
        <v>73</v>
      </c>
      <c r="B2827" s="3" t="s">
        <v>36</v>
      </c>
      <c r="D2827" s="6">
        <v>73</v>
      </c>
      <c r="E2827" s="3" t="s">
        <v>36</v>
      </c>
    </row>
    <row r="2828" spans="1:5" x14ac:dyDescent="0.3">
      <c r="A2828" s="6">
        <v>73</v>
      </c>
      <c r="B2828" s="3" t="s">
        <v>36</v>
      </c>
      <c r="D2828" s="6">
        <v>73</v>
      </c>
      <c r="E2828" s="3" t="s">
        <v>36</v>
      </c>
    </row>
    <row r="2829" spans="1:5" x14ac:dyDescent="0.3">
      <c r="A2829" s="6">
        <v>73</v>
      </c>
      <c r="B2829" s="3" t="s">
        <v>36</v>
      </c>
      <c r="D2829" s="6">
        <v>73</v>
      </c>
      <c r="E2829" s="3" t="s">
        <v>36</v>
      </c>
    </row>
    <row r="2830" spans="1:5" x14ac:dyDescent="0.3">
      <c r="A2830" s="6">
        <v>73</v>
      </c>
      <c r="B2830" s="3" t="s">
        <v>36</v>
      </c>
      <c r="D2830" s="6">
        <v>73</v>
      </c>
      <c r="E2830" s="3" t="s">
        <v>36</v>
      </c>
    </row>
    <row r="2831" spans="1:5" x14ac:dyDescent="0.3">
      <c r="A2831" s="6">
        <v>73</v>
      </c>
      <c r="B2831" s="3" t="s">
        <v>36</v>
      </c>
      <c r="D2831" s="6">
        <v>73</v>
      </c>
      <c r="E2831" s="3" t="s">
        <v>36</v>
      </c>
    </row>
    <row r="2832" spans="1:5" x14ac:dyDescent="0.3">
      <c r="A2832" s="6">
        <v>73</v>
      </c>
      <c r="B2832" s="3" t="s">
        <v>36</v>
      </c>
      <c r="D2832" s="6">
        <v>73</v>
      </c>
      <c r="E2832" s="3" t="s">
        <v>36</v>
      </c>
    </row>
    <row r="2833" spans="1:5" x14ac:dyDescent="0.3">
      <c r="A2833" s="6">
        <v>73</v>
      </c>
      <c r="B2833" s="3" t="s">
        <v>36</v>
      </c>
      <c r="D2833" s="6">
        <v>73</v>
      </c>
      <c r="E2833" s="3" t="s">
        <v>36</v>
      </c>
    </row>
    <row r="2834" spans="1:5" x14ac:dyDescent="0.3">
      <c r="A2834" s="6">
        <v>73</v>
      </c>
      <c r="B2834" s="3" t="s">
        <v>36</v>
      </c>
      <c r="D2834" s="6">
        <v>73</v>
      </c>
      <c r="E2834" s="3" t="s">
        <v>36</v>
      </c>
    </row>
    <row r="2835" spans="1:5" x14ac:dyDescent="0.3">
      <c r="A2835" s="6">
        <v>73</v>
      </c>
      <c r="B2835" s="3" t="s">
        <v>36</v>
      </c>
      <c r="D2835" s="6">
        <v>73</v>
      </c>
      <c r="E2835" s="3" t="s">
        <v>36</v>
      </c>
    </row>
    <row r="2836" spans="1:5" x14ac:dyDescent="0.3">
      <c r="A2836" s="6">
        <v>73</v>
      </c>
      <c r="B2836" s="3" t="s">
        <v>36</v>
      </c>
      <c r="D2836" s="6">
        <v>73</v>
      </c>
      <c r="E2836" s="3" t="s">
        <v>36</v>
      </c>
    </row>
    <row r="2837" spans="1:5" x14ac:dyDescent="0.3">
      <c r="A2837" s="6">
        <v>73</v>
      </c>
      <c r="B2837" s="3" t="s">
        <v>36</v>
      </c>
      <c r="D2837" s="6">
        <v>73</v>
      </c>
      <c r="E2837" s="3" t="s">
        <v>36</v>
      </c>
    </row>
    <row r="2838" spans="1:5" x14ac:dyDescent="0.3">
      <c r="A2838" s="6">
        <v>73</v>
      </c>
      <c r="B2838" s="3" t="s">
        <v>36</v>
      </c>
      <c r="D2838" s="6">
        <v>73</v>
      </c>
      <c r="E2838" s="3" t="s">
        <v>36</v>
      </c>
    </row>
    <row r="2839" spans="1:5" x14ac:dyDescent="0.3">
      <c r="A2839" s="6">
        <v>73</v>
      </c>
      <c r="B2839" s="3" t="s">
        <v>36</v>
      </c>
      <c r="D2839" s="6">
        <v>73</v>
      </c>
      <c r="E2839" s="3" t="s">
        <v>36</v>
      </c>
    </row>
    <row r="2840" spans="1:5" x14ac:dyDescent="0.3">
      <c r="A2840" s="6">
        <v>73</v>
      </c>
      <c r="B2840" s="3" t="s">
        <v>36</v>
      </c>
      <c r="D2840" s="6">
        <v>73</v>
      </c>
      <c r="E2840" s="3" t="s">
        <v>36</v>
      </c>
    </row>
    <row r="2841" spans="1:5" x14ac:dyDescent="0.3">
      <c r="A2841" s="6">
        <v>73</v>
      </c>
      <c r="B2841" s="3" t="s">
        <v>36</v>
      </c>
      <c r="D2841" s="6">
        <v>73</v>
      </c>
      <c r="E2841" s="3" t="s">
        <v>36</v>
      </c>
    </row>
    <row r="2842" spans="1:5" x14ac:dyDescent="0.3">
      <c r="A2842" s="6">
        <v>73</v>
      </c>
      <c r="B2842" s="3" t="s">
        <v>36</v>
      </c>
      <c r="D2842" s="6">
        <v>73</v>
      </c>
      <c r="E2842" s="3" t="s">
        <v>36</v>
      </c>
    </row>
    <row r="2843" spans="1:5" x14ac:dyDescent="0.3">
      <c r="A2843" s="6">
        <v>73</v>
      </c>
      <c r="B2843" s="3" t="s">
        <v>36</v>
      </c>
      <c r="D2843" s="6">
        <v>73</v>
      </c>
      <c r="E2843" s="3" t="s">
        <v>36</v>
      </c>
    </row>
    <row r="2844" spans="1:5" x14ac:dyDescent="0.3">
      <c r="A2844" s="6">
        <v>73</v>
      </c>
      <c r="B2844" s="3" t="s">
        <v>36</v>
      </c>
      <c r="D2844" s="6">
        <v>73</v>
      </c>
      <c r="E2844" s="3" t="s">
        <v>36</v>
      </c>
    </row>
    <row r="2845" spans="1:5" x14ac:dyDescent="0.3">
      <c r="A2845" s="6">
        <v>73</v>
      </c>
      <c r="B2845" s="3" t="s">
        <v>36</v>
      </c>
      <c r="D2845" s="6">
        <v>73</v>
      </c>
      <c r="E2845" s="3" t="s">
        <v>36</v>
      </c>
    </row>
    <row r="2846" spans="1:5" x14ac:dyDescent="0.3">
      <c r="A2846" s="6">
        <v>73</v>
      </c>
      <c r="B2846" s="3" t="s">
        <v>36</v>
      </c>
      <c r="D2846" s="6">
        <v>73</v>
      </c>
      <c r="E2846" s="3" t="s">
        <v>36</v>
      </c>
    </row>
    <row r="2847" spans="1:5" x14ac:dyDescent="0.3">
      <c r="A2847" s="6">
        <v>73</v>
      </c>
      <c r="B2847" s="3" t="s">
        <v>36</v>
      </c>
      <c r="D2847" s="6">
        <v>73</v>
      </c>
      <c r="E2847" s="3" t="s">
        <v>36</v>
      </c>
    </row>
    <row r="2848" spans="1:5" x14ac:dyDescent="0.3">
      <c r="A2848" s="6">
        <v>73</v>
      </c>
      <c r="B2848" s="3" t="s">
        <v>36</v>
      </c>
      <c r="D2848" s="6">
        <v>73</v>
      </c>
      <c r="E2848" s="3" t="s">
        <v>36</v>
      </c>
    </row>
    <row r="2849" spans="1:5" x14ac:dyDescent="0.3">
      <c r="A2849" s="6">
        <v>73</v>
      </c>
      <c r="B2849" s="3" t="s">
        <v>36</v>
      </c>
      <c r="D2849" s="6">
        <v>73</v>
      </c>
      <c r="E2849" s="3" t="s">
        <v>36</v>
      </c>
    </row>
    <row r="2850" spans="1:5" x14ac:dyDescent="0.3">
      <c r="A2850" s="6">
        <v>73</v>
      </c>
      <c r="B2850" s="3" t="s">
        <v>36</v>
      </c>
      <c r="D2850" s="6">
        <v>73</v>
      </c>
      <c r="E2850" s="3" t="s">
        <v>36</v>
      </c>
    </row>
    <row r="2851" spans="1:5" x14ac:dyDescent="0.3">
      <c r="A2851" s="6">
        <v>73</v>
      </c>
      <c r="B2851" s="3" t="s">
        <v>36</v>
      </c>
      <c r="D2851" s="6">
        <v>73</v>
      </c>
      <c r="E2851" s="3" t="s">
        <v>36</v>
      </c>
    </row>
    <row r="2852" spans="1:5" x14ac:dyDescent="0.3">
      <c r="A2852" s="6">
        <v>73</v>
      </c>
      <c r="B2852" s="3" t="s">
        <v>36</v>
      </c>
      <c r="D2852" s="6">
        <v>73</v>
      </c>
      <c r="E2852" s="3" t="s">
        <v>36</v>
      </c>
    </row>
    <row r="2853" spans="1:5" x14ac:dyDescent="0.3">
      <c r="A2853" s="6">
        <v>73</v>
      </c>
      <c r="B2853" s="3" t="s">
        <v>36</v>
      </c>
      <c r="D2853" s="6">
        <v>73</v>
      </c>
      <c r="E2853" s="3" t="s">
        <v>36</v>
      </c>
    </row>
    <row r="2854" spans="1:5" x14ac:dyDescent="0.3">
      <c r="A2854" s="6">
        <v>73</v>
      </c>
      <c r="B2854" s="3" t="s">
        <v>36</v>
      </c>
      <c r="D2854" s="6">
        <v>73</v>
      </c>
      <c r="E2854" s="3" t="s">
        <v>36</v>
      </c>
    </row>
    <row r="2855" spans="1:5" x14ac:dyDescent="0.3">
      <c r="A2855" s="6">
        <v>73</v>
      </c>
      <c r="B2855" s="3" t="s">
        <v>36</v>
      </c>
      <c r="D2855" s="6">
        <v>73</v>
      </c>
      <c r="E2855" s="3" t="s">
        <v>36</v>
      </c>
    </row>
    <row r="2856" spans="1:5" x14ac:dyDescent="0.3">
      <c r="A2856" s="6">
        <v>73</v>
      </c>
      <c r="B2856" s="3" t="s">
        <v>36</v>
      </c>
      <c r="D2856" s="6">
        <v>73</v>
      </c>
      <c r="E2856" s="3" t="s">
        <v>36</v>
      </c>
    </row>
    <row r="2857" spans="1:5" x14ac:dyDescent="0.3">
      <c r="A2857" s="6">
        <v>73</v>
      </c>
      <c r="B2857" s="3" t="s">
        <v>36</v>
      </c>
      <c r="D2857" s="6">
        <v>73</v>
      </c>
      <c r="E2857" s="3" t="s">
        <v>36</v>
      </c>
    </row>
    <row r="2858" spans="1:5" x14ac:dyDescent="0.3">
      <c r="A2858" s="6">
        <v>73</v>
      </c>
      <c r="B2858" s="3" t="s">
        <v>36</v>
      </c>
      <c r="D2858" s="6">
        <v>73</v>
      </c>
      <c r="E2858" s="3" t="s">
        <v>36</v>
      </c>
    </row>
    <row r="2859" spans="1:5" x14ac:dyDescent="0.3">
      <c r="A2859" s="6">
        <v>73</v>
      </c>
      <c r="B2859" s="3" t="s">
        <v>36</v>
      </c>
      <c r="D2859" s="6">
        <v>73</v>
      </c>
      <c r="E2859" s="3" t="s">
        <v>36</v>
      </c>
    </row>
    <row r="2860" spans="1:5" x14ac:dyDescent="0.3">
      <c r="A2860" s="6">
        <v>73</v>
      </c>
      <c r="B2860" s="3" t="s">
        <v>36</v>
      </c>
      <c r="D2860" s="6">
        <v>73</v>
      </c>
      <c r="E2860" s="3" t="s">
        <v>36</v>
      </c>
    </row>
    <row r="2861" spans="1:5" x14ac:dyDescent="0.3">
      <c r="A2861" s="6">
        <v>73</v>
      </c>
      <c r="B2861" s="3" t="s">
        <v>36</v>
      </c>
      <c r="D2861" s="6">
        <v>73</v>
      </c>
      <c r="E2861" s="3" t="s">
        <v>36</v>
      </c>
    </row>
    <row r="2862" spans="1:5" x14ac:dyDescent="0.3">
      <c r="A2862" s="6">
        <v>73</v>
      </c>
      <c r="B2862" s="3" t="s">
        <v>36</v>
      </c>
      <c r="D2862" s="6">
        <v>73</v>
      </c>
      <c r="E2862" s="3" t="s">
        <v>36</v>
      </c>
    </row>
    <row r="2863" spans="1:5" x14ac:dyDescent="0.3">
      <c r="A2863" s="6">
        <v>73</v>
      </c>
      <c r="B2863" s="3" t="s">
        <v>36</v>
      </c>
      <c r="D2863" s="6">
        <v>73</v>
      </c>
      <c r="E2863" s="3" t="s">
        <v>36</v>
      </c>
    </row>
    <row r="2864" spans="1:5" x14ac:dyDescent="0.3">
      <c r="A2864" s="6">
        <v>73</v>
      </c>
      <c r="B2864" s="3" t="s">
        <v>37</v>
      </c>
      <c r="D2864" s="6">
        <v>74</v>
      </c>
      <c r="E2864" s="3" t="s">
        <v>36</v>
      </c>
    </row>
    <row r="2865" spans="1:5" x14ac:dyDescent="0.3">
      <c r="A2865" s="6">
        <v>73</v>
      </c>
      <c r="B2865" s="3" t="s">
        <v>36</v>
      </c>
      <c r="D2865" s="6">
        <v>74</v>
      </c>
      <c r="E2865" s="3" t="s">
        <v>36</v>
      </c>
    </row>
    <row r="2866" spans="1:5" x14ac:dyDescent="0.3">
      <c r="A2866" s="6">
        <v>73</v>
      </c>
      <c r="B2866" s="3" t="s">
        <v>36</v>
      </c>
      <c r="D2866" s="6">
        <v>74</v>
      </c>
      <c r="E2866" s="3" t="s">
        <v>36</v>
      </c>
    </row>
    <row r="2867" spans="1:5" x14ac:dyDescent="0.3">
      <c r="A2867" s="6">
        <v>73</v>
      </c>
      <c r="B2867" s="3" t="s">
        <v>36</v>
      </c>
      <c r="D2867" s="6">
        <v>74</v>
      </c>
      <c r="E2867" s="3" t="s">
        <v>36</v>
      </c>
    </row>
    <row r="2868" spans="1:5" x14ac:dyDescent="0.3">
      <c r="A2868" s="6">
        <v>73</v>
      </c>
      <c r="B2868" s="3" t="s">
        <v>36</v>
      </c>
      <c r="D2868" s="6">
        <v>74</v>
      </c>
      <c r="E2868" s="3" t="s">
        <v>36</v>
      </c>
    </row>
    <row r="2869" spans="1:5" x14ac:dyDescent="0.3">
      <c r="A2869" s="6">
        <v>73</v>
      </c>
      <c r="B2869" s="3" t="s">
        <v>36</v>
      </c>
      <c r="D2869" s="6">
        <v>74</v>
      </c>
      <c r="E2869" s="3" t="s">
        <v>36</v>
      </c>
    </row>
    <row r="2870" spans="1:5" x14ac:dyDescent="0.3">
      <c r="A2870" s="6">
        <v>74</v>
      </c>
      <c r="B2870" s="3" t="s">
        <v>36</v>
      </c>
      <c r="D2870" s="6">
        <v>74</v>
      </c>
      <c r="E2870" s="3" t="s">
        <v>36</v>
      </c>
    </row>
    <row r="2871" spans="1:5" x14ac:dyDescent="0.3">
      <c r="A2871" s="6">
        <v>74</v>
      </c>
      <c r="B2871" s="3" t="s">
        <v>36</v>
      </c>
      <c r="D2871" s="6">
        <v>74</v>
      </c>
      <c r="E2871" s="3" t="s">
        <v>36</v>
      </c>
    </row>
    <row r="2872" spans="1:5" x14ac:dyDescent="0.3">
      <c r="A2872" s="6">
        <v>74</v>
      </c>
      <c r="B2872" s="3" t="s">
        <v>36</v>
      </c>
      <c r="D2872" s="6">
        <v>74</v>
      </c>
      <c r="E2872" s="3" t="s">
        <v>36</v>
      </c>
    </row>
    <row r="2873" spans="1:5" x14ac:dyDescent="0.3">
      <c r="A2873" s="6">
        <v>74</v>
      </c>
      <c r="B2873" s="3" t="s">
        <v>36</v>
      </c>
      <c r="D2873" s="6">
        <v>74</v>
      </c>
      <c r="E2873" s="3" t="s">
        <v>36</v>
      </c>
    </row>
    <row r="2874" spans="1:5" x14ac:dyDescent="0.3">
      <c r="A2874" s="6">
        <v>74</v>
      </c>
      <c r="B2874" s="3" t="s">
        <v>36</v>
      </c>
      <c r="D2874" s="6">
        <v>74</v>
      </c>
      <c r="E2874" s="3" t="s">
        <v>36</v>
      </c>
    </row>
    <row r="2875" spans="1:5" x14ac:dyDescent="0.3">
      <c r="A2875" s="6">
        <v>74</v>
      </c>
      <c r="B2875" s="3" t="s">
        <v>36</v>
      </c>
      <c r="D2875" s="6">
        <v>74</v>
      </c>
      <c r="E2875" s="3" t="s">
        <v>36</v>
      </c>
    </row>
    <row r="2876" spans="1:5" x14ac:dyDescent="0.3">
      <c r="A2876" s="6">
        <v>74</v>
      </c>
      <c r="B2876" s="3" t="s">
        <v>36</v>
      </c>
      <c r="D2876" s="6">
        <v>74</v>
      </c>
      <c r="E2876" s="3" t="s">
        <v>36</v>
      </c>
    </row>
    <row r="2877" spans="1:5" x14ac:dyDescent="0.3">
      <c r="A2877" s="6">
        <v>74</v>
      </c>
      <c r="B2877" s="3" t="s">
        <v>36</v>
      </c>
      <c r="D2877" s="6">
        <v>74</v>
      </c>
      <c r="E2877" s="3" t="s">
        <v>36</v>
      </c>
    </row>
    <row r="2878" spans="1:5" x14ac:dyDescent="0.3">
      <c r="A2878" s="6">
        <v>74</v>
      </c>
      <c r="B2878" s="3" t="s">
        <v>36</v>
      </c>
      <c r="D2878" s="6">
        <v>74</v>
      </c>
      <c r="E2878" s="3" t="s">
        <v>36</v>
      </c>
    </row>
    <row r="2879" spans="1:5" x14ac:dyDescent="0.3">
      <c r="A2879" s="6">
        <v>74</v>
      </c>
      <c r="B2879" s="3" t="s">
        <v>36</v>
      </c>
      <c r="D2879" s="6">
        <v>74</v>
      </c>
      <c r="E2879" s="3" t="s">
        <v>36</v>
      </c>
    </row>
    <row r="2880" spans="1:5" x14ac:dyDescent="0.3">
      <c r="A2880" s="6">
        <v>74</v>
      </c>
      <c r="B2880" s="3" t="s">
        <v>36</v>
      </c>
      <c r="D2880" s="6">
        <v>74</v>
      </c>
      <c r="E2880" s="3" t="s">
        <v>36</v>
      </c>
    </row>
    <row r="2881" spans="1:5" x14ac:dyDescent="0.3">
      <c r="A2881" s="6">
        <v>74</v>
      </c>
      <c r="B2881" s="3" t="s">
        <v>36</v>
      </c>
      <c r="D2881" s="6">
        <v>74</v>
      </c>
      <c r="E2881" s="3" t="s">
        <v>36</v>
      </c>
    </row>
    <row r="2882" spans="1:5" x14ac:dyDescent="0.3">
      <c r="A2882" s="6">
        <v>74</v>
      </c>
      <c r="B2882" s="3" t="s">
        <v>36</v>
      </c>
      <c r="D2882" s="6">
        <v>74</v>
      </c>
      <c r="E2882" s="3" t="s">
        <v>36</v>
      </c>
    </row>
    <row r="2883" spans="1:5" x14ac:dyDescent="0.3">
      <c r="A2883" s="6">
        <v>74</v>
      </c>
      <c r="B2883" s="3" t="s">
        <v>36</v>
      </c>
      <c r="D2883" s="6">
        <v>74</v>
      </c>
      <c r="E2883" s="3" t="s">
        <v>36</v>
      </c>
    </row>
    <row r="2884" spans="1:5" x14ac:dyDescent="0.3">
      <c r="A2884" s="6">
        <v>74</v>
      </c>
      <c r="B2884" s="3" t="s">
        <v>36</v>
      </c>
      <c r="D2884" s="6">
        <v>74</v>
      </c>
      <c r="E2884" s="3" t="s">
        <v>36</v>
      </c>
    </row>
    <row r="2885" spans="1:5" x14ac:dyDescent="0.3">
      <c r="A2885" s="6">
        <v>74</v>
      </c>
      <c r="B2885" s="3" t="s">
        <v>36</v>
      </c>
      <c r="D2885" s="6">
        <v>74</v>
      </c>
      <c r="E2885" s="3" t="s">
        <v>36</v>
      </c>
    </row>
    <row r="2886" spans="1:5" x14ac:dyDescent="0.3">
      <c r="A2886" s="6">
        <v>74</v>
      </c>
      <c r="B2886" s="3" t="s">
        <v>36</v>
      </c>
      <c r="D2886" s="6">
        <v>74</v>
      </c>
      <c r="E2886" s="3" t="s">
        <v>36</v>
      </c>
    </row>
    <row r="2887" spans="1:5" x14ac:dyDescent="0.3">
      <c r="A2887" s="6">
        <v>74</v>
      </c>
      <c r="B2887" s="3" t="s">
        <v>36</v>
      </c>
      <c r="D2887" s="6">
        <v>74</v>
      </c>
      <c r="E2887" s="3" t="s">
        <v>36</v>
      </c>
    </row>
    <row r="2888" spans="1:5" x14ac:dyDescent="0.3">
      <c r="A2888" s="6">
        <v>74</v>
      </c>
      <c r="B2888" s="3" t="s">
        <v>36</v>
      </c>
      <c r="D2888" s="6">
        <v>74</v>
      </c>
      <c r="E2888" s="3" t="s">
        <v>36</v>
      </c>
    </row>
    <row r="2889" spans="1:5" x14ac:dyDescent="0.3">
      <c r="A2889" s="6">
        <v>74</v>
      </c>
      <c r="B2889" s="3" t="s">
        <v>36</v>
      </c>
      <c r="D2889" s="6">
        <v>74</v>
      </c>
      <c r="E2889" s="3" t="s">
        <v>36</v>
      </c>
    </row>
    <row r="2890" spans="1:5" x14ac:dyDescent="0.3">
      <c r="A2890" s="6">
        <v>74</v>
      </c>
      <c r="B2890" s="3" t="s">
        <v>36</v>
      </c>
      <c r="D2890" s="6">
        <v>74</v>
      </c>
      <c r="E2890" s="3" t="s">
        <v>36</v>
      </c>
    </row>
    <row r="2891" spans="1:5" x14ac:dyDescent="0.3">
      <c r="A2891" s="6">
        <v>74</v>
      </c>
      <c r="B2891" s="3" t="s">
        <v>36</v>
      </c>
      <c r="D2891" s="6">
        <v>74</v>
      </c>
      <c r="E2891" s="3" t="s">
        <v>36</v>
      </c>
    </row>
    <row r="2892" spans="1:5" x14ac:dyDescent="0.3">
      <c r="A2892" s="6">
        <v>74</v>
      </c>
      <c r="B2892" s="3" t="s">
        <v>36</v>
      </c>
      <c r="D2892" s="6">
        <v>74</v>
      </c>
      <c r="E2892" s="3" t="s">
        <v>36</v>
      </c>
    </row>
    <row r="2893" spans="1:5" x14ac:dyDescent="0.3">
      <c r="A2893" s="6">
        <v>74</v>
      </c>
      <c r="B2893" s="3" t="s">
        <v>36</v>
      </c>
      <c r="D2893" s="6">
        <v>74</v>
      </c>
      <c r="E2893" s="3" t="s">
        <v>36</v>
      </c>
    </row>
    <row r="2894" spans="1:5" x14ac:dyDescent="0.3">
      <c r="A2894" s="6">
        <v>74</v>
      </c>
      <c r="B2894" s="3" t="s">
        <v>36</v>
      </c>
      <c r="D2894" s="6">
        <v>74</v>
      </c>
      <c r="E2894" s="3" t="s">
        <v>36</v>
      </c>
    </row>
    <row r="2895" spans="1:5" x14ac:dyDescent="0.3">
      <c r="A2895" s="6">
        <v>74</v>
      </c>
      <c r="B2895" s="3" t="s">
        <v>36</v>
      </c>
      <c r="D2895" s="6">
        <v>74</v>
      </c>
      <c r="E2895" s="3" t="s">
        <v>36</v>
      </c>
    </row>
    <row r="2896" spans="1:5" x14ac:dyDescent="0.3">
      <c r="A2896" s="6">
        <v>74</v>
      </c>
      <c r="B2896" s="3" t="s">
        <v>36</v>
      </c>
      <c r="D2896" s="6">
        <v>74</v>
      </c>
      <c r="E2896" s="3" t="s">
        <v>36</v>
      </c>
    </row>
    <row r="2897" spans="1:5" x14ac:dyDescent="0.3">
      <c r="A2897" s="6">
        <v>74</v>
      </c>
      <c r="B2897" s="3" t="s">
        <v>36</v>
      </c>
      <c r="D2897" s="6">
        <v>74</v>
      </c>
      <c r="E2897" s="3" t="s">
        <v>36</v>
      </c>
    </row>
    <row r="2898" spans="1:5" x14ac:dyDescent="0.3">
      <c r="A2898" s="6">
        <v>74</v>
      </c>
      <c r="B2898" s="3" t="s">
        <v>36</v>
      </c>
      <c r="D2898" s="6">
        <v>74</v>
      </c>
      <c r="E2898" s="3" t="s">
        <v>36</v>
      </c>
    </row>
    <row r="2899" spans="1:5" x14ac:dyDescent="0.3">
      <c r="A2899" s="6">
        <v>74</v>
      </c>
      <c r="B2899" s="3" t="s">
        <v>36</v>
      </c>
      <c r="D2899" s="6">
        <v>74</v>
      </c>
      <c r="E2899" s="3" t="s">
        <v>36</v>
      </c>
    </row>
    <row r="2900" spans="1:5" x14ac:dyDescent="0.3">
      <c r="A2900" s="6">
        <v>74</v>
      </c>
      <c r="B2900" s="3" t="s">
        <v>36</v>
      </c>
      <c r="D2900" s="6">
        <v>74</v>
      </c>
      <c r="E2900" s="3" t="s">
        <v>36</v>
      </c>
    </row>
    <row r="2901" spans="1:5" x14ac:dyDescent="0.3">
      <c r="A2901" s="6">
        <v>74</v>
      </c>
      <c r="B2901" s="3" t="s">
        <v>36</v>
      </c>
      <c r="D2901" s="6">
        <v>74</v>
      </c>
      <c r="E2901" s="3" t="s">
        <v>36</v>
      </c>
    </row>
    <row r="2902" spans="1:5" x14ac:dyDescent="0.3">
      <c r="A2902" s="6">
        <v>74</v>
      </c>
      <c r="B2902" s="3" t="s">
        <v>36</v>
      </c>
      <c r="D2902" s="6">
        <v>74</v>
      </c>
      <c r="E2902" s="3" t="s">
        <v>36</v>
      </c>
    </row>
    <row r="2903" spans="1:5" x14ac:dyDescent="0.3">
      <c r="A2903" s="6">
        <v>74</v>
      </c>
      <c r="B2903" s="3" t="s">
        <v>36</v>
      </c>
      <c r="D2903" s="6">
        <v>74</v>
      </c>
      <c r="E2903" s="3" t="s">
        <v>36</v>
      </c>
    </row>
    <row r="2904" spans="1:5" x14ac:dyDescent="0.3">
      <c r="A2904" s="6">
        <v>74</v>
      </c>
      <c r="B2904" s="3" t="s">
        <v>36</v>
      </c>
      <c r="D2904" s="6">
        <v>74</v>
      </c>
      <c r="E2904" s="3" t="s">
        <v>36</v>
      </c>
    </row>
    <row r="2905" spans="1:5" x14ac:dyDescent="0.3">
      <c r="A2905" s="6">
        <v>74</v>
      </c>
      <c r="B2905" s="3" t="s">
        <v>36</v>
      </c>
      <c r="D2905" s="6">
        <v>74</v>
      </c>
      <c r="E2905" s="3" t="s">
        <v>36</v>
      </c>
    </row>
    <row r="2906" spans="1:5" x14ac:dyDescent="0.3">
      <c r="A2906" s="6">
        <v>74</v>
      </c>
      <c r="B2906" s="3" t="s">
        <v>36</v>
      </c>
      <c r="D2906" s="6">
        <v>74</v>
      </c>
      <c r="E2906" s="3" t="s">
        <v>36</v>
      </c>
    </row>
    <row r="2907" spans="1:5" x14ac:dyDescent="0.3">
      <c r="A2907" s="6">
        <v>74</v>
      </c>
      <c r="B2907" s="3" t="s">
        <v>36</v>
      </c>
      <c r="D2907" s="6">
        <v>74</v>
      </c>
      <c r="E2907" s="3" t="s">
        <v>36</v>
      </c>
    </row>
    <row r="2908" spans="1:5" x14ac:dyDescent="0.3">
      <c r="A2908" s="6">
        <v>74</v>
      </c>
      <c r="B2908" s="3" t="s">
        <v>36</v>
      </c>
      <c r="D2908" s="6">
        <v>74</v>
      </c>
      <c r="E2908" s="3" t="s">
        <v>36</v>
      </c>
    </row>
    <row r="2909" spans="1:5" x14ac:dyDescent="0.3">
      <c r="A2909" s="6">
        <v>74</v>
      </c>
      <c r="B2909" s="3" t="s">
        <v>36</v>
      </c>
      <c r="D2909" s="6">
        <v>75</v>
      </c>
      <c r="E2909" s="3" t="s">
        <v>36</v>
      </c>
    </row>
    <row r="2910" spans="1:5" x14ac:dyDescent="0.3">
      <c r="A2910" s="6">
        <v>74</v>
      </c>
      <c r="B2910" s="3" t="s">
        <v>36</v>
      </c>
      <c r="D2910" s="6">
        <v>75</v>
      </c>
      <c r="E2910" s="3" t="s">
        <v>36</v>
      </c>
    </row>
    <row r="2911" spans="1:5" x14ac:dyDescent="0.3">
      <c r="A2911" s="6">
        <v>74</v>
      </c>
      <c r="B2911" s="3" t="s">
        <v>36</v>
      </c>
      <c r="D2911" s="6">
        <v>75</v>
      </c>
      <c r="E2911" s="3" t="s">
        <v>36</v>
      </c>
    </row>
    <row r="2912" spans="1:5" x14ac:dyDescent="0.3">
      <c r="A2912" s="6">
        <v>74</v>
      </c>
      <c r="B2912" s="3" t="s">
        <v>36</v>
      </c>
      <c r="D2912" s="6">
        <v>75</v>
      </c>
      <c r="E2912" s="3" t="s">
        <v>36</v>
      </c>
    </row>
    <row r="2913" spans="1:5" x14ac:dyDescent="0.3">
      <c r="A2913" s="6">
        <v>74</v>
      </c>
      <c r="B2913" s="3" t="s">
        <v>36</v>
      </c>
      <c r="D2913" s="6">
        <v>75</v>
      </c>
      <c r="E2913" s="3" t="s">
        <v>36</v>
      </c>
    </row>
    <row r="2914" spans="1:5" x14ac:dyDescent="0.3">
      <c r="A2914" s="6">
        <v>74</v>
      </c>
      <c r="B2914" s="3" t="s">
        <v>36</v>
      </c>
      <c r="D2914" s="6">
        <v>75</v>
      </c>
      <c r="E2914" s="3" t="s">
        <v>36</v>
      </c>
    </row>
    <row r="2915" spans="1:5" x14ac:dyDescent="0.3">
      <c r="A2915" s="6">
        <v>75</v>
      </c>
      <c r="B2915" s="3" t="s">
        <v>36</v>
      </c>
      <c r="D2915" s="6">
        <v>75</v>
      </c>
      <c r="E2915" s="3" t="s">
        <v>36</v>
      </c>
    </row>
    <row r="2916" spans="1:5" x14ac:dyDescent="0.3">
      <c r="A2916" s="6">
        <v>75</v>
      </c>
      <c r="B2916" s="3" t="s">
        <v>36</v>
      </c>
      <c r="D2916" s="6">
        <v>75</v>
      </c>
      <c r="E2916" s="3" t="s">
        <v>36</v>
      </c>
    </row>
    <row r="2917" spans="1:5" x14ac:dyDescent="0.3">
      <c r="A2917" s="6">
        <v>75</v>
      </c>
      <c r="B2917" s="3" t="s">
        <v>36</v>
      </c>
      <c r="D2917" s="6">
        <v>75</v>
      </c>
      <c r="E2917" s="3" t="s">
        <v>36</v>
      </c>
    </row>
    <row r="2918" spans="1:5" x14ac:dyDescent="0.3">
      <c r="A2918" s="6">
        <v>75</v>
      </c>
      <c r="B2918" s="3" t="s">
        <v>36</v>
      </c>
      <c r="D2918" s="6">
        <v>75</v>
      </c>
      <c r="E2918" s="3" t="s">
        <v>36</v>
      </c>
    </row>
    <row r="2919" spans="1:5" x14ac:dyDescent="0.3">
      <c r="A2919" s="6">
        <v>75</v>
      </c>
      <c r="B2919" s="3" t="s">
        <v>36</v>
      </c>
      <c r="D2919" s="6">
        <v>75</v>
      </c>
      <c r="E2919" s="3" t="s">
        <v>36</v>
      </c>
    </row>
    <row r="2920" spans="1:5" x14ac:dyDescent="0.3">
      <c r="A2920" s="6">
        <v>75</v>
      </c>
      <c r="B2920" s="3" t="s">
        <v>36</v>
      </c>
      <c r="D2920" s="6">
        <v>75</v>
      </c>
      <c r="E2920" s="3" t="s">
        <v>36</v>
      </c>
    </row>
    <row r="2921" spans="1:5" x14ac:dyDescent="0.3">
      <c r="A2921" s="6">
        <v>75</v>
      </c>
      <c r="B2921" s="3" t="s">
        <v>36</v>
      </c>
      <c r="D2921" s="6">
        <v>75</v>
      </c>
      <c r="E2921" s="3" t="s">
        <v>36</v>
      </c>
    </row>
    <row r="2922" spans="1:5" x14ac:dyDescent="0.3">
      <c r="A2922" s="6">
        <v>75</v>
      </c>
      <c r="B2922" s="3" t="s">
        <v>36</v>
      </c>
      <c r="D2922" s="6">
        <v>75</v>
      </c>
      <c r="E2922" s="3" t="s">
        <v>36</v>
      </c>
    </row>
    <row r="2923" spans="1:5" x14ac:dyDescent="0.3">
      <c r="A2923" s="6">
        <v>75</v>
      </c>
      <c r="B2923" s="3" t="s">
        <v>36</v>
      </c>
      <c r="D2923" s="6">
        <v>75</v>
      </c>
      <c r="E2923" s="3" t="s">
        <v>36</v>
      </c>
    </row>
    <row r="2924" spans="1:5" x14ac:dyDescent="0.3">
      <c r="A2924" s="6">
        <v>75</v>
      </c>
      <c r="B2924" s="3" t="s">
        <v>36</v>
      </c>
      <c r="D2924" s="6">
        <v>75</v>
      </c>
      <c r="E2924" s="3" t="s">
        <v>36</v>
      </c>
    </row>
    <row r="2925" spans="1:5" x14ac:dyDescent="0.3">
      <c r="A2925" s="6">
        <v>75</v>
      </c>
      <c r="B2925" s="3" t="s">
        <v>36</v>
      </c>
      <c r="D2925" s="6">
        <v>75</v>
      </c>
      <c r="E2925" s="3" t="s">
        <v>36</v>
      </c>
    </row>
    <row r="2926" spans="1:5" x14ac:dyDescent="0.3">
      <c r="A2926" s="6">
        <v>75</v>
      </c>
      <c r="B2926" s="3" t="s">
        <v>36</v>
      </c>
      <c r="D2926" s="6">
        <v>75</v>
      </c>
      <c r="E2926" s="3" t="s">
        <v>36</v>
      </c>
    </row>
    <row r="2927" spans="1:5" x14ac:dyDescent="0.3">
      <c r="A2927" s="6">
        <v>75</v>
      </c>
      <c r="B2927" s="3" t="s">
        <v>36</v>
      </c>
      <c r="D2927" s="6">
        <v>75</v>
      </c>
      <c r="E2927" s="3" t="s">
        <v>36</v>
      </c>
    </row>
    <row r="2928" spans="1:5" x14ac:dyDescent="0.3">
      <c r="A2928" s="6">
        <v>75</v>
      </c>
      <c r="B2928" s="3" t="s">
        <v>36</v>
      </c>
      <c r="D2928" s="6">
        <v>75</v>
      </c>
      <c r="E2928" s="3" t="s">
        <v>36</v>
      </c>
    </row>
    <row r="2929" spans="1:5" x14ac:dyDescent="0.3">
      <c r="A2929" s="6">
        <v>75</v>
      </c>
      <c r="B2929" s="3" t="s">
        <v>36</v>
      </c>
      <c r="D2929" s="6">
        <v>75</v>
      </c>
      <c r="E2929" s="3" t="s">
        <v>36</v>
      </c>
    </row>
    <row r="2930" spans="1:5" x14ac:dyDescent="0.3">
      <c r="A2930" s="6">
        <v>75</v>
      </c>
      <c r="B2930" s="3" t="s">
        <v>36</v>
      </c>
      <c r="D2930" s="6">
        <v>75</v>
      </c>
      <c r="E2930" s="3" t="s">
        <v>36</v>
      </c>
    </row>
    <row r="2931" spans="1:5" x14ac:dyDescent="0.3">
      <c r="A2931" s="6">
        <v>75</v>
      </c>
      <c r="B2931" s="3" t="s">
        <v>36</v>
      </c>
      <c r="D2931" s="6">
        <v>75</v>
      </c>
      <c r="E2931" s="3" t="s">
        <v>36</v>
      </c>
    </row>
    <row r="2932" spans="1:5" x14ac:dyDescent="0.3">
      <c r="A2932" s="6">
        <v>75</v>
      </c>
      <c r="B2932" s="3" t="s">
        <v>36</v>
      </c>
      <c r="D2932" s="6">
        <v>75</v>
      </c>
      <c r="E2932" s="3" t="s">
        <v>36</v>
      </c>
    </row>
    <row r="2933" spans="1:5" x14ac:dyDescent="0.3">
      <c r="A2933" s="6">
        <v>75</v>
      </c>
      <c r="B2933" s="3" t="s">
        <v>36</v>
      </c>
      <c r="D2933" s="6">
        <v>75</v>
      </c>
      <c r="E2933" s="3" t="s">
        <v>36</v>
      </c>
    </row>
    <row r="2934" spans="1:5" x14ac:dyDescent="0.3">
      <c r="A2934" s="6">
        <v>75</v>
      </c>
      <c r="B2934" s="3" t="s">
        <v>36</v>
      </c>
      <c r="D2934" s="6">
        <v>75</v>
      </c>
      <c r="E2934" s="3" t="s">
        <v>36</v>
      </c>
    </row>
    <row r="2935" spans="1:5" x14ac:dyDescent="0.3">
      <c r="A2935" s="6">
        <v>75</v>
      </c>
      <c r="B2935" s="3" t="s">
        <v>36</v>
      </c>
      <c r="D2935" s="6">
        <v>75</v>
      </c>
      <c r="E2935" s="3" t="s">
        <v>36</v>
      </c>
    </row>
    <row r="2936" spans="1:5" x14ac:dyDescent="0.3">
      <c r="A2936" s="6">
        <v>75</v>
      </c>
      <c r="B2936" s="3" t="s">
        <v>37</v>
      </c>
      <c r="D2936" s="6">
        <v>75</v>
      </c>
      <c r="E2936" s="3" t="s">
        <v>36</v>
      </c>
    </row>
    <row r="2937" spans="1:5" x14ac:dyDescent="0.3">
      <c r="A2937" s="6">
        <v>75</v>
      </c>
      <c r="B2937" s="3" t="s">
        <v>36</v>
      </c>
      <c r="D2937" s="6">
        <v>75</v>
      </c>
      <c r="E2937" s="3" t="s">
        <v>36</v>
      </c>
    </row>
    <row r="2938" spans="1:5" x14ac:dyDescent="0.3">
      <c r="A2938" s="6">
        <v>75</v>
      </c>
      <c r="B2938" s="3" t="s">
        <v>36</v>
      </c>
      <c r="D2938" s="6">
        <v>75</v>
      </c>
      <c r="E2938" s="3" t="s">
        <v>36</v>
      </c>
    </row>
    <row r="2939" spans="1:5" x14ac:dyDescent="0.3">
      <c r="A2939" s="6">
        <v>75</v>
      </c>
      <c r="B2939" s="3" t="s">
        <v>36</v>
      </c>
      <c r="D2939" s="6">
        <v>75</v>
      </c>
      <c r="E2939" s="3" t="s">
        <v>36</v>
      </c>
    </row>
    <row r="2940" spans="1:5" x14ac:dyDescent="0.3">
      <c r="A2940" s="6">
        <v>75</v>
      </c>
      <c r="B2940" s="3" t="s">
        <v>36</v>
      </c>
      <c r="D2940" s="6">
        <v>75</v>
      </c>
      <c r="E2940" s="3" t="s">
        <v>36</v>
      </c>
    </row>
    <row r="2941" spans="1:5" x14ac:dyDescent="0.3">
      <c r="A2941" s="6">
        <v>75</v>
      </c>
      <c r="B2941" s="3" t="s">
        <v>36</v>
      </c>
      <c r="D2941" s="6">
        <v>75</v>
      </c>
      <c r="E2941" s="3" t="s">
        <v>36</v>
      </c>
    </row>
    <row r="2942" spans="1:5" x14ac:dyDescent="0.3">
      <c r="A2942" s="6">
        <v>75</v>
      </c>
      <c r="B2942" s="3" t="s">
        <v>36</v>
      </c>
      <c r="D2942" s="6">
        <v>75</v>
      </c>
      <c r="E2942" s="3" t="s">
        <v>36</v>
      </c>
    </row>
    <row r="2943" spans="1:5" x14ac:dyDescent="0.3">
      <c r="A2943" s="6">
        <v>75</v>
      </c>
      <c r="B2943" s="3" t="s">
        <v>36</v>
      </c>
      <c r="D2943" s="6">
        <v>75</v>
      </c>
      <c r="E2943" s="3" t="s">
        <v>36</v>
      </c>
    </row>
    <row r="2944" spans="1:5" x14ac:dyDescent="0.3">
      <c r="A2944" s="6">
        <v>75</v>
      </c>
      <c r="B2944" s="3" t="s">
        <v>36</v>
      </c>
      <c r="D2944" s="6">
        <v>75</v>
      </c>
      <c r="E2944" s="3" t="s">
        <v>36</v>
      </c>
    </row>
    <row r="2945" spans="1:5" x14ac:dyDescent="0.3">
      <c r="A2945" s="6">
        <v>75</v>
      </c>
      <c r="B2945" s="3" t="s">
        <v>36</v>
      </c>
      <c r="D2945" s="6">
        <v>75</v>
      </c>
      <c r="E2945" s="3" t="s">
        <v>36</v>
      </c>
    </row>
    <row r="2946" spans="1:5" x14ac:dyDescent="0.3">
      <c r="A2946" s="6">
        <v>75</v>
      </c>
      <c r="B2946" s="3" t="s">
        <v>36</v>
      </c>
      <c r="D2946" s="6">
        <v>75</v>
      </c>
      <c r="E2946" s="3" t="s">
        <v>36</v>
      </c>
    </row>
    <row r="2947" spans="1:5" x14ac:dyDescent="0.3">
      <c r="A2947" s="6">
        <v>75</v>
      </c>
      <c r="B2947" s="3" t="s">
        <v>36</v>
      </c>
      <c r="D2947" s="6">
        <v>75</v>
      </c>
      <c r="E2947" s="3" t="s">
        <v>36</v>
      </c>
    </row>
    <row r="2948" spans="1:5" x14ac:dyDescent="0.3">
      <c r="A2948" s="6">
        <v>75</v>
      </c>
      <c r="B2948" s="3" t="s">
        <v>36</v>
      </c>
      <c r="D2948" s="6">
        <v>75</v>
      </c>
      <c r="E2948" s="3" t="s">
        <v>36</v>
      </c>
    </row>
    <row r="2949" spans="1:5" x14ac:dyDescent="0.3">
      <c r="A2949" s="6">
        <v>75</v>
      </c>
      <c r="B2949" s="3" t="s">
        <v>36</v>
      </c>
      <c r="D2949" s="6">
        <v>75</v>
      </c>
      <c r="E2949" s="3" t="s">
        <v>36</v>
      </c>
    </row>
    <row r="2950" spans="1:5" x14ac:dyDescent="0.3">
      <c r="A2950" s="6">
        <v>75</v>
      </c>
      <c r="B2950" s="3" t="s">
        <v>36</v>
      </c>
      <c r="D2950" s="6">
        <v>75</v>
      </c>
      <c r="E2950" s="3" t="s">
        <v>36</v>
      </c>
    </row>
    <row r="2951" spans="1:5" x14ac:dyDescent="0.3">
      <c r="A2951" s="6">
        <v>75</v>
      </c>
      <c r="B2951" s="3" t="s">
        <v>36</v>
      </c>
      <c r="D2951" s="6">
        <v>75</v>
      </c>
      <c r="E2951" s="3" t="s">
        <v>36</v>
      </c>
    </row>
    <row r="2952" spans="1:5" x14ac:dyDescent="0.3">
      <c r="A2952" s="6">
        <v>75</v>
      </c>
      <c r="B2952" s="3" t="s">
        <v>36</v>
      </c>
      <c r="D2952" s="6">
        <v>75</v>
      </c>
      <c r="E2952" s="3" t="s">
        <v>36</v>
      </c>
    </row>
    <row r="2953" spans="1:5" x14ac:dyDescent="0.3">
      <c r="A2953" s="6">
        <v>75</v>
      </c>
      <c r="B2953" s="3" t="s">
        <v>36</v>
      </c>
      <c r="D2953" s="6">
        <v>75</v>
      </c>
      <c r="E2953" s="3" t="s">
        <v>36</v>
      </c>
    </row>
    <row r="2954" spans="1:5" x14ac:dyDescent="0.3">
      <c r="A2954" s="6">
        <v>75</v>
      </c>
      <c r="B2954" s="3" t="s">
        <v>36</v>
      </c>
      <c r="D2954" s="6">
        <v>75</v>
      </c>
      <c r="E2954" s="3" t="s">
        <v>36</v>
      </c>
    </row>
    <row r="2955" spans="1:5" x14ac:dyDescent="0.3">
      <c r="A2955" s="6">
        <v>75</v>
      </c>
      <c r="B2955" s="3" t="s">
        <v>36</v>
      </c>
      <c r="D2955" s="6">
        <v>78</v>
      </c>
      <c r="E2955" s="3" t="s">
        <v>36</v>
      </c>
    </row>
    <row r="2956" spans="1:5" x14ac:dyDescent="0.3">
      <c r="A2956" s="6">
        <v>75</v>
      </c>
      <c r="B2956" s="3" t="s">
        <v>36</v>
      </c>
      <c r="D2956" s="6">
        <v>78</v>
      </c>
      <c r="E2956" s="3" t="s">
        <v>36</v>
      </c>
    </row>
    <row r="2957" spans="1:5" x14ac:dyDescent="0.3">
      <c r="A2957" s="6">
        <v>75</v>
      </c>
      <c r="B2957" s="3" t="s">
        <v>36</v>
      </c>
      <c r="D2957" s="6">
        <v>78</v>
      </c>
      <c r="E2957" s="3" t="s">
        <v>36</v>
      </c>
    </row>
    <row r="2958" spans="1:5" x14ac:dyDescent="0.3">
      <c r="A2958" s="6">
        <v>75</v>
      </c>
      <c r="B2958" s="3" t="s">
        <v>36</v>
      </c>
      <c r="D2958" s="6">
        <v>78</v>
      </c>
      <c r="E2958" s="3" t="s">
        <v>36</v>
      </c>
    </row>
    <row r="2959" spans="1:5" x14ac:dyDescent="0.3">
      <c r="A2959" s="6">
        <v>75</v>
      </c>
      <c r="B2959" s="3" t="s">
        <v>36</v>
      </c>
      <c r="D2959" s="6">
        <v>78</v>
      </c>
      <c r="E2959" s="3" t="s">
        <v>36</v>
      </c>
    </row>
    <row r="2960" spans="1:5" x14ac:dyDescent="0.3">
      <c r="A2960" s="6">
        <v>75</v>
      </c>
      <c r="B2960" s="3" t="s">
        <v>36</v>
      </c>
      <c r="D2960" s="6">
        <v>78</v>
      </c>
      <c r="E2960" s="3" t="s">
        <v>36</v>
      </c>
    </row>
    <row r="2961" spans="1:5" x14ac:dyDescent="0.3">
      <c r="A2961" s="6">
        <v>75</v>
      </c>
      <c r="B2961" s="3" t="s">
        <v>36</v>
      </c>
      <c r="D2961" s="6">
        <v>78</v>
      </c>
      <c r="E2961" s="3" t="s">
        <v>36</v>
      </c>
    </row>
    <row r="2962" spans="1:5" x14ac:dyDescent="0.3">
      <c r="A2962" s="6">
        <v>78</v>
      </c>
      <c r="B2962" s="3" t="s">
        <v>36</v>
      </c>
      <c r="D2962" s="6">
        <v>78</v>
      </c>
      <c r="E2962" s="3" t="s">
        <v>36</v>
      </c>
    </row>
    <row r="2963" spans="1:5" x14ac:dyDescent="0.3">
      <c r="A2963" s="6">
        <v>78</v>
      </c>
      <c r="B2963" s="3" t="s">
        <v>36</v>
      </c>
      <c r="D2963" s="6">
        <v>78</v>
      </c>
      <c r="E2963" s="3" t="s">
        <v>36</v>
      </c>
    </row>
    <row r="2964" spans="1:5" x14ac:dyDescent="0.3">
      <c r="A2964" s="6">
        <v>78</v>
      </c>
      <c r="B2964" s="3" t="s">
        <v>36</v>
      </c>
      <c r="D2964" s="6">
        <v>78</v>
      </c>
      <c r="E2964" s="3" t="s">
        <v>36</v>
      </c>
    </row>
    <row r="2965" spans="1:5" x14ac:dyDescent="0.3">
      <c r="A2965" s="6">
        <v>78</v>
      </c>
      <c r="B2965" s="3" t="s">
        <v>36</v>
      </c>
      <c r="D2965" s="6">
        <v>78</v>
      </c>
      <c r="E2965" s="3" t="s">
        <v>36</v>
      </c>
    </row>
    <row r="2966" spans="1:5" x14ac:dyDescent="0.3">
      <c r="A2966" s="6">
        <v>78</v>
      </c>
      <c r="B2966" s="3" t="s">
        <v>36</v>
      </c>
      <c r="D2966" s="6">
        <v>78</v>
      </c>
      <c r="E2966" s="3" t="s">
        <v>36</v>
      </c>
    </row>
    <row r="2967" spans="1:5" x14ac:dyDescent="0.3">
      <c r="A2967" s="6">
        <v>78</v>
      </c>
      <c r="B2967" s="3" t="s">
        <v>36</v>
      </c>
      <c r="D2967" s="6">
        <v>78</v>
      </c>
      <c r="E2967" s="3" t="s">
        <v>36</v>
      </c>
    </row>
    <row r="2968" spans="1:5" x14ac:dyDescent="0.3">
      <c r="A2968" s="6">
        <v>78</v>
      </c>
      <c r="B2968" s="3" t="s">
        <v>36</v>
      </c>
      <c r="D2968" s="6">
        <v>78</v>
      </c>
      <c r="E2968" s="3" t="s">
        <v>36</v>
      </c>
    </row>
    <row r="2969" spans="1:5" x14ac:dyDescent="0.3">
      <c r="A2969" s="6">
        <v>78</v>
      </c>
      <c r="B2969" s="3" t="s">
        <v>36</v>
      </c>
      <c r="D2969" s="6">
        <v>78</v>
      </c>
      <c r="E2969" s="3" t="s">
        <v>36</v>
      </c>
    </row>
    <row r="2970" spans="1:5" x14ac:dyDescent="0.3">
      <c r="A2970" s="6">
        <v>78</v>
      </c>
      <c r="B2970" s="3" t="s">
        <v>36</v>
      </c>
      <c r="D2970" s="6">
        <v>78</v>
      </c>
      <c r="E2970" s="3" t="s">
        <v>36</v>
      </c>
    </row>
    <row r="2971" spans="1:5" x14ac:dyDescent="0.3">
      <c r="A2971" s="6">
        <v>78</v>
      </c>
      <c r="B2971" s="3" t="s">
        <v>36</v>
      </c>
      <c r="D2971" s="6">
        <v>78</v>
      </c>
      <c r="E2971" s="3" t="s">
        <v>36</v>
      </c>
    </row>
    <row r="2972" spans="1:5" x14ac:dyDescent="0.3">
      <c r="A2972" s="6">
        <v>78</v>
      </c>
      <c r="B2972" s="3" t="s">
        <v>36</v>
      </c>
      <c r="D2972" s="6">
        <v>78</v>
      </c>
      <c r="E2972" s="3" t="s">
        <v>36</v>
      </c>
    </row>
    <row r="2973" spans="1:5" x14ac:dyDescent="0.3">
      <c r="A2973" s="6">
        <v>78</v>
      </c>
      <c r="B2973" s="3" t="s">
        <v>36</v>
      </c>
      <c r="D2973" s="6">
        <v>78</v>
      </c>
      <c r="E2973" s="3" t="s">
        <v>36</v>
      </c>
    </row>
    <row r="2974" spans="1:5" x14ac:dyDescent="0.3">
      <c r="A2974" s="6">
        <v>78</v>
      </c>
      <c r="B2974" s="3" t="s">
        <v>36</v>
      </c>
      <c r="D2974" s="6">
        <v>78</v>
      </c>
      <c r="E2974" s="3" t="s">
        <v>36</v>
      </c>
    </row>
    <row r="2975" spans="1:5" x14ac:dyDescent="0.3">
      <c r="A2975" s="6">
        <v>78</v>
      </c>
      <c r="B2975" s="3" t="s">
        <v>36</v>
      </c>
      <c r="D2975" s="6">
        <v>78</v>
      </c>
      <c r="E2975" s="3" t="s">
        <v>36</v>
      </c>
    </row>
    <row r="2976" spans="1:5" x14ac:dyDescent="0.3">
      <c r="A2976" s="6">
        <v>78</v>
      </c>
      <c r="B2976" s="3" t="s">
        <v>36</v>
      </c>
      <c r="D2976" s="6">
        <v>78</v>
      </c>
      <c r="E2976" s="3" t="s">
        <v>36</v>
      </c>
    </row>
    <row r="2977" spans="1:5" x14ac:dyDescent="0.3">
      <c r="A2977" s="6">
        <v>78</v>
      </c>
      <c r="B2977" s="3" t="s">
        <v>36</v>
      </c>
      <c r="D2977" s="6">
        <v>78</v>
      </c>
      <c r="E2977" s="3" t="s">
        <v>36</v>
      </c>
    </row>
    <row r="2978" spans="1:5" x14ac:dyDescent="0.3">
      <c r="A2978" s="6">
        <v>78</v>
      </c>
      <c r="B2978" s="3" t="s">
        <v>36</v>
      </c>
      <c r="D2978" s="6">
        <v>78</v>
      </c>
      <c r="E2978" s="3" t="s">
        <v>36</v>
      </c>
    </row>
    <row r="2979" spans="1:5" x14ac:dyDescent="0.3">
      <c r="A2979" s="6">
        <v>78</v>
      </c>
      <c r="B2979" s="3" t="s">
        <v>36</v>
      </c>
      <c r="D2979" s="6">
        <v>78</v>
      </c>
      <c r="E2979" s="3" t="s">
        <v>36</v>
      </c>
    </row>
    <row r="2980" spans="1:5" x14ac:dyDescent="0.3">
      <c r="A2980" s="6">
        <v>78</v>
      </c>
      <c r="B2980" s="3" t="s">
        <v>36</v>
      </c>
      <c r="D2980" s="6">
        <v>78</v>
      </c>
      <c r="E2980" s="3" t="s">
        <v>36</v>
      </c>
    </row>
    <row r="2981" spans="1:5" x14ac:dyDescent="0.3">
      <c r="A2981" s="6">
        <v>78</v>
      </c>
      <c r="B2981" s="3" t="s">
        <v>36</v>
      </c>
      <c r="D2981" s="6">
        <v>78</v>
      </c>
      <c r="E2981" s="3" t="s">
        <v>36</v>
      </c>
    </row>
    <row r="2982" spans="1:5" x14ac:dyDescent="0.3">
      <c r="A2982" s="6">
        <v>78</v>
      </c>
      <c r="B2982" s="3" t="s">
        <v>36</v>
      </c>
      <c r="D2982" s="6">
        <v>78</v>
      </c>
      <c r="E2982" s="3" t="s">
        <v>36</v>
      </c>
    </row>
    <row r="2983" spans="1:5" x14ac:dyDescent="0.3">
      <c r="A2983" s="6">
        <v>78</v>
      </c>
      <c r="B2983" s="3" t="s">
        <v>36</v>
      </c>
      <c r="D2983" s="6">
        <v>78</v>
      </c>
      <c r="E2983" s="3" t="s">
        <v>36</v>
      </c>
    </row>
    <row r="2984" spans="1:5" x14ac:dyDescent="0.3">
      <c r="A2984" s="6">
        <v>78</v>
      </c>
      <c r="B2984" s="3" t="s">
        <v>36</v>
      </c>
      <c r="D2984" s="6">
        <v>78</v>
      </c>
      <c r="E2984" s="3" t="s">
        <v>36</v>
      </c>
    </row>
    <row r="2985" spans="1:5" x14ac:dyDescent="0.3">
      <c r="A2985" s="6">
        <v>78</v>
      </c>
      <c r="B2985" s="3" t="s">
        <v>36</v>
      </c>
      <c r="D2985" s="6">
        <v>78</v>
      </c>
      <c r="E2985" s="3" t="s">
        <v>36</v>
      </c>
    </row>
    <row r="2986" spans="1:5" x14ac:dyDescent="0.3">
      <c r="A2986" s="6">
        <v>78</v>
      </c>
      <c r="B2986" s="3" t="s">
        <v>36</v>
      </c>
      <c r="D2986" s="6">
        <v>78</v>
      </c>
      <c r="E2986" s="3" t="s">
        <v>36</v>
      </c>
    </row>
    <row r="2987" spans="1:5" x14ac:dyDescent="0.3">
      <c r="A2987" s="6">
        <v>78</v>
      </c>
      <c r="B2987" s="3" t="s">
        <v>36</v>
      </c>
      <c r="D2987" s="6">
        <v>78</v>
      </c>
      <c r="E2987" s="3" t="s">
        <v>36</v>
      </c>
    </row>
    <row r="2988" spans="1:5" x14ac:dyDescent="0.3">
      <c r="A2988" s="6">
        <v>78</v>
      </c>
      <c r="B2988" s="3" t="s">
        <v>36</v>
      </c>
      <c r="D2988" s="6">
        <v>78</v>
      </c>
      <c r="E2988" s="3" t="s">
        <v>36</v>
      </c>
    </row>
    <row r="2989" spans="1:5" x14ac:dyDescent="0.3">
      <c r="A2989" s="6">
        <v>78</v>
      </c>
      <c r="B2989" s="3" t="s">
        <v>36</v>
      </c>
      <c r="D2989" s="6">
        <v>78</v>
      </c>
      <c r="E2989" s="3" t="s">
        <v>36</v>
      </c>
    </row>
    <row r="2990" spans="1:5" x14ac:dyDescent="0.3">
      <c r="A2990" s="6">
        <v>78</v>
      </c>
      <c r="B2990" s="3" t="s">
        <v>36</v>
      </c>
      <c r="D2990" s="6">
        <v>78</v>
      </c>
      <c r="E2990" s="3" t="s">
        <v>36</v>
      </c>
    </row>
    <row r="2991" spans="1:5" x14ac:dyDescent="0.3">
      <c r="A2991" s="6">
        <v>78</v>
      </c>
      <c r="B2991" s="3" t="s">
        <v>36</v>
      </c>
      <c r="D2991" s="6">
        <v>78</v>
      </c>
      <c r="E2991" s="3" t="s">
        <v>36</v>
      </c>
    </row>
    <row r="2992" spans="1:5" x14ac:dyDescent="0.3">
      <c r="A2992" s="6">
        <v>78</v>
      </c>
      <c r="B2992" s="3" t="s">
        <v>36</v>
      </c>
      <c r="D2992" s="6">
        <v>78</v>
      </c>
      <c r="E2992" s="3" t="s">
        <v>36</v>
      </c>
    </row>
    <row r="2993" spans="1:5" x14ac:dyDescent="0.3">
      <c r="A2993" s="6">
        <v>78</v>
      </c>
      <c r="B2993" s="3" t="s">
        <v>36</v>
      </c>
      <c r="D2993" s="6">
        <v>78</v>
      </c>
      <c r="E2993" s="3" t="s">
        <v>36</v>
      </c>
    </row>
    <row r="2994" spans="1:5" x14ac:dyDescent="0.3">
      <c r="A2994" s="6">
        <v>78</v>
      </c>
      <c r="B2994" s="3" t="s">
        <v>36</v>
      </c>
      <c r="D2994" s="6">
        <v>78</v>
      </c>
      <c r="E2994" s="3" t="s">
        <v>36</v>
      </c>
    </row>
    <row r="2995" spans="1:5" x14ac:dyDescent="0.3">
      <c r="A2995" s="6">
        <v>78</v>
      </c>
      <c r="B2995" s="3" t="s">
        <v>36</v>
      </c>
      <c r="D2995" s="6">
        <v>78</v>
      </c>
      <c r="E2995" s="3" t="s">
        <v>36</v>
      </c>
    </row>
    <row r="2996" spans="1:5" x14ac:dyDescent="0.3">
      <c r="A2996" s="6">
        <v>78</v>
      </c>
      <c r="B2996" s="3" t="s">
        <v>36</v>
      </c>
      <c r="D2996" s="6">
        <v>78</v>
      </c>
      <c r="E2996" s="3" t="s">
        <v>36</v>
      </c>
    </row>
    <row r="2997" spans="1:5" x14ac:dyDescent="0.3">
      <c r="A2997" s="6">
        <v>78</v>
      </c>
      <c r="B2997" s="3" t="s">
        <v>36</v>
      </c>
      <c r="D2997" s="6">
        <v>78</v>
      </c>
      <c r="E2997" s="3" t="s">
        <v>36</v>
      </c>
    </row>
    <row r="2998" spans="1:5" x14ac:dyDescent="0.3">
      <c r="A2998" s="6">
        <v>78</v>
      </c>
      <c r="B2998" s="3" t="s">
        <v>36</v>
      </c>
      <c r="D2998" s="6">
        <v>78</v>
      </c>
      <c r="E2998" s="3" t="s">
        <v>36</v>
      </c>
    </row>
    <row r="2999" spans="1:5" x14ac:dyDescent="0.3">
      <c r="A2999" s="6">
        <v>78</v>
      </c>
      <c r="B2999" s="3" t="s">
        <v>36</v>
      </c>
      <c r="D2999" s="6">
        <v>78</v>
      </c>
      <c r="E2999" s="3" t="s">
        <v>36</v>
      </c>
    </row>
    <row r="3000" spans="1:5" x14ac:dyDescent="0.3">
      <c r="A3000" s="6">
        <v>78</v>
      </c>
      <c r="B3000" s="3" t="s">
        <v>36</v>
      </c>
      <c r="D3000" s="6">
        <v>78</v>
      </c>
      <c r="E3000" s="3" t="s">
        <v>36</v>
      </c>
    </row>
    <row r="3001" spans="1:5" x14ac:dyDescent="0.3">
      <c r="A3001" s="6">
        <v>78</v>
      </c>
      <c r="B3001" s="3" t="s">
        <v>36</v>
      </c>
      <c r="D3001" s="6">
        <v>78</v>
      </c>
      <c r="E3001" s="3" t="s">
        <v>36</v>
      </c>
    </row>
    <row r="3002" spans="1:5" x14ac:dyDescent="0.3">
      <c r="A3002" s="6">
        <v>78</v>
      </c>
      <c r="B3002" s="3" t="s">
        <v>36</v>
      </c>
      <c r="D3002" s="6">
        <v>78</v>
      </c>
      <c r="E3002" s="3" t="s">
        <v>36</v>
      </c>
    </row>
    <row r="3003" spans="1:5" x14ac:dyDescent="0.3">
      <c r="A3003" s="6">
        <v>78</v>
      </c>
      <c r="B3003" s="3" t="s">
        <v>36</v>
      </c>
      <c r="D3003" s="6">
        <v>78</v>
      </c>
      <c r="E3003" s="3" t="s">
        <v>36</v>
      </c>
    </row>
    <row r="3004" spans="1:5" x14ac:dyDescent="0.3">
      <c r="A3004" s="6">
        <v>78</v>
      </c>
      <c r="B3004" s="3" t="s">
        <v>36</v>
      </c>
      <c r="D3004" s="6">
        <v>78</v>
      </c>
      <c r="E3004" s="3" t="s">
        <v>36</v>
      </c>
    </row>
    <row r="3005" spans="1:5" x14ac:dyDescent="0.3">
      <c r="A3005" s="6">
        <v>78</v>
      </c>
      <c r="B3005" s="3" t="s">
        <v>36</v>
      </c>
      <c r="D3005" s="6">
        <v>78</v>
      </c>
      <c r="E3005" s="3" t="s">
        <v>36</v>
      </c>
    </row>
    <row r="3006" spans="1:5" x14ac:dyDescent="0.3">
      <c r="A3006" s="6">
        <v>78</v>
      </c>
      <c r="B3006" s="3" t="s">
        <v>36</v>
      </c>
      <c r="D3006" s="6">
        <v>78</v>
      </c>
      <c r="E3006" s="3" t="s">
        <v>36</v>
      </c>
    </row>
    <row r="3007" spans="1:5" x14ac:dyDescent="0.3">
      <c r="A3007" s="6">
        <v>78</v>
      </c>
      <c r="B3007" s="3" t="s">
        <v>36</v>
      </c>
      <c r="D3007" s="6">
        <v>78</v>
      </c>
      <c r="E3007" s="3" t="s">
        <v>36</v>
      </c>
    </row>
    <row r="3008" spans="1:5" x14ac:dyDescent="0.3">
      <c r="A3008" s="6">
        <v>78</v>
      </c>
      <c r="B3008" s="3" t="s">
        <v>36</v>
      </c>
      <c r="D3008" s="6">
        <v>78</v>
      </c>
      <c r="E3008" s="3" t="s">
        <v>36</v>
      </c>
    </row>
    <row r="3009" spans="1:5" x14ac:dyDescent="0.3">
      <c r="A3009" s="6">
        <v>78</v>
      </c>
      <c r="B3009" s="3" t="s">
        <v>36</v>
      </c>
      <c r="D3009" s="6">
        <v>78</v>
      </c>
      <c r="E3009" s="3" t="s">
        <v>36</v>
      </c>
    </row>
    <row r="3010" spans="1:5" x14ac:dyDescent="0.3">
      <c r="A3010" s="6">
        <v>78</v>
      </c>
      <c r="B3010" s="3" t="s">
        <v>36</v>
      </c>
      <c r="D3010" s="6">
        <v>78</v>
      </c>
      <c r="E3010" s="3" t="s">
        <v>36</v>
      </c>
    </row>
    <row r="3011" spans="1:5" x14ac:dyDescent="0.3">
      <c r="A3011" s="6">
        <v>78</v>
      </c>
      <c r="B3011" s="3" t="s">
        <v>36</v>
      </c>
      <c r="D3011" s="6">
        <v>78</v>
      </c>
      <c r="E3011" s="3" t="s">
        <v>36</v>
      </c>
    </row>
    <row r="3012" spans="1:5" x14ac:dyDescent="0.3">
      <c r="A3012" s="6">
        <v>78</v>
      </c>
      <c r="B3012" s="3" t="s">
        <v>36</v>
      </c>
      <c r="D3012" s="6">
        <v>78</v>
      </c>
      <c r="E3012" s="3" t="s">
        <v>36</v>
      </c>
    </row>
    <row r="3013" spans="1:5" x14ac:dyDescent="0.3">
      <c r="A3013" s="6">
        <v>78</v>
      </c>
      <c r="B3013" s="3" t="s">
        <v>36</v>
      </c>
      <c r="D3013" s="6">
        <v>78</v>
      </c>
      <c r="E3013" s="3" t="s">
        <v>36</v>
      </c>
    </row>
    <row r="3014" spans="1:5" x14ac:dyDescent="0.3">
      <c r="A3014" s="6">
        <v>78</v>
      </c>
      <c r="B3014" s="3" t="s">
        <v>36</v>
      </c>
      <c r="D3014" s="6">
        <v>78</v>
      </c>
      <c r="E3014" s="3" t="s">
        <v>36</v>
      </c>
    </row>
    <row r="3015" spans="1:5" x14ac:dyDescent="0.3">
      <c r="A3015" s="6">
        <v>78</v>
      </c>
      <c r="B3015" s="3" t="s">
        <v>36</v>
      </c>
      <c r="D3015" s="6">
        <v>78</v>
      </c>
      <c r="E3015" s="3" t="s">
        <v>36</v>
      </c>
    </row>
    <row r="3016" spans="1:5" x14ac:dyDescent="0.3">
      <c r="A3016" s="6">
        <v>78</v>
      </c>
      <c r="B3016" s="3" t="s">
        <v>36</v>
      </c>
      <c r="D3016" s="6">
        <v>79</v>
      </c>
      <c r="E3016" s="3" t="s">
        <v>36</v>
      </c>
    </row>
    <row r="3017" spans="1:5" x14ac:dyDescent="0.3">
      <c r="A3017" s="6">
        <v>78</v>
      </c>
      <c r="B3017" s="3" t="s">
        <v>36</v>
      </c>
      <c r="D3017" s="6">
        <v>79</v>
      </c>
      <c r="E3017" s="3" t="s">
        <v>36</v>
      </c>
    </row>
    <row r="3018" spans="1:5" x14ac:dyDescent="0.3">
      <c r="A3018" s="6">
        <v>78</v>
      </c>
      <c r="B3018" s="3" t="s">
        <v>36</v>
      </c>
      <c r="D3018" s="6">
        <v>79</v>
      </c>
      <c r="E3018" s="3" t="s">
        <v>36</v>
      </c>
    </row>
    <row r="3019" spans="1:5" x14ac:dyDescent="0.3">
      <c r="A3019" s="6">
        <v>78</v>
      </c>
      <c r="B3019" s="3" t="s">
        <v>36</v>
      </c>
      <c r="D3019" s="6">
        <v>79</v>
      </c>
      <c r="E3019" s="3" t="s">
        <v>36</v>
      </c>
    </row>
    <row r="3020" spans="1:5" x14ac:dyDescent="0.3">
      <c r="A3020" s="6">
        <v>78</v>
      </c>
      <c r="B3020" s="3" t="s">
        <v>36</v>
      </c>
      <c r="D3020" s="6">
        <v>79</v>
      </c>
      <c r="E3020" s="3" t="s">
        <v>36</v>
      </c>
    </row>
    <row r="3021" spans="1:5" x14ac:dyDescent="0.3">
      <c r="A3021" s="6">
        <v>78</v>
      </c>
      <c r="B3021" s="3" t="s">
        <v>36</v>
      </c>
      <c r="D3021" s="6">
        <v>79</v>
      </c>
      <c r="E3021" s="3" t="s">
        <v>36</v>
      </c>
    </row>
    <row r="3022" spans="1:5" x14ac:dyDescent="0.3">
      <c r="A3022" s="6">
        <v>78</v>
      </c>
      <c r="B3022" s="3" t="s">
        <v>36</v>
      </c>
      <c r="D3022" s="6">
        <v>79</v>
      </c>
      <c r="E3022" s="3" t="s">
        <v>36</v>
      </c>
    </row>
    <row r="3023" spans="1:5" x14ac:dyDescent="0.3">
      <c r="A3023" s="6">
        <v>79</v>
      </c>
      <c r="B3023" s="3" t="s">
        <v>36</v>
      </c>
      <c r="D3023" s="6">
        <v>79</v>
      </c>
      <c r="E3023" s="3" t="s">
        <v>36</v>
      </c>
    </row>
    <row r="3024" spans="1:5" x14ac:dyDescent="0.3">
      <c r="A3024" s="6">
        <v>79</v>
      </c>
      <c r="B3024" s="3" t="s">
        <v>36</v>
      </c>
      <c r="D3024" s="6">
        <v>79</v>
      </c>
      <c r="E3024" s="3" t="s">
        <v>36</v>
      </c>
    </row>
    <row r="3025" spans="1:5" x14ac:dyDescent="0.3">
      <c r="A3025" s="6">
        <v>79</v>
      </c>
      <c r="B3025" s="3" t="s">
        <v>36</v>
      </c>
      <c r="D3025" s="6">
        <v>79</v>
      </c>
      <c r="E3025" s="3" t="s">
        <v>36</v>
      </c>
    </row>
    <row r="3026" spans="1:5" x14ac:dyDescent="0.3">
      <c r="A3026" s="6">
        <v>79</v>
      </c>
      <c r="B3026" s="3" t="s">
        <v>36</v>
      </c>
      <c r="D3026" s="6">
        <v>79</v>
      </c>
      <c r="E3026" s="3" t="s">
        <v>36</v>
      </c>
    </row>
    <row r="3027" spans="1:5" x14ac:dyDescent="0.3">
      <c r="A3027" s="6">
        <v>79</v>
      </c>
      <c r="B3027" s="3" t="s">
        <v>36</v>
      </c>
      <c r="D3027" s="6">
        <v>79</v>
      </c>
      <c r="E3027" s="3" t="s">
        <v>36</v>
      </c>
    </row>
    <row r="3028" spans="1:5" x14ac:dyDescent="0.3">
      <c r="A3028" s="6">
        <v>79</v>
      </c>
      <c r="B3028" s="3" t="s">
        <v>36</v>
      </c>
      <c r="D3028" s="6">
        <v>79</v>
      </c>
      <c r="E3028" s="3" t="s">
        <v>36</v>
      </c>
    </row>
    <row r="3029" spans="1:5" x14ac:dyDescent="0.3">
      <c r="A3029" s="6">
        <v>79</v>
      </c>
      <c r="B3029" s="3" t="s">
        <v>36</v>
      </c>
      <c r="D3029" s="6">
        <v>79</v>
      </c>
      <c r="E3029" s="3" t="s">
        <v>36</v>
      </c>
    </row>
    <row r="3030" spans="1:5" x14ac:dyDescent="0.3">
      <c r="A3030" s="6">
        <v>79</v>
      </c>
      <c r="B3030" s="3" t="s">
        <v>36</v>
      </c>
      <c r="D3030" s="6">
        <v>79</v>
      </c>
      <c r="E3030" s="3" t="s">
        <v>36</v>
      </c>
    </row>
    <row r="3031" spans="1:5" x14ac:dyDescent="0.3">
      <c r="A3031" s="6">
        <v>79</v>
      </c>
      <c r="B3031" s="3" t="s">
        <v>36</v>
      </c>
      <c r="D3031" s="6">
        <v>79</v>
      </c>
      <c r="E3031" s="3" t="s">
        <v>36</v>
      </c>
    </row>
    <row r="3032" spans="1:5" x14ac:dyDescent="0.3">
      <c r="A3032" s="6">
        <v>79</v>
      </c>
      <c r="B3032" s="3" t="s">
        <v>36</v>
      </c>
      <c r="D3032" s="6">
        <v>79</v>
      </c>
      <c r="E3032" s="3" t="s">
        <v>36</v>
      </c>
    </row>
    <row r="3033" spans="1:5" x14ac:dyDescent="0.3">
      <c r="A3033" s="6">
        <v>79</v>
      </c>
      <c r="B3033" s="3" t="s">
        <v>36</v>
      </c>
      <c r="D3033" s="6">
        <v>79</v>
      </c>
      <c r="E3033" s="3" t="s">
        <v>36</v>
      </c>
    </row>
    <row r="3034" spans="1:5" x14ac:dyDescent="0.3">
      <c r="A3034" s="6">
        <v>79</v>
      </c>
      <c r="B3034" s="3" t="s">
        <v>36</v>
      </c>
      <c r="D3034" s="6">
        <v>79</v>
      </c>
      <c r="E3034" s="3" t="s">
        <v>36</v>
      </c>
    </row>
    <row r="3035" spans="1:5" x14ac:dyDescent="0.3">
      <c r="A3035" s="6">
        <v>79</v>
      </c>
      <c r="B3035" s="3" t="s">
        <v>36</v>
      </c>
      <c r="D3035" s="6">
        <v>79</v>
      </c>
      <c r="E3035" s="3" t="s">
        <v>36</v>
      </c>
    </row>
    <row r="3036" spans="1:5" x14ac:dyDescent="0.3">
      <c r="A3036" s="6">
        <v>79</v>
      </c>
      <c r="B3036" s="3" t="s">
        <v>36</v>
      </c>
      <c r="D3036" s="6">
        <v>79</v>
      </c>
      <c r="E3036" s="3" t="s">
        <v>36</v>
      </c>
    </row>
    <row r="3037" spans="1:5" x14ac:dyDescent="0.3">
      <c r="A3037" s="6">
        <v>79</v>
      </c>
      <c r="B3037" s="3" t="s">
        <v>36</v>
      </c>
      <c r="D3037" s="6">
        <v>79</v>
      </c>
      <c r="E3037" s="3" t="s">
        <v>36</v>
      </c>
    </row>
    <row r="3038" spans="1:5" x14ac:dyDescent="0.3">
      <c r="A3038" s="6">
        <v>79</v>
      </c>
      <c r="B3038" s="3" t="s">
        <v>36</v>
      </c>
      <c r="D3038" s="6">
        <v>79</v>
      </c>
      <c r="E3038" s="3" t="s">
        <v>36</v>
      </c>
    </row>
    <row r="3039" spans="1:5" x14ac:dyDescent="0.3">
      <c r="A3039" s="6">
        <v>79</v>
      </c>
      <c r="B3039" s="3" t="s">
        <v>36</v>
      </c>
      <c r="D3039" s="6">
        <v>79</v>
      </c>
      <c r="E3039" s="3" t="s">
        <v>36</v>
      </c>
    </row>
    <row r="3040" spans="1:5" x14ac:dyDescent="0.3">
      <c r="A3040" s="6">
        <v>79</v>
      </c>
      <c r="B3040" s="3" t="s">
        <v>36</v>
      </c>
      <c r="D3040" s="6">
        <v>79</v>
      </c>
      <c r="E3040" s="3" t="s">
        <v>36</v>
      </c>
    </row>
    <row r="3041" spans="1:5" x14ac:dyDescent="0.3">
      <c r="A3041" s="6">
        <v>79</v>
      </c>
      <c r="B3041" s="3" t="s">
        <v>36</v>
      </c>
      <c r="D3041" s="6">
        <v>79</v>
      </c>
      <c r="E3041" s="3" t="s">
        <v>36</v>
      </c>
    </row>
    <row r="3042" spans="1:5" x14ac:dyDescent="0.3">
      <c r="A3042" s="6">
        <v>79</v>
      </c>
      <c r="B3042" s="3" t="s">
        <v>36</v>
      </c>
      <c r="D3042" s="6">
        <v>79</v>
      </c>
      <c r="E3042" s="3" t="s">
        <v>36</v>
      </c>
    </row>
    <row r="3043" spans="1:5" x14ac:dyDescent="0.3">
      <c r="A3043" s="6">
        <v>79</v>
      </c>
      <c r="B3043" s="3" t="s">
        <v>36</v>
      </c>
      <c r="D3043" s="6">
        <v>79</v>
      </c>
      <c r="E3043" s="3" t="s">
        <v>36</v>
      </c>
    </row>
    <row r="3044" spans="1:5" x14ac:dyDescent="0.3">
      <c r="A3044" s="6">
        <v>79</v>
      </c>
      <c r="B3044" s="3" t="s">
        <v>36</v>
      </c>
      <c r="D3044" s="6">
        <v>79</v>
      </c>
      <c r="E3044" s="3" t="s">
        <v>36</v>
      </c>
    </row>
    <row r="3045" spans="1:5" x14ac:dyDescent="0.3">
      <c r="A3045" s="6">
        <v>79</v>
      </c>
      <c r="B3045" s="3" t="s">
        <v>36</v>
      </c>
      <c r="D3045" s="6">
        <v>79</v>
      </c>
      <c r="E3045" s="3" t="s">
        <v>36</v>
      </c>
    </row>
    <row r="3046" spans="1:5" x14ac:dyDescent="0.3">
      <c r="A3046" s="6">
        <v>79</v>
      </c>
      <c r="B3046" s="3" t="s">
        <v>36</v>
      </c>
      <c r="D3046" s="6">
        <v>79</v>
      </c>
      <c r="E3046" s="3" t="s">
        <v>36</v>
      </c>
    </row>
    <row r="3047" spans="1:5" x14ac:dyDescent="0.3">
      <c r="A3047" s="6">
        <v>79</v>
      </c>
      <c r="B3047" s="3" t="s">
        <v>36</v>
      </c>
      <c r="D3047" s="6">
        <v>79</v>
      </c>
      <c r="E3047" s="3" t="s">
        <v>36</v>
      </c>
    </row>
    <row r="3048" spans="1:5" x14ac:dyDescent="0.3">
      <c r="A3048" s="6">
        <v>79</v>
      </c>
      <c r="B3048" s="3" t="s">
        <v>36</v>
      </c>
      <c r="D3048" s="6">
        <v>79</v>
      </c>
      <c r="E3048" s="3" t="s">
        <v>36</v>
      </c>
    </row>
    <row r="3049" spans="1:5" x14ac:dyDescent="0.3">
      <c r="A3049" s="6">
        <v>79</v>
      </c>
      <c r="B3049" s="3" t="s">
        <v>36</v>
      </c>
      <c r="D3049" s="6">
        <v>79</v>
      </c>
      <c r="E3049" s="3" t="s">
        <v>36</v>
      </c>
    </row>
    <row r="3050" spans="1:5" x14ac:dyDescent="0.3">
      <c r="A3050" s="6">
        <v>79</v>
      </c>
      <c r="B3050" s="3" t="s">
        <v>36</v>
      </c>
      <c r="D3050" s="6">
        <v>79</v>
      </c>
      <c r="E3050" s="3" t="s">
        <v>36</v>
      </c>
    </row>
    <row r="3051" spans="1:5" x14ac:dyDescent="0.3">
      <c r="A3051" s="6">
        <v>79</v>
      </c>
      <c r="B3051" s="3" t="s">
        <v>36</v>
      </c>
      <c r="D3051" s="6">
        <v>79</v>
      </c>
      <c r="E3051" s="3" t="s">
        <v>36</v>
      </c>
    </row>
    <row r="3052" spans="1:5" x14ac:dyDescent="0.3">
      <c r="A3052" s="6">
        <v>79</v>
      </c>
      <c r="B3052" s="3" t="s">
        <v>36</v>
      </c>
      <c r="D3052" s="6">
        <v>79</v>
      </c>
      <c r="E3052" s="3" t="s">
        <v>36</v>
      </c>
    </row>
    <row r="3053" spans="1:5" x14ac:dyDescent="0.3">
      <c r="A3053" s="6">
        <v>79</v>
      </c>
      <c r="B3053" s="3" t="s">
        <v>36</v>
      </c>
      <c r="D3053" s="6">
        <v>79</v>
      </c>
      <c r="E3053" s="3" t="s">
        <v>36</v>
      </c>
    </row>
    <row r="3054" spans="1:5" x14ac:dyDescent="0.3">
      <c r="A3054" s="6">
        <v>79</v>
      </c>
      <c r="B3054" s="3" t="s">
        <v>36</v>
      </c>
      <c r="D3054" s="6">
        <v>79</v>
      </c>
      <c r="E3054" s="3" t="s">
        <v>36</v>
      </c>
    </row>
    <row r="3055" spans="1:5" x14ac:dyDescent="0.3">
      <c r="A3055" s="6">
        <v>79</v>
      </c>
      <c r="B3055" s="3" t="s">
        <v>36</v>
      </c>
      <c r="D3055" s="6">
        <v>79</v>
      </c>
      <c r="E3055" s="3" t="s">
        <v>36</v>
      </c>
    </row>
    <row r="3056" spans="1:5" x14ac:dyDescent="0.3">
      <c r="A3056" s="6">
        <v>79</v>
      </c>
      <c r="B3056" s="3" t="s">
        <v>36</v>
      </c>
      <c r="D3056" s="6">
        <v>79</v>
      </c>
      <c r="E3056" s="3" t="s">
        <v>36</v>
      </c>
    </row>
    <row r="3057" spans="1:5" x14ac:dyDescent="0.3">
      <c r="A3057" s="6">
        <v>79</v>
      </c>
      <c r="B3057" s="3" t="s">
        <v>36</v>
      </c>
      <c r="D3057" s="6">
        <v>79</v>
      </c>
      <c r="E3057" s="3" t="s">
        <v>36</v>
      </c>
    </row>
    <row r="3058" spans="1:5" x14ac:dyDescent="0.3">
      <c r="A3058" s="6">
        <v>79</v>
      </c>
      <c r="B3058" s="3" t="s">
        <v>36</v>
      </c>
      <c r="D3058" s="6">
        <v>79</v>
      </c>
      <c r="E3058" s="3" t="s">
        <v>36</v>
      </c>
    </row>
    <row r="3059" spans="1:5" x14ac:dyDescent="0.3">
      <c r="A3059" s="6">
        <v>79</v>
      </c>
      <c r="B3059" s="3" t="s">
        <v>36</v>
      </c>
      <c r="D3059" s="6">
        <v>79</v>
      </c>
      <c r="E3059" s="3" t="s">
        <v>36</v>
      </c>
    </row>
    <row r="3060" spans="1:5" x14ac:dyDescent="0.3">
      <c r="A3060" s="6">
        <v>79</v>
      </c>
      <c r="B3060" s="3" t="s">
        <v>36</v>
      </c>
      <c r="D3060" s="6">
        <v>79</v>
      </c>
      <c r="E3060" s="3" t="s">
        <v>36</v>
      </c>
    </row>
    <row r="3061" spans="1:5" x14ac:dyDescent="0.3">
      <c r="A3061" s="6">
        <v>79</v>
      </c>
      <c r="B3061" s="3" t="s">
        <v>36</v>
      </c>
      <c r="D3061" s="6">
        <v>79</v>
      </c>
      <c r="E3061" s="3" t="s">
        <v>36</v>
      </c>
    </row>
    <row r="3062" spans="1:5" x14ac:dyDescent="0.3">
      <c r="A3062" s="6">
        <v>79</v>
      </c>
      <c r="B3062" s="3" t="s">
        <v>36</v>
      </c>
      <c r="D3062" s="6">
        <v>79</v>
      </c>
      <c r="E3062" s="3" t="s">
        <v>36</v>
      </c>
    </row>
    <row r="3063" spans="1:5" x14ac:dyDescent="0.3">
      <c r="A3063" s="6">
        <v>79</v>
      </c>
      <c r="B3063" s="3" t="s">
        <v>36</v>
      </c>
      <c r="D3063" s="6">
        <v>79</v>
      </c>
      <c r="E3063" s="3" t="s">
        <v>36</v>
      </c>
    </row>
    <row r="3064" spans="1:5" x14ac:dyDescent="0.3">
      <c r="A3064" s="6">
        <v>79</v>
      </c>
      <c r="B3064" s="3" t="s">
        <v>36</v>
      </c>
      <c r="D3064" s="6">
        <v>79</v>
      </c>
      <c r="E3064" s="3" t="s">
        <v>36</v>
      </c>
    </row>
    <row r="3065" spans="1:5" x14ac:dyDescent="0.3">
      <c r="A3065" s="6">
        <v>79</v>
      </c>
      <c r="B3065" s="3" t="s">
        <v>36</v>
      </c>
      <c r="D3065" s="6">
        <v>79</v>
      </c>
      <c r="E3065" s="3" t="s">
        <v>36</v>
      </c>
    </row>
    <row r="3066" spans="1:5" x14ac:dyDescent="0.3">
      <c r="A3066" s="6">
        <v>79</v>
      </c>
      <c r="B3066" s="3" t="s">
        <v>36</v>
      </c>
      <c r="D3066" s="6">
        <v>79</v>
      </c>
      <c r="E3066" s="3" t="s">
        <v>36</v>
      </c>
    </row>
    <row r="3067" spans="1:5" x14ac:dyDescent="0.3">
      <c r="A3067" s="6">
        <v>79</v>
      </c>
      <c r="B3067" s="3" t="s">
        <v>36</v>
      </c>
      <c r="D3067" s="6">
        <v>79</v>
      </c>
      <c r="E3067" s="3" t="s">
        <v>36</v>
      </c>
    </row>
    <row r="3068" spans="1:5" x14ac:dyDescent="0.3">
      <c r="A3068" s="6">
        <v>79</v>
      </c>
      <c r="B3068" s="3" t="s">
        <v>36</v>
      </c>
      <c r="D3068" s="6">
        <v>79</v>
      </c>
      <c r="E3068" s="3" t="s">
        <v>36</v>
      </c>
    </row>
    <row r="3069" spans="1:5" x14ac:dyDescent="0.3">
      <c r="A3069" s="6">
        <v>79</v>
      </c>
      <c r="B3069" s="3" t="s">
        <v>36</v>
      </c>
      <c r="D3069" s="6">
        <v>80</v>
      </c>
      <c r="E3069" s="3" t="s">
        <v>36</v>
      </c>
    </row>
    <row r="3070" spans="1:5" x14ac:dyDescent="0.3">
      <c r="A3070" s="6">
        <v>79</v>
      </c>
      <c r="B3070" s="3" t="s">
        <v>36</v>
      </c>
      <c r="D3070" s="6">
        <v>80</v>
      </c>
      <c r="E3070" s="3" t="s">
        <v>36</v>
      </c>
    </row>
    <row r="3071" spans="1:5" x14ac:dyDescent="0.3">
      <c r="A3071" s="6">
        <v>79</v>
      </c>
      <c r="B3071" s="3" t="s">
        <v>36</v>
      </c>
      <c r="D3071" s="6">
        <v>80</v>
      </c>
      <c r="E3071" s="3" t="s">
        <v>36</v>
      </c>
    </row>
    <row r="3072" spans="1:5" x14ac:dyDescent="0.3">
      <c r="A3072" s="6">
        <v>79</v>
      </c>
      <c r="B3072" s="3" t="s">
        <v>36</v>
      </c>
      <c r="D3072" s="6">
        <v>80</v>
      </c>
      <c r="E3072" s="3" t="s">
        <v>36</v>
      </c>
    </row>
    <row r="3073" spans="1:5" x14ac:dyDescent="0.3">
      <c r="A3073" s="6">
        <v>79</v>
      </c>
      <c r="B3073" s="3" t="s">
        <v>36</v>
      </c>
      <c r="D3073" s="6">
        <v>80</v>
      </c>
      <c r="E3073" s="3" t="s">
        <v>36</v>
      </c>
    </row>
    <row r="3074" spans="1:5" x14ac:dyDescent="0.3">
      <c r="A3074" s="6">
        <v>79</v>
      </c>
      <c r="B3074" s="3" t="s">
        <v>36</v>
      </c>
      <c r="D3074" s="6">
        <v>80</v>
      </c>
      <c r="E3074" s="3" t="s">
        <v>36</v>
      </c>
    </row>
    <row r="3075" spans="1:5" x14ac:dyDescent="0.3">
      <c r="A3075" s="6">
        <v>79</v>
      </c>
      <c r="B3075" s="3" t="s">
        <v>36</v>
      </c>
      <c r="D3075" s="6">
        <v>80</v>
      </c>
      <c r="E3075" s="3" t="s">
        <v>36</v>
      </c>
    </row>
    <row r="3076" spans="1:5" x14ac:dyDescent="0.3">
      <c r="A3076" s="6">
        <v>80</v>
      </c>
      <c r="B3076" s="3" t="s">
        <v>36</v>
      </c>
      <c r="D3076" s="6">
        <v>80</v>
      </c>
      <c r="E3076" s="3" t="s">
        <v>36</v>
      </c>
    </row>
    <row r="3077" spans="1:5" x14ac:dyDescent="0.3">
      <c r="A3077" s="6">
        <v>80</v>
      </c>
      <c r="B3077" s="3" t="s">
        <v>36</v>
      </c>
      <c r="D3077" s="6">
        <v>80</v>
      </c>
      <c r="E3077" s="3" t="s">
        <v>36</v>
      </c>
    </row>
    <row r="3078" spans="1:5" x14ac:dyDescent="0.3">
      <c r="A3078" s="6">
        <v>80</v>
      </c>
      <c r="B3078" s="3" t="s">
        <v>36</v>
      </c>
      <c r="D3078" s="6">
        <v>80</v>
      </c>
      <c r="E3078" s="3" t="s">
        <v>36</v>
      </c>
    </row>
    <row r="3079" spans="1:5" x14ac:dyDescent="0.3">
      <c r="A3079" s="6">
        <v>80</v>
      </c>
      <c r="B3079" s="3" t="s">
        <v>36</v>
      </c>
      <c r="D3079" s="6">
        <v>80</v>
      </c>
      <c r="E3079" s="3" t="s">
        <v>36</v>
      </c>
    </row>
    <row r="3080" spans="1:5" x14ac:dyDescent="0.3">
      <c r="A3080" s="6">
        <v>80</v>
      </c>
      <c r="B3080" s="3" t="s">
        <v>36</v>
      </c>
      <c r="D3080" s="6">
        <v>80</v>
      </c>
      <c r="E3080" s="3" t="s">
        <v>36</v>
      </c>
    </row>
    <row r="3081" spans="1:5" x14ac:dyDescent="0.3">
      <c r="A3081" s="6">
        <v>80</v>
      </c>
      <c r="B3081" s="3" t="s">
        <v>36</v>
      </c>
      <c r="D3081" s="6">
        <v>80</v>
      </c>
      <c r="E3081" s="3" t="s">
        <v>36</v>
      </c>
    </row>
    <row r="3082" spans="1:5" x14ac:dyDescent="0.3">
      <c r="A3082" s="6">
        <v>80</v>
      </c>
      <c r="B3082" s="3" t="s">
        <v>36</v>
      </c>
      <c r="D3082" s="6">
        <v>80</v>
      </c>
      <c r="E3082" s="3" t="s">
        <v>36</v>
      </c>
    </row>
    <row r="3083" spans="1:5" x14ac:dyDescent="0.3">
      <c r="A3083" s="6">
        <v>80</v>
      </c>
      <c r="B3083" s="3" t="s">
        <v>36</v>
      </c>
      <c r="D3083" s="6">
        <v>80</v>
      </c>
      <c r="E3083" s="3" t="s">
        <v>36</v>
      </c>
    </row>
    <row r="3084" spans="1:5" x14ac:dyDescent="0.3">
      <c r="A3084" s="6">
        <v>80</v>
      </c>
      <c r="B3084" s="3" t="s">
        <v>36</v>
      </c>
      <c r="D3084" s="6">
        <v>80</v>
      </c>
      <c r="E3084" s="3" t="s">
        <v>36</v>
      </c>
    </row>
    <row r="3085" spans="1:5" x14ac:dyDescent="0.3">
      <c r="A3085" s="6">
        <v>80</v>
      </c>
      <c r="B3085" s="3" t="s">
        <v>36</v>
      </c>
      <c r="D3085" s="6">
        <v>80</v>
      </c>
      <c r="E3085" s="3" t="s">
        <v>36</v>
      </c>
    </row>
    <row r="3086" spans="1:5" x14ac:dyDescent="0.3">
      <c r="A3086" s="6">
        <v>80</v>
      </c>
      <c r="B3086" s="3" t="s">
        <v>36</v>
      </c>
      <c r="D3086" s="6">
        <v>80</v>
      </c>
      <c r="E3086" s="3" t="s">
        <v>36</v>
      </c>
    </row>
    <row r="3087" spans="1:5" x14ac:dyDescent="0.3">
      <c r="A3087" s="6">
        <v>80</v>
      </c>
      <c r="B3087" s="3" t="s">
        <v>36</v>
      </c>
      <c r="D3087" s="6">
        <v>80</v>
      </c>
      <c r="E3087" s="3" t="s">
        <v>36</v>
      </c>
    </row>
    <row r="3088" spans="1:5" x14ac:dyDescent="0.3">
      <c r="A3088" s="6">
        <v>80</v>
      </c>
      <c r="B3088" s="3" t="s">
        <v>36</v>
      </c>
      <c r="D3088" s="6">
        <v>80</v>
      </c>
      <c r="E3088" s="3" t="s">
        <v>36</v>
      </c>
    </row>
    <row r="3089" spans="1:5" x14ac:dyDescent="0.3">
      <c r="A3089" s="6">
        <v>80</v>
      </c>
      <c r="B3089" s="3" t="s">
        <v>36</v>
      </c>
      <c r="D3089" s="6">
        <v>80</v>
      </c>
      <c r="E3089" s="3" t="s">
        <v>36</v>
      </c>
    </row>
    <row r="3090" spans="1:5" x14ac:dyDescent="0.3">
      <c r="A3090" s="6">
        <v>80</v>
      </c>
      <c r="B3090" s="3" t="s">
        <v>36</v>
      </c>
      <c r="D3090" s="6">
        <v>80</v>
      </c>
      <c r="E3090" s="3" t="s">
        <v>36</v>
      </c>
    </row>
    <row r="3091" spans="1:5" x14ac:dyDescent="0.3">
      <c r="A3091" s="6">
        <v>80</v>
      </c>
      <c r="B3091" s="3" t="s">
        <v>36</v>
      </c>
      <c r="D3091" s="6">
        <v>80</v>
      </c>
      <c r="E3091" s="3" t="s">
        <v>36</v>
      </c>
    </row>
    <row r="3092" spans="1:5" x14ac:dyDescent="0.3">
      <c r="A3092" s="6">
        <v>80</v>
      </c>
      <c r="B3092" s="3" t="s">
        <v>36</v>
      </c>
      <c r="D3092" s="6">
        <v>80</v>
      </c>
      <c r="E3092" s="3" t="s">
        <v>36</v>
      </c>
    </row>
    <row r="3093" spans="1:5" x14ac:dyDescent="0.3">
      <c r="A3093" s="6">
        <v>80</v>
      </c>
      <c r="B3093" s="3" t="s">
        <v>36</v>
      </c>
      <c r="D3093" s="6">
        <v>80</v>
      </c>
      <c r="E3093" s="3" t="s">
        <v>36</v>
      </c>
    </row>
    <row r="3094" spans="1:5" x14ac:dyDescent="0.3">
      <c r="A3094" s="6">
        <v>80</v>
      </c>
      <c r="B3094" s="3" t="s">
        <v>36</v>
      </c>
      <c r="D3094" s="6">
        <v>80</v>
      </c>
      <c r="E3094" s="3" t="s">
        <v>36</v>
      </c>
    </row>
    <row r="3095" spans="1:5" x14ac:dyDescent="0.3">
      <c r="A3095" s="6">
        <v>80</v>
      </c>
      <c r="B3095" s="3" t="s">
        <v>36</v>
      </c>
      <c r="D3095" s="6">
        <v>80</v>
      </c>
      <c r="E3095" s="3" t="s">
        <v>36</v>
      </c>
    </row>
    <row r="3096" spans="1:5" x14ac:dyDescent="0.3">
      <c r="A3096" s="6">
        <v>80</v>
      </c>
      <c r="B3096" s="3" t="s">
        <v>36</v>
      </c>
      <c r="D3096" s="6">
        <v>80</v>
      </c>
      <c r="E3096" s="3" t="s">
        <v>36</v>
      </c>
    </row>
    <row r="3097" spans="1:5" x14ac:dyDescent="0.3">
      <c r="A3097" s="6">
        <v>80</v>
      </c>
      <c r="B3097" s="3" t="s">
        <v>36</v>
      </c>
      <c r="D3097" s="6">
        <v>80</v>
      </c>
      <c r="E3097" s="3" t="s">
        <v>36</v>
      </c>
    </row>
    <row r="3098" spans="1:5" x14ac:dyDescent="0.3">
      <c r="A3098" s="6">
        <v>80</v>
      </c>
      <c r="B3098" s="3" t="s">
        <v>36</v>
      </c>
      <c r="D3098" s="6">
        <v>80</v>
      </c>
      <c r="E3098" s="3" t="s">
        <v>36</v>
      </c>
    </row>
    <row r="3099" spans="1:5" x14ac:dyDescent="0.3">
      <c r="A3099" s="6">
        <v>80</v>
      </c>
      <c r="B3099" s="3" t="s">
        <v>36</v>
      </c>
      <c r="D3099" s="6">
        <v>80</v>
      </c>
      <c r="E3099" s="3" t="s">
        <v>36</v>
      </c>
    </row>
    <row r="3100" spans="1:5" x14ac:dyDescent="0.3">
      <c r="A3100" s="6">
        <v>80</v>
      </c>
      <c r="B3100" s="3" t="s">
        <v>36</v>
      </c>
      <c r="D3100" s="6">
        <v>80</v>
      </c>
      <c r="E3100" s="3" t="s">
        <v>36</v>
      </c>
    </row>
    <row r="3101" spans="1:5" x14ac:dyDescent="0.3">
      <c r="A3101" s="6">
        <v>80</v>
      </c>
      <c r="B3101" s="3" t="s">
        <v>36</v>
      </c>
      <c r="D3101" s="6">
        <v>80</v>
      </c>
      <c r="E3101" s="3" t="s">
        <v>36</v>
      </c>
    </row>
    <row r="3102" spans="1:5" x14ac:dyDescent="0.3">
      <c r="A3102" s="6">
        <v>80</v>
      </c>
      <c r="B3102" s="3" t="s">
        <v>36</v>
      </c>
      <c r="D3102" s="6">
        <v>80</v>
      </c>
      <c r="E3102" s="3" t="s">
        <v>36</v>
      </c>
    </row>
    <row r="3103" spans="1:5" x14ac:dyDescent="0.3">
      <c r="A3103" s="6">
        <v>80</v>
      </c>
      <c r="B3103" s="3" t="s">
        <v>36</v>
      </c>
      <c r="D3103" s="6">
        <v>80</v>
      </c>
      <c r="E3103" s="3" t="s">
        <v>36</v>
      </c>
    </row>
    <row r="3104" spans="1:5" x14ac:dyDescent="0.3">
      <c r="A3104" s="6">
        <v>80</v>
      </c>
      <c r="B3104" s="3" t="s">
        <v>36</v>
      </c>
      <c r="D3104" s="6">
        <v>80</v>
      </c>
      <c r="E3104" s="3" t="s">
        <v>36</v>
      </c>
    </row>
    <row r="3105" spans="1:5" x14ac:dyDescent="0.3">
      <c r="A3105" s="6">
        <v>80</v>
      </c>
      <c r="B3105" s="3" t="s">
        <v>36</v>
      </c>
      <c r="D3105" s="6">
        <v>80</v>
      </c>
      <c r="E3105" s="3" t="s">
        <v>36</v>
      </c>
    </row>
    <row r="3106" spans="1:5" x14ac:dyDescent="0.3">
      <c r="A3106" s="6">
        <v>80</v>
      </c>
      <c r="B3106" s="3" t="s">
        <v>36</v>
      </c>
      <c r="D3106" s="6">
        <v>80</v>
      </c>
      <c r="E3106" s="3" t="s">
        <v>36</v>
      </c>
    </row>
    <row r="3107" spans="1:5" x14ac:dyDescent="0.3">
      <c r="A3107" s="6">
        <v>80</v>
      </c>
      <c r="B3107" s="3" t="s">
        <v>36</v>
      </c>
      <c r="D3107" s="6">
        <v>80</v>
      </c>
      <c r="E3107" s="3" t="s">
        <v>36</v>
      </c>
    </row>
    <row r="3108" spans="1:5" x14ac:dyDescent="0.3">
      <c r="A3108" s="6">
        <v>80</v>
      </c>
      <c r="B3108" s="3" t="s">
        <v>36</v>
      </c>
      <c r="D3108" s="6">
        <v>80</v>
      </c>
      <c r="E3108" s="3" t="s">
        <v>36</v>
      </c>
    </row>
    <row r="3109" spans="1:5" x14ac:dyDescent="0.3">
      <c r="A3109" s="6">
        <v>80</v>
      </c>
      <c r="B3109" s="3" t="s">
        <v>36</v>
      </c>
      <c r="D3109" s="6">
        <v>80</v>
      </c>
      <c r="E3109" s="3" t="s">
        <v>36</v>
      </c>
    </row>
    <row r="3110" spans="1:5" x14ac:dyDescent="0.3">
      <c r="A3110" s="6">
        <v>80</v>
      </c>
      <c r="B3110" s="3" t="s">
        <v>36</v>
      </c>
      <c r="D3110" s="6">
        <v>80</v>
      </c>
      <c r="E3110" s="3" t="s">
        <v>36</v>
      </c>
    </row>
    <row r="3111" spans="1:5" x14ac:dyDescent="0.3">
      <c r="A3111" s="6">
        <v>80</v>
      </c>
      <c r="B3111" s="3" t="s">
        <v>36</v>
      </c>
      <c r="D3111" s="6">
        <v>80</v>
      </c>
      <c r="E3111" s="3" t="s">
        <v>36</v>
      </c>
    </row>
    <row r="3112" spans="1:5" x14ac:dyDescent="0.3">
      <c r="A3112" s="6">
        <v>80</v>
      </c>
      <c r="B3112" s="3" t="s">
        <v>36</v>
      </c>
      <c r="D3112" s="6">
        <v>80</v>
      </c>
      <c r="E3112" s="3" t="s">
        <v>36</v>
      </c>
    </row>
    <row r="3113" spans="1:5" x14ac:dyDescent="0.3">
      <c r="A3113" s="6">
        <v>80</v>
      </c>
      <c r="B3113" s="3" t="s">
        <v>36</v>
      </c>
      <c r="D3113" s="6">
        <v>80</v>
      </c>
      <c r="E3113" s="3" t="s">
        <v>36</v>
      </c>
    </row>
    <row r="3114" spans="1:5" x14ac:dyDescent="0.3">
      <c r="A3114" s="6">
        <v>80</v>
      </c>
      <c r="B3114" s="3" t="s">
        <v>36</v>
      </c>
      <c r="D3114" s="6">
        <v>80</v>
      </c>
      <c r="E3114" s="3" t="s">
        <v>36</v>
      </c>
    </row>
    <row r="3115" spans="1:5" x14ac:dyDescent="0.3">
      <c r="A3115" s="6">
        <v>80</v>
      </c>
      <c r="B3115" s="3" t="s">
        <v>36</v>
      </c>
      <c r="D3115" s="6">
        <v>80</v>
      </c>
      <c r="E3115" s="3" t="s">
        <v>36</v>
      </c>
    </row>
    <row r="3116" spans="1:5" x14ac:dyDescent="0.3">
      <c r="A3116" s="6">
        <v>80</v>
      </c>
      <c r="B3116" s="3" t="s">
        <v>36</v>
      </c>
      <c r="D3116" s="6">
        <v>80</v>
      </c>
      <c r="E3116" s="3" t="s">
        <v>36</v>
      </c>
    </row>
    <row r="3117" spans="1:5" x14ac:dyDescent="0.3">
      <c r="A3117" s="6">
        <v>80</v>
      </c>
      <c r="B3117" s="3" t="s">
        <v>36</v>
      </c>
      <c r="D3117" s="6">
        <v>80</v>
      </c>
      <c r="E3117" s="3" t="s">
        <v>36</v>
      </c>
    </row>
    <row r="3118" spans="1:5" x14ac:dyDescent="0.3">
      <c r="A3118" s="6">
        <v>80</v>
      </c>
      <c r="B3118" s="3" t="s">
        <v>36</v>
      </c>
      <c r="D3118" s="6">
        <v>80</v>
      </c>
      <c r="E3118" s="3" t="s">
        <v>36</v>
      </c>
    </row>
    <row r="3119" spans="1:5" x14ac:dyDescent="0.3">
      <c r="A3119" s="6">
        <v>80</v>
      </c>
      <c r="B3119" s="3" t="s">
        <v>36</v>
      </c>
      <c r="D3119" s="6">
        <v>80</v>
      </c>
      <c r="E3119" s="3" t="s">
        <v>36</v>
      </c>
    </row>
    <row r="3120" spans="1:5" x14ac:dyDescent="0.3">
      <c r="A3120" s="6">
        <v>80</v>
      </c>
      <c r="B3120" s="3" t="s">
        <v>36</v>
      </c>
      <c r="D3120" s="6">
        <v>80</v>
      </c>
      <c r="E3120" s="3" t="s">
        <v>36</v>
      </c>
    </row>
    <row r="3121" spans="1:5" x14ac:dyDescent="0.3">
      <c r="A3121" s="6">
        <v>80</v>
      </c>
      <c r="B3121" s="3" t="s">
        <v>36</v>
      </c>
      <c r="D3121" s="6">
        <v>80</v>
      </c>
      <c r="E3121" s="3" t="s">
        <v>36</v>
      </c>
    </row>
    <row r="3122" spans="1:5" x14ac:dyDescent="0.3">
      <c r="A3122" s="6">
        <v>80</v>
      </c>
      <c r="B3122" s="3" t="s">
        <v>36</v>
      </c>
      <c r="D3122" s="6">
        <v>80</v>
      </c>
      <c r="E3122" s="3" t="s">
        <v>36</v>
      </c>
    </row>
    <row r="3123" spans="1:5" x14ac:dyDescent="0.3">
      <c r="A3123" s="6">
        <v>80</v>
      </c>
      <c r="B3123" s="3" t="s">
        <v>36</v>
      </c>
      <c r="D3123" s="6">
        <v>80</v>
      </c>
      <c r="E3123" s="3" t="s">
        <v>36</v>
      </c>
    </row>
    <row r="3124" spans="1:5" x14ac:dyDescent="0.3">
      <c r="A3124" s="6">
        <v>80</v>
      </c>
      <c r="B3124" s="3" t="s">
        <v>36</v>
      </c>
      <c r="D3124" s="6">
        <v>80</v>
      </c>
      <c r="E3124" s="3" t="s">
        <v>36</v>
      </c>
    </row>
    <row r="3125" spans="1:5" x14ac:dyDescent="0.3">
      <c r="A3125" s="6">
        <v>80</v>
      </c>
      <c r="B3125" s="3" t="s">
        <v>36</v>
      </c>
      <c r="D3125" s="6">
        <v>81</v>
      </c>
      <c r="E3125" s="3" t="s">
        <v>36</v>
      </c>
    </row>
    <row r="3126" spans="1:5" x14ac:dyDescent="0.3">
      <c r="A3126" s="6">
        <v>80</v>
      </c>
      <c r="B3126" s="3" t="s">
        <v>36</v>
      </c>
      <c r="D3126" s="6">
        <v>81</v>
      </c>
      <c r="E3126" s="3" t="s">
        <v>36</v>
      </c>
    </row>
    <row r="3127" spans="1:5" x14ac:dyDescent="0.3">
      <c r="A3127" s="6">
        <v>80</v>
      </c>
      <c r="B3127" s="3" t="s">
        <v>36</v>
      </c>
      <c r="D3127" s="6">
        <v>81</v>
      </c>
      <c r="E3127" s="3" t="s">
        <v>36</v>
      </c>
    </row>
    <row r="3128" spans="1:5" x14ac:dyDescent="0.3">
      <c r="A3128" s="6">
        <v>80</v>
      </c>
      <c r="B3128" s="3" t="s">
        <v>36</v>
      </c>
      <c r="D3128" s="6">
        <v>81</v>
      </c>
      <c r="E3128" s="3" t="s">
        <v>36</v>
      </c>
    </row>
    <row r="3129" spans="1:5" x14ac:dyDescent="0.3">
      <c r="A3129" s="6">
        <v>80</v>
      </c>
      <c r="B3129" s="3" t="s">
        <v>36</v>
      </c>
      <c r="D3129" s="6">
        <v>81</v>
      </c>
      <c r="E3129" s="3" t="s">
        <v>36</v>
      </c>
    </row>
    <row r="3130" spans="1:5" x14ac:dyDescent="0.3">
      <c r="A3130" s="6">
        <v>80</v>
      </c>
      <c r="B3130" s="3" t="s">
        <v>36</v>
      </c>
      <c r="D3130" s="6">
        <v>81</v>
      </c>
      <c r="E3130" s="3" t="s">
        <v>36</v>
      </c>
    </row>
    <row r="3131" spans="1:5" x14ac:dyDescent="0.3">
      <c r="A3131" s="6">
        <v>80</v>
      </c>
      <c r="B3131" s="3" t="s">
        <v>36</v>
      </c>
      <c r="D3131" s="6">
        <v>81</v>
      </c>
      <c r="E3131" s="3" t="s">
        <v>36</v>
      </c>
    </row>
    <row r="3132" spans="1:5" x14ac:dyDescent="0.3">
      <c r="A3132" s="6">
        <v>81</v>
      </c>
      <c r="B3132" s="3" t="s">
        <v>36</v>
      </c>
      <c r="D3132" s="6">
        <v>81</v>
      </c>
      <c r="E3132" s="3" t="s">
        <v>36</v>
      </c>
    </row>
    <row r="3133" spans="1:5" x14ac:dyDescent="0.3">
      <c r="A3133" s="6">
        <v>81</v>
      </c>
      <c r="B3133" s="3" t="s">
        <v>36</v>
      </c>
      <c r="D3133" s="6">
        <v>81</v>
      </c>
      <c r="E3133" s="3" t="s">
        <v>36</v>
      </c>
    </row>
    <row r="3134" spans="1:5" x14ac:dyDescent="0.3">
      <c r="A3134" s="6">
        <v>81</v>
      </c>
      <c r="B3134" s="3" t="s">
        <v>36</v>
      </c>
      <c r="D3134" s="6">
        <v>81</v>
      </c>
      <c r="E3134" s="3" t="s">
        <v>36</v>
      </c>
    </row>
    <row r="3135" spans="1:5" x14ac:dyDescent="0.3">
      <c r="A3135" s="6">
        <v>81</v>
      </c>
      <c r="B3135" s="3" t="s">
        <v>36</v>
      </c>
      <c r="D3135" s="6">
        <v>81</v>
      </c>
      <c r="E3135" s="3" t="s">
        <v>36</v>
      </c>
    </row>
    <row r="3136" spans="1:5" x14ac:dyDescent="0.3">
      <c r="A3136" s="6">
        <v>81</v>
      </c>
      <c r="B3136" s="3" t="s">
        <v>36</v>
      </c>
      <c r="D3136" s="6">
        <v>81</v>
      </c>
      <c r="E3136" s="3" t="s">
        <v>36</v>
      </c>
    </row>
    <row r="3137" spans="1:5" x14ac:dyDescent="0.3">
      <c r="A3137" s="6">
        <v>81</v>
      </c>
      <c r="B3137" s="3" t="s">
        <v>36</v>
      </c>
      <c r="D3137" s="6">
        <v>81</v>
      </c>
      <c r="E3137" s="3" t="s">
        <v>36</v>
      </c>
    </row>
    <row r="3138" spans="1:5" x14ac:dyDescent="0.3">
      <c r="A3138" s="6">
        <v>81</v>
      </c>
      <c r="B3138" s="3" t="s">
        <v>36</v>
      </c>
      <c r="D3138" s="6">
        <v>81</v>
      </c>
      <c r="E3138" s="3" t="s">
        <v>36</v>
      </c>
    </row>
    <row r="3139" spans="1:5" x14ac:dyDescent="0.3">
      <c r="A3139" s="6">
        <v>81</v>
      </c>
      <c r="B3139" s="3" t="s">
        <v>36</v>
      </c>
      <c r="D3139" s="6">
        <v>81</v>
      </c>
      <c r="E3139" s="3" t="s">
        <v>36</v>
      </c>
    </row>
    <row r="3140" spans="1:5" x14ac:dyDescent="0.3">
      <c r="A3140" s="6">
        <v>81</v>
      </c>
      <c r="B3140" s="3" t="s">
        <v>36</v>
      </c>
      <c r="D3140" s="6">
        <v>81</v>
      </c>
      <c r="E3140" s="3" t="s">
        <v>36</v>
      </c>
    </row>
    <row r="3141" spans="1:5" x14ac:dyDescent="0.3">
      <c r="A3141" s="6">
        <v>81</v>
      </c>
      <c r="B3141" s="3" t="s">
        <v>36</v>
      </c>
      <c r="D3141" s="6">
        <v>81</v>
      </c>
      <c r="E3141" s="3" t="s">
        <v>36</v>
      </c>
    </row>
    <row r="3142" spans="1:5" x14ac:dyDescent="0.3">
      <c r="A3142" s="6">
        <v>81</v>
      </c>
      <c r="B3142" s="3" t="s">
        <v>36</v>
      </c>
      <c r="D3142" s="6">
        <v>81</v>
      </c>
      <c r="E3142" s="3" t="s">
        <v>36</v>
      </c>
    </row>
    <row r="3143" spans="1:5" x14ac:dyDescent="0.3">
      <c r="A3143" s="6">
        <v>81</v>
      </c>
      <c r="B3143" s="3" t="s">
        <v>36</v>
      </c>
      <c r="D3143" s="6">
        <v>81</v>
      </c>
      <c r="E3143" s="3" t="s">
        <v>36</v>
      </c>
    </row>
    <row r="3144" spans="1:5" x14ac:dyDescent="0.3">
      <c r="A3144" s="6">
        <v>81</v>
      </c>
      <c r="B3144" s="3" t="s">
        <v>36</v>
      </c>
      <c r="D3144" s="6">
        <v>81</v>
      </c>
      <c r="E3144" s="3" t="s">
        <v>36</v>
      </c>
    </row>
    <row r="3145" spans="1:5" x14ac:dyDescent="0.3">
      <c r="A3145" s="6">
        <v>81</v>
      </c>
      <c r="B3145" s="3" t="s">
        <v>36</v>
      </c>
      <c r="D3145" s="6">
        <v>81</v>
      </c>
      <c r="E3145" s="3" t="s">
        <v>36</v>
      </c>
    </row>
    <row r="3146" spans="1:5" x14ac:dyDescent="0.3">
      <c r="A3146" s="6">
        <v>81</v>
      </c>
      <c r="B3146" s="3" t="s">
        <v>36</v>
      </c>
      <c r="D3146" s="6">
        <v>81</v>
      </c>
      <c r="E3146" s="3" t="s">
        <v>36</v>
      </c>
    </row>
    <row r="3147" spans="1:5" x14ac:dyDescent="0.3">
      <c r="A3147" s="6">
        <v>81</v>
      </c>
      <c r="B3147" s="3" t="s">
        <v>36</v>
      </c>
      <c r="D3147" s="6">
        <v>81</v>
      </c>
      <c r="E3147" s="3" t="s">
        <v>36</v>
      </c>
    </row>
    <row r="3148" spans="1:5" x14ac:dyDescent="0.3">
      <c r="A3148" s="6">
        <v>81</v>
      </c>
      <c r="B3148" s="3" t="s">
        <v>36</v>
      </c>
      <c r="D3148" s="6">
        <v>81</v>
      </c>
      <c r="E3148" s="3" t="s">
        <v>36</v>
      </c>
    </row>
    <row r="3149" spans="1:5" x14ac:dyDescent="0.3">
      <c r="A3149" s="6">
        <v>81</v>
      </c>
      <c r="B3149" s="3" t="s">
        <v>36</v>
      </c>
      <c r="D3149" s="6">
        <v>81</v>
      </c>
      <c r="E3149" s="3" t="s">
        <v>36</v>
      </c>
    </row>
    <row r="3150" spans="1:5" x14ac:dyDescent="0.3">
      <c r="A3150" s="6">
        <v>81</v>
      </c>
      <c r="B3150" s="3" t="s">
        <v>36</v>
      </c>
      <c r="D3150" s="6">
        <v>81</v>
      </c>
      <c r="E3150" s="3" t="s">
        <v>36</v>
      </c>
    </row>
    <row r="3151" spans="1:5" x14ac:dyDescent="0.3">
      <c r="A3151" s="6">
        <v>81</v>
      </c>
      <c r="B3151" s="3" t="s">
        <v>36</v>
      </c>
      <c r="D3151" s="6">
        <v>81</v>
      </c>
      <c r="E3151" s="3" t="s">
        <v>36</v>
      </c>
    </row>
    <row r="3152" spans="1:5" x14ac:dyDescent="0.3">
      <c r="A3152" s="6">
        <v>81</v>
      </c>
      <c r="B3152" s="3" t="s">
        <v>36</v>
      </c>
      <c r="D3152" s="6">
        <v>81</v>
      </c>
      <c r="E3152" s="3" t="s">
        <v>36</v>
      </c>
    </row>
    <row r="3153" spans="1:5" x14ac:dyDescent="0.3">
      <c r="A3153" s="6">
        <v>81</v>
      </c>
      <c r="B3153" s="3" t="s">
        <v>36</v>
      </c>
      <c r="D3153" s="6">
        <v>81</v>
      </c>
      <c r="E3153" s="3" t="s">
        <v>36</v>
      </c>
    </row>
    <row r="3154" spans="1:5" x14ac:dyDescent="0.3">
      <c r="A3154" s="6">
        <v>81</v>
      </c>
      <c r="B3154" s="3" t="s">
        <v>36</v>
      </c>
      <c r="D3154" s="6">
        <v>81</v>
      </c>
      <c r="E3154" s="3" t="s">
        <v>36</v>
      </c>
    </row>
    <row r="3155" spans="1:5" x14ac:dyDescent="0.3">
      <c r="A3155" s="6">
        <v>81</v>
      </c>
      <c r="B3155" s="3" t="s">
        <v>36</v>
      </c>
      <c r="D3155" s="6">
        <v>81</v>
      </c>
      <c r="E3155" s="3" t="s">
        <v>36</v>
      </c>
    </row>
    <row r="3156" spans="1:5" x14ac:dyDescent="0.3">
      <c r="A3156" s="6">
        <v>81</v>
      </c>
      <c r="B3156" s="3" t="s">
        <v>36</v>
      </c>
      <c r="D3156" s="6">
        <v>81</v>
      </c>
      <c r="E3156" s="3" t="s">
        <v>36</v>
      </c>
    </row>
    <row r="3157" spans="1:5" x14ac:dyDescent="0.3">
      <c r="A3157" s="6">
        <v>81</v>
      </c>
      <c r="B3157" s="3" t="s">
        <v>36</v>
      </c>
      <c r="D3157" s="6">
        <v>81</v>
      </c>
      <c r="E3157" s="3" t="s">
        <v>36</v>
      </c>
    </row>
    <row r="3158" spans="1:5" x14ac:dyDescent="0.3">
      <c r="A3158" s="6">
        <v>81</v>
      </c>
      <c r="B3158" s="3" t="s">
        <v>36</v>
      </c>
      <c r="D3158" s="6">
        <v>81</v>
      </c>
      <c r="E3158" s="3" t="s">
        <v>36</v>
      </c>
    </row>
    <row r="3159" spans="1:5" x14ac:dyDescent="0.3">
      <c r="A3159" s="6">
        <v>81</v>
      </c>
      <c r="B3159" s="3" t="s">
        <v>36</v>
      </c>
      <c r="D3159" s="6">
        <v>81</v>
      </c>
      <c r="E3159" s="3" t="s">
        <v>36</v>
      </c>
    </row>
    <row r="3160" spans="1:5" x14ac:dyDescent="0.3">
      <c r="A3160" s="6">
        <v>81</v>
      </c>
      <c r="B3160" s="3" t="s">
        <v>36</v>
      </c>
      <c r="D3160" s="6">
        <v>81</v>
      </c>
      <c r="E3160" s="3" t="s">
        <v>36</v>
      </c>
    </row>
    <row r="3161" spans="1:5" x14ac:dyDescent="0.3">
      <c r="A3161" s="6">
        <v>81</v>
      </c>
      <c r="B3161" s="3" t="s">
        <v>36</v>
      </c>
      <c r="D3161" s="6">
        <v>81</v>
      </c>
      <c r="E3161" s="3" t="s">
        <v>36</v>
      </c>
    </row>
    <row r="3162" spans="1:5" x14ac:dyDescent="0.3">
      <c r="A3162" s="6">
        <v>81</v>
      </c>
      <c r="B3162" s="3" t="s">
        <v>36</v>
      </c>
      <c r="D3162" s="6">
        <v>81</v>
      </c>
      <c r="E3162" s="3" t="s">
        <v>36</v>
      </c>
    </row>
    <row r="3163" spans="1:5" x14ac:dyDescent="0.3">
      <c r="A3163" s="6">
        <v>81</v>
      </c>
      <c r="B3163" s="3" t="s">
        <v>36</v>
      </c>
      <c r="D3163" s="6">
        <v>81</v>
      </c>
      <c r="E3163" s="3" t="s">
        <v>36</v>
      </c>
    </row>
    <row r="3164" spans="1:5" x14ac:dyDescent="0.3">
      <c r="A3164" s="6">
        <v>81</v>
      </c>
      <c r="B3164" s="3" t="s">
        <v>36</v>
      </c>
      <c r="D3164" s="6">
        <v>81</v>
      </c>
      <c r="E3164" s="3" t="s">
        <v>36</v>
      </c>
    </row>
    <row r="3165" spans="1:5" x14ac:dyDescent="0.3">
      <c r="A3165" s="6">
        <v>81</v>
      </c>
      <c r="B3165" s="3" t="s">
        <v>36</v>
      </c>
      <c r="D3165" s="6">
        <v>81</v>
      </c>
      <c r="E3165" s="3" t="s">
        <v>36</v>
      </c>
    </row>
    <row r="3166" spans="1:5" x14ac:dyDescent="0.3">
      <c r="A3166" s="6">
        <v>81</v>
      </c>
      <c r="B3166" s="3" t="s">
        <v>36</v>
      </c>
      <c r="D3166" s="6">
        <v>81</v>
      </c>
      <c r="E3166" s="3" t="s">
        <v>36</v>
      </c>
    </row>
    <row r="3167" spans="1:5" x14ac:dyDescent="0.3">
      <c r="A3167" s="6">
        <v>81</v>
      </c>
      <c r="B3167" s="3" t="s">
        <v>36</v>
      </c>
      <c r="D3167" s="6">
        <v>81</v>
      </c>
      <c r="E3167" s="3" t="s">
        <v>36</v>
      </c>
    </row>
    <row r="3168" spans="1:5" x14ac:dyDescent="0.3">
      <c r="A3168" s="6">
        <v>81</v>
      </c>
      <c r="B3168" s="3" t="s">
        <v>36</v>
      </c>
      <c r="D3168" s="6">
        <v>81</v>
      </c>
      <c r="E3168" s="3" t="s">
        <v>36</v>
      </c>
    </row>
    <row r="3169" spans="1:5" x14ac:dyDescent="0.3">
      <c r="A3169" s="6">
        <v>81</v>
      </c>
      <c r="B3169" s="3" t="s">
        <v>36</v>
      </c>
      <c r="D3169" s="6">
        <v>81</v>
      </c>
      <c r="E3169" s="3" t="s">
        <v>36</v>
      </c>
    </row>
    <row r="3170" spans="1:5" x14ac:dyDescent="0.3">
      <c r="A3170" s="6">
        <v>81</v>
      </c>
      <c r="B3170" s="3" t="s">
        <v>36</v>
      </c>
      <c r="D3170" s="6">
        <v>81</v>
      </c>
      <c r="E3170" s="3" t="s">
        <v>36</v>
      </c>
    </row>
    <row r="3171" spans="1:5" x14ac:dyDescent="0.3">
      <c r="A3171" s="6">
        <v>81</v>
      </c>
      <c r="B3171" s="3" t="s">
        <v>36</v>
      </c>
      <c r="D3171" s="6">
        <v>81</v>
      </c>
      <c r="E3171" s="3" t="s">
        <v>36</v>
      </c>
    </row>
    <row r="3172" spans="1:5" x14ac:dyDescent="0.3">
      <c r="A3172" s="6">
        <v>81</v>
      </c>
      <c r="B3172" s="3" t="s">
        <v>36</v>
      </c>
      <c r="D3172" s="6">
        <v>81</v>
      </c>
      <c r="E3172" s="3" t="s">
        <v>36</v>
      </c>
    </row>
    <row r="3173" spans="1:5" x14ac:dyDescent="0.3">
      <c r="A3173" s="6">
        <v>81</v>
      </c>
      <c r="B3173" s="3" t="s">
        <v>36</v>
      </c>
      <c r="D3173" s="6">
        <v>81</v>
      </c>
      <c r="E3173" s="3" t="s">
        <v>36</v>
      </c>
    </row>
    <row r="3174" spans="1:5" x14ac:dyDescent="0.3">
      <c r="A3174" s="6">
        <v>81</v>
      </c>
      <c r="B3174" s="3" t="s">
        <v>36</v>
      </c>
      <c r="D3174" s="6">
        <v>81</v>
      </c>
      <c r="E3174" s="3" t="s">
        <v>36</v>
      </c>
    </row>
    <row r="3175" spans="1:5" x14ac:dyDescent="0.3">
      <c r="A3175" s="6">
        <v>81</v>
      </c>
      <c r="B3175" s="3" t="s">
        <v>36</v>
      </c>
      <c r="D3175" s="6">
        <v>81</v>
      </c>
      <c r="E3175" s="3" t="s">
        <v>36</v>
      </c>
    </row>
    <row r="3176" spans="1:5" x14ac:dyDescent="0.3">
      <c r="A3176" s="6">
        <v>81</v>
      </c>
      <c r="B3176" s="3" t="s">
        <v>36</v>
      </c>
      <c r="D3176" s="6">
        <v>81</v>
      </c>
      <c r="E3176" s="3" t="s">
        <v>36</v>
      </c>
    </row>
    <row r="3177" spans="1:5" x14ac:dyDescent="0.3">
      <c r="A3177" s="6">
        <v>81</v>
      </c>
      <c r="B3177" s="3" t="s">
        <v>36</v>
      </c>
      <c r="D3177" s="6">
        <v>81</v>
      </c>
      <c r="E3177" s="3" t="s">
        <v>36</v>
      </c>
    </row>
    <row r="3178" spans="1:5" x14ac:dyDescent="0.3">
      <c r="A3178" s="6">
        <v>81</v>
      </c>
      <c r="B3178" s="3" t="s">
        <v>36</v>
      </c>
      <c r="D3178" s="6">
        <v>81</v>
      </c>
      <c r="E3178" s="3" t="s">
        <v>36</v>
      </c>
    </row>
    <row r="3179" spans="1:5" x14ac:dyDescent="0.3">
      <c r="A3179" s="6">
        <v>81</v>
      </c>
      <c r="B3179" s="3" t="s">
        <v>36</v>
      </c>
      <c r="D3179" s="6">
        <v>81</v>
      </c>
      <c r="E3179" s="3" t="s">
        <v>36</v>
      </c>
    </row>
    <row r="3180" spans="1:5" x14ac:dyDescent="0.3">
      <c r="A3180" s="6">
        <v>81</v>
      </c>
      <c r="B3180" s="3" t="s">
        <v>36</v>
      </c>
      <c r="D3180" s="6">
        <v>81</v>
      </c>
      <c r="E3180" s="3" t="s">
        <v>36</v>
      </c>
    </row>
    <row r="3181" spans="1:5" x14ac:dyDescent="0.3">
      <c r="A3181" s="6">
        <v>81</v>
      </c>
      <c r="B3181" s="3" t="s">
        <v>36</v>
      </c>
      <c r="D3181" s="6">
        <v>81</v>
      </c>
      <c r="E3181" s="3" t="s">
        <v>36</v>
      </c>
    </row>
    <row r="3182" spans="1:5" x14ac:dyDescent="0.3">
      <c r="A3182" s="6">
        <v>81</v>
      </c>
      <c r="B3182" s="3" t="s">
        <v>36</v>
      </c>
      <c r="D3182" s="6">
        <v>81</v>
      </c>
      <c r="E3182" s="3" t="s">
        <v>36</v>
      </c>
    </row>
    <row r="3183" spans="1:5" x14ac:dyDescent="0.3">
      <c r="A3183" s="6">
        <v>81</v>
      </c>
      <c r="B3183" s="3" t="s">
        <v>36</v>
      </c>
      <c r="D3183" s="6">
        <v>81</v>
      </c>
      <c r="E3183" s="3" t="s">
        <v>36</v>
      </c>
    </row>
    <row r="3184" spans="1:5" x14ac:dyDescent="0.3">
      <c r="A3184" s="6">
        <v>81</v>
      </c>
      <c r="B3184" s="3" t="s">
        <v>36</v>
      </c>
      <c r="D3184" s="6">
        <v>81</v>
      </c>
      <c r="E3184" s="3" t="s">
        <v>36</v>
      </c>
    </row>
    <row r="3185" spans="1:5" x14ac:dyDescent="0.3">
      <c r="A3185" s="6">
        <v>81</v>
      </c>
      <c r="B3185" s="3" t="s">
        <v>36</v>
      </c>
      <c r="D3185" s="6">
        <v>81</v>
      </c>
      <c r="E3185" s="3" t="s">
        <v>36</v>
      </c>
    </row>
    <row r="3186" spans="1:5" x14ac:dyDescent="0.3">
      <c r="A3186" s="6">
        <v>81</v>
      </c>
      <c r="B3186" s="3" t="s">
        <v>36</v>
      </c>
      <c r="D3186" s="6">
        <v>81</v>
      </c>
      <c r="E3186" s="3" t="s">
        <v>36</v>
      </c>
    </row>
    <row r="3187" spans="1:5" x14ac:dyDescent="0.3">
      <c r="A3187" s="6">
        <v>81</v>
      </c>
      <c r="B3187" s="3" t="s">
        <v>36</v>
      </c>
      <c r="D3187" s="6">
        <v>81</v>
      </c>
      <c r="E3187" s="3" t="s">
        <v>36</v>
      </c>
    </row>
    <row r="3188" spans="1:5" x14ac:dyDescent="0.3">
      <c r="A3188" s="6">
        <v>81</v>
      </c>
      <c r="B3188" s="3" t="s">
        <v>36</v>
      </c>
      <c r="D3188" s="6">
        <v>81</v>
      </c>
      <c r="E3188" s="3" t="s">
        <v>36</v>
      </c>
    </row>
    <row r="3189" spans="1:5" x14ac:dyDescent="0.3">
      <c r="A3189" s="6">
        <v>81</v>
      </c>
      <c r="B3189" s="3" t="s">
        <v>36</v>
      </c>
      <c r="D3189" s="6">
        <v>81</v>
      </c>
      <c r="E3189" s="3" t="s">
        <v>36</v>
      </c>
    </row>
    <row r="3190" spans="1:5" x14ac:dyDescent="0.3">
      <c r="A3190" s="6">
        <v>81</v>
      </c>
      <c r="B3190" s="3" t="s">
        <v>36</v>
      </c>
      <c r="D3190" s="6">
        <v>81</v>
      </c>
      <c r="E3190" s="3" t="s">
        <v>36</v>
      </c>
    </row>
    <row r="3191" spans="1:5" x14ac:dyDescent="0.3">
      <c r="A3191" s="6">
        <v>81</v>
      </c>
      <c r="B3191" s="3" t="s">
        <v>36</v>
      </c>
      <c r="D3191" s="6">
        <v>81</v>
      </c>
      <c r="E3191" s="3" t="s">
        <v>36</v>
      </c>
    </row>
    <row r="3192" spans="1:5" x14ac:dyDescent="0.3">
      <c r="A3192" s="6">
        <v>81</v>
      </c>
      <c r="B3192" s="3" t="s">
        <v>36</v>
      </c>
      <c r="D3192" s="6">
        <v>81</v>
      </c>
      <c r="E3192" s="3" t="s">
        <v>36</v>
      </c>
    </row>
    <row r="3193" spans="1:5" x14ac:dyDescent="0.3">
      <c r="A3193" s="6">
        <v>81</v>
      </c>
      <c r="B3193" s="3" t="s">
        <v>36</v>
      </c>
      <c r="D3193" s="6">
        <v>81</v>
      </c>
      <c r="E3193" s="3" t="s">
        <v>36</v>
      </c>
    </row>
    <row r="3194" spans="1:5" x14ac:dyDescent="0.3">
      <c r="A3194" s="6">
        <v>81</v>
      </c>
      <c r="B3194" s="3" t="s">
        <v>36</v>
      </c>
      <c r="D3194" s="6">
        <v>81</v>
      </c>
      <c r="E3194" s="3" t="s">
        <v>36</v>
      </c>
    </row>
    <row r="3195" spans="1:5" x14ac:dyDescent="0.3">
      <c r="A3195" s="6">
        <v>81</v>
      </c>
      <c r="B3195" s="3" t="s">
        <v>36</v>
      </c>
      <c r="D3195" s="6">
        <v>81</v>
      </c>
      <c r="E3195" s="3" t="s">
        <v>36</v>
      </c>
    </row>
    <row r="3196" spans="1:5" x14ac:dyDescent="0.3">
      <c r="A3196" s="6">
        <v>81</v>
      </c>
      <c r="B3196" s="3" t="s">
        <v>36</v>
      </c>
      <c r="D3196" s="6">
        <v>81</v>
      </c>
      <c r="E3196" s="3" t="s">
        <v>36</v>
      </c>
    </row>
    <row r="3197" spans="1:5" x14ac:dyDescent="0.3">
      <c r="A3197" s="6">
        <v>81</v>
      </c>
      <c r="B3197" s="3" t="s">
        <v>36</v>
      </c>
      <c r="D3197" s="6">
        <v>81</v>
      </c>
      <c r="E3197" s="3" t="s">
        <v>36</v>
      </c>
    </row>
    <row r="3198" spans="1:5" x14ac:dyDescent="0.3">
      <c r="A3198" s="6">
        <v>81</v>
      </c>
      <c r="B3198" s="3" t="s">
        <v>36</v>
      </c>
      <c r="D3198" s="6">
        <v>81</v>
      </c>
      <c r="E3198" s="3" t="s">
        <v>36</v>
      </c>
    </row>
    <row r="3199" spans="1:5" x14ac:dyDescent="0.3">
      <c r="A3199" s="6">
        <v>81</v>
      </c>
      <c r="B3199" s="3" t="s">
        <v>36</v>
      </c>
      <c r="D3199" s="6">
        <v>81</v>
      </c>
      <c r="E3199" s="3" t="s">
        <v>36</v>
      </c>
    </row>
    <row r="3200" spans="1:5" x14ac:dyDescent="0.3">
      <c r="A3200" s="6">
        <v>81</v>
      </c>
      <c r="B3200" s="3" t="s">
        <v>36</v>
      </c>
      <c r="D3200" s="6">
        <v>81</v>
      </c>
      <c r="E3200" s="3" t="s">
        <v>36</v>
      </c>
    </row>
    <row r="3201" spans="1:5" x14ac:dyDescent="0.3">
      <c r="A3201" s="6">
        <v>81</v>
      </c>
      <c r="B3201" s="3" t="s">
        <v>36</v>
      </c>
      <c r="D3201" s="6">
        <v>81</v>
      </c>
      <c r="E3201" s="3" t="s">
        <v>36</v>
      </c>
    </row>
    <row r="3202" spans="1:5" x14ac:dyDescent="0.3">
      <c r="A3202" s="6">
        <v>81</v>
      </c>
      <c r="B3202" s="3" t="s">
        <v>37</v>
      </c>
      <c r="D3202" s="6">
        <v>81</v>
      </c>
      <c r="E3202" s="3" t="s">
        <v>36</v>
      </c>
    </row>
    <row r="3203" spans="1:5" x14ac:dyDescent="0.3">
      <c r="A3203" s="6">
        <v>81</v>
      </c>
      <c r="B3203" s="3" t="s">
        <v>36</v>
      </c>
      <c r="D3203" s="6">
        <v>81</v>
      </c>
      <c r="E3203" s="3" t="s">
        <v>36</v>
      </c>
    </row>
    <row r="3204" spans="1:5" x14ac:dyDescent="0.3">
      <c r="A3204" s="6">
        <v>81</v>
      </c>
      <c r="B3204" s="3" t="s">
        <v>36</v>
      </c>
      <c r="D3204" s="6">
        <v>81</v>
      </c>
      <c r="E3204" s="3" t="s">
        <v>36</v>
      </c>
    </row>
    <row r="3205" spans="1:5" x14ac:dyDescent="0.3">
      <c r="A3205" s="6">
        <v>81</v>
      </c>
      <c r="B3205" s="3" t="s">
        <v>36</v>
      </c>
      <c r="D3205" s="6">
        <v>81</v>
      </c>
      <c r="E3205" s="3" t="s">
        <v>36</v>
      </c>
    </row>
    <row r="3206" spans="1:5" x14ac:dyDescent="0.3">
      <c r="A3206" s="6">
        <v>81</v>
      </c>
      <c r="B3206" s="3" t="s">
        <v>36</v>
      </c>
      <c r="D3206" s="6">
        <v>81</v>
      </c>
      <c r="E3206" s="3" t="s">
        <v>36</v>
      </c>
    </row>
    <row r="3207" spans="1:5" x14ac:dyDescent="0.3">
      <c r="A3207" s="6">
        <v>81</v>
      </c>
      <c r="B3207" s="3" t="s">
        <v>36</v>
      </c>
      <c r="D3207" s="6">
        <v>82</v>
      </c>
      <c r="E3207" s="3" t="s">
        <v>36</v>
      </c>
    </row>
    <row r="3208" spans="1:5" x14ac:dyDescent="0.3">
      <c r="A3208" s="6">
        <v>81</v>
      </c>
      <c r="B3208" s="3" t="s">
        <v>36</v>
      </c>
      <c r="D3208" s="6">
        <v>82</v>
      </c>
      <c r="E3208" s="3" t="s">
        <v>36</v>
      </c>
    </row>
    <row r="3209" spans="1:5" x14ac:dyDescent="0.3">
      <c r="A3209" s="6">
        <v>81</v>
      </c>
      <c r="B3209" s="3" t="s">
        <v>36</v>
      </c>
      <c r="D3209" s="6">
        <v>82</v>
      </c>
      <c r="E3209" s="3" t="s">
        <v>36</v>
      </c>
    </row>
    <row r="3210" spans="1:5" x14ac:dyDescent="0.3">
      <c r="A3210" s="6">
        <v>81</v>
      </c>
      <c r="B3210" s="3" t="s">
        <v>36</v>
      </c>
      <c r="D3210" s="6">
        <v>82</v>
      </c>
      <c r="E3210" s="3" t="s">
        <v>36</v>
      </c>
    </row>
    <row r="3211" spans="1:5" x14ac:dyDescent="0.3">
      <c r="A3211" s="6">
        <v>81</v>
      </c>
      <c r="B3211" s="3" t="s">
        <v>36</v>
      </c>
      <c r="D3211" s="6">
        <v>82</v>
      </c>
      <c r="E3211" s="3" t="s">
        <v>36</v>
      </c>
    </row>
    <row r="3212" spans="1:5" x14ac:dyDescent="0.3">
      <c r="A3212" s="6">
        <v>81</v>
      </c>
      <c r="B3212" s="3" t="s">
        <v>36</v>
      </c>
      <c r="D3212" s="6">
        <v>82</v>
      </c>
      <c r="E3212" s="3" t="s">
        <v>36</v>
      </c>
    </row>
    <row r="3213" spans="1:5" x14ac:dyDescent="0.3">
      <c r="A3213" s="6">
        <v>81</v>
      </c>
      <c r="B3213" s="3" t="s">
        <v>36</v>
      </c>
      <c r="D3213" s="6">
        <v>82</v>
      </c>
      <c r="E3213" s="3" t="s">
        <v>36</v>
      </c>
    </row>
    <row r="3214" spans="1:5" x14ac:dyDescent="0.3">
      <c r="A3214" s="6">
        <v>81</v>
      </c>
      <c r="B3214" s="3" t="s">
        <v>36</v>
      </c>
      <c r="D3214" s="6">
        <v>82</v>
      </c>
      <c r="E3214" s="3" t="s">
        <v>36</v>
      </c>
    </row>
    <row r="3215" spans="1:5" x14ac:dyDescent="0.3">
      <c r="A3215" s="6">
        <v>82</v>
      </c>
      <c r="B3215" s="3" t="s">
        <v>36</v>
      </c>
      <c r="D3215" s="6">
        <v>82</v>
      </c>
      <c r="E3215" s="3" t="s">
        <v>36</v>
      </c>
    </row>
    <row r="3216" spans="1:5" x14ac:dyDescent="0.3">
      <c r="A3216" s="6">
        <v>82</v>
      </c>
      <c r="B3216" s="3" t="s">
        <v>36</v>
      </c>
      <c r="D3216" s="6">
        <v>82</v>
      </c>
      <c r="E3216" s="3" t="s">
        <v>36</v>
      </c>
    </row>
    <row r="3217" spans="1:5" x14ac:dyDescent="0.3">
      <c r="A3217" s="6">
        <v>82</v>
      </c>
      <c r="B3217" s="3" t="s">
        <v>36</v>
      </c>
      <c r="D3217" s="6">
        <v>82</v>
      </c>
      <c r="E3217" s="3" t="s">
        <v>36</v>
      </c>
    </row>
    <row r="3218" spans="1:5" x14ac:dyDescent="0.3">
      <c r="A3218" s="6">
        <v>82</v>
      </c>
      <c r="B3218" s="3" t="s">
        <v>36</v>
      </c>
      <c r="D3218" s="6">
        <v>82</v>
      </c>
      <c r="E3218" s="3" t="s">
        <v>36</v>
      </c>
    </row>
    <row r="3219" spans="1:5" x14ac:dyDescent="0.3">
      <c r="A3219" s="6">
        <v>82</v>
      </c>
      <c r="B3219" s="3" t="s">
        <v>36</v>
      </c>
      <c r="D3219" s="6">
        <v>82</v>
      </c>
      <c r="E3219" s="3" t="s">
        <v>36</v>
      </c>
    </row>
    <row r="3220" spans="1:5" x14ac:dyDescent="0.3">
      <c r="A3220" s="6">
        <v>82</v>
      </c>
      <c r="B3220" s="3" t="s">
        <v>36</v>
      </c>
      <c r="D3220" s="6">
        <v>82</v>
      </c>
      <c r="E3220" s="3" t="s">
        <v>36</v>
      </c>
    </row>
    <row r="3221" spans="1:5" x14ac:dyDescent="0.3">
      <c r="A3221" s="6">
        <v>82</v>
      </c>
      <c r="B3221" s="3" t="s">
        <v>36</v>
      </c>
      <c r="D3221" s="6">
        <v>82</v>
      </c>
      <c r="E3221" s="3" t="s">
        <v>36</v>
      </c>
    </row>
    <row r="3222" spans="1:5" x14ac:dyDescent="0.3">
      <c r="A3222" s="6">
        <v>82</v>
      </c>
      <c r="B3222" s="3" t="s">
        <v>36</v>
      </c>
      <c r="D3222" s="6">
        <v>82</v>
      </c>
      <c r="E3222" s="3" t="s">
        <v>36</v>
      </c>
    </row>
    <row r="3223" spans="1:5" x14ac:dyDescent="0.3">
      <c r="A3223" s="6">
        <v>82</v>
      </c>
      <c r="B3223" s="3" t="s">
        <v>37</v>
      </c>
      <c r="D3223" s="6">
        <v>82</v>
      </c>
      <c r="E3223" s="3" t="s">
        <v>36</v>
      </c>
    </row>
    <row r="3224" spans="1:5" x14ac:dyDescent="0.3">
      <c r="A3224" s="6">
        <v>82</v>
      </c>
      <c r="B3224" s="3" t="s">
        <v>36</v>
      </c>
      <c r="D3224" s="6">
        <v>82</v>
      </c>
      <c r="E3224" s="3" t="s">
        <v>36</v>
      </c>
    </row>
    <row r="3225" spans="1:5" x14ac:dyDescent="0.3">
      <c r="A3225" s="6">
        <v>82</v>
      </c>
      <c r="B3225" s="3" t="s">
        <v>36</v>
      </c>
      <c r="D3225" s="6">
        <v>82</v>
      </c>
      <c r="E3225" s="3" t="s">
        <v>36</v>
      </c>
    </row>
    <row r="3226" spans="1:5" x14ac:dyDescent="0.3">
      <c r="A3226" s="6">
        <v>82</v>
      </c>
      <c r="B3226" s="3" t="s">
        <v>36</v>
      </c>
      <c r="D3226" s="6">
        <v>82</v>
      </c>
      <c r="E3226" s="3" t="s">
        <v>36</v>
      </c>
    </row>
    <row r="3227" spans="1:5" x14ac:dyDescent="0.3">
      <c r="A3227" s="6">
        <v>82</v>
      </c>
      <c r="B3227" s="3" t="s">
        <v>36</v>
      </c>
      <c r="D3227" s="6">
        <v>82</v>
      </c>
      <c r="E3227" s="3" t="s">
        <v>36</v>
      </c>
    </row>
    <row r="3228" spans="1:5" x14ac:dyDescent="0.3">
      <c r="A3228" s="6">
        <v>82</v>
      </c>
      <c r="B3228" s="3" t="s">
        <v>36</v>
      </c>
      <c r="D3228" s="6">
        <v>82</v>
      </c>
      <c r="E3228" s="3" t="s">
        <v>36</v>
      </c>
    </row>
    <row r="3229" spans="1:5" x14ac:dyDescent="0.3">
      <c r="A3229" s="6">
        <v>82</v>
      </c>
      <c r="B3229" s="3" t="s">
        <v>36</v>
      </c>
      <c r="D3229" s="6">
        <v>82</v>
      </c>
      <c r="E3229" s="3" t="s">
        <v>36</v>
      </c>
    </row>
    <row r="3230" spans="1:5" x14ac:dyDescent="0.3">
      <c r="A3230" s="6">
        <v>82</v>
      </c>
      <c r="B3230" s="3" t="s">
        <v>36</v>
      </c>
      <c r="D3230" s="6">
        <v>82</v>
      </c>
      <c r="E3230" s="3" t="s">
        <v>36</v>
      </c>
    </row>
    <row r="3231" spans="1:5" x14ac:dyDescent="0.3">
      <c r="A3231" s="6">
        <v>82</v>
      </c>
      <c r="B3231" s="3" t="s">
        <v>36</v>
      </c>
      <c r="D3231" s="6">
        <v>82</v>
      </c>
      <c r="E3231" s="3" t="s">
        <v>36</v>
      </c>
    </row>
    <row r="3232" spans="1:5" x14ac:dyDescent="0.3">
      <c r="A3232" s="6">
        <v>82</v>
      </c>
      <c r="B3232" s="3" t="s">
        <v>36</v>
      </c>
      <c r="D3232" s="6">
        <v>82</v>
      </c>
      <c r="E3232" s="3" t="s">
        <v>36</v>
      </c>
    </row>
    <row r="3233" spans="1:5" x14ac:dyDescent="0.3">
      <c r="A3233" s="6">
        <v>82</v>
      </c>
      <c r="B3233" s="3" t="s">
        <v>36</v>
      </c>
      <c r="D3233" s="6">
        <v>82</v>
      </c>
      <c r="E3233" s="3" t="s">
        <v>36</v>
      </c>
    </row>
    <row r="3234" spans="1:5" x14ac:dyDescent="0.3">
      <c r="A3234" s="6">
        <v>82</v>
      </c>
      <c r="B3234" s="3" t="s">
        <v>36</v>
      </c>
      <c r="D3234" s="6">
        <v>82</v>
      </c>
      <c r="E3234" s="3" t="s">
        <v>36</v>
      </c>
    </row>
    <row r="3235" spans="1:5" x14ac:dyDescent="0.3">
      <c r="A3235" s="6">
        <v>82</v>
      </c>
      <c r="B3235" s="3" t="s">
        <v>36</v>
      </c>
      <c r="D3235" s="6">
        <v>82</v>
      </c>
      <c r="E3235" s="3" t="s">
        <v>36</v>
      </c>
    </row>
    <row r="3236" spans="1:5" x14ac:dyDescent="0.3">
      <c r="A3236" s="6">
        <v>82</v>
      </c>
      <c r="B3236" s="3" t="s">
        <v>36</v>
      </c>
      <c r="D3236" s="6">
        <v>82</v>
      </c>
      <c r="E3236" s="3" t="s">
        <v>36</v>
      </c>
    </row>
    <row r="3237" spans="1:5" x14ac:dyDescent="0.3">
      <c r="A3237" s="6">
        <v>82</v>
      </c>
      <c r="B3237" s="3" t="s">
        <v>36</v>
      </c>
      <c r="D3237" s="6">
        <v>82</v>
      </c>
      <c r="E3237" s="3" t="s">
        <v>36</v>
      </c>
    </row>
    <row r="3238" spans="1:5" x14ac:dyDescent="0.3">
      <c r="A3238" s="6">
        <v>82</v>
      </c>
      <c r="B3238" s="3" t="s">
        <v>36</v>
      </c>
      <c r="D3238" s="6">
        <v>82</v>
      </c>
      <c r="E3238" s="3" t="s">
        <v>36</v>
      </c>
    </row>
    <row r="3239" spans="1:5" x14ac:dyDescent="0.3">
      <c r="A3239" s="6">
        <v>82</v>
      </c>
      <c r="B3239" s="3" t="s">
        <v>36</v>
      </c>
      <c r="D3239" s="6">
        <v>82</v>
      </c>
      <c r="E3239" s="3" t="s">
        <v>36</v>
      </c>
    </row>
    <row r="3240" spans="1:5" x14ac:dyDescent="0.3">
      <c r="A3240" s="6">
        <v>82</v>
      </c>
      <c r="B3240" s="3" t="s">
        <v>36</v>
      </c>
      <c r="D3240" s="6">
        <v>82</v>
      </c>
      <c r="E3240" s="3" t="s">
        <v>36</v>
      </c>
    </row>
    <row r="3241" spans="1:5" x14ac:dyDescent="0.3">
      <c r="A3241" s="6">
        <v>82</v>
      </c>
      <c r="B3241" s="3" t="s">
        <v>36</v>
      </c>
      <c r="D3241" s="6">
        <v>82</v>
      </c>
      <c r="E3241" s="3" t="s">
        <v>36</v>
      </c>
    </row>
    <row r="3242" spans="1:5" x14ac:dyDescent="0.3">
      <c r="A3242" s="6">
        <v>82</v>
      </c>
      <c r="B3242" s="3" t="s">
        <v>36</v>
      </c>
      <c r="D3242" s="6">
        <v>82</v>
      </c>
      <c r="E3242" s="3" t="s">
        <v>36</v>
      </c>
    </row>
    <row r="3243" spans="1:5" x14ac:dyDescent="0.3">
      <c r="A3243" s="6">
        <v>82</v>
      </c>
      <c r="B3243" s="3" t="s">
        <v>36</v>
      </c>
      <c r="D3243" s="6">
        <v>82</v>
      </c>
      <c r="E3243" s="3" t="s">
        <v>36</v>
      </c>
    </row>
    <row r="3244" spans="1:5" x14ac:dyDescent="0.3">
      <c r="A3244" s="6">
        <v>82</v>
      </c>
      <c r="B3244" s="3" t="s">
        <v>36</v>
      </c>
      <c r="D3244" s="6">
        <v>82</v>
      </c>
      <c r="E3244" s="3" t="s">
        <v>36</v>
      </c>
    </row>
    <row r="3245" spans="1:5" x14ac:dyDescent="0.3">
      <c r="A3245" s="6">
        <v>82</v>
      </c>
      <c r="B3245" s="3" t="s">
        <v>36</v>
      </c>
      <c r="D3245" s="6">
        <v>82</v>
      </c>
      <c r="E3245" s="3" t="s">
        <v>36</v>
      </c>
    </row>
    <row r="3246" spans="1:5" x14ac:dyDescent="0.3">
      <c r="A3246" s="6">
        <v>82</v>
      </c>
      <c r="B3246" s="3" t="s">
        <v>36</v>
      </c>
      <c r="D3246" s="6">
        <v>82</v>
      </c>
      <c r="E3246" s="3" t="s">
        <v>36</v>
      </c>
    </row>
    <row r="3247" spans="1:5" x14ac:dyDescent="0.3">
      <c r="A3247" s="6">
        <v>82</v>
      </c>
      <c r="B3247" s="3" t="s">
        <v>36</v>
      </c>
      <c r="D3247" s="6">
        <v>82</v>
      </c>
      <c r="E3247" s="3" t="s">
        <v>36</v>
      </c>
    </row>
    <row r="3248" spans="1:5" x14ac:dyDescent="0.3">
      <c r="A3248" s="6">
        <v>82</v>
      </c>
      <c r="B3248" s="3" t="s">
        <v>36</v>
      </c>
      <c r="D3248" s="6">
        <v>82</v>
      </c>
      <c r="E3248" s="3" t="s">
        <v>36</v>
      </c>
    </row>
    <row r="3249" spans="1:5" x14ac:dyDescent="0.3">
      <c r="A3249" s="6">
        <v>82</v>
      </c>
      <c r="B3249" s="3" t="s">
        <v>36</v>
      </c>
      <c r="D3249" s="6">
        <v>82</v>
      </c>
      <c r="E3249" s="3" t="s">
        <v>36</v>
      </c>
    </row>
    <row r="3250" spans="1:5" x14ac:dyDescent="0.3">
      <c r="A3250" s="6">
        <v>82</v>
      </c>
      <c r="B3250" s="3" t="s">
        <v>36</v>
      </c>
      <c r="D3250" s="6">
        <v>82</v>
      </c>
      <c r="E3250" s="3" t="s">
        <v>36</v>
      </c>
    </row>
    <row r="3251" spans="1:5" x14ac:dyDescent="0.3">
      <c r="A3251" s="6">
        <v>82</v>
      </c>
      <c r="B3251" s="3" t="s">
        <v>36</v>
      </c>
      <c r="D3251" s="6">
        <v>82</v>
      </c>
      <c r="E3251" s="3" t="s">
        <v>36</v>
      </c>
    </row>
    <row r="3252" spans="1:5" x14ac:dyDescent="0.3">
      <c r="A3252" s="6">
        <v>82</v>
      </c>
      <c r="B3252" s="3" t="s">
        <v>36</v>
      </c>
      <c r="D3252" s="6">
        <v>82</v>
      </c>
      <c r="E3252" s="3" t="s">
        <v>36</v>
      </c>
    </row>
    <row r="3253" spans="1:5" x14ac:dyDescent="0.3">
      <c r="A3253" s="6">
        <v>82</v>
      </c>
      <c r="B3253" s="3" t="s">
        <v>36</v>
      </c>
      <c r="D3253" s="6">
        <v>82</v>
      </c>
      <c r="E3253" s="3" t="s">
        <v>36</v>
      </c>
    </row>
    <row r="3254" spans="1:5" x14ac:dyDescent="0.3">
      <c r="A3254" s="6">
        <v>82</v>
      </c>
      <c r="B3254" s="3" t="s">
        <v>36</v>
      </c>
      <c r="D3254" s="6">
        <v>82</v>
      </c>
      <c r="E3254" s="3" t="s">
        <v>36</v>
      </c>
    </row>
    <row r="3255" spans="1:5" x14ac:dyDescent="0.3">
      <c r="A3255" s="6">
        <v>82</v>
      </c>
      <c r="B3255" s="3" t="s">
        <v>36</v>
      </c>
      <c r="D3255" s="6">
        <v>82</v>
      </c>
      <c r="E3255" s="3" t="s">
        <v>36</v>
      </c>
    </row>
    <row r="3256" spans="1:5" x14ac:dyDescent="0.3">
      <c r="A3256" s="6">
        <v>82</v>
      </c>
      <c r="B3256" s="3" t="s">
        <v>36</v>
      </c>
      <c r="D3256" s="6">
        <v>82</v>
      </c>
      <c r="E3256" s="3" t="s">
        <v>36</v>
      </c>
    </row>
    <row r="3257" spans="1:5" x14ac:dyDescent="0.3">
      <c r="A3257" s="6">
        <v>82</v>
      </c>
      <c r="B3257" s="3" t="s">
        <v>36</v>
      </c>
      <c r="D3257" s="6">
        <v>82</v>
      </c>
      <c r="E3257" s="3" t="s">
        <v>36</v>
      </c>
    </row>
    <row r="3258" spans="1:5" x14ac:dyDescent="0.3">
      <c r="A3258" s="6">
        <v>82</v>
      </c>
      <c r="B3258" s="3" t="s">
        <v>36</v>
      </c>
      <c r="D3258" s="6">
        <v>82</v>
      </c>
      <c r="E3258" s="3" t="s">
        <v>36</v>
      </c>
    </row>
    <row r="3259" spans="1:5" x14ac:dyDescent="0.3">
      <c r="A3259" s="6">
        <v>82</v>
      </c>
      <c r="B3259" s="3" t="s">
        <v>36</v>
      </c>
      <c r="D3259" s="6">
        <v>82</v>
      </c>
      <c r="E3259" s="3" t="s">
        <v>36</v>
      </c>
    </row>
    <row r="3260" spans="1:5" x14ac:dyDescent="0.3">
      <c r="A3260" s="6">
        <v>82</v>
      </c>
      <c r="B3260" s="3" t="s">
        <v>36</v>
      </c>
      <c r="D3260" s="6">
        <v>82</v>
      </c>
      <c r="E3260" s="3" t="s">
        <v>36</v>
      </c>
    </row>
    <row r="3261" spans="1:5" x14ac:dyDescent="0.3">
      <c r="A3261" s="6">
        <v>82</v>
      </c>
      <c r="B3261" s="3" t="s">
        <v>36</v>
      </c>
      <c r="D3261" s="6">
        <v>82</v>
      </c>
      <c r="E3261" s="3" t="s">
        <v>36</v>
      </c>
    </row>
    <row r="3262" spans="1:5" x14ac:dyDescent="0.3">
      <c r="A3262" s="6">
        <v>82</v>
      </c>
      <c r="B3262" s="3" t="s">
        <v>36</v>
      </c>
      <c r="D3262" s="6">
        <v>82</v>
      </c>
      <c r="E3262" s="3" t="s">
        <v>36</v>
      </c>
    </row>
    <row r="3263" spans="1:5" x14ac:dyDescent="0.3">
      <c r="A3263" s="6">
        <v>82</v>
      </c>
      <c r="B3263" s="3" t="s">
        <v>36</v>
      </c>
      <c r="D3263" s="6">
        <v>82</v>
      </c>
      <c r="E3263" s="3" t="s">
        <v>36</v>
      </c>
    </row>
    <row r="3264" spans="1:5" x14ac:dyDescent="0.3">
      <c r="A3264" s="6">
        <v>82</v>
      </c>
      <c r="B3264" s="3" t="s">
        <v>36</v>
      </c>
      <c r="D3264" s="6">
        <v>82</v>
      </c>
      <c r="E3264" s="3" t="s">
        <v>36</v>
      </c>
    </row>
    <row r="3265" spans="1:5" x14ac:dyDescent="0.3">
      <c r="A3265" s="6">
        <v>82</v>
      </c>
      <c r="B3265" s="3" t="s">
        <v>36</v>
      </c>
      <c r="D3265" s="6">
        <v>82</v>
      </c>
      <c r="E3265" s="3" t="s">
        <v>36</v>
      </c>
    </row>
    <row r="3266" spans="1:5" x14ac:dyDescent="0.3">
      <c r="A3266" s="6">
        <v>82</v>
      </c>
      <c r="B3266" s="3" t="s">
        <v>36</v>
      </c>
      <c r="D3266" s="6">
        <v>82</v>
      </c>
      <c r="E3266" s="3" t="s">
        <v>36</v>
      </c>
    </row>
    <row r="3267" spans="1:5" x14ac:dyDescent="0.3">
      <c r="A3267" s="6">
        <v>82</v>
      </c>
      <c r="B3267" s="3" t="s">
        <v>36</v>
      </c>
      <c r="D3267" s="6">
        <v>83</v>
      </c>
      <c r="E3267" s="3" t="s">
        <v>36</v>
      </c>
    </row>
    <row r="3268" spans="1:5" x14ac:dyDescent="0.3">
      <c r="A3268" s="6">
        <v>82</v>
      </c>
      <c r="B3268" s="3" t="s">
        <v>36</v>
      </c>
      <c r="D3268" s="6">
        <v>83</v>
      </c>
      <c r="E3268" s="3" t="s">
        <v>36</v>
      </c>
    </row>
    <row r="3269" spans="1:5" x14ac:dyDescent="0.3">
      <c r="A3269" s="6">
        <v>82</v>
      </c>
      <c r="B3269" s="3" t="s">
        <v>36</v>
      </c>
      <c r="D3269" s="6">
        <v>83</v>
      </c>
      <c r="E3269" s="3" t="s">
        <v>36</v>
      </c>
    </row>
    <row r="3270" spans="1:5" x14ac:dyDescent="0.3">
      <c r="A3270" s="6">
        <v>82</v>
      </c>
      <c r="B3270" s="3" t="s">
        <v>36</v>
      </c>
      <c r="D3270" s="6">
        <v>83</v>
      </c>
      <c r="E3270" s="3" t="s">
        <v>36</v>
      </c>
    </row>
    <row r="3271" spans="1:5" x14ac:dyDescent="0.3">
      <c r="A3271" s="6">
        <v>82</v>
      </c>
      <c r="B3271" s="3" t="s">
        <v>36</v>
      </c>
      <c r="D3271" s="6">
        <v>83</v>
      </c>
      <c r="E3271" s="3" t="s">
        <v>36</v>
      </c>
    </row>
    <row r="3272" spans="1:5" x14ac:dyDescent="0.3">
      <c r="A3272" s="6">
        <v>82</v>
      </c>
      <c r="B3272" s="3" t="s">
        <v>36</v>
      </c>
      <c r="D3272" s="6">
        <v>83</v>
      </c>
      <c r="E3272" s="3" t="s">
        <v>36</v>
      </c>
    </row>
    <row r="3273" spans="1:5" x14ac:dyDescent="0.3">
      <c r="A3273" s="6">
        <v>82</v>
      </c>
      <c r="B3273" s="3" t="s">
        <v>36</v>
      </c>
      <c r="D3273" s="6">
        <v>83</v>
      </c>
      <c r="E3273" s="3" t="s">
        <v>36</v>
      </c>
    </row>
    <row r="3274" spans="1:5" x14ac:dyDescent="0.3">
      <c r="A3274" s="6">
        <v>82</v>
      </c>
      <c r="B3274" s="3" t="s">
        <v>36</v>
      </c>
      <c r="D3274" s="6">
        <v>83</v>
      </c>
      <c r="E3274" s="3" t="s">
        <v>36</v>
      </c>
    </row>
    <row r="3275" spans="1:5" x14ac:dyDescent="0.3">
      <c r="A3275" s="6">
        <v>82</v>
      </c>
      <c r="B3275" s="3" t="s">
        <v>36</v>
      </c>
      <c r="D3275" s="6">
        <v>83</v>
      </c>
      <c r="E3275" s="3" t="s">
        <v>36</v>
      </c>
    </row>
    <row r="3276" spans="1:5" x14ac:dyDescent="0.3">
      <c r="A3276" s="6">
        <v>83</v>
      </c>
      <c r="B3276" s="3" t="s">
        <v>36</v>
      </c>
      <c r="D3276" s="6">
        <v>83</v>
      </c>
      <c r="E3276" s="3" t="s">
        <v>36</v>
      </c>
    </row>
    <row r="3277" spans="1:5" x14ac:dyDescent="0.3">
      <c r="A3277" s="6">
        <v>83</v>
      </c>
      <c r="B3277" s="3" t="s">
        <v>36</v>
      </c>
      <c r="D3277" s="6">
        <v>83</v>
      </c>
      <c r="E3277" s="3" t="s">
        <v>36</v>
      </c>
    </row>
    <row r="3278" spans="1:5" x14ac:dyDescent="0.3">
      <c r="A3278" s="6">
        <v>83</v>
      </c>
      <c r="B3278" s="3" t="s">
        <v>36</v>
      </c>
      <c r="D3278" s="6">
        <v>83</v>
      </c>
      <c r="E3278" s="3" t="s">
        <v>36</v>
      </c>
    </row>
    <row r="3279" spans="1:5" x14ac:dyDescent="0.3">
      <c r="A3279" s="6">
        <v>83</v>
      </c>
      <c r="B3279" s="3" t="s">
        <v>37</v>
      </c>
      <c r="D3279" s="6">
        <v>83</v>
      </c>
      <c r="E3279" s="3" t="s">
        <v>36</v>
      </c>
    </row>
    <row r="3280" spans="1:5" x14ac:dyDescent="0.3">
      <c r="A3280" s="6">
        <v>83</v>
      </c>
      <c r="B3280" s="3" t="s">
        <v>36</v>
      </c>
      <c r="D3280" s="6">
        <v>83</v>
      </c>
      <c r="E3280" s="3" t="s">
        <v>36</v>
      </c>
    </row>
    <row r="3281" spans="1:5" x14ac:dyDescent="0.3">
      <c r="A3281" s="6">
        <v>83</v>
      </c>
      <c r="B3281" s="3" t="s">
        <v>36</v>
      </c>
      <c r="D3281" s="6">
        <v>83</v>
      </c>
      <c r="E3281" s="3" t="s">
        <v>36</v>
      </c>
    </row>
    <row r="3282" spans="1:5" x14ac:dyDescent="0.3">
      <c r="A3282" s="6">
        <v>83</v>
      </c>
      <c r="B3282" s="3" t="s">
        <v>36</v>
      </c>
      <c r="D3282" s="6">
        <v>83</v>
      </c>
      <c r="E3282" s="3" t="s">
        <v>36</v>
      </c>
    </row>
    <row r="3283" spans="1:5" x14ac:dyDescent="0.3">
      <c r="A3283" s="6">
        <v>83</v>
      </c>
      <c r="B3283" s="3" t="s">
        <v>36</v>
      </c>
      <c r="D3283" s="6">
        <v>83</v>
      </c>
      <c r="E3283" s="3" t="s">
        <v>36</v>
      </c>
    </row>
    <row r="3284" spans="1:5" x14ac:dyDescent="0.3">
      <c r="A3284" s="6">
        <v>83</v>
      </c>
      <c r="B3284" s="3" t="s">
        <v>36</v>
      </c>
      <c r="D3284" s="6">
        <v>83</v>
      </c>
      <c r="E3284" s="3" t="s">
        <v>36</v>
      </c>
    </row>
    <row r="3285" spans="1:5" x14ac:dyDescent="0.3">
      <c r="A3285" s="6">
        <v>83</v>
      </c>
      <c r="B3285" s="3" t="s">
        <v>36</v>
      </c>
      <c r="D3285" s="6">
        <v>83</v>
      </c>
      <c r="E3285" s="3" t="s">
        <v>36</v>
      </c>
    </row>
    <row r="3286" spans="1:5" x14ac:dyDescent="0.3">
      <c r="A3286" s="6">
        <v>83</v>
      </c>
      <c r="B3286" s="3" t="s">
        <v>36</v>
      </c>
      <c r="D3286" s="6">
        <v>83</v>
      </c>
      <c r="E3286" s="3" t="s">
        <v>36</v>
      </c>
    </row>
    <row r="3287" spans="1:5" x14ac:dyDescent="0.3">
      <c r="A3287" s="6">
        <v>83</v>
      </c>
      <c r="B3287" s="3" t="s">
        <v>36</v>
      </c>
      <c r="D3287" s="6">
        <v>83</v>
      </c>
      <c r="E3287" s="3" t="s">
        <v>36</v>
      </c>
    </row>
    <row r="3288" spans="1:5" x14ac:dyDescent="0.3">
      <c r="A3288" s="6">
        <v>83</v>
      </c>
      <c r="B3288" s="3" t="s">
        <v>36</v>
      </c>
      <c r="D3288" s="6">
        <v>83</v>
      </c>
      <c r="E3288" s="3" t="s">
        <v>36</v>
      </c>
    </row>
    <row r="3289" spans="1:5" x14ac:dyDescent="0.3">
      <c r="A3289" s="6">
        <v>83</v>
      </c>
      <c r="B3289" s="3" t="s">
        <v>37</v>
      </c>
      <c r="D3289" s="6">
        <v>83</v>
      </c>
      <c r="E3289" s="3" t="s">
        <v>36</v>
      </c>
    </row>
    <row r="3290" spans="1:5" x14ac:dyDescent="0.3">
      <c r="A3290" s="6">
        <v>83</v>
      </c>
      <c r="B3290" s="3" t="s">
        <v>36</v>
      </c>
      <c r="D3290" s="6">
        <v>83</v>
      </c>
      <c r="E3290" s="3" t="s">
        <v>36</v>
      </c>
    </row>
    <row r="3291" spans="1:5" x14ac:dyDescent="0.3">
      <c r="A3291" s="6">
        <v>83</v>
      </c>
      <c r="B3291" s="3" t="s">
        <v>36</v>
      </c>
      <c r="D3291" s="6">
        <v>83</v>
      </c>
      <c r="E3291" s="3" t="s">
        <v>36</v>
      </c>
    </row>
    <row r="3292" spans="1:5" x14ac:dyDescent="0.3">
      <c r="A3292" s="6">
        <v>83</v>
      </c>
      <c r="B3292" s="3" t="s">
        <v>36</v>
      </c>
      <c r="D3292" s="6">
        <v>83</v>
      </c>
      <c r="E3292" s="3" t="s">
        <v>36</v>
      </c>
    </row>
    <row r="3293" spans="1:5" x14ac:dyDescent="0.3">
      <c r="A3293" s="6">
        <v>83</v>
      </c>
      <c r="B3293" s="3" t="s">
        <v>36</v>
      </c>
      <c r="D3293" s="6">
        <v>83</v>
      </c>
      <c r="E3293" s="3" t="s">
        <v>36</v>
      </c>
    </row>
    <row r="3294" spans="1:5" x14ac:dyDescent="0.3">
      <c r="A3294" s="6">
        <v>83</v>
      </c>
      <c r="B3294" s="3" t="s">
        <v>36</v>
      </c>
      <c r="D3294" s="6">
        <v>83</v>
      </c>
      <c r="E3294" s="3" t="s">
        <v>36</v>
      </c>
    </row>
    <row r="3295" spans="1:5" x14ac:dyDescent="0.3">
      <c r="A3295" s="6">
        <v>83</v>
      </c>
      <c r="B3295" s="3" t="s">
        <v>36</v>
      </c>
      <c r="D3295" s="6">
        <v>83</v>
      </c>
      <c r="E3295" s="3" t="s">
        <v>36</v>
      </c>
    </row>
    <row r="3296" spans="1:5" x14ac:dyDescent="0.3">
      <c r="A3296" s="6">
        <v>83</v>
      </c>
      <c r="B3296" s="3" t="s">
        <v>36</v>
      </c>
      <c r="D3296" s="6">
        <v>83</v>
      </c>
      <c r="E3296" s="3" t="s">
        <v>36</v>
      </c>
    </row>
    <row r="3297" spans="1:5" x14ac:dyDescent="0.3">
      <c r="A3297" s="6">
        <v>83</v>
      </c>
      <c r="B3297" s="3" t="s">
        <v>37</v>
      </c>
      <c r="D3297" s="6">
        <v>83</v>
      </c>
      <c r="E3297" s="3" t="s">
        <v>36</v>
      </c>
    </row>
    <row r="3298" spans="1:5" x14ac:dyDescent="0.3">
      <c r="A3298" s="6">
        <v>83</v>
      </c>
      <c r="B3298" s="3" t="s">
        <v>36</v>
      </c>
      <c r="D3298" s="6">
        <v>83</v>
      </c>
      <c r="E3298" s="3" t="s">
        <v>36</v>
      </c>
    </row>
    <row r="3299" spans="1:5" x14ac:dyDescent="0.3">
      <c r="A3299" s="6">
        <v>83</v>
      </c>
      <c r="B3299" s="3" t="s">
        <v>36</v>
      </c>
      <c r="D3299" s="6">
        <v>83</v>
      </c>
      <c r="E3299" s="3" t="s">
        <v>36</v>
      </c>
    </row>
    <row r="3300" spans="1:5" x14ac:dyDescent="0.3">
      <c r="A3300" s="6">
        <v>83</v>
      </c>
      <c r="B3300" s="3" t="s">
        <v>36</v>
      </c>
      <c r="D3300" s="6">
        <v>83</v>
      </c>
      <c r="E3300" s="3" t="s">
        <v>36</v>
      </c>
    </row>
    <row r="3301" spans="1:5" x14ac:dyDescent="0.3">
      <c r="A3301" s="6">
        <v>83</v>
      </c>
      <c r="B3301" s="3" t="s">
        <v>37</v>
      </c>
      <c r="D3301" s="6">
        <v>83</v>
      </c>
      <c r="E3301" s="3" t="s">
        <v>36</v>
      </c>
    </row>
    <row r="3302" spans="1:5" x14ac:dyDescent="0.3">
      <c r="A3302" s="6">
        <v>83</v>
      </c>
      <c r="B3302" s="3" t="s">
        <v>36</v>
      </c>
      <c r="D3302" s="6">
        <v>83</v>
      </c>
      <c r="E3302" s="3" t="s">
        <v>36</v>
      </c>
    </row>
    <row r="3303" spans="1:5" x14ac:dyDescent="0.3">
      <c r="A3303" s="6">
        <v>83</v>
      </c>
      <c r="B3303" s="3" t="s">
        <v>36</v>
      </c>
      <c r="D3303" s="6">
        <v>83</v>
      </c>
      <c r="E3303" s="3" t="s">
        <v>36</v>
      </c>
    </row>
    <row r="3304" spans="1:5" x14ac:dyDescent="0.3">
      <c r="A3304" s="6">
        <v>83</v>
      </c>
      <c r="B3304" s="3" t="s">
        <v>36</v>
      </c>
      <c r="D3304" s="6">
        <v>83</v>
      </c>
      <c r="E3304" s="3" t="s">
        <v>36</v>
      </c>
    </row>
    <row r="3305" spans="1:5" x14ac:dyDescent="0.3">
      <c r="A3305" s="6">
        <v>83</v>
      </c>
      <c r="B3305" s="3" t="s">
        <v>36</v>
      </c>
      <c r="D3305" s="6">
        <v>83</v>
      </c>
      <c r="E3305" s="3" t="s">
        <v>36</v>
      </c>
    </row>
    <row r="3306" spans="1:5" x14ac:dyDescent="0.3">
      <c r="A3306" s="6">
        <v>83</v>
      </c>
      <c r="B3306" s="3" t="s">
        <v>36</v>
      </c>
      <c r="D3306" s="6">
        <v>83</v>
      </c>
      <c r="E3306" s="3" t="s">
        <v>36</v>
      </c>
    </row>
    <row r="3307" spans="1:5" x14ac:dyDescent="0.3">
      <c r="A3307" s="6">
        <v>83</v>
      </c>
      <c r="B3307" s="3" t="s">
        <v>37</v>
      </c>
      <c r="D3307" s="6">
        <v>83</v>
      </c>
      <c r="E3307" s="3" t="s">
        <v>36</v>
      </c>
    </row>
    <row r="3308" spans="1:5" x14ac:dyDescent="0.3">
      <c r="A3308" s="6">
        <v>83</v>
      </c>
      <c r="B3308" s="3" t="s">
        <v>36</v>
      </c>
      <c r="D3308" s="6">
        <v>83</v>
      </c>
      <c r="E3308" s="3" t="s">
        <v>36</v>
      </c>
    </row>
    <row r="3309" spans="1:5" x14ac:dyDescent="0.3">
      <c r="A3309" s="6">
        <v>83</v>
      </c>
      <c r="B3309" s="3" t="s">
        <v>36</v>
      </c>
      <c r="D3309" s="6">
        <v>83</v>
      </c>
      <c r="E3309" s="3" t="s">
        <v>36</v>
      </c>
    </row>
    <row r="3310" spans="1:5" x14ac:dyDescent="0.3">
      <c r="A3310" s="6">
        <v>83</v>
      </c>
      <c r="B3310" s="3" t="s">
        <v>36</v>
      </c>
      <c r="D3310" s="6">
        <v>83</v>
      </c>
      <c r="E3310" s="3" t="s">
        <v>36</v>
      </c>
    </row>
    <row r="3311" spans="1:5" x14ac:dyDescent="0.3">
      <c r="A3311" s="6">
        <v>83</v>
      </c>
      <c r="B3311" s="3" t="s">
        <v>36</v>
      </c>
      <c r="D3311" s="6">
        <v>83</v>
      </c>
      <c r="E3311" s="3" t="s">
        <v>36</v>
      </c>
    </row>
    <row r="3312" spans="1:5" x14ac:dyDescent="0.3">
      <c r="A3312" s="6">
        <v>83</v>
      </c>
      <c r="B3312" s="3" t="s">
        <v>36</v>
      </c>
      <c r="D3312" s="6">
        <v>83</v>
      </c>
      <c r="E3312" s="3" t="s">
        <v>36</v>
      </c>
    </row>
    <row r="3313" spans="1:5" x14ac:dyDescent="0.3">
      <c r="A3313" s="6">
        <v>83</v>
      </c>
      <c r="B3313" s="3" t="s">
        <v>36</v>
      </c>
      <c r="D3313" s="6">
        <v>83</v>
      </c>
      <c r="E3313" s="3" t="s">
        <v>36</v>
      </c>
    </row>
    <row r="3314" spans="1:5" x14ac:dyDescent="0.3">
      <c r="A3314" s="6">
        <v>83</v>
      </c>
      <c r="B3314" s="3" t="s">
        <v>36</v>
      </c>
      <c r="D3314" s="6">
        <v>83</v>
      </c>
      <c r="E3314" s="3" t="s">
        <v>36</v>
      </c>
    </row>
    <row r="3315" spans="1:5" x14ac:dyDescent="0.3">
      <c r="A3315" s="6">
        <v>83</v>
      </c>
      <c r="B3315" s="3" t="s">
        <v>37</v>
      </c>
      <c r="D3315" s="6">
        <v>83</v>
      </c>
      <c r="E3315" s="3" t="s">
        <v>36</v>
      </c>
    </row>
    <row r="3316" spans="1:5" x14ac:dyDescent="0.3">
      <c r="A3316" s="6">
        <v>83</v>
      </c>
      <c r="B3316" s="3" t="s">
        <v>36</v>
      </c>
      <c r="D3316" s="6">
        <v>83</v>
      </c>
      <c r="E3316" s="3" t="s">
        <v>36</v>
      </c>
    </row>
    <row r="3317" spans="1:5" x14ac:dyDescent="0.3">
      <c r="A3317" s="6">
        <v>83</v>
      </c>
      <c r="B3317" s="3" t="s">
        <v>36</v>
      </c>
      <c r="D3317" s="6">
        <v>83</v>
      </c>
      <c r="E3317" s="3" t="s">
        <v>36</v>
      </c>
    </row>
    <row r="3318" spans="1:5" x14ac:dyDescent="0.3">
      <c r="A3318" s="6">
        <v>83</v>
      </c>
      <c r="B3318" s="3" t="s">
        <v>36</v>
      </c>
      <c r="D3318" s="6">
        <v>83</v>
      </c>
      <c r="E3318" s="3" t="s">
        <v>36</v>
      </c>
    </row>
    <row r="3319" spans="1:5" x14ac:dyDescent="0.3">
      <c r="A3319" s="6">
        <v>83</v>
      </c>
      <c r="B3319" s="3" t="s">
        <v>36</v>
      </c>
      <c r="D3319" s="6">
        <v>83</v>
      </c>
      <c r="E3319" s="3" t="s">
        <v>36</v>
      </c>
    </row>
    <row r="3320" spans="1:5" x14ac:dyDescent="0.3">
      <c r="A3320" s="6">
        <v>83</v>
      </c>
      <c r="B3320" s="3" t="s">
        <v>36</v>
      </c>
      <c r="D3320" s="6">
        <v>83</v>
      </c>
      <c r="E3320" s="3" t="s">
        <v>36</v>
      </c>
    </row>
    <row r="3321" spans="1:5" x14ac:dyDescent="0.3">
      <c r="A3321" s="6">
        <v>83</v>
      </c>
      <c r="B3321" s="3" t="s">
        <v>36</v>
      </c>
      <c r="D3321" s="6">
        <v>83</v>
      </c>
      <c r="E3321" s="3" t="s">
        <v>36</v>
      </c>
    </row>
    <row r="3322" spans="1:5" x14ac:dyDescent="0.3">
      <c r="A3322" s="6">
        <v>83</v>
      </c>
      <c r="B3322" s="3" t="s">
        <v>36</v>
      </c>
      <c r="D3322" s="6">
        <v>83</v>
      </c>
      <c r="E3322" s="3" t="s">
        <v>36</v>
      </c>
    </row>
    <row r="3323" spans="1:5" x14ac:dyDescent="0.3">
      <c r="A3323" s="6">
        <v>83</v>
      </c>
      <c r="B3323" s="3" t="s">
        <v>36</v>
      </c>
      <c r="D3323" s="6">
        <v>83</v>
      </c>
      <c r="E3323" s="3" t="s">
        <v>36</v>
      </c>
    </row>
    <row r="3324" spans="1:5" x14ac:dyDescent="0.3">
      <c r="A3324" s="6">
        <v>83</v>
      </c>
      <c r="B3324" s="3" t="s">
        <v>36</v>
      </c>
      <c r="D3324" s="6">
        <v>83</v>
      </c>
      <c r="E3324" s="3" t="s">
        <v>36</v>
      </c>
    </row>
    <row r="3325" spans="1:5" x14ac:dyDescent="0.3">
      <c r="A3325" s="6">
        <v>83</v>
      </c>
      <c r="B3325" s="3" t="s">
        <v>36</v>
      </c>
      <c r="D3325" s="6">
        <v>83</v>
      </c>
      <c r="E3325" s="3" t="s">
        <v>36</v>
      </c>
    </row>
    <row r="3326" spans="1:5" x14ac:dyDescent="0.3">
      <c r="A3326" s="6">
        <v>83</v>
      </c>
      <c r="B3326" s="3" t="s">
        <v>36</v>
      </c>
      <c r="D3326" s="6">
        <v>83</v>
      </c>
      <c r="E3326" s="3" t="s">
        <v>36</v>
      </c>
    </row>
    <row r="3327" spans="1:5" x14ac:dyDescent="0.3">
      <c r="A3327" s="6">
        <v>83</v>
      </c>
      <c r="B3327" s="3" t="s">
        <v>36</v>
      </c>
      <c r="D3327" s="6">
        <v>83</v>
      </c>
      <c r="E3327" s="3" t="s">
        <v>36</v>
      </c>
    </row>
    <row r="3328" spans="1:5" x14ac:dyDescent="0.3">
      <c r="A3328" s="6">
        <v>83</v>
      </c>
      <c r="B3328" s="3" t="s">
        <v>36</v>
      </c>
      <c r="D3328" s="6">
        <v>83</v>
      </c>
      <c r="E3328" s="3" t="s">
        <v>36</v>
      </c>
    </row>
    <row r="3329" spans="1:5" x14ac:dyDescent="0.3">
      <c r="A3329" s="6">
        <v>83</v>
      </c>
      <c r="B3329" s="3" t="s">
        <v>36</v>
      </c>
      <c r="D3329" s="6">
        <v>83</v>
      </c>
      <c r="E3329" s="3" t="s">
        <v>36</v>
      </c>
    </row>
    <row r="3330" spans="1:5" x14ac:dyDescent="0.3">
      <c r="A3330" s="6">
        <v>83</v>
      </c>
      <c r="B3330" s="3" t="s">
        <v>36</v>
      </c>
      <c r="D3330" s="6">
        <v>83</v>
      </c>
      <c r="E3330" s="3" t="s">
        <v>36</v>
      </c>
    </row>
    <row r="3331" spans="1:5" x14ac:dyDescent="0.3">
      <c r="A3331" s="6">
        <v>83</v>
      </c>
      <c r="B3331" s="3" t="s">
        <v>36</v>
      </c>
      <c r="D3331" s="6">
        <v>83</v>
      </c>
      <c r="E3331" s="3" t="s">
        <v>36</v>
      </c>
    </row>
    <row r="3332" spans="1:5" x14ac:dyDescent="0.3">
      <c r="A3332" s="6">
        <v>83</v>
      </c>
      <c r="B3332" s="3" t="s">
        <v>36</v>
      </c>
      <c r="D3332" s="6">
        <v>83</v>
      </c>
      <c r="E3332" s="3" t="s">
        <v>36</v>
      </c>
    </row>
    <row r="3333" spans="1:5" x14ac:dyDescent="0.3">
      <c r="A3333" s="6">
        <v>83</v>
      </c>
      <c r="B3333" s="3" t="s">
        <v>36</v>
      </c>
      <c r="D3333" s="6">
        <v>83</v>
      </c>
      <c r="E3333" s="3" t="s">
        <v>36</v>
      </c>
    </row>
    <row r="3334" spans="1:5" x14ac:dyDescent="0.3">
      <c r="A3334" s="6">
        <v>83</v>
      </c>
      <c r="B3334" s="3" t="s">
        <v>36</v>
      </c>
      <c r="D3334" s="6">
        <v>84</v>
      </c>
      <c r="E3334" s="3" t="s">
        <v>36</v>
      </c>
    </row>
    <row r="3335" spans="1:5" x14ac:dyDescent="0.3">
      <c r="A3335" s="6">
        <v>83</v>
      </c>
      <c r="B3335" s="3" t="s">
        <v>36</v>
      </c>
      <c r="D3335" s="6">
        <v>84</v>
      </c>
      <c r="E3335" s="3" t="s">
        <v>36</v>
      </c>
    </row>
    <row r="3336" spans="1:5" x14ac:dyDescent="0.3">
      <c r="A3336" s="6">
        <v>83</v>
      </c>
      <c r="B3336" s="3" t="s">
        <v>36</v>
      </c>
      <c r="D3336" s="6">
        <v>84</v>
      </c>
      <c r="E3336" s="3" t="s">
        <v>36</v>
      </c>
    </row>
    <row r="3337" spans="1:5" x14ac:dyDescent="0.3">
      <c r="A3337" s="6">
        <v>83</v>
      </c>
      <c r="B3337" s="3" t="s">
        <v>36</v>
      </c>
      <c r="D3337" s="6">
        <v>84</v>
      </c>
      <c r="E3337" s="3" t="s">
        <v>36</v>
      </c>
    </row>
    <row r="3338" spans="1:5" x14ac:dyDescent="0.3">
      <c r="A3338" s="6">
        <v>83</v>
      </c>
      <c r="B3338" s="3" t="s">
        <v>36</v>
      </c>
      <c r="D3338" s="6">
        <v>84</v>
      </c>
      <c r="E3338" s="3" t="s">
        <v>36</v>
      </c>
    </row>
    <row r="3339" spans="1:5" x14ac:dyDescent="0.3">
      <c r="A3339" s="6">
        <v>83</v>
      </c>
      <c r="B3339" s="3" t="s">
        <v>36</v>
      </c>
      <c r="D3339" s="6">
        <v>84</v>
      </c>
      <c r="E3339" s="3" t="s">
        <v>36</v>
      </c>
    </row>
    <row r="3340" spans="1:5" x14ac:dyDescent="0.3">
      <c r="A3340" s="6">
        <v>83</v>
      </c>
      <c r="B3340" s="3" t="s">
        <v>36</v>
      </c>
      <c r="D3340" s="6">
        <v>84</v>
      </c>
      <c r="E3340" s="3" t="s">
        <v>36</v>
      </c>
    </row>
    <row r="3341" spans="1:5" x14ac:dyDescent="0.3">
      <c r="A3341" s="6">
        <v>83</v>
      </c>
      <c r="B3341" s="3" t="s">
        <v>36</v>
      </c>
      <c r="D3341" s="6">
        <v>84</v>
      </c>
      <c r="E3341" s="3" t="s">
        <v>36</v>
      </c>
    </row>
    <row r="3342" spans="1:5" x14ac:dyDescent="0.3">
      <c r="A3342" s="6">
        <v>83</v>
      </c>
      <c r="B3342" s="3" t="s">
        <v>36</v>
      </c>
      <c r="D3342" s="6">
        <v>84</v>
      </c>
      <c r="E3342" s="3" t="s">
        <v>36</v>
      </c>
    </row>
    <row r="3343" spans="1:5" x14ac:dyDescent="0.3">
      <c r="A3343" s="6">
        <v>83</v>
      </c>
      <c r="B3343" s="3" t="s">
        <v>36</v>
      </c>
      <c r="D3343" s="6">
        <v>84</v>
      </c>
      <c r="E3343" s="3" t="s">
        <v>36</v>
      </c>
    </row>
    <row r="3344" spans="1:5" x14ac:dyDescent="0.3">
      <c r="A3344" s="6">
        <v>83</v>
      </c>
      <c r="B3344" s="3" t="s">
        <v>36</v>
      </c>
      <c r="D3344" s="6">
        <v>84</v>
      </c>
      <c r="E3344" s="3" t="s">
        <v>36</v>
      </c>
    </row>
    <row r="3345" spans="1:5" x14ac:dyDescent="0.3">
      <c r="A3345" s="6">
        <v>83</v>
      </c>
      <c r="B3345" s="3" t="s">
        <v>36</v>
      </c>
      <c r="D3345" s="6">
        <v>84</v>
      </c>
      <c r="E3345" s="3" t="s">
        <v>36</v>
      </c>
    </row>
    <row r="3346" spans="1:5" x14ac:dyDescent="0.3">
      <c r="A3346" s="6">
        <v>83</v>
      </c>
      <c r="B3346" s="3" t="s">
        <v>36</v>
      </c>
      <c r="D3346" s="6">
        <v>84</v>
      </c>
      <c r="E3346" s="3" t="s">
        <v>36</v>
      </c>
    </row>
    <row r="3347" spans="1:5" x14ac:dyDescent="0.3">
      <c r="A3347" s="6">
        <v>83</v>
      </c>
      <c r="B3347" s="3" t="s">
        <v>36</v>
      </c>
      <c r="D3347" s="6">
        <v>84</v>
      </c>
      <c r="E3347" s="3" t="s">
        <v>36</v>
      </c>
    </row>
    <row r="3348" spans="1:5" x14ac:dyDescent="0.3">
      <c r="A3348" s="6">
        <v>83</v>
      </c>
      <c r="B3348" s="3" t="s">
        <v>36</v>
      </c>
      <c r="D3348" s="6">
        <v>84</v>
      </c>
      <c r="E3348" s="3" t="s">
        <v>36</v>
      </c>
    </row>
    <row r="3349" spans="1:5" x14ac:dyDescent="0.3">
      <c r="A3349" s="6">
        <v>83</v>
      </c>
      <c r="B3349" s="3" t="s">
        <v>37</v>
      </c>
      <c r="D3349" s="6">
        <v>84</v>
      </c>
      <c r="E3349" s="3" t="s">
        <v>36</v>
      </c>
    </row>
    <row r="3350" spans="1:5" x14ac:dyDescent="0.3">
      <c r="A3350" s="6">
        <v>84</v>
      </c>
      <c r="B3350" s="3" t="s">
        <v>36</v>
      </c>
      <c r="D3350" s="6">
        <v>84</v>
      </c>
      <c r="E3350" s="3" t="s">
        <v>36</v>
      </c>
    </row>
    <row r="3351" spans="1:5" x14ac:dyDescent="0.3">
      <c r="A3351" s="6">
        <v>84</v>
      </c>
      <c r="B3351" s="3" t="s">
        <v>36</v>
      </c>
      <c r="D3351" s="6">
        <v>84</v>
      </c>
      <c r="E3351" s="3" t="s">
        <v>36</v>
      </c>
    </row>
    <row r="3352" spans="1:5" x14ac:dyDescent="0.3">
      <c r="A3352" s="6">
        <v>84</v>
      </c>
      <c r="B3352" s="3" t="s">
        <v>36</v>
      </c>
      <c r="D3352" s="6">
        <v>84</v>
      </c>
      <c r="E3352" s="3" t="s">
        <v>36</v>
      </c>
    </row>
    <row r="3353" spans="1:5" x14ac:dyDescent="0.3">
      <c r="A3353" s="6">
        <v>84</v>
      </c>
      <c r="B3353" s="3" t="s">
        <v>36</v>
      </c>
      <c r="D3353" s="6">
        <v>84</v>
      </c>
      <c r="E3353" s="3" t="s">
        <v>36</v>
      </c>
    </row>
    <row r="3354" spans="1:5" x14ac:dyDescent="0.3">
      <c r="A3354" s="6">
        <v>84</v>
      </c>
      <c r="B3354" s="3" t="s">
        <v>36</v>
      </c>
      <c r="D3354" s="6">
        <v>84</v>
      </c>
      <c r="E3354" s="3" t="s">
        <v>36</v>
      </c>
    </row>
    <row r="3355" spans="1:5" x14ac:dyDescent="0.3">
      <c r="A3355" s="6">
        <v>84</v>
      </c>
      <c r="B3355" s="3" t="s">
        <v>36</v>
      </c>
      <c r="D3355" s="6">
        <v>84</v>
      </c>
      <c r="E3355" s="3" t="s">
        <v>36</v>
      </c>
    </row>
    <row r="3356" spans="1:5" x14ac:dyDescent="0.3">
      <c r="A3356" s="6">
        <v>84</v>
      </c>
      <c r="B3356" s="3" t="s">
        <v>36</v>
      </c>
      <c r="D3356" s="6">
        <v>84</v>
      </c>
      <c r="E3356" s="3" t="s">
        <v>36</v>
      </c>
    </row>
    <row r="3357" spans="1:5" x14ac:dyDescent="0.3">
      <c r="A3357" s="6">
        <v>84</v>
      </c>
      <c r="B3357" s="3" t="s">
        <v>36</v>
      </c>
      <c r="D3357" s="6">
        <v>84</v>
      </c>
      <c r="E3357" s="3" t="s">
        <v>36</v>
      </c>
    </row>
    <row r="3358" spans="1:5" x14ac:dyDescent="0.3">
      <c r="A3358" s="6">
        <v>84</v>
      </c>
      <c r="B3358" s="3" t="s">
        <v>36</v>
      </c>
      <c r="D3358" s="6">
        <v>84</v>
      </c>
      <c r="E3358" s="3" t="s">
        <v>36</v>
      </c>
    </row>
    <row r="3359" spans="1:5" x14ac:dyDescent="0.3">
      <c r="A3359" s="6">
        <v>84</v>
      </c>
      <c r="B3359" s="3" t="s">
        <v>36</v>
      </c>
      <c r="D3359" s="6">
        <v>84</v>
      </c>
      <c r="E3359" s="3" t="s">
        <v>36</v>
      </c>
    </row>
    <row r="3360" spans="1:5" x14ac:dyDescent="0.3">
      <c r="A3360" s="6">
        <v>84</v>
      </c>
      <c r="B3360" s="3" t="s">
        <v>36</v>
      </c>
      <c r="D3360" s="6">
        <v>84</v>
      </c>
      <c r="E3360" s="3" t="s">
        <v>36</v>
      </c>
    </row>
    <row r="3361" spans="1:5" x14ac:dyDescent="0.3">
      <c r="A3361" s="6">
        <v>84</v>
      </c>
      <c r="B3361" s="3" t="s">
        <v>36</v>
      </c>
      <c r="D3361" s="6">
        <v>84</v>
      </c>
      <c r="E3361" s="3" t="s">
        <v>36</v>
      </c>
    </row>
    <row r="3362" spans="1:5" x14ac:dyDescent="0.3">
      <c r="A3362" s="6">
        <v>84</v>
      </c>
      <c r="B3362" s="3" t="s">
        <v>36</v>
      </c>
      <c r="D3362" s="6">
        <v>84</v>
      </c>
      <c r="E3362" s="3" t="s">
        <v>36</v>
      </c>
    </row>
    <row r="3363" spans="1:5" x14ac:dyDescent="0.3">
      <c r="A3363" s="6">
        <v>84</v>
      </c>
      <c r="B3363" s="3" t="s">
        <v>36</v>
      </c>
      <c r="D3363" s="6">
        <v>84</v>
      </c>
      <c r="E3363" s="3" t="s">
        <v>36</v>
      </c>
    </row>
    <row r="3364" spans="1:5" x14ac:dyDescent="0.3">
      <c r="A3364" s="6">
        <v>84</v>
      </c>
      <c r="B3364" s="3" t="s">
        <v>36</v>
      </c>
      <c r="D3364" s="6">
        <v>84</v>
      </c>
      <c r="E3364" s="3" t="s">
        <v>36</v>
      </c>
    </row>
    <row r="3365" spans="1:5" x14ac:dyDescent="0.3">
      <c r="A3365" s="6">
        <v>84</v>
      </c>
      <c r="B3365" s="3" t="s">
        <v>36</v>
      </c>
      <c r="D3365" s="6">
        <v>84</v>
      </c>
      <c r="E3365" s="3" t="s">
        <v>36</v>
      </c>
    </row>
    <row r="3366" spans="1:5" x14ac:dyDescent="0.3">
      <c r="A3366" s="6">
        <v>84</v>
      </c>
      <c r="B3366" s="3" t="s">
        <v>36</v>
      </c>
      <c r="D3366" s="6">
        <v>84</v>
      </c>
      <c r="E3366" s="3" t="s">
        <v>36</v>
      </c>
    </row>
    <row r="3367" spans="1:5" x14ac:dyDescent="0.3">
      <c r="A3367" s="6">
        <v>84</v>
      </c>
      <c r="B3367" s="3" t="s">
        <v>36</v>
      </c>
      <c r="D3367" s="6">
        <v>84</v>
      </c>
      <c r="E3367" s="3" t="s">
        <v>36</v>
      </c>
    </row>
    <row r="3368" spans="1:5" x14ac:dyDescent="0.3">
      <c r="A3368" s="6">
        <v>84</v>
      </c>
      <c r="B3368" s="3" t="s">
        <v>36</v>
      </c>
      <c r="D3368" s="6">
        <v>84</v>
      </c>
      <c r="E3368" s="3" t="s">
        <v>36</v>
      </c>
    </row>
    <row r="3369" spans="1:5" x14ac:dyDescent="0.3">
      <c r="A3369" s="6">
        <v>84</v>
      </c>
      <c r="B3369" s="3" t="s">
        <v>36</v>
      </c>
      <c r="D3369" s="6">
        <v>84</v>
      </c>
      <c r="E3369" s="3" t="s">
        <v>36</v>
      </c>
    </row>
    <row r="3370" spans="1:5" x14ac:dyDescent="0.3">
      <c r="A3370" s="6">
        <v>84</v>
      </c>
      <c r="B3370" s="3" t="s">
        <v>36</v>
      </c>
      <c r="D3370" s="6">
        <v>84</v>
      </c>
      <c r="E3370" s="3" t="s">
        <v>36</v>
      </c>
    </row>
    <row r="3371" spans="1:5" x14ac:dyDescent="0.3">
      <c r="A3371" s="6">
        <v>84</v>
      </c>
      <c r="B3371" s="3" t="s">
        <v>36</v>
      </c>
      <c r="D3371" s="6">
        <v>84</v>
      </c>
      <c r="E3371" s="3" t="s">
        <v>36</v>
      </c>
    </row>
    <row r="3372" spans="1:5" x14ac:dyDescent="0.3">
      <c r="A3372" s="6">
        <v>84</v>
      </c>
      <c r="B3372" s="3" t="s">
        <v>36</v>
      </c>
      <c r="D3372" s="6">
        <v>84</v>
      </c>
      <c r="E3372" s="3" t="s">
        <v>36</v>
      </c>
    </row>
    <row r="3373" spans="1:5" x14ac:dyDescent="0.3">
      <c r="A3373" s="6">
        <v>84</v>
      </c>
      <c r="B3373" s="3" t="s">
        <v>36</v>
      </c>
      <c r="D3373" s="6">
        <v>84</v>
      </c>
      <c r="E3373" s="3" t="s">
        <v>36</v>
      </c>
    </row>
    <row r="3374" spans="1:5" x14ac:dyDescent="0.3">
      <c r="A3374" s="6">
        <v>84</v>
      </c>
      <c r="B3374" s="3" t="s">
        <v>36</v>
      </c>
      <c r="D3374" s="6">
        <v>84</v>
      </c>
      <c r="E3374" s="3" t="s">
        <v>36</v>
      </c>
    </row>
    <row r="3375" spans="1:5" x14ac:dyDescent="0.3">
      <c r="A3375" s="6">
        <v>84</v>
      </c>
      <c r="B3375" s="3" t="s">
        <v>36</v>
      </c>
      <c r="D3375" s="6">
        <v>84</v>
      </c>
      <c r="E3375" s="3" t="s">
        <v>36</v>
      </c>
    </row>
    <row r="3376" spans="1:5" x14ac:dyDescent="0.3">
      <c r="A3376" s="6">
        <v>84</v>
      </c>
      <c r="B3376" s="3" t="s">
        <v>36</v>
      </c>
      <c r="D3376" s="6">
        <v>84</v>
      </c>
      <c r="E3376" s="3" t="s">
        <v>36</v>
      </c>
    </row>
    <row r="3377" spans="1:5" x14ac:dyDescent="0.3">
      <c r="A3377" s="6">
        <v>84</v>
      </c>
      <c r="B3377" s="3" t="s">
        <v>36</v>
      </c>
      <c r="D3377" s="6">
        <v>84</v>
      </c>
      <c r="E3377" s="3" t="s">
        <v>36</v>
      </c>
    </row>
    <row r="3378" spans="1:5" x14ac:dyDescent="0.3">
      <c r="A3378" s="6">
        <v>84</v>
      </c>
      <c r="B3378" s="3" t="s">
        <v>37</v>
      </c>
      <c r="D3378" s="6">
        <v>84</v>
      </c>
      <c r="E3378" s="3" t="s">
        <v>36</v>
      </c>
    </row>
    <row r="3379" spans="1:5" x14ac:dyDescent="0.3">
      <c r="A3379" s="6">
        <v>84</v>
      </c>
      <c r="B3379" s="3" t="s">
        <v>36</v>
      </c>
      <c r="D3379" s="6">
        <v>84</v>
      </c>
      <c r="E3379" s="3" t="s">
        <v>36</v>
      </c>
    </row>
    <row r="3380" spans="1:5" x14ac:dyDescent="0.3">
      <c r="A3380" s="6">
        <v>84</v>
      </c>
      <c r="B3380" s="3" t="s">
        <v>36</v>
      </c>
      <c r="D3380" s="6">
        <v>84</v>
      </c>
      <c r="E3380" s="3" t="s">
        <v>36</v>
      </c>
    </row>
    <row r="3381" spans="1:5" x14ac:dyDescent="0.3">
      <c r="A3381" s="6">
        <v>84</v>
      </c>
      <c r="B3381" s="3" t="s">
        <v>36</v>
      </c>
      <c r="D3381" s="6">
        <v>84</v>
      </c>
      <c r="E3381" s="3" t="s">
        <v>36</v>
      </c>
    </row>
    <row r="3382" spans="1:5" x14ac:dyDescent="0.3">
      <c r="A3382" s="6">
        <v>84</v>
      </c>
      <c r="B3382" s="3" t="s">
        <v>36</v>
      </c>
      <c r="D3382" s="6">
        <v>84</v>
      </c>
      <c r="E3382" s="3" t="s">
        <v>36</v>
      </c>
    </row>
    <row r="3383" spans="1:5" x14ac:dyDescent="0.3">
      <c r="A3383" s="6">
        <v>84</v>
      </c>
      <c r="B3383" s="3" t="s">
        <v>36</v>
      </c>
      <c r="D3383" s="6">
        <v>84</v>
      </c>
      <c r="E3383" s="3" t="s">
        <v>36</v>
      </c>
    </row>
    <row r="3384" spans="1:5" x14ac:dyDescent="0.3">
      <c r="A3384" s="6">
        <v>84</v>
      </c>
      <c r="B3384" s="3" t="s">
        <v>36</v>
      </c>
      <c r="D3384" s="6">
        <v>84</v>
      </c>
      <c r="E3384" s="3" t="s">
        <v>36</v>
      </c>
    </row>
    <row r="3385" spans="1:5" x14ac:dyDescent="0.3">
      <c r="A3385" s="6">
        <v>84</v>
      </c>
      <c r="B3385" s="3" t="s">
        <v>36</v>
      </c>
      <c r="D3385" s="6">
        <v>84</v>
      </c>
      <c r="E3385" s="3" t="s">
        <v>36</v>
      </c>
    </row>
    <row r="3386" spans="1:5" x14ac:dyDescent="0.3">
      <c r="A3386" s="6">
        <v>84</v>
      </c>
      <c r="B3386" s="3" t="s">
        <v>36</v>
      </c>
      <c r="D3386" s="6">
        <v>84</v>
      </c>
      <c r="E3386" s="3" t="s">
        <v>36</v>
      </c>
    </row>
    <row r="3387" spans="1:5" x14ac:dyDescent="0.3">
      <c r="A3387" s="6">
        <v>84</v>
      </c>
      <c r="B3387" s="3" t="s">
        <v>36</v>
      </c>
      <c r="D3387" s="6">
        <v>84</v>
      </c>
      <c r="E3387" s="3" t="s">
        <v>36</v>
      </c>
    </row>
    <row r="3388" spans="1:5" x14ac:dyDescent="0.3">
      <c r="A3388" s="6">
        <v>84</v>
      </c>
      <c r="B3388" s="3" t="s">
        <v>36</v>
      </c>
      <c r="D3388" s="6">
        <v>84</v>
      </c>
      <c r="E3388" s="3" t="s">
        <v>36</v>
      </c>
    </row>
    <row r="3389" spans="1:5" x14ac:dyDescent="0.3">
      <c r="A3389" s="6">
        <v>84</v>
      </c>
      <c r="B3389" s="3" t="s">
        <v>36</v>
      </c>
      <c r="D3389" s="6">
        <v>84</v>
      </c>
      <c r="E3389" s="3" t="s">
        <v>36</v>
      </c>
    </row>
    <row r="3390" spans="1:5" x14ac:dyDescent="0.3">
      <c r="A3390" s="6">
        <v>84</v>
      </c>
      <c r="B3390" s="3" t="s">
        <v>36</v>
      </c>
      <c r="D3390" s="6">
        <v>84</v>
      </c>
      <c r="E3390" s="3" t="s">
        <v>36</v>
      </c>
    </row>
    <row r="3391" spans="1:5" x14ac:dyDescent="0.3">
      <c r="A3391" s="6">
        <v>84</v>
      </c>
      <c r="B3391" s="3" t="s">
        <v>36</v>
      </c>
      <c r="D3391" s="6">
        <v>84</v>
      </c>
      <c r="E3391" s="3" t="s">
        <v>36</v>
      </c>
    </row>
    <row r="3392" spans="1:5" x14ac:dyDescent="0.3">
      <c r="A3392" s="6">
        <v>84</v>
      </c>
      <c r="B3392" s="3" t="s">
        <v>36</v>
      </c>
      <c r="D3392" s="6">
        <v>84</v>
      </c>
      <c r="E3392" s="3" t="s">
        <v>36</v>
      </c>
    </row>
    <row r="3393" spans="1:5" x14ac:dyDescent="0.3">
      <c r="A3393" s="6">
        <v>84</v>
      </c>
      <c r="B3393" s="3" t="s">
        <v>36</v>
      </c>
      <c r="D3393" s="6">
        <v>84</v>
      </c>
      <c r="E3393" s="3" t="s">
        <v>36</v>
      </c>
    </row>
    <row r="3394" spans="1:5" x14ac:dyDescent="0.3">
      <c r="A3394" s="6">
        <v>84</v>
      </c>
      <c r="B3394" s="3" t="s">
        <v>36</v>
      </c>
      <c r="D3394" s="6">
        <v>84</v>
      </c>
      <c r="E3394" s="3" t="s">
        <v>36</v>
      </c>
    </row>
    <row r="3395" spans="1:5" x14ac:dyDescent="0.3">
      <c r="A3395" s="6">
        <v>84</v>
      </c>
      <c r="B3395" s="3" t="s">
        <v>36</v>
      </c>
      <c r="D3395" s="6">
        <v>84</v>
      </c>
      <c r="E3395" s="3" t="s">
        <v>36</v>
      </c>
    </row>
    <row r="3396" spans="1:5" x14ac:dyDescent="0.3">
      <c r="A3396" s="6">
        <v>84</v>
      </c>
      <c r="B3396" s="3" t="s">
        <v>36</v>
      </c>
      <c r="D3396" s="6">
        <v>85</v>
      </c>
      <c r="E3396" s="3" t="s">
        <v>36</v>
      </c>
    </row>
    <row r="3397" spans="1:5" x14ac:dyDescent="0.3">
      <c r="A3397" s="6">
        <v>84</v>
      </c>
      <c r="B3397" s="3" t="s">
        <v>36</v>
      </c>
      <c r="D3397" s="6">
        <v>85</v>
      </c>
      <c r="E3397" s="3" t="s">
        <v>36</v>
      </c>
    </row>
    <row r="3398" spans="1:5" x14ac:dyDescent="0.3">
      <c r="A3398" s="6">
        <v>84</v>
      </c>
      <c r="B3398" s="3" t="s">
        <v>36</v>
      </c>
      <c r="D3398" s="6">
        <v>85</v>
      </c>
      <c r="E3398" s="3" t="s">
        <v>36</v>
      </c>
    </row>
    <row r="3399" spans="1:5" x14ac:dyDescent="0.3">
      <c r="A3399" s="6">
        <v>84</v>
      </c>
      <c r="B3399" s="3" t="s">
        <v>36</v>
      </c>
      <c r="D3399" s="6">
        <v>85</v>
      </c>
      <c r="E3399" s="3" t="s">
        <v>36</v>
      </c>
    </row>
    <row r="3400" spans="1:5" x14ac:dyDescent="0.3">
      <c r="A3400" s="6">
        <v>84</v>
      </c>
      <c r="B3400" s="3" t="s">
        <v>36</v>
      </c>
      <c r="D3400" s="6">
        <v>85</v>
      </c>
      <c r="E3400" s="3" t="s">
        <v>36</v>
      </c>
    </row>
    <row r="3401" spans="1:5" x14ac:dyDescent="0.3">
      <c r="A3401" s="6">
        <v>84</v>
      </c>
      <c r="B3401" s="3" t="s">
        <v>36</v>
      </c>
      <c r="D3401" s="6">
        <v>85</v>
      </c>
      <c r="E3401" s="3" t="s">
        <v>36</v>
      </c>
    </row>
    <row r="3402" spans="1:5" x14ac:dyDescent="0.3">
      <c r="A3402" s="6">
        <v>84</v>
      </c>
      <c r="B3402" s="3" t="s">
        <v>36</v>
      </c>
      <c r="D3402" s="6">
        <v>85</v>
      </c>
      <c r="E3402" s="3" t="s">
        <v>36</v>
      </c>
    </row>
    <row r="3403" spans="1:5" x14ac:dyDescent="0.3">
      <c r="A3403" s="6">
        <v>84</v>
      </c>
      <c r="B3403" s="3" t="s">
        <v>36</v>
      </c>
      <c r="D3403" s="6">
        <v>85</v>
      </c>
      <c r="E3403" s="3" t="s">
        <v>36</v>
      </c>
    </row>
    <row r="3404" spans="1:5" x14ac:dyDescent="0.3">
      <c r="A3404" s="6">
        <v>84</v>
      </c>
      <c r="B3404" s="3" t="s">
        <v>36</v>
      </c>
      <c r="D3404" s="6">
        <v>85</v>
      </c>
      <c r="E3404" s="3" t="s">
        <v>36</v>
      </c>
    </row>
    <row r="3405" spans="1:5" x14ac:dyDescent="0.3">
      <c r="A3405" s="6">
        <v>84</v>
      </c>
      <c r="B3405" s="3" t="s">
        <v>36</v>
      </c>
      <c r="D3405" s="6">
        <v>85</v>
      </c>
      <c r="E3405" s="3" t="s">
        <v>36</v>
      </c>
    </row>
    <row r="3406" spans="1:5" x14ac:dyDescent="0.3">
      <c r="A3406" s="6">
        <v>84</v>
      </c>
      <c r="B3406" s="3" t="s">
        <v>36</v>
      </c>
      <c r="D3406" s="6">
        <v>85</v>
      </c>
      <c r="E3406" s="3" t="s">
        <v>36</v>
      </c>
    </row>
    <row r="3407" spans="1:5" x14ac:dyDescent="0.3">
      <c r="A3407" s="6">
        <v>84</v>
      </c>
      <c r="B3407" s="3" t="s">
        <v>36</v>
      </c>
      <c r="D3407" s="6">
        <v>85</v>
      </c>
      <c r="E3407" s="3" t="s">
        <v>36</v>
      </c>
    </row>
    <row r="3408" spans="1:5" x14ac:dyDescent="0.3">
      <c r="A3408" s="6">
        <v>84</v>
      </c>
      <c r="B3408" s="3" t="s">
        <v>36</v>
      </c>
      <c r="D3408" s="6">
        <v>85</v>
      </c>
      <c r="E3408" s="3" t="s">
        <v>36</v>
      </c>
    </row>
    <row r="3409" spans="1:5" x14ac:dyDescent="0.3">
      <c r="A3409" s="6">
        <v>84</v>
      </c>
      <c r="B3409" s="3" t="s">
        <v>36</v>
      </c>
      <c r="D3409" s="6">
        <v>85</v>
      </c>
      <c r="E3409" s="3" t="s">
        <v>36</v>
      </c>
    </row>
    <row r="3410" spans="1:5" x14ac:dyDescent="0.3">
      <c r="A3410" s="6">
        <v>84</v>
      </c>
      <c r="B3410" s="3" t="s">
        <v>36</v>
      </c>
      <c r="D3410" s="6">
        <v>85</v>
      </c>
      <c r="E3410" s="3" t="s">
        <v>36</v>
      </c>
    </row>
    <row r="3411" spans="1:5" x14ac:dyDescent="0.3">
      <c r="A3411" s="6">
        <v>84</v>
      </c>
      <c r="B3411" s="3" t="s">
        <v>36</v>
      </c>
      <c r="D3411" s="6">
        <v>85</v>
      </c>
      <c r="E3411" s="3" t="s">
        <v>36</v>
      </c>
    </row>
    <row r="3412" spans="1:5" x14ac:dyDescent="0.3">
      <c r="A3412" s="6">
        <v>84</v>
      </c>
      <c r="B3412" s="3" t="s">
        <v>36</v>
      </c>
      <c r="D3412" s="6">
        <v>85</v>
      </c>
      <c r="E3412" s="3" t="s">
        <v>36</v>
      </c>
    </row>
    <row r="3413" spans="1:5" x14ac:dyDescent="0.3">
      <c r="A3413" s="6">
        <v>85</v>
      </c>
      <c r="B3413" s="3" t="s">
        <v>36</v>
      </c>
      <c r="D3413" s="6">
        <v>85</v>
      </c>
      <c r="E3413" s="3" t="s">
        <v>36</v>
      </c>
    </row>
    <row r="3414" spans="1:5" x14ac:dyDescent="0.3">
      <c r="A3414" s="6">
        <v>85</v>
      </c>
      <c r="B3414" s="3" t="s">
        <v>36</v>
      </c>
      <c r="D3414" s="6">
        <v>85</v>
      </c>
      <c r="E3414" s="3" t="s">
        <v>36</v>
      </c>
    </row>
    <row r="3415" spans="1:5" x14ac:dyDescent="0.3">
      <c r="A3415" s="6">
        <v>85</v>
      </c>
      <c r="B3415" s="3" t="s">
        <v>36</v>
      </c>
      <c r="D3415" s="6">
        <v>85</v>
      </c>
      <c r="E3415" s="3" t="s">
        <v>36</v>
      </c>
    </row>
    <row r="3416" spans="1:5" x14ac:dyDescent="0.3">
      <c r="A3416" s="6">
        <v>85</v>
      </c>
      <c r="B3416" s="3" t="s">
        <v>36</v>
      </c>
      <c r="D3416" s="6">
        <v>85</v>
      </c>
      <c r="E3416" s="3" t="s">
        <v>36</v>
      </c>
    </row>
    <row r="3417" spans="1:5" x14ac:dyDescent="0.3">
      <c r="A3417" s="6">
        <v>85</v>
      </c>
      <c r="B3417" s="3" t="s">
        <v>36</v>
      </c>
      <c r="D3417" s="6">
        <v>85</v>
      </c>
      <c r="E3417" s="3" t="s">
        <v>36</v>
      </c>
    </row>
    <row r="3418" spans="1:5" x14ac:dyDescent="0.3">
      <c r="A3418" s="6">
        <v>85</v>
      </c>
      <c r="B3418" s="3" t="s">
        <v>36</v>
      </c>
      <c r="D3418" s="6">
        <v>85</v>
      </c>
      <c r="E3418" s="3" t="s">
        <v>36</v>
      </c>
    </row>
    <row r="3419" spans="1:5" x14ac:dyDescent="0.3">
      <c r="A3419" s="6">
        <v>85</v>
      </c>
      <c r="B3419" s="3" t="s">
        <v>37</v>
      </c>
      <c r="D3419" s="6">
        <v>85</v>
      </c>
      <c r="E3419" s="3" t="s">
        <v>36</v>
      </c>
    </row>
    <row r="3420" spans="1:5" x14ac:dyDescent="0.3">
      <c r="A3420" s="6">
        <v>85</v>
      </c>
      <c r="B3420" s="3" t="s">
        <v>36</v>
      </c>
      <c r="D3420" s="6">
        <v>85</v>
      </c>
      <c r="E3420" s="3" t="s">
        <v>36</v>
      </c>
    </row>
    <row r="3421" spans="1:5" x14ac:dyDescent="0.3">
      <c r="A3421" s="6">
        <v>85</v>
      </c>
      <c r="B3421" s="3" t="s">
        <v>36</v>
      </c>
      <c r="D3421" s="6">
        <v>85</v>
      </c>
      <c r="E3421" s="3" t="s">
        <v>36</v>
      </c>
    </row>
    <row r="3422" spans="1:5" x14ac:dyDescent="0.3">
      <c r="A3422" s="6">
        <v>85</v>
      </c>
      <c r="B3422" s="3" t="s">
        <v>36</v>
      </c>
      <c r="D3422" s="6">
        <v>85</v>
      </c>
      <c r="E3422" s="3" t="s">
        <v>36</v>
      </c>
    </row>
    <row r="3423" spans="1:5" x14ac:dyDescent="0.3">
      <c r="A3423" s="6">
        <v>85</v>
      </c>
      <c r="B3423" s="3" t="s">
        <v>36</v>
      </c>
      <c r="D3423" s="6">
        <v>85</v>
      </c>
      <c r="E3423" s="3" t="s">
        <v>36</v>
      </c>
    </row>
    <row r="3424" spans="1:5" x14ac:dyDescent="0.3">
      <c r="A3424" s="6">
        <v>85</v>
      </c>
      <c r="B3424" s="3" t="s">
        <v>36</v>
      </c>
      <c r="D3424" s="6">
        <v>85</v>
      </c>
      <c r="E3424" s="3" t="s">
        <v>36</v>
      </c>
    </row>
    <row r="3425" spans="1:5" x14ac:dyDescent="0.3">
      <c r="A3425" s="6">
        <v>85</v>
      </c>
      <c r="B3425" s="3" t="s">
        <v>36</v>
      </c>
      <c r="D3425" s="6">
        <v>85</v>
      </c>
      <c r="E3425" s="3" t="s">
        <v>36</v>
      </c>
    </row>
    <row r="3426" spans="1:5" x14ac:dyDescent="0.3">
      <c r="A3426" s="6">
        <v>85</v>
      </c>
      <c r="B3426" s="3" t="s">
        <v>36</v>
      </c>
      <c r="D3426" s="6">
        <v>85</v>
      </c>
      <c r="E3426" s="3" t="s">
        <v>36</v>
      </c>
    </row>
    <row r="3427" spans="1:5" x14ac:dyDescent="0.3">
      <c r="A3427" s="6">
        <v>85</v>
      </c>
      <c r="B3427" s="3" t="s">
        <v>36</v>
      </c>
      <c r="D3427" s="6">
        <v>85</v>
      </c>
      <c r="E3427" s="3" t="s">
        <v>36</v>
      </c>
    </row>
    <row r="3428" spans="1:5" x14ac:dyDescent="0.3">
      <c r="A3428" s="6">
        <v>85</v>
      </c>
      <c r="B3428" s="3" t="s">
        <v>37</v>
      </c>
      <c r="D3428" s="6">
        <v>85</v>
      </c>
      <c r="E3428" s="3" t="s">
        <v>36</v>
      </c>
    </row>
    <row r="3429" spans="1:5" x14ac:dyDescent="0.3">
      <c r="A3429" s="6">
        <v>85</v>
      </c>
      <c r="B3429" s="3" t="s">
        <v>36</v>
      </c>
      <c r="D3429" s="6">
        <v>85</v>
      </c>
      <c r="E3429" s="3" t="s">
        <v>36</v>
      </c>
    </row>
    <row r="3430" spans="1:5" x14ac:dyDescent="0.3">
      <c r="A3430" s="6">
        <v>85</v>
      </c>
      <c r="B3430" s="3" t="s">
        <v>36</v>
      </c>
      <c r="D3430" s="6">
        <v>85</v>
      </c>
      <c r="E3430" s="3" t="s">
        <v>36</v>
      </c>
    </row>
    <row r="3431" spans="1:5" x14ac:dyDescent="0.3">
      <c r="A3431" s="6">
        <v>85</v>
      </c>
      <c r="B3431" s="3" t="s">
        <v>36</v>
      </c>
      <c r="D3431" s="6">
        <v>85</v>
      </c>
      <c r="E3431" s="3" t="s">
        <v>36</v>
      </c>
    </row>
    <row r="3432" spans="1:5" x14ac:dyDescent="0.3">
      <c r="A3432" s="6">
        <v>85</v>
      </c>
      <c r="B3432" s="3" t="s">
        <v>36</v>
      </c>
      <c r="D3432" s="6">
        <v>85</v>
      </c>
      <c r="E3432" s="3" t="s">
        <v>36</v>
      </c>
    </row>
    <row r="3433" spans="1:5" x14ac:dyDescent="0.3">
      <c r="A3433" s="6">
        <v>85</v>
      </c>
      <c r="B3433" s="3" t="s">
        <v>36</v>
      </c>
      <c r="D3433" s="6">
        <v>85</v>
      </c>
      <c r="E3433" s="3" t="s">
        <v>36</v>
      </c>
    </row>
    <row r="3434" spans="1:5" x14ac:dyDescent="0.3">
      <c r="A3434" s="6">
        <v>85</v>
      </c>
      <c r="B3434" s="3" t="s">
        <v>36</v>
      </c>
      <c r="D3434" s="6">
        <v>85</v>
      </c>
      <c r="E3434" s="3" t="s">
        <v>36</v>
      </c>
    </row>
    <row r="3435" spans="1:5" x14ac:dyDescent="0.3">
      <c r="A3435" s="6">
        <v>85</v>
      </c>
      <c r="B3435" s="3" t="s">
        <v>36</v>
      </c>
      <c r="D3435" s="6">
        <v>85</v>
      </c>
      <c r="E3435" s="3" t="s">
        <v>36</v>
      </c>
    </row>
    <row r="3436" spans="1:5" x14ac:dyDescent="0.3">
      <c r="A3436" s="6">
        <v>85</v>
      </c>
      <c r="B3436" s="3" t="s">
        <v>36</v>
      </c>
      <c r="D3436" s="6">
        <v>85</v>
      </c>
      <c r="E3436" s="3" t="s">
        <v>36</v>
      </c>
    </row>
    <row r="3437" spans="1:5" x14ac:dyDescent="0.3">
      <c r="A3437" s="6">
        <v>85</v>
      </c>
      <c r="B3437" s="3" t="s">
        <v>36</v>
      </c>
      <c r="D3437" s="6">
        <v>85</v>
      </c>
      <c r="E3437" s="3" t="s">
        <v>36</v>
      </c>
    </row>
    <row r="3438" spans="1:5" x14ac:dyDescent="0.3">
      <c r="A3438" s="6">
        <v>85</v>
      </c>
      <c r="B3438" s="3" t="s">
        <v>36</v>
      </c>
      <c r="D3438" s="6">
        <v>85</v>
      </c>
      <c r="E3438" s="3" t="s">
        <v>36</v>
      </c>
    </row>
    <row r="3439" spans="1:5" x14ac:dyDescent="0.3">
      <c r="A3439" s="6">
        <v>85</v>
      </c>
      <c r="B3439" s="3" t="s">
        <v>36</v>
      </c>
      <c r="D3439" s="6">
        <v>85</v>
      </c>
      <c r="E3439" s="3" t="s">
        <v>36</v>
      </c>
    </row>
    <row r="3440" spans="1:5" x14ac:dyDescent="0.3">
      <c r="A3440" s="6">
        <v>85</v>
      </c>
      <c r="B3440" s="3" t="s">
        <v>36</v>
      </c>
      <c r="D3440" s="6">
        <v>85</v>
      </c>
      <c r="E3440" s="3" t="s">
        <v>36</v>
      </c>
    </row>
    <row r="3441" spans="1:5" x14ac:dyDescent="0.3">
      <c r="A3441" s="6">
        <v>85</v>
      </c>
      <c r="B3441" s="3" t="s">
        <v>36</v>
      </c>
      <c r="D3441" s="6">
        <v>85</v>
      </c>
      <c r="E3441" s="3" t="s">
        <v>36</v>
      </c>
    </row>
    <row r="3442" spans="1:5" x14ac:dyDescent="0.3">
      <c r="A3442" s="6">
        <v>85</v>
      </c>
      <c r="B3442" s="3" t="s">
        <v>36</v>
      </c>
      <c r="D3442" s="6">
        <v>85</v>
      </c>
      <c r="E3442" s="3" t="s">
        <v>36</v>
      </c>
    </row>
    <row r="3443" spans="1:5" x14ac:dyDescent="0.3">
      <c r="A3443" s="6">
        <v>85</v>
      </c>
      <c r="B3443" s="3" t="s">
        <v>36</v>
      </c>
      <c r="D3443" s="6">
        <v>85</v>
      </c>
      <c r="E3443" s="3" t="s">
        <v>36</v>
      </c>
    </row>
    <row r="3444" spans="1:5" x14ac:dyDescent="0.3">
      <c r="A3444" s="6">
        <v>85</v>
      </c>
      <c r="B3444" s="3" t="s">
        <v>36</v>
      </c>
      <c r="D3444" s="6">
        <v>85</v>
      </c>
      <c r="E3444" s="3" t="s">
        <v>36</v>
      </c>
    </row>
    <row r="3445" spans="1:5" x14ac:dyDescent="0.3">
      <c r="A3445" s="6">
        <v>85</v>
      </c>
      <c r="B3445" s="3" t="s">
        <v>36</v>
      </c>
      <c r="D3445" s="6">
        <v>85</v>
      </c>
      <c r="E3445" s="3" t="s">
        <v>36</v>
      </c>
    </row>
    <row r="3446" spans="1:5" x14ac:dyDescent="0.3">
      <c r="A3446" s="6">
        <v>85</v>
      </c>
      <c r="B3446" s="3" t="s">
        <v>36</v>
      </c>
      <c r="D3446" s="6">
        <v>85</v>
      </c>
      <c r="E3446" s="3" t="s">
        <v>36</v>
      </c>
    </row>
    <row r="3447" spans="1:5" x14ac:dyDescent="0.3">
      <c r="A3447" s="6">
        <v>85</v>
      </c>
      <c r="B3447" s="3" t="s">
        <v>36</v>
      </c>
      <c r="D3447" s="6">
        <v>85</v>
      </c>
      <c r="E3447" s="3" t="s">
        <v>36</v>
      </c>
    </row>
    <row r="3448" spans="1:5" x14ac:dyDescent="0.3">
      <c r="A3448" s="6">
        <v>85</v>
      </c>
      <c r="B3448" s="3" t="s">
        <v>36</v>
      </c>
      <c r="D3448" s="6">
        <v>85</v>
      </c>
      <c r="E3448" s="3" t="s">
        <v>36</v>
      </c>
    </row>
    <row r="3449" spans="1:5" x14ac:dyDescent="0.3">
      <c r="A3449" s="6">
        <v>85</v>
      </c>
      <c r="B3449" s="3" t="s">
        <v>36</v>
      </c>
      <c r="D3449" s="6">
        <v>85</v>
      </c>
      <c r="E3449" s="3" t="s">
        <v>36</v>
      </c>
    </row>
    <row r="3450" spans="1:5" x14ac:dyDescent="0.3">
      <c r="A3450" s="6">
        <v>85</v>
      </c>
      <c r="B3450" s="3" t="s">
        <v>36</v>
      </c>
      <c r="D3450" s="6">
        <v>85</v>
      </c>
      <c r="E3450" s="3" t="s">
        <v>36</v>
      </c>
    </row>
    <row r="3451" spans="1:5" x14ac:dyDescent="0.3">
      <c r="A3451" s="6">
        <v>85</v>
      </c>
      <c r="B3451" s="3" t="s">
        <v>36</v>
      </c>
      <c r="D3451" s="6">
        <v>85</v>
      </c>
      <c r="E3451" s="3" t="s">
        <v>36</v>
      </c>
    </row>
    <row r="3452" spans="1:5" x14ac:dyDescent="0.3">
      <c r="A3452" s="6">
        <v>85</v>
      </c>
      <c r="B3452" s="3" t="s">
        <v>36</v>
      </c>
      <c r="D3452" s="6">
        <v>85</v>
      </c>
      <c r="E3452" s="3" t="s">
        <v>36</v>
      </c>
    </row>
    <row r="3453" spans="1:5" x14ac:dyDescent="0.3">
      <c r="A3453" s="6">
        <v>85</v>
      </c>
      <c r="B3453" s="3" t="s">
        <v>36</v>
      </c>
      <c r="D3453" s="6">
        <v>85</v>
      </c>
      <c r="E3453" s="3" t="s">
        <v>36</v>
      </c>
    </row>
    <row r="3454" spans="1:5" x14ac:dyDescent="0.3">
      <c r="A3454" s="6">
        <v>85</v>
      </c>
      <c r="B3454" s="3" t="s">
        <v>36</v>
      </c>
      <c r="D3454" s="6">
        <v>85</v>
      </c>
      <c r="E3454" s="3" t="s">
        <v>36</v>
      </c>
    </row>
    <row r="3455" spans="1:5" x14ac:dyDescent="0.3">
      <c r="A3455" s="6">
        <v>85</v>
      </c>
      <c r="B3455" s="3" t="s">
        <v>36</v>
      </c>
      <c r="D3455" s="6">
        <v>85</v>
      </c>
      <c r="E3455" s="3" t="s">
        <v>36</v>
      </c>
    </row>
    <row r="3456" spans="1:5" x14ac:dyDescent="0.3">
      <c r="A3456" s="6">
        <v>85</v>
      </c>
      <c r="B3456" s="3" t="s">
        <v>36</v>
      </c>
      <c r="D3456" s="6">
        <v>85</v>
      </c>
      <c r="E3456" s="3" t="s">
        <v>36</v>
      </c>
    </row>
    <row r="3457" spans="1:5" x14ac:dyDescent="0.3">
      <c r="A3457" s="6">
        <v>85</v>
      </c>
      <c r="B3457" s="3" t="s">
        <v>36</v>
      </c>
      <c r="D3457" s="6">
        <v>85</v>
      </c>
      <c r="E3457" s="3" t="s">
        <v>36</v>
      </c>
    </row>
    <row r="3458" spans="1:5" x14ac:dyDescent="0.3">
      <c r="A3458" s="6">
        <v>85</v>
      </c>
      <c r="B3458" s="3" t="s">
        <v>36</v>
      </c>
      <c r="D3458" s="6">
        <v>85</v>
      </c>
      <c r="E3458" s="3" t="s">
        <v>36</v>
      </c>
    </row>
    <row r="3459" spans="1:5" x14ac:dyDescent="0.3">
      <c r="A3459" s="6">
        <v>85</v>
      </c>
      <c r="B3459" s="3" t="s">
        <v>36</v>
      </c>
      <c r="D3459" s="6">
        <v>88</v>
      </c>
      <c r="E3459" s="3" t="s">
        <v>36</v>
      </c>
    </row>
    <row r="3460" spans="1:5" x14ac:dyDescent="0.3">
      <c r="A3460" s="6">
        <v>85</v>
      </c>
      <c r="B3460" s="3" t="s">
        <v>36</v>
      </c>
      <c r="D3460" s="6">
        <v>88</v>
      </c>
      <c r="E3460" s="3" t="s">
        <v>36</v>
      </c>
    </row>
    <row r="3461" spans="1:5" x14ac:dyDescent="0.3">
      <c r="A3461" s="6">
        <v>85</v>
      </c>
      <c r="B3461" s="3" t="s">
        <v>36</v>
      </c>
      <c r="D3461" s="6">
        <v>88</v>
      </c>
      <c r="E3461" s="3" t="s">
        <v>36</v>
      </c>
    </row>
    <row r="3462" spans="1:5" x14ac:dyDescent="0.3">
      <c r="A3462" s="6">
        <v>85</v>
      </c>
      <c r="B3462" s="3" t="s">
        <v>36</v>
      </c>
      <c r="D3462" s="6">
        <v>88</v>
      </c>
      <c r="E3462" s="3" t="s">
        <v>36</v>
      </c>
    </row>
    <row r="3463" spans="1:5" x14ac:dyDescent="0.3">
      <c r="A3463" s="6">
        <v>85</v>
      </c>
      <c r="B3463" s="3" t="s">
        <v>36</v>
      </c>
      <c r="D3463" s="6">
        <v>88</v>
      </c>
      <c r="E3463" s="3" t="s">
        <v>36</v>
      </c>
    </row>
    <row r="3464" spans="1:5" x14ac:dyDescent="0.3">
      <c r="A3464" s="6">
        <v>85</v>
      </c>
      <c r="B3464" s="3" t="s">
        <v>36</v>
      </c>
      <c r="D3464" s="6">
        <v>88</v>
      </c>
      <c r="E3464" s="3" t="s">
        <v>36</v>
      </c>
    </row>
    <row r="3465" spans="1:5" x14ac:dyDescent="0.3">
      <c r="A3465" s="6">
        <v>85</v>
      </c>
      <c r="B3465" s="3" t="s">
        <v>36</v>
      </c>
      <c r="D3465" s="6">
        <v>88</v>
      </c>
      <c r="E3465" s="3" t="s">
        <v>36</v>
      </c>
    </row>
    <row r="3466" spans="1:5" x14ac:dyDescent="0.3">
      <c r="A3466" s="6">
        <v>85</v>
      </c>
      <c r="B3466" s="3" t="s">
        <v>36</v>
      </c>
      <c r="D3466" s="6">
        <v>88</v>
      </c>
      <c r="E3466" s="3" t="s">
        <v>36</v>
      </c>
    </row>
    <row r="3467" spans="1:5" x14ac:dyDescent="0.3">
      <c r="A3467" s="6">
        <v>85</v>
      </c>
      <c r="B3467" s="3" t="s">
        <v>36</v>
      </c>
      <c r="D3467" s="6">
        <v>88</v>
      </c>
      <c r="E3467" s="3" t="s">
        <v>36</v>
      </c>
    </row>
    <row r="3468" spans="1:5" x14ac:dyDescent="0.3">
      <c r="A3468" s="6">
        <v>85</v>
      </c>
      <c r="B3468" s="3" t="s">
        <v>36</v>
      </c>
      <c r="D3468" s="6">
        <v>88</v>
      </c>
      <c r="E3468" s="3" t="s">
        <v>36</v>
      </c>
    </row>
    <row r="3469" spans="1:5" x14ac:dyDescent="0.3">
      <c r="A3469" s="6">
        <v>85</v>
      </c>
      <c r="B3469" s="3" t="s">
        <v>36</v>
      </c>
      <c r="D3469" s="6">
        <v>88</v>
      </c>
      <c r="E3469" s="3" t="s">
        <v>36</v>
      </c>
    </row>
    <row r="3470" spans="1:5" x14ac:dyDescent="0.3">
      <c r="A3470" s="6">
        <v>85</v>
      </c>
      <c r="B3470" s="3" t="s">
        <v>36</v>
      </c>
      <c r="D3470" s="6">
        <v>88</v>
      </c>
      <c r="E3470" s="3" t="s">
        <v>36</v>
      </c>
    </row>
    <row r="3471" spans="1:5" x14ac:dyDescent="0.3">
      <c r="A3471" s="6">
        <v>85</v>
      </c>
      <c r="B3471" s="3" t="s">
        <v>36</v>
      </c>
      <c r="D3471" s="6">
        <v>88</v>
      </c>
      <c r="E3471" s="3" t="s">
        <v>36</v>
      </c>
    </row>
    <row r="3472" spans="1:5" x14ac:dyDescent="0.3">
      <c r="A3472" s="6">
        <v>85</v>
      </c>
      <c r="B3472" s="3" t="s">
        <v>36</v>
      </c>
      <c r="D3472" s="6">
        <v>88</v>
      </c>
      <c r="E3472" s="3" t="s">
        <v>36</v>
      </c>
    </row>
    <row r="3473" spans="1:5" x14ac:dyDescent="0.3">
      <c r="A3473" s="6">
        <v>85</v>
      </c>
      <c r="B3473" s="3" t="s">
        <v>36</v>
      </c>
      <c r="D3473" s="6">
        <v>88</v>
      </c>
      <c r="E3473" s="3" t="s">
        <v>36</v>
      </c>
    </row>
    <row r="3474" spans="1:5" x14ac:dyDescent="0.3">
      <c r="A3474" s="6">
        <v>85</v>
      </c>
      <c r="B3474" s="3" t="s">
        <v>36</v>
      </c>
      <c r="D3474" s="6">
        <v>88</v>
      </c>
      <c r="E3474" s="3" t="s">
        <v>36</v>
      </c>
    </row>
    <row r="3475" spans="1:5" x14ac:dyDescent="0.3">
      <c r="A3475" s="6">
        <v>85</v>
      </c>
      <c r="B3475" s="3" t="s">
        <v>36</v>
      </c>
      <c r="D3475" s="6">
        <v>88</v>
      </c>
      <c r="E3475" s="3" t="s">
        <v>36</v>
      </c>
    </row>
    <row r="3476" spans="1:5" x14ac:dyDescent="0.3">
      <c r="A3476" s="6">
        <v>85</v>
      </c>
      <c r="B3476" s="3" t="s">
        <v>36</v>
      </c>
      <c r="D3476" s="6">
        <v>88</v>
      </c>
      <c r="E3476" s="3" t="s">
        <v>36</v>
      </c>
    </row>
    <row r="3477" spans="1:5" x14ac:dyDescent="0.3">
      <c r="A3477" s="6">
        <v>85</v>
      </c>
      <c r="B3477" s="3" t="s">
        <v>36</v>
      </c>
      <c r="D3477" s="6">
        <v>88</v>
      </c>
      <c r="E3477" s="3" t="s">
        <v>36</v>
      </c>
    </row>
    <row r="3478" spans="1:5" x14ac:dyDescent="0.3">
      <c r="A3478" s="6">
        <v>88</v>
      </c>
      <c r="B3478" s="3" t="s">
        <v>36</v>
      </c>
      <c r="D3478" s="6">
        <v>88</v>
      </c>
      <c r="E3478" s="3" t="s">
        <v>36</v>
      </c>
    </row>
    <row r="3479" spans="1:5" x14ac:dyDescent="0.3">
      <c r="A3479" s="6">
        <v>88</v>
      </c>
      <c r="B3479" s="3" t="s">
        <v>36</v>
      </c>
      <c r="D3479" s="6">
        <v>88</v>
      </c>
      <c r="E3479" s="3" t="s">
        <v>36</v>
      </c>
    </row>
    <row r="3480" spans="1:5" x14ac:dyDescent="0.3">
      <c r="A3480" s="6">
        <v>88</v>
      </c>
      <c r="B3480" s="3" t="s">
        <v>36</v>
      </c>
      <c r="D3480" s="6">
        <v>88</v>
      </c>
      <c r="E3480" s="3" t="s">
        <v>36</v>
      </c>
    </row>
    <row r="3481" spans="1:5" x14ac:dyDescent="0.3">
      <c r="A3481" s="6">
        <v>88</v>
      </c>
      <c r="B3481" s="3" t="s">
        <v>36</v>
      </c>
      <c r="D3481" s="6">
        <v>88</v>
      </c>
      <c r="E3481" s="3" t="s">
        <v>36</v>
      </c>
    </row>
    <row r="3482" spans="1:5" x14ac:dyDescent="0.3">
      <c r="A3482" s="6">
        <v>88</v>
      </c>
      <c r="B3482" s="3" t="s">
        <v>36</v>
      </c>
      <c r="D3482" s="6">
        <v>88</v>
      </c>
      <c r="E3482" s="3" t="s">
        <v>36</v>
      </c>
    </row>
    <row r="3483" spans="1:5" x14ac:dyDescent="0.3">
      <c r="A3483" s="6">
        <v>88</v>
      </c>
      <c r="B3483" s="3" t="s">
        <v>36</v>
      </c>
      <c r="D3483" s="6">
        <v>88</v>
      </c>
      <c r="E3483" s="3" t="s">
        <v>36</v>
      </c>
    </row>
    <row r="3484" spans="1:5" x14ac:dyDescent="0.3">
      <c r="A3484" s="6">
        <v>88</v>
      </c>
      <c r="B3484" s="3" t="s">
        <v>36</v>
      </c>
      <c r="D3484" s="6">
        <v>88</v>
      </c>
      <c r="E3484" s="3" t="s">
        <v>36</v>
      </c>
    </row>
    <row r="3485" spans="1:5" x14ac:dyDescent="0.3">
      <c r="A3485" s="6">
        <v>88</v>
      </c>
      <c r="B3485" s="3" t="s">
        <v>36</v>
      </c>
      <c r="D3485" s="6">
        <v>89</v>
      </c>
      <c r="E3485" s="3" t="s">
        <v>36</v>
      </c>
    </row>
    <row r="3486" spans="1:5" x14ac:dyDescent="0.3">
      <c r="A3486" s="6">
        <v>88</v>
      </c>
      <c r="B3486" s="3" t="s">
        <v>36</v>
      </c>
      <c r="D3486" s="6">
        <v>89</v>
      </c>
      <c r="E3486" s="3" t="s">
        <v>36</v>
      </c>
    </row>
    <row r="3487" spans="1:5" x14ac:dyDescent="0.3">
      <c r="A3487" s="6">
        <v>88</v>
      </c>
      <c r="B3487" s="3" t="s">
        <v>36</v>
      </c>
      <c r="D3487" s="6">
        <v>89</v>
      </c>
      <c r="E3487" s="3" t="s">
        <v>36</v>
      </c>
    </row>
    <row r="3488" spans="1:5" x14ac:dyDescent="0.3">
      <c r="A3488" s="6">
        <v>88</v>
      </c>
      <c r="B3488" s="3" t="s">
        <v>36</v>
      </c>
      <c r="D3488" s="6">
        <v>89</v>
      </c>
      <c r="E3488" s="3" t="s">
        <v>36</v>
      </c>
    </row>
    <row r="3489" spans="1:5" x14ac:dyDescent="0.3">
      <c r="A3489" s="6">
        <v>88</v>
      </c>
      <c r="B3489" s="3" t="s">
        <v>36</v>
      </c>
      <c r="D3489" s="6">
        <v>89</v>
      </c>
      <c r="E3489" s="3" t="s">
        <v>36</v>
      </c>
    </row>
    <row r="3490" spans="1:5" x14ac:dyDescent="0.3">
      <c r="A3490" s="6">
        <v>88</v>
      </c>
      <c r="B3490" s="3" t="s">
        <v>36</v>
      </c>
      <c r="D3490" s="6">
        <v>89</v>
      </c>
      <c r="E3490" s="3" t="s">
        <v>36</v>
      </c>
    </row>
    <row r="3491" spans="1:5" x14ac:dyDescent="0.3">
      <c r="A3491" s="6">
        <v>88</v>
      </c>
      <c r="B3491" s="3" t="s">
        <v>36</v>
      </c>
      <c r="D3491" s="6">
        <v>89</v>
      </c>
      <c r="E3491" s="3" t="s">
        <v>36</v>
      </c>
    </row>
    <row r="3492" spans="1:5" x14ac:dyDescent="0.3">
      <c r="A3492" s="6">
        <v>88</v>
      </c>
      <c r="B3492" s="3" t="s">
        <v>36</v>
      </c>
      <c r="D3492" s="6">
        <v>89</v>
      </c>
      <c r="E3492" s="3" t="s">
        <v>36</v>
      </c>
    </row>
    <row r="3493" spans="1:5" x14ac:dyDescent="0.3">
      <c r="A3493" s="6">
        <v>88</v>
      </c>
      <c r="B3493" s="3" t="s">
        <v>36</v>
      </c>
      <c r="D3493" s="6">
        <v>89</v>
      </c>
      <c r="E3493" s="3" t="s">
        <v>36</v>
      </c>
    </row>
    <row r="3494" spans="1:5" x14ac:dyDescent="0.3">
      <c r="A3494" s="6">
        <v>88</v>
      </c>
      <c r="B3494" s="3" t="s">
        <v>36</v>
      </c>
      <c r="D3494" s="6">
        <v>89</v>
      </c>
      <c r="E3494" s="3" t="s">
        <v>36</v>
      </c>
    </row>
    <row r="3495" spans="1:5" x14ac:dyDescent="0.3">
      <c r="A3495" s="6">
        <v>88</v>
      </c>
      <c r="B3495" s="3" t="s">
        <v>36</v>
      </c>
      <c r="D3495" s="6">
        <v>89</v>
      </c>
      <c r="E3495" s="3" t="s">
        <v>36</v>
      </c>
    </row>
    <row r="3496" spans="1:5" x14ac:dyDescent="0.3">
      <c r="A3496" s="6">
        <v>88</v>
      </c>
      <c r="B3496" s="3" t="s">
        <v>36</v>
      </c>
      <c r="D3496" s="6">
        <v>89</v>
      </c>
      <c r="E3496" s="3" t="s">
        <v>36</v>
      </c>
    </row>
    <row r="3497" spans="1:5" x14ac:dyDescent="0.3">
      <c r="A3497" s="6">
        <v>88</v>
      </c>
      <c r="B3497" s="3" t="s">
        <v>36</v>
      </c>
      <c r="D3497" s="6">
        <v>89</v>
      </c>
      <c r="E3497" s="3" t="s">
        <v>36</v>
      </c>
    </row>
    <row r="3498" spans="1:5" x14ac:dyDescent="0.3">
      <c r="A3498" s="6">
        <v>88</v>
      </c>
      <c r="B3498" s="3" t="s">
        <v>36</v>
      </c>
      <c r="D3498" s="6">
        <v>89</v>
      </c>
      <c r="E3498" s="3" t="s">
        <v>36</v>
      </c>
    </row>
    <row r="3499" spans="1:5" x14ac:dyDescent="0.3">
      <c r="A3499" s="6">
        <v>88</v>
      </c>
      <c r="B3499" s="3" t="s">
        <v>36</v>
      </c>
      <c r="D3499" s="6">
        <v>89</v>
      </c>
      <c r="E3499" s="3" t="s">
        <v>36</v>
      </c>
    </row>
    <row r="3500" spans="1:5" x14ac:dyDescent="0.3">
      <c r="A3500" s="6">
        <v>88</v>
      </c>
      <c r="B3500" s="3" t="s">
        <v>36</v>
      </c>
      <c r="D3500" s="6">
        <v>89</v>
      </c>
      <c r="E3500" s="3" t="s">
        <v>36</v>
      </c>
    </row>
    <row r="3501" spans="1:5" x14ac:dyDescent="0.3">
      <c r="A3501" s="6">
        <v>88</v>
      </c>
      <c r="B3501" s="3" t="s">
        <v>36</v>
      </c>
      <c r="D3501" s="6">
        <v>89</v>
      </c>
      <c r="E3501" s="3" t="s">
        <v>36</v>
      </c>
    </row>
    <row r="3502" spans="1:5" x14ac:dyDescent="0.3">
      <c r="A3502" s="6">
        <v>88</v>
      </c>
      <c r="B3502" s="3" t="s">
        <v>36</v>
      </c>
      <c r="D3502" s="6">
        <v>89</v>
      </c>
      <c r="E3502" s="3" t="s">
        <v>36</v>
      </c>
    </row>
    <row r="3503" spans="1:5" x14ac:dyDescent="0.3">
      <c r="A3503" s="6">
        <v>88</v>
      </c>
      <c r="B3503" s="3" t="s">
        <v>36</v>
      </c>
      <c r="D3503" s="6">
        <v>89</v>
      </c>
      <c r="E3503" s="3" t="s">
        <v>36</v>
      </c>
    </row>
    <row r="3504" spans="1:5" x14ac:dyDescent="0.3">
      <c r="A3504" s="6">
        <v>89</v>
      </c>
      <c r="B3504" s="3" t="s">
        <v>37</v>
      </c>
      <c r="D3504" s="6">
        <v>89</v>
      </c>
      <c r="E3504" s="3" t="s">
        <v>36</v>
      </c>
    </row>
    <row r="3505" spans="1:5" x14ac:dyDescent="0.3">
      <c r="A3505" s="6">
        <v>89</v>
      </c>
      <c r="B3505" s="3" t="s">
        <v>36</v>
      </c>
      <c r="D3505" s="6">
        <v>89</v>
      </c>
      <c r="E3505" s="3" t="s">
        <v>36</v>
      </c>
    </row>
    <row r="3506" spans="1:5" x14ac:dyDescent="0.3">
      <c r="A3506" s="6">
        <v>89</v>
      </c>
      <c r="B3506" s="3" t="s">
        <v>36</v>
      </c>
      <c r="D3506" s="6">
        <v>89</v>
      </c>
      <c r="E3506" s="3" t="s">
        <v>36</v>
      </c>
    </row>
    <row r="3507" spans="1:5" x14ac:dyDescent="0.3">
      <c r="A3507" s="6">
        <v>89</v>
      </c>
      <c r="B3507" s="3" t="s">
        <v>36</v>
      </c>
      <c r="D3507" s="6">
        <v>89</v>
      </c>
      <c r="E3507" s="3" t="s">
        <v>36</v>
      </c>
    </row>
    <row r="3508" spans="1:5" x14ac:dyDescent="0.3">
      <c r="A3508" s="6">
        <v>89</v>
      </c>
      <c r="B3508" s="3" t="s">
        <v>36</v>
      </c>
      <c r="D3508" s="6">
        <v>89</v>
      </c>
      <c r="E3508" s="3" t="s">
        <v>36</v>
      </c>
    </row>
    <row r="3509" spans="1:5" x14ac:dyDescent="0.3">
      <c r="A3509" s="6">
        <v>89</v>
      </c>
      <c r="B3509" s="3" t="s">
        <v>36</v>
      </c>
      <c r="D3509" s="6">
        <v>89</v>
      </c>
      <c r="E3509" s="3" t="s">
        <v>36</v>
      </c>
    </row>
    <row r="3510" spans="1:5" x14ac:dyDescent="0.3">
      <c r="A3510" s="6">
        <v>89</v>
      </c>
      <c r="B3510" s="3" t="s">
        <v>36</v>
      </c>
      <c r="D3510" s="6">
        <v>89</v>
      </c>
      <c r="E3510" s="3" t="s">
        <v>36</v>
      </c>
    </row>
    <row r="3511" spans="1:5" x14ac:dyDescent="0.3">
      <c r="A3511" s="6">
        <v>89</v>
      </c>
      <c r="B3511" s="3" t="s">
        <v>36</v>
      </c>
      <c r="D3511" s="6">
        <v>89</v>
      </c>
      <c r="E3511" s="3" t="s">
        <v>36</v>
      </c>
    </row>
    <row r="3512" spans="1:5" x14ac:dyDescent="0.3">
      <c r="A3512" s="6">
        <v>89</v>
      </c>
      <c r="B3512" s="3" t="s">
        <v>36</v>
      </c>
      <c r="D3512" s="6">
        <v>89</v>
      </c>
      <c r="E3512" s="3" t="s">
        <v>36</v>
      </c>
    </row>
    <row r="3513" spans="1:5" x14ac:dyDescent="0.3">
      <c r="A3513" s="6">
        <v>89</v>
      </c>
      <c r="B3513" s="3" t="s">
        <v>36</v>
      </c>
      <c r="D3513" s="6">
        <v>89</v>
      </c>
      <c r="E3513" s="3" t="s">
        <v>36</v>
      </c>
    </row>
    <row r="3514" spans="1:5" x14ac:dyDescent="0.3">
      <c r="A3514" s="6">
        <v>89</v>
      </c>
      <c r="B3514" s="3" t="s">
        <v>36</v>
      </c>
      <c r="D3514" s="6">
        <v>89</v>
      </c>
      <c r="E3514" s="3" t="s">
        <v>36</v>
      </c>
    </row>
    <row r="3515" spans="1:5" x14ac:dyDescent="0.3">
      <c r="A3515" s="6">
        <v>89</v>
      </c>
      <c r="B3515" s="3" t="s">
        <v>36</v>
      </c>
      <c r="D3515" s="6">
        <v>89</v>
      </c>
      <c r="E3515" s="3" t="s">
        <v>36</v>
      </c>
    </row>
    <row r="3516" spans="1:5" x14ac:dyDescent="0.3">
      <c r="A3516" s="6">
        <v>89</v>
      </c>
      <c r="B3516" s="3" t="s">
        <v>36</v>
      </c>
      <c r="D3516" s="6">
        <v>89</v>
      </c>
      <c r="E3516" s="3" t="s">
        <v>36</v>
      </c>
    </row>
    <row r="3517" spans="1:5" x14ac:dyDescent="0.3">
      <c r="A3517" s="6">
        <v>89</v>
      </c>
      <c r="B3517" s="3" t="s">
        <v>36</v>
      </c>
      <c r="D3517" s="6">
        <v>90</v>
      </c>
      <c r="E3517" s="3" t="s">
        <v>36</v>
      </c>
    </row>
    <row r="3518" spans="1:5" x14ac:dyDescent="0.3">
      <c r="A3518" s="6">
        <v>89</v>
      </c>
      <c r="B3518" s="3" t="s">
        <v>36</v>
      </c>
      <c r="D3518" s="6">
        <v>90</v>
      </c>
      <c r="E3518" s="3" t="s">
        <v>36</v>
      </c>
    </row>
    <row r="3519" spans="1:5" x14ac:dyDescent="0.3">
      <c r="A3519" s="6">
        <v>89</v>
      </c>
      <c r="B3519" s="3" t="s">
        <v>36</v>
      </c>
      <c r="D3519" s="6">
        <v>90</v>
      </c>
      <c r="E3519" s="3" t="s">
        <v>36</v>
      </c>
    </row>
    <row r="3520" spans="1:5" x14ac:dyDescent="0.3">
      <c r="A3520" s="6">
        <v>89</v>
      </c>
      <c r="B3520" s="3" t="s">
        <v>36</v>
      </c>
      <c r="D3520" s="6">
        <v>90</v>
      </c>
      <c r="E3520" s="3" t="s">
        <v>36</v>
      </c>
    </row>
    <row r="3521" spans="1:5" x14ac:dyDescent="0.3">
      <c r="A3521" s="6">
        <v>89</v>
      </c>
      <c r="B3521" s="3" t="s">
        <v>36</v>
      </c>
      <c r="D3521" s="6">
        <v>90</v>
      </c>
      <c r="E3521" s="3" t="s">
        <v>36</v>
      </c>
    </row>
    <row r="3522" spans="1:5" x14ac:dyDescent="0.3">
      <c r="A3522" s="6">
        <v>89</v>
      </c>
      <c r="B3522" s="3" t="s">
        <v>36</v>
      </c>
      <c r="D3522" s="6">
        <v>90</v>
      </c>
      <c r="E3522" s="3" t="s">
        <v>36</v>
      </c>
    </row>
    <row r="3523" spans="1:5" x14ac:dyDescent="0.3">
      <c r="A3523" s="6">
        <v>89</v>
      </c>
      <c r="B3523" s="3" t="s">
        <v>36</v>
      </c>
      <c r="D3523" s="6">
        <v>90</v>
      </c>
      <c r="E3523" s="3" t="s">
        <v>36</v>
      </c>
    </row>
    <row r="3524" spans="1:5" x14ac:dyDescent="0.3">
      <c r="A3524" s="6">
        <v>89</v>
      </c>
      <c r="B3524" s="3" t="s">
        <v>36</v>
      </c>
      <c r="D3524" s="6">
        <v>90</v>
      </c>
      <c r="E3524" s="3" t="s">
        <v>36</v>
      </c>
    </row>
    <row r="3525" spans="1:5" x14ac:dyDescent="0.3">
      <c r="A3525" s="6">
        <v>89</v>
      </c>
      <c r="B3525" s="3" t="s">
        <v>36</v>
      </c>
      <c r="D3525" s="6">
        <v>90</v>
      </c>
      <c r="E3525" s="3" t="s">
        <v>36</v>
      </c>
    </row>
    <row r="3526" spans="1:5" x14ac:dyDescent="0.3">
      <c r="A3526" s="6">
        <v>89</v>
      </c>
      <c r="B3526" s="3" t="s">
        <v>36</v>
      </c>
      <c r="D3526" s="6">
        <v>90</v>
      </c>
      <c r="E3526" s="3" t="s">
        <v>36</v>
      </c>
    </row>
    <row r="3527" spans="1:5" x14ac:dyDescent="0.3">
      <c r="A3527" s="6">
        <v>89</v>
      </c>
      <c r="B3527" s="3" t="s">
        <v>37</v>
      </c>
      <c r="D3527" s="6">
        <v>90</v>
      </c>
      <c r="E3527" s="3" t="s">
        <v>36</v>
      </c>
    </row>
    <row r="3528" spans="1:5" x14ac:dyDescent="0.3">
      <c r="A3528" s="6">
        <v>89</v>
      </c>
      <c r="B3528" s="3" t="s">
        <v>36</v>
      </c>
      <c r="D3528" s="6">
        <v>90</v>
      </c>
      <c r="E3528" s="3" t="s">
        <v>36</v>
      </c>
    </row>
    <row r="3529" spans="1:5" x14ac:dyDescent="0.3">
      <c r="A3529" s="6">
        <v>89</v>
      </c>
      <c r="B3529" s="3" t="s">
        <v>36</v>
      </c>
      <c r="D3529" s="6">
        <v>90</v>
      </c>
      <c r="E3529" s="3" t="s">
        <v>36</v>
      </c>
    </row>
    <row r="3530" spans="1:5" x14ac:dyDescent="0.3">
      <c r="A3530" s="6">
        <v>89</v>
      </c>
      <c r="B3530" s="3" t="s">
        <v>36</v>
      </c>
      <c r="D3530" s="6">
        <v>90</v>
      </c>
      <c r="E3530" s="3" t="s">
        <v>36</v>
      </c>
    </row>
    <row r="3531" spans="1:5" x14ac:dyDescent="0.3">
      <c r="A3531" s="6">
        <v>89</v>
      </c>
      <c r="B3531" s="3" t="s">
        <v>36</v>
      </c>
      <c r="D3531" s="6">
        <v>90</v>
      </c>
      <c r="E3531" s="3" t="s">
        <v>36</v>
      </c>
    </row>
    <row r="3532" spans="1:5" x14ac:dyDescent="0.3">
      <c r="A3532" s="6">
        <v>89</v>
      </c>
      <c r="B3532" s="3" t="s">
        <v>36</v>
      </c>
      <c r="D3532" s="6">
        <v>90</v>
      </c>
      <c r="E3532" s="3" t="s">
        <v>36</v>
      </c>
    </row>
    <row r="3533" spans="1:5" x14ac:dyDescent="0.3">
      <c r="A3533" s="6">
        <v>89</v>
      </c>
      <c r="B3533" s="3" t="s">
        <v>36</v>
      </c>
      <c r="D3533" s="6">
        <v>90</v>
      </c>
      <c r="E3533" s="3" t="s">
        <v>36</v>
      </c>
    </row>
    <row r="3534" spans="1:5" x14ac:dyDescent="0.3">
      <c r="A3534" s="6">
        <v>89</v>
      </c>
      <c r="B3534" s="3" t="s">
        <v>36</v>
      </c>
      <c r="D3534" s="6">
        <v>90</v>
      </c>
      <c r="E3534" s="3" t="s">
        <v>36</v>
      </c>
    </row>
    <row r="3535" spans="1:5" x14ac:dyDescent="0.3">
      <c r="A3535" s="6">
        <v>89</v>
      </c>
      <c r="B3535" s="3" t="s">
        <v>36</v>
      </c>
      <c r="D3535" s="6">
        <v>90</v>
      </c>
      <c r="E3535" s="3" t="s">
        <v>36</v>
      </c>
    </row>
    <row r="3536" spans="1:5" x14ac:dyDescent="0.3">
      <c r="A3536" s="6">
        <v>89</v>
      </c>
      <c r="B3536" s="3" t="s">
        <v>36</v>
      </c>
      <c r="D3536" s="6">
        <v>90</v>
      </c>
      <c r="E3536" s="3" t="s">
        <v>36</v>
      </c>
    </row>
    <row r="3537" spans="1:5" x14ac:dyDescent="0.3">
      <c r="A3537" s="6">
        <v>89</v>
      </c>
      <c r="B3537" s="3" t="s">
        <v>36</v>
      </c>
      <c r="D3537" s="6">
        <v>90</v>
      </c>
      <c r="E3537" s="3" t="s">
        <v>36</v>
      </c>
    </row>
    <row r="3538" spans="1:5" x14ac:dyDescent="0.3">
      <c r="A3538" s="6">
        <v>90</v>
      </c>
      <c r="B3538" s="3" t="s">
        <v>36</v>
      </c>
      <c r="D3538" s="6">
        <v>90</v>
      </c>
      <c r="E3538" s="3" t="s">
        <v>36</v>
      </c>
    </row>
    <row r="3539" spans="1:5" x14ac:dyDescent="0.3">
      <c r="A3539" s="6">
        <v>90</v>
      </c>
      <c r="B3539" s="3" t="s">
        <v>36</v>
      </c>
      <c r="D3539" s="6">
        <v>90</v>
      </c>
      <c r="E3539" s="3" t="s">
        <v>36</v>
      </c>
    </row>
    <row r="3540" spans="1:5" x14ac:dyDescent="0.3">
      <c r="A3540" s="6">
        <v>90</v>
      </c>
      <c r="B3540" s="3" t="s">
        <v>36</v>
      </c>
      <c r="D3540" s="6">
        <v>90</v>
      </c>
      <c r="E3540" s="3" t="s">
        <v>36</v>
      </c>
    </row>
    <row r="3541" spans="1:5" x14ac:dyDescent="0.3">
      <c r="A3541" s="6">
        <v>90</v>
      </c>
      <c r="B3541" s="3" t="s">
        <v>36</v>
      </c>
      <c r="D3541" s="6">
        <v>90</v>
      </c>
      <c r="E3541" s="3" t="s">
        <v>36</v>
      </c>
    </row>
    <row r="3542" spans="1:5" x14ac:dyDescent="0.3">
      <c r="A3542" s="6">
        <v>90</v>
      </c>
      <c r="B3542" s="3" t="s">
        <v>36</v>
      </c>
      <c r="D3542" s="6">
        <v>90</v>
      </c>
      <c r="E3542" s="3" t="s">
        <v>36</v>
      </c>
    </row>
    <row r="3543" spans="1:5" x14ac:dyDescent="0.3">
      <c r="A3543" s="6">
        <v>90</v>
      </c>
      <c r="B3543" s="3" t="s">
        <v>36</v>
      </c>
      <c r="D3543" s="6">
        <v>90</v>
      </c>
      <c r="E3543" s="3" t="s">
        <v>36</v>
      </c>
    </row>
    <row r="3544" spans="1:5" x14ac:dyDescent="0.3">
      <c r="A3544" s="6">
        <v>90</v>
      </c>
      <c r="B3544" s="3" t="s">
        <v>37</v>
      </c>
      <c r="D3544" s="6">
        <v>90</v>
      </c>
      <c r="E3544" s="3" t="s">
        <v>36</v>
      </c>
    </row>
    <row r="3545" spans="1:5" x14ac:dyDescent="0.3">
      <c r="A3545" s="6">
        <v>90</v>
      </c>
      <c r="B3545" s="3" t="s">
        <v>36</v>
      </c>
      <c r="D3545" s="6">
        <v>90</v>
      </c>
      <c r="E3545" s="3" t="s">
        <v>36</v>
      </c>
    </row>
    <row r="3546" spans="1:5" x14ac:dyDescent="0.3">
      <c r="A3546" s="6">
        <v>90</v>
      </c>
      <c r="B3546" s="3" t="s">
        <v>36</v>
      </c>
      <c r="D3546" s="6">
        <v>90</v>
      </c>
      <c r="E3546" s="3" t="s">
        <v>36</v>
      </c>
    </row>
    <row r="3547" spans="1:5" x14ac:dyDescent="0.3">
      <c r="A3547" s="6">
        <v>90</v>
      </c>
      <c r="B3547" s="3" t="s">
        <v>36</v>
      </c>
      <c r="D3547" s="6">
        <v>90</v>
      </c>
      <c r="E3547" s="3" t="s">
        <v>36</v>
      </c>
    </row>
    <row r="3548" spans="1:5" x14ac:dyDescent="0.3">
      <c r="A3548" s="6">
        <v>90</v>
      </c>
      <c r="B3548" s="3" t="s">
        <v>36</v>
      </c>
      <c r="D3548" s="6">
        <v>90</v>
      </c>
      <c r="E3548" s="3" t="s">
        <v>36</v>
      </c>
    </row>
    <row r="3549" spans="1:5" x14ac:dyDescent="0.3">
      <c r="A3549" s="6">
        <v>90</v>
      </c>
      <c r="B3549" s="3" t="s">
        <v>36</v>
      </c>
      <c r="D3549" s="6">
        <v>90</v>
      </c>
      <c r="E3549" s="3" t="s">
        <v>36</v>
      </c>
    </row>
    <row r="3550" spans="1:5" x14ac:dyDescent="0.3">
      <c r="A3550" s="6">
        <v>90</v>
      </c>
      <c r="B3550" s="3" t="s">
        <v>36</v>
      </c>
      <c r="D3550" s="6">
        <v>90</v>
      </c>
      <c r="E3550" s="3" t="s">
        <v>36</v>
      </c>
    </row>
    <row r="3551" spans="1:5" x14ac:dyDescent="0.3">
      <c r="A3551" s="6">
        <v>90</v>
      </c>
      <c r="B3551" s="3" t="s">
        <v>36</v>
      </c>
      <c r="D3551" s="6">
        <v>90</v>
      </c>
      <c r="E3551" s="3" t="s">
        <v>36</v>
      </c>
    </row>
    <row r="3552" spans="1:5" x14ac:dyDescent="0.3">
      <c r="A3552" s="6">
        <v>90</v>
      </c>
      <c r="B3552" s="3" t="s">
        <v>36</v>
      </c>
      <c r="D3552" s="6">
        <v>90</v>
      </c>
      <c r="E3552" s="3" t="s">
        <v>36</v>
      </c>
    </row>
    <row r="3553" spans="1:5" x14ac:dyDescent="0.3">
      <c r="A3553" s="6">
        <v>90</v>
      </c>
      <c r="B3553" s="3" t="s">
        <v>36</v>
      </c>
      <c r="D3553" s="6">
        <v>90</v>
      </c>
      <c r="E3553" s="3" t="s">
        <v>36</v>
      </c>
    </row>
    <row r="3554" spans="1:5" x14ac:dyDescent="0.3">
      <c r="A3554" s="6">
        <v>90</v>
      </c>
      <c r="B3554" s="3" t="s">
        <v>36</v>
      </c>
      <c r="D3554" s="6">
        <v>91</v>
      </c>
      <c r="E3554" s="3" t="s">
        <v>36</v>
      </c>
    </row>
    <row r="3555" spans="1:5" x14ac:dyDescent="0.3">
      <c r="A3555" s="6">
        <v>90</v>
      </c>
      <c r="B3555" s="3" t="s">
        <v>36</v>
      </c>
      <c r="D3555" s="6">
        <v>91</v>
      </c>
      <c r="E3555" s="3" t="s">
        <v>36</v>
      </c>
    </row>
    <row r="3556" spans="1:5" x14ac:dyDescent="0.3">
      <c r="A3556" s="6">
        <v>90</v>
      </c>
      <c r="B3556" s="3" t="s">
        <v>36</v>
      </c>
      <c r="D3556" s="6">
        <v>91</v>
      </c>
      <c r="E3556" s="3" t="s">
        <v>36</v>
      </c>
    </row>
    <row r="3557" spans="1:5" x14ac:dyDescent="0.3">
      <c r="A3557" s="6">
        <v>90</v>
      </c>
      <c r="B3557" s="3" t="s">
        <v>36</v>
      </c>
      <c r="D3557" s="6">
        <v>91</v>
      </c>
      <c r="E3557" s="3" t="s">
        <v>36</v>
      </c>
    </row>
    <row r="3558" spans="1:5" x14ac:dyDescent="0.3">
      <c r="A3558" s="6">
        <v>90</v>
      </c>
      <c r="B3558" s="3" t="s">
        <v>36</v>
      </c>
      <c r="D3558" s="6">
        <v>91</v>
      </c>
      <c r="E3558" s="3" t="s">
        <v>36</v>
      </c>
    </row>
    <row r="3559" spans="1:5" x14ac:dyDescent="0.3">
      <c r="A3559" s="6">
        <v>90</v>
      </c>
      <c r="B3559" s="3" t="s">
        <v>36</v>
      </c>
      <c r="D3559" s="6">
        <v>91</v>
      </c>
      <c r="E3559" s="3" t="s">
        <v>36</v>
      </c>
    </row>
    <row r="3560" spans="1:5" x14ac:dyDescent="0.3">
      <c r="A3560" s="6">
        <v>90</v>
      </c>
      <c r="B3560" s="3" t="s">
        <v>36</v>
      </c>
      <c r="D3560" s="6">
        <v>91</v>
      </c>
      <c r="E3560" s="3" t="s">
        <v>36</v>
      </c>
    </row>
    <row r="3561" spans="1:5" x14ac:dyDescent="0.3">
      <c r="A3561" s="6">
        <v>90</v>
      </c>
      <c r="B3561" s="3" t="s">
        <v>36</v>
      </c>
      <c r="D3561" s="6">
        <v>91</v>
      </c>
      <c r="E3561" s="3" t="s">
        <v>36</v>
      </c>
    </row>
    <row r="3562" spans="1:5" x14ac:dyDescent="0.3">
      <c r="A3562" s="6">
        <v>90</v>
      </c>
      <c r="B3562" s="3" t="s">
        <v>36</v>
      </c>
      <c r="D3562" s="6">
        <v>91</v>
      </c>
      <c r="E3562" s="3" t="s">
        <v>36</v>
      </c>
    </row>
    <row r="3563" spans="1:5" x14ac:dyDescent="0.3">
      <c r="A3563" s="6">
        <v>90</v>
      </c>
      <c r="B3563" s="3" t="s">
        <v>36</v>
      </c>
      <c r="D3563" s="6">
        <v>91</v>
      </c>
      <c r="E3563" s="3" t="s">
        <v>36</v>
      </c>
    </row>
    <row r="3564" spans="1:5" x14ac:dyDescent="0.3">
      <c r="A3564" s="6">
        <v>90</v>
      </c>
      <c r="B3564" s="3" t="s">
        <v>36</v>
      </c>
      <c r="D3564" s="6">
        <v>91</v>
      </c>
      <c r="E3564" s="3" t="s">
        <v>36</v>
      </c>
    </row>
    <row r="3565" spans="1:5" x14ac:dyDescent="0.3">
      <c r="A3565" s="6">
        <v>90</v>
      </c>
      <c r="B3565" s="3" t="s">
        <v>36</v>
      </c>
      <c r="D3565" s="6">
        <v>91</v>
      </c>
      <c r="E3565" s="3" t="s">
        <v>36</v>
      </c>
    </row>
    <row r="3566" spans="1:5" x14ac:dyDescent="0.3">
      <c r="A3566" s="6">
        <v>90</v>
      </c>
      <c r="B3566" s="3" t="s">
        <v>36</v>
      </c>
      <c r="D3566" s="6">
        <v>91</v>
      </c>
      <c r="E3566" s="3" t="s">
        <v>36</v>
      </c>
    </row>
    <row r="3567" spans="1:5" x14ac:dyDescent="0.3">
      <c r="A3567" s="6">
        <v>90</v>
      </c>
      <c r="B3567" s="3" t="s">
        <v>36</v>
      </c>
      <c r="D3567" s="6">
        <v>91</v>
      </c>
      <c r="E3567" s="3" t="s">
        <v>36</v>
      </c>
    </row>
    <row r="3568" spans="1:5" x14ac:dyDescent="0.3">
      <c r="A3568" s="6">
        <v>90</v>
      </c>
      <c r="B3568" s="3" t="s">
        <v>36</v>
      </c>
      <c r="D3568" s="6">
        <v>91</v>
      </c>
      <c r="E3568" s="3" t="s">
        <v>36</v>
      </c>
    </row>
    <row r="3569" spans="1:5" x14ac:dyDescent="0.3">
      <c r="A3569" s="6">
        <v>90</v>
      </c>
      <c r="B3569" s="3" t="s">
        <v>36</v>
      </c>
      <c r="D3569" s="6">
        <v>91</v>
      </c>
      <c r="E3569" s="3" t="s">
        <v>36</v>
      </c>
    </row>
    <row r="3570" spans="1:5" x14ac:dyDescent="0.3">
      <c r="A3570" s="6">
        <v>90</v>
      </c>
      <c r="B3570" s="3" t="s">
        <v>36</v>
      </c>
      <c r="D3570" s="6">
        <v>91</v>
      </c>
      <c r="E3570" s="3" t="s">
        <v>36</v>
      </c>
    </row>
    <row r="3571" spans="1:5" x14ac:dyDescent="0.3">
      <c r="A3571" s="6">
        <v>90</v>
      </c>
      <c r="B3571" s="3" t="s">
        <v>36</v>
      </c>
      <c r="D3571" s="6">
        <v>91</v>
      </c>
      <c r="E3571" s="3" t="s">
        <v>36</v>
      </c>
    </row>
    <row r="3572" spans="1:5" x14ac:dyDescent="0.3">
      <c r="A3572" s="6">
        <v>90</v>
      </c>
      <c r="B3572" s="3" t="s">
        <v>36</v>
      </c>
      <c r="D3572" s="6">
        <v>91</v>
      </c>
      <c r="E3572" s="3" t="s">
        <v>36</v>
      </c>
    </row>
    <row r="3573" spans="1:5" x14ac:dyDescent="0.3">
      <c r="A3573" s="6">
        <v>90</v>
      </c>
      <c r="B3573" s="3" t="s">
        <v>36</v>
      </c>
      <c r="D3573" s="6">
        <v>91</v>
      </c>
      <c r="E3573" s="3" t="s">
        <v>36</v>
      </c>
    </row>
    <row r="3574" spans="1:5" x14ac:dyDescent="0.3">
      <c r="A3574" s="6">
        <v>90</v>
      </c>
      <c r="B3574" s="3" t="s">
        <v>36</v>
      </c>
      <c r="D3574" s="6">
        <v>91</v>
      </c>
      <c r="E3574" s="3" t="s">
        <v>36</v>
      </c>
    </row>
    <row r="3575" spans="1:5" x14ac:dyDescent="0.3">
      <c r="A3575" s="6">
        <v>90</v>
      </c>
      <c r="B3575" s="3" t="s">
        <v>36</v>
      </c>
      <c r="D3575" s="6">
        <v>91</v>
      </c>
      <c r="E3575" s="3" t="s">
        <v>36</v>
      </c>
    </row>
    <row r="3576" spans="1:5" x14ac:dyDescent="0.3">
      <c r="A3576" s="6">
        <v>91</v>
      </c>
      <c r="B3576" s="3" t="s">
        <v>36</v>
      </c>
      <c r="D3576" s="6">
        <v>91</v>
      </c>
      <c r="E3576" s="3" t="s">
        <v>36</v>
      </c>
    </row>
    <row r="3577" spans="1:5" x14ac:dyDescent="0.3">
      <c r="A3577" s="6">
        <v>91</v>
      </c>
      <c r="B3577" s="3" t="s">
        <v>36</v>
      </c>
      <c r="D3577" s="6">
        <v>91</v>
      </c>
      <c r="E3577" s="3" t="s">
        <v>36</v>
      </c>
    </row>
    <row r="3578" spans="1:5" x14ac:dyDescent="0.3">
      <c r="A3578" s="6">
        <v>91</v>
      </c>
      <c r="B3578" s="3" t="s">
        <v>36</v>
      </c>
      <c r="D3578" s="6">
        <v>91</v>
      </c>
      <c r="E3578" s="3" t="s">
        <v>36</v>
      </c>
    </row>
    <row r="3579" spans="1:5" x14ac:dyDescent="0.3">
      <c r="A3579" s="6">
        <v>91</v>
      </c>
      <c r="B3579" s="3" t="s">
        <v>36</v>
      </c>
      <c r="D3579" s="6">
        <v>91</v>
      </c>
      <c r="E3579" s="3" t="s">
        <v>36</v>
      </c>
    </row>
    <row r="3580" spans="1:5" x14ac:dyDescent="0.3">
      <c r="A3580" s="6">
        <v>91</v>
      </c>
      <c r="B3580" s="3" t="s">
        <v>36</v>
      </c>
      <c r="D3580" s="6">
        <v>91</v>
      </c>
      <c r="E3580" s="3" t="s">
        <v>36</v>
      </c>
    </row>
    <row r="3581" spans="1:5" x14ac:dyDescent="0.3">
      <c r="A3581" s="6">
        <v>91</v>
      </c>
      <c r="B3581" s="3" t="s">
        <v>36</v>
      </c>
      <c r="D3581" s="6">
        <v>91</v>
      </c>
      <c r="E3581" s="3" t="s">
        <v>36</v>
      </c>
    </row>
    <row r="3582" spans="1:5" x14ac:dyDescent="0.3">
      <c r="A3582" s="6">
        <v>91</v>
      </c>
      <c r="B3582" s="3" t="s">
        <v>36</v>
      </c>
      <c r="D3582" s="6">
        <v>91</v>
      </c>
      <c r="E3582" s="3" t="s">
        <v>36</v>
      </c>
    </row>
    <row r="3583" spans="1:5" x14ac:dyDescent="0.3">
      <c r="A3583" s="6">
        <v>91</v>
      </c>
      <c r="B3583" s="3" t="s">
        <v>36</v>
      </c>
      <c r="D3583" s="6">
        <v>91</v>
      </c>
      <c r="E3583" s="3" t="s">
        <v>36</v>
      </c>
    </row>
    <row r="3584" spans="1:5" x14ac:dyDescent="0.3">
      <c r="A3584" s="6">
        <v>91</v>
      </c>
      <c r="B3584" s="3" t="s">
        <v>36</v>
      </c>
      <c r="D3584" s="6">
        <v>91</v>
      </c>
      <c r="E3584" s="3" t="s">
        <v>36</v>
      </c>
    </row>
    <row r="3585" spans="1:5" x14ac:dyDescent="0.3">
      <c r="A3585" s="6">
        <v>91</v>
      </c>
      <c r="B3585" s="3" t="s">
        <v>36</v>
      </c>
      <c r="D3585" s="6">
        <v>91</v>
      </c>
      <c r="E3585" s="3" t="s">
        <v>36</v>
      </c>
    </row>
    <row r="3586" spans="1:5" x14ac:dyDescent="0.3">
      <c r="A3586" s="6">
        <v>91</v>
      </c>
      <c r="B3586" s="3" t="s">
        <v>36</v>
      </c>
      <c r="D3586" s="6">
        <v>91</v>
      </c>
      <c r="E3586" s="3" t="s">
        <v>36</v>
      </c>
    </row>
    <row r="3587" spans="1:5" x14ac:dyDescent="0.3">
      <c r="A3587" s="6">
        <v>91</v>
      </c>
      <c r="B3587" s="3" t="s">
        <v>36</v>
      </c>
      <c r="D3587" s="6">
        <v>91</v>
      </c>
      <c r="E3587" s="3" t="s">
        <v>36</v>
      </c>
    </row>
    <row r="3588" spans="1:5" x14ac:dyDescent="0.3">
      <c r="A3588" s="6">
        <v>91</v>
      </c>
      <c r="B3588" s="3" t="s">
        <v>36</v>
      </c>
      <c r="D3588" s="6">
        <v>91</v>
      </c>
      <c r="E3588" s="3" t="s">
        <v>36</v>
      </c>
    </row>
    <row r="3589" spans="1:5" x14ac:dyDescent="0.3">
      <c r="A3589" s="6">
        <v>91</v>
      </c>
      <c r="B3589" s="3" t="s">
        <v>36</v>
      </c>
      <c r="D3589" s="6">
        <v>92</v>
      </c>
      <c r="E3589" s="3" t="s">
        <v>36</v>
      </c>
    </row>
    <row r="3590" spans="1:5" x14ac:dyDescent="0.3">
      <c r="A3590" s="6">
        <v>91</v>
      </c>
      <c r="B3590" s="3" t="s">
        <v>37</v>
      </c>
      <c r="D3590" s="6">
        <v>92</v>
      </c>
      <c r="E3590" s="3" t="s">
        <v>36</v>
      </c>
    </row>
    <row r="3591" spans="1:5" x14ac:dyDescent="0.3">
      <c r="A3591" s="6">
        <v>91</v>
      </c>
      <c r="B3591" s="3" t="s">
        <v>36</v>
      </c>
      <c r="D3591" s="6">
        <v>92</v>
      </c>
      <c r="E3591" s="3" t="s">
        <v>36</v>
      </c>
    </row>
    <row r="3592" spans="1:5" x14ac:dyDescent="0.3">
      <c r="A3592" s="6">
        <v>91</v>
      </c>
      <c r="B3592" s="3" t="s">
        <v>36</v>
      </c>
      <c r="D3592" s="6">
        <v>92</v>
      </c>
      <c r="E3592" s="3" t="s">
        <v>36</v>
      </c>
    </row>
    <row r="3593" spans="1:5" x14ac:dyDescent="0.3">
      <c r="A3593" s="6">
        <v>91</v>
      </c>
      <c r="B3593" s="3" t="s">
        <v>36</v>
      </c>
      <c r="D3593" s="6">
        <v>92</v>
      </c>
      <c r="E3593" s="3" t="s">
        <v>36</v>
      </c>
    </row>
    <row r="3594" spans="1:5" x14ac:dyDescent="0.3">
      <c r="A3594" s="6">
        <v>91</v>
      </c>
      <c r="B3594" s="3" t="s">
        <v>36</v>
      </c>
      <c r="D3594" s="6">
        <v>92</v>
      </c>
      <c r="E3594" s="3" t="s">
        <v>36</v>
      </c>
    </row>
    <row r="3595" spans="1:5" x14ac:dyDescent="0.3">
      <c r="A3595" s="6">
        <v>91</v>
      </c>
      <c r="B3595" s="3" t="s">
        <v>36</v>
      </c>
      <c r="D3595" s="6">
        <v>92</v>
      </c>
      <c r="E3595" s="3" t="s">
        <v>36</v>
      </c>
    </row>
    <row r="3596" spans="1:5" x14ac:dyDescent="0.3">
      <c r="A3596" s="6">
        <v>91</v>
      </c>
      <c r="B3596" s="3" t="s">
        <v>36</v>
      </c>
      <c r="D3596" s="6">
        <v>92</v>
      </c>
      <c r="E3596" s="3" t="s">
        <v>36</v>
      </c>
    </row>
    <row r="3597" spans="1:5" x14ac:dyDescent="0.3">
      <c r="A3597" s="6">
        <v>91</v>
      </c>
      <c r="B3597" s="3" t="s">
        <v>36</v>
      </c>
      <c r="D3597" s="6">
        <v>92</v>
      </c>
      <c r="E3597" s="3" t="s">
        <v>36</v>
      </c>
    </row>
    <row r="3598" spans="1:5" x14ac:dyDescent="0.3">
      <c r="A3598" s="6">
        <v>91</v>
      </c>
      <c r="B3598" s="3" t="s">
        <v>36</v>
      </c>
      <c r="D3598" s="6">
        <v>92</v>
      </c>
      <c r="E3598" s="3" t="s">
        <v>36</v>
      </c>
    </row>
    <row r="3599" spans="1:5" x14ac:dyDescent="0.3">
      <c r="A3599" s="6">
        <v>91</v>
      </c>
      <c r="B3599" s="3" t="s">
        <v>36</v>
      </c>
      <c r="D3599" s="6">
        <v>92</v>
      </c>
      <c r="E3599" s="3" t="s">
        <v>36</v>
      </c>
    </row>
    <row r="3600" spans="1:5" x14ac:dyDescent="0.3">
      <c r="A3600" s="6">
        <v>91</v>
      </c>
      <c r="B3600" s="3" t="s">
        <v>36</v>
      </c>
      <c r="D3600" s="6">
        <v>92</v>
      </c>
      <c r="E3600" s="3" t="s">
        <v>36</v>
      </c>
    </row>
    <row r="3601" spans="1:5" x14ac:dyDescent="0.3">
      <c r="A3601" s="6">
        <v>91</v>
      </c>
      <c r="B3601" s="3" t="s">
        <v>36</v>
      </c>
      <c r="D3601" s="6">
        <v>92</v>
      </c>
      <c r="E3601" s="3" t="s">
        <v>36</v>
      </c>
    </row>
    <row r="3602" spans="1:5" x14ac:dyDescent="0.3">
      <c r="A3602" s="6">
        <v>91</v>
      </c>
      <c r="B3602" s="3" t="s">
        <v>36</v>
      </c>
      <c r="D3602" s="6">
        <v>92</v>
      </c>
      <c r="E3602" s="3" t="s">
        <v>36</v>
      </c>
    </row>
    <row r="3603" spans="1:5" x14ac:dyDescent="0.3">
      <c r="A3603" s="6">
        <v>91</v>
      </c>
      <c r="B3603" s="3" t="s">
        <v>36</v>
      </c>
      <c r="D3603" s="6">
        <v>92</v>
      </c>
      <c r="E3603" s="3" t="s">
        <v>36</v>
      </c>
    </row>
    <row r="3604" spans="1:5" x14ac:dyDescent="0.3">
      <c r="A3604" s="6">
        <v>91</v>
      </c>
      <c r="B3604" s="3" t="s">
        <v>36</v>
      </c>
      <c r="D3604" s="6">
        <v>92</v>
      </c>
      <c r="E3604" s="3" t="s">
        <v>36</v>
      </c>
    </row>
    <row r="3605" spans="1:5" x14ac:dyDescent="0.3">
      <c r="A3605" s="6">
        <v>91</v>
      </c>
      <c r="B3605" s="3" t="s">
        <v>36</v>
      </c>
      <c r="D3605" s="6">
        <v>92</v>
      </c>
      <c r="E3605" s="3" t="s">
        <v>36</v>
      </c>
    </row>
    <row r="3606" spans="1:5" x14ac:dyDescent="0.3">
      <c r="A3606" s="6">
        <v>91</v>
      </c>
      <c r="B3606" s="3" t="s">
        <v>36</v>
      </c>
      <c r="D3606" s="6">
        <v>92</v>
      </c>
      <c r="E3606" s="3" t="s">
        <v>36</v>
      </c>
    </row>
    <row r="3607" spans="1:5" x14ac:dyDescent="0.3">
      <c r="A3607" s="6">
        <v>91</v>
      </c>
      <c r="B3607" s="3" t="s">
        <v>36</v>
      </c>
      <c r="D3607" s="6">
        <v>92</v>
      </c>
      <c r="E3607" s="3" t="s">
        <v>36</v>
      </c>
    </row>
    <row r="3608" spans="1:5" x14ac:dyDescent="0.3">
      <c r="A3608" s="6">
        <v>91</v>
      </c>
      <c r="B3608" s="3" t="s">
        <v>36</v>
      </c>
      <c r="D3608" s="6">
        <v>92</v>
      </c>
      <c r="E3608" s="3" t="s">
        <v>36</v>
      </c>
    </row>
    <row r="3609" spans="1:5" x14ac:dyDescent="0.3">
      <c r="A3609" s="6">
        <v>91</v>
      </c>
      <c r="B3609" s="3" t="s">
        <v>36</v>
      </c>
      <c r="D3609" s="6">
        <v>92</v>
      </c>
      <c r="E3609" s="3" t="s">
        <v>36</v>
      </c>
    </row>
    <row r="3610" spans="1:5" x14ac:dyDescent="0.3">
      <c r="A3610" s="6">
        <v>91</v>
      </c>
      <c r="B3610" s="3" t="s">
        <v>37</v>
      </c>
      <c r="D3610" s="6">
        <v>92</v>
      </c>
      <c r="E3610" s="3" t="s">
        <v>36</v>
      </c>
    </row>
    <row r="3611" spans="1:5" x14ac:dyDescent="0.3">
      <c r="A3611" s="6">
        <v>91</v>
      </c>
      <c r="B3611" s="3" t="s">
        <v>36</v>
      </c>
      <c r="D3611" s="6">
        <v>92</v>
      </c>
      <c r="E3611" s="3" t="s">
        <v>36</v>
      </c>
    </row>
    <row r="3612" spans="1:5" x14ac:dyDescent="0.3">
      <c r="A3612" s="6">
        <v>91</v>
      </c>
      <c r="B3612" s="3" t="s">
        <v>36</v>
      </c>
      <c r="D3612" s="6">
        <v>92</v>
      </c>
      <c r="E3612" s="3" t="s">
        <v>36</v>
      </c>
    </row>
    <row r="3613" spans="1:5" x14ac:dyDescent="0.3">
      <c r="A3613" s="6">
        <v>92</v>
      </c>
      <c r="B3613" s="3" t="s">
        <v>36</v>
      </c>
      <c r="D3613" s="6">
        <v>92</v>
      </c>
      <c r="E3613" s="3" t="s">
        <v>36</v>
      </c>
    </row>
    <row r="3614" spans="1:5" x14ac:dyDescent="0.3">
      <c r="A3614" s="6">
        <v>92</v>
      </c>
      <c r="B3614" s="3" t="s">
        <v>36</v>
      </c>
      <c r="D3614" s="6">
        <v>92</v>
      </c>
      <c r="E3614" s="3" t="s">
        <v>36</v>
      </c>
    </row>
    <row r="3615" spans="1:5" x14ac:dyDescent="0.3">
      <c r="A3615" s="6">
        <v>92</v>
      </c>
      <c r="B3615" s="3" t="s">
        <v>36</v>
      </c>
      <c r="D3615" s="6">
        <v>92</v>
      </c>
      <c r="E3615" s="3" t="s">
        <v>36</v>
      </c>
    </row>
    <row r="3616" spans="1:5" x14ac:dyDescent="0.3">
      <c r="A3616" s="6">
        <v>92</v>
      </c>
      <c r="B3616" s="3" t="s">
        <v>36</v>
      </c>
      <c r="D3616" s="6">
        <v>92</v>
      </c>
      <c r="E3616" s="3" t="s">
        <v>36</v>
      </c>
    </row>
    <row r="3617" spans="1:5" x14ac:dyDescent="0.3">
      <c r="A3617" s="6">
        <v>92</v>
      </c>
      <c r="B3617" s="3" t="s">
        <v>36</v>
      </c>
      <c r="D3617" s="6">
        <v>93</v>
      </c>
      <c r="E3617" s="3" t="s">
        <v>36</v>
      </c>
    </row>
    <row r="3618" spans="1:5" x14ac:dyDescent="0.3">
      <c r="A3618" s="6">
        <v>92</v>
      </c>
      <c r="B3618" s="3" t="s">
        <v>36</v>
      </c>
      <c r="D3618" s="6">
        <v>93</v>
      </c>
      <c r="E3618" s="3" t="s">
        <v>36</v>
      </c>
    </row>
    <row r="3619" spans="1:5" x14ac:dyDescent="0.3">
      <c r="A3619" s="6">
        <v>92</v>
      </c>
      <c r="B3619" s="3" t="s">
        <v>36</v>
      </c>
      <c r="D3619" s="6">
        <v>93</v>
      </c>
      <c r="E3619" s="3" t="s">
        <v>36</v>
      </c>
    </row>
    <row r="3620" spans="1:5" x14ac:dyDescent="0.3">
      <c r="A3620" s="6">
        <v>92</v>
      </c>
      <c r="B3620" s="3" t="s">
        <v>36</v>
      </c>
      <c r="D3620" s="6">
        <v>93</v>
      </c>
      <c r="E3620" s="3" t="s">
        <v>36</v>
      </c>
    </row>
    <row r="3621" spans="1:5" x14ac:dyDescent="0.3">
      <c r="A3621" s="6">
        <v>92</v>
      </c>
      <c r="B3621" s="3" t="s">
        <v>36</v>
      </c>
      <c r="D3621" s="6">
        <v>93</v>
      </c>
      <c r="E3621" s="3" t="s">
        <v>36</v>
      </c>
    </row>
    <row r="3622" spans="1:5" x14ac:dyDescent="0.3">
      <c r="A3622" s="6">
        <v>92</v>
      </c>
      <c r="B3622" s="3" t="s">
        <v>36</v>
      </c>
      <c r="D3622" s="6">
        <v>93</v>
      </c>
      <c r="E3622" s="3" t="s">
        <v>36</v>
      </c>
    </row>
    <row r="3623" spans="1:5" x14ac:dyDescent="0.3">
      <c r="A3623" s="6">
        <v>92</v>
      </c>
      <c r="B3623" s="3" t="s">
        <v>36</v>
      </c>
      <c r="D3623" s="6">
        <v>93</v>
      </c>
      <c r="E3623" s="3" t="s">
        <v>36</v>
      </c>
    </row>
    <row r="3624" spans="1:5" x14ac:dyDescent="0.3">
      <c r="A3624" s="6">
        <v>92</v>
      </c>
      <c r="B3624" s="3" t="s">
        <v>36</v>
      </c>
      <c r="D3624" s="6">
        <v>93</v>
      </c>
      <c r="E3624" s="3" t="s">
        <v>36</v>
      </c>
    </row>
    <row r="3625" spans="1:5" x14ac:dyDescent="0.3">
      <c r="A3625" s="6">
        <v>92</v>
      </c>
      <c r="B3625" s="3" t="s">
        <v>37</v>
      </c>
      <c r="D3625" s="6">
        <v>93</v>
      </c>
      <c r="E3625" s="3" t="s">
        <v>36</v>
      </c>
    </row>
    <row r="3626" spans="1:5" x14ac:dyDescent="0.3">
      <c r="A3626" s="6">
        <v>92</v>
      </c>
      <c r="B3626" s="3" t="s">
        <v>36</v>
      </c>
      <c r="D3626" s="6">
        <v>93</v>
      </c>
      <c r="E3626" s="3" t="s">
        <v>36</v>
      </c>
    </row>
    <row r="3627" spans="1:5" x14ac:dyDescent="0.3">
      <c r="A3627" s="6">
        <v>92</v>
      </c>
      <c r="B3627" s="3" t="s">
        <v>36</v>
      </c>
      <c r="D3627" s="6">
        <v>93</v>
      </c>
      <c r="E3627" s="3" t="s">
        <v>36</v>
      </c>
    </row>
    <row r="3628" spans="1:5" x14ac:dyDescent="0.3">
      <c r="A3628" s="6">
        <v>92</v>
      </c>
      <c r="B3628" s="3" t="s">
        <v>36</v>
      </c>
      <c r="D3628" s="6">
        <v>93</v>
      </c>
      <c r="E3628" s="3" t="s">
        <v>36</v>
      </c>
    </row>
    <row r="3629" spans="1:5" x14ac:dyDescent="0.3">
      <c r="A3629" s="6">
        <v>92</v>
      </c>
      <c r="B3629" s="3" t="s">
        <v>36</v>
      </c>
      <c r="D3629" s="6">
        <v>93</v>
      </c>
      <c r="E3629" s="3" t="s">
        <v>36</v>
      </c>
    </row>
    <row r="3630" spans="1:5" x14ac:dyDescent="0.3">
      <c r="A3630" s="6">
        <v>92</v>
      </c>
      <c r="B3630" s="3" t="s">
        <v>36</v>
      </c>
      <c r="D3630" s="6">
        <v>93</v>
      </c>
      <c r="E3630" s="3" t="s">
        <v>36</v>
      </c>
    </row>
    <row r="3631" spans="1:5" x14ac:dyDescent="0.3">
      <c r="A3631" s="6">
        <v>92</v>
      </c>
      <c r="B3631" s="3" t="s">
        <v>36</v>
      </c>
      <c r="D3631" s="6">
        <v>93</v>
      </c>
      <c r="E3631" s="3" t="s">
        <v>36</v>
      </c>
    </row>
    <row r="3632" spans="1:5" x14ac:dyDescent="0.3">
      <c r="A3632" s="6">
        <v>92</v>
      </c>
      <c r="B3632" s="3" t="s">
        <v>36</v>
      </c>
      <c r="D3632" s="6">
        <v>93</v>
      </c>
      <c r="E3632" s="3" t="s">
        <v>36</v>
      </c>
    </row>
    <row r="3633" spans="1:5" x14ac:dyDescent="0.3">
      <c r="A3633" s="6">
        <v>92</v>
      </c>
      <c r="B3633" s="3" t="s">
        <v>36</v>
      </c>
      <c r="D3633" s="6">
        <v>93</v>
      </c>
      <c r="E3633" s="3" t="s">
        <v>36</v>
      </c>
    </row>
    <row r="3634" spans="1:5" x14ac:dyDescent="0.3">
      <c r="A3634" s="6">
        <v>92</v>
      </c>
      <c r="B3634" s="3" t="s">
        <v>36</v>
      </c>
      <c r="D3634" s="6">
        <v>93</v>
      </c>
      <c r="E3634" s="3" t="s">
        <v>36</v>
      </c>
    </row>
    <row r="3635" spans="1:5" x14ac:dyDescent="0.3">
      <c r="A3635" s="6">
        <v>92</v>
      </c>
      <c r="B3635" s="3" t="s">
        <v>36</v>
      </c>
      <c r="D3635" s="6">
        <v>93</v>
      </c>
      <c r="E3635" s="3" t="s">
        <v>36</v>
      </c>
    </row>
    <row r="3636" spans="1:5" x14ac:dyDescent="0.3">
      <c r="A3636" s="6">
        <v>92</v>
      </c>
      <c r="B3636" s="3" t="s">
        <v>36</v>
      </c>
      <c r="D3636" s="6">
        <v>93</v>
      </c>
      <c r="E3636" s="3" t="s">
        <v>36</v>
      </c>
    </row>
    <row r="3637" spans="1:5" x14ac:dyDescent="0.3">
      <c r="A3637" s="6">
        <v>92</v>
      </c>
      <c r="B3637" s="3" t="s">
        <v>36</v>
      </c>
      <c r="D3637" s="6">
        <v>93</v>
      </c>
      <c r="E3637" s="3" t="s">
        <v>36</v>
      </c>
    </row>
    <row r="3638" spans="1:5" x14ac:dyDescent="0.3">
      <c r="A3638" s="6">
        <v>92</v>
      </c>
      <c r="B3638" s="3" t="s">
        <v>36</v>
      </c>
      <c r="D3638" s="6">
        <v>93</v>
      </c>
      <c r="E3638" s="3" t="s">
        <v>36</v>
      </c>
    </row>
    <row r="3639" spans="1:5" x14ac:dyDescent="0.3">
      <c r="A3639" s="6">
        <v>92</v>
      </c>
      <c r="B3639" s="3" t="s">
        <v>36</v>
      </c>
      <c r="D3639" s="6">
        <v>93</v>
      </c>
      <c r="E3639" s="3" t="s">
        <v>36</v>
      </c>
    </row>
    <row r="3640" spans="1:5" x14ac:dyDescent="0.3">
      <c r="A3640" s="6">
        <v>92</v>
      </c>
      <c r="B3640" s="3" t="s">
        <v>36</v>
      </c>
      <c r="D3640" s="6">
        <v>93</v>
      </c>
      <c r="E3640" s="3" t="s">
        <v>36</v>
      </c>
    </row>
    <row r="3641" spans="1:5" x14ac:dyDescent="0.3">
      <c r="A3641" s="6">
        <v>92</v>
      </c>
      <c r="B3641" s="3" t="s">
        <v>36</v>
      </c>
      <c r="D3641" s="6">
        <v>93</v>
      </c>
      <c r="E3641" s="3" t="s">
        <v>36</v>
      </c>
    </row>
    <row r="3642" spans="1:5" x14ac:dyDescent="0.3">
      <c r="A3642" s="6">
        <v>93</v>
      </c>
      <c r="B3642" s="3" t="s">
        <v>37</v>
      </c>
      <c r="D3642" s="6">
        <v>93</v>
      </c>
      <c r="E3642" s="3" t="s">
        <v>36</v>
      </c>
    </row>
    <row r="3643" spans="1:5" x14ac:dyDescent="0.3">
      <c r="A3643" s="6">
        <v>93</v>
      </c>
      <c r="B3643" s="3" t="s">
        <v>36</v>
      </c>
      <c r="D3643" s="6">
        <v>93</v>
      </c>
      <c r="E3643" s="3" t="s">
        <v>36</v>
      </c>
    </row>
    <row r="3644" spans="1:5" x14ac:dyDescent="0.3">
      <c r="A3644" s="6">
        <v>93</v>
      </c>
      <c r="B3644" s="3" t="s">
        <v>36</v>
      </c>
      <c r="D3644" s="6">
        <v>93</v>
      </c>
      <c r="E3644" s="3" t="s">
        <v>36</v>
      </c>
    </row>
    <row r="3645" spans="1:5" x14ac:dyDescent="0.3">
      <c r="A3645" s="6">
        <v>93</v>
      </c>
      <c r="B3645" s="3" t="s">
        <v>36</v>
      </c>
      <c r="D3645" s="6">
        <v>93</v>
      </c>
      <c r="E3645" s="3" t="s">
        <v>36</v>
      </c>
    </row>
    <row r="3646" spans="1:5" x14ac:dyDescent="0.3">
      <c r="A3646" s="6">
        <v>93</v>
      </c>
      <c r="B3646" s="3" t="s">
        <v>36</v>
      </c>
      <c r="D3646" s="6">
        <v>93</v>
      </c>
      <c r="E3646" s="3" t="s">
        <v>36</v>
      </c>
    </row>
    <row r="3647" spans="1:5" x14ac:dyDescent="0.3">
      <c r="A3647" s="6">
        <v>93</v>
      </c>
      <c r="B3647" s="3" t="s">
        <v>36</v>
      </c>
      <c r="D3647" s="6">
        <v>93</v>
      </c>
      <c r="E3647" s="3" t="s">
        <v>36</v>
      </c>
    </row>
    <row r="3648" spans="1:5" x14ac:dyDescent="0.3">
      <c r="A3648" s="6">
        <v>93</v>
      </c>
      <c r="B3648" s="3" t="s">
        <v>36</v>
      </c>
      <c r="D3648" s="6">
        <v>93</v>
      </c>
      <c r="E3648" s="3" t="s">
        <v>36</v>
      </c>
    </row>
    <row r="3649" spans="1:5" x14ac:dyDescent="0.3">
      <c r="A3649" s="6">
        <v>93</v>
      </c>
      <c r="B3649" s="3" t="s">
        <v>36</v>
      </c>
      <c r="D3649" s="6">
        <v>93</v>
      </c>
      <c r="E3649" s="3" t="s">
        <v>36</v>
      </c>
    </row>
    <row r="3650" spans="1:5" x14ac:dyDescent="0.3">
      <c r="A3650" s="6">
        <v>93</v>
      </c>
      <c r="B3650" s="3" t="s">
        <v>36</v>
      </c>
      <c r="D3650" s="6">
        <v>94</v>
      </c>
      <c r="E3650" s="3" t="s">
        <v>36</v>
      </c>
    </row>
    <row r="3651" spans="1:5" x14ac:dyDescent="0.3">
      <c r="A3651" s="6">
        <v>93</v>
      </c>
      <c r="B3651" s="3" t="s">
        <v>36</v>
      </c>
      <c r="D3651" s="6">
        <v>94</v>
      </c>
      <c r="E3651" s="3" t="s">
        <v>36</v>
      </c>
    </row>
    <row r="3652" spans="1:5" x14ac:dyDescent="0.3">
      <c r="A3652" s="6">
        <v>93</v>
      </c>
      <c r="B3652" s="3" t="s">
        <v>37</v>
      </c>
      <c r="D3652" s="6">
        <v>94</v>
      </c>
      <c r="E3652" s="3" t="s">
        <v>36</v>
      </c>
    </row>
    <row r="3653" spans="1:5" x14ac:dyDescent="0.3">
      <c r="A3653" s="6">
        <v>93</v>
      </c>
      <c r="B3653" s="3" t="s">
        <v>36</v>
      </c>
      <c r="D3653" s="6">
        <v>94</v>
      </c>
      <c r="E3653" s="3" t="s">
        <v>36</v>
      </c>
    </row>
    <row r="3654" spans="1:5" x14ac:dyDescent="0.3">
      <c r="A3654" s="6">
        <v>93</v>
      </c>
      <c r="B3654" s="3" t="s">
        <v>36</v>
      </c>
      <c r="D3654" s="6">
        <v>94</v>
      </c>
      <c r="E3654" s="3" t="s">
        <v>36</v>
      </c>
    </row>
    <row r="3655" spans="1:5" x14ac:dyDescent="0.3">
      <c r="A3655" s="6">
        <v>93</v>
      </c>
      <c r="B3655" s="3" t="s">
        <v>36</v>
      </c>
      <c r="D3655" s="6">
        <v>94</v>
      </c>
      <c r="E3655" s="3" t="s">
        <v>36</v>
      </c>
    </row>
    <row r="3656" spans="1:5" x14ac:dyDescent="0.3">
      <c r="A3656" s="6">
        <v>93</v>
      </c>
      <c r="B3656" s="3" t="s">
        <v>36</v>
      </c>
      <c r="D3656" s="6">
        <v>94</v>
      </c>
      <c r="E3656" s="3" t="s">
        <v>36</v>
      </c>
    </row>
    <row r="3657" spans="1:5" x14ac:dyDescent="0.3">
      <c r="A3657" s="6">
        <v>93</v>
      </c>
      <c r="B3657" s="3" t="s">
        <v>36</v>
      </c>
      <c r="D3657" s="6">
        <v>94</v>
      </c>
      <c r="E3657" s="3" t="s">
        <v>36</v>
      </c>
    </row>
    <row r="3658" spans="1:5" x14ac:dyDescent="0.3">
      <c r="A3658" s="6">
        <v>93</v>
      </c>
      <c r="B3658" s="3" t="s">
        <v>36</v>
      </c>
      <c r="D3658" s="6">
        <v>94</v>
      </c>
      <c r="E3658" s="3" t="s">
        <v>36</v>
      </c>
    </row>
    <row r="3659" spans="1:5" x14ac:dyDescent="0.3">
      <c r="A3659" s="6">
        <v>93</v>
      </c>
      <c r="B3659" s="3" t="s">
        <v>36</v>
      </c>
      <c r="D3659" s="6">
        <v>94</v>
      </c>
      <c r="E3659" s="3" t="s">
        <v>36</v>
      </c>
    </row>
    <row r="3660" spans="1:5" x14ac:dyDescent="0.3">
      <c r="A3660" s="6">
        <v>93</v>
      </c>
      <c r="B3660" s="3" t="s">
        <v>36</v>
      </c>
      <c r="D3660" s="6">
        <v>94</v>
      </c>
      <c r="E3660" s="3" t="s">
        <v>36</v>
      </c>
    </row>
    <row r="3661" spans="1:5" x14ac:dyDescent="0.3">
      <c r="A3661" s="6">
        <v>93</v>
      </c>
      <c r="B3661" s="3" t="s">
        <v>36</v>
      </c>
      <c r="D3661" s="6">
        <v>94</v>
      </c>
      <c r="E3661" s="3" t="s">
        <v>36</v>
      </c>
    </row>
    <row r="3662" spans="1:5" x14ac:dyDescent="0.3">
      <c r="A3662" s="6">
        <v>93</v>
      </c>
      <c r="B3662" s="3" t="s">
        <v>36</v>
      </c>
      <c r="D3662" s="6">
        <v>94</v>
      </c>
      <c r="E3662" s="3" t="s">
        <v>36</v>
      </c>
    </row>
    <row r="3663" spans="1:5" x14ac:dyDescent="0.3">
      <c r="A3663" s="6">
        <v>93</v>
      </c>
      <c r="B3663" s="3" t="s">
        <v>36</v>
      </c>
      <c r="D3663" s="6">
        <v>94</v>
      </c>
      <c r="E3663" s="3" t="s">
        <v>36</v>
      </c>
    </row>
    <row r="3664" spans="1:5" x14ac:dyDescent="0.3">
      <c r="A3664" s="6">
        <v>93</v>
      </c>
      <c r="B3664" s="3" t="s">
        <v>36</v>
      </c>
      <c r="D3664" s="6">
        <v>94</v>
      </c>
      <c r="E3664" s="3" t="s">
        <v>36</v>
      </c>
    </row>
    <row r="3665" spans="1:5" x14ac:dyDescent="0.3">
      <c r="A3665" s="6">
        <v>93</v>
      </c>
      <c r="B3665" s="3" t="s">
        <v>36</v>
      </c>
      <c r="D3665" s="6">
        <v>94</v>
      </c>
      <c r="E3665" s="3" t="s">
        <v>36</v>
      </c>
    </row>
    <row r="3666" spans="1:5" x14ac:dyDescent="0.3">
      <c r="A3666" s="6">
        <v>93</v>
      </c>
      <c r="B3666" s="3" t="s">
        <v>36</v>
      </c>
      <c r="D3666" s="6">
        <v>94</v>
      </c>
      <c r="E3666" s="3" t="s">
        <v>36</v>
      </c>
    </row>
    <row r="3667" spans="1:5" x14ac:dyDescent="0.3">
      <c r="A3667" s="6">
        <v>93</v>
      </c>
      <c r="B3667" s="3" t="s">
        <v>37</v>
      </c>
      <c r="D3667" s="6">
        <v>94</v>
      </c>
      <c r="E3667" s="3" t="s">
        <v>36</v>
      </c>
    </row>
    <row r="3668" spans="1:5" x14ac:dyDescent="0.3">
      <c r="A3668" s="6">
        <v>93</v>
      </c>
      <c r="B3668" s="3" t="s">
        <v>36</v>
      </c>
      <c r="D3668" s="6">
        <v>94</v>
      </c>
      <c r="E3668" s="3" t="s">
        <v>36</v>
      </c>
    </row>
    <row r="3669" spans="1:5" x14ac:dyDescent="0.3">
      <c r="A3669" s="6">
        <v>93</v>
      </c>
      <c r="B3669" s="3" t="s">
        <v>36</v>
      </c>
      <c r="D3669" s="6">
        <v>94</v>
      </c>
      <c r="E3669" s="3" t="s">
        <v>36</v>
      </c>
    </row>
    <row r="3670" spans="1:5" x14ac:dyDescent="0.3">
      <c r="A3670" s="6">
        <v>93</v>
      </c>
      <c r="B3670" s="3" t="s">
        <v>36</v>
      </c>
      <c r="D3670" s="6">
        <v>94</v>
      </c>
      <c r="E3670" s="3" t="s">
        <v>36</v>
      </c>
    </row>
    <row r="3671" spans="1:5" x14ac:dyDescent="0.3">
      <c r="A3671" s="6">
        <v>93</v>
      </c>
      <c r="B3671" s="3" t="s">
        <v>36</v>
      </c>
      <c r="D3671" s="6">
        <v>94</v>
      </c>
      <c r="E3671" s="3" t="s">
        <v>36</v>
      </c>
    </row>
    <row r="3672" spans="1:5" x14ac:dyDescent="0.3">
      <c r="A3672" s="6">
        <v>93</v>
      </c>
      <c r="B3672" s="3" t="s">
        <v>36</v>
      </c>
      <c r="D3672" s="6">
        <v>94</v>
      </c>
      <c r="E3672" s="3" t="s">
        <v>36</v>
      </c>
    </row>
    <row r="3673" spans="1:5" x14ac:dyDescent="0.3">
      <c r="A3673" s="6">
        <v>93</v>
      </c>
      <c r="B3673" s="3" t="s">
        <v>36</v>
      </c>
      <c r="D3673" s="6">
        <v>94</v>
      </c>
      <c r="E3673" s="3" t="s">
        <v>36</v>
      </c>
    </row>
    <row r="3674" spans="1:5" x14ac:dyDescent="0.3">
      <c r="A3674" s="6">
        <v>93</v>
      </c>
      <c r="B3674" s="3" t="s">
        <v>36</v>
      </c>
      <c r="D3674" s="6">
        <v>95</v>
      </c>
      <c r="E3674" s="3" t="s">
        <v>36</v>
      </c>
    </row>
    <row r="3675" spans="1:5" x14ac:dyDescent="0.3">
      <c r="A3675" s="6">
        <v>93</v>
      </c>
      <c r="B3675" s="3" t="s">
        <v>36</v>
      </c>
      <c r="D3675" s="6">
        <v>95</v>
      </c>
      <c r="E3675" s="3" t="s">
        <v>36</v>
      </c>
    </row>
    <row r="3676" spans="1:5" x14ac:dyDescent="0.3">
      <c r="A3676" s="6">
        <v>93</v>
      </c>
      <c r="B3676" s="3" t="s">
        <v>36</v>
      </c>
      <c r="D3676" s="6">
        <v>95</v>
      </c>
      <c r="E3676" s="3" t="s">
        <v>36</v>
      </c>
    </row>
    <row r="3677" spans="1:5" x14ac:dyDescent="0.3">
      <c r="A3677" s="6">
        <v>93</v>
      </c>
      <c r="B3677" s="3" t="s">
        <v>37</v>
      </c>
      <c r="D3677" s="6">
        <v>95</v>
      </c>
      <c r="E3677" s="3" t="s">
        <v>36</v>
      </c>
    </row>
    <row r="3678" spans="1:5" x14ac:dyDescent="0.3">
      <c r="A3678" s="6">
        <v>93</v>
      </c>
      <c r="B3678" s="3" t="s">
        <v>36</v>
      </c>
      <c r="D3678" s="6">
        <v>95</v>
      </c>
      <c r="E3678" s="3" t="s">
        <v>36</v>
      </c>
    </row>
    <row r="3679" spans="1:5" x14ac:dyDescent="0.3">
      <c r="A3679" s="6">
        <v>94</v>
      </c>
      <c r="B3679" s="3" t="s">
        <v>37</v>
      </c>
      <c r="D3679" s="6">
        <v>95</v>
      </c>
      <c r="E3679" s="3" t="s">
        <v>36</v>
      </c>
    </row>
    <row r="3680" spans="1:5" x14ac:dyDescent="0.3">
      <c r="A3680" s="6">
        <v>94</v>
      </c>
      <c r="B3680" s="3" t="s">
        <v>36</v>
      </c>
      <c r="D3680" s="6">
        <v>95</v>
      </c>
      <c r="E3680" s="3" t="s">
        <v>36</v>
      </c>
    </row>
    <row r="3681" spans="1:5" x14ac:dyDescent="0.3">
      <c r="A3681" s="6">
        <v>94</v>
      </c>
      <c r="B3681" s="3" t="s">
        <v>36</v>
      </c>
      <c r="D3681" s="6">
        <v>95</v>
      </c>
      <c r="E3681" s="3" t="s">
        <v>36</v>
      </c>
    </row>
    <row r="3682" spans="1:5" x14ac:dyDescent="0.3">
      <c r="A3682" s="6">
        <v>94</v>
      </c>
      <c r="B3682" s="3" t="s">
        <v>36</v>
      </c>
      <c r="D3682" s="6">
        <v>95</v>
      </c>
      <c r="E3682" s="3" t="s">
        <v>36</v>
      </c>
    </row>
    <row r="3683" spans="1:5" x14ac:dyDescent="0.3">
      <c r="A3683" s="6">
        <v>94</v>
      </c>
      <c r="B3683" s="3" t="s">
        <v>36</v>
      </c>
      <c r="D3683" s="6">
        <v>95</v>
      </c>
      <c r="E3683" s="3" t="s">
        <v>36</v>
      </c>
    </row>
    <row r="3684" spans="1:5" x14ac:dyDescent="0.3">
      <c r="A3684" s="6">
        <v>94</v>
      </c>
      <c r="B3684" s="3" t="s">
        <v>36</v>
      </c>
      <c r="D3684" s="6">
        <v>95</v>
      </c>
      <c r="E3684" s="3" t="s">
        <v>36</v>
      </c>
    </row>
    <row r="3685" spans="1:5" x14ac:dyDescent="0.3">
      <c r="A3685" s="6">
        <v>94</v>
      </c>
      <c r="B3685" s="3" t="s">
        <v>36</v>
      </c>
      <c r="D3685" s="6">
        <v>95</v>
      </c>
      <c r="E3685" s="3" t="s">
        <v>36</v>
      </c>
    </row>
    <row r="3686" spans="1:5" x14ac:dyDescent="0.3">
      <c r="A3686" s="6">
        <v>94</v>
      </c>
      <c r="B3686" s="3" t="s">
        <v>36</v>
      </c>
      <c r="D3686" s="6">
        <v>95</v>
      </c>
      <c r="E3686" s="3" t="s">
        <v>36</v>
      </c>
    </row>
    <row r="3687" spans="1:5" x14ac:dyDescent="0.3">
      <c r="A3687" s="6">
        <v>94</v>
      </c>
      <c r="B3687" s="3" t="s">
        <v>36</v>
      </c>
      <c r="D3687" s="6">
        <v>95</v>
      </c>
      <c r="E3687" s="3" t="s">
        <v>36</v>
      </c>
    </row>
    <row r="3688" spans="1:5" x14ac:dyDescent="0.3">
      <c r="A3688" s="6">
        <v>94</v>
      </c>
      <c r="B3688" s="3" t="s">
        <v>36</v>
      </c>
      <c r="D3688" s="6">
        <v>95</v>
      </c>
      <c r="E3688" s="3" t="s">
        <v>36</v>
      </c>
    </row>
    <row r="3689" spans="1:5" x14ac:dyDescent="0.3">
      <c r="A3689" s="6">
        <v>94</v>
      </c>
      <c r="B3689" s="3" t="s">
        <v>36</v>
      </c>
      <c r="D3689" s="6">
        <v>95</v>
      </c>
      <c r="E3689" s="3" t="s">
        <v>36</v>
      </c>
    </row>
    <row r="3690" spans="1:5" x14ac:dyDescent="0.3">
      <c r="A3690" s="6">
        <v>94</v>
      </c>
      <c r="B3690" s="3" t="s">
        <v>36</v>
      </c>
      <c r="D3690" s="6">
        <v>95</v>
      </c>
      <c r="E3690" s="3" t="s">
        <v>36</v>
      </c>
    </row>
    <row r="3691" spans="1:5" x14ac:dyDescent="0.3">
      <c r="A3691" s="6">
        <v>94</v>
      </c>
      <c r="B3691" s="3" t="s">
        <v>36</v>
      </c>
      <c r="D3691" s="6">
        <v>95</v>
      </c>
      <c r="E3691" s="3" t="s">
        <v>36</v>
      </c>
    </row>
    <row r="3692" spans="1:5" x14ac:dyDescent="0.3">
      <c r="A3692" s="6">
        <v>94</v>
      </c>
      <c r="B3692" s="3" t="s">
        <v>36</v>
      </c>
      <c r="D3692" s="6">
        <v>95</v>
      </c>
      <c r="E3692" s="3" t="s">
        <v>36</v>
      </c>
    </row>
    <row r="3693" spans="1:5" x14ac:dyDescent="0.3">
      <c r="A3693" s="6">
        <v>94</v>
      </c>
      <c r="B3693" s="3" t="s">
        <v>36</v>
      </c>
      <c r="D3693" s="6">
        <v>95</v>
      </c>
      <c r="E3693" s="3" t="s">
        <v>36</v>
      </c>
    </row>
    <row r="3694" spans="1:5" x14ac:dyDescent="0.3">
      <c r="A3694" s="6">
        <v>94</v>
      </c>
      <c r="B3694" s="3" t="s">
        <v>36</v>
      </c>
      <c r="D3694" s="6">
        <v>95</v>
      </c>
      <c r="E3694" s="3" t="s">
        <v>36</v>
      </c>
    </row>
    <row r="3695" spans="1:5" x14ac:dyDescent="0.3">
      <c r="A3695" s="6">
        <v>94</v>
      </c>
      <c r="B3695" s="3" t="s">
        <v>36</v>
      </c>
      <c r="D3695" s="6">
        <v>95</v>
      </c>
      <c r="E3695" s="3" t="s">
        <v>36</v>
      </c>
    </row>
    <row r="3696" spans="1:5" x14ac:dyDescent="0.3">
      <c r="A3696" s="6">
        <v>94</v>
      </c>
      <c r="B3696" s="3" t="s">
        <v>36</v>
      </c>
      <c r="D3696" s="6">
        <v>98</v>
      </c>
      <c r="E3696" s="3" t="s">
        <v>36</v>
      </c>
    </row>
    <row r="3697" spans="1:5" x14ac:dyDescent="0.3">
      <c r="A3697" s="6">
        <v>94</v>
      </c>
      <c r="B3697" s="3" t="s">
        <v>37</v>
      </c>
      <c r="D3697" s="6">
        <v>98</v>
      </c>
      <c r="E3697" s="3" t="s">
        <v>36</v>
      </c>
    </row>
    <row r="3698" spans="1:5" x14ac:dyDescent="0.3">
      <c r="A3698" s="6">
        <v>94</v>
      </c>
      <c r="B3698" s="3" t="s">
        <v>36</v>
      </c>
      <c r="D3698" s="6">
        <v>98</v>
      </c>
      <c r="E3698" s="3" t="s">
        <v>36</v>
      </c>
    </row>
    <row r="3699" spans="1:5" x14ac:dyDescent="0.3">
      <c r="A3699" s="6">
        <v>94</v>
      </c>
      <c r="B3699" s="3" t="s">
        <v>36</v>
      </c>
      <c r="D3699" s="6">
        <v>98</v>
      </c>
      <c r="E3699" s="3" t="s">
        <v>36</v>
      </c>
    </row>
    <row r="3700" spans="1:5" x14ac:dyDescent="0.3">
      <c r="A3700" s="6">
        <v>94</v>
      </c>
      <c r="B3700" s="3" t="s">
        <v>36</v>
      </c>
      <c r="D3700" s="6">
        <v>98</v>
      </c>
      <c r="E3700" s="3" t="s">
        <v>36</v>
      </c>
    </row>
    <row r="3701" spans="1:5" x14ac:dyDescent="0.3">
      <c r="A3701" s="6">
        <v>94</v>
      </c>
      <c r="B3701" s="3" t="s">
        <v>36</v>
      </c>
      <c r="D3701" s="6">
        <v>98</v>
      </c>
      <c r="E3701" s="3" t="s">
        <v>36</v>
      </c>
    </row>
    <row r="3702" spans="1:5" x14ac:dyDescent="0.3">
      <c r="A3702" s="6">
        <v>94</v>
      </c>
      <c r="B3702" s="3" t="s">
        <v>36</v>
      </c>
      <c r="D3702" s="6">
        <v>98</v>
      </c>
      <c r="E3702" s="3" t="s">
        <v>36</v>
      </c>
    </row>
    <row r="3703" spans="1:5" x14ac:dyDescent="0.3">
      <c r="A3703" s="6">
        <v>94</v>
      </c>
      <c r="B3703" s="3" t="s">
        <v>36</v>
      </c>
      <c r="D3703" s="6">
        <v>98</v>
      </c>
      <c r="E3703" s="3" t="s">
        <v>36</v>
      </c>
    </row>
    <row r="3704" spans="1:5" x14ac:dyDescent="0.3">
      <c r="A3704" s="6">
        <v>94</v>
      </c>
      <c r="B3704" s="3" t="s">
        <v>36</v>
      </c>
      <c r="D3704" s="6">
        <v>98</v>
      </c>
      <c r="E3704" s="3" t="s">
        <v>36</v>
      </c>
    </row>
    <row r="3705" spans="1:5" x14ac:dyDescent="0.3">
      <c r="A3705" s="6">
        <v>95</v>
      </c>
      <c r="B3705" s="3" t="s">
        <v>36</v>
      </c>
      <c r="D3705" s="6">
        <v>98</v>
      </c>
      <c r="E3705" s="3" t="s">
        <v>36</v>
      </c>
    </row>
    <row r="3706" spans="1:5" x14ac:dyDescent="0.3">
      <c r="A3706" s="6">
        <v>95</v>
      </c>
      <c r="B3706" s="3" t="s">
        <v>37</v>
      </c>
      <c r="D3706" s="6">
        <v>98</v>
      </c>
      <c r="E3706" s="3" t="s">
        <v>36</v>
      </c>
    </row>
    <row r="3707" spans="1:5" x14ac:dyDescent="0.3">
      <c r="A3707" s="6">
        <v>95</v>
      </c>
      <c r="B3707" s="3" t="s">
        <v>36</v>
      </c>
      <c r="D3707" s="6">
        <v>98</v>
      </c>
      <c r="E3707" s="3" t="s">
        <v>36</v>
      </c>
    </row>
    <row r="3708" spans="1:5" x14ac:dyDescent="0.3">
      <c r="A3708" s="6">
        <v>95</v>
      </c>
      <c r="B3708" s="3" t="s">
        <v>36</v>
      </c>
      <c r="D3708" s="6">
        <v>98</v>
      </c>
      <c r="E3708" s="3" t="s">
        <v>36</v>
      </c>
    </row>
    <row r="3709" spans="1:5" x14ac:dyDescent="0.3">
      <c r="A3709" s="6">
        <v>95</v>
      </c>
      <c r="B3709" s="3" t="s">
        <v>36</v>
      </c>
      <c r="D3709" s="6">
        <v>98</v>
      </c>
      <c r="E3709" s="3" t="s">
        <v>36</v>
      </c>
    </row>
    <row r="3710" spans="1:5" x14ac:dyDescent="0.3">
      <c r="A3710" s="6">
        <v>95</v>
      </c>
      <c r="B3710" s="3" t="s">
        <v>36</v>
      </c>
      <c r="D3710" s="6">
        <v>98</v>
      </c>
      <c r="E3710" s="3" t="s">
        <v>36</v>
      </c>
    </row>
    <row r="3711" spans="1:5" x14ac:dyDescent="0.3">
      <c r="A3711" s="6">
        <v>95</v>
      </c>
      <c r="B3711" s="3" t="s">
        <v>36</v>
      </c>
      <c r="D3711" s="6">
        <v>98</v>
      </c>
      <c r="E3711" s="3" t="s">
        <v>36</v>
      </c>
    </row>
    <row r="3712" spans="1:5" x14ac:dyDescent="0.3">
      <c r="A3712" s="6">
        <v>95</v>
      </c>
      <c r="B3712" s="3" t="s">
        <v>36</v>
      </c>
      <c r="D3712" s="6">
        <v>98</v>
      </c>
      <c r="E3712" s="3" t="s">
        <v>36</v>
      </c>
    </row>
    <row r="3713" spans="1:5" x14ac:dyDescent="0.3">
      <c r="A3713" s="6">
        <v>95</v>
      </c>
      <c r="B3713" s="3" t="s">
        <v>36</v>
      </c>
      <c r="D3713" s="6">
        <v>98</v>
      </c>
      <c r="E3713" s="3" t="s">
        <v>36</v>
      </c>
    </row>
    <row r="3714" spans="1:5" x14ac:dyDescent="0.3">
      <c r="A3714" s="6">
        <v>95</v>
      </c>
      <c r="B3714" s="3" t="s">
        <v>36</v>
      </c>
      <c r="D3714" s="6">
        <v>98</v>
      </c>
      <c r="E3714" s="3" t="s">
        <v>36</v>
      </c>
    </row>
    <row r="3715" spans="1:5" x14ac:dyDescent="0.3">
      <c r="A3715" s="6">
        <v>95</v>
      </c>
      <c r="B3715" s="3" t="s">
        <v>36</v>
      </c>
      <c r="D3715" s="6">
        <v>98</v>
      </c>
      <c r="E3715" s="3" t="s">
        <v>36</v>
      </c>
    </row>
    <row r="3716" spans="1:5" x14ac:dyDescent="0.3">
      <c r="A3716" s="6">
        <v>95</v>
      </c>
      <c r="B3716" s="3" t="s">
        <v>36</v>
      </c>
      <c r="D3716" s="6">
        <v>98</v>
      </c>
      <c r="E3716" s="3" t="s">
        <v>36</v>
      </c>
    </row>
    <row r="3717" spans="1:5" x14ac:dyDescent="0.3">
      <c r="A3717" s="6">
        <v>95</v>
      </c>
      <c r="B3717" s="3" t="s">
        <v>36</v>
      </c>
      <c r="D3717" s="6">
        <v>98</v>
      </c>
      <c r="E3717" s="3" t="s">
        <v>36</v>
      </c>
    </row>
    <row r="3718" spans="1:5" x14ac:dyDescent="0.3">
      <c r="A3718" s="6">
        <v>95</v>
      </c>
      <c r="B3718" s="3" t="s">
        <v>36</v>
      </c>
      <c r="D3718" s="6">
        <v>98</v>
      </c>
      <c r="E3718" s="3" t="s">
        <v>36</v>
      </c>
    </row>
    <row r="3719" spans="1:5" x14ac:dyDescent="0.3">
      <c r="A3719" s="6">
        <v>95</v>
      </c>
      <c r="B3719" s="3" t="s">
        <v>36</v>
      </c>
      <c r="D3719" s="6">
        <v>98</v>
      </c>
      <c r="E3719" s="3" t="s">
        <v>36</v>
      </c>
    </row>
    <row r="3720" spans="1:5" x14ac:dyDescent="0.3">
      <c r="A3720" s="6">
        <v>95</v>
      </c>
      <c r="B3720" s="3" t="s">
        <v>37</v>
      </c>
      <c r="D3720" s="6">
        <v>98</v>
      </c>
      <c r="E3720" s="3" t="s">
        <v>36</v>
      </c>
    </row>
    <row r="3721" spans="1:5" x14ac:dyDescent="0.3">
      <c r="A3721" s="6">
        <v>95</v>
      </c>
      <c r="B3721" s="3" t="s">
        <v>36</v>
      </c>
      <c r="D3721" s="6">
        <v>98</v>
      </c>
      <c r="E3721" s="3" t="s">
        <v>36</v>
      </c>
    </row>
    <row r="3722" spans="1:5" x14ac:dyDescent="0.3">
      <c r="A3722" s="6">
        <v>95</v>
      </c>
      <c r="B3722" s="3" t="s">
        <v>36</v>
      </c>
      <c r="D3722" s="6">
        <v>99</v>
      </c>
      <c r="E3722" s="3" t="s">
        <v>36</v>
      </c>
    </row>
    <row r="3723" spans="1:5" x14ac:dyDescent="0.3">
      <c r="A3723" s="6">
        <v>95</v>
      </c>
      <c r="B3723" s="3" t="s">
        <v>36</v>
      </c>
      <c r="D3723" s="6">
        <v>99</v>
      </c>
      <c r="E3723" s="3" t="s">
        <v>36</v>
      </c>
    </row>
    <row r="3724" spans="1:5" x14ac:dyDescent="0.3">
      <c r="A3724" s="6">
        <v>95</v>
      </c>
      <c r="B3724" s="3" t="s">
        <v>36</v>
      </c>
      <c r="D3724" s="6">
        <v>99</v>
      </c>
      <c r="E3724" s="3" t="s">
        <v>36</v>
      </c>
    </row>
    <row r="3725" spans="1:5" x14ac:dyDescent="0.3">
      <c r="A3725" s="6">
        <v>95</v>
      </c>
      <c r="B3725" s="3" t="s">
        <v>36</v>
      </c>
      <c r="D3725" s="6">
        <v>99</v>
      </c>
      <c r="E3725" s="3" t="s">
        <v>36</v>
      </c>
    </row>
    <row r="3726" spans="1:5" x14ac:dyDescent="0.3">
      <c r="A3726" s="6">
        <v>95</v>
      </c>
      <c r="B3726" s="3" t="s">
        <v>37</v>
      </c>
      <c r="D3726" s="6">
        <v>99</v>
      </c>
      <c r="E3726" s="3" t="s">
        <v>36</v>
      </c>
    </row>
    <row r="3727" spans="1:5" x14ac:dyDescent="0.3">
      <c r="A3727" s="6">
        <v>95</v>
      </c>
      <c r="B3727" s="3" t="s">
        <v>36</v>
      </c>
      <c r="D3727" s="6">
        <v>99</v>
      </c>
      <c r="E3727" s="3" t="s">
        <v>36</v>
      </c>
    </row>
    <row r="3728" spans="1:5" x14ac:dyDescent="0.3">
      <c r="A3728" s="6">
        <v>95</v>
      </c>
      <c r="B3728" s="3" t="s">
        <v>36</v>
      </c>
      <c r="D3728" s="6">
        <v>99</v>
      </c>
      <c r="E3728" s="3" t="s">
        <v>36</v>
      </c>
    </row>
    <row r="3729" spans="1:5" x14ac:dyDescent="0.3">
      <c r="A3729" s="6">
        <v>95</v>
      </c>
      <c r="B3729" s="3" t="s">
        <v>36</v>
      </c>
      <c r="D3729" s="6">
        <v>99</v>
      </c>
      <c r="E3729" s="3" t="s">
        <v>36</v>
      </c>
    </row>
    <row r="3730" spans="1:5" x14ac:dyDescent="0.3">
      <c r="A3730" s="6">
        <v>98</v>
      </c>
      <c r="B3730" s="3" t="s">
        <v>36</v>
      </c>
      <c r="D3730" s="6">
        <v>99</v>
      </c>
      <c r="E3730" s="3" t="s">
        <v>36</v>
      </c>
    </row>
    <row r="3731" spans="1:5" x14ac:dyDescent="0.3">
      <c r="A3731" s="6">
        <v>98</v>
      </c>
      <c r="B3731" s="3" t="s">
        <v>36</v>
      </c>
      <c r="D3731" s="6">
        <v>99</v>
      </c>
      <c r="E3731" s="3" t="s">
        <v>36</v>
      </c>
    </row>
    <row r="3732" spans="1:5" x14ac:dyDescent="0.3">
      <c r="A3732" s="6">
        <v>98</v>
      </c>
      <c r="B3732" s="3" t="s">
        <v>36</v>
      </c>
      <c r="D3732" s="6">
        <v>99</v>
      </c>
      <c r="E3732" s="3" t="s">
        <v>36</v>
      </c>
    </row>
    <row r="3733" spans="1:5" x14ac:dyDescent="0.3">
      <c r="A3733" s="6">
        <v>98</v>
      </c>
      <c r="B3733" s="3" t="s">
        <v>36</v>
      </c>
      <c r="D3733" s="6">
        <v>99</v>
      </c>
      <c r="E3733" s="3" t="s">
        <v>36</v>
      </c>
    </row>
    <row r="3734" spans="1:5" x14ac:dyDescent="0.3">
      <c r="A3734" s="6">
        <v>98</v>
      </c>
      <c r="B3734" s="3" t="s">
        <v>36</v>
      </c>
      <c r="D3734" s="6">
        <v>99</v>
      </c>
      <c r="E3734" s="3" t="s">
        <v>36</v>
      </c>
    </row>
    <row r="3735" spans="1:5" x14ac:dyDescent="0.3">
      <c r="A3735" s="6">
        <v>98</v>
      </c>
      <c r="B3735" s="3" t="s">
        <v>37</v>
      </c>
      <c r="D3735" s="6">
        <v>99</v>
      </c>
      <c r="E3735" s="3" t="s">
        <v>36</v>
      </c>
    </row>
    <row r="3736" spans="1:5" x14ac:dyDescent="0.3">
      <c r="A3736" s="6">
        <v>98</v>
      </c>
      <c r="B3736" s="3" t="s">
        <v>36</v>
      </c>
      <c r="D3736" s="6">
        <v>99</v>
      </c>
      <c r="E3736" s="3" t="s">
        <v>36</v>
      </c>
    </row>
    <row r="3737" spans="1:5" x14ac:dyDescent="0.3">
      <c r="A3737" s="6">
        <v>98</v>
      </c>
      <c r="B3737" s="3" t="s">
        <v>36</v>
      </c>
      <c r="D3737" s="6">
        <v>99</v>
      </c>
      <c r="E3737" s="3" t="s">
        <v>36</v>
      </c>
    </row>
    <row r="3738" spans="1:5" x14ac:dyDescent="0.3">
      <c r="A3738" s="6">
        <v>98</v>
      </c>
      <c r="B3738" s="3" t="s">
        <v>36</v>
      </c>
      <c r="D3738" s="6">
        <v>99</v>
      </c>
      <c r="E3738" s="3" t="s">
        <v>36</v>
      </c>
    </row>
    <row r="3739" spans="1:5" x14ac:dyDescent="0.3">
      <c r="A3739" s="6">
        <v>98</v>
      </c>
      <c r="B3739" s="3" t="s">
        <v>36</v>
      </c>
      <c r="D3739" s="6">
        <v>99</v>
      </c>
      <c r="E3739" s="3" t="s">
        <v>36</v>
      </c>
    </row>
    <row r="3740" spans="1:5" x14ac:dyDescent="0.3">
      <c r="A3740" s="6">
        <v>98</v>
      </c>
      <c r="B3740" s="3" t="s">
        <v>36</v>
      </c>
      <c r="D3740" s="6">
        <v>99</v>
      </c>
      <c r="E3740" s="3" t="s">
        <v>36</v>
      </c>
    </row>
    <row r="3741" spans="1:5" x14ac:dyDescent="0.3">
      <c r="A3741" s="6">
        <v>98</v>
      </c>
      <c r="B3741" s="3" t="s">
        <v>36</v>
      </c>
      <c r="D3741" s="6">
        <v>100</v>
      </c>
      <c r="E3741" s="3" t="s">
        <v>36</v>
      </c>
    </row>
    <row r="3742" spans="1:5" x14ac:dyDescent="0.3">
      <c r="A3742" s="6">
        <v>98</v>
      </c>
      <c r="B3742" s="3" t="s">
        <v>36</v>
      </c>
      <c r="D3742" s="6">
        <v>100</v>
      </c>
      <c r="E3742" s="3" t="s">
        <v>36</v>
      </c>
    </row>
    <row r="3743" spans="1:5" x14ac:dyDescent="0.3">
      <c r="A3743" s="6">
        <v>98</v>
      </c>
      <c r="B3743" s="3" t="s">
        <v>36</v>
      </c>
      <c r="D3743" s="6">
        <v>100</v>
      </c>
      <c r="E3743" s="3" t="s">
        <v>36</v>
      </c>
    </row>
    <row r="3744" spans="1:5" x14ac:dyDescent="0.3">
      <c r="A3744" s="6">
        <v>98</v>
      </c>
      <c r="B3744" s="3" t="s">
        <v>36</v>
      </c>
      <c r="D3744" s="6">
        <v>100</v>
      </c>
      <c r="E3744" s="3" t="s">
        <v>36</v>
      </c>
    </row>
    <row r="3745" spans="1:5" x14ac:dyDescent="0.3">
      <c r="A3745" s="6">
        <v>98</v>
      </c>
      <c r="B3745" s="3" t="s">
        <v>36</v>
      </c>
      <c r="D3745" s="6">
        <v>100</v>
      </c>
      <c r="E3745" s="3" t="s">
        <v>36</v>
      </c>
    </row>
    <row r="3746" spans="1:5" x14ac:dyDescent="0.3">
      <c r="A3746" s="6">
        <v>98</v>
      </c>
      <c r="B3746" s="3" t="s">
        <v>36</v>
      </c>
      <c r="D3746" s="6">
        <v>100</v>
      </c>
      <c r="E3746" s="3" t="s">
        <v>36</v>
      </c>
    </row>
    <row r="3747" spans="1:5" x14ac:dyDescent="0.3">
      <c r="A3747" s="6">
        <v>98</v>
      </c>
      <c r="B3747" s="3" t="s">
        <v>36</v>
      </c>
      <c r="D3747" s="6">
        <v>100</v>
      </c>
      <c r="E3747" s="3" t="s">
        <v>36</v>
      </c>
    </row>
    <row r="3748" spans="1:5" x14ac:dyDescent="0.3">
      <c r="A3748" s="6">
        <v>98</v>
      </c>
      <c r="B3748" s="3" t="s">
        <v>36</v>
      </c>
      <c r="D3748" s="6">
        <v>100</v>
      </c>
      <c r="E3748" s="3" t="s">
        <v>36</v>
      </c>
    </row>
    <row r="3749" spans="1:5" x14ac:dyDescent="0.3">
      <c r="A3749" s="6">
        <v>98</v>
      </c>
      <c r="B3749" s="3" t="s">
        <v>36</v>
      </c>
      <c r="D3749" s="6">
        <v>100</v>
      </c>
      <c r="E3749" s="3" t="s">
        <v>36</v>
      </c>
    </row>
    <row r="3750" spans="1:5" x14ac:dyDescent="0.3">
      <c r="A3750" s="6">
        <v>98</v>
      </c>
      <c r="B3750" s="3" t="s">
        <v>36</v>
      </c>
      <c r="D3750" s="6">
        <v>101</v>
      </c>
      <c r="E3750" s="3" t="s">
        <v>36</v>
      </c>
    </row>
    <row r="3751" spans="1:5" x14ac:dyDescent="0.3">
      <c r="A3751" s="6">
        <v>98</v>
      </c>
      <c r="B3751" s="3" t="s">
        <v>37</v>
      </c>
      <c r="D3751" s="6">
        <v>101</v>
      </c>
      <c r="E3751" s="3" t="s">
        <v>36</v>
      </c>
    </row>
    <row r="3752" spans="1:5" x14ac:dyDescent="0.3">
      <c r="A3752" s="6">
        <v>98</v>
      </c>
      <c r="B3752" s="3" t="s">
        <v>36</v>
      </c>
      <c r="D3752" s="6">
        <v>101</v>
      </c>
      <c r="E3752" s="3" t="s">
        <v>36</v>
      </c>
    </row>
    <row r="3753" spans="1:5" x14ac:dyDescent="0.3">
      <c r="A3753" s="6">
        <v>98</v>
      </c>
      <c r="B3753" s="3" t="s">
        <v>36</v>
      </c>
      <c r="D3753" s="6">
        <v>101</v>
      </c>
      <c r="E3753" s="3" t="s">
        <v>36</v>
      </c>
    </row>
    <row r="3754" spans="1:5" x14ac:dyDescent="0.3">
      <c r="A3754" s="6">
        <v>98</v>
      </c>
      <c r="B3754" s="3" t="s">
        <v>36</v>
      </c>
      <c r="D3754" s="6">
        <v>101</v>
      </c>
      <c r="E3754" s="3" t="s">
        <v>36</v>
      </c>
    </row>
    <row r="3755" spans="1:5" x14ac:dyDescent="0.3">
      <c r="A3755" s="6">
        <v>98</v>
      </c>
      <c r="B3755" s="3" t="s">
        <v>36</v>
      </c>
      <c r="D3755" s="6">
        <v>101</v>
      </c>
      <c r="E3755" s="3" t="s">
        <v>36</v>
      </c>
    </row>
    <row r="3756" spans="1:5" x14ac:dyDescent="0.3">
      <c r="A3756" s="6">
        <v>98</v>
      </c>
      <c r="B3756" s="3" t="s">
        <v>36</v>
      </c>
      <c r="D3756" s="6">
        <v>101</v>
      </c>
      <c r="E3756" s="3" t="s">
        <v>36</v>
      </c>
    </row>
    <row r="3757" spans="1:5" x14ac:dyDescent="0.3">
      <c r="A3757" s="6">
        <v>98</v>
      </c>
      <c r="B3757" s="3" t="s">
        <v>36</v>
      </c>
      <c r="D3757" s="6">
        <v>101</v>
      </c>
      <c r="E3757" s="3" t="s">
        <v>36</v>
      </c>
    </row>
    <row r="3758" spans="1:5" x14ac:dyDescent="0.3">
      <c r="A3758" s="6">
        <v>99</v>
      </c>
      <c r="B3758" s="3" t="s">
        <v>36</v>
      </c>
      <c r="D3758" s="6">
        <v>101</v>
      </c>
      <c r="E3758" s="3" t="s">
        <v>36</v>
      </c>
    </row>
    <row r="3759" spans="1:5" x14ac:dyDescent="0.3">
      <c r="A3759" s="6">
        <v>99</v>
      </c>
      <c r="B3759" s="3" t="s">
        <v>36</v>
      </c>
      <c r="D3759" s="6">
        <v>101</v>
      </c>
      <c r="E3759" s="3" t="s">
        <v>36</v>
      </c>
    </row>
    <row r="3760" spans="1:5" x14ac:dyDescent="0.3">
      <c r="A3760" s="6">
        <v>99</v>
      </c>
      <c r="B3760" s="3" t="s">
        <v>37</v>
      </c>
      <c r="D3760" s="6">
        <v>101</v>
      </c>
      <c r="E3760" s="3" t="s">
        <v>36</v>
      </c>
    </row>
    <row r="3761" spans="1:5" x14ac:dyDescent="0.3">
      <c r="A3761" s="6">
        <v>99</v>
      </c>
      <c r="B3761" s="3" t="s">
        <v>37</v>
      </c>
      <c r="D3761" s="6">
        <v>101</v>
      </c>
      <c r="E3761" s="3" t="s">
        <v>36</v>
      </c>
    </row>
    <row r="3762" spans="1:5" x14ac:dyDescent="0.3">
      <c r="A3762" s="6">
        <v>99</v>
      </c>
      <c r="B3762" s="3" t="s">
        <v>36</v>
      </c>
      <c r="D3762" s="6">
        <v>101</v>
      </c>
      <c r="E3762" s="3" t="s">
        <v>36</v>
      </c>
    </row>
    <row r="3763" spans="1:5" x14ac:dyDescent="0.3">
      <c r="A3763" s="6">
        <v>99</v>
      </c>
      <c r="B3763" s="3" t="s">
        <v>36</v>
      </c>
      <c r="D3763" s="6">
        <v>101</v>
      </c>
      <c r="E3763" s="3" t="s">
        <v>36</v>
      </c>
    </row>
    <row r="3764" spans="1:5" x14ac:dyDescent="0.3">
      <c r="A3764" s="6">
        <v>99</v>
      </c>
      <c r="B3764" s="3" t="s">
        <v>36</v>
      </c>
      <c r="D3764" s="6">
        <v>101</v>
      </c>
      <c r="E3764" s="3" t="s">
        <v>36</v>
      </c>
    </row>
    <row r="3765" spans="1:5" x14ac:dyDescent="0.3">
      <c r="A3765" s="6">
        <v>99</v>
      </c>
      <c r="B3765" s="3" t="s">
        <v>36</v>
      </c>
      <c r="D3765" s="6">
        <v>101</v>
      </c>
      <c r="E3765" s="3" t="s">
        <v>36</v>
      </c>
    </row>
    <row r="3766" spans="1:5" x14ac:dyDescent="0.3">
      <c r="A3766" s="6">
        <v>99</v>
      </c>
      <c r="B3766" s="3" t="s">
        <v>36</v>
      </c>
      <c r="D3766" s="6">
        <v>101</v>
      </c>
      <c r="E3766" s="3" t="s">
        <v>36</v>
      </c>
    </row>
    <row r="3767" spans="1:5" x14ac:dyDescent="0.3">
      <c r="A3767" s="6">
        <v>99</v>
      </c>
      <c r="B3767" s="3" t="s">
        <v>37</v>
      </c>
      <c r="D3767" s="6">
        <v>101</v>
      </c>
      <c r="E3767" s="3" t="s">
        <v>36</v>
      </c>
    </row>
    <row r="3768" spans="1:5" x14ac:dyDescent="0.3">
      <c r="A3768" s="6">
        <v>99</v>
      </c>
      <c r="B3768" s="3" t="s">
        <v>36</v>
      </c>
      <c r="D3768" s="6">
        <v>101</v>
      </c>
      <c r="E3768" s="3" t="s">
        <v>36</v>
      </c>
    </row>
    <row r="3769" spans="1:5" x14ac:dyDescent="0.3">
      <c r="A3769" s="6">
        <v>99</v>
      </c>
      <c r="B3769" s="3" t="s">
        <v>36</v>
      </c>
      <c r="D3769" s="6">
        <v>101</v>
      </c>
      <c r="E3769" s="3" t="s">
        <v>36</v>
      </c>
    </row>
    <row r="3770" spans="1:5" x14ac:dyDescent="0.3">
      <c r="A3770" s="6">
        <v>99</v>
      </c>
      <c r="B3770" s="3" t="s">
        <v>37</v>
      </c>
      <c r="D3770" s="6">
        <v>102</v>
      </c>
      <c r="E3770" s="3" t="s">
        <v>36</v>
      </c>
    </row>
    <row r="3771" spans="1:5" x14ac:dyDescent="0.3">
      <c r="A3771" s="6">
        <v>99</v>
      </c>
      <c r="B3771" s="3" t="s">
        <v>36</v>
      </c>
      <c r="D3771" s="6">
        <v>102</v>
      </c>
      <c r="E3771" s="3" t="s">
        <v>36</v>
      </c>
    </row>
    <row r="3772" spans="1:5" x14ac:dyDescent="0.3">
      <c r="A3772" s="6">
        <v>99</v>
      </c>
      <c r="B3772" s="3" t="s">
        <v>36</v>
      </c>
      <c r="D3772" s="6">
        <v>102</v>
      </c>
      <c r="E3772" s="3" t="s">
        <v>36</v>
      </c>
    </row>
    <row r="3773" spans="1:5" x14ac:dyDescent="0.3">
      <c r="A3773" s="6">
        <v>99</v>
      </c>
      <c r="B3773" s="3" t="s">
        <v>36</v>
      </c>
      <c r="D3773" s="6">
        <v>102</v>
      </c>
      <c r="E3773" s="3" t="s">
        <v>36</v>
      </c>
    </row>
    <row r="3774" spans="1:5" x14ac:dyDescent="0.3">
      <c r="A3774" s="6">
        <v>99</v>
      </c>
      <c r="B3774" s="3" t="s">
        <v>36</v>
      </c>
      <c r="D3774" s="6">
        <v>102</v>
      </c>
      <c r="E3774" s="3" t="s">
        <v>36</v>
      </c>
    </row>
    <row r="3775" spans="1:5" x14ac:dyDescent="0.3">
      <c r="A3775" s="6">
        <v>99</v>
      </c>
      <c r="B3775" s="3" t="s">
        <v>36</v>
      </c>
      <c r="D3775" s="6">
        <v>102</v>
      </c>
      <c r="E3775" s="3" t="s">
        <v>36</v>
      </c>
    </row>
    <row r="3776" spans="1:5" x14ac:dyDescent="0.3">
      <c r="A3776" s="6">
        <v>99</v>
      </c>
      <c r="B3776" s="3" t="s">
        <v>36</v>
      </c>
      <c r="D3776" s="6">
        <v>102</v>
      </c>
      <c r="E3776" s="3" t="s">
        <v>36</v>
      </c>
    </row>
    <row r="3777" spans="1:5" x14ac:dyDescent="0.3">
      <c r="A3777" s="6">
        <v>99</v>
      </c>
      <c r="B3777" s="3" t="s">
        <v>36</v>
      </c>
      <c r="D3777" s="6">
        <v>102</v>
      </c>
      <c r="E3777" s="3" t="s">
        <v>36</v>
      </c>
    </row>
    <row r="3778" spans="1:5" x14ac:dyDescent="0.3">
      <c r="A3778" s="6">
        <v>99</v>
      </c>
      <c r="B3778" s="3" t="s">
        <v>36</v>
      </c>
      <c r="D3778" s="6">
        <v>102</v>
      </c>
      <c r="E3778" s="3" t="s">
        <v>36</v>
      </c>
    </row>
    <row r="3779" spans="1:5" x14ac:dyDescent="0.3">
      <c r="A3779" s="6">
        <v>99</v>
      </c>
      <c r="B3779" s="3" t="s">
        <v>37</v>
      </c>
      <c r="D3779" s="6">
        <v>102</v>
      </c>
      <c r="E3779" s="3" t="s">
        <v>36</v>
      </c>
    </row>
    <row r="3780" spans="1:5" x14ac:dyDescent="0.3">
      <c r="A3780" s="6">
        <v>99</v>
      </c>
      <c r="B3780" s="3" t="s">
        <v>36</v>
      </c>
      <c r="D3780" s="6">
        <v>102</v>
      </c>
      <c r="E3780" s="3" t="s">
        <v>36</v>
      </c>
    </row>
    <row r="3781" spans="1:5" x14ac:dyDescent="0.3">
      <c r="A3781" s="6">
        <v>99</v>
      </c>
      <c r="B3781" s="3" t="s">
        <v>36</v>
      </c>
      <c r="D3781" s="6">
        <v>102</v>
      </c>
      <c r="E3781" s="3" t="s">
        <v>36</v>
      </c>
    </row>
    <row r="3782" spans="1:5" x14ac:dyDescent="0.3">
      <c r="A3782" s="6">
        <v>100</v>
      </c>
      <c r="B3782" s="3" t="s">
        <v>36</v>
      </c>
      <c r="D3782" s="6">
        <v>102</v>
      </c>
      <c r="E3782" s="3" t="s">
        <v>36</v>
      </c>
    </row>
    <row r="3783" spans="1:5" x14ac:dyDescent="0.3">
      <c r="A3783" s="6">
        <v>100</v>
      </c>
      <c r="B3783" s="3" t="s">
        <v>36</v>
      </c>
      <c r="D3783" s="6">
        <v>103</v>
      </c>
      <c r="E3783" s="3" t="s">
        <v>36</v>
      </c>
    </row>
    <row r="3784" spans="1:5" x14ac:dyDescent="0.3">
      <c r="A3784" s="6">
        <v>100</v>
      </c>
      <c r="B3784" s="3" t="s">
        <v>36</v>
      </c>
      <c r="D3784" s="6">
        <v>103</v>
      </c>
      <c r="E3784" s="3" t="s">
        <v>36</v>
      </c>
    </row>
    <row r="3785" spans="1:5" x14ac:dyDescent="0.3">
      <c r="A3785" s="6">
        <v>100</v>
      </c>
      <c r="B3785" s="3" t="s">
        <v>37</v>
      </c>
      <c r="D3785" s="6">
        <v>103</v>
      </c>
      <c r="E3785" s="3" t="s">
        <v>36</v>
      </c>
    </row>
    <row r="3786" spans="1:5" x14ac:dyDescent="0.3">
      <c r="A3786" s="6">
        <v>100</v>
      </c>
      <c r="B3786" s="3" t="s">
        <v>36</v>
      </c>
      <c r="D3786" s="6">
        <v>103</v>
      </c>
      <c r="E3786" s="3" t="s">
        <v>36</v>
      </c>
    </row>
    <row r="3787" spans="1:5" x14ac:dyDescent="0.3">
      <c r="A3787" s="6">
        <v>100</v>
      </c>
      <c r="B3787" s="3" t="s">
        <v>36</v>
      </c>
      <c r="D3787" s="6">
        <v>103</v>
      </c>
      <c r="E3787" s="3" t="s">
        <v>36</v>
      </c>
    </row>
    <row r="3788" spans="1:5" x14ac:dyDescent="0.3">
      <c r="A3788" s="6">
        <v>100</v>
      </c>
      <c r="B3788" s="3" t="s">
        <v>36</v>
      </c>
      <c r="D3788" s="6">
        <v>103</v>
      </c>
      <c r="E3788" s="3" t="s">
        <v>36</v>
      </c>
    </row>
    <row r="3789" spans="1:5" x14ac:dyDescent="0.3">
      <c r="A3789" s="6">
        <v>100</v>
      </c>
      <c r="B3789" s="3" t="s">
        <v>36</v>
      </c>
      <c r="D3789" s="6">
        <v>103</v>
      </c>
      <c r="E3789" s="3" t="s">
        <v>36</v>
      </c>
    </row>
    <row r="3790" spans="1:5" x14ac:dyDescent="0.3">
      <c r="A3790" s="6">
        <v>100</v>
      </c>
      <c r="B3790" s="3" t="s">
        <v>36</v>
      </c>
      <c r="D3790" s="6">
        <v>103</v>
      </c>
      <c r="E3790" s="3" t="s">
        <v>36</v>
      </c>
    </row>
    <row r="3791" spans="1:5" x14ac:dyDescent="0.3">
      <c r="A3791" s="6">
        <v>100</v>
      </c>
      <c r="B3791" s="3" t="s">
        <v>36</v>
      </c>
      <c r="D3791" s="6">
        <v>103</v>
      </c>
      <c r="E3791" s="3" t="s">
        <v>36</v>
      </c>
    </row>
    <row r="3792" spans="1:5" x14ac:dyDescent="0.3">
      <c r="A3792" s="6">
        <v>101</v>
      </c>
      <c r="B3792" s="3" t="s">
        <v>36</v>
      </c>
      <c r="D3792" s="6">
        <v>103</v>
      </c>
      <c r="E3792" s="3" t="s">
        <v>36</v>
      </c>
    </row>
    <row r="3793" spans="1:5" x14ac:dyDescent="0.3">
      <c r="A3793" s="6">
        <v>101</v>
      </c>
      <c r="B3793" s="3" t="s">
        <v>37</v>
      </c>
      <c r="D3793" s="6">
        <v>103</v>
      </c>
      <c r="E3793" s="3" t="s">
        <v>36</v>
      </c>
    </row>
    <row r="3794" spans="1:5" x14ac:dyDescent="0.3">
      <c r="A3794" s="6">
        <v>101</v>
      </c>
      <c r="B3794" s="3" t="s">
        <v>37</v>
      </c>
      <c r="D3794" s="6">
        <v>103</v>
      </c>
      <c r="E3794" s="3" t="s">
        <v>36</v>
      </c>
    </row>
    <row r="3795" spans="1:5" x14ac:dyDescent="0.3">
      <c r="A3795" s="6">
        <v>101</v>
      </c>
      <c r="B3795" s="3" t="s">
        <v>36</v>
      </c>
      <c r="D3795" s="6">
        <v>103</v>
      </c>
      <c r="E3795" s="3" t="s">
        <v>36</v>
      </c>
    </row>
    <row r="3796" spans="1:5" x14ac:dyDescent="0.3">
      <c r="A3796" s="6">
        <v>101</v>
      </c>
      <c r="B3796" s="3" t="s">
        <v>36</v>
      </c>
      <c r="D3796" s="6">
        <v>103</v>
      </c>
      <c r="E3796" s="3" t="s">
        <v>36</v>
      </c>
    </row>
    <row r="3797" spans="1:5" x14ac:dyDescent="0.3">
      <c r="A3797" s="6">
        <v>101</v>
      </c>
      <c r="B3797" s="3" t="s">
        <v>36</v>
      </c>
      <c r="D3797" s="6">
        <v>104</v>
      </c>
      <c r="E3797" s="3" t="s">
        <v>36</v>
      </c>
    </row>
    <row r="3798" spans="1:5" x14ac:dyDescent="0.3">
      <c r="A3798" s="6">
        <v>101</v>
      </c>
      <c r="B3798" s="3" t="s">
        <v>36</v>
      </c>
      <c r="D3798" s="6">
        <v>104</v>
      </c>
      <c r="E3798" s="3" t="s">
        <v>36</v>
      </c>
    </row>
    <row r="3799" spans="1:5" x14ac:dyDescent="0.3">
      <c r="A3799" s="6">
        <v>101</v>
      </c>
      <c r="B3799" s="3" t="s">
        <v>36</v>
      </c>
      <c r="D3799" s="6">
        <v>104</v>
      </c>
      <c r="E3799" s="3" t="s">
        <v>36</v>
      </c>
    </row>
    <row r="3800" spans="1:5" x14ac:dyDescent="0.3">
      <c r="A3800" s="6">
        <v>101</v>
      </c>
      <c r="B3800" s="3" t="s">
        <v>36</v>
      </c>
      <c r="D3800" s="6">
        <v>104</v>
      </c>
      <c r="E3800" s="3" t="s">
        <v>36</v>
      </c>
    </row>
    <row r="3801" spans="1:5" x14ac:dyDescent="0.3">
      <c r="A3801" s="6">
        <v>101</v>
      </c>
      <c r="B3801" s="3" t="s">
        <v>36</v>
      </c>
      <c r="D3801" s="6">
        <v>104</v>
      </c>
      <c r="E3801" s="3" t="s">
        <v>36</v>
      </c>
    </row>
    <row r="3802" spans="1:5" x14ac:dyDescent="0.3">
      <c r="A3802" s="6">
        <v>101</v>
      </c>
      <c r="B3802" s="3" t="s">
        <v>37</v>
      </c>
      <c r="D3802" s="6">
        <v>104</v>
      </c>
      <c r="E3802" s="3" t="s">
        <v>36</v>
      </c>
    </row>
    <row r="3803" spans="1:5" x14ac:dyDescent="0.3">
      <c r="A3803" s="6">
        <v>101</v>
      </c>
      <c r="B3803" s="3" t="s">
        <v>36</v>
      </c>
      <c r="D3803" s="6">
        <v>104</v>
      </c>
      <c r="E3803" s="3" t="s">
        <v>36</v>
      </c>
    </row>
    <row r="3804" spans="1:5" x14ac:dyDescent="0.3">
      <c r="A3804" s="6">
        <v>101</v>
      </c>
      <c r="B3804" s="3" t="s">
        <v>36</v>
      </c>
      <c r="D3804" s="6">
        <v>104</v>
      </c>
      <c r="E3804" s="3" t="s">
        <v>36</v>
      </c>
    </row>
    <row r="3805" spans="1:5" x14ac:dyDescent="0.3">
      <c r="A3805" s="6">
        <v>101</v>
      </c>
      <c r="B3805" s="3" t="s">
        <v>37</v>
      </c>
      <c r="D3805" s="6">
        <v>104</v>
      </c>
      <c r="E3805" s="3" t="s">
        <v>36</v>
      </c>
    </row>
    <row r="3806" spans="1:5" x14ac:dyDescent="0.3">
      <c r="A3806" s="6">
        <v>101</v>
      </c>
      <c r="B3806" s="3" t="s">
        <v>36</v>
      </c>
      <c r="D3806" s="6">
        <v>104</v>
      </c>
      <c r="E3806" s="3" t="s">
        <v>36</v>
      </c>
    </row>
    <row r="3807" spans="1:5" x14ac:dyDescent="0.3">
      <c r="A3807" s="6">
        <v>101</v>
      </c>
      <c r="B3807" s="3" t="s">
        <v>36</v>
      </c>
      <c r="D3807" s="6">
        <v>104</v>
      </c>
      <c r="E3807" s="3" t="s">
        <v>36</v>
      </c>
    </row>
    <row r="3808" spans="1:5" x14ac:dyDescent="0.3">
      <c r="A3808" s="6">
        <v>101</v>
      </c>
      <c r="B3808" s="3" t="s">
        <v>36</v>
      </c>
      <c r="D3808" s="6">
        <v>104</v>
      </c>
      <c r="E3808" s="3" t="s">
        <v>36</v>
      </c>
    </row>
    <row r="3809" spans="1:5" x14ac:dyDescent="0.3">
      <c r="A3809" s="6">
        <v>101</v>
      </c>
      <c r="B3809" s="3" t="s">
        <v>36</v>
      </c>
      <c r="D3809" s="6">
        <v>104</v>
      </c>
      <c r="E3809" s="3" t="s">
        <v>36</v>
      </c>
    </row>
    <row r="3810" spans="1:5" x14ac:dyDescent="0.3">
      <c r="A3810" s="6">
        <v>101</v>
      </c>
      <c r="B3810" s="3" t="s">
        <v>36</v>
      </c>
      <c r="D3810" s="6">
        <v>104</v>
      </c>
      <c r="E3810" s="3" t="s">
        <v>36</v>
      </c>
    </row>
    <row r="3811" spans="1:5" x14ac:dyDescent="0.3">
      <c r="A3811" s="6">
        <v>101</v>
      </c>
      <c r="B3811" s="3" t="s">
        <v>36</v>
      </c>
      <c r="D3811" s="6">
        <v>104</v>
      </c>
      <c r="E3811" s="3" t="s">
        <v>36</v>
      </c>
    </row>
    <row r="3812" spans="1:5" x14ac:dyDescent="0.3">
      <c r="A3812" s="6">
        <v>101</v>
      </c>
      <c r="B3812" s="3" t="s">
        <v>36</v>
      </c>
      <c r="D3812" s="6">
        <v>104</v>
      </c>
      <c r="E3812" s="3" t="s">
        <v>36</v>
      </c>
    </row>
    <row r="3813" spans="1:5" x14ac:dyDescent="0.3">
      <c r="A3813" s="6">
        <v>101</v>
      </c>
      <c r="B3813" s="3" t="s">
        <v>36</v>
      </c>
      <c r="D3813" s="6">
        <v>104</v>
      </c>
      <c r="E3813" s="3" t="s">
        <v>36</v>
      </c>
    </row>
    <row r="3814" spans="1:5" x14ac:dyDescent="0.3">
      <c r="A3814" s="6">
        <v>101</v>
      </c>
      <c r="B3814" s="3" t="s">
        <v>36</v>
      </c>
      <c r="D3814" s="6">
        <v>105</v>
      </c>
      <c r="E3814" s="3" t="s">
        <v>36</v>
      </c>
    </row>
    <row r="3815" spans="1:5" x14ac:dyDescent="0.3">
      <c r="A3815" s="6">
        <v>101</v>
      </c>
      <c r="B3815" s="3" t="s">
        <v>36</v>
      </c>
      <c r="D3815" s="6">
        <v>105</v>
      </c>
      <c r="E3815" s="3" t="s">
        <v>36</v>
      </c>
    </row>
    <row r="3816" spans="1:5" x14ac:dyDescent="0.3">
      <c r="A3816" s="6">
        <v>102</v>
      </c>
      <c r="B3816" s="3" t="s">
        <v>36</v>
      </c>
      <c r="D3816" s="6">
        <v>105</v>
      </c>
      <c r="E3816" s="3" t="s">
        <v>36</v>
      </c>
    </row>
    <row r="3817" spans="1:5" x14ac:dyDescent="0.3">
      <c r="A3817" s="6">
        <v>102</v>
      </c>
      <c r="B3817" s="3" t="s">
        <v>36</v>
      </c>
      <c r="D3817" s="6">
        <v>105</v>
      </c>
      <c r="E3817" s="3" t="s">
        <v>36</v>
      </c>
    </row>
    <row r="3818" spans="1:5" x14ac:dyDescent="0.3">
      <c r="A3818" s="6">
        <v>102</v>
      </c>
      <c r="B3818" s="3" t="s">
        <v>37</v>
      </c>
      <c r="D3818" s="6">
        <v>105</v>
      </c>
      <c r="E3818" s="3" t="s">
        <v>36</v>
      </c>
    </row>
    <row r="3819" spans="1:5" x14ac:dyDescent="0.3">
      <c r="A3819" s="6">
        <v>102</v>
      </c>
      <c r="B3819" s="3" t="s">
        <v>36</v>
      </c>
      <c r="D3819" s="6">
        <v>105</v>
      </c>
      <c r="E3819" s="3" t="s">
        <v>36</v>
      </c>
    </row>
    <row r="3820" spans="1:5" x14ac:dyDescent="0.3">
      <c r="A3820" s="6">
        <v>102</v>
      </c>
      <c r="B3820" s="3" t="s">
        <v>36</v>
      </c>
      <c r="D3820" s="6">
        <v>105</v>
      </c>
      <c r="E3820" s="3" t="s">
        <v>36</v>
      </c>
    </row>
    <row r="3821" spans="1:5" x14ac:dyDescent="0.3">
      <c r="A3821" s="6">
        <v>102</v>
      </c>
      <c r="B3821" s="3" t="s">
        <v>36</v>
      </c>
      <c r="D3821" s="6">
        <v>105</v>
      </c>
      <c r="E3821" s="3" t="s">
        <v>36</v>
      </c>
    </row>
    <row r="3822" spans="1:5" x14ac:dyDescent="0.3">
      <c r="A3822" s="6">
        <v>102</v>
      </c>
      <c r="B3822" s="3" t="s">
        <v>36</v>
      </c>
      <c r="D3822" s="6">
        <v>105</v>
      </c>
      <c r="E3822" s="3" t="s">
        <v>36</v>
      </c>
    </row>
    <row r="3823" spans="1:5" x14ac:dyDescent="0.3">
      <c r="A3823" s="6">
        <v>102</v>
      </c>
      <c r="B3823" s="3" t="s">
        <v>36</v>
      </c>
      <c r="D3823" s="6">
        <v>105</v>
      </c>
      <c r="E3823" s="3" t="s">
        <v>36</v>
      </c>
    </row>
    <row r="3824" spans="1:5" x14ac:dyDescent="0.3">
      <c r="A3824" s="6">
        <v>102</v>
      </c>
      <c r="B3824" s="3" t="s">
        <v>37</v>
      </c>
      <c r="D3824" s="6">
        <v>105</v>
      </c>
      <c r="E3824" s="3" t="s">
        <v>36</v>
      </c>
    </row>
    <row r="3825" spans="1:5" x14ac:dyDescent="0.3">
      <c r="A3825" s="6">
        <v>102</v>
      </c>
      <c r="B3825" s="3" t="s">
        <v>37</v>
      </c>
      <c r="D3825" s="6">
        <v>105</v>
      </c>
      <c r="E3825" s="3" t="s">
        <v>36</v>
      </c>
    </row>
    <row r="3826" spans="1:5" x14ac:dyDescent="0.3">
      <c r="A3826" s="6">
        <v>102</v>
      </c>
      <c r="B3826" s="3" t="s">
        <v>36</v>
      </c>
      <c r="D3826" s="6">
        <v>105</v>
      </c>
      <c r="E3826" s="3" t="s">
        <v>36</v>
      </c>
    </row>
    <row r="3827" spans="1:5" x14ac:dyDescent="0.3">
      <c r="A3827" s="6">
        <v>102</v>
      </c>
      <c r="B3827" s="3" t="s">
        <v>36</v>
      </c>
      <c r="D3827" s="6">
        <v>105</v>
      </c>
      <c r="E3827" s="3" t="s">
        <v>36</v>
      </c>
    </row>
    <row r="3828" spans="1:5" x14ac:dyDescent="0.3">
      <c r="A3828" s="6">
        <v>102</v>
      </c>
      <c r="B3828" s="3" t="s">
        <v>36</v>
      </c>
      <c r="D3828" s="6">
        <v>105</v>
      </c>
      <c r="E3828" s="3" t="s">
        <v>36</v>
      </c>
    </row>
    <row r="3829" spans="1:5" x14ac:dyDescent="0.3">
      <c r="A3829" s="6">
        <v>102</v>
      </c>
      <c r="B3829" s="3" t="s">
        <v>36</v>
      </c>
      <c r="D3829" s="6">
        <v>105</v>
      </c>
      <c r="E3829" s="3" t="s">
        <v>36</v>
      </c>
    </row>
    <row r="3830" spans="1:5" x14ac:dyDescent="0.3">
      <c r="A3830" s="6">
        <v>102</v>
      </c>
      <c r="B3830" s="3" t="s">
        <v>36</v>
      </c>
      <c r="D3830" s="6">
        <v>105</v>
      </c>
      <c r="E3830" s="3" t="s">
        <v>36</v>
      </c>
    </row>
    <row r="3831" spans="1:5" x14ac:dyDescent="0.3">
      <c r="A3831" s="6">
        <v>102</v>
      </c>
      <c r="B3831" s="3" t="s">
        <v>36</v>
      </c>
      <c r="D3831" s="6">
        <v>108</v>
      </c>
      <c r="E3831" s="3" t="s">
        <v>36</v>
      </c>
    </row>
    <row r="3832" spans="1:5" x14ac:dyDescent="0.3">
      <c r="A3832" s="6">
        <v>103</v>
      </c>
      <c r="B3832" s="3" t="s">
        <v>36</v>
      </c>
      <c r="D3832" s="6">
        <v>108</v>
      </c>
      <c r="E3832" s="3" t="s">
        <v>36</v>
      </c>
    </row>
    <row r="3833" spans="1:5" x14ac:dyDescent="0.3">
      <c r="A3833" s="6">
        <v>103</v>
      </c>
      <c r="B3833" s="3" t="s">
        <v>36</v>
      </c>
      <c r="D3833" s="6">
        <v>108</v>
      </c>
      <c r="E3833" s="3" t="s">
        <v>36</v>
      </c>
    </row>
    <row r="3834" spans="1:5" x14ac:dyDescent="0.3">
      <c r="A3834" s="6">
        <v>103</v>
      </c>
      <c r="B3834" s="3" t="s">
        <v>36</v>
      </c>
      <c r="D3834" s="6">
        <v>108</v>
      </c>
      <c r="E3834" s="3" t="s">
        <v>36</v>
      </c>
    </row>
    <row r="3835" spans="1:5" x14ac:dyDescent="0.3">
      <c r="A3835" s="6">
        <v>103</v>
      </c>
      <c r="B3835" s="3" t="s">
        <v>36</v>
      </c>
      <c r="D3835" s="6">
        <v>108</v>
      </c>
      <c r="E3835" s="3" t="s">
        <v>36</v>
      </c>
    </row>
    <row r="3836" spans="1:5" x14ac:dyDescent="0.3">
      <c r="A3836" s="6">
        <v>103</v>
      </c>
      <c r="B3836" s="3" t="s">
        <v>37</v>
      </c>
      <c r="D3836" s="6">
        <v>108</v>
      </c>
      <c r="E3836" s="3" t="s">
        <v>36</v>
      </c>
    </row>
    <row r="3837" spans="1:5" x14ac:dyDescent="0.3">
      <c r="A3837" s="6">
        <v>103</v>
      </c>
      <c r="B3837" s="3" t="s">
        <v>36</v>
      </c>
      <c r="D3837" s="6">
        <v>108</v>
      </c>
      <c r="E3837" s="3" t="s">
        <v>36</v>
      </c>
    </row>
    <row r="3838" spans="1:5" x14ac:dyDescent="0.3">
      <c r="A3838" s="6">
        <v>103</v>
      </c>
      <c r="B3838" s="3" t="s">
        <v>36</v>
      </c>
      <c r="D3838" s="6">
        <v>108</v>
      </c>
      <c r="E3838" s="3" t="s">
        <v>36</v>
      </c>
    </row>
    <row r="3839" spans="1:5" x14ac:dyDescent="0.3">
      <c r="A3839" s="6">
        <v>103</v>
      </c>
      <c r="B3839" s="3" t="s">
        <v>36</v>
      </c>
      <c r="D3839" s="6">
        <v>108</v>
      </c>
      <c r="E3839" s="3" t="s">
        <v>36</v>
      </c>
    </row>
    <row r="3840" spans="1:5" x14ac:dyDescent="0.3">
      <c r="A3840" s="6">
        <v>103</v>
      </c>
      <c r="B3840" s="3" t="s">
        <v>37</v>
      </c>
      <c r="D3840" s="6">
        <v>108</v>
      </c>
      <c r="E3840" s="3" t="s">
        <v>36</v>
      </c>
    </row>
    <row r="3841" spans="1:5" x14ac:dyDescent="0.3">
      <c r="A3841" s="6">
        <v>103</v>
      </c>
      <c r="B3841" s="3" t="s">
        <v>36</v>
      </c>
      <c r="D3841" s="6">
        <v>108</v>
      </c>
      <c r="E3841" s="3" t="s">
        <v>36</v>
      </c>
    </row>
    <row r="3842" spans="1:5" x14ac:dyDescent="0.3">
      <c r="A3842" s="6">
        <v>103</v>
      </c>
      <c r="B3842" s="3" t="s">
        <v>37</v>
      </c>
      <c r="D3842" s="6">
        <v>108</v>
      </c>
      <c r="E3842" s="3" t="s">
        <v>36</v>
      </c>
    </row>
    <row r="3843" spans="1:5" x14ac:dyDescent="0.3">
      <c r="A3843" s="6">
        <v>103</v>
      </c>
      <c r="B3843" s="3" t="s">
        <v>36</v>
      </c>
      <c r="D3843" s="6">
        <v>109</v>
      </c>
      <c r="E3843" s="3" t="s">
        <v>36</v>
      </c>
    </row>
    <row r="3844" spans="1:5" x14ac:dyDescent="0.3">
      <c r="A3844" s="6">
        <v>103</v>
      </c>
      <c r="B3844" s="3" t="s">
        <v>36</v>
      </c>
      <c r="D3844" s="6">
        <v>109</v>
      </c>
      <c r="E3844" s="3" t="s">
        <v>36</v>
      </c>
    </row>
    <row r="3845" spans="1:5" x14ac:dyDescent="0.3">
      <c r="A3845" s="6">
        <v>103</v>
      </c>
      <c r="B3845" s="3" t="s">
        <v>36</v>
      </c>
      <c r="D3845" s="6">
        <v>109</v>
      </c>
      <c r="E3845" s="3" t="s">
        <v>36</v>
      </c>
    </row>
    <row r="3846" spans="1:5" x14ac:dyDescent="0.3">
      <c r="A3846" s="6">
        <v>103</v>
      </c>
      <c r="B3846" s="3" t="s">
        <v>37</v>
      </c>
      <c r="D3846" s="6">
        <v>109</v>
      </c>
      <c r="E3846" s="3" t="s">
        <v>36</v>
      </c>
    </row>
    <row r="3847" spans="1:5" x14ac:dyDescent="0.3">
      <c r="A3847" s="6">
        <v>103</v>
      </c>
      <c r="B3847" s="3" t="s">
        <v>36</v>
      </c>
      <c r="D3847" s="6">
        <v>109</v>
      </c>
      <c r="E3847" s="3" t="s">
        <v>36</v>
      </c>
    </row>
    <row r="3848" spans="1:5" x14ac:dyDescent="0.3">
      <c r="A3848" s="6">
        <v>103</v>
      </c>
      <c r="B3848" s="3" t="s">
        <v>36</v>
      </c>
      <c r="D3848" s="6">
        <v>109</v>
      </c>
      <c r="E3848" s="3" t="s">
        <v>36</v>
      </c>
    </row>
    <row r="3849" spans="1:5" x14ac:dyDescent="0.3">
      <c r="A3849" s="6">
        <v>103</v>
      </c>
      <c r="B3849" s="3" t="s">
        <v>36</v>
      </c>
      <c r="D3849" s="6">
        <v>109</v>
      </c>
      <c r="E3849" s="3" t="s">
        <v>36</v>
      </c>
    </row>
    <row r="3850" spans="1:5" x14ac:dyDescent="0.3">
      <c r="A3850" s="6">
        <v>104</v>
      </c>
      <c r="B3850" s="3" t="s">
        <v>36</v>
      </c>
      <c r="D3850" s="6">
        <v>109</v>
      </c>
      <c r="E3850" s="3" t="s">
        <v>36</v>
      </c>
    </row>
    <row r="3851" spans="1:5" x14ac:dyDescent="0.3">
      <c r="A3851" s="6">
        <v>104</v>
      </c>
      <c r="B3851" s="3" t="s">
        <v>37</v>
      </c>
      <c r="D3851" s="6">
        <v>109</v>
      </c>
      <c r="E3851" s="3" t="s">
        <v>36</v>
      </c>
    </row>
    <row r="3852" spans="1:5" x14ac:dyDescent="0.3">
      <c r="A3852" s="6">
        <v>104</v>
      </c>
      <c r="B3852" s="3" t="s">
        <v>36</v>
      </c>
      <c r="D3852" s="6">
        <v>109</v>
      </c>
      <c r="E3852" s="3" t="s">
        <v>36</v>
      </c>
    </row>
    <row r="3853" spans="1:5" x14ac:dyDescent="0.3">
      <c r="A3853" s="6">
        <v>104</v>
      </c>
      <c r="B3853" s="3" t="s">
        <v>36</v>
      </c>
      <c r="D3853" s="6">
        <v>109</v>
      </c>
      <c r="E3853" s="3" t="s">
        <v>36</v>
      </c>
    </row>
    <row r="3854" spans="1:5" x14ac:dyDescent="0.3">
      <c r="A3854" s="6">
        <v>104</v>
      </c>
      <c r="B3854" s="3" t="s">
        <v>36</v>
      </c>
      <c r="D3854" s="6">
        <v>109</v>
      </c>
      <c r="E3854" s="3" t="s">
        <v>36</v>
      </c>
    </row>
    <row r="3855" spans="1:5" x14ac:dyDescent="0.3">
      <c r="A3855" s="6">
        <v>104</v>
      </c>
      <c r="B3855" s="3" t="s">
        <v>36</v>
      </c>
      <c r="D3855" s="6">
        <v>109</v>
      </c>
      <c r="E3855" s="3" t="s">
        <v>36</v>
      </c>
    </row>
    <row r="3856" spans="1:5" x14ac:dyDescent="0.3">
      <c r="A3856" s="6">
        <v>104</v>
      </c>
      <c r="B3856" s="3" t="s">
        <v>36</v>
      </c>
      <c r="D3856" s="6">
        <v>109</v>
      </c>
      <c r="E3856" s="3" t="s">
        <v>36</v>
      </c>
    </row>
    <row r="3857" spans="1:5" x14ac:dyDescent="0.3">
      <c r="A3857" s="6">
        <v>104</v>
      </c>
      <c r="B3857" s="3" t="s">
        <v>36</v>
      </c>
      <c r="D3857" s="6">
        <v>109</v>
      </c>
      <c r="E3857" s="3" t="s">
        <v>36</v>
      </c>
    </row>
    <row r="3858" spans="1:5" x14ac:dyDescent="0.3">
      <c r="A3858" s="6">
        <v>104</v>
      </c>
      <c r="B3858" s="3" t="s">
        <v>36</v>
      </c>
      <c r="D3858" s="6">
        <v>110</v>
      </c>
      <c r="E3858" s="3" t="s">
        <v>36</v>
      </c>
    </row>
    <row r="3859" spans="1:5" x14ac:dyDescent="0.3">
      <c r="A3859" s="6">
        <v>104</v>
      </c>
      <c r="B3859" s="3" t="s">
        <v>36</v>
      </c>
      <c r="D3859" s="6">
        <v>110</v>
      </c>
      <c r="E3859" s="3" t="s">
        <v>36</v>
      </c>
    </row>
    <row r="3860" spans="1:5" x14ac:dyDescent="0.3">
      <c r="A3860" s="6">
        <v>104</v>
      </c>
      <c r="B3860" s="3" t="s">
        <v>36</v>
      </c>
      <c r="D3860" s="6">
        <v>110</v>
      </c>
      <c r="E3860" s="3" t="s">
        <v>36</v>
      </c>
    </row>
    <row r="3861" spans="1:5" x14ac:dyDescent="0.3">
      <c r="A3861" s="6">
        <v>104</v>
      </c>
      <c r="B3861" s="3" t="s">
        <v>36</v>
      </c>
      <c r="D3861" s="6">
        <v>110</v>
      </c>
      <c r="E3861" s="3" t="s">
        <v>36</v>
      </c>
    </row>
    <row r="3862" spans="1:5" x14ac:dyDescent="0.3">
      <c r="A3862" s="6">
        <v>104</v>
      </c>
      <c r="B3862" s="3" t="s">
        <v>36</v>
      </c>
      <c r="D3862" s="6">
        <v>110</v>
      </c>
      <c r="E3862" s="3" t="s">
        <v>36</v>
      </c>
    </row>
    <row r="3863" spans="1:5" x14ac:dyDescent="0.3">
      <c r="A3863" s="6">
        <v>104</v>
      </c>
      <c r="B3863" s="3" t="s">
        <v>36</v>
      </c>
      <c r="D3863" s="6">
        <v>110</v>
      </c>
      <c r="E3863" s="3" t="s">
        <v>36</v>
      </c>
    </row>
    <row r="3864" spans="1:5" x14ac:dyDescent="0.3">
      <c r="A3864" s="6">
        <v>104</v>
      </c>
      <c r="B3864" s="3" t="s">
        <v>37</v>
      </c>
      <c r="D3864" s="6">
        <v>110</v>
      </c>
      <c r="E3864" s="3" t="s">
        <v>36</v>
      </c>
    </row>
    <row r="3865" spans="1:5" x14ac:dyDescent="0.3">
      <c r="A3865" s="6">
        <v>104</v>
      </c>
      <c r="B3865" s="3" t="s">
        <v>37</v>
      </c>
      <c r="D3865" s="6">
        <v>110</v>
      </c>
      <c r="E3865" s="3" t="s">
        <v>36</v>
      </c>
    </row>
    <row r="3866" spans="1:5" x14ac:dyDescent="0.3">
      <c r="A3866" s="6">
        <v>104</v>
      </c>
      <c r="B3866" s="3" t="s">
        <v>36</v>
      </c>
      <c r="D3866" s="6">
        <v>110</v>
      </c>
      <c r="E3866" s="3" t="s">
        <v>36</v>
      </c>
    </row>
    <row r="3867" spans="1:5" x14ac:dyDescent="0.3">
      <c r="A3867" s="6">
        <v>104</v>
      </c>
      <c r="B3867" s="3" t="s">
        <v>36</v>
      </c>
      <c r="D3867" s="6">
        <v>110</v>
      </c>
      <c r="E3867" s="3" t="s">
        <v>36</v>
      </c>
    </row>
    <row r="3868" spans="1:5" x14ac:dyDescent="0.3">
      <c r="A3868" s="6">
        <v>104</v>
      </c>
      <c r="B3868" s="3" t="s">
        <v>36</v>
      </c>
      <c r="D3868" s="6">
        <v>110</v>
      </c>
      <c r="E3868" s="3" t="s">
        <v>36</v>
      </c>
    </row>
    <row r="3869" spans="1:5" x14ac:dyDescent="0.3">
      <c r="A3869" s="6">
        <v>104</v>
      </c>
      <c r="B3869" s="3" t="s">
        <v>36</v>
      </c>
      <c r="D3869" s="6">
        <v>110</v>
      </c>
      <c r="E3869" s="3" t="s">
        <v>36</v>
      </c>
    </row>
    <row r="3870" spans="1:5" x14ac:dyDescent="0.3">
      <c r="A3870" s="6">
        <v>105</v>
      </c>
      <c r="B3870" s="3" t="s">
        <v>36</v>
      </c>
      <c r="D3870" s="6">
        <v>110</v>
      </c>
      <c r="E3870" s="3" t="s">
        <v>36</v>
      </c>
    </row>
    <row r="3871" spans="1:5" x14ac:dyDescent="0.3">
      <c r="A3871" s="6">
        <v>105</v>
      </c>
      <c r="B3871" s="3" t="s">
        <v>36</v>
      </c>
      <c r="D3871" s="6">
        <v>110</v>
      </c>
      <c r="E3871" s="3" t="s">
        <v>36</v>
      </c>
    </row>
    <row r="3872" spans="1:5" x14ac:dyDescent="0.3">
      <c r="A3872" s="6">
        <v>105</v>
      </c>
      <c r="B3872" s="3" t="s">
        <v>36</v>
      </c>
      <c r="D3872" s="6">
        <v>110</v>
      </c>
      <c r="E3872" s="3" t="s">
        <v>36</v>
      </c>
    </row>
    <row r="3873" spans="1:5" x14ac:dyDescent="0.3">
      <c r="A3873" s="6">
        <v>105</v>
      </c>
      <c r="B3873" s="3" t="s">
        <v>37</v>
      </c>
      <c r="D3873" s="6">
        <v>110</v>
      </c>
      <c r="E3873" s="3" t="s">
        <v>36</v>
      </c>
    </row>
    <row r="3874" spans="1:5" x14ac:dyDescent="0.3">
      <c r="A3874" s="6">
        <v>105</v>
      </c>
      <c r="B3874" s="3" t="s">
        <v>36</v>
      </c>
      <c r="D3874" s="6">
        <v>111</v>
      </c>
      <c r="E3874" s="3" t="s">
        <v>36</v>
      </c>
    </row>
    <row r="3875" spans="1:5" x14ac:dyDescent="0.3">
      <c r="A3875" s="6">
        <v>105</v>
      </c>
      <c r="B3875" s="3" t="s">
        <v>36</v>
      </c>
      <c r="D3875" s="6">
        <v>111</v>
      </c>
      <c r="E3875" s="3" t="s">
        <v>36</v>
      </c>
    </row>
    <row r="3876" spans="1:5" x14ac:dyDescent="0.3">
      <c r="A3876" s="6">
        <v>105</v>
      </c>
      <c r="B3876" s="3" t="s">
        <v>36</v>
      </c>
      <c r="D3876" s="6">
        <v>111</v>
      </c>
      <c r="E3876" s="3" t="s">
        <v>36</v>
      </c>
    </row>
    <row r="3877" spans="1:5" x14ac:dyDescent="0.3">
      <c r="A3877" s="6">
        <v>105</v>
      </c>
      <c r="B3877" s="3" t="s">
        <v>36</v>
      </c>
      <c r="D3877" s="6">
        <v>111</v>
      </c>
      <c r="E3877" s="3" t="s">
        <v>36</v>
      </c>
    </row>
    <row r="3878" spans="1:5" x14ac:dyDescent="0.3">
      <c r="A3878" s="6">
        <v>105</v>
      </c>
      <c r="B3878" s="3" t="s">
        <v>36</v>
      </c>
      <c r="D3878" s="6">
        <v>111</v>
      </c>
      <c r="E3878" s="3" t="s">
        <v>36</v>
      </c>
    </row>
    <row r="3879" spans="1:5" x14ac:dyDescent="0.3">
      <c r="A3879" s="6">
        <v>105</v>
      </c>
      <c r="B3879" s="3" t="s">
        <v>36</v>
      </c>
      <c r="D3879" s="6">
        <v>111</v>
      </c>
      <c r="E3879" s="3" t="s">
        <v>36</v>
      </c>
    </row>
    <row r="3880" spans="1:5" x14ac:dyDescent="0.3">
      <c r="A3880" s="6">
        <v>105</v>
      </c>
      <c r="B3880" s="3" t="s">
        <v>37</v>
      </c>
      <c r="D3880" s="6">
        <v>111</v>
      </c>
      <c r="E3880" s="3" t="s">
        <v>36</v>
      </c>
    </row>
    <row r="3881" spans="1:5" x14ac:dyDescent="0.3">
      <c r="A3881" s="6">
        <v>105</v>
      </c>
      <c r="B3881" s="3" t="s">
        <v>36</v>
      </c>
      <c r="D3881" s="6">
        <v>111</v>
      </c>
      <c r="E3881" s="3" t="s">
        <v>36</v>
      </c>
    </row>
    <row r="3882" spans="1:5" x14ac:dyDescent="0.3">
      <c r="A3882" s="6">
        <v>105</v>
      </c>
      <c r="B3882" s="3" t="s">
        <v>36</v>
      </c>
      <c r="D3882" s="6">
        <v>111</v>
      </c>
      <c r="E3882" s="3" t="s">
        <v>36</v>
      </c>
    </row>
    <row r="3883" spans="1:5" x14ac:dyDescent="0.3">
      <c r="A3883" s="6">
        <v>105</v>
      </c>
      <c r="B3883" s="3" t="s">
        <v>36</v>
      </c>
      <c r="D3883" s="6">
        <v>111</v>
      </c>
      <c r="E3883" s="3" t="s">
        <v>36</v>
      </c>
    </row>
    <row r="3884" spans="1:5" x14ac:dyDescent="0.3">
      <c r="A3884" s="6">
        <v>105</v>
      </c>
      <c r="B3884" s="3" t="s">
        <v>36</v>
      </c>
      <c r="D3884" s="6">
        <v>111</v>
      </c>
      <c r="E3884" s="3" t="s">
        <v>36</v>
      </c>
    </row>
    <row r="3885" spans="1:5" x14ac:dyDescent="0.3">
      <c r="A3885" s="6">
        <v>105</v>
      </c>
      <c r="B3885" s="3" t="s">
        <v>36</v>
      </c>
      <c r="D3885" s="6">
        <v>111</v>
      </c>
      <c r="E3885" s="3" t="s">
        <v>36</v>
      </c>
    </row>
    <row r="3886" spans="1:5" x14ac:dyDescent="0.3">
      <c r="A3886" s="6">
        <v>105</v>
      </c>
      <c r="B3886" s="3" t="s">
        <v>36</v>
      </c>
      <c r="D3886" s="6">
        <v>111</v>
      </c>
      <c r="E3886" s="3" t="s">
        <v>36</v>
      </c>
    </row>
    <row r="3887" spans="1:5" x14ac:dyDescent="0.3">
      <c r="A3887" s="6">
        <v>105</v>
      </c>
      <c r="B3887" s="3" t="s">
        <v>36</v>
      </c>
      <c r="D3887" s="6">
        <v>111</v>
      </c>
      <c r="E3887" s="3" t="s">
        <v>36</v>
      </c>
    </row>
    <row r="3888" spans="1:5" x14ac:dyDescent="0.3">
      <c r="A3888" s="6">
        <v>105</v>
      </c>
      <c r="B3888" s="3" t="s">
        <v>36</v>
      </c>
      <c r="D3888" s="6">
        <v>111</v>
      </c>
      <c r="E3888" s="3" t="s">
        <v>36</v>
      </c>
    </row>
    <row r="3889" spans="1:5" x14ac:dyDescent="0.3">
      <c r="A3889" s="6">
        <v>105</v>
      </c>
      <c r="B3889" s="3" t="s">
        <v>37</v>
      </c>
      <c r="D3889" s="6">
        <v>112</v>
      </c>
      <c r="E3889" s="3" t="s">
        <v>36</v>
      </c>
    </row>
    <row r="3890" spans="1:5" x14ac:dyDescent="0.3">
      <c r="A3890" s="6">
        <v>108</v>
      </c>
      <c r="B3890" s="3" t="s">
        <v>36</v>
      </c>
      <c r="D3890" s="6">
        <v>112</v>
      </c>
      <c r="E3890" s="3" t="s">
        <v>36</v>
      </c>
    </row>
    <row r="3891" spans="1:5" x14ac:dyDescent="0.3">
      <c r="A3891" s="6">
        <v>108</v>
      </c>
      <c r="B3891" s="3" t="s">
        <v>36</v>
      </c>
      <c r="D3891" s="6">
        <v>112</v>
      </c>
      <c r="E3891" s="3" t="s">
        <v>36</v>
      </c>
    </row>
    <row r="3892" spans="1:5" x14ac:dyDescent="0.3">
      <c r="A3892" s="6">
        <v>108</v>
      </c>
      <c r="B3892" s="3" t="s">
        <v>36</v>
      </c>
      <c r="D3892" s="6">
        <v>112</v>
      </c>
      <c r="E3892" s="3" t="s">
        <v>36</v>
      </c>
    </row>
    <row r="3893" spans="1:5" x14ac:dyDescent="0.3">
      <c r="A3893" s="6">
        <v>108</v>
      </c>
      <c r="B3893" s="3" t="s">
        <v>37</v>
      </c>
      <c r="D3893" s="6">
        <v>112</v>
      </c>
      <c r="E3893" s="3" t="s">
        <v>36</v>
      </c>
    </row>
    <row r="3894" spans="1:5" x14ac:dyDescent="0.3">
      <c r="A3894" s="6">
        <v>108</v>
      </c>
      <c r="B3894" s="3" t="s">
        <v>36</v>
      </c>
      <c r="D3894" s="6">
        <v>112</v>
      </c>
      <c r="E3894" s="3" t="s">
        <v>36</v>
      </c>
    </row>
    <row r="3895" spans="1:5" x14ac:dyDescent="0.3">
      <c r="A3895" s="6">
        <v>108</v>
      </c>
      <c r="B3895" s="3" t="s">
        <v>37</v>
      </c>
      <c r="D3895" s="6">
        <v>112</v>
      </c>
      <c r="E3895" s="3" t="s">
        <v>36</v>
      </c>
    </row>
    <row r="3896" spans="1:5" x14ac:dyDescent="0.3">
      <c r="A3896" s="6">
        <v>108</v>
      </c>
      <c r="B3896" s="3" t="s">
        <v>36</v>
      </c>
      <c r="D3896" s="6">
        <v>112</v>
      </c>
      <c r="E3896" s="3" t="s">
        <v>36</v>
      </c>
    </row>
    <row r="3897" spans="1:5" x14ac:dyDescent="0.3">
      <c r="A3897" s="6">
        <v>108</v>
      </c>
      <c r="B3897" s="3" t="s">
        <v>36</v>
      </c>
      <c r="D3897" s="6">
        <v>112</v>
      </c>
      <c r="E3897" s="3" t="s">
        <v>36</v>
      </c>
    </row>
    <row r="3898" spans="1:5" x14ac:dyDescent="0.3">
      <c r="A3898" s="6">
        <v>108</v>
      </c>
      <c r="B3898" s="3" t="s">
        <v>36</v>
      </c>
      <c r="D3898" s="6">
        <v>112</v>
      </c>
      <c r="E3898" s="3" t="s">
        <v>36</v>
      </c>
    </row>
    <row r="3899" spans="1:5" x14ac:dyDescent="0.3">
      <c r="A3899" s="6">
        <v>108</v>
      </c>
      <c r="B3899" s="3" t="s">
        <v>36</v>
      </c>
      <c r="D3899" s="6">
        <v>112</v>
      </c>
      <c r="E3899" s="3" t="s">
        <v>36</v>
      </c>
    </row>
    <row r="3900" spans="1:5" x14ac:dyDescent="0.3">
      <c r="A3900" s="6">
        <v>108</v>
      </c>
      <c r="B3900" s="3" t="s">
        <v>37</v>
      </c>
      <c r="D3900" s="6">
        <v>112</v>
      </c>
      <c r="E3900" s="3" t="s">
        <v>36</v>
      </c>
    </row>
    <row r="3901" spans="1:5" x14ac:dyDescent="0.3">
      <c r="A3901" s="6">
        <v>108</v>
      </c>
      <c r="B3901" s="3" t="s">
        <v>36</v>
      </c>
      <c r="D3901" s="6">
        <v>112</v>
      </c>
      <c r="E3901" s="3" t="s">
        <v>36</v>
      </c>
    </row>
    <row r="3902" spans="1:5" x14ac:dyDescent="0.3">
      <c r="A3902" s="6">
        <v>108</v>
      </c>
      <c r="B3902" s="3" t="s">
        <v>37</v>
      </c>
      <c r="D3902" s="6">
        <v>112</v>
      </c>
      <c r="E3902" s="3" t="s">
        <v>36</v>
      </c>
    </row>
    <row r="3903" spans="1:5" x14ac:dyDescent="0.3">
      <c r="A3903" s="6">
        <v>108</v>
      </c>
      <c r="B3903" s="3" t="s">
        <v>36</v>
      </c>
      <c r="D3903" s="6">
        <v>112</v>
      </c>
      <c r="E3903" s="3" t="s">
        <v>36</v>
      </c>
    </row>
    <row r="3904" spans="1:5" x14ac:dyDescent="0.3">
      <c r="A3904" s="6">
        <v>108</v>
      </c>
      <c r="B3904" s="3" t="s">
        <v>36</v>
      </c>
      <c r="D3904" s="6">
        <v>112</v>
      </c>
      <c r="E3904" s="3" t="s">
        <v>36</v>
      </c>
    </row>
    <row r="3905" spans="1:5" x14ac:dyDescent="0.3">
      <c r="A3905" s="6">
        <v>108</v>
      </c>
      <c r="B3905" s="3" t="s">
        <v>36</v>
      </c>
      <c r="D3905" s="6">
        <v>112</v>
      </c>
      <c r="E3905" s="3" t="s">
        <v>36</v>
      </c>
    </row>
    <row r="3906" spans="1:5" x14ac:dyDescent="0.3">
      <c r="A3906" s="6">
        <v>109</v>
      </c>
      <c r="B3906" s="3" t="s">
        <v>36</v>
      </c>
      <c r="D3906" s="6">
        <v>112</v>
      </c>
      <c r="E3906" s="3" t="s">
        <v>36</v>
      </c>
    </row>
    <row r="3907" spans="1:5" x14ac:dyDescent="0.3">
      <c r="A3907" s="6">
        <v>109</v>
      </c>
      <c r="B3907" s="3" t="s">
        <v>36</v>
      </c>
      <c r="D3907" s="6">
        <v>112</v>
      </c>
      <c r="E3907" s="3" t="s">
        <v>36</v>
      </c>
    </row>
    <row r="3908" spans="1:5" x14ac:dyDescent="0.3">
      <c r="A3908" s="6">
        <v>109</v>
      </c>
      <c r="B3908" s="3" t="s">
        <v>36</v>
      </c>
      <c r="D3908" s="6">
        <v>112</v>
      </c>
      <c r="E3908" s="3" t="s">
        <v>36</v>
      </c>
    </row>
    <row r="3909" spans="1:5" x14ac:dyDescent="0.3">
      <c r="A3909" s="6">
        <v>109</v>
      </c>
      <c r="B3909" s="3" t="s">
        <v>36</v>
      </c>
      <c r="D3909" s="6">
        <v>112</v>
      </c>
      <c r="E3909" s="3" t="s">
        <v>36</v>
      </c>
    </row>
    <row r="3910" spans="1:5" x14ac:dyDescent="0.3">
      <c r="A3910" s="6">
        <v>109</v>
      </c>
      <c r="B3910" s="3" t="s">
        <v>36</v>
      </c>
      <c r="D3910" s="6">
        <v>112</v>
      </c>
      <c r="E3910" s="3" t="s">
        <v>36</v>
      </c>
    </row>
    <row r="3911" spans="1:5" x14ac:dyDescent="0.3">
      <c r="A3911" s="6">
        <v>109</v>
      </c>
      <c r="B3911" s="3" t="s">
        <v>37</v>
      </c>
      <c r="D3911" s="6">
        <v>112</v>
      </c>
      <c r="E3911" s="3" t="s">
        <v>36</v>
      </c>
    </row>
    <row r="3912" spans="1:5" x14ac:dyDescent="0.3">
      <c r="A3912" s="6">
        <v>109</v>
      </c>
      <c r="B3912" s="3" t="s">
        <v>36</v>
      </c>
      <c r="D3912" s="6">
        <v>113</v>
      </c>
      <c r="E3912" s="3" t="s">
        <v>36</v>
      </c>
    </row>
    <row r="3913" spans="1:5" x14ac:dyDescent="0.3">
      <c r="A3913" s="6">
        <v>109</v>
      </c>
      <c r="B3913" s="3" t="s">
        <v>36</v>
      </c>
      <c r="D3913" s="6">
        <v>113</v>
      </c>
      <c r="E3913" s="3" t="s">
        <v>36</v>
      </c>
    </row>
    <row r="3914" spans="1:5" x14ac:dyDescent="0.3">
      <c r="A3914" s="6">
        <v>109</v>
      </c>
      <c r="B3914" s="3" t="s">
        <v>36</v>
      </c>
      <c r="D3914" s="6">
        <v>113</v>
      </c>
      <c r="E3914" s="3" t="s">
        <v>36</v>
      </c>
    </row>
    <row r="3915" spans="1:5" x14ac:dyDescent="0.3">
      <c r="A3915" s="6">
        <v>109</v>
      </c>
      <c r="B3915" s="3" t="s">
        <v>36</v>
      </c>
      <c r="D3915" s="6">
        <v>113</v>
      </c>
      <c r="E3915" s="3" t="s">
        <v>36</v>
      </c>
    </row>
    <row r="3916" spans="1:5" x14ac:dyDescent="0.3">
      <c r="A3916" s="6">
        <v>109</v>
      </c>
      <c r="B3916" s="3" t="s">
        <v>36</v>
      </c>
      <c r="D3916" s="6">
        <v>113</v>
      </c>
      <c r="E3916" s="3" t="s">
        <v>36</v>
      </c>
    </row>
    <row r="3917" spans="1:5" x14ac:dyDescent="0.3">
      <c r="A3917" s="6">
        <v>109</v>
      </c>
      <c r="B3917" s="3" t="s">
        <v>37</v>
      </c>
      <c r="D3917" s="6">
        <v>113</v>
      </c>
      <c r="E3917" s="3" t="s">
        <v>36</v>
      </c>
    </row>
    <row r="3918" spans="1:5" x14ac:dyDescent="0.3">
      <c r="A3918" s="6">
        <v>109</v>
      </c>
      <c r="B3918" s="3" t="s">
        <v>37</v>
      </c>
      <c r="D3918" s="6">
        <v>113</v>
      </c>
      <c r="E3918" s="3" t="s">
        <v>36</v>
      </c>
    </row>
    <row r="3919" spans="1:5" x14ac:dyDescent="0.3">
      <c r="A3919" s="6">
        <v>109</v>
      </c>
      <c r="B3919" s="3" t="s">
        <v>36</v>
      </c>
      <c r="D3919" s="6">
        <v>113</v>
      </c>
      <c r="E3919" s="3" t="s">
        <v>36</v>
      </c>
    </row>
    <row r="3920" spans="1:5" x14ac:dyDescent="0.3">
      <c r="A3920" s="6">
        <v>109</v>
      </c>
      <c r="B3920" s="3" t="s">
        <v>36</v>
      </c>
      <c r="D3920" s="6">
        <v>113</v>
      </c>
      <c r="E3920" s="3" t="s">
        <v>36</v>
      </c>
    </row>
    <row r="3921" spans="1:5" x14ac:dyDescent="0.3">
      <c r="A3921" s="6">
        <v>109</v>
      </c>
      <c r="B3921" s="3" t="s">
        <v>36</v>
      </c>
      <c r="D3921" s="6">
        <v>113</v>
      </c>
      <c r="E3921" s="3" t="s">
        <v>36</v>
      </c>
    </row>
    <row r="3922" spans="1:5" x14ac:dyDescent="0.3">
      <c r="A3922" s="6">
        <v>109</v>
      </c>
      <c r="B3922" s="3" t="s">
        <v>36</v>
      </c>
      <c r="D3922" s="6">
        <v>113</v>
      </c>
      <c r="E3922" s="3" t="s">
        <v>36</v>
      </c>
    </row>
    <row r="3923" spans="1:5" x14ac:dyDescent="0.3">
      <c r="A3923" s="6">
        <v>109</v>
      </c>
      <c r="B3923" s="3" t="s">
        <v>36</v>
      </c>
      <c r="D3923" s="6">
        <v>113</v>
      </c>
      <c r="E3923" s="3" t="s">
        <v>36</v>
      </c>
    </row>
    <row r="3924" spans="1:5" x14ac:dyDescent="0.3">
      <c r="A3924" s="6">
        <v>110</v>
      </c>
      <c r="B3924" s="3" t="s">
        <v>37</v>
      </c>
      <c r="D3924" s="6">
        <v>113</v>
      </c>
      <c r="E3924" s="3" t="s">
        <v>36</v>
      </c>
    </row>
    <row r="3925" spans="1:5" x14ac:dyDescent="0.3">
      <c r="A3925" s="6">
        <v>110</v>
      </c>
      <c r="B3925" s="3" t="s">
        <v>36</v>
      </c>
      <c r="D3925" s="6">
        <v>113</v>
      </c>
      <c r="E3925" s="3" t="s">
        <v>36</v>
      </c>
    </row>
    <row r="3926" spans="1:5" x14ac:dyDescent="0.3">
      <c r="A3926" s="6">
        <v>110</v>
      </c>
      <c r="B3926" s="3" t="s">
        <v>36</v>
      </c>
      <c r="D3926" s="6">
        <v>113</v>
      </c>
      <c r="E3926" s="3" t="s">
        <v>36</v>
      </c>
    </row>
    <row r="3927" spans="1:5" x14ac:dyDescent="0.3">
      <c r="A3927" s="6">
        <v>110</v>
      </c>
      <c r="B3927" s="3" t="s">
        <v>36</v>
      </c>
      <c r="D3927" s="6">
        <v>113</v>
      </c>
      <c r="E3927" s="3" t="s">
        <v>36</v>
      </c>
    </row>
    <row r="3928" spans="1:5" x14ac:dyDescent="0.3">
      <c r="A3928" s="6">
        <v>110</v>
      </c>
      <c r="B3928" s="3" t="s">
        <v>36</v>
      </c>
      <c r="D3928" s="6">
        <v>113</v>
      </c>
      <c r="E3928" s="3" t="s">
        <v>36</v>
      </c>
    </row>
    <row r="3929" spans="1:5" x14ac:dyDescent="0.3">
      <c r="A3929" s="6">
        <v>110</v>
      </c>
      <c r="B3929" s="3" t="s">
        <v>36</v>
      </c>
      <c r="D3929" s="6">
        <v>113</v>
      </c>
      <c r="E3929" s="3" t="s">
        <v>36</v>
      </c>
    </row>
    <row r="3930" spans="1:5" x14ac:dyDescent="0.3">
      <c r="A3930" s="6">
        <v>110</v>
      </c>
      <c r="B3930" s="3" t="s">
        <v>36</v>
      </c>
      <c r="D3930" s="6">
        <v>113</v>
      </c>
      <c r="E3930" s="3" t="s">
        <v>36</v>
      </c>
    </row>
    <row r="3931" spans="1:5" x14ac:dyDescent="0.3">
      <c r="A3931" s="6">
        <v>110</v>
      </c>
      <c r="B3931" s="3" t="s">
        <v>37</v>
      </c>
      <c r="D3931" s="6">
        <v>113</v>
      </c>
      <c r="E3931" s="3" t="s">
        <v>36</v>
      </c>
    </row>
    <row r="3932" spans="1:5" x14ac:dyDescent="0.3">
      <c r="A3932" s="6">
        <v>110</v>
      </c>
      <c r="B3932" s="3" t="s">
        <v>36</v>
      </c>
      <c r="D3932" s="6">
        <v>113</v>
      </c>
      <c r="E3932" s="3" t="s">
        <v>36</v>
      </c>
    </row>
    <row r="3933" spans="1:5" x14ac:dyDescent="0.3">
      <c r="A3933" s="6">
        <v>110</v>
      </c>
      <c r="B3933" s="3" t="s">
        <v>36</v>
      </c>
      <c r="D3933" s="6">
        <v>113</v>
      </c>
      <c r="E3933" s="3" t="s">
        <v>36</v>
      </c>
    </row>
    <row r="3934" spans="1:5" x14ac:dyDescent="0.3">
      <c r="A3934" s="6">
        <v>110</v>
      </c>
      <c r="B3934" s="3" t="s">
        <v>36</v>
      </c>
      <c r="D3934" s="6">
        <v>113</v>
      </c>
      <c r="E3934" s="3" t="s">
        <v>36</v>
      </c>
    </row>
    <row r="3935" spans="1:5" x14ac:dyDescent="0.3">
      <c r="A3935" s="6">
        <v>110</v>
      </c>
      <c r="B3935" s="3" t="s">
        <v>36</v>
      </c>
      <c r="D3935" s="6">
        <v>113</v>
      </c>
      <c r="E3935" s="3" t="s">
        <v>36</v>
      </c>
    </row>
    <row r="3936" spans="1:5" x14ac:dyDescent="0.3">
      <c r="A3936" s="6">
        <v>110</v>
      </c>
      <c r="B3936" s="3" t="s">
        <v>36</v>
      </c>
      <c r="D3936" s="6">
        <v>113</v>
      </c>
      <c r="E3936" s="3" t="s">
        <v>36</v>
      </c>
    </row>
    <row r="3937" spans="1:5" x14ac:dyDescent="0.3">
      <c r="A3937" s="6">
        <v>110</v>
      </c>
      <c r="B3937" s="3" t="s">
        <v>36</v>
      </c>
      <c r="D3937" s="6">
        <v>113</v>
      </c>
      <c r="E3937" s="3" t="s">
        <v>36</v>
      </c>
    </row>
    <row r="3938" spans="1:5" x14ac:dyDescent="0.3">
      <c r="A3938" s="6">
        <v>110</v>
      </c>
      <c r="B3938" s="3" t="s">
        <v>36</v>
      </c>
      <c r="D3938" s="6">
        <v>113</v>
      </c>
      <c r="E3938" s="3" t="s">
        <v>36</v>
      </c>
    </row>
    <row r="3939" spans="1:5" x14ac:dyDescent="0.3">
      <c r="A3939" s="6">
        <v>110</v>
      </c>
      <c r="B3939" s="3" t="s">
        <v>36</v>
      </c>
      <c r="D3939" s="6">
        <v>113</v>
      </c>
      <c r="E3939" s="3" t="s">
        <v>36</v>
      </c>
    </row>
    <row r="3940" spans="1:5" x14ac:dyDescent="0.3">
      <c r="A3940" s="6">
        <v>110</v>
      </c>
      <c r="B3940" s="3" t="s">
        <v>37</v>
      </c>
      <c r="D3940" s="6">
        <v>113</v>
      </c>
      <c r="E3940" s="3" t="s">
        <v>36</v>
      </c>
    </row>
    <row r="3941" spans="1:5" x14ac:dyDescent="0.3">
      <c r="A3941" s="6">
        <v>110</v>
      </c>
      <c r="B3941" s="3" t="s">
        <v>36</v>
      </c>
      <c r="D3941" s="6">
        <v>114</v>
      </c>
      <c r="E3941" s="3" t="s">
        <v>36</v>
      </c>
    </row>
    <row r="3942" spans="1:5" x14ac:dyDescent="0.3">
      <c r="A3942" s="6">
        <v>110</v>
      </c>
      <c r="B3942" s="3" t="s">
        <v>36</v>
      </c>
      <c r="D3942" s="6">
        <v>114</v>
      </c>
      <c r="E3942" s="3" t="s">
        <v>36</v>
      </c>
    </row>
    <row r="3943" spans="1:5" x14ac:dyDescent="0.3">
      <c r="A3943" s="6">
        <v>111</v>
      </c>
      <c r="B3943" s="3" t="s">
        <v>36</v>
      </c>
      <c r="D3943" s="6">
        <v>114</v>
      </c>
      <c r="E3943" s="3" t="s">
        <v>36</v>
      </c>
    </row>
    <row r="3944" spans="1:5" x14ac:dyDescent="0.3">
      <c r="A3944" s="6">
        <v>111</v>
      </c>
      <c r="B3944" s="3" t="s">
        <v>36</v>
      </c>
      <c r="D3944" s="6">
        <v>114</v>
      </c>
      <c r="E3944" s="3" t="s">
        <v>36</v>
      </c>
    </row>
    <row r="3945" spans="1:5" x14ac:dyDescent="0.3">
      <c r="A3945" s="6">
        <v>111</v>
      </c>
      <c r="B3945" s="3" t="s">
        <v>36</v>
      </c>
      <c r="D3945" s="6">
        <v>114</v>
      </c>
      <c r="E3945" s="3" t="s">
        <v>36</v>
      </c>
    </row>
    <row r="3946" spans="1:5" x14ac:dyDescent="0.3">
      <c r="A3946" s="6">
        <v>111</v>
      </c>
      <c r="B3946" s="3" t="s">
        <v>36</v>
      </c>
      <c r="D3946" s="6">
        <v>114</v>
      </c>
      <c r="E3946" s="3" t="s">
        <v>36</v>
      </c>
    </row>
    <row r="3947" spans="1:5" x14ac:dyDescent="0.3">
      <c r="A3947" s="6">
        <v>111</v>
      </c>
      <c r="B3947" s="3" t="s">
        <v>37</v>
      </c>
      <c r="D3947" s="6">
        <v>114</v>
      </c>
      <c r="E3947" s="3" t="s">
        <v>36</v>
      </c>
    </row>
    <row r="3948" spans="1:5" x14ac:dyDescent="0.3">
      <c r="A3948" s="6">
        <v>111</v>
      </c>
      <c r="B3948" s="3" t="s">
        <v>37</v>
      </c>
      <c r="D3948" s="6">
        <v>114</v>
      </c>
      <c r="E3948" s="3" t="s">
        <v>36</v>
      </c>
    </row>
    <row r="3949" spans="1:5" x14ac:dyDescent="0.3">
      <c r="A3949" s="6">
        <v>111</v>
      </c>
      <c r="B3949" s="3" t="s">
        <v>36</v>
      </c>
      <c r="D3949" s="6">
        <v>114</v>
      </c>
      <c r="E3949" s="3" t="s">
        <v>36</v>
      </c>
    </row>
    <row r="3950" spans="1:5" x14ac:dyDescent="0.3">
      <c r="A3950" s="6">
        <v>111</v>
      </c>
      <c r="B3950" s="3" t="s">
        <v>37</v>
      </c>
      <c r="D3950" s="6">
        <v>114</v>
      </c>
      <c r="E3950" s="3" t="s">
        <v>36</v>
      </c>
    </row>
    <row r="3951" spans="1:5" x14ac:dyDescent="0.3">
      <c r="A3951" s="6">
        <v>111</v>
      </c>
      <c r="B3951" s="3" t="s">
        <v>36</v>
      </c>
      <c r="D3951" s="6">
        <v>114</v>
      </c>
      <c r="E3951" s="3" t="s">
        <v>36</v>
      </c>
    </row>
    <row r="3952" spans="1:5" x14ac:dyDescent="0.3">
      <c r="A3952" s="6">
        <v>111</v>
      </c>
      <c r="B3952" s="3" t="s">
        <v>36</v>
      </c>
      <c r="D3952" s="6">
        <v>114</v>
      </c>
      <c r="E3952" s="3" t="s">
        <v>36</v>
      </c>
    </row>
    <row r="3953" spans="1:5" x14ac:dyDescent="0.3">
      <c r="A3953" s="6">
        <v>111</v>
      </c>
      <c r="B3953" s="3" t="s">
        <v>37</v>
      </c>
      <c r="D3953" s="6">
        <v>114</v>
      </c>
      <c r="E3953" s="3" t="s">
        <v>36</v>
      </c>
    </row>
    <row r="3954" spans="1:5" x14ac:dyDescent="0.3">
      <c r="A3954" s="6">
        <v>111</v>
      </c>
      <c r="B3954" s="3" t="s">
        <v>37</v>
      </c>
      <c r="D3954" s="6">
        <v>114</v>
      </c>
      <c r="E3954" s="3" t="s">
        <v>36</v>
      </c>
    </row>
    <row r="3955" spans="1:5" x14ac:dyDescent="0.3">
      <c r="A3955" s="6">
        <v>111</v>
      </c>
      <c r="B3955" s="3" t="s">
        <v>37</v>
      </c>
      <c r="D3955" s="6">
        <v>114</v>
      </c>
      <c r="E3955" s="3" t="s">
        <v>36</v>
      </c>
    </row>
    <row r="3956" spans="1:5" x14ac:dyDescent="0.3">
      <c r="A3956" s="6">
        <v>111</v>
      </c>
      <c r="B3956" s="3" t="s">
        <v>37</v>
      </c>
      <c r="D3956" s="6">
        <v>114</v>
      </c>
      <c r="E3956" s="3" t="s">
        <v>36</v>
      </c>
    </row>
    <row r="3957" spans="1:5" x14ac:dyDescent="0.3">
      <c r="A3957" s="6">
        <v>111</v>
      </c>
      <c r="B3957" s="3" t="s">
        <v>36</v>
      </c>
      <c r="D3957" s="6">
        <v>114</v>
      </c>
      <c r="E3957" s="3" t="s">
        <v>36</v>
      </c>
    </row>
    <row r="3958" spans="1:5" x14ac:dyDescent="0.3">
      <c r="A3958" s="6">
        <v>111</v>
      </c>
      <c r="B3958" s="3" t="s">
        <v>36</v>
      </c>
      <c r="D3958" s="6">
        <v>114</v>
      </c>
      <c r="E3958" s="3" t="s">
        <v>36</v>
      </c>
    </row>
    <row r="3959" spans="1:5" x14ac:dyDescent="0.3">
      <c r="A3959" s="6">
        <v>111</v>
      </c>
      <c r="B3959" s="3" t="s">
        <v>36</v>
      </c>
      <c r="D3959" s="6">
        <v>114</v>
      </c>
      <c r="E3959" s="3" t="s">
        <v>36</v>
      </c>
    </row>
    <row r="3960" spans="1:5" x14ac:dyDescent="0.3">
      <c r="A3960" s="6">
        <v>111</v>
      </c>
      <c r="B3960" s="3" t="s">
        <v>36</v>
      </c>
      <c r="D3960" s="6">
        <v>114</v>
      </c>
      <c r="E3960" s="3" t="s">
        <v>36</v>
      </c>
    </row>
    <row r="3961" spans="1:5" x14ac:dyDescent="0.3">
      <c r="A3961" s="6">
        <v>111</v>
      </c>
      <c r="B3961" s="3" t="s">
        <v>36</v>
      </c>
      <c r="D3961" s="6">
        <v>114</v>
      </c>
      <c r="E3961" s="3" t="s">
        <v>36</v>
      </c>
    </row>
    <row r="3962" spans="1:5" x14ac:dyDescent="0.3">
      <c r="A3962" s="6">
        <v>111</v>
      </c>
      <c r="B3962" s="3" t="s">
        <v>36</v>
      </c>
      <c r="D3962" s="6">
        <v>114</v>
      </c>
      <c r="E3962" s="3" t="s">
        <v>36</v>
      </c>
    </row>
    <row r="3963" spans="1:5" x14ac:dyDescent="0.3">
      <c r="A3963" s="6">
        <v>111</v>
      </c>
      <c r="B3963" s="3" t="s">
        <v>36</v>
      </c>
      <c r="D3963" s="6">
        <v>114</v>
      </c>
      <c r="E3963" s="3" t="s">
        <v>36</v>
      </c>
    </row>
    <row r="3964" spans="1:5" x14ac:dyDescent="0.3">
      <c r="A3964" s="6">
        <v>111</v>
      </c>
      <c r="B3964" s="3" t="s">
        <v>36</v>
      </c>
      <c r="D3964" s="6">
        <v>115</v>
      </c>
      <c r="E3964" s="3" t="s">
        <v>36</v>
      </c>
    </row>
    <row r="3965" spans="1:5" x14ac:dyDescent="0.3">
      <c r="A3965" s="6">
        <v>112</v>
      </c>
      <c r="B3965" s="3" t="s">
        <v>36</v>
      </c>
      <c r="D3965" s="6">
        <v>115</v>
      </c>
      <c r="E3965" s="3" t="s">
        <v>36</v>
      </c>
    </row>
    <row r="3966" spans="1:5" x14ac:dyDescent="0.3">
      <c r="A3966" s="6">
        <v>112</v>
      </c>
      <c r="B3966" s="3" t="s">
        <v>36</v>
      </c>
      <c r="D3966" s="6">
        <v>115</v>
      </c>
      <c r="E3966" s="3" t="s">
        <v>36</v>
      </c>
    </row>
    <row r="3967" spans="1:5" x14ac:dyDescent="0.3">
      <c r="A3967" s="6">
        <v>112</v>
      </c>
      <c r="B3967" s="3" t="s">
        <v>36</v>
      </c>
      <c r="D3967" s="6">
        <v>115</v>
      </c>
      <c r="E3967" s="3" t="s">
        <v>36</v>
      </c>
    </row>
    <row r="3968" spans="1:5" x14ac:dyDescent="0.3">
      <c r="A3968" s="6">
        <v>112</v>
      </c>
      <c r="B3968" s="3" t="s">
        <v>36</v>
      </c>
      <c r="D3968" s="6">
        <v>115</v>
      </c>
      <c r="E3968" s="3" t="s">
        <v>36</v>
      </c>
    </row>
    <row r="3969" spans="1:5" x14ac:dyDescent="0.3">
      <c r="A3969" s="6">
        <v>112</v>
      </c>
      <c r="B3969" s="3" t="s">
        <v>36</v>
      </c>
      <c r="D3969" s="6">
        <v>115</v>
      </c>
      <c r="E3969" s="3" t="s">
        <v>36</v>
      </c>
    </row>
    <row r="3970" spans="1:5" x14ac:dyDescent="0.3">
      <c r="A3970" s="6">
        <v>112</v>
      </c>
      <c r="B3970" s="3" t="s">
        <v>36</v>
      </c>
      <c r="D3970" s="6">
        <v>115</v>
      </c>
      <c r="E3970" s="3" t="s">
        <v>36</v>
      </c>
    </row>
    <row r="3971" spans="1:5" x14ac:dyDescent="0.3">
      <c r="A3971" s="6">
        <v>112</v>
      </c>
      <c r="B3971" s="3" t="s">
        <v>36</v>
      </c>
      <c r="D3971" s="6">
        <v>115</v>
      </c>
      <c r="E3971" s="3" t="s">
        <v>36</v>
      </c>
    </row>
    <row r="3972" spans="1:5" x14ac:dyDescent="0.3">
      <c r="A3972" s="6">
        <v>112</v>
      </c>
      <c r="B3972" s="3" t="s">
        <v>36</v>
      </c>
      <c r="D3972" s="6">
        <v>115</v>
      </c>
      <c r="E3972" s="3" t="s">
        <v>36</v>
      </c>
    </row>
    <row r="3973" spans="1:5" x14ac:dyDescent="0.3">
      <c r="A3973" s="6">
        <v>112</v>
      </c>
      <c r="B3973" s="3" t="s">
        <v>36</v>
      </c>
      <c r="D3973" s="6">
        <v>115</v>
      </c>
      <c r="E3973" s="3" t="s">
        <v>36</v>
      </c>
    </row>
    <row r="3974" spans="1:5" x14ac:dyDescent="0.3">
      <c r="A3974" s="6">
        <v>112</v>
      </c>
      <c r="B3974" s="3" t="s">
        <v>36</v>
      </c>
      <c r="D3974" s="6">
        <v>115</v>
      </c>
      <c r="E3974" s="3" t="s">
        <v>36</v>
      </c>
    </row>
    <row r="3975" spans="1:5" x14ac:dyDescent="0.3">
      <c r="A3975" s="6">
        <v>112</v>
      </c>
      <c r="B3975" s="3" t="s">
        <v>37</v>
      </c>
      <c r="D3975" s="6">
        <v>115</v>
      </c>
      <c r="E3975" s="3" t="s">
        <v>36</v>
      </c>
    </row>
    <row r="3976" spans="1:5" x14ac:dyDescent="0.3">
      <c r="A3976" s="6">
        <v>112</v>
      </c>
      <c r="B3976" s="3" t="s">
        <v>36</v>
      </c>
      <c r="D3976" s="6">
        <v>115</v>
      </c>
      <c r="E3976" s="3" t="s">
        <v>36</v>
      </c>
    </row>
    <row r="3977" spans="1:5" x14ac:dyDescent="0.3">
      <c r="A3977" s="6">
        <v>112</v>
      </c>
      <c r="B3977" s="3" t="s">
        <v>36</v>
      </c>
      <c r="D3977" s="6">
        <v>115</v>
      </c>
      <c r="E3977" s="3" t="s">
        <v>36</v>
      </c>
    </row>
    <row r="3978" spans="1:5" x14ac:dyDescent="0.3">
      <c r="A3978" s="6">
        <v>112</v>
      </c>
      <c r="B3978" s="3" t="s">
        <v>36</v>
      </c>
      <c r="D3978" s="6">
        <v>115</v>
      </c>
      <c r="E3978" s="3" t="s">
        <v>36</v>
      </c>
    </row>
    <row r="3979" spans="1:5" x14ac:dyDescent="0.3">
      <c r="A3979" s="6">
        <v>112</v>
      </c>
      <c r="B3979" s="3" t="s">
        <v>36</v>
      </c>
      <c r="D3979" s="6">
        <v>115</v>
      </c>
      <c r="E3979" s="3" t="s">
        <v>36</v>
      </c>
    </row>
    <row r="3980" spans="1:5" x14ac:dyDescent="0.3">
      <c r="A3980" s="6">
        <v>112</v>
      </c>
      <c r="B3980" s="3" t="s">
        <v>36</v>
      </c>
      <c r="D3980" s="6">
        <v>115</v>
      </c>
      <c r="E3980" s="3" t="s">
        <v>36</v>
      </c>
    </row>
    <row r="3981" spans="1:5" x14ac:dyDescent="0.3">
      <c r="A3981" s="6">
        <v>112</v>
      </c>
      <c r="B3981" s="3" t="s">
        <v>37</v>
      </c>
      <c r="D3981" s="6">
        <v>115</v>
      </c>
      <c r="E3981" s="3" t="s">
        <v>36</v>
      </c>
    </row>
    <row r="3982" spans="1:5" x14ac:dyDescent="0.3">
      <c r="A3982" s="6">
        <v>112</v>
      </c>
      <c r="B3982" s="3" t="s">
        <v>36</v>
      </c>
      <c r="D3982" s="6">
        <v>115</v>
      </c>
      <c r="E3982" s="3" t="s">
        <v>36</v>
      </c>
    </row>
    <row r="3983" spans="1:5" x14ac:dyDescent="0.3">
      <c r="A3983" s="6">
        <v>112</v>
      </c>
      <c r="B3983" s="3" t="s">
        <v>36</v>
      </c>
      <c r="D3983" s="6">
        <v>118</v>
      </c>
      <c r="E3983" s="3" t="s">
        <v>36</v>
      </c>
    </row>
    <row r="3984" spans="1:5" x14ac:dyDescent="0.3">
      <c r="A3984" s="6">
        <v>112</v>
      </c>
      <c r="B3984" s="3" t="s">
        <v>36</v>
      </c>
      <c r="D3984" s="6">
        <v>118</v>
      </c>
      <c r="E3984" s="3" t="s">
        <v>36</v>
      </c>
    </row>
    <row r="3985" spans="1:5" x14ac:dyDescent="0.3">
      <c r="A3985" s="6">
        <v>112</v>
      </c>
      <c r="B3985" s="3" t="s">
        <v>37</v>
      </c>
      <c r="D3985" s="6">
        <v>118</v>
      </c>
      <c r="E3985" s="3" t="s">
        <v>36</v>
      </c>
    </row>
    <row r="3986" spans="1:5" x14ac:dyDescent="0.3">
      <c r="A3986" s="6">
        <v>112</v>
      </c>
      <c r="B3986" s="3" t="s">
        <v>36</v>
      </c>
      <c r="D3986" s="6">
        <v>118</v>
      </c>
      <c r="E3986" s="3" t="s">
        <v>36</v>
      </c>
    </row>
    <row r="3987" spans="1:5" x14ac:dyDescent="0.3">
      <c r="A3987" s="6">
        <v>112</v>
      </c>
      <c r="B3987" s="3" t="s">
        <v>36</v>
      </c>
      <c r="D3987" s="6">
        <v>118</v>
      </c>
      <c r="E3987" s="3" t="s">
        <v>36</v>
      </c>
    </row>
    <row r="3988" spans="1:5" x14ac:dyDescent="0.3">
      <c r="A3988" s="6">
        <v>112</v>
      </c>
      <c r="B3988" s="3" t="s">
        <v>36</v>
      </c>
      <c r="D3988" s="6">
        <v>118</v>
      </c>
      <c r="E3988" s="3" t="s">
        <v>36</v>
      </c>
    </row>
    <row r="3989" spans="1:5" x14ac:dyDescent="0.3">
      <c r="A3989" s="6">
        <v>112</v>
      </c>
      <c r="B3989" s="3" t="s">
        <v>36</v>
      </c>
      <c r="D3989" s="6">
        <v>118</v>
      </c>
      <c r="E3989" s="3" t="s">
        <v>36</v>
      </c>
    </row>
    <row r="3990" spans="1:5" x14ac:dyDescent="0.3">
      <c r="A3990" s="6">
        <v>112</v>
      </c>
      <c r="B3990" s="3" t="s">
        <v>36</v>
      </c>
      <c r="D3990" s="6">
        <v>118</v>
      </c>
      <c r="E3990" s="3" t="s">
        <v>36</v>
      </c>
    </row>
    <row r="3991" spans="1:5" x14ac:dyDescent="0.3">
      <c r="A3991" s="6">
        <v>113</v>
      </c>
      <c r="B3991" s="3" t="s">
        <v>36</v>
      </c>
      <c r="D3991" s="6">
        <v>118</v>
      </c>
      <c r="E3991" s="3" t="s">
        <v>36</v>
      </c>
    </row>
    <row r="3992" spans="1:5" x14ac:dyDescent="0.3">
      <c r="A3992" s="6">
        <v>113</v>
      </c>
      <c r="B3992" s="3" t="s">
        <v>36</v>
      </c>
      <c r="D3992" s="6">
        <v>118</v>
      </c>
      <c r="E3992" s="3" t="s">
        <v>36</v>
      </c>
    </row>
    <row r="3993" spans="1:5" x14ac:dyDescent="0.3">
      <c r="A3993" s="6">
        <v>113</v>
      </c>
      <c r="B3993" s="3" t="s">
        <v>36</v>
      </c>
      <c r="D3993" s="6">
        <v>118</v>
      </c>
      <c r="E3993" s="3" t="s">
        <v>36</v>
      </c>
    </row>
    <row r="3994" spans="1:5" x14ac:dyDescent="0.3">
      <c r="A3994" s="6">
        <v>113</v>
      </c>
      <c r="B3994" s="3" t="s">
        <v>36</v>
      </c>
      <c r="D3994" s="6">
        <v>118</v>
      </c>
      <c r="E3994" s="3" t="s">
        <v>36</v>
      </c>
    </row>
    <row r="3995" spans="1:5" x14ac:dyDescent="0.3">
      <c r="A3995" s="6">
        <v>113</v>
      </c>
      <c r="B3995" s="3" t="s">
        <v>36</v>
      </c>
      <c r="D3995" s="6">
        <v>118</v>
      </c>
      <c r="E3995" s="3" t="s">
        <v>36</v>
      </c>
    </row>
    <row r="3996" spans="1:5" x14ac:dyDescent="0.3">
      <c r="A3996" s="6">
        <v>113</v>
      </c>
      <c r="B3996" s="3" t="s">
        <v>36</v>
      </c>
      <c r="D3996" s="6">
        <v>119</v>
      </c>
      <c r="E3996" s="3" t="s">
        <v>36</v>
      </c>
    </row>
    <row r="3997" spans="1:5" x14ac:dyDescent="0.3">
      <c r="A3997" s="6">
        <v>113</v>
      </c>
      <c r="B3997" s="3" t="s">
        <v>36</v>
      </c>
      <c r="D3997" s="6">
        <v>119</v>
      </c>
      <c r="E3997" s="3" t="s">
        <v>36</v>
      </c>
    </row>
    <row r="3998" spans="1:5" x14ac:dyDescent="0.3">
      <c r="A3998" s="6">
        <v>113</v>
      </c>
      <c r="B3998" s="3" t="s">
        <v>36</v>
      </c>
      <c r="D3998" s="6">
        <v>119</v>
      </c>
      <c r="E3998" s="3" t="s">
        <v>36</v>
      </c>
    </row>
    <row r="3999" spans="1:5" x14ac:dyDescent="0.3">
      <c r="A3999" s="6">
        <v>113</v>
      </c>
      <c r="B3999" s="3" t="s">
        <v>37</v>
      </c>
      <c r="D3999" s="6">
        <v>119</v>
      </c>
      <c r="E3999" s="3" t="s">
        <v>36</v>
      </c>
    </row>
    <row r="4000" spans="1:5" x14ac:dyDescent="0.3">
      <c r="A4000" s="6">
        <v>113</v>
      </c>
      <c r="B4000" s="3" t="s">
        <v>36</v>
      </c>
      <c r="D4000" s="6">
        <v>119</v>
      </c>
      <c r="E4000" s="3" t="s">
        <v>36</v>
      </c>
    </row>
    <row r="4001" spans="1:5" x14ac:dyDescent="0.3">
      <c r="A4001" s="6">
        <v>113</v>
      </c>
      <c r="B4001" s="3" t="s">
        <v>37</v>
      </c>
      <c r="D4001" s="6">
        <v>119</v>
      </c>
      <c r="E4001" s="3" t="s">
        <v>36</v>
      </c>
    </row>
    <row r="4002" spans="1:5" x14ac:dyDescent="0.3">
      <c r="A4002" s="6">
        <v>113</v>
      </c>
      <c r="B4002" s="3" t="s">
        <v>36</v>
      </c>
      <c r="D4002" s="6">
        <v>119</v>
      </c>
      <c r="E4002" s="3" t="s">
        <v>36</v>
      </c>
    </row>
    <row r="4003" spans="1:5" x14ac:dyDescent="0.3">
      <c r="A4003" s="6">
        <v>113</v>
      </c>
      <c r="B4003" s="3" t="s">
        <v>36</v>
      </c>
      <c r="D4003" s="6">
        <v>119</v>
      </c>
      <c r="E4003" s="3" t="s">
        <v>36</v>
      </c>
    </row>
    <row r="4004" spans="1:5" x14ac:dyDescent="0.3">
      <c r="A4004" s="6">
        <v>113</v>
      </c>
      <c r="B4004" s="3" t="s">
        <v>36</v>
      </c>
      <c r="D4004" s="6">
        <v>119</v>
      </c>
      <c r="E4004" s="3" t="s">
        <v>36</v>
      </c>
    </row>
    <row r="4005" spans="1:5" x14ac:dyDescent="0.3">
      <c r="A4005" s="6">
        <v>113</v>
      </c>
      <c r="B4005" s="3" t="s">
        <v>36</v>
      </c>
      <c r="D4005" s="6">
        <v>119</v>
      </c>
      <c r="E4005" s="3" t="s">
        <v>36</v>
      </c>
    </row>
    <row r="4006" spans="1:5" x14ac:dyDescent="0.3">
      <c r="A4006" s="6">
        <v>113</v>
      </c>
      <c r="B4006" s="3" t="s">
        <v>36</v>
      </c>
      <c r="D4006" s="6">
        <v>119</v>
      </c>
      <c r="E4006" s="3" t="s">
        <v>36</v>
      </c>
    </row>
    <row r="4007" spans="1:5" x14ac:dyDescent="0.3">
      <c r="A4007" s="6">
        <v>113</v>
      </c>
      <c r="B4007" s="3" t="s">
        <v>36</v>
      </c>
      <c r="D4007" s="6">
        <v>119</v>
      </c>
      <c r="E4007" s="3" t="s">
        <v>36</v>
      </c>
    </row>
    <row r="4008" spans="1:5" x14ac:dyDescent="0.3">
      <c r="A4008" s="6">
        <v>113</v>
      </c>
      <c r="B4008" s="3" t="s">
        <v>36</v>
      </c>
      <c r="D4008" s="6">
        <v>119</v>
      </c>
      <c r="E4008" s="3" t="s">
        <v>36</v>
      </c>
    </row>
    <row r="4009" spans="1:5" x14ac:dyDescent="0.3">
      <c r="A4009" s="6">
        <v>113</v>
      </c>
      <c r="B4009" s="3" t="s">
        <v>36</v>
      </c>
      <c r="D4009" s="6">
        <v>120</v>
      </c>
      <c r="E4009" s="3" t="s">
        <v>36</v>
      </c>
    </row>
    <row r="4010" spans="1:5" x14ac:dyDescent="0.3">
      <c r="A4010" s="6">
        <v>113</v>
      </c>
      <c r="B4010" s="3" t="s">
        <v>36</v>
      </c>
      <c r="D4010" s="6">
        <v>120</v>
      </c>
      <c r="E4010" s="3" t="s">
        <v>36</v>
      </c>
    </row>
    <row r="4011" spans="1:5" x14ac:dyDescent="0.3">
      <c r="A4011" s="6">
        <v>113</v>
      </c>
      <c r="B4011" s="3" t="s">
        <v>36</v>
      </c>
      <c r="D4011" s="6">
        <v>120</v>
      </c>
      <c r="E4011" s="3" t="s">
        <v>36</v>
      </c>
    </row>
    <row r="4012" spans="1:5" x14ac:dyDescent="0.3">
      <c r="A4012" s="6">
        <v>113</v>
      </c>
      <c r="B4012" s="3" t="s">
        <v>36</v>
      </c>
      <c r="D4012" s="6">
        <v>120</v>
      </c>
      <c r="E4012" s="3" t="s">
        <v>36</v>
      </c>
    </row>
    <row r="4013" spans="1:5" x14ac:dyDescent="0.3">
      <c r="A4013" s="6">
        <v>113</v>
      </c>
      <c r="B4013" s="3" t="s">
        <v>36</v>
      </c>
      <c r="D4013" s="6">
        <v>120</v>
      </c>
      <c r="E4013" s="3" t="s">
        <v>36</v>
      </c>
    </row>
    <row r="4014" spans="1:5" x14ac:dyDescent="0.3">
      <c r="A4014" s="6">
        <v>113</v>
      </c>
      <c r="B4014" s="3" t="s">
        <v>37</v>
      </c>
      <c r="D4014" s="6">
        <v>120</v>
      </c>
      <c r="E4014" s="3" t="s">
        <v>36</v>
      </c>
    </row>
    <row r="4015" spans="1:5" x14ac:dyDescent="0.3">
      <c r="A4015" s="6">
        <v>113</v>
      </c>
      <c r="B4015" s="3" t="s">
        <v>37</v>
      </c>
      <c r="D4015" s="6">
        <v>120</v>
      </c>
      <c r="E4015" s="3" t="s">
        <v>36</v>
      </c>
    </row>
    <row r="4016" spans="1:5" x14ac:dyDescent="0.3">
      <c r="A4016" s="6">
        <v>113</v>
      </c>
      <c r="B4016" s="3" t="s">
        <v>37</v>
      </c>
      <c r="D4016" s="6">
        <v>120</v>
      </c>
      <c r="E4016" s="3" t="s">
        <v>36</v>
      </c>
    </row>
    <row r="4017" spans="1:5" x14ac:dyDescent="0.3">
      <c r="A4017" s="6">
        <v>113</v>
      </c>
      <c r="B4017" s="3" t="s">
        <v>36</v>
      </c>
      <c r="D4017" s="6">
        <v>120</v>
      </c>
      <c r="E4017" s="3" t="s">
        <v>36</v>
      </c>
    </row>
    <row r="4018" spans="1:5" x14ac:dyDescent="0.3">
      <c r="A4018" s="6">
        <v>113</v>
      </c>
      <c r="B4018" s="3" t="s">
        <v>36</v>
      </c>
      <c r="D4018" s="6">
        <v>120</v>
      </c>
      <c r="E4018" s="3" t="s">
        <v>36</v>
      </c>
    </row>
    <row r="4019" spans="1:5" x14ac:dyDescent="0.3">
      <c r="A4019" s="6">
        <v>113</v>
      </c>
      <c r="B4019" s="3" t="s">
        <v>36</v>
      </c>
      <c r="D4019" s="6">
        <v>120</v>
      </c>
      <c r="E4019" s="3" t="s">
        <v>36</v>
      </c>
    </row>
    <row r="4020" spans="1:5" x14ac:dyDescent="0.3">
      <c r="A4020" s="6">
        <v>113</v>
      </c>
      <c r="B4020" s="3" t="s">
        <v>36</v>
      </c>
      <c r="D4020" s="6">
        <v>121</v>
      </c>
      <c r="E4020" s="3" t="s">
        <v>36</v>
      </c>
    </row>
    <row r="4021" spans="1:5" x14ac:dyDescent="0.3">
      <c r="A4021" s="6">
        <v>113</v>
      </c>
      <c r="B4021" s="3" t="s">
        <v>36</v>
      </c>
      <c r="D4021" s="6">
        <v>121</v>
      </c>
      <c r="E4021" s="3" t="s">
        <v>36</v>
      </c>
    </row>
    <row r="4022" spans="1:5" x14ac:dyDescent="0.3">
      <c r="A4022" s="6">
        <v>113</v>
      </c>
      <c r="B4022" s="3" t="s">
        <v>36</v>
      </c>
      <c r="D4022" s="6">
        <v>121</v>
      </c>
      <c r="E4022" s="3" t="s">
        <v>36</v>
      </c>
    </row>
    <row r="4023" spans="1:5" x14ac:dyDescent="0.3">
      <c r="A4023" s="6">
        <v>113</v>
      </c>
      <c r="B4023" s="3" t="s">
        <v>36</v>
      </c>
      <c r="D4023" s="6">
        <v>121</v>
      </c>
      <c r="E4023" s="3" t="s">
        <v>36</v>
      </c>
    </row>
    <row r="4024" spans="1:5" x14ac:dyDescent="0.3">
      <c r="A4024" s="6">
        <v>113</v>
      </c>
      <c r="B4024" s="3" t="s">
        <v>36</v>
      </c>
      <c r="D4024" s="6">
        <v>121</v>
      </c>
      <c r="E4024" s="3" t="s">
        <v>36</v>
      </c>
    </row>
    <row r="4025" spans="1:5" x14ac:dyDescent="0.3">
      <c r="A4025" s="6">
        <v>114</v>
      </c>
      <c r="B4025" s="3" t="s">
        <v>36</v>
      </c>
      <c r="D4025" s="6">
        <v>121</v>
      </c>
      <c r="E4025" s="3" t="s">
        <v>36</v>
      </c>
    </row>
    <row r="4026" spans="1:5" x14ac:dyDescent="0.3">
      <c r="A4026" s="6">
        <v>114</v>
      </c>
      <c r="B4026" s="3" t="s">
        <v>36</v>
      </c>
      <c r="D4026" s="6">
        <v>121</v>
      </c>
      <c r="E4026" s="3" t="s">
        <v>36</v>
      </c>
    </row>
    <row r="4027" spans="1:5" x14ac:dyDescent="0.3">
      <c r="A4027" s="6">
        <v>114</v>
      </c>
      <c r="B4027" s="3" t="s">
        <v>36</v>
      </c>
      <c r="D4027" s="6">
        <v>121</v>
      </c>
      <c r="E4027" s="3" t="s">
        <v>36</v>
      </c>
    </row>
    <row r="4028" spans="1:5" x14ac:dyDescent="0.3">
      <c r="A4028" s="6">
        <v>114</v>
      </c>
      <c r="B4028" s="3" t="s">
        <v>36</v>
      </c>
      <c r="D4028" s="6">
        <v>121</v>
      </c>
      <c r="E4028" s="3" t="s">
        <v>36</v>
      </c>
    </row>
    <row r="4029" spans="1:5" x14ac:dyDescent="0.3">
      <c r="A4029" s="6">
        <v>114</v>
      </c>
      <c r="B4029" s="3" t="s">
        <v>36</v>
      </c>
      <c r="D4029" s="6">
        <v>121</v>
      </c>
      <c r="E4029" s="3" t="s">
        <v>36</v>
      </c>
    </row>
    <row r="4030" spans="1:5" x14ac:dyDescent="0.3">
      <c r="A4030" s="6">
        <v>114</v>
      </c>
      <c r="B4030" s="3" t="s">
        <v>36</v>
      </c>
      <c r="D4030" s="6">
        <v>121</v>
      </c>
      <c r="E4030" s="3" t="s">
        <v>36</v>
      </c>
    </row>
    <row r="4031" spans="1:5" x14ac:dyDescent="0.3">
      <c r="A4031" s="6">
        <v>114</v>
      </c>
      <c r="B4031" s="3" t="s">
        <v>37</v>
      </c>
      <c r="D4031" s="6">
        <v>121</v>
      </c>
      <c r="E4031" s="3" t="s">
        <v>36</v>
      </c>
    </row>
    <row r="4032" spans="1:5" x14ac:dyDescent="0.3">
      <c r="A4032" s="6">
        <v>114</v>
      </c>
      <c r="B4032" s="3" t="s">
        <v>36</v>
      </c>
      <c r="D4032" s="6">
        <v>121</v>
      </c>
      <c r="E4032" s="3" t="s">
        <v>36</v>
      </c>
    </row>
    <row r="4033" spans="1:5" x14ac:dyDescent="0.3">
      <c r="A4033" s="6">
        <v>114</v>
      </c>
      <c r="B4033" s="3" t="s">
        <v>37</v>
      </c>
      <c r="D4033" s="6">
        <v>121</v>
      </c>
      <c r="E4033" s="3" t="s">
        <v>36</v>
      </c>
    </row>
    <row r="4034" spans="1:5" x14ac:dyDescent="0.3">
      <c r="A4034" s="6">
        <v>114</v>
      </c>
      <c r="B4034" s="3" t="s">
        <v>36</v>
      </c>
      <c r="D4034" s="6">
        <v>121</v>
      </c>
      <c r="E4034" s="3" t="s">
        <v>36</v>
      </c>
    </row>
    <row r="4035" spans="1:5" x14ac:dyDescent="0.3">
      <c r="A4035" s="6">
        <v>114</v>
      </c>
      <c r="B4035" s="3" t="s">
        <v>36</v>
      </c>
      <c r="D4035" s="6">
        <v>121</v>
      </c>
      <c r="E4035" s="3" t="s">
        <v>36</v>
      </c>
    </row>
    <row r="4036" spans="1:5" x14ac:dyDescent="0.3">
      <c r="A4036" s="6">
        <v>114</v>
      </c>
      <c r="B4036" s="3" t="s">
        <v>36</v>
      </c>
      <c r="D4036" s="6">
        <v>121</v>
      </c>
      <c r="E4036" s="3" t="s">
        <v>36</v>
      </c>
    </row>
    <row r="4037" spans="1:5" x14ac:dyDescent="0.3">
      <c r="A4037" s="6">
        <v>114</v>
      </c>
      <c r="B4037" s="3" t="s">
        <v>37</v>
      </c>
      <c r="D4037" s="6">
        <v>121</v>
      </c>
      <c r="E4037" s="3" t="s">
        <v>36</v>
      </c>
    </row>
    <row r="4038" spans="1:5" x14ac:dyDescent="0.3">
      <c r="A4038" s="6">
        <v>114</v>
      </c>
      <c r="B4038" s="3" t="s">
        <v>36</v>
      </c>
      <c r="D4038" s="6">
        <v>122</v>
      </c>
      <c r="E4038" s="3" t="s">
        <v>36</v>
      </c>
    </row>
    <row r="4039" spans="1:5" x14ac:dyDescent="0.3">
      <c r="A4039" s="6">
        <v>114</v>
      </c>
      <c r="B4039" s="3" t="s">
        <v>36</v>
      </c>
      <c r="D4039" s="6">
        <v>122</v>
      </c>
      <c r="E4039" s="3" t="s">
        <v>36</v>
      </c>
    </row>
    <row r="4040" spans="1:5" x14ac:dyDescent="0.3">
      <c r="A4040" s="6">
        <v>114</v>
      </c>
      <c r="B4040" s="3" t="s">
        <v>37</v>
      </c>
      <c r="D4040" s="6">
        <v>122</v>
      </c>
      <c r="E4040" s="3" t="s">
        <v>36</v>
      </c>
    </row>
    <row r="4041" spans="1:5" x14ac:dyDescent="0.3">
      <c r="A4041" s="6">
        <v>114</v>
      </c>
      <c r="B4041" s="3" t="s">
        <v>36</v>
      </c>
      <c r="D4041" s="6">
        <v>122</v>
      </c>
      <c r="E4041" s="3" t="s">
        <v>36</v>
      </c>
    </row>
    <row r="4042" spans="1:5" x14ac:dyDescent="0.3">
      <c r="A4042" s="6">
        <v>114</v>
      </c>
      <c r="B4042" s="3" t="s">
        <v>36</v>
      </c>
      <c r="D4042" s="6">
        <v>122</v>
      </c>
      <c r="E4042" s="3" t="s">
        <v>36</v>
      </c>
    </row>
    <row r="4043" spans="1:5" x14ac:dyDescent="0.3">
      <c r="A4043" s="6">
        <v>114</v>
      </c>
      <c r="B4043" s="3" t="s">
        <v>37</v>
      </c>
      <c r="D4043" s="6">
        <v>122</v>
      </c>
      <c r="E4043" s="3" t="s">
        <v>36</v>
      </c>
    </row>
    <row r="4044" spans="1:5" x14ac:dyDescent="0.3">
      <c r="A4044" s="6">
        <v>114</v>
      </c>
      <c r="B4044" s="3" t="s">
        <v>36</v>
      </c>
      <c r="D4044" s="6">
        <v>122</v>
      </c>
      <c r="E4044" s="3" t="s">
        <v>36</v>
      </c>
    </row>
    <row r="4045" spans="1:5" x14ac:dyDescent="0.3">
      <c r="A4045" s="6">
        <v>114</v>
      </c>
      <c r="B4045" s="3" t="s">
        <v>36</v>
      </c>
      <c r="D4045" s="6">
        <v>122</v>
      </c>
      <c r="E4045" s="3" t="s">
        <v>36</v>
      </c>
    </row>
    <row r="4046" spans="1:5" x14ac:dyDescent="0.3">
      <c r="A4046" s="6">
        <v>114</v>
      </c>
      <c r="B4046" s="3" t="s">
        <v>36</v>
      </c>
      <c r="D4046" s="6">
        <v>122</v>
      </c>
      <c r="E4046" s="3" t="s">
        <v>36</v>
      </c>
    </row>
    <row r="4047" spans="1:5" x14ac:dyDescent="0.3">
      <c r="A4047" s="6">
        <v>114</v>
      </c>
      <c r="B4047" s="3" t="s">
        <v>36</v>
      </c>
      <c r="D4047" s="6">
        <v>122</v>
      </c>
      <c r="E4047" s="3" t="s">
        <v>36</v>
      </c>
    </row>
    <row r="4048" spans="1:5" x14ac:dyDescent="0.3">
      <c r="A4048" s="6">
        <v>114</v>
      </c>
      <c r="B4048" s="3" t="s">
        <v>37</v>
      </c>
      <c r="D4048" s="6">
        <v>122</v>
      </c>
      <c r="E4048" s="3" t="s">
        <v>36</v>
      </c>
    </row>
    <row r="4049" spans="1:5" x14ac:dyDescent="0.3">
      <c r="A4049" s="6">
        <v>114</v>
      </c>
      <c r="B4049" s="3" t="s">
        <v>36</v>
      </c>
      <c r="D4049" s="6">
        <v>122</v>
      </c>
      <c r="E4049" s="3" t="s">
        <v>36</v>
      </c>
    </row>
    <row r="4050" spans="1:5" x14ac:dyDescent="0.3">
      <c r="A4050" s="6">
        <v>114</v>
      </c>
      <c r="B4050" s="3" t="s">
        <v>36</v>
      </c>
      <c r="D4050" s="6">
        <v>122</v>
      </c>
      <c r="E4050" s="3" t="s">
        <v>36</v>
      </c>
    </row>
    <row r="4051" spans="1:5" x14ac:dyDescent="0.3">
      <c r="A4051" s="6">
        <v>114</v>
      </c>
      <c r="B4051" s="3" t="s">
        <v>36</v>
      </c>
      <c r="D4051" s="6">
        <v>122</v>
      </c>
      <c r="E4051" s="3" t="s">
        <v>36</v>
      </c>
    </row>
    <row r="4052" spans="1:5" x14ac:dyDescent="0.3">
      <c r="A4052" s="6">
        <v>114</v>
      </c>
      <c r="B4052" s="3" t="s">
        <v>37</v>
      </c>
      <c r="D4052" s="6">
        <v>122</v>
      </c>
      <c r="E4052" s="3" t="s">
        <v>36</v>
      </c>
    </row>
    <row r="4053" spans="1:5" x14ac:dyDescent="0.3">
      <c r="A4053" s="6">
        <v>114</v>
      </c>
      <c r="B4053" s="3" t="s">
        <v>36</v>
      </c>
      <c r="D4053" s="6">
        <v>122</v>
      </c>
      <c r="E4053" s="3" t="s">
        <v>36</v>
      </c>
    </row>
    <row r="4054" spans="1:5" x14ac:dyDescent="0.3">
      <c r="A4054" s="6">
        <v>114</v>
      </c>
      <c r="B4054" s="3" t="s">
        <v>36</v>
      </c>
      <c r="D4054" s="6">
        <v>122</v>
      </c>
      <c r="E4054" s="3" t="s">
        <v>36</v>
      </c>
    </row>
    <row r="4055" spans="1:5" x14ac:dyDescent="0.3">
      <c r="A4055" s="6">
        <v>115</v>
      </c>
      <c r="B4055" s="3" t="s">
        <v>36</v>
      </c>
      <c r="D4055" s="6">
        <v>123</v>
      </c>
      <c r="E4055" s="3" t="s">
        <v>36</v>
      </c>
    </row>
    <row r="4056" spans="1:5" x14ac:dyDescent="0.3">
      <c r="A4056" s="6">
        <v>115</v>
      </c>
      <c r="B4056" s="3" t="s">
        <v>36</v>
      </c>
      <c r="D4056" s="6">
        <v>123</v>
      </c>
      <c r="E4056" s="3" t="s">
        <v>36</v>
      </c>
    </row>
    <row r="4057" spans="1:5" x14ac:dyDescent="0.3">
      <c r="A4057" s="6">
        <v>115</v>
      </c>
      <c r="B4057" s="3" t="s">
        <v>36</v>
      </c>
      <c r="D4057" s="6">
        <v>123</v>
      </c>
      <c r="E4057" s="3" t="s">
        <v>36</v>
      </c>
    </row>
    <row r="4058" spans="1:5" x14ac:dyDescent="0.3">
      <c r="A4058" s="6">
        <v>115</v>
      </c>
      <c r="B4058" s="3" t="s">
        <v>36</v>
      </c>
      <c r="D4058" s="6">
        <v>123</v>
      </c>
      <c r="E4058" s="3" t="s">
        <v>36</v>
      </c>
    </row>
    <row r="4059" spans="1:5" x14ac:dyDescent="0.3">
      <c r="A4059" s="6">
        <v>115</v>
      </c>
      <c r="B4059" s="3" t="s">
        <v>36</v>
      </c>
      <c r="D4059" s="6">
        <v>123</v>
      </c>
      <c r="E4059" s="3" t="s">
        <v>36</v>
      </c>
    </row>
    <row r="4060" spans="1:5" x14ac:dyDescent="0.3">
      <c r="A4060" s="6">
        <v>115</v>
      </c>
      <c r="B4060" s="3" t="s">
        <v>37</v>
      </c>
      <c r="D4060" s="6">
        <v>123</v>
      </c>
      <c r="E4060" s="3" t="s">
        <v>36</v>
      </c>
    </row>
    <row r="4061" spans="1:5" x14ac:dyDescent="0.3">
      <c r="A4061" s="6">
        <v>115</v>
      </c>
      <c r="B4061" s="3" t="s">
        <v>37</v>
      </c>
      <c r="D4061" s="6">
        <v>123</v>
      </c>
      <c r="E4061" s="3" t="s">
        <v>36</v>
      </c>
    </row>
    <row r="4062" spans="1:5" x14ac:dyDescent="0.3">
      <c r="A4062" s="6">
        <v>115</v>
      </c>
      <c r="B4062" s="3" t="s">
        <v>37</v>
      </c>
      <c r="D4062" s="6">
        <v>123</v>
      </c>
      <c r="E4062" s="3" t="s">
        <v>36</v>
      </c>
    </row>
    <row r="4063" spans="1:5" x14ac:dyDescent="0.3">
      <c r="A4063" s="6">
        <v>115</v>
      </c>
      <c r="B4063" s="3" t="s">
        <v>37</v>
      </c>
      <c r="D4063" s="6">
        <v>123</v>
      </c>
      <c r="E4063" s="3" t="s">
        <v>36</v>
      </c>
    </row>
    <row r="4064" spans="1:5" x14ac:dyDescent="0.3">
      <c r="A4064" s="6">
        <v>115</v>
      </c>
      <c r="B4064" s="3" t="s">
        <v>36</v>
      </c>
      <c r="D4064" s="6">
        <v>124</v>
      </c>
      <c r="E4064" s="3" t="s">
        <v>36</v>
      </c>
    </row>
    <row r="4065" spans="1:5" x14ac:dyDescent="0.3">
      <c r="A4065" s="6">
        <v>115</v>
      </c>
      <c r="B4065" s="3" t="s">
        <v>36</v>
      </c>
      <c r="D4065" s="6">
        <v>124</v>
      </c>
      <c r="E4065" s="3" t="s">
        <v>36</v>
      </c>
    </row>
    <row r="4066" spans="1:5" x14ac:dyDescent="0.3">
      <c r="A4066" s="6">
        <v>115</v>
      </c>
      <c r="B4066" s="3" t="s">
        <v>36</v>
      </c>
      <c r="D4066" s="6">
        <v>124</v>
      </c>
      <c r="E4066" s="3" t="s">
        <v>36</v>
      </c>
    </row>
    <row r="4067" spans="1:5" x14ac:dyDescent="0.3">
      <c r="A4067" s="6">
        <v>115</v>
      </c>
      <c r="B4067" s="3" t="s">
        <v>36</v>
      </c>
      <c r="D4067" s="6">
        <v>124</v>
      </c>
      <c r="E4067" s="3" t="s">
        <v>36</v>
      </c>
    </row>
    <row r="4068" spans="1:5" x14ac:dyDescent="0.3">
      <c r="A4068" s="6">
        <v>115</v>
      </c>
      <c r="B4068" s="3" t="s">
        <v>36</v>
      </c>
      <c r="D4068" s="6">
        <v>124</v>
      </c>
      <c r="E4068" s="3" t="s">
        <v>36</v>
      </c>
    </row>
    <row r="4069" spans="1:5" x14ac:dyDescent="0.3">
      <c r="A4069" s="6">
        <v>115</v>
      </c>
      <c r="B4069" s="3" t="s">
        <v>36</v>
      </c>
      <c r="D4069" s="6">
        <v>124</v>
      </c>
      <c r="E4069" s="3" t="s">
        <v>36</v>
      </c>
    </row>
    <row r="4070" spans="1:5" x14ac:dyDescent="0.3">
      <c r="A4070" s="6">
        <v>115</v>
      </c>
      <c r="B4070" s="3" t="s">
        <v>36</v>
      </c>
      <c r="D4070" s="6">
        <v>124</v>
      </c>
      <c r="E4070" s="3" t="s">
        <v>36</v>
      </c>
    </row>
    <row r="4071" spans="1:5" x14ac:dyDescent="0.3">
      <c r="A4071" s="6">
        <v>115</v>
      </c>
      <c r="B4071" s="3" t="s">
        <v>36</v>
      </c>
      <c r="D4071" s="6">
        <v>124</v>
      </c>
      <c r="E4071" s="3" t="s">
        <v>36</v>
      </c>
    </row>
    <row r="4072" spans="1:5" x14ac:dyDescent="0.3">
      <c r="A4072" s="6">
        <v>115</v>
      </c>
      <c r="B4072" s="3" t="s">
        <v>37</v>
      </c>
      <c r="D4072" s="6">
        <v>124</v>
      </c>
      <c r="E4072" s="3" t="s">
        <v>36</v>
      </c>
    </row>
    <row r="4073" spans="1:5" x14ac:dyDescent="0.3">
      <c r="A4073" s="6">
        <v>115</v>
      </c>
      <c r="B4073" s="3" t="s">
        <v>37</v>
      </c>
      <c r="D4073" s="6">
        <v>125</v>
      </c>
      <c r="E4073" s="3" t="s">
        <v>36</v>
      </c>
    </row>
    <row r="4074" spans="1:5" x14ac:dyDescent="0.3">
      <c r="A4074" s="6">
        <v>115</v>
      </c>
      <c r="B4074" s="3" t="s">
        <v>36</v>
      </c>
      <c r="D4074" s="6">
        <v>125</v>
      </c>
      <c r="E4074" s="3" t="s">
        <v>36</v>
      </c>
    </row>
    <row r="4075" spans="1:5" x14ac:dyDescent="0.3">
      <c r="A4075" s="6">
        <v>115</v>
      </c>
      <c r="B4075" s="3" t="s">
        <v>36</v>
      </c>
      <c r="D4075" s="6">
        <v>125</v>
      </c>
      <c r="E4075" s="3" t="s">
        <v>36</v>
      </c>
    </row>
    <row r="4076" spans="1:5" x14ac:dyDescent="0.3">
      <c r="A4076" s="6">
        <v>115</v>
      </c>
      <c r="B4076" s="3" t="s">
        <v>36</v>
      </c>
      <c r="D4076" s="6">
        <v>125</v>
      </c>
      <c r="E4076" s="3" t="s">
        <v>36</v>
      </c>
    </row>
    <row r="4077" spans="1:5" x14ac:dyDescent="0.3">
      <c r="A4077" s="6">
        <v>115</v>
      </c>
      <c r="B4077" s="3" t="s">
        <v>36</v>
      </c>
      <c r="D4077" s="6">
        <v>125</v>
      </c>
      <c r="E4077" s="3" t="s">
        <v>36</v>
      </c>
    </row>
    <row r="4078" spans="1:5" x14ac:dyDescent="0.3">
      <c r="A4078" s="6">
        <v>115</v>
      </c>
      <c r="B4078" s="3" t="s">
        <v>37</v>
      </c>
      <c r="D4078" s="6">
        <v>125</v>
      </c>
      <c r="E4078" s="3" t="s">
        <v>36</v>
      </c>
    </row>
    <row r="4079" spans="1:5" x14ac:dyDescent="0.3">
      <c r="A4079" s="6">
        <v>115</v>
      </c>
      <c r="B4079" s="3" t="s">
        <v>36</v>
      </c>
      <c r="D4079" s="6">
        <v>125</v>
      </c>
      <c r="E4079" s="3" t="s">
        <v>36</v>
      </c>
    </row>
    <row r="4080" spans="1:5" x14ac:dyDescent="0.3">
      <c r="A4080" s="6">
        <v>115</v>
      </c>
      <c r="B4080" s="3" t="s">
        <v>37</v>
      </c>
      <c r="D4080" s="6">
        <v>125</v>
      </c>
      <c r="E4080" s="3" t="s">
        <v>36</v>
      </c>
    </row>
    <row r="4081" spans="1:5" x14ac:dyDescent="0.3">
      <c r="A4081" s="6">
        <v>115</v>
      </c>
      <c r="B4081" s="3" t="s">
        <v>36</v>
      </c>
      <c r="D4081" s="6">
        <v>125</v>
      </c>
      <c r="E4081" s="3" t="s">
        <v>36</v>
      </c>
    </row>
    <row r="4082" spans="1:5" x14ac:dyDescent="0.3">
      <c r="A4082" s="6">
        <v>118</v>
      </c>
      <c r="B4082" s="3" t="s">
        <v>36</v>
      </c>
      <c r="D4082" s="6">
        <v>125</v>
      </c>
      <c r="E4082" s="3" t="s">
        <v>36</v>
      </c>
    </row>
    <row r="4083" spans="1:5" x14ac:dyDescent="0.3">
      <c r="A4083" s="6">
        <v>118</v>
      </c>
      <c r="B4083" s="3" t="s">
        <v>36</v>
      </c>
      <c r="D4083" s="6">
        <v>125</v>
      </c>
      <c r="E4083" s="3" t="s">
        <v>36</v>
      </c>
    </row>
    <row r="4084" spans="1:5" x14ac:dyDescent="0.3">
      <c r="A4084" s="6">
        <v>118</v>
      </c>
      <c r="B4084" s="3" t="s">
        <v>37</v>
      </c>
      <c r="D4084" s="6">
        <v>125</v>
      </c>
      <c r="E4084" s="3" t="s">
        <v>36</v>
      </c>
    </row>
    <row r="4085" spans="1:5" x14ac:dyDescent="0.3">
      <c r="A4085" s="6">
        <v>118</v>
      </c>
      <c r="B4085" s="3" t="s">
        <v>36</v>
      </c>
      <c r="D4085" s="6">
        <v>125</v>
      </c>
      <c r="E4085" s="3" t="s">
        <v>36</v>
      </c>
    </row>
    <row r="4086" spans="1:5" x14ac:dyDescent="0.3">
      <c r="A4086" s="6">
        <v>118</v>
      </c>
      <c r="B4086" s="3" t="s">
        <v>36</v>
      </c>
      <c r="D4086" s="6">
        <v>125</v>
      </c>
      <c r="E4086" s="3" t="s">
        <v>36</v>
      </c>
    </row>
    <row r="4087" spans="1:5" x14ac:dyDescent="0.3">
      <c r="A4087" s="6">
        <v>118</v>
      </c>
      <c r="B4087" s="3" t="s">
        <v>36</v>
      </c>
      <c r="D4087" s="6">
        <v>125</v>
      </c>
      <c r="E4087" s="3" t="s">
        <v>36</v>
      </c>
    </row>
    <row r="4088" spans="1:5" x14ac:dyDescent="0.3">
      <c r="A4088" s="6">
        <v>118</v>
      </c>
      <c r="B4088" s="3" t="s">
        <v>36</v>
      </c>
      <c r="D4088" s="6">
        <v>125</v>
      </c>
      <c r="E4088" s="3" t="s">
        <v>36</v>
      </c>
    </row>
    <row r="4089" spans="1:5" x14ac:dyDescent="0.3">
      <c r="A4089" s="6">
        <v>118</v>
      </c>
      <c r="B4089" s="3" t="s">
        <v>36</v>
      </c>
      <c r="D4089" s="6">
        <v>128</v>
      </c>
      <c r="E4089" s="3" t="s">
        <v>36</v>
      </c>
    </row>
    <row r="4090" spans="1:5" x14ac:dyDescent="0.3">
      <c r="A4090" s="6">
        <v>118</v>
      </c>
      <c r="B4090" s="3" t="s">
        <v>36</v>
      </c>
      <c r="D4090" s="6">
        <v>128</v>
      </c>
      <c r="E4090" s="3" t="s">
        <v>36</v>
      </c>
    </row>
    <row r="4091" spans="1:5" x14ac:dyDescent="0.3">
      <c r="A4091" s="6">
        <v>118</v>
      </c>
      <c r="B4091" s="3" t="s">
        <v>36</v>
      </c>
      <c r="D4091" s="6">
        <v>128</v>
      </c>
      <c r="E4091" s="3" t="s">
        <v>36</v>
      </c>
    </row>
    <row r="4092" spans="1:5" x14ac:dyDescent="0.3">
      <c r="A4092" s="6">
        <v>118</v>
      </c>
      <c r="B4092" s="3" t="s">
        <v>36</v>
      </c>
      <c r="D4092" s="6">
        <v>128</v>
      </c>
      <c r="E4092" s="3" t="s">
        <v>36</v>
      </c>
    </row>
    <row r="4093" spans="1:5" x14ac:dyDescent="0.3">
      <c r="A4093" s="6">
        <v>118</v>
      </c>
      <c r="B4093" s="3" t="s">
        <v>37</v>
      </c>
      <c r="D4093" s="6">
        <v>128</v>
      </c>
      <c r="E4093" s="3" t="s">
        <v>36</v>
      </c>
    </row>
    <row r="4094" spans="1:5" x14ac:dyDescent="0.3">
      <c r="A4094" s="6">
        <v>118</v>
      </c>
      <c r="B4094" s="3" t="s">
        <v>36</v>
      </c>
      <c r="D4094" s="6">
        <v>128</v>
      </c>
      <c r="E4094" s="3" t="s">
        <v>36</v>
      </c>
    </row>
    <row r="4095" spans="1:5" x14ac:dyDescent="0.3">
      <c r="A4095" s="6">
        <v>118</v>
      </c>
      <c r="B4095" s="3" t="s">
        <v>37</v>
      </c>
      <c r="D4095" s="6">
        <v>128</v>
      </c>
      <c r="E4095" s="3" t="s">
        <v>36</v>
      </c>
    </row>
    <row r="4096" spans="1:5" x14ac:dyDescent="0.3">
      <c r="A4096" s="6">
        <v>118</v>
      </c>
      <c r="B4096" s="3" t="s">
        <v>37</v>
      </c>
      <c r="D4096" s="6">
        <v>128</v>
      </c>
      <c r="E4096" s="3" t="s">
        <v>36</v>
      </c>
    </row>
    <row r="4097" spans="1:5" x14ac:dyDescent="0.3">
      <c r="A4097" s="6">
        <v>118</v>
      </c>
      <c r="B4097" s="3" t="s">
        <v>37</v>
      </c>
      <c r="D4097" s="6">
        <v>128</v>
      </c>
      <c r="E4097" s="3" t="s">
        <v>36</v>
      </c>
    </row>
    <row r="4098" spans="1:5" x14ac:dyDescent="0.3">
      <c r="A4098" s="6">
        <v>118</v>
      </c>
      <c r="B4098" s="3" t="s">
        <v>37</v>
      </c>
      <c r="D4098" s="6">
        <v>128</v>
      </c>
      <c r="E4098" s="3" t="s">
        <v>36</v>
      </c>
    </row>
    <row r="4099" spans="1:5" x14ac:dyDescent="0.3">
      <c r="A4099" s="6">
        <v>118</v>
      </c>
      <c r="B4099" s="3" t="s">
        <v>36</v>
      </c>
      <c r="D4099" s="6">
        <v>128</v>
      </c>
      <c r="E4099" s="3" t="s">
        <v>36</v>
      </c>
    </row>
    <row r="4100" spans="1:5" x14ac:dyDescent="0.3">
      <c r="A4100" s="6">
        <v>118</v>
      </c>
      <c r="B4100" s="3" t="s">
        <v>36</v>
      </c>
      <c r="D4100" s="6">
        <v>128</v>
      </c>
      <c r="E4100" s="3" t="s">
        <v>36</v>
      </c>
    </row>
    <row r="4101" spans="1:5" x14ac:dyDescent="0.3">
      <c r="A4101" s="6">
        <v>119</v>
      </c>
      <c r="B4101" s="3" t="s">
        <v>36</v>
      </c>
      <c r="D4101" s="6">
        <v>128</v>
      </c>
      <c r="E4101" s="3" t="s">
        <v>36</v>
      </c>
    </row>
    <row r="4102" spans="1:5" x14ac:dyDescent="0.3">
      <c r="A4102" s="6">
        <v>119</v>
      </c>
      <c r="B4102" s="3" t="s">
        <v>36</v>
      </c>
      <c r="D4102" s="6">
        <v>128</v>
      </c>
      <c r="E4102" s="3" t="s">
        <v>36</v>
      </c>
    </row>
    <row r="4103" spans="1:5" x14ac:dyDescent="0.3">
      <c r="A4103" s="6">
        <v>119</v>
      </c>
      <c r="B4103" s="3" t="s">
        <v>37</v>
      </c>
      <c r="D4103" s="6">
        <v>128</v>
      </c>
      <c r="E4103" s="3" t="s">
        <v>36</v>
      </c>
    </row>
    <row r="4104" spans="1:5" x14ac:dyDescent="0.3">
      <c r="A4104" s="6">
        <v>119</v>
      </c>
      <c r="B4104" s="3" t="s">
        <v>36</v>
      </c>
      <c r="D4104" s="6">
        <v>128</v>
      </c>
      <c r="E4104" s="3" t="s">
        <v>36</v>
      </c>
    </row>
    <row r="4105" spans="1:5" x14ac:dyDescent="0.3">
      <c r="A4105" s="6">
        <v>119</v>
      </c>
      <c r="B4105" s="3" t="s">
        <v>37</v>
      </c>
      <c r="D4105" s="6">
        <v>128</v>
      </c>
      <c r="E4105" s="3" t="s">
        <v>36</v>
      </c>
    </row>
    <row r="4106" spans="1:5" x14ac:dyDescent="0.3">
      <c r="A4106" s="6">
        <v>119</v>
      </c>
      <c r="B4106" s="3" t="s">
        <v>36</v>
      </c>
      <c r="D4106" s="6">
        <v>128</v>
      </c>
      <c r="E4106" s="3" t="s">
        <v>36</v>
      </c>
    </row>
    <row r="4107" spans="1:5" x14ac:dyDescent="0.3">
      <c r="A4107" s="6">
        <v>119</v>
      </c>
      <c r="B4107" s="3" t="s">
        <v>36</v>
      </c>
      <c r="D4107" s="6">
        <v>128</v>
      </c>
      <c r="E4107" s="3" t="s">
        <v>36</v>
      </c>
    </row>
    <row r="4108" spans="1:5" x14ac:dyDescent="0.3">
      <c r="A4108" s="6">
        <v>119</v>
      </c>
      <c r="B4108" s="3" t="s">
        <v>36</v>
      </c>
      <c r="D4108" s="6">
        <v>128</v>
      </c>
      <c r="E4108" s="3" t="s">
        <v>36</v>
      </c>
    </row>
    <row r="4109" spans="1:5" x14ac:dyDescent="0.3">
      <c r="A4109" s="6">
        <v>119</v>
      </c>
      <c r="B4109" s="3" t="s">
        <v>36</v>
      </c>
      <c r="D4109" s="6">
        <v>129</v>
      </c>
      <c r="E4109" s="3" t="s">
        <v>36</v>
      </c>
    </row>
    <row r="4110" spans="1:5" x14ac:dyDescent="0.3">
      <c r="A4110" s="6">
        <v>119</v>
      </c>
      <c r="B4110" s="3" t="s">
        <v>37</v>
      </c>
      <c r="D4110" s="6">
        <v>129</v>
      </c>
      <c r="E4110" s="3" t="s">
        <v>36</v>
      </c>
    </row>
    <row r="4111" spans="1:5" x14ac:dyDescent="0.3">
      <c r="A4111" s="6">
        <v>119</v>
      </c>
      <c r="B4111" s="3" t="s">
        <v>36</v>
      </c>
      <c r="D4111" s="6">
        <v>129</v>
      </c>
      <c r="E4111" s="3" t="s">
        <v>36</v>
      </c>
    </row>
    <row r="4112" spans="1:5" x14ac:dyDescent="0.3">
      <c r="A4112" s="6">
        <v>119</v>
      </c>
      <c r="B4112" s="3" t="s">
        <v>37</v>
      </c>
      <c r="D4112" s="6">
        <v>129</v>
      </c>
      <c r="E4112" s="3" t="s">
        <v>36</v>
      </c>
    </row>
    <row r="4113" spans="1:5" x14ac:dyDescent="0.3">
      <c r="A4113" s="6">
        <v>119</v>
      </c>
      <c r="B4113" s="3" t="s">
        <v>36</v>
      </c>
      <c r="D4113" s="6">
        <v>129</v>
      </c>
      <c r="E4113" s="3" t="s">
        <v>36</v>
      </c>
    </row>
    <row r="4114" spans="1:5" x14ac:dyDescent="0.3">
      <c r="A4114" s="6">
        <v>119</v>
      </c>
      <c r="B4114" s="3" t="s">
        <v>36</v>
      </c>
      <c r="D4114" s="6">
        <v>129</v>
      </c>
      <c r="E4114" s="3" t="s">
        <v>36</v>
      </c>
    </row>
    <row r="4115" spans="1:5" x14ac:dyDescent="0.3">
      <c r="A4115" s="6">
        <v>119</v>
      </c>
      <c r="B4115" s="3" t="s">
        <v>37</v>
      </c>
      <c r="D4115" s="6">
        <v>129</v>
      </c>
      <c r="E4115" s="3" t="s">
        <v>36</v>
      </c>
    </row>
    <row r="4116" spans="1:5" x14ac:dyDescent="0.3">
      <c r="A4116" s="6">
        <v>119</v>
      </c>
      <c r="B4116" s="3" t="s">
        <v>36</v>
      </c>
      <c r="D4116" s="6">
        <v>129</v>
      </c>
      <c r="E4116" s="3" t="s">
        <v>36</v>
      </c>
    </row>
    <row r="4117" spans="1:5" x14ac:dyDescent="0.3">
      <c r="A4117" s="6">
        <v>119</v>
      </c>
      <c r="B4117" s="3" t="s">
        <v>36</v>
      </c>
      <c r="D4117" s="6">
        <v>129</v>
      </c>
      <c r="E4117" s="3" t="s">
        <v>36</v>
      </c>
    </row>
    <row r="4118" spans="1:5" x14ac:dyDescent="0.3">
      <c r="A4118" s="6">
        <v>119</v>
      </c>
      <c r="B4118" s="3" t="s">
        <v>36</v>
      </c>
      <c r="D4118" s="6">
        <v>129</v>
      </c>
      <c r="E4118" s="3" t="s">
        <v>36</v>
      </c>
    </row>
    <row r="4119" spans="1:5" x14ac:dyDescent="0.3">
      <c r="A4119" s="6">
        <v>120</v>
      </c>
      <c r="B4119" s="3" t="s">
        <v>36</v>
      </c>
      <c r="D4119" s="6">
        <v>129</v>
      </c>
      <c r="E4119" s="3" t="s">
        <v>36</v>
      </c>
    </row>
    <row r="4120" spans="1:5" x14ac:dyDescent="0.3">
      <c r="A4120" s="6">
        <v>120</v>
      </c>
      <c r="B4120" s="3" t="s">
        <v>36</v>
      </c>
      <c r="D4120" s="6">
        <v>129</v>
      </c>
      <c r="E4120" s="3" t="s">
        <v>36</v>
      </c>
    </row>
    <row r="4121" spans="1:5" x14ac:dyDescent="0.3">
      <c r="A4121" s="6">
        <v>120</v>
      </c>
      <c r="B4121" s="3" t="s">
        <v>36</v>
      </c>
      <c r="D4121" s="6">
        <v>129</v>
      </c>
      <c r="E4121" s="3" t="s">
        <v>36</v>
      </c>
    </row>
    <row r="4122" spans="1:5" x14ac:dyDescent="0.3">
      <c r="A4122" s="6">
        <v>120</v>
      </c>
      <c r="B4122" s="3" t="s">
        <v>37</v>
      </c>
      <c r="D4122" s="6">
        <v>129</v>
      </c>
      <c r="E4122" s="3" t="s">
        <v>36</v>
      </c>
    </row>
    <row r="4123" spans="1:5" x14ac:dyDescent="0.3">
      <c r="A4123" s="6">
        <v>120</v>
      </c>
      <c r="B4123" s="3" t="s">
        <v>37</v>
      </c>
      <c r="D4123" s="6">
        <v>129</v>
      </c>
      <c r="E4123" s="3" t="s">
        <v>36</v>
      </c>
    </row>
    <row r="4124" spans="1:5" x14ac:dyDescent="0.3">
      <c r="A4124" s="6">
        <v>120</v>
      </c>
      <c r="B4124" s="3" t="s">
        <v>36</v>
      </c>
      <c r="D4124" s="6">
        <v>130</v>
      </c>
      <c r="E4124" s="3" t="s">
        <v>36</v>
      </c>
    </row>
    <row r="4125" spans="1:5" x14ac:dyDescent="0.3">
      <c r="A4125" s="6">
        <v>120</v>
      </c>
      <c r="B4125" s="3" t="s">
        <v>36</v>
      </c>
      <c r="D4125" s="6">
        <v>130</v>
      </c>
      <c r="E4125" s="3" t="s">
        <v>36</v>
      </c>
    </row>
    <row r="4126" spans="1:5" x14ac:dyDescent="0.3">
      <c r="A4126" s="6">
        <v>120</v>
      </c>
      <c r="B4126" s="3" t="s">
        <v>36</v>
      </c>
      <c r="D4126" s="6">
        <v>130</v>
      </c>
      <c r="E4126" s="3" t="s">
        <v>36</v>
      </c>
    </row>
    <row r="4127" spans="1:5" x14ac:dyDescent="0.3">
      <c r="A4127" s="6">
        <v>120</v>
      </c>
      <c r="B4127" s="3" t="s">
        <v>36</v>
      </c>
      <c r="D4127" s="6">
        <v>130</v>
      </c>
      <c r="E4127" s="3" t="s">
        <v>36</v>
      </c>
    </row>
    <row r="4128" spans="1:5" x14ac:dyDescent="0.3">
      <c r="A4128" s="6">
        <v>120</v>
      </c>
      <c r="B4128" s="3" t="s">
        <v>36</v>
      </c>
      <c r="D4128" s="6">
        <v>130</v>
      </c>
      <c r="E4128" s="3" t="s">
        <v>36</v>
      </c>
    </row>
    <row r="4129" spans="1:5" x14ac:dyDescent="0.3">
      <c r="A4129" s="6">
        <v>120</v>
      </c>
      <c r="B4129" s="3" t="s">
        <v>36</v>
      </c>
      <c r="D4129" s="6">
        <v>130</v>
      </c>
      <c r="E4129" s="3" t="s">
        <v>36</v>
      </c>
    </row>
    <row r="4130" spans="1:5" x14ac:dyDescent="0.3">
      <c r="A4130" s="6">
        <v>120</v>
      </c>
      <c r="B4130" s="3" t="s">
        <v>37</v>
      </c>
      <c r="D4130" s="6">
        <v>130</v>
      </c>
      <c r="E4130" s="3" t="s">
        <v>36</v>
      </c>
    </row>
    <row r="4131" spans="1:5" x14ac:dyDescent="0.3">
      <c r="A4131" s="6">
        <v>120</v>
      </c>
      <c r="B4131" s="3" t="s">
        <v>37</v>
      </c>
      <c r="D4131" s="6">
        <v>130</v>
      </c>
      <c r="E4131" s="3" t="s">
        <v>36</v>
      </c>
    </row>
    <row r="4132" spans="1:5" x14ac:dyDescent="0.3">
      <c r="A4132" s="6">
        <v>120</v>
      </c>
      <c r="B4132" s="3" t="s">
        <v>37</v>
      </c>
      <c r="D4132" s="6">
        <v>131</v>
      </c>
      <c r="E4132" s="3" t="s">
        <v>36</v>
      </c>
    </row>
    <row r="4133" spans="1:5" x14ac:dyDescent="0.3">
      <c r="A4133" s="6">
        <v>120</v>
      </c>
      <c r="B4133" s="3" t="s">
        <v>37</v>
      </c>
      <c r="D4133" s="6">
        <v>131</v>
      </c>
      <c r="E4133" s="3" t="s">
        <v>36</v>
      </c>
    </row>
    <row r="4134" spans="1:5" x14ac:dyDescent="0.3">
      <c r="A4134" s="6">
        <v>120</v>
      </c>
      <c r="B4134" s="3" t="s">
        <v>36</v>
      </c>
      <c r="D4134" s="6">
        <v>131</v>
      </c>
      <c r="E4134" s="3" t="s">
        <v>36</v>
      </c>
    </row>
    <row r="4135" spans="1:5" x14ac:dyDescent="0.3">
      <c r="A4135" s="6">
        <v>120</v>
      </c>
      <c r="B4135" s="3" t="s">
        <v>36</v>
      </c>
      <c r="D4135" s="6">
        <v>131</v>
      </c>
      <c r="E4135" s="3" t="s">
        <v>36</v>
      </c>
    </row>
    <row r="4136" spans="1:5" x14ac:dyDescent="0.3">
      <c r="A4136" s="6">
        <v>121</v>
      </c>
      <c r="B4136" s="3" t="s">
        <v>36</v>
      </c>
      <c r="D4136" s="6">
        <v>131</v>
      </c>
      <c r="E4136" s="3" t="s">
        <v>36</v>
      </c>
    </row>
    <row r="4137" spans="1:5" x14ac:dyDescent="0.3">
      <c r="A4137" s="6">
        <v>121</v>
      </c>
      <c r="B4137" s="3" t="s">
        <v>36</v>
      </c>
      <c r="D4137" s="6">
        <v>131</v>
      </c>
      <c r="E4137" s="3" t="s">
        <v>36</v>
      </c>
    </row>
    <row r="4138" spans="1:5" x14ac:dyDescent="0.3">
      <c r="A4138" s="6">
        <v>121</v>
      </c>
      <c r="B4138" s="3" t="s">
        <v>36</v>
      </c>
      <c r="D4138" s="6">
        <v>131</v>
      </c>
      <c r="E4138" s="3" t="s">
        <v>36</v>
      </c>
    </row>
    <row r="4139" spans="1:5" x14ac:dyDescent="0.3">
      <c r="A4139" s="6">
        <v>121</v>
      </c>
      <c r="B4139" s="3" t="s">
        <v>36</v>
      </c>
      <c r="D4139" s="6">
        <v>131</v>
      </c>
      <c r="E4139" s="3" t="s">
        <v>36</v>
      </c>
    </row>
    <row r="4140" spans="1:5" x14ac:dyDescent="0.3">
      <c r="A4140" s="6">
        <v>121</v>
      </c>
      <c r="B4140" s="3" t="s">
        <v>36</v>
      </c>
      <c r="D4140" s="6">
        <v>131</v>
      </c>
      <c r="E4140" s="3" t="s">
        <v>36</v>
      </c>
    </row>
    <row r="4141" spans="1:5" x14ac:dyDescent="0.3">
      <c r="A4141" s="6">
        <v>121</v>
      </c>
      <c r="B4141" s="3" t="s">
        <v>37</v>
      </c>
      <c r="D4141" s="6">
        <v>131</v>
      </c>
      <c r="E4141" s="3" t="s">
        <v>36</v>
      </c>
    </row>
    <row r="4142" spans="1:5" x14ac:dyDescent="0.3">
      <c r="A4142" s="6">
        <v>121</v>
      </c>
      <c r="B4142" s="3" t="s">
        <v>36</v>
      </c>
      <c r="D4142" s="6">
        <v>131</v>
      </c>
      <c r="E4142" s="3" t="s">
        <v>36</v>
      </c>
    </row>
    <row r="4143" spans="1:5" x14ac:dyDescent="0.3">
      <c r="A4143" s="6">
        <v>121</v>
      </c>
      <c r="B4143" s="3" t="s">
        <v>36</v>
      </c>
      <c r="D4143" s="6">
        <v>132</v>
      </c>
      <c r="E4143" s="3" t="s">
        <v>36</v>
      </c>
    </row>
    <row r="4144" spans="1:5" x14ac:dyDescent="0.3">
      <c r="A4144" s="6">
        <v>121</v>
      </c>
      <c r="B4144" s="3" t="s">
        <v>36</v>
      </c>
      <c r="D4144" s="6">
        <v>132</v>
      </c>
      <c r="E4144" s="3" t="s">
        <v>36</v>
      </c>
    </row>
    <row r="4145" spans="1:5" x14ac:dyDescent="0.3">
      <c r="A4145" s="6">
        <v>121</v>
      </c>
      <c r="B4145" s="3" t="s">
        <v>36</v>
      </c>
      <c r="D4145" s="6">
        <v>132</v>
      </c>
      <c r="E4145" s="3" t="s">
        <v>36</v>
      </c>
    </row>
    <row r="4146" spans="1:5" x14ac:dyDescent="0.3">
      <c r="A4146" s="6">
        <v>121</v>
      </c>
      <c r="B4146" s="3" t="s">
        <v>37</v>
      </c>
      <c r="D4146" s="6">
        <v>132</v>
      </c>
      <c r="E4146" s="3" t="s">
        <v>36</v>
      </c>
    </row>
    <row r="4147" spans="1:5" x14ac:dyDescent="0.3">
      <c r="A4147" s="6">
        <v>121</v>
      </c>
      <c r="B4147" s="3" t="s">
        <v>36</v>
      </c>
      <c r="D4147" s="6">
        <v>132</v>
      </c>
      <c r="E4147" s="3" t="s">
        <v>36</v>
      </c>
    </row>
    <row r="4148" spans="1:5" x14ac:dyDescent="0.3">
      <c r="A4148" s="6">
        <v>121</v>
      </c>
      <c r="B4148" s="3" t="s">
        <v>36</v>
      </c>
      <c r="D4148" s="6">
        <v>132</v>
      </c>
      <c r="E4148" s="3" t="s">
        <v>36</v>
      </c>
    </row>
    <row r="4149" spans="1:5" x14ac:dyDescent="0.3">
      <c r="A4149" s="6">
        <v>121</v>
      </c>
      <c r="B4149" s="3" t="s">
        <v>36</v>
      </c>
      <c r="D4149" s="6">
        <v>132</v>
      </c>
      <c r="E4149" s="3" t="s">
        <v>36</v>
      </c>
    </row>
    <row r="4150" spans="1:5" x14ac:dyDescent="0.3">
      <c r="A4150" s="6">
        <v>121</v>
      </c>
      <c r="B4150" s="3" t="s">
        <v>36</v>
      </c>
      <c r="D4150" s="6">
        <v>132</v>
      </c>
      <c r="E4150" s="3" t="s">
        <v>36</v>
      </c>
    </row>
    <row r="4151" spans="1:5" x14ac:dyDescent="0.3">
      <c r="A4151" s="6">
        <v>121</v>
      </c>
      <c r="B4151" s="3" t="s">
        <v>36</v>
      </c>
      <c r="D4151" s="6">
        <v>132</v>
      </c>
      <c r="E4151" s="3" t="s">
        <v>36</v>
      </c>
    </row>
    <row r="4152" spans="1:5" x14ac:dyDescent="0.3">
      <c r="A4152" s="6">
        <v>121</v>
      </c>
      <c r="B4152" s="3" t="s">
        <v>36</v>
      </c>
      <c r="D4152" s="6">
        <v>132</v>
      </c>
      <c r="E4152" s="3" t="s">
        <v>36</v>
      </c>
    </row>
    <row r="4153" spans="1:5" x14ac:dyDescent="0.3">
      <c r="A4153" s="6">
        <v>121</v>
      </c>
      <c r="B4153" s="3" t="s">
        <v>36</v>
      </c>
      <c r="D4153" s="6">
        <v>132</v>
      </c>
      <c r="E4153" s="3" t="s">
        <v>36</v>
      </c>
    </row>
    <row r="4154" spans="1:5" x14ac:dyDescent="0.3">
      <c r="A4154" s="6">
        <v>121</v>
      </c>
      <c r="B4154" s="3" t="s">
        <v>36</v>
      </c>
      <c r="D4154" s="6">
        <v>133</v>
      </c>
      <c r="E4154" s="3" t="s">
        <v>36</v>
      </c>
    </row>
    <row r="4155" spans="1:5" x14ac:dyDescent="0.3">
      <c r="A4155" s="6">
        <v>121</v>
      </c>
      <c r="B4155" s="3" t="s">
        <v>36</v>
      </c>
      <c r="D4155" s="6">
        <v>133</v>
      </c>
      <c r="E4155" s="3" t="s">
        <v>36</v>
      </c>
    </row>
    <row r="4156" spans="1:5" x14ac:dyDescent="0.3">
      <c r="A4156" s="6">
        <v>122</v>
      </c>
      <c r="B4156" s="3" t="s">
        <v>37</v>
      </c>
      <c r="D4156" s="6">
        <v>133</v>
      </c>
      <c r="E4156" s="3" t="s">
        <v>36</v>
      </c>
    </row>
    <row r="4157" spans="1:5" x14ac:dyDescent="0.3">
      <c r="A4157" s="6">
        <v>122</v>
      </c>
      <c r="B4157" s="3" t="s">
        <v>36</v>
      </c>
      <c r="D4157" s="6">
        <v>133</v>
      </c>
      <c r="E4157" s="3" t="s">
        <v>36</v>
      </c>
    </row>
    <row r="4158" spans="1:5" x14ac:dyDescent="0.3">
      <c r="A4158" s="6">
        <v>122</v>
      </c>
      <c r="B4158" s="3" t="s">
        <v>36</v>
      </c>
      <c r="D4158" s="6">
        <v>133</v>
      </c>
      <c r="E4158" s="3" t="s">
        <v>36</v>
      </c>
    </row>
    <row r="4159" spans="1:5" x14ac:dyDescent="0.3">
      <c r="A4159" s="6">
        <v>122</v>
      </c>
      <c r="B4159" s="3" t="s">
        <v>36</v>
      </c>
      <c r="D4159" s="6">
        <v>133</v>
      </c>
      <c r="E4159" s="3" t="s">
        <v>36</v>
      </c>
    </row>
    <row r="4160" spans="1:5" x14ac:dyDescent="0.3">
      <c r="A4160" s="6">
        <v>122</v>
      </c>
      <c r="B4160" s="3" t="s">
        <v>37</v>
      </c>
      <c r="D4160" s="6">
        <v>133</v>
      </c>
      <c r="E4160" s="3" t="s">
        <v>36</v>
      </c>
    </row>
    <row r="4161" spans="1:5" x14ac:dyDescent="0.3">
      <c r="A4161" s="6">
        <v>122</v>
      </c>
      <c r="B4161" s="3" t="s">
        <v>37</v>
      </c>
      <c r="D4161" s="6">
        <v>133</v>
      </c>
      <c r="E4161" s="3" t="s">
        <v>36</v>
      </c>
    </row>
    <row r="4162" spans="1:5" x14ac:dyDescent="0.3">
      <c r="A4162" s="6">
        <v>122</v>
      </c>
      <c r="B4162" s="3" t="s">
        <v>36</v>
      </c>
      <c r="D4162" s="6">
        <v>134</v>
      </c>
      <c r="E4162" s="3" t="s">
        <v>36</v>
      </c>
    </row>
    <row r="4163" spans="1:5" x14ac:dyDescent="0.3">
      <c r="A4163" s="6">
        <v>122</v>
      </c>
      <c r="B4163" s="3" t="s">
        <v>36</v>
      </c>
      <c r="D4163" s="6">
        <v>134</v>
      </c>
      <c r="E4163" s="3" t="s">
        <v>36</v>
      </c>
    </row>
    <row r="4164" spans="1:5" x14ac:dyDescent="0.3">
      <c r="A4164" s="6">
        <v>122</v>
      </c>
      <c r="B4164" s="3" t="s">
        <v>36</v>
      </c>
      <c r="D4164" s="6">
        <v>134</v>
      </c>
      <c r="E4164" s="3" t="s">
        <v>36</v>
      </c>
    </row>
    <row r="4165" spans="1:5" x14ac:dyDescent="0.3">
      <c r="A4165" s="6">
        <v>122</v>
      </c>
      <c r="B4165" s="3" t="s">
        <v>36</v>
      </c>
      <c r="D4165" s="6">
        <v>134</v>
      </c>
      <c r="E4165" s="3" t="s">
        <v>36</v>
      </c>
    </row>
    <row r="4166" spans="1:5" x14ac:dyDescent="0.3">
      <c r="A4166" s="6">
        <v>122</v>
      </c>
      <c r="B4166" s="3" t="s">
        <v>37</v>
      </c>
      <c r="D4166" s="6">
        <v>134</v>
      </c>
      <c r="E4166" s="3" t="s">
        <v>36</v>
      </c>
    </row>
    <row r="4167" spans="1:5" x14ac:dyDescent="0.3">
      <c r="A4167" s="6">
        <v>122</v>
      </c>
      <c r="B4167" s="3" t="s">
        <v>37</v>
      </c>
      <c r="D4167" s="6">
        <v>134</v>
      </c>
      <c r="E4167" s="3" t="s">
        <v>36</v>
      </c>
    </row>
    <row r="4168" spans="1:5" x14ac:dyDescent="0.3">
      <c r="A4168" s="6">
        <v>122</v>
      </c>
      <c r="B4168" s="3" t="s">
        <v>37</v>
      </c>
      <c r="D4168" s="6">
        <v>134</v>
      </c>
      <c r="E4168" s="3" t="s">
        <v>36</v>
      </c>
    </row>
    <row r="4169" spans="1:5" x14ac:dyDescent="0.3">
      <c r="A4169" s="6">
        <v>122</v>
      </c>
      <c r="B4169" s="3" t="s">
        <v>36</v>
      </c>
      <c r="D4169" s="6">
        <v>134</v>
      </c>
      <c r="E4169" s="3" t="s">
        <v>36</v>
      </c>
    </row>
    <row r="4170" spans="1:5" x14ac:dyDescent="0.3">
      <c r="A4170" s="6">
        <v>122</v>
      </c>
      <c r="B4170" s="3" t="s">
        <v>36</v>
      </c>
      <c r="D4170" s="6">
        <v>134</v>
      </c>
      <c r="E4170" s="3" t="s">
        <v>36</v>
      </c>
    </row>
    <row r="4171" spans="1:5" x14ac:dyDescent="0.3">
      <c r="A4171" s="6">
        <v>122</v>
      </c>
      <c r="B4171" s="3" t="s">
        <v>36</v>
      </c>
      <c r="D4171" s="6">
        <v>134</v>
      </c>
      <c r="E4171" s="3" t="s">
        <v>36</v>
      </c>
    </row>
    <row r="4172" spans="1:5" x14ac:dyDescent="0.3">
      <c r="A4172" s="6">
        <v>122</v>
      </c>
      <c r="B4172" s="3" t="s">
        <v>36</v>
      </c>
      <c r="D4172" s="6">
        <v>134</v>
      </c>
      <c r="E4172" s="3" t="s">
        <v>36</v>
      </c>
    </row>
    <row r="4173" spans="1:5" x14ac:dyDescent="0.3">
      <c r="A4173" s="6">
        <v>122</v>
      </c>
      <c r="B4173" s="3" t="s">
        <v>36</v>
      </c>
      <c r="D4173" s="6">
        <v>134</v>
      </c>
      <c r="E4173" s="3" t="s">
        <v>36</v>
      </c>
    </row>
    <row r="4174" spans="1:5" x14ac:dyDescent="0.3">
      <c r="A4174" s="6">
        <v>122</v>
      </c>
      <c r="B4174" s="3" t="s">
        <v>36</v>
      </c>
      <c r="D4174" s="6">
        <v>134</v>
      </c>
      <c r="E4174" s="3" t="s">
        <v>36</v>
      </c>
    </row>
    <row r="4175" spans="1:5" x14ac:dyDescent="0.3">
      <c r="A4175" s="6">
        <v>122</v>
      </c>
      <c r="B4175" s="3" t="s">
        <v>36</v>
      </c>
      <c r="D4175" s="6">
        <v>135</v>
      </c>
      <c r="E4175" s="3" t="s">
        <v>36</v>
      </c>
    </row>
    <row r="4176" spans="1:5" x14ac:dyDescent="0.3">
      <c r="A4176" s="6">
        <v>122</v>
      </c>
      <c r="B4176" s="3" t="s">
        <v>36</v>
      </c>
      <c r="D4176" s="6">
        <v>135</v>
      </c>
      <c r="E4176" s="3" t="s">
        <v>36</v>
      </c>
    </row>
    <row r="4177" spans="1:5" x14ac:dyDescent="0.3">
      <c r="A4177" s="6">
        <v>122</v>
      </c>
      <c r="B4177" s="3" t="s">
        <v>36</v>
      </c>
      <c r="D4177" s="6">
        <v>135</v>
      </c>
      <c r="E4177" s="3" t="s">
        <v>36</v>
      </c>
    </row>
    <row r="4178" spans="1:5" x14ac:dyDescent="0.3">
      <c r="A4178" s="6">
        <v>122</v>
      </c>
      <c r="B4178" s="3" t="s">
        <v>37</v>
      </c>
      <c r="D4178" s="6">
        <v>135</v>
      </c>
      <c r="E4178" s="3" t="s">
        <v>36</v>
      </c>
    </row>
    <row r="4179" spans="1:5" x14ac:dyDescent="0.3">
      <c r="A4179" s="6">
        <v>122</v>
      </c>
      <c r="B4179" s="3" t="s">
        <v>36</v>
      </c>
      <c r="D4179" s="6">
        <v>135</v>
      </c>
      <c r="E4179" s="3" t="s">
        <v>36</v>
      </c>
    </row>
    <row r="4180" spans="1:5" x14ac:dyDescent="0.3">
      <c r="A4180" s="6">
        <v>123</v>
      </c>
      <c r="B4180" s="3" t="s">
        <v>36</v>
      </c>
      <c r="D4180" s="6">
        <v>135</v>
      </c>
      <c r="E4180" s="3" t="s">
        <v>36</v>
      </c>
    </row>
    <row r="4181" spans="1:5" x14ac:dyDescent="0.3">
      <c r="A4181" s="6">
        <v>123</v>
      </c>
      <c r="B4181" s="3" t="s">
        <v>36</v>
      </c>
      <c r="D4181" s="6">
        <v>135</v>
      </c>
      <c r="E4181" s="3" t="s">
        <v>36</v>
      </c>
    </row>
    <row r="4182" spans="1:5" x14ac:dyDescent="0.3">
      <c r="A4182" s="6">
        <v>123</v>
      </c>
      <c r="B4182" s="3" t="s">
        <v>36</v>
      </c>
      <c r="D4182" s="6">
        <v>135</v>
      </c>
      <c r="E4182" s="3" t="s">
        <v>36</v>
      </c>
    </row>
    <row r="4183" spans="1:5" x14ac:dyDescent="0.3">
      <c r="A4183" s="6">
        <v>123</v>
      </c>
      <c r="B4183" s="3" t="s">
        <v>37</v>
      </c>
      <c r="D4183" s="6">
        <v>138</v>
      </c>
      <c r="E4183" s="3" t="s">
        <v>36</v>
      </c>
    </row>
    <row r="4184" spans="1:5" x14ac:dyDescent="0.3">
      <c r="A4184" s="6">
        <v>123</v>
      </c>
      <c r="B4184" s="3" t="s">
        <v>37</v>
      </c>
      <c r="D4184" s="6">
        <v>138</v>
      </c>
      <c r="E4184" s="3" t="s">
        <v>36</v>
      </c>
    </row>
    <row r="4185" spans="1:5" x14ac:dyDescent="0.3">
      <c r="A4185" s="6">
        <v>123</v>
      </c>
      <c r="B4185" s="3" t="s">
        <v>36</v>
      </c>
      <c r="D4185" s="6">
        <v>138</v>
      </c>
      <c r="E4185" s="3" t="s">
        <v>36</v>
      </c>
    </row>
    <row r="4186" spans="1:5" x14ac:dyDescent="0.3">
      <c r="A4186" s="6">
        <v>123</v>
      </c>
      <c r="B4186" s="3" t="s">
        <v>36</v>
      </c>
      <c r="D4186" s="6">
        <v>138</v>
      </c>
      <c r="E4186" s="3" t="s">
        <v>36</v>
      </c>
    </row>
    <row r="4187" spans="1:5" x14ac:dyDescent="0.3">
      <c r="A4187" s="6">
        <v>123</v>
      </c>
      <c r="B4187" s="3" t="s">
        <v>37</v>
      </c>
      <c r="D4187" s="6">
        <v>138</v>
      </c>
      <c r="E4187" s="3" t="s">
        <v>36</v>
      </c>
    </row>
    <row r="4188" spans="1:5" x14ac:dyDescent="0.3">
      <c r="A4188" s="6">
        <v>123</v>
      </c>
      <c r="B4188" s="3" t="s">
        <v>37</v>
      </c>
      <c r="D4188" s="6">
        <v>138</v>
      </c>
      <c r="E4188" s="3" t="s">
        <v>36</v>
      </c>
    </row>
    <row r="4189" spans="1:5" x14ac:dyDescent="0.3">
      <c r="A4189" s="6">
        <v>123</v>
      </c>
      <c r="B4189" s="3" t="s">
        <v>37</v>
      </c>
      <c r="D4189" s="6">
        <v>138</v>
      </c>
      <c r="E4189" s="3" t="s">
        <v>36</v>
      </c>
    </row>
    <row r="4190" spans="1:5" x14ac:dyDescent="0.3">
      <c r="A4190" s="6">
        <v>123</v>
      </c>
      <c r="B4190" s="3" t="s">
        <v>37</v>
      </c>
      <c r="D4190" s="6">
        <v>138</v>
      </c>
      <c r="E4190" s="3" t="s">
        <v>36</v>
      </c>
    </row>
    <row r="4191" spans="1:5" x14ac:dyDescent="0.3">
      <c r="A4191" s="6">
        <v>123</v>
      </c>
      <c r="B4191" s="3" t="s">
        <v>37</v>
      </c>
      <c r="D4191" s="6">
        <v>138</v>
      </c>
      <c r="E4191" s="3" t="s">
        <v>36</v>
      </c>
    </row>
    <row r="4192" spans="1:5" x14ac:dyDescent="0.3">
      <c r="A4192" s="6">
        <v>123</v>
      </c>
      <c r="B4192" s="3" t="s">
        <v>37</v>
      </c>
      <c r="D4192" s="6">
        <v>138</v>
      </c>
      <c r="E4192" s="3" t="s">
        <v>36</v>
      </c>
    </row>
    <row r="4193" spans="1:5" x14ac:dyDescent="0.3">
      <c r="A4193" s="6">
        <v>123</v>
      </c>
      <c r="B4193" s="3" t="s">
        <v>36</v>
      </c>
      <c r="D4193" s="6">
        <v>138</v>
      </c>
      <c r="E4193" s="3" t="s">
        <v>36</v>
      </c>
    </row>
    <row r="4194" spans="1:5" x14ac:dyDescent="0.3">
      <c r="A4194" s="6">
        <v>123</v>
      </c>
      <c r="B4194" s="3" t="s">
        <v>37</v>
      </c>
      <c r="D4194" s="6">
        <v>138</v>
      </c>
      <c r="E4194" s="3" t="s">
        <v>36</v>
      </c>
    </row>
    <row r="4195" spans="1:5" x14ac:dyDescent="0.3">
      <c r="A4195" s="6">
        <v>123</v>
      </c>
      <c r="B4195" s="3" t="s">
        <v>36</v>
      </c>
      <c r="D4195" s="6">
        <v>138</v>
      </c>
      <c r="E4195" s="3" t="s">
        <v>36</v>
      </c>
    </row>
    <row r="4196" spans="1:5" x14ac:dyDescent="0.3">
      <c r="A4196" s="6">
        <v>123</v>
      </c>
      <c r="B4196" s="3" t="s">
        <v>36</v>
      </c>
      <c r="D4196" s="6">
        <v>139</v>
      </c>
      <c r="E4196" s="3" t="s">
        <v>36</v>
      </c>
    </row>
    <row r="4197" spans="1:5" x14ac:dyDescent="0.3">
      <c r="A4197" s="6">
        <v>123</v>
      </c>
      <c r="B4197" s="3" t="s">
        <v>36</v>
      </c>
      <c r="D4197" s="6">
        <v>139</v>
      </c>
      <c r="E4197" s="3" t="s">
        <v>36</v>
      </c>
    </row>
    <row r="4198" spans="1:5" x14ac:dyDescent="0.3">
      <c r="A4198" s="6">
        <v>124</v>
      </c>
      <c r="B4198" s="3" t="s">
        <v>37</v>
      </c>
      <c r="D4198" s="6">
        <v>139</v>
      </c>
      <c r="E4198" s="3" t="s">
        <v>36</v>
      </c>
    </row>
    <row r="4199" spans="1:5" x14ac:dyDescent="0.3">
      <c r="A4199" s="6">
        <v>124</v>
      </c>
      <c r="B4199" s="3" t="s">
        <v>36</v>
      </c>
      <c r="D4199" s="6">
        <v>139</v>
      </c>
      <c r="E4199" s="3" t="s">
        <v>36</v>
      </c>
    </row>
    <row r="4200" spans="1:5" x14ac:dyDescent="0.3">
      <c r="A4200" s="6">
        <v>124</v>
      </c>
      <c r="B4200" s="3" t="s">
        <v>36</v>
      </c>
      <c r="D4200" s="6">
        <v>139</v>
      </c>
      <c r="E4200" s="3" t="s">
        <v>36</v>
      </c>
    </row>
    <row r="4201" spans="1:5" x14ac:dyDescent="0.3">
      <c r="A4201" s="6">
        <v>124</v>
      </c>
      <c r="B4201" s="3" t="s">
        <v>36</v>
      </c>
      <c r="D4201" s="6">
        <v>139</v>
      </c>
      <c r="E4201" s="3" t="s">
        <v>36</v>
      </c>
    </row>
    <row r="4202" spans="1:5" x14ac:dyDescent="0.3">
      <c r="A4202" s="6">
        <v>124</v>
      </c>
      <c r="B4202" s="3" t="s">
        <v>37</v>
      </c>
      <c r="D4202" s="6">
        <v>139</v>
      </c>
      <c r="E4202" s="3" t="s">
        <v>36</v>
      </c>
    </row>
    <row r="4203" spans="1:5" x14ac:dyDescent="0.3">
      <c r="A4203" s="6">
        <v>124</v>
      </c>
      <c r="B4203" s="3" t="s">
        <v>36</v>
      </c>
      <c r="D4203" s="6">
        <v>139</v>
      </c>
      <c r="E4203" s="3" t="s">
        <v>36</v>
      </c>
    </row>
    <row r="4204" spans="1:5" x14ac:dyDescent="0.3">
      <c r="A4204" s="6">
        <v>124</v>
      </c>
      <c r="B4204" s="3" t="s">
        <v>36</v>
      </c>
      <c r="D4204" s="6">
        <v>139</v>
      </c>
      <c r="E4204" s="3" t="s">
        <v>36</v>
      </c>
    </row>
    <row r="4205" spans="1:5" x14ac:dyDescent="0.3">
      <c r="A4205" s="6">
        <v>124</v>
      </c>
      <c r="B4205" s="3" t="s">
        <v>37</v>
      </c>
      <c r="D4205" s="6">
        <v>139</v>
      </c>
      <c r="E4205" s="3" t="s">
        <v>36</v>
      </c>
    </row>
    <row r="4206" spans="1:5" x14ac:dyDescent="0.3">
      <c r="A4206" s="6">
        <v>124</v>
      </c>
      <c r="B4206" s="3" t="s">
        <v>36</v>
      </c>
      <c r="D4206" s="6">
        <v>140</v>
      </c>
      <c r="E4206" s="3" t="s">
        <v>36</v>
      </c>
    </row>
    <row r="4207" spans="1:5" x14ac:dyDescent="0.3">
      <c r="A4207" s="6">
        <v>124</v>
      </c>
      <c r="B4207" s="3" t="s">
        <v>36</v>
      </c>
      <c r="D4207" s="6">
        <v>140</v>
      </c>
      <c r="E4207" s="3" t="s">
        <v>36</v>
      </c>
    </row>
    <row r="4208" spans="1:5" x14ac:dyDescent="0.3">
      <c r="A4208" s="6">
        <v>124</v>
      </c>
      <c r="B4208" s="3" t="s">
        <v>36</v>
      </c>
      <c r="D4208" s="6">
        <v>140</v>
      </c>
      <c r="E4208" s="3" t="s">
        <v>36</v>
      </c>
    </row>
    <row r="4209" spans="1:5" x14ac:dyDescent="0.3">
      <c r="A4209" s="6">
        <v>124</v>
      </c>
      <c r="B4209" s="3" t="s">
        <v>36</v>
      </c>
      <c r="D4209" s="6">
        <v>140</v>
      </c>
      <c r="E4209" s="3" t="s">
        <v>36</v>
      </c>
    </row>
    <row r="4210" spans="1:5" x14ac:dyDescent="0.3">
      <c r="A4210" s="6">
        <v>125</v>
      </c>
      <c r="B4210" s="3" t="s">
        <v>37</v>
      </c>
      <c r="D4210" s="6">
        <v>140</v>
      </c>
      <c r="E4210" s="3" t="s">
        <v>36</v>
      </c>
    </row>
    <row r="4211" spans="1:5" x14ac:dyDescent="0.3">
      <c r="A4211" s="6">
        <v>125</v>
      </c>
      <c r="B4211" s="3" t="s">
        <v>36</v>
      </c>
      <c r="D4211" s="6">
        <v>140</v>
      </c>
      <c r="E4211" s="3" t="s">
        <v>36</v>
      </c>
    </row>
    <row r="4212" spans="1:5" x14ac:dyDescent="0.3">
      <c r="A4212" s="6">
        <v>125</v>
      </c>
      <c r="B4212" s="3" t="s">
        <v>36</v>
      </c>
      <c r="D4212" s="6">
        <v>140</v>
      </c>
      <c r="E4212" s="3" t="s">
        <v>36</v>
      </c>
    </row>
    <row r="4213" spans="1:5" x14ac:dyDescent="0.3">
      <c r="A4213" s="6">
        <v>125</v>
      </c>
      <c r="B4213" s="3" t="s">
        <v>37</v>
      </c>
      <c r="D4213" s="6">
        <v>140</v>
      </c>
      <c r="E4213" s="3" t="s">
        <v>36</v>
      </c>
    </row>
    <row r="4214" spans="1:5" x14ac:dyDescent="0.3">
      <c r="A4214" s="6">
        <v>125</v>
      </c>
      <c r="B4214" s="3" t="s">
        <v>36</v>
      </c>
      <c r="D4214" s="6">
        <v>140</v>
      </c>
      <c r="E4214" s="3" t="s">
        <v>36</v>
      </c>
    </row>
    <row r="4215" spans="1:5" x14ac:dyDescent="0.3">
      <c r="A4215" s="6">
        <v>125</v>
      </c>
      <c r="B4215" s="3" t="s">
        <v>36</v>
      </c>
      <c r="D4215" s="6">
        <v>140</v>
      </c>
      <c r="E4215" s="3" t="s">
        <v>36</v>
      </c>
    </row>
    <row r="4216" spans="1:5" x14ac:dyDescent="0.3">
      <c r="A4216" s="6">
        <v>125</v>
      </c>
      <c r="B4216" s="3" t="s">
        <v>36</v>
      </c>
      <c r="D4216" s="6">
        <v>140</v>
      </c>
      <c r="E4216" s="3" t="s">
        <v>36</v>
      </c>
    </row>
    <row r="4217" spans="1:5" x14ac:dyDescent="0.3">
      <c r="A4217" s="6">
        <v>125</v>
      </c>
      <c r="B4217" s="3" t="s">
        <v>36</v>
      </c>
      <c r="D4217" s="6">
        <v>140</v>
      </c>
      <c r="E4217" s="3" t="s">
        <v>36</v>
      </c>
    </row>
    <row r="4218" spans="1:5" x14ac:dyDescent="0.3">
      <c r="A4218" s="6">
        <v>125</v>
      </c>
      <c r="B4218" s="3" t="s">
        <v>37</v>
      </c>
      <c r="D4218" s="6">
        <v>140</v>
      </c>
      <c r="E4218" s="3" t="s">
        <v>36</v>
      </c>
    </row>
    <row r="4219" spans="1:5" x14ac:dyDescent="0.3">
      <c r="A4219" s="6">
        <v>125</v>
      </c>
      <c r="B4219" s="3" t="s">
        <v>36</v>
      </c>
      <c r="D4219" s="6">
        <v>141</v>
      </c>
      <c r="E4219" s="3" t="s">
        <v>36</v>
      </c>
    </row>
    <row r="4220" spans="1:5" x14ac:dyDescent="0.3">
      <c r="A4220" s="6">
        <v>125</v>
      </c>
      <c r="B4220" s="3" t="s">
        <v>37</v>
      </c>
      <c r="D4220" s="6">
        <v>141</v>
      </c>
      <c r="E4220" s="3" t="s">
        <v>36</v>
      </c>
    </row>
    <row r="4221" spans="1:5" x14ac:dyDescent="0.3">
      <c r="A4221" s="6">
        <v>125</v>
      </c>
      <c r="B4221" s="3" t="s">
        <v>37</v>
      </c>
      <c r="D4221" s="6">
        <v>141</v>
      </c>
      <c r="E4221" s="3" t="s">
        <v>36</v>
      </c>
    </row>
    <row r="4222" spans="1:5" x14ac:dyDescent="0.3">
      <c r="A4222" s="6">
        <v>125</v>
      </c>
      <c r="B4222" s="3" t="s">
        <v>36</v>
      </c>
      <c r="D4222" s="6">
        <v>141</v>
      </c>
      <c r="E4222" s="3" t="s">
        <v>36</v>
      </c>
    </row>
    <row r="4223" spans="1:5" x14ac:dyDescent="0.3">
      <c r="A4223" s="6">
        <v>125</v>
      </c>
      <c r="B4223" s="3" t="s">
        <v>36</v>
      </c>
      <c r="D4223" s="6">
        <v>141</v>
      </c>
      <c r="E4223" s="3" t="s">
        <v>36</v>
      </c>
    </row>
    <row r="4224" spans="1:5" x14ac:dyDescent="0.3">
      <c r="A4224" s="6">
        <v>125</v>
      </c>
      <c r="B4224" s="3" t="s">
        <v>36</v>
      </c>
      <c r="D4224" s="6">
        <v>141</v>
      </c>
      <c r="E4224" s="3" t="s">
        <v>36</v>
      </c>
    </row>
    <row r="4225" spans="1:5" x14ac:dyDescent="0.3">
      <c r="A4225" s="6">
        <v>125</v>
      </c>
      <c r="B4225" s="3" t="s">
        <v>36</v>
      </c>
      <c r="D4225" s="6">
        <v>141</v>
      </c>
      <c r="E4225" s="3" t="s">
        <v>36</v>
      </c>
    </row>
    <row r="4226" spans="1:5" x14ac:dyDescent="0.3">
      <c r="A4226" s="6">
        <v>125</v>
      </c>
      <c r="B4226" s="3" t="s">
        <v>36</v>
      </c>
      <c r="D4226" s="6">
        <v>141</v>
      </c>
      <c r="E4226" s="3" t="s">
        <v>36</v>
      </c>
    </row>
    <row r="4227" spans="1:5" x14ac:dyDescent="0.3">
      <c r="A4227" s="6">
        <v>125</v>
      </c>
      <c r="B4227" s="3" t="s">
        <v>37</v>
      </c>
      <c r="D4227" s="6">
        <v>141</v>
      </c>
      <c r="E4227" s="3" t="s">
        <v>36</v>
      </c>
    </row>
    <row r="4228" spans="1:5" x14ac:dyDescent="0.3">
      <c r="A4228" s="6">
        <v>125</v>
      </c>
      <c r="B4228" s="3" t="s">
        <v>36</v>
      </c>
      <c r="D4228" s="6">
        <v>141</v>
      </c>
      <c r="E4228" s="3" t="s">
        <v>36</v>
      </c>
    </row>
    <row r="4229" spans="1:5" x14ac:dyDescent="0.3">
      <c r="A4229" s="6">
        <v>125</v>
      </c>
      <c r="B4229" s="3" t="s">
        <v>36</v>
      </c>
      <c r="D4229" s="6">
        <v>141</v>
      </c>
      <c r="E4229" s="3" t="s">
        <v>36</v>
      </c>
    </row>
    <row r="4230" spans="1:5" x14ac:dyDescent="0.3">
      <c r="A4230" s="6">
        <v>125</v>
      </c>
      <c r="B4230" s="3" t="s">
        <v>37</v>
      </c>
      <c r="D4230" s="6">
        <v>141</v>
      </c>
      <c r="E4230" s="3" t="s">
        <v>36</v>
      </c>
    </row>
    <row r="4231" spans="1:5" x14ac:dyDescent="0.3">
      <c r="A4231" s="6">
        <v>125</v>
      </c>
      <c r="B4231" s="3" t="s">
        <v>36</v>
      </c>
      <c r="D4231" s="6">
        <v>141</v>
      </c>
      <c r="E4231" s="3" t="s">
        <v>36</v>
      </c>
    </row>
    <row r="4232" spans="1:5" x14ac:dyDescent="0.3">
      <c r="A4232" s="6">
        <v>125</v>
      </c>
      <c r="B4232" s="3" t="s">
        <v>36</v>
      </c>
      <c r="D4232" s="6">
        <v>141</v>
      </c>
      <c r="E4232" s="3" t="s">
        <v>36</v>
      </c>
    </row>
    <row r="4233" spans="1:5" x14ac:dyDescent="0.3">
      <c r="A4233" s="6">
        <v>128</v>
      </c>
      <c r="B4233" s="3" t="s">
        <v>36</v>
      </c>
      <c r="D4233" s="6">
        <v>141</v>
      </c>
      <c r="E4233" s="3" t="s">
        <v>36</v>
      </c>
    </row>
    <row r="4234" spans="1:5" x14ac:dyDescent="0.3">
      <c r="A4234" s="6">
        <v>128</v>
      </c>
      <c r="B4234" s="3" t="s">
        <v>36</v>
      </c>
      <c r="D4234" s="6">
        <v>142</v>
      </c>
      <c r="E4234" s="3" t="s">
        <v>36</v>
      </c>
    </row>
    <row r="4235" spans="1:5" x14ac:dyDescent="0.3">
      <c r="A4235" s="6">
        <v>128</v>
      </c>
      <c r="B4235" s="3" t="s">
        <v>36</v>
      </c>
      <c r="D4235" s="6">
        <v>142</v>
      </c>
      <c r="E4235" s="3" t="s">
        <v>36</v>
      </c>
    </row>
    <row r="4236" spans="1:5" x14ac:dyDescent="0.3">
      <c r="A4236" s="6">
        <v>128</v>
      </c>
      <c r="B4236" s="3" t="s">
        <v>36</v>
      </c>
      <c r="D4236" s="6">
        <v>142</v>
      </c>
      <c r="E4236" s="3" t="s">
        <v>36</v>
      </c>
    </row>
    <row r="4237" spans="1:5" x14ac:dyDescent="0.3">
      <c r="A4237" s="6">
        <v>128</v>
      </c>
      <c r="B4237" s="3" t="s">
        <v>36</v>
      </c>
      <c r="D4237" s="6">
        <v>142</v>
      </c>
      <c r="E4237" s="3" t="s">
        <v>36</v>
      </c>
    </row>
    <row r="4238" spans="1:5" x14ac:dyDescent="0.3">
      <c r="A4238" s="6">
        <v>128</v>
      </c>
      <c r="B4238" s="3" t="s">
        <v>36</v>
      </c>
      <c r="D4238" s="6">
        <v>142</v>
      </c>
      <c r="E4238" s="3" t="s">
        <v>36</v>
      </c>
    </row>
    <row r="4239" spans="1:5" x14ac:dyDescent="0.3">
      <c r="A4239" s="6">
        <v>128</v>
      </c>
      <c r="B4239" s="3" t="s">
        <v>36</v>
      </c>
      <c r="D4239" s="6">
        <v>142</v>
      </c>
      <c r="E4239" s="3" t="s">
        <v>36</v>
      </c>
    </row>
    <row r="4240" spans="1:5" x14ac:dyDescent="0.3">
      <c r="A4240" s="6">
        <v>128</v>
      </c>
      <c r="B4240" s="3" t="s">
        <v>36</v>
      </c>
      <c r="D4240" s="6">
        <v>142</v>
      </c>
      <c r="E4240" s="3" t="s">
        <v>36</v>
      </c>
    </row>
    <row r="4241" spans="1:5" x14ac:dyDescent="0.3">
      <c r="A4241" s="6">
        <v>128</v>
      </c>
      <c r="B4241" s="3" t="s">
        <v>36</v>
      </c>
      <c r="D4241" s="6">
        <v>143</v>
      </c>
      <c r="E4241" s="3" t="s">
        <v>36</v>
      </c>
    </row>
    <row r="4242" spans="1:5" x14ac:dyDescent="0.3">
      <c r="A4242" s="6">
        <v>128</v>
      </c>
      <c r="B4242" s="3" t="s">
        <v>36</v>
      </c>
      <c r="D4242" s="6">
        <v>143</v>
      </c>
      <c r="E4242" s="3" t="s">
        <v>36</v>
      </c>
    </row>
    <row r="4243" spans="1:5" x14ac:dyDescent="0.3">
      <c r="A4243" s="6">
        <v>128</v>
      </c>
      <c r="B4243" s="3" t="s">
        <v>37</v>
      </c>
      <c r="D4243" s="6">
        <v>143</v>
      </c>
      <c r="E4243" s="3" t="s">
        <v>36</v>
      </c>
    </row>
    <row r="4244" spans="1:5" x14ac:dyDescent="0.3">
      <c r="A4244" s="6">
        <v>128</v>
      </c>
      <c r="B4244" s="3" t="s">
        <v>36</v>
      </c>
      <c r="D4244" s="6">
        <v>143</v>
      </c>
      <c r="E4244" s="3" t="s">
        <v>36</v>
      </c>
    </row>
    <row r="4245" spans="1:5" x14ac:dyDescent="0.3">
      <c r="A4245" s="6">
        <v>128</v>
      </c>
      <c r="B4245" s="3" t="s">
        <v>37</v>
      </c>
      <c r="D4245" s="6">
        <v>143</v>
      </c>
      <c r="E4245" s="3" t="s">
        <v>36</v>
      </c>
    </row>
    <row r="4246" spans="1:5" x14ac:dyDescent="0.3">
      <c r="A4246" s="6">
        <v>128</v>
      </c>
      <c r="B4246" s="3" t="s">
        <v>37</v>
      </c>
      <c r="D4246" s="6">
        <v>144</v>
      </c>
      <c r="E4246" s="3" t="s">
        <v>36</v>
      </c>
    </row>
    <row r="4247" spans="1:5" x14ac:dyDescent="0.3">
      <c r="A4247" s="6">
        <v>128</v>
      </c>
      <c r="B4247" s="3" t="s">
        <v>36</v>
      </c>
      <c r="D4247" s="6">
        <v>144</v>
      </c>
      <c r="E4247" s="3" t="s">
        <v>36</v>
      </c>
    </row>
    <row r="4248" spans="1:5" x14ac:dyDescent="0.3">
      <c r="A4248" s="6">
        <v>128</v>
      </c>
      <c r="B4248" s="3" t="s">
        <v>36</v>
      </c>
      <c r="D4248" s="6">
        <v>144</v>
      </c>
      <c r="E4248" s="3" t="s">
        <v>36</v>
      </c>
    </row>
    <row r="4249" spans="1:5" x14ac:dyDescent="0.3">
      <c r="A4249" s="6">
        <v>128</v>
      </c>
      <c r="B4249" s="3" t="s">
        <v>36</v>
      </c>
      <c r="D4249" s="6">
        <v>144</v>
      </c>
      <c r="E4249" s="3" t="s">
        <v>36</v>
      </c>
    </row>
    <row r="4250" spans="1:5" x14ac:dyDescent="0.3">
      <c r="A4250" s="6">
        <v>128</v>
      </c>
      <c r="B4250" s="3" t="s">
        <v>36</v>
      </c>
      <c r="D4250" s="6">
        <v>144</v>
      </c>
      <c r="E4250" s="3" t="s">
        <v>36</v>
      </c>
    </row>
    <row r="4251" spans="1:5" x14ac:dyDescent="0.3">
      <c r="A4251" s="6">
        <v>128</v>
      </c>
      <c r="B4251" s="3" t="s">
        <v>36</v>
      </c>
      <c r="D4251" s="6">
        <v>145</v>
      </c>
      <c r="E4251" s="3" t="s">
        <v>36</v>
      </c>
    </row>
    <row r="4252" spans="1:5" x14ac:dyDescent="0.3">
      <c r="A4252" s="6">
        <v>128</v>
      </c>
      <c r="B4252" s="3" t="s">
        <v>36</v>
      </c>
      <c r="D4252" s="6">
        <v>145</v>
      </c>
      <c r="E4252" s="3" t="s">
        <v>36</v>
      </c>
    </row>
    <row r="4253" spans="1:5" x14ac:dyDescent="0.3">
      <c r="A4253" s="6">
        <v>128</v>
      </c>
      <c r="B4253" s="3" t="s">
        <v>36</v>
      </c>
      <c r="D4253" s="6">
        <v>145</v>
      </c>
      <c r="E4253" s="3" t="s">
        <v>36</v>
      </c>
    </row>
    <row r="4254" spans="1:5" x14ac:dyDescent="0.3">
      <c r="A4254" s="6">
        <v>128</v>
      </c>
      <c r="B4254" s="3" t="s">
        <v>36</v>
      </c>
      <c r="D4254" s="6">
        <v>145</v>
      </c>
      <c r="E4254" s="3" t="s">
        <v>36</v>
      </c>
    </row>
    <row r="4255" spans="1:5" x14ac:dyDescent="0.3">
      <c r="A4255" s="6">
        <v>128</v>
      </c>
      <c r="B4255" s="3" t="s">
        <v>36</v>
      </c>
      <c r="D4255" s="6">
        <v>145</v>
      </c>
      <c r="E4255" s="3" t="s">
        <v>36</v>
      </c>
    </row>
    <row r="4256" spans="1:5" x14ac:dyDescent="0.3">
      <c r="A4256" s="6">
        <v>128</v>
      </c>
      <c r="B4256" s="3" t="s">
        <v>37</v>
      </c>
      <c r="D4256" s="6">
        <v>145</v>
      </c>
      <c r="E4256" s="3" t="s">
        <v>36</v>
      </c>
    </row>
    <row r="4257" spans="1:5" x14ac:dyDescent="0.3">
      <c r="A4257" s="6">
        <v>129</v>
      </c>
      <c r="B4257" s="3" t="s">
        <v>36</v>
      </c>
      <c r="D4257" s="6">
        <v>145</v>
      </c>
      <c r="E4257" s="3" t="s">
        <v>36</v>
      </c>
    </row>
    <row r="4258" spans="1:5" x14ac:dyDescent="0.3">
      <c r="A4258" s="6">
        <v>129</v>
      </c>
      <c r="B4258" s="3" t="s">
        <v>36</v>
      </c>
      <c r="D4258" s="6">
        <v>145</v>
      </c>
      <c r="E4258" s="3" t="s">
        <v>36</v>
      </c>
    </row>
    <row r="4259" spans="1:5" x14ac:dyDescent="0.3">
      <c r="A4259" s="6">
        <v>129</v>
      </c>
      <c r="B4259" s="3" t="s">
        <v>36</v>
      </c>
      <c r="D4259" s="6">
        <v>145</v>
      </c>
      <c r="E4259" s="3" t="s">
        <v>36</v>
      </c>
    </row>
    <row r="4260" spans="1:5" x14ac:dyDescent="0.3">
      <c r="A4260" s="6">
        <v>129</v>
      </c>
      <c r="B4260" s="3" t="s">
        <v>36</v>
      </c>
      <c r="D4260" s="6">
        <v>145</v>
      </c>
      <c r="E4260" s="3" t="s">
        <v>36</v>
      </c>
    </row>
    <row r="4261" spans="1:5" x14ac:dyDescent="0.3">
      <c r="A4261" s="6">
        <v>129</v>
      </c>
      <c r="B4261" s="3" t="s">
        <v>36</v>
      </c>
      <c r="D4261" s="6">
        <v>145</v>
      </c>
      <c r="E4261" s="3" t="s">
        <v>36</v>
      </c>
    </row>
    <row r="4262" spans="1:5" x14ac:dyDescent="0.3">
      <c r="A4262" s="6">
        <v>129</v>
      </c>
      <c r="B4262" s="3" t="s">
        <v>36</v>
      </c>
      <c r="D4262" s="6">
        <v>145</v>
      </c>
      <c r="E4262" s="3" t="s">
        <v>36</v>
      </c>
    </row>
    <row r="4263" spans="1:5" x14ac:dyDescent="0.3">
      <c r="A4263" s="6">
        <v>129</v>
      </c>
      <c r="B4263" s="3" t="s">
        <v>36</v>
      </c>
      <c r="D4263" s="6">
        <v>145</v>
      </c>
      <c r="E4263" s="3" t="s">
        <v>36</v>
      </c>
    </row>
    <row r="4264" spans="1:5" x14ac:dyDescent="0.3">
      <c r="A4264" s="6">
        <v>129</v>
      </c>
      <c r="B4264" s="3" t="s">
        <v>37</v>
      </c>
      <c r="D4264" s="6">
        <v>145</v>
      </c>
      <c r="E4264" s="3" t="s">
        <v>36</v>
      </c>
    </row>
    <row r="4265" spans="1:5" x14ac:dyDescent="0.3">
      <c r="A4265" s="6">
        <v>129</v>
      </c>
      <c r="B4265" s="3" t="s">
        <v>36</v>
      </c>
      <c r="D4265" s="6">
        <v>145</v>
      </c>
      <c r="E4265" s="3" t="s">
        <v>36</v>
      </c>
    </row>
    <row r="4266" spans="1:5" x14ac:dyDescent="0.3">
      <c r="A4266" s="6">
        <v>129</v>
      </c>
      <c r="B4266" s="3" t="s">
        <v>36</v>
      </c>
      <c r="D4266" s="6">
        <v>145</v>
      </c>
      <c r="E4266" s="3" t="s">
        <v>36</v>
      </c>
    </row>
    <row r="4267" spans="1:5" x14ac:dyDescent="0.3">
      <c r="A4267" s="6">
        <v>129</v>
      </c>
      <c r="B4267" s="3" t="s">
        <v>36</v>
      </c>
      <c r="D4267" s="6">
        <v>145</v>
      </c>
      <c r="E4267" s="3" t="s">
        <v>36</v>
      </c>
    </row>
    <row r="4268" spans="1:5" x14ac:dyDescent="0.3">
      <c r="A4268" s="6">
        <v>129</v>
      </c>
      <c r="B4268" s="3" t="s">
        <v>36</v>
      </c>
      <c r="D4268" s="6">
        <v>148</v>
      </c>
      <c r="E4268" s="3" t="s">
        <v>36</v>
      </c>
    </row>
    <row r="4269" spans="1:5" x14ac:dyDescent="0.3">
      <c r="A4269" s="6">
        <v>129</v>
      </c>
      <c r="B4269" s="3" t="s">
        <v>36</v>
      </c>
      <c r="D4269" s="6">
        <v>148</v>
      </c>
      <c r="E4269" s="3" t="s">
        <v>36</v>
      </c>
    </row>
    <row r="4270" spans="1:5" x14ac:dyDescent="0.3">
      <c r="A4270" s="6">
        <v>129</v>
      </c>
      <c r="B4270" s="3" t="s">
        <v>37</v>
      </c>
      <c r="D4270" s="6">
        <v>148</v>
      </c>
      <c r="E4270" s="3" t="s">
        <v>36</v>
      </c>
    </row>
    <row r="4271" spans="1:5" x14ac:dyDescent="0.3">
      <c r="A4271" s="6">
        <v>129</v>
      </c>
      <c r="B4271" s="3" t="s">
        <v>36</v>
      </c>
      <c r="D4271" s="6">
        <v>148</v>
      </c>
      <c r="E4271" s="3" t="s">
        <v>36</v>
      </c>
    </row>
    <row r="4272" spans="1:5" x14ac:dyDescent="0.3">
      <c r="A4272" s="6">
        <v>129</v>
      </c>
      <c r="B4272" s="3" t="s">
        <v>37</v>
      </c>
      <c r="D4272" s="6">
        <v>148</v>
      </c>
      <c r="E4272" s="3" t="s">
        <v>36</v>
      </c>
    </row>
    <row r="4273" spans="1:5" x14ac:dyDescent="0.3">
      <c r="A4273" s="6">
        <v>129</v>
      </c>
      <c r="B4273" s="3" t="s">
        <v>37</v>
      </c>
      <c r="D4273" s="6">
        <v>148</v>
      </c>
      <c r="E4273" s="3" t="s">
        <v>36</v>
      </c>
    </row>
    <row r="4274" spans="1:5" x14ac:dyDescent="0.3">
      <c r="A4274" s="6">
        <v>129</v>
      </c>
      <c r="B4274" s="3" t="s">
        <v>37</v>
      </c>
      <c r="D4274" s="6">
        <v>148</v>
      </c>
      <c r="E4274" s="3" t="s">
        <v>36</v>
      </c>
    </row>
    <row r="4275" spans="1:5" x14ac:dyDescent="0.3">
      <c r="A4275" s="6">
        <v>129</v>
      </c>
      <c r="B4275" s="3" t="s">
        <v>37</v>
      </c>
      <c r="D4275" s="6">
        <v>149</v>
      </c>
      <c r="E4275" s="3" t="s">
        <v>36</v>
      </c>
    </row>
    <row r="4276" spans="1:5" x14ac:dyDescent="0.3">
      <c r="A4276" s="6">
        <v>129</v>
      </c>
      <c r="B4276" s="3" t="s">
        <v>37</v>
      </c>
      <c r="D4276" s="6">
        <v>149</v>
      </c>
      <c r="E4276" s="3" t="s">
        <v>36</v>
      </c>
    </row>
    <row r="4277" spans="1:5" x14ac:dyDescent="0.3">
      <c r="A4277" s="6">
        <v>129</v>
      </c>
      <c r="B4277" s="3" t="s">
        <v>36</v>
      </c>
      <c r="D4277" s="6">
        <v>149</v>
      </c>
      <c r="E4277" s="3" t="s">
        <v>36</v>
      </c>
    </row>
    <row r="4278" spans="1:5" x14ac:dyDescent="0.3">
      <c r="A4278" s="6">
        <v>129</v>
      </c>
      <c r="B4278" s="3" t="s">
        <v>36</v>
      </c>
      <c r="D4278" s="6">
        <v>149</v>
      </c>
      <c r="E4278" s="3" t="s">
        <v>36</v>
      </c>
    </row>
    <row r="4279" spans="1:5" x14ac:dyDescent="0.3">
      <c r="A4279" s="6">
        <v>129</v>
      </c>
      <c r="B4279" s="3" t="s">
        <v>37</v>
      </c>
      <c r="D4279" s="6">
        <v>149</v>
      </c>
      <c r="E4279" s="3" t="s">
        <v>36</v>
      </c>
    </row>
    <row r="4280" spans="1:5" x14ac:dyDescent="0.3">
      <c r="A4280" s="6">
        <v>130</v>
      </c>
      <c r="B4280" s="3" t="s">
        <v>36</v>
      </c>
      <c r="D4280" s="6">
        <v>149</v>
      </c>
      <c r="E4280" s="3" t="s">
        <v>36</v>
      </c>
    </row>
    <row r="4281" spans="1:5" x14ac:dyDescent="0.3">
      <c r="A4281" s="6">
        <v>130</v>
      </c>
      <c r="B4281" s="3" t="s">
        <v>37</v>
      </c>
      <c r="D4281" s="6">
        <v>149</v>
      </c>
      <c r="E4281" s="3" t="s">
        <v>36</v>
      </c>
    </row>
    <row r="4282" spans="1:5" x14ac:dyDescent="0.3">
      <c r="A4282" s="6">
        <v>130</v>
      </c>
      <c r="B4282" s="3" t="s">
        <v>37</v>
      </c>
      <c r="D4282" s="6">
        <v>149</v>
      </c>
      <c r="E4282" s="3" t="s">
        <v>36</v>
      </c>
    </row>
    <row r="4283" spans="1:5" x14ac:dyDescent="0.3">
      <c r="A4283" s="6">
        <v>130</v>
      </c>
      <c r="B4283" s="3" t="s">
        <v>36</v>
      </c>
      <c r="D4283" s="6">
        <v>149</v>
      </c>
      <c r="E4283" s="3" t="s">
        <v>36</v>
      </c>
    </row>
    <row r="4284" spans="1:5" x14ac:dyDescent="0.3">
      <c r="A4284" s="6">
        <v>130</v>
      </c>
      <c r="B4284" s="3" t="s">
        <v>37</v>
      </c>
      <c r="D4284" s="6">
        <v>149</v>
      </c>
      <c r="E4284" s="3" t="s">
        <v>36</v>
      </c>
    </row>
    <row r="4285" spans="1:5" x14ac:dyDescent="0.3">
      <c r="A4285" s="6">
        <v>130</v>
      </c>
      <c r="B4285" s="3" t="s">
        <v>37</v>
      </c>
      <c r="D4285" s="6">
        <v>149</v>
      </c>
      <c r="E4285" s="3" t="s">
        <v>36</v>
      </c>
    </row>
    <row r="4286" spans="1:5" x14ac:dyDescent="0.3">
      <c r="A4286" s="6">
        <v>130</v>
      </c>
      <c r="B4286" s="3" t="s">
        <v>36</v>
      </c>
      <c r="D4286" s="6">
        <v>149</v>
      </c>
      <c r="E4286" s="3" t="s">
        <v>36</v>
      </c>
    </row>
    <row r="4287" spans="1:5" x14ac:dyDescent="0.3">
      <c r="A4287" s="6">
        <v>130</v>
      </c>
      <c r="B4287" s="3" t="s">
        <v>36</v>
      </c>
      <c r="D4287" s="6">
        <v>149</v>
      </c>
      <c r="E4287" s="3" t="s">
        <v>36</v>
      </c>
    </row>
    <row r="4288" spans="1:5" x14ac:dyDescent="0.3">
      <c r="A4288" s="6">
        <v>130</v>
      </c>
      <c r="B4288" s="3" t="s">
        <v>37</v>
      </c>
      <c r="D4288" s="6">
        <v>149</v>
      </c>
      <c r="E4288" s="3" t="s">
        <v>36</v>
      </c>
    </row>
    <row r="4289" spans="1:5" x14ac:dyDescent="0.3">
      <c r="A4289" s="6">
        <v>130</v>
      </c>
      <c r="B4289" s="3" t="s">
        <v>36</v>
      </c>
      <c r="D4289" s="6">
        <v>149</v>
      </c>
      <c r="E4289" s="3" t="s">
        <v>36</v>
      </c>
    </row>
    <row r="4290" spans="1:5" x14ac:dyDescent="0.3">
      <c r="A4290" s="6">
        <v>130</v>
      </c>
      <c r="B4290" s="3" t="s">
        <v>36</v>
      </c>
      <c r="D4290" s="6">
        <v>149</v>
      </c>
      <c r="E4290" s="3" t="s">
        <v>36</v>
      </c>
    </row>
    <row r="4291" spans="1:5" x14ac:dyDescent="0.3">
      <c r="A4291" s="6">
        <v>130</v>
      </c>
      <c r="B4291" s="3" t="s">
        <v>37</v>
      </c>
      <c r="D4291" s="6">
        <v>150</v>
      </c>
      <c r="E4291" s="3" t="s">
        <v>36</v>
      </c>
    </row>
    <row r="4292" spans="1:5" x14ac:dyDescent="0.3">
      <c r="A4292" s="6">
        <v>130</v>
      </c>
      <c r="B4292" s="3" t="s">
        <v>37</v>
      </c>
      <c r="D4292" s="6">
        <v>150</v>
      </c>
      <c r="E4292" s="3" t="s">
        <v>36</v>
      </c>
    </row>
    <row r="4293" spans="1:5" x14ac:dyDescent="0.3">
      <c r="A4293" s="6">
        <v>130</v>
      </c>
      <c r="B4293" s="3" t="s">
        <v>36</v>
      </c>
      <c r="D4293" s="6">
        <v>150</v>
      </c>
      <c r="E4293" s="3" t="s">
        <v>36</v>
      </c>
    </row>
    <row r="4294" spans="1:5" x14ac:dyDescent="0.3">
      <c r="A4294" s="6">
        <v>130</v>
      </c>
      <c r="B4294" s="3" t="s">
        <v>37</v>
      </c>
      <c r="D4294" s="6">
        <v>150</v>
      </c>
      <c r="E4294" s="3" t="s">
        <v>36</v>
      </c>
    </row>
    <row r="4295" spans="1:5" x14ac:dyDescent="0.3">
      <c r="A4295" s="6">
        <v>130</v>
      </c>
      <c r="B4295" s="3" t="s">
        <v>37</v>
      </c>
      <c r="D4295" s="6">
        <v>150</v>
      </c>
      <c r="E4295" s="3" t="s">
        <v>36</v>
      </c>
    </row>
    <row r="4296" spans="1:5" x14ac:dyDescent="0.3">
      <c r="A4296" s="6">
        <v>130</v>
      </c>
      <c r="B4296" s="3" t="s">
        <v>36</v>
      </c>
      <c r="D4296" s="6">
        <v>150</v>
      </c>
      <c r="E4296" s="3" t="s">
        <v>36</v>
      </c>
    </row>
    <row r="4297" spans="1:5" x14ac:dyDescent="0.3">
      <c r="A4297" s="6">
        <v>130</v>
      </c>
      <c r="B4297" s="3" t="s">
        <v>37</v>
      </c>
      <c r="D4297" s="6">
        <v>150</v>
      </c>
      <c r="E4297" s="3" t="s">
        <v>36</v>
      </c>
    </row>
    <row r="4298" spans="1:5" x14ac:dyDescent="0.3">
      <c r="A4298" s="6">
        <v>130</v>
      </c>
      <c r="B4298" s="3" t="s">
        <v>37</v>
      </c>
      <c r="D4298" s="6">
        <v>150</v>
      </c>
      <c r="E4298" s="3" t="s">
        <v>36</v>
      </c>
    </row>
    <row r="4299" spans="1:5" x14ac:dyDescent="0.3">
      <c r="A4299" s="6">
        <v>131</v>
      </c>
      <c r="B4299" s="3" t="s">
        <v>36</v>
      </c>
      <c r="D4299" s="6">
        <v>150</v>
      </c>
      <c r="E4299" s="3" t="s">
        <v>36</v>
      </c>
    </row>
    <row r="4300" spans="1:5" x14ac:dyDescent="0.3">
      <c r="A4300" s="6">
        <v>131</v>
      </c>
      <c r="B4300" s="3" t="s">
        <v>37</v>
      </c>
      <c r="D4300" s="6">
        <v>151</v>
      </c>
      <c r="E4300" s="3" t="s">
        <v>36</v>
      </c>
    </row>
    <row r="4301" spans="1:5" x14ac:dyDescent="0.3">
      <c r="A4301" s="6">
        <v>131</v>
      </c>
      <c r="B4301" s="3" t="s">
        <v>36</v>
      </c>
      <c r="D4301" s="6">
        <v>151</v>
      </c>
      <c r="E4301" s="3" t="s">
        <v>36</v>
      </c>
    </row>
    <row r="4302" spans="1:5" x14ac:dyDescent="0.3">
      <c r="A4302" s="6">
        <v>131</v>
      </c>
      <c r="B4302" s="3" t="s">
        <v>36</v>
      </c>
      <c r="D4302" s="6">
        <v>151</v>
      </c>
      <c r="E4302" s="3" t="s">
        <v>36</v>
      </c>
    </row>
    <row r="4303" spans="1:5" x14ac:dyDescent="0.3">
      <c r="A4303" s="6">
        <v>131</v>
      </c>
      <c r="B4303" s="3" t="s">
        <v>36</v>
      </c>
      <c r="D4303" s="6">
        <v>152</v>
      </c>
      <c r="E4303" s="3" t="s">
        <v>36</v>
      </c>
    </row>
    <row r="4304" spans="1:5" x14ac:dyDescent="0.3">
      <c r="A4304" s="6">
        <v>131</v>
      </c>
      <c r="B4304" s="3" t="s">
        <v>36</v>
      </c>
      <c r="D4304" s="6">
        <v>152</v>
      </c>
      <c r="E4304" s="3" t="s">
        <v>36</v>
      </c>
    </row>
    <row r="4305" spans="1:5" x14ac:dyDescent="0.3">
      <c r="A4305" s="6">
        <v>131</v>
      </c>
      <c r="B4305" s="3" t="s">
        <v>36</v>
      </c>
      <c r="D4305" s="6">
        <v>152</v>
      </c>
      <c r="E4305" s="3" t="s">
        <v>36</v>
      </c>
    </row>
    <row r="4306" spans="1:5" x14ac:dyDescent="0.3">
      <c r="A4306" s="6">
        <v>131</v>
      </c>
      <c r="B4306" s="3" t="s">
        <v>37</v>
      </c>
      <c r="D4306" s="6">
        <v>152</v>
      </c>
      <c r="E4306" s="3" t="s">
        <v>36</v>
      </c>
    </row>
    <row r="4307" spans="1:5" x14ac:dyDescent="0.3">
      <c r="A4307" s="6">
        <v>131</v>
      </c>
      <c r="B4307" s="3" t="s">
        <v>37</v>
      </c>
      <c r="D4307" s="6">
        <v>152</v>
      </c>
      <c r="E4307" s="3" t="s">
        <v>36</v>
      </c>
    </row>
    <row r="4308" spans="1:5" x14ac:dyDescent="0.3">
      <c r="A4308" s="6">
        <v>131</v>
      </c>
      <c r="B4308" s="3" t="s">
        <v>36</v>
      </c>
      <c r="D4308" s="6">
        <v>152</v>
      </c>
      <c r="E4308" s="3" t="s">
        <v>36</v>
      </c>
    </row>
    <row r="4309" spans="1:5" x14ac:dyDescent="0.3">
      <c r="A4309" s="6">
        <v>131</v>
      </c>
      <c r="B4309" s="3" t="s">
        <v>37</v>
      </c>
      <c r="D4309" s="6">
        <v>152</v>
      </c>
      <c r="E4309" s="3" t="s">
        <v>36</v>
      </c>
    </row>
    <row r="4310" spans="1:5" x14ac:dyDescent="0.3">
      <c r="A4310" s="6">
        <v>131</v>
      </c>
      <c r="B4310" s="3" t="s">
        <v>36</v>
      </c>
      <c r="D4310" s="6">
        <v>152</v>
      </c>
      <c r="E4310" s="3" t="s">
        <v>36</v>
      </c>
    </row>
    <row r="4311" spans="1:5" x14ac:dyDescent="0.3">
      <c r="A4311" s="6">
        <v>131</v>
      </c>
      <c r="B4311" s="3" t="s">
        <v>37</v>
      </c>
      <c r="D4311" s="6">
        <v>152</v>
      </c>
      <c r="E4311" s="3" t="s">
        <v>36</v>
      </c>
    </row>
    <row r="4312" spans="1:5" x14ac:dyDescent="0.3">
      <c r="A4312" s="6">
        <v>131</v>
      </c>
      <c r="B4312" s="3" t="s">
        <v>36</v>
      </c>
      <c r="D4312" s="6">
        <v>152</v>
      </c>
      <c r="E4312" s="3" t="s">
        <v>36</v>
      </c>
    </row>
    <row r="4313" spans="1:5" x14ac:dyDescent="0.3">
      <c r="A4313" s="6">
        <v>131</v>
      </c>
      <c r="B4313" s="3" t="s">
        <v>37</v>
      </c>
      <c r="D4313" s="6">
        <v>153</v>
      </c>
      <c r="E4313" s="3" t="s">
        <v>36</v>
      </c>
    </row>
    <row r="4314" spans="1:5" x14ac:dyDescent="0.3">
      <c r="A4314" s="6">
        <v>131</v>
      </c>
      <c r="B4314" s="3" t="s">
        <v>36</v>
      </c>
      <c r="D4314" s="6">
        <v>153</v>
      </c>
      <c r="E4314" s="3" t="s">
        <v>36</v>
      </c>
    </row>
    <row r="4315" spans="1:5" x14ac:dyDescent="0.3">
      <c r="A4315" s="6">
        <v>131</v>
      </c>
      <c r="B4315" s="3" t="s">
        <v>37</v>
      </c>
      <c r="D4315" s="6">
        <v>153</v>
      </c>
      <c r="E4315" s="3" t="s">
        <v>36</v>
      </c>
    </row>
    <row r="4316" spans="1:5" x14ac:dyDescent="0.3">
      <c r="A4316" s="6">
        <v>131</v>
      </c>
      <c r="B4316" s="3" t="s">
        <v>37</v>
      </c>
      <c r="D4316" s="6">
        <v>153</v>
      </c>
      <c r="E4316" s="3" t="s">
        <v>36</v>
      </c>
    </row>
    <row r="4317" spans="1:5" x14ac:dyDescent="0.3">
      <c r="A4317" s="6">
        <v>131</v>
      </c>
      <c r="B4317" s="3" t="s">
        <v>36</v>
      </c>
      <c r="D4317" s="6">
        <v>153</v>
      </c>
      <c r="E4317" s="3" t="s">
        <v>36</v>
      </c>
    </row>
    <row r="4318" spans="1:5" x14ac:dyDescent="0.3">
      <c r="A4318" s="6">
        <v>132</v>
      </c>
      <c r="B4318" s="3" t="s">
        <v>37</v>
      </c>
      <c r="D4318" s="6">
        <v>153</v>
      </c>
      <c r="E4318" s="3" t="s">
        <v>36</v>
      </c>
    </row>
    <row r="4319" spans="1:5" x14ac:dyDescent="0.3">
      <c r="A4319" s="6">
        <v>132</v>
      </c>
      <c r="B4319" s="3" t="s">
        <v>36</v>
      </c>
      <c r="D4319" s="6">
        <v>153</v>
      </c>
      <c r="E4319" s="3" t="s">
        <v>36</v>
      </c>
    </row>
    <row r="4320" spans="1:5" x14ac:dyDescent="0.3">
      <c r="A4320" s="6">
        <v>132</v>
      </c>
      <c r="B4320" s="3" t="s">
        <v>36</v>
      </c>
      <c r="D4320" s="6">
        <v>154</v>
      </c>
      <c r="E4320" s="3" t="s">
        <v>36</v>
      </c>
    </row>
    <row r="4321" spans="1:5" x14ac:dyDescent="0.3">
      <c r="A4321" s="6">
        <v>132</v>
      </c>
      <c r="B4321" s="3" t="s">
        <v>37</v>
      </c>
      <c r="D4321" s="6">
        <v>154</v>
      </c>
      <c r="E4321" s="3" t="s">
        <v>36</v>
      </c>
    </row>
    <row r="4322" spans="1:5" x14ac:dyDescent="0.3">
      <c r="A4322" s="6">
        <v>132</v>
      </c>
      <c r="B4322" s="3" t="s">
        <v>36</v>
      </c>
      <c r="D4322" s="6">
        <v>154</v>
      </c>
      <c r="E4322" s="3" t="s">
        <v>36</v>
      </c>
    </row>
    <row r="4323" spans="1:5" x14ac:dyDescent="0.3">
      <c r="A4323" s="6">
        <v>132</v>
      </c>
      <c r="B4323" s="3" t="s">
        <v>36</v>
      </c>
      <c r="D4323" s="6">
        <v>154</v>
      </c>
      <c r="E4323" s="3" t="s">
        <v>36</v>
      </c>
    </row>
    <row r="4324" spans="1:5" x14ac:dyDescent="0.3">
      <c r="A4324" s="6">
        <v>132</v>
      </c>
      <c r="B4324" s="3" t="s">
        <v>36</v>
      </c>
      <c r="D4324" s="6">
        <v>154</v>
      </c>
      <c r="E4324" s="3" t="s">
        <v>36</v>
      </c>
    </row>
    <row r="4325" spans="1:5" x14ac:dyDescent="0.3">
      <c r="A4325" s="6">
        <v>132</v>
      </c>
      <c r="B4325" s="3" t="s">
        <v>36</v>
      </c>
      <c r="D4325" s="6">
        <v>154</v>
      </c>
      <c r="E4325" s="3" t="s">
        <v>36</v>
      </c>
    </row>
    <row r="4326" spans="1:5" x14ac:dyDescent="0.3">
      <c r="A4326" s="6">
        <v>132</v>
      </c>
      <c r="B4326" s="3" t="s">
        <v>37</v>
      </c>
      <c r="D4326" s="6">
        <v>154</v>
      </c>
      <c r="E4326" s="3" t="s">
        <v>36</v>
      </c>
    </row>
    <row r="4327" spans="1:5" x14ac:dyDescent="0.3">
      <c r="A4327" s="6">
        <v>132</v>
      </c>
      <c r="B4327" s="3" t="s">
        <v>37</v>
      </c>
      <c r="D4327" s="6">
        <v>154</v>
      </c>
      <c r="E4327" s="3" t="s">
        <v>36</v>
      </c>
    </row>
    <row r="4328" spans="1:5" x14ac:dyDescent="0.3">
      <c r="A4328" s="6">
        <v>132</v>
      </c>
      <c r="B4328" s="3" t="s">
        <v>36</v>
      </c>
      <c r="D4328" s="6">
        <v>154</v>
      </c>
      <c r="E4328" s="3" t="s">
        <v>36</v>
      </c>
    </row>
    <row r="4329" spans="1:5" x14ac:dyDescent="0.3">
      <c r="A4329" s="6">
        <v>132</v>
      </c>
      <c r="B4329" s="3" t="s">
        <v>36</v>
      </c>
      <c r="D4329" s="6">
        <v>154</v>
      </c>
      <c r="E4329" s="3" t="s">
        <v>36</v>
      </c>
    </row>
    <row r="4330" spans="1:5" x14ac:dyDescent="0.3">
      <c r="A4330" s="6">
        <v>132</v>
      </c>
      <c r="B4330" s="3" t="s">
        <v>36</v>
      </c>
      <c r="D4330" s="6">
        <v>154</v>
      </c>
      <c r="E4330" s="3" t="s">
        <v>36</v>
      </c>
    </row>
    <row r="4331" spans="1:5" x14ac:dyDescent="0.3">
      <c r="A4331" s="6">
        <v>132</v>
      </c>
      <c r="B4331" s="3" t="s">
        <v>36</v>
      </c>
      <c r="D4331" s="6">
        <v>154</v>
      </c>
      <c r="E4331" s="3" t="s">
        <v>36</v>
      </c>
    </row>
    <row r="4332" spans="1:5" x14ac:dyDescent="0.3">
      <c r="A4332" s="6">
        <v>132</v>
      </c>
      <c r="B4332" s="3" t="s">
        <v>37</v>
      </c>
      <c r="D4332" s="6">
        <v>155</v>
      </c>
      <c r="E4332" s="3" t="s">
        <v>36</v>
      </c>
    </row>
    <row r="4333" spans="1:5" x14ac:dyDescent="0.3">
      <c r="A4333" s="6">
        <v>132</v>
      </c>
      <c r="B4333" s="3" t="s">
        <v>36</v>
      </c>
      <c r="D4333" s="6">
        <v>155</v>
      </c>
      <c r="E4333" s="3" t="s">
        <v>36</v>
      </c>
    </row>
    <row r="4334" spans="1:5" x14ac:dyDescent="0.3">
      <c r="A4334" s="6">
        <v>132</v>
      </c>
      <c r="B4334" s="3" t="s">
        <v>37</v>
      </c>
      <c r="D4334" s="6">
        <v>155</v>
      </c>
      <c r="E4334" s="3" t="s">
        <v>36</v>
      </c>
    </row>
    <row r="4335" spans="1:5" x14ac:dyDescent="0.3">
      <c r="A4335" s="6">
        <v>132</v>
      </c>
      <c r="B4335" s="3" t="s">
        <v>37</v>
      </c>
      <c r="D4335" s="6">
        <v>155</v>
      </c>
      <c r="E4335" s="3" t="s">
        <v>36</v>
      </c>
    </row>
    <row r="4336" spans="1:5" x14ac:dyDescent="0.3">
      <c r="A4336" s="6">
        <v>133</v>
      </c>
      <c r="B4336" s="3" t="s">
        <v>37</v>
      </c>
      <c r="D4336" s="6">
        <v>155</v>
      </c>
      <c r="E4336" s="3" t="s">
        <v>36</v>
      </c>
    </row>
    <row r="4337" spans="1:5" x14ac:dyDescent="0.3">
      <c r="A4337" s="6">
        <v>133</v>
      </c>
      <c r="B4337" s="3" t="s">
        <v>36</v>
      </c>
      <c r="D4337" s="6">
        <v>155</v>
      </c>
      <c r="E4337" s="3" t="s">
        <v>36</v>
      </c>
    </row>
    <row r="4338" spans="1:5" x14ac:dyDescent="0.3">
      <c r="A4338" s="6">
        <v>133</v>
      </c>
      <c r="B4338" s="3" t="s">
        <v>37</v>
      </c>
      <c r="D4338" s="6">
        <v>155</v>
      </c>
      <c r="E4338" s="3" t="s">
        <v>36</v>
      </c>
    </row>
    <row r="4339" spans="1:5" x14ac:dyDescent="0.3">
      <c r="A4339" s="6">
        <v>133</v>
      </c>
      <c r="B4339" s="3" t="s">
        <v>37</v>
      </c>
      <c r="D4339" s="6">
        <v>155</v>
      </c>
      <c r="E4339" s="3" t="s">
        <v>36</v>
      </c>
    </row>
    <row r="4340" spans="1:5" x14ac:dyDescent="0.3">
      <c r="A4340" s="6">
        <v>133</v>
      </c>
      <c r="B4340" s="3" t="s">
        <v>36</v>
      </c>
      <c r="D4340" s="6">
        <v>155</v>
      </c>
      <c r="E4340" s="3" t="s">
        <v>36</v>
      </c>
    </row>
    <row r="4341" spans="1:5" x14ac:dyDescent="0.3">
      <c r="A4341" s="6">
        <v>133</v>
      </c>
      <c r="B4341" s="3" t="s">
        <v>37</v>
      </c>
      <c r="D4341" s="6">
        <v>155</v>
      </c>
      <c r="E4341" s="3" t="s">
        <v>36</v>
      </c>
    </row>
    <row r="4342" spans="1:5" x14ac:dyDescent="0.3">
      <c r="A4342" s="6">
        <v>133</v>
      </c>
      <c r="B4342" s="3" t="s">
        <v>36</v>
      </c>
      <c r="D4342" s="6">
        <v>155</v>
      </c>
      <c r="E4342" s="3" t="s">
        <v>36</v>
      </c>
    </row>
    <row r="4343" spans="1:5" x14ac:dyDescent="0.3">
      <c r="A4343" s="6">
        <v>133</v>
      </c>
      <c r="B4343" s="3" t="s">
        <v>36</v>
      </c>
      <c r="D4343" s="6">
        <v>155</v>
      </c>
      <c r="E4343" s="3" t="s">
        <v>36</v>
      </c>
    </row>
    <row r="4344" spans="1:5" x14ac:dyDescent="0.3">
      <c r="A4344" s="6">
        <v>133</v>
      </c>
      <c r="B4344" s="3" t="s">
        <v>37</v>
      </c>
      <c r="D4344" s="6">
        <v>155</v>
      </c>
      <c r="E4344" s="3" t="s">
        <v>36</v>
      </c>
    </row>
    <row r="4345" spans="1:5" x14ac:dyDescent="0.3">
      <c r="A4345" s="6">
        <v>133</v>
      </c>
      <c r="B4345" s="3" t="s">
        <v>37</v>
      </c>
      <c r="D4345" s="6">
        <v>155</v>
      </c>
      <c r="E4345" s="3" t="s">
        <v>36</v>
      </c>
    </row>
    <row r="4346" spans="1:5" x14ac:dyDescent="0.3">
      <c r="A4346" s="6">
        <v>133</v>
      </c>
      <c r="B4346" s="3" t="s">
        <v>36</v>
      </c>
      <c r="D4346" s="6">
        <v>158</v>
      </c>
      <c r="E4346" s="3" t="s">
        <v>36</v>
      </c>
    </row>
    <row r="4347" spans="1:5" x14ac:dyDescent="0.3">
      <c r="A4347" s="6">
        <v>133</v>
      </c>
      <c r="B4347" s="3" t="s">
        <v>36</v>
      </c>
      <c r="D4347" s="6">
        <v>158</v>
      </c>
      <c r="E4347" s="3" t="s">
        <v>36</v>
      </c>
    </row>
    <row r="4348" spans="1:5" x14ac:dyDescent="0.3">
      <c r="A4348" s="6">
        <v>133</v>
      </c>
      <c r="B4348" s="3" t="s">
        <v>36</v>
      </c>
      <c r="D4348" s="6">
        <v>158</v>
      </c>
      <c r="E4348" s="3" t="s">
        <v>36</v>
      </c>
    </row>
    <row r="4349" spans="1:5" x14ac:dyDescent="0.3">
      <c r="A4349" s="6">
        <v>133</v>
      </c>
      <c r="B4349" s="3" t="s">
        <v>37</v>
      </c>
      <c r="D4349" s="6">
        <v>158</v>
      </c>
      <c r="E4349" s="3" t="s">
        <v>36</v>
      </c>
    </row>
    <row r="4350" spans="1:5" x14ac:dyDescent="0.3">
      <c r="A4350" s="6">
        <v>133</v>
      </c>
      <c r="B4350" s="3" t="s">
        <v>36</v>
      </c>
      <c r="D4350" s="6">
        <v>158</v>
      </c>
      <c r="E4350" s="3" t="s">
        <v>36</v>
      </c>
    </row>
    <row r="4351" spans="1:5" x14ac:dyDescent="0.3">
      <c r="A4351" s="6">
        <v>134</v>
      </c>
      <c r="B4351" s="3" t="s">
        <v>37</v>
      </c>
      <c r="D4351" s="6">
        <v>158</v>
      </c>
      <c r="E4351" s="3" t="s">
        <v>36</v>
      </c>
    </row>
    <row r="4352" spans="1:5" x14ac:dyDescent="0.3">
      <c r="A4352" s="6">
        <v>134</v>
      </c>
      <c r="B4352" s="3" t="s">
        <v>37</v>
      </c>
      <c r="D4352" s="6">
        <v>158</v>
      </c>
      <c r="E4352" s="3" t="s">
        <v>36</v>
      </c>
    </row>
    <row r="4353" spans="1:5" x14ac:dyDescent="0.3">
      <c r="A4353" s="6">
        <v>134</v>
      </c>
      <c r="B4353" s="3" t="s">
        <v>37</v>
      </c>
      <c r="D4353" s="6">
        <v>158</v>
      </c>
      <c r="E4353" s="3" t="s">
        <v>36</v>
      </c>
    </row>
    <row r="4354" spans="1:5" x14ac:dyDescent="0.3">
      <c r="A4354" s="6">
        <v>134</v>
      </c>
      <c r="B4354" s="3" t="s">
        <v>36</v>
      </c>
      <c r="D4354" s="6">
        <v>159</v>
      </c>
      <c r="E4354" s="3" t="s">
        <v>36</v>
      </c>
    </row>
    <row r="4355" spans="1:5" x14ac:dyDescent="0.3">
      <c r="A4355" s="6">
        <v>134</v>
      </c>
      <c r="B4355" s="3" t="s">
        <v>37</v>
      </c>
      <c r="D4355" s="6">
        <v>159</v>
      </c>
      <c r="E4355" s="3" t="s">
        <v>36</v>
      </c>
    </row>
    <row r="4356" spans="1:5" x14ac:dyDescent="0.3">
      <c r="A4356" s="6">
        <v>134</v>
      </c>
      <c r="B4356" s="3" t="s">
        <v>36</v>
      </c>
      <c r="D4356" s="6">
        <v>159</v>
      </c>
      <c r="E4356" s="3" t="s">
        <v>36</v>
      </c>
    </row>
    <row r="4357" spans="1:5" x14ac:dyDescent="0.3">
      <c r="A4357" s="6">
        <v>134</v>
      </c>
      <c r="B4357" s="3" t="s">
        <v>36</v>
      </c>
      <c r="D4357" s="6">
        <v>160</v>
      </c>
      <c r="E4357" s="3" t="s">
        <v>36</v>
      </c>
    </row>
    <row r="4358" spans="1:5" x14ac:dyDescent="0.3">
      <c r="A4358" s="6">
        <v>134</v>
      </c>
      <c r="B4358" s="3" t="s">
        <v>36</v>
      </c>
      <c r="D4358" s="6">
        <v>160</v>
      </c>
      <c r="E4358" s="3" t="s">
        <v>36</v>
      </c>
    </row>
    <row r="4359" spans="1:5" x14ac:dyDescent="0.3">
      <c r="A4359" s="6">
        <v>134</v>
      </c>
      <c r="B4359" s="3" t="s">
        <v>36</v>
      </c>
      <c r="D4359" s="6">
        <v>160</v>
      </c>
      <c r="E4359" s="3" t="s">
        <v>36</v>
      </c>
    </row>
    <row r="4360" spans="1:5" x14ac:dyDescent="0.3">
      <c r="A4360" s="6">
        <v>134</v>
      </c>
      <c r="B4360" s="3" t="s">
        <v>37</v>
      </c>
      <c r="D4360" s="6">
        <v>160</v>
      </c>
      <c r="E4360" s="3" t="s">
        <v>36</v>
      </c>
    </row>
    <row r="4361" spans="1:5" x14ac:dyDescent="0.3">
      <c r="A4361" s="6">
        <v>134</v>
      </c>
      <c r="B4361" s="3" t="s">
        <v>36</v>
      </c>
      <c r="D4361" s="6">
        <v>160</v>
      </c>
      <c r="E4361" s="3" t="s">
        <v>36</v>
      </c>
    </row>
    <row r="4362" spans="1:5" x14ac:dyDescent="0.3">
      <c r="A4362" s="6">
        <v>134</v>
      </c>
      <c r="B4362" s="3" t="s">
        <v>36</v>
      </c>
      <c r="D4362" s="6">
        <v>160</v>
      </c>
      <c r="E4362" s="3" t="s">
        <v>36</v>
      </c>
    </row>
    <row r="4363" spans="1:5" x14ac:dyDescent="0.3">
      <c r="A4363" s="6">
        <v>134</v>
      </c>
      <c r="B4363" s="3" t="s">
        <v>36</v>
      </c>
      <c r="D4363" s="6">
        <v>160</v>
      </c>
      <c r="E4363" s="3" t="s">
        <v>36</v>
      </c>
    </row>
    <row r="4364" spans="1:5" x14ac:dyDescent="0.3">
      <c r="A4364" s="6">
        <v>134</v>
      </c>
      <c r="B4364" s="3" t="s">
        <v>36</v>
      </c>
      <c r="D4364" s="6">
        <v>160</v>
      </c>
      <c r="E4364" s="3" t="s">
        <v>36</v>
      </c>
    </row>
    <row r="4365" spans="1:5" x14ac:dyDescent="0.3">
      <c r="A4365" s="6">
        <v>134</v>
      </c>
      <c r="B4365" s="3" t="s">
        <v>36</v>
      </c>
      <c r="D4365" s="6">
        <v>161</v>
      </c>
      <c r="E4365" s="3" t="s">
        <v>36</v>
      </c>
    </row>
    <row r="4366" spans="1:5" x14ac:dyDescent="0.3">
      <c r="A4366" s="6">
        <v>134</v>
      </c>
      <c r="B4366" s="3" t="s">
        <v>36</v>
      </c>
      <c r="D4366" s="6">
        <v>161</v>
      </c>
      <c r="E4366" s="3" t="s">
        <v>36</v>
      </c>
    </row>
    <row r="4367" spans="1:5" x14ac:dyDescent="0.3">
      <c r="A4367" s="6">
        <v>134</v>
      </c>
      <c r="B4367" s="3" t="s">
        <v>37</v>
      </c>
      <c r="D4367" s="6">
        <v>161</v>
      </c>
      <c r="E4367" s="3" t="s">
        <v>36</v>
      </c>
    </row>
    <row r="4368" spans="1:5" x14ac:dyDescent="0.3">
      <c r="A4368" s="6">
        <v>134</v>
      </c>
      <c r="B4368" s="3" t="s">
        <v>36</v>
      </c>
      <c r="D4368" s="6">
        <v>161</v>
      </c>
      <c r="E4368" s="3" t="s">
        <v>36</v>
      </c>
    </row>
    <row r="4369" spans="1:5" x14ac:dyDescent="0.3">
      <c r="A4369" s="6">
        <v>134</v>
      </c>
      <c r="B4369" s="3" t="s">
        <v>36</v>
      </c>
      <c r="D4369" s="6">
        <v>161</v>
      </c>
      <c r="E4369" s="3" t="s">
        <v>36</v>
      </c>
    </row>
    <row r="4370" spans="1:5" x14ac:dyDescent="0.3">
      <c r="A4370" s="6">
        <v>134</v>
      </c>
      <c r="B4370" s="3" t="s">
        <v>37</v>
      </c>
      <c r="D4370" s="6">
        <v>161</v>
      </c>
      <c r="E4370" s="3" t="s">
        <v>36</v>
      </c>
    </row>
    <row r="4371" spans="1:5" x14ac:dyDescent="0.3">
      <c r="A4371" s="6">
        <v>135</v>
      </c>
      <c r="B4371" s="3" t="s">
        <v>37</v>
      </c>
      <c r="D4371" s="6">
        <v>161</v>
      </c>
      <c r="E4371" s="3" t="s">
        <v>36</v>
      </c>
    </row>
    <row r="4372" spans="1:5" x14ac:dyDescent="0.3">
      <c r="A4372" s="6">
        <v>135</v>
      </c>
      <c r="B4372" s="3" t="s">
        <v>37</v>
      </c>
      <c r="D4372" s="6">
        <v>161</v>
      </c>
      <c r="E4372" s="3" t="s">
        <v>36</v>
      </c>
    </row>
    <row r="4373" spans="1:5" x14ac:dyDescent="0.3">
      <c r="A4373" s="6">
        <v>135</v>
      </c>
      <c r="B4373" s="3" t="s">
        <v>37</v>
      </c>
      <c r="D4373" s="6">
        <v>161</v>
      </c>
      <c r="E4373" s="3" t="s">
        <v>36</v>
      </c>
    </row>
    <row r="4374" spans="1:5" x14ac:dyDescent="0.3">
      <c r="A4374" s="6">
        <v>135</v>
      </c>
      <c r="B4374" s="3" t="s">
        <v>37</v>
      </c>
      <c r="D4374" s="6">
        <v>162</v>
      </c>
      <c r="E4374" s="3" t="s">
        <v>36</v>
      </c>
    </row>
    <row r="4375" spans="1:5" x14ac:dyDescent="0.3">
      <c r="A4375" s="6">
        <v>135</v>
      </c>
      <c r="B4375" s="3" t="s">
        <v>36</v>
      </c>
      <c r="D4375" s="6">
        <v>162</v>
      </c>
      <c r="E4375" s="3" t="s">
        <v>36</v>
      </c>
    </row>
    <row r="4376" spans="1:5" x14ac:dyDescent="0.3">
      <c r="A4376" s="6">
        <v>135</v>
      </c>
      <c r="B4376" s="3" t="s">
        <v>37</v>
      </c>
      <c r="D4376" s="6">
        <v>162</v>
      </c>
      <c r="E4376" s="3" t="s">
        <v>36</v>
      </c>
    </row>
    <row r="4377" spans="1:5" x14ac:dyDescent="0.3">
      <c r="A4377" s="6">
        <v>135</v>
      </c>
      <c r="B4377" s="3" t="s">
        <v>36</v>
      </c>
      <c r="D4377" s="6">
        <v>162</v>
      </c>
      <c r="E4377" s="3" t="s">
        <v>36</v>
      </c>
    </row>
    <row r="4378" spans="1:5" x14ac:dyDescent="0.3">
      <c r="A4378" s="6">
        <v>135</v>
      </c>
      <c r="B4378" s="3" t="s">
        <v>37</v>
      </c>
      <c r="D4378" s="6">
        <v>162</v>
      </c>
      <c r="E4378" s="3" t="s">
        <v>36</v>
      </c>
    </row>
    <row r="4379" spans="1:5" x14ac:dyDescent="0.3">
      <c r="A4379" s="6">
        <v>135</v>
      </c>
      <c r="B4379" s="3" t="s">
        <v>36</v>
      </c>
      <c r="D4379" s="6">
        <v>162</v>
      </c>
      <c r="E4379" s="3" t="s">
        <v>36</v>
      </c>
    </row>
    <row r="4380" spans="1:5" x14ac:dyDescent="0.3">
      <c r="A4380" s="6">
        <v>135</v>
      </c>
      <c r="B4380" s="3" t="s">
        <v>37</v>
      </c>
      <c r="D4380" s="6">
        <v>162</v>
      </c>
      <c r="E4380" s="3" t="s">
        <v>36</v>
      </c>
    </row>
    <row r="4381" spans="1:5" x14ac:dyDescent="0.3">
      <c r="A4381" s="6">
        <v>135</v>
      </c>
      <c r="B4381" s="3" t="s">
        <v>37</v>
      </c>
      <c r="D4381" s="6">
        <v>163</v>
      </c>
      <c r="E4381" s="3" t="s">
        <v>36</v>
      </c>
    </row>
    <row r="4382" spans="1:5" x14ac:dyDescent="0.3">
      <c r="A4382" s="6">
        <v>135</v>
      </c>
      <c r="B4382" s="3" t="s">
        <v>36</v>
      </c>
      <c r="D4382" s="6">
        <v>163</v>
      </c>
      <c r="E4382" s="3" t="s">
        <v>36</v>
      </c>
    </row>
    <row r="4383" spans="1:5" x14ac:dyDescent="0.3">
      <c r="A4383" s="6">
        <v>135</v>
      </c>
      <c r="B4383" s="3" t="s">
        <v>37</v>
      </c>
      <c r="D4383" s="6">
        <v>163</v>
      </c>
      <c r="E4383" s="3" t="s">
        <v>36</v>
      </c>
    </row>
    <row r="4384" spans="1:5" x14ac:dyDescent="0.3">
      <c r="A4384" s="6">
        <v>135</v>
      </c>
      <c r="B4384" s="3" t="s">
        <v>36</v>
      </c>
      <c r="D4384" s="6">
        <v>163</v>
      </c>
      <c r="E4384" s="3" t="s">
        <v>36</v>
      </c>
    </row>
    <row r="4385" spans="1:5" x14ac:dyDescent="0.3">
      <c r="A4385" s="6">
        <v>135</v>
      </c>
      <c r="B4385" s="3" t="s">
        <v>37</v>
      </c>
      <c r="D4385" s="6">
        <v>163</v>
      </c>
      <c r="E4385" s="3" t="s">
        <v>36</v>
      </c>
    </row>
    <row r="4386" spans="1:5" x14ac:dyDescent="0.3">
      <c r="A4386" s="6">
        <v>135</v>
      </c>
      <c r="B4386" s="3" t="s">
        <v>36</v>
      </c>
      <c r="D4386" s="6">
        <v>163</v>
      </c>
      <c r="E4386" s="3" t="s">
        <v>36</v>
      </c>
    </row>
    <row r="4387" spans="1:5" x14ac:dyDescent="0.3">
      <c r="A4387" s="6">
        <v>135</v>
      </c>
      <c r="B4387" s="3" t="s">
        <v>36</v>
      </c>
      <c r="D4387" s="6">
        <v>163</v>
      </c>
      <c r="E4387" s="3" t="s">
        <v>36</v>
      </c>
    </row>
    <row r="4388" spans="1:5" x14ac:dyDescent="0.3">
      <c r="A4388" s="6">
        <v>135</v>
      </c>
      <c r="B4388" s="3" t="s">
        <v>36</v>
      </c>
      <c r="D4388" s="6">
        <v>164</v>
      </c>
      <c r="E4388" s="3" t="s">
        <v>36</v>
      </c>
    </row>
    <row r="4389" spans="1:5" x14ac:dyDescent="0.3">
      <c r="A4389" s="6">
        <v>138</v>
      </c>
      <c r="B4389" s="3" t="s">
        <v>37</v>
      </c>
      <c r="D4389" s="6">
        <v>164</v>
      </c>
      <c r="E4389" s="3" t="s">
        <v>36</v>
      </c>
    </row>
    <row r="4390" spans="1:5" x14ac:dyDescent="0.3">
      <c r="A4390" s="6">
        <v>138</v>
      </c>
      <c r="B4390" s="3" t="s">
        <v>36</v>
      </c>
      <c r="D4390" s="6">
        <v>164</v>
      </c>
      <c r="E4390" s="3" t="s">
        <v>36</v>
      </c>
    </row>
    <row r="4391" spans="1:5" x14ac:dyDescent="0.3">
      <c r="A4391" s="6">
        <v>138</v>
      </c>
      <c r="B4391" s="3" t="s">
        <v>36</v>
      </c>
      <c r="D4391" s="6">
        <v>164</v>
      </c>
      <c r="E4391" s="3" t="s">
        <v>36</v>
      </c>
    </row>
    <row r="4392" spans="1:5" x14ac:dyDescent="0.3">
      <c r="A4392" s="6">
        <v>138</v>
      </c>
      <c r="B4392" s="3" t="s">
        <v>36</v>
      </c>
      <c r="D4392" s="6">
        <v>164</v>
      </c>
      <c r="E4392" s="3" t="s">
        <v>36</v>
      </c>
    </row>
    <row r="4393" spans="1:5" x14ac:dyDescent="0.3">
      <c r="A4393" s="6">
        <v>138</v>
      </c>
      <c r="B4393" s="3" t="s">
        <v>37</v>
      </c>
      <c r="D4393" s="6">
        <v>164</v>
      </c>
      <c r="E4393" s="3" t="s">
        <v>36</v>
      </c>
    </row>
    <row r="4394" spans="1:5" x14ac:dyDescent="0.3">
      <c r="A4394" s="6">
        <v>138</v>
      </c>
      <c r="B4394" s="3" t="s">
        <v>36</v>
      </c>
      <c r="D4394" s="6">
        <v>165</v>
      </c>
      <c r="E4394" s="3" t="s">
        <v>36</v>
      </c>
    </row>
    <row r="4395" spans="1:5" x14ac:dyDescent="0.3">
      <c r="A4395" s="6">
        <v>138</v>
      </c>
      <c r="B4395" s="3" t="s">
        <v>36</v>
      </c>
      <c r="D4395" s="6">
        <v>165</v>
      </c>
      <c r="E4395" s="3" t="s">
        <v>36</v>
      </c>
    </row>
    <row r="4396" spans="1:5" x14ac:dyDescent="0.3">
      <c r="A4396" s="6">
        <v>138</v>
      </c>
      <c r="B4396" s="3" t="s">
        <v>36</v>
      </c>
      <c r="D4396" s="6">
        <v>165</v>
      </c>
      <c r="E4396" s="3" t="s">
        <v>36</v>
      </c>
    </row>
    <row r="4397" spans="1:5" x14ac:dyDescent="0.3">
      <c r="A4397" s="6">
        <v>138</v>
      </c>
      <c r="B4397" s="3" t="s">
        <v>36</v>
      </c>
      <c r="D4397" s="6">
        <v>165</v>
      </c>
      <c r="E4397" s="3" t="s">
        <v>36</v>
      </c>
    </row>
    <row r="4398" spans="1:5" x14ac:dyDescent="0.3">
      <c r="A4398" s="6">
        <v>138</v>
      </c>
      <c r="B4398" s="3" t="s">
        <v>37</v>
      </c>
      <c r="D4398" s="6">
        <v>165</v>
      </c>
      <c r="E4398" s="3" t="s">
        <v>36</v>
      </c>
    </row>
    <row r="4399" spans="1:5" x14ac:dyDescent="0.3">
      <c r="A4399" s="6">
        <v>138</v>
      </c>
      <c r="B4399" s="3" t="s">
        <v>36</v>
      </c>
      <c r="D4399" s="6">
        <v>168</v>
      </c>
      <c r="E4399" s="3" t="s">
        <v>36</v>
      </c>
    </row>
    <row r="4400" spans="1:5" x14ac:dyDescent="0.3">
      <c r="A4400" s="6">
        <v>138</v>
      </c>
      <c r="B4400" s="3" t="s">
        <v>36</v>
      </c>
      <c r="D4400" s="6">
        <v>168</v>
      </c>
      <c r="E4400" s="3" t="s">
        <v>36</v>
      </c>
    </row>
    <row r="4401" spans="1:5" x14ac:dyDescent="0.3">
      <c r="A4401" s="6">
        <v>138</v>
      </c>
      <c r="B4401" s="3" t="s">
        <v>37</v>
      </c>
      <c r="D4401" s="6">
        <v>169</v>
      </c>
      <c r="E4401" s="3" t="s">
        <v>36</v>
      </c>
    </row>
    <row r="4402" spans="1:5" x14ac:dyDescent="0.3">
      <c r="A4402" s="6">
        <v>138</v>
      </c>
      <c r="B4402" s="3" t="s">
        <v>36</v>
      </c>
      <c r="D4402" s="6">
        <v>170</v>
      </c>
      <c r="E4402" s="3" t="s">
        <v>36</v>
      </c>
    </row>
    <row r="4403" spans="1:5" x14ac:dyDescent="0.3">
      <c r="A4403" s="6">
        <v>138</v>
      </c>
      <c r="B4403" s="3" t="s">
        <v>37</v>
      </c>
      <c r="D4403" s="6">
        <v>170</v>
      </c>
      <c r="E4403" s="3" t="s">
        <v>36</v>
      </c>
    </row>
    <row r="4404" spans="1:5" x14ac:dyDescent="0.3">
      <c r="A4404" s="6">
        <v>138</v>
      </c>
      <c r="B4404" s="3" t="s">
        <v>36</v>
      </c>
      <c r="D4404" s="6">
        <v>170</v>
      </c>
      <c r="E4404" s="3" t="s">
        <v>36</v>
      </c>
    </row>
    <row r="4405" spans="1:5" x14ac:dyDescent="0.3">
      <c r="A4405" s="6">
        <v>138</v>
      </c>
      <c r="B4405" s="3" t="s">
        <v>36</v>
      </c>
      <c r="D4405" s="6">
        <v>170</v>
      </c>
      <c r="E4405" s="3" t="s">
        <v>36</v>
      </c>
    </row>
    <row r="4406" spans="1:5" x14ac:dyDescent="0.3">
      <c r="A4406" s="6">
        <v>138</v>
      </c>
      <c r="B4406" s="3" t="s">
        <v>36</v>
      </c>
      <c r="D4406" s="6">
        <v>171</v>
      </c>
      <c r="E4406" s="3" t="s">
        <v>36</v>
      </c>
    </row>
    <row r="4407" spans="1:5" x14ac:dyDescent="0.3">
      <c r="A4407" s="6">
        <v>139</v>
      </c>
      <c r="B4407" s="3" t="s">
        <v>36</v>
      </c>
      <c r="D4407" s="6">
        <v>171</v>
      </c>
      <c r="E4407" s="3" t="s">
        <v>36</v>
      </c>
    </row>
    <row r="4408" spans="1:5" x14ac:dyDescent="0.3">
      <c r="A4408" s="6">
        <v>139</v>
      </c>
      <c r="B4408" s="3" t="s">
        <v>36</v>
      </c>
      <c r="D4408" s="6">
        <v>171</v>
      </c>
      <c r="E4408" s="3" t="s">
        <v>36</v>
      </c>
    </row>
    <row r="4409" spans="1:5" x14ac:dyDescent="0.3">
      <c r="A4409" s="6">
        <v>139</v>
      </c>
      <c r="B4409" s="3" t="s">
        <v>37</v>
      </c>
      <c r="D4409" s="6">
        <v>171</v>
      </c>
      <c r="E4409" s="3" t="s">
        <v>36</v>
      </c>
    </row>
    <row r="4410" spans="1:5" x14ac:dyDescent="0.3">
      <c r="A4410" s="6">
        <v>139</v>
      </c>
      <c r="B4410" s="3" t="s">
        <v>37</v>
      </c>
      <c r="D4410" s="6">
        <v>171</v>
      </c>
      <c r="E4410" s="3" t="s">
        <v>36</v>
      </c>
    </row>
    <row r="4411" spans="1:5" x14ac:dyDescent="0.3">
      <c r="A4411" s="6">
        <v>139</v>
      </c>
      <c r="B4411" s="3" t="s">
        <v>36</v>
      </c>
      <c r="D4411" s="6">
        <v>172</v>
      </c>
      <c r="E4411" s="3" t="s">
        <v>36</v>
      </c>
    </row>
    <row r="4412" spans="1:5" x14ac:dyDescent="0.3">
      <c r="A4412" s="6">
        <v>139</v>
      </c>
      <c r="B4412" s="3" t="s">
        <v>37</v>
      </c>
      <c r="D4412" s="6">
        <v>172</v>
      </c>
      <c r="E4412" s="3" t="s">
        <v>36</v>
      </c>
    </row>
    <row r="4413" spans="1:5" x14ac:dyDescent="0.3">
      <c r="A4413" s="6">
        <v>139</v>
      </c>
      <c r="B4413" s="3" t="s">
        <v>36</v>
      </c>
      <c r="D4413" s="6">
        <v>172</v>
      </c>
      <c r="E4413" s="3" t="s">
        <v>36</v>
      </c>
    </row>
    <row r="4414" spans="1:5" x14ac:dyDescent="0.3">
      <c r="A4414" s="6">
        <v>139</v>
      </c>
      <c r="B4414" s="3" t="s">
        <v>37</v>
      </c>
      <c r="D4414" s="6">
        <v>173</v>
      </c>
      <c r="E4414" s="3" t="s">
        <v>36</v>
      </c>
    </row>
    <row r="4415" spans="1:5" x14ac:dyDescent="0.3">
      <c r="A4415" s="6">
        <v>139</v>
      </c>
      <c r="B4415" s="3" t="s">
        <v>36</v>
      </c>
      <c r="D4415" s="6">
        <v>173</v>
      </c>
      <c r="E4415" s="3" t="s">
        <v>36</v>
      </c>
    </row>
    <row r="4416" spans="1:5" x14ac:dyDescent="0.3">
      <c r="A4416" s="6">
        <v>139</v>
      </c>
      <c r="B4416" s="3" t="s">
        <v>37</v>
      </c>
      <c r="D4416" s="6">
        <v>173</v>
      </c>
      <c r="E4416" s="3" t="s">
        <v>36</v>
      </c>
    </row>
    <row r="4417" spans="1:5" x14ac:dyDescent="0.3">
      <c r="A4417" s="6">
        <v>139</v>
      </c>
      <c r="B4417" s="3" t="s">
        <v>36</v>
      </c>
      <c r="D4417" s="6">
        <v>173</v>
      </c>
      <c r="E4417" s="3" t="s">
        <v>36</v>
      </c>
    </row>
    <row r="4418" spans="1:5" x14ac:dyDescent="0.3">
      <c r="A4418" s="6">
        <v>139</v>
      </c>
      <c r="B4418" s="3" t="s">
        <v>36</v>
      </c>
      <c r="D4418" s="6">
        <v>173</v>
      </c>
      <c r="E4418" s="3" t="s">
        <v>36</v>
      </c>
    </row>
    <row r="4419" spans="1:5" x14ac:dyDescent="0.3">
      <c r="A4419" s="6">
        <v>139</v>
      </c>
      <c r="B4419" s="3" t="s">
        <v>37</v>
      </c>
      <c r="D4419" s="6">
        <v>174</v>
      </c>
      <c r="E4419" s="3" t="s">
        <v>36</v>
      </c>
    </row>
    <row r="4420" spans="1:5" x14ac:dyDescent="0.3">
      <c r="A4420" s="6">
        <v>139</v>
      </c>
      <c r="B4420" s="3" t="s">
        <v>36</v>
      </c>
      <c r="D4420" s="6">
        <v>174</v>
      </c>
      <c r="E4420" s="3" t="s">
        <v>36</v>
      </c>
    </row>
    <row r="4421" spans="1:5" x14ac:dyDescent="0.3">
      <c r="A4421" s="6">
        <v>139</v>
      </c>
      <c r="B4421" s="3" t="s">
        <v>36</v>
      </c>
      <c r="D4421" s="6">
        <v>174</v>
      </c>
      <c r="E4421" s="3" t="s">
        <v>36</v>
      </c>
    </row>
    <row r="4422" spans="1:5" x14ac:dyDescent="0.3">
      <c r="A4422" s="6">
        <v>139</v>
      </c>
      <c r="B4422" s="3" t="s">
        <v>36</v>
      </c>
      <c r="D4422" s="6">
        <v>174</v>
      </c>
      <c r="E4422" s="3" t="s">
        <v>36</v>
      </c>
    </row>
    <row r="4423" spans="1:5" x14ac:dyDescent="0.3">
      <c r="A4423" s="6">
        <v>140</v>
      </c>
      <c r="B4423" s="3" t="s">
        <v>36</v>
      </c>
      <c r="D4423" s="6">
        <v>175</v>
      </c>
      <c r="E4423" s="3" t="s">
        <v>36</v>
      </c>
    </row>
    <row r="4424" spans="1:5" x14ac:dyDescent="0.3">
      <c r="A4424" s="6">
        <v>140</v>
      </c>
      <c r="B4424" s="3" t="s">
        <v>36</v>
      </c>
      <c r="D4424" s="6">
        <v>175</v>
      </c>
      <c r="E4424" s="3" t="s">
        <v>36</v>
      </c>
    </row>
    <row r="4425" spans="1:5" x14ac:dyDescent="0.3">
      <c r="A4425" s="6">
        <v>140</v>
      </c>
      <c r="B4425" s="3" t="s">
        <v>36</v>
      </c>
      <c r="D4425" s="6">
        <v>175</v>
      </c>
      <c r="E4425" s="3" t="s">
        <v>36</v>
      </c>
    </row>
    <row r="4426" spans="1:5" x14ac:dyDescent="0.3">
      <c r="A4426" s="6">
        <v>140</v>
      </c>
      <c r="B4426" s="3" t="s">
        <v>36</v>
      </c>
      <c r="D4426" s="6">
        <v>175</v>
      </c>
      <c r="E4426" s="3" t="s">
        <v>36</v>
      </c>
    </row>
    <row r="4427" spans="1:5" x14ac:dyDescent="0.3">
      <c r="A4427" s="6">
        <v>140</v>
      </c>
      <c r="B4427" s="3" t="s">
        <v>37</v>
      </c>
      <c r="D4427" s="6">
        <v>175</v>
      </c>
      <c r="E4427" s="3" t="s">
        <v>36</v>
      </c>
    </row>
    <row r="4428" spans="1:5" x14ac:dyDescent="0.3">
      <c r="A4428" s="6">
        <v>140</v>
      </c>
      <c r="B4428" s="3" t="s">
        <v>36</v>
      </c>
      <c r="D4428" s="6">
        <v>175</v>
      </c>
      <c r="E4428" s="3" t="s">
        <v>36</v>
      </c>
    </row>
    <row r="4429" spans="1:5" x14ac:dyDescent="0.3">
      <c r="A4429" s="6">
        <v>140</v>
      </c>
      <c r="B4429" s="3" t="s">
        <v>36</v>
      </c>
      <c r="D4429" s="6">
        <v>175</v>
      </c>
      <c r="E4429" s="3" t="s">
        <v>36</v>
      </c>
    </row>
    <row r="4430" spans="1:5" x14ac:dyDescent="0.3">
      <c r="A4430" s="6">
        <v>140</v>
      </c>
      <c r="B4430" s="3" t="s">
        <v>37</v>
      </c>
      <c r="D4430" s="6">
        <v>178</v>
      </c>
      <c r="E4430" s="3" t="s">
        <v>36</v>
      </c>
    </row>
    <row r="4431" spans="1:5" x14ac:dyDescent="0.3">
      <c r="A4431" s="6">
        <v>140</v>
      </c>
      <c r="B4431" s="3" t="s">
        <v>36</v>
      </c>
      <c r="D4431" s="6">
        <v>178</v>
      </c>
      <c r="E4431" s="3" t="s">
        <v>36</v>
      </c>
    </row>
    <row r="4432" spans="1:5" x14ac:dyDescent="0.3">
      <c r="A4432" s="6">
        <v>140</v>
      </c>
      <c r="B4432" s="3" t="s">
        <v>36</v>
      </c>
      <c r="D4432" s="6">
        <v>178</v>
      </c>
      <c r="E4432" s="3" t="s">
        <v>36</v>
      </c>
    </row>
    <row r="4433" spans="1:5" x14ac:dyDescent="0.3">
      <c r="A4433" s="6">
        <v>140</v>
      </c>
      <c r="B4433" s="3" t="s">
        <v>36</v>
      </c>
      <c r="D4433" s="6">
        <v>178</v>
      </c>
      <c r="E4433" s="3" t="s">
        <v>36</v>
      </c>
    </row>
    <row r="4434" spans="1:5" x14ac:dyDescent="0.3">
      <c r="A4434" s="6">
        <v>140</v>
      </c>
      <c r="B4434" s="3" t="s">
        <v>36</v>
      </c>
      <c r="D4434" s="6">
        <v>179</v>
      </c>
      <c r="E4434" s="3" t="s">
        <v>36</v>
      </c>
    </row>
    <row r="4435" spans="1:5" x14ac:dyDescent="0.3">
      <c r="A4435" s="6">
        <v>140</v>
      </c>
      <c r="B4435" s="3" t="s">
        <v>37</v>
      </c>
      <c r="D4435" s="6">
        <v>179</v>
      </c>
      <c r="E4435" s="3" t="s">
        <v>36</v>
      </c>
    </row>
    <row r="4436" spans="1:5" x14ac:dyDescent="0.3">
      <c r="A4436" s="6">
        <v>140</v>
      </c>
      <c r="B4436" s="3" t="s">
        <v>37</v>
      </c>
      <c r="D4436" s="6">
        <v>179</v>
      </c>
      <c r="E4436" s="3" t="s">
        <v>36</v>
      </c>
    </row>
    <row r="4437" spans="1:5" x14ac:dyDescent="0.3">
      <c r="A4437" s="6">
        <v>140</v>
      </c>
      <c r="B4437" s="3" t="s">
        <v>36</v>
      </c>
      <c r="D4437" s="6">
        <v>179</v>
      </c>
      <c r="E4437" s="3" t="s">
        <v>36</v>
      </c>
    </row>
    <row r="4438" spans="1:5" x14ac:dyDescent="0.3">
      <c r="A4438" s="6">
        <v>140</v>
      </c>
      <c r="B4438" s="3" t="s">
        <v>37</v>
      </c>
      <c r="D4438" s="6">
        <v>179</v>
      </c>
      <c r="E4438" s="3" t="s">
        <v>36</v>
      </c>
    </row>
    <row r="4439" spans="1:5" x14ac:dyDescent="0.3">
      <c r="A4439" s="6">
        <v>140</v>
      </c>
      <c r="B4439" s="3" t="s">
        <v>36</v>
      </c>
      <c r="D4439" s="6">
        <v>179</v>
      </c>
      <c r="E4439" s="3" t="s">
        <v>36</v>
      </c>
    </row>
    <row r="4440" spans="1:5" x14ac:dyDescent="0.3">
      <c r="A4440" s="6">
        <v>140</v>
      </c>
      <c r="B4440" s="3" t="s">
        <v>36</v>
      </c>
      <c r="D4440" s="6">
        <v>179</v>
      </c>
      <c r="E4440" s="3" t="s">
        <v>36</v>
      </c>
    </row>
    <row r="4441" spans="1:5" x14ac:dyDescent="0.3">
      <c r="A4441" s="6">
        <v>140</v>
      </c>
      <c r="B4441" s="3" t="s">
        <v>37</v>
      </c>
      <c r="D4441" s="6">
        <v>179</v>
      </c>
      <c r="E4441" s="3" t="s">
        <v>36</v>
      </c>
    </row>
    <row r="4442" spans="1:5" x14ac:dyDescent="0.3">
      <c r="A4442" s="6">
        <v>141</v>
      </c>
      <c r="B4442" s="3" t="s">
        <v>36</v>
      </c>
      <c r="D4442" s="6">
        <v>180</v>
      </c>
      <c r="E4442" s="3" t="s">
        <v>36</v>
      </c>
    </row>
    <row r="4443" spans="1:5" x14ac:dyDescent="0.3">
      <c r="A4443" s="6">
        <v>141</v>
      </c>
      <c r="B4443" s="3" t="s">
        <v>36</v>
      </c>
      <c r="D4443" s="6">
        <v>180</v>
      </c>
      <c r="E4443" s="3" t="s">
        <v>36</v>
      </c>
    </row>
    <row r="4444" spans="1:5" x14ac:dyDescent="0.3">
      <c r="A4444" s="6">
        <v>141</v>
      </c>
      <c r="B4444" s="3" t="s">
        <v>37</v>
      </c>
      <c r="D4444" s="6">
        <v>180</v>
      </c>
      <c r="E4444" s="3" t="s">
        <v>36</v>
      </c>
    </row>
    <row r="4445" spans="1:5" x14ac:dyDescent="0.3">
      <c r="A4445" s="6">
        <v>141</v>
      </c>
      <c r="B4445" s="3" t="s">
        <v>36</v>
      </c>
      <c r="D4445" s="6">
        <v>180</v>
      </c>
      <c r="E4445" s="3" t="s">
        <v>36</v>
      </c>
    </row>
    <row r="4446" spans="1:5" x14ac:dyDescent="0.3">
      <c r="A4446" s="6">
        <v>141</v>
      </c>
      <c r="B4446" s="3" t="s">
        <v>36</v>
      </c>
      <c r="D4446" s="6">
        <v>180</v>
      </c>
      <c r="E4446" s="3" t="s">
        <v>36</v>
      </c>
    </row>
    <row r="4447" spans="1:5" x14ac:dyDescent="0.3">
      <c r="A4447" s="6">
        <v>141</v>
      </c>
      <c r="B4447" s="3" t="s">
        <v>37</v>
      </c>
      <c r="D4447" s="6">
        <v>180</v>
      </c>
      <c r="E4447" s="3" t="s">
        <v>36</v>
      </c>
    </row>
    <row r="4448" spans="1:5" x14ac:dyDescent="0.3">
      <c r="A4448" s="6">
        <v>141</v>
      </c>
      <c r="B4448" s="3" t="s">
        <v>36</v>
      </c>
      <c r="D4448" s="6">
        <v>180</v>
      </c>
      <c r="E4448" s="3" t="s">
        <v>36</v>
      </c>
    </row>
    <row r="4449" spans="1:5" x14ac:dyDescent="0.3">
      <c r="A4449" s="6">
        <v>141</v>
      </c>
      <c r="B4449" s="3" t="s">
        <v>36</v>
      </c>
      <c r="D4449" s="6">
        <v>180</v>
      </c>
      <c r="E4449" s="3" t="s">
        <v>36</v>
      </c>
    </row>
    <row r="4450" spans="1:5" x14ac:dyDescent="0.3">
      <c r="A4450" s="6">
        <v>141</v>
      </c>
      <c r="B4450" s="3" t="s">
        <v>36</v>
      </c>
      <c r="D4450" s="6">
        <v>180</v>
      </c>
      <c r="E4450" s="3" t="s">
        <v>36</v>
      </c>
    </row>
    <row r="4451" spans="1:5" x14ac:dyDescent="0.3">
      <c r="A4451" s="6">
        <v>141</v>
      </c>
      <c r="B4451" s="3" t="s">
        <v>37</v>
      </c>
      <c r="D4451" s="6">
        <v>180</v>
      </c>
      <c r="E4451" s="3" t="s">
        <v>36</v>
      </c>
    </row>
    <row r="4452" spans="1:5" x14ac:dyDescent="0.3">
      <c r="A4452" s="6">
        <v>141</v>
      </c>
      <c r="B4452" s="3" t="s">
        <v>36</v>
      </c>
      <c r="D4452" s="6">
        <v>181</v>
      </c>
      <c r="E4452" s="3" t="s">
        <v>36</v>
      </c>
    </row>
    <row r="4453" spans="1:5" x14ac:dyDescent="0.3">
      <c r="A4453" s="6">
        <v>141</v>
      </c>
      <c r="B4453" s="3" t="s">
        <v>37</v>
      </c>
      <c r="D4453" s="6">
        <v>181</v>
      </c>
      <c r="E4453" s="3" t="s">
        <v>36</v>
      </c>
    </row>
    <row r="4454" spans="1:5" x14ac:dyDescent="0.3">
      <c r="A4454" s="6">
        <v>141</v>
      </c>
      <c r="B4454" s="3" t="s">
        <v>36</v>
      </c>
      <c r="D4454" s="6">
        <v>181</v>
      </c>
      <c r="E4454" s="3" t="s">
        <v>36</v>
      </c>
    </row>
    <row r="4455" spans="1:5" x14ac:dyDescent="0.3">
      <c r="A4455" s="6">
        <v>141</v>
      </c>
      <c r="B4455" s="3" t="s">
        <v>36</v>
      </c>
      <c r="D4455" s="6">
        <v>181</v>
      </c>
      <c r="E4455" s="3" t="s">
        <v>36</v>
      </c>
    </row>
    <row r="4456" spans="1:5" x14ac:dyDescent="0.3">
      <c r="A4456" s="6">
        <v>141</v>
      </c>
      <c r="B4456" s="3" t="s">
        <v>37</v>
      </c>
      <c r="D4456" s="6">
        <v>182</v>
      </c>
      <c r="E4456" s="3" t="s">
        <v>36</v>
      </c>
    </row>
    <row r="4457" spans="1:5" x14ac:dyDescent="0.3">
      <c r="A4457" s="6">
        <v>141</v>
      </c>
      <c r="B4457" s="3" t="s">
        <v>36</v>
      </c>
      <c r="D4457" s="6">
        <v>182</v>
      </c>
      <c r="E4457" s="3" t="s">
        <v>36</v>
      </c>
    </row>
    <row r="4458" spans="1:5" x14ac:dyDescent="0.3">
      <c r="A4458" s="6">
        <v>141</v>
      </c>
      <c r="B4458" s="3" t="s">
        <v>37</v>
      </c>
      <c r="D4458" s="6">
        <v>183</v>
      </c>
      <c r="E4458" s="3" t="s">
        <v>36</v>
      </c>
    </row>
    <row r="4459" spans="1:5" x14ac:dyDescent="0.3">
      <c r="A4459" s="6">
        <v>141</v>
      </c>
      <c r="B4459" s="3" t="s">
        <v>37</v>
      </c>
      <c r="D4459" s="6">
        <v>183</v>
      </c>
      <c r="E4459" s="3" t="s">
        <v>36</v>
      </c>
    </row>
    <row r="4460" spans="1:5" x14ac:dyDescent="0.3">
      <c r="A4460" s="6">
        <v>141</v>
      </c>
      <c r="B4460" s="3" t="s">
        <v>37</v>
      </c>
      <c r="D4460" s="6">
        <v>183</v>
      </c>
      <c r="E4460" s="3" t="s">
        <v>36</v>
      </c>
    </row>
    <row r="4461" spans="1:5" x14ac:dyDescent="0.3">
      <c r="A4461" s="6">
        <v>141</v>
      </c>
      <c r="B4461" s="3" t="s">
        <v>36</v>
      </c>
      <c r="D4461" s="6">
        <v>183</v>
      </c>
      <c r="E4461" s="3" t="s">
        <v>36</v>
      </c>
    </row>
    <row r="4462" spans="1:5" x14ac:dyDescent="0.3">
      <c r="A4462" s="6">
        <v>141</v>
      </c>
      <c r="B4462" s="3" t="s">
        <v>36</v>
      </c>
      <c r="D4462" s="6">
        <v>183</v>
      </c>
      <c r="E4462" s="3" t="s">
        <v>36</v>
      </c>
    </row>
    <row r="4463" spans="1:5" x14ac:dyDescent="0.3">
      <c r="A4463" s="6">
        <v>141</v>
      </c>
      <c r="B4463" s="3" t="s">
        <v>36</v>
      </c>
      <c r="D4463" s="6">
        <v>183</v>
      </c>
      <c r="E4463" s="3" t="s">
        <v>36</v>
      </c>
    </row>
    <row r="4464" spans="1:5" x14ac:dyDescent="0.3">
      <c r="A4464" s="6">
        <v>141</v>
      </c>
      <c r="B4464" s="3" t="s">
        <v>36</v>
      </c>
      <c r="D4464" s="6">
        <v>184</v>
      </c>
      <c r="E4464" s="3" t="s">
        <v>36</v>
      </c>
    </row>
    <row r="4465" spans="1:5" x14ac:dyDescent="0.3">
      <c r="A4465" s="6">
        <v>141</v>
      </c>
      <c r="B4465" s="3" t="s">
        <v>37</v>
      </c>
      <c r="D4465" s="6">
        <v>184</v>
      </c>
      <c r="E4465" s="3" t="s">
        <v>36</v>
      </c>
    </row>
    <row r="4466" spans="1:5" x14ac:dyDescent="0.3">
      <c r="A4466" s="6">
        <v>142</v>
      </c>
      <c r="B4466" s="3" t="s">
        <v>37</v>
      </c>
      <c r="D4466" s="6">
        <v>184</v>
      </c>
      <c r="E4466" s="3" t="s">
        <v>36</v>
      </c>
    </row>
    <row r="4467" spans="1:5" x14ac:dyDescent="0.3">
      <c r="A4467" s="6">
        <v>142</v>
      </c>
      <c r="B4467" s="3" t="s">
        <v>36</v>
      </c>
      <c r="D4467" s="6">
        <v>185</v>
      </c>
      <c r="E4467" s="3" t="s">
        <v>36</v>
      </c>
    </row>
    <row r="4468" spans="1:5" x14ac:dyDescent="0.3">
      <c r="A4468" s="6">
        <v>142</v>
      </c>
      <c r="B4468" s="3" t="s">
        <v>36</v>
      </c>
      <c r="D4468" s="6">
        <v>185</v>
      </c>
      <c r="E4468" s="3" t="s">
        <v>36</v>
      </c>
    </row>
    <row r="4469" spans="1:5" x14ac:dyDescent="0.3">
      <c r="A4469" s="6">
        <v>142</v>
      </c>
      <c r="B4469" s="3" t="s">
        <v>36</v>
      </c>
      <c r="D4469" s="6">
        <v>185</v>
      </c>
      <c r="E4469" s="3" t="s">
        <v>36</v>
      </c>
    </row>
    <row r="4470" spans="1:5" x14ac:dyDescent="0.3">
      <c r="A4470" s="6">
        <v>142</v>
      </c>
      <c r="B4470" s="3" t="s">
        <v>36</v>
      </c>
      <c r="D4470" s="6">
        <v>188</v>
      </c>
      <c r="E4470" s="3" t="s">
        <v>36</v>
      </c>
    </row>
    <row r="4471" spans="1:5" x14ac:dyDescent="0.3">
      <c r="A4471" s="6">
        <v>142</v>
      </c>
      <c r="B4471" s="3" t="s">
        <v>37</v>
      </c>
      <c r="D4471" s="6">
        <v>188</v>
      </c>
      <c r="E4471" s="3" t="s">
        <v>36</v>
      </c>
    </row>
    <row r="4472" spans="1:5" x14ac:dyDescent="0.3">
      <c r="A4472" s="6">
        <v>142</v>
      </c>
      <c r="B4472" s="3" t="s">
        <v>37</v>
      </c>
      <c r="D4472" s="6">
        <v>188</v>
      </c>
      <c r="E4472" s="3" t="s">
        <v>36</v>
      </c>
    </row>
    <row r="4473" spans="1:5" x14ac:dyDescent="0.3">
      <c r="A4473" s="6">
        <v>142</v>
      </c>
      <c r="B4473" s="3" t="s">
        <v>36</v>
      </c>
      <c r="D4473" s="6">
        <v>189</v>
      </c>
      <c r="E4473" s="3" t="s">
        <v>36</v>
      </c>
    </row>
    <row r="4474" spans="1:5" x14ac:dyDescent="0.3">
      <c r="A4474" s="6">
        <v>142</v>
      </c>
      <c r="B4474" s="3" t="s">
        <v>37</v>
      </c>
      <c r="D4474" s="6">
        <v>190</v>
      </c>
      <c r="E4474" s="3" t="s">
        <v>36</v>
      </c>
    </row>
    <row r="4475" spans="1:5" x14ac:dyDescent="0.3">
      <c r="A4475" s="6">
        <v>142</v>
      </c>
      <c r="B4475" s="3" t="s">
        <v>37</v>
      </c>
      <c r="D4475" s="6">
        <v>190</v>
      </c>
      <c r="E4475" s="3" t="s">
        <v>36</v>
      </c>
    </row>
    <row r="4476" spans="1:5" x14ac:dyDescent="0.3">
      <c r="A4476" s="6">
        <v>142</v>
      </c>
      <c r="B4476" s="3" t="s">
        <v>36</v>
      </c>
      <c r="D4476" s="6">
        <v>190</v>
      </c>
      <c r="E4476" s="3" t="s">
        <v>36</v>
      </c>
    </row>
    <row r="4477" spans="1:5" x14ac:dyDescent="0.3">
      <c r="A4477" s="6">
        <v>142</v>
      </c>
      <c r="B4477" s="3" t="s">
        <v>37</v>
      </c>
      <c r="D4477" s="6">
        <v>190</v>
      </c>
      <c r="E4477" s="3" t="s">
        <v>36</v>
      </c>
    </row>
    <row r="4478" spans="1:5" x14ac:dyDescent="0.3">
      <c r="A4478" s="6">
        <v>142</v>
      </c>
      <c r="B4478" s="3" t="s">
        <v>37</v>
      </c>
      <c r="D4478" s="6">
        <v>191</v>
      </c>
      <c r="E4478" s="3" t="s">
        <v>36</v>
      </c>
    </row>
    <row r="4479" spans="1:5" x14ac:dyDescent="0.3">
      <c r="A4479" s="6">
        <v>142</v>
      </c>
      <c r="B4479" s="3" t="s">
        <v>36</v>
      </c>
      <c r="D4479" s="6">
        <v>191</v>
      </c>
      <c r="E4479" s="3" t="s">
        <v>36</v>
      </c>
    </row>
    <row r="4480" spans="1:5" x14ac:dyDescent="0.3">
      <c r="A4480" s="6">
        <v>142</v>
      </c>
      <c r="B4480" s="3" t="s">
        <v>37</v>
      </c>
      <c r="D4480" s="6">
        <v>191</v>
      </c>
      <c r="E4480" s="3" t="s">
        <v>36</v>
      </c>
    </row>
    <row r="4481" spans="1:5" x14ac:dyDescent="0.3">
      <c r="A4481" s="6">
        <v>143</v>
      </c>
      <c r="B4481" s="3" t="s">
        <v>37</v>
      </c>
      <c r="D4481" s="6">
        <v>191</v>
      </c>
      <c r="E4481" s="3" t="s">
        <v>36</v>
      </c>
    </row>
    <row r="4482" spans="1:5" x14ac:dyDescent="0.3">
      <c r="A4482" s="6">
        <v>143</v>
      </c>
      <c r="B4482" s="3" t="s">
        <v>37</v>
      </c>
      <c r="D4482" s="6">
        <v>191</v>
      </c>
      <c r="E4482" s="3" t="s">
        <v>36</v>
      </c>
    </row>
    <row r="4483" spans="1:5" x14ac:dyDescent="0.3">
      <c r="A4483" s="6">
        <v>143</v>
      </c>
      <c r="B4483" s="3" t="s">
        <v>36</v>
      </c>
      <c r="D4483" s="6">
        <v>191</v>
      </c>
      <c r="E4483" s="3" t="s">
        <v>36</v>
      </c>
    </row>
    <row r="4484" spans="1:5" x14ac:dyDescent="0.3">
      <c r="A4484" s="6">
        <v>143</v>
      </c>
      <c r="B4484" s="3" t="s">
        <v>37</v>
      </c>
      <c r="D4484" s="6">
        <v>192</v>
      </c>
      <c r="E4484" s="3" t="s">
        <v>36</v>
      </c>
    </row>
    <row r="4485" spans="1:5" x14ac:dyDescent="0.3">
      <c r="A4485" s="6">
        <v>143</v>
      </c>
      <c r="B4485" s="3" t="s">
        <v>36</v>
      </c>
      <c r="D4485" s="6">
        <v>192</v>
      </c>
      <c r="E4485" s="3" t="s">
        <v>36</v>
      </c>
    </row>
    <row r="4486" spans="1:5" x14ac:dyDescent="0.3">
      <c r="A4486" s="6">
        <v>143</v>
      </c>
      <c r="B4486" s="3" t="s">
        <v>36</v>
      </c>
      <c r="D4486" s="6">
        <v>193</v>
      </c>
      <c r="E4486" s="3" t="s">
        <v>36</v>
      </c>
    </row>
    <row r="4487" spans="1:5" x14ac:dyDescent="0.3">
      <c r="A4487" s="6">
        <v>143</v>
      </c>
      <c r="B4487" s="3" t="s">
        <v>36</v>
      </c>
      <c r="D4487" s="6">
        <v>193</v>
      </c>
      <c r="E4487" s="3" t="s">
        <v>36</v>
      </c>
    </row>
    <row r="4488" spans="1:5" x14ac:dyDescent="0.3">
      <c r="A4488" s="6">
        <v>143</v>
      </c>
      <c r="B4488" s="3" t="s">
        <v>36</v>
      </c>
      <c r="D4488" s="6">
        <v>194</v>
      </c>
      <c r="E4488" s="3" t="s">
        <v>36</v>
      </c>
    </row>
    <row r="4489" spans="1:5" x14ac:dyDescent="0.3">
      <c r="A4489" s="6">
        <v>143</v>
      </c>
      <c r="B4489" s="3" t="s">
        <v>37</v>
      </c>
      <c r="D4489" s="6">
        <v>194</v>
      </c>
      <c r="E4489" s="3" t="s">
        <v>36</v>
      </c>
    </row>
    <row r="4490" spans="1:5" x14ac:dyDescent="0.3">
      <c r="A4490" s="6">
        <v>144</v>
      </c>
      <c r="B4490" s="3" t="s">
        <v>36</v>
      </c>
      <c r="D4490" s="6">
        <v>194</v>
      </c>
      <c r="E4490" s="3" t="s">
        <v>36</v>
      </c>
    </row>
    <row r="4491" spans="1:5" x14ac:dyDescent="0.3">
      <c r="A4491" s="6">
        <v>144</v>
      </c>
      <c r="B4491" s="3" t="s">
        <v>36</v>
      </c>
      <c r="D4491" s="6">
        <v>194</v>
      </c>
      <c r="E4491" s="3" t="s">
        <v>36</v>
      </c>
    </row>
    <row r="4492" spans="1:5" x14ac:dyDescent="0.3">
      <c r="A4492" s="6">
        <v>144</v>
      </c>
      <c r="B4492" s="3" t="s">
        <v>37</v>
      </c>
      <c r="D4492" s="6">
        <v>195</v>
      </c>
      <c r="E4492" s="3" t="s">
        <v>36</v>
      </c>
    </row>
    <row r="4493" spans="1:5" x14ac:dyDescent="0.3">
      <c r="A4493" s="6">
        <v>144</v>
      </c>
      <c r="B4493" s="3" t="s">
        <v>36</v>
      </c>
      <c r="D4493" s="6">
        <v>195</v>
      </c>
      <c r="E4493" s="3" t="s">
        <v>36</v>
      </c>
    </row>
    <row r="4494" spans="1:5" x14ac:dyDescent="0.3">
      <c r="A4494" s="6">
        <v>144</v>
      </c>
      <c r="B4494" s="3" t="s">
        <v>37</v>
      </c>
      <c r="D4494" s="6">
        <v>195</v>
      </c>
      <c r="E4494" s="3" t="s">
        <v>36</v>
      </c>
    </row>
    <row r="4495" spans="1:5" x14ac:dyDescent="0.3">
      <c r="A4495" s="6">
        <v>144</v>
      </c>
      <c r="B4495" s="3" t="s">
        <v>36</v>
      </c>
      <c r="D4495" s="6">
        <v>195</v>
      </c>
      <c r="E4495" s="3" t="s">
        <v>36</v>
      </c>
    </row>
    <row r="4496" spans="1:5" x14ac:dyDescent="0.3">
      <c r="A4496" s="6">
        <v>144</v>
      </c>
      <c r="B4496" s="3" t="s">
        <v>36</v>
      </c>
      <c r="D4496" s="6">
        <v>195</v>
      </c>
      <c r="E4496" s="3" t="s">
        <v>36</v>
      </c>
    </row>
    <row r="4497" spans="1:5" x14ac:dyDescent="0.3">
      <c r="A4497" s="6">
        <v>145</v>
      </c>
      <c r="B4497" s="3" t="s">
        <v>36</v>
      </c>
      <c r="D4497" s="6">
        <v>195</v>
      </c>
      <c r="E4497" s="3" t="s">
        <v>36</v>
      </c>
    </row>
    <row r="4498" spans="1:5" x14ac:dyDescent="0.3">
      <c r="A4498" s="6">
        <v>145</v>
      </c>
      <c r="B4498" s="3" t="s">
        <v>36</v>
      </c>
      <c r="D4498" s="6">
        <v>195</v>
      </c>
      <c r="E4498" s="3" t="s">
        <v>36</v>
      </c>
    </row>
    <row r="4499" spans="1:5" x14ac:dyDescent="0.3">
      <c r="A4499" s="6">
        <v>145</v>
      </c>
      <c r="B4499" s="3" t="s">
        <v>36</v>
      </c>
      <c r="D4499" s="6">
        <v>195</v>
      </c>
      <c r="E4499" s="3" t="s">
        <v>36</v>
      </c>
    </row>
    <row r="4500" spans="1:5" x14ac:dyDescent="0.3">
      <c r="A4500" s="6">
        <v>145</v>
      </c>
      <c r="B4500" s="3" t="s">
        <v>37</v>
      </c>
      <c r="D4500" s="6">
        <v>195</v>
      </c>
      <c r="E4500" s="3" t="s">
        <v>36</v>
      </c>
    </row>
    <row r="4501" spans="1:5" x14ac:dyDescent="0.3">
      <c r="A4501" s="6">
        <v>145</v>
      </c>
      <c r="B4501" s="3" t="s">
        <v>37</v>
      </c>
      <c r="D4501" s="6">
        <v>195</v>
      </c>
      <c r="E4501" s="3" t="s">
        <v>36</v>
      </c>
    </row>
    <row r="4502" spans="1:5" x14ac:dyDescent="0.3">
      <c r="A4502" s="6">
        <v>145</v>
      </c>
      <c r="B4502" s="3" t="s">
        <v>36</v>
      </c>
      <c r="D4502" s="6">
        <v>198</v>
      </c>
      <c r="E4502" s="3" t="s">
        <v>36</v>
      </c>
    </row>
    <row r="4503" spans="1:5" x14ac:dyDescent="0.3">
      <c r="A4503" s="6">
        <v>145</v>
      </c>
      <c r="B4503" s="3" t="s">
        <v>37</v>
      </c>
      <c r="D4503" s="6">
        <v>198</v>
      </c>
      <c r="E4503" s="3" t="s">
        <v>36</v>
      </c>
    </row>
    <row r="4504" spans="1:5" x14ac:dyDescent="0.3">
      <c r="A4504" s="6">
        <v>145</v>
      </c>
      <c r="B4504" s="3" t="s">
        <v>37</v>
      </c>
      <c r="D4504" s="6">
        <v>198</v>
      </c>
      <c r="E4504" s="3" t="s">
        <v>36</v>
      </c>
    </row>
    <row r="4505" spans="1:5" x14ac:dyDescent="0.3">
      <c r="A4505" s="6">
        <v>145</v>
      </c>
      <c r="B4505" s="3" t="s">
        <v>36</v>
      </c>
      <c r="D4505" s="6">
        <v>199</v>
      </c>
      <c r="E4505" s="3" t="s">
        <v>36</v>
      </c>
    </row>
    <row r="4506" spans="1:5" x14ac:dyDescent="0.3">
      <c r="A4506" s="6">
        <v>145</v>
      </c>
      <c r="B4506" s="3" t="s">
        <v>37</v>
      </c>
      <c r="D4506" s="6">
        <v>199</v>
      </c>
      <c r="E4506" s="3" t="s">
        <v>36</v>
      </c>
    </row>
    <row r="4507" spans="1:5" x14ac:dyDescent="0.3">
      <c r="A4507" s="6">
        <v>145</v>
      </c>
      <c r="B4507" s="3" t="s">
        <v>36</v>
      </c>
      <c r="D4507" s="6">
        <v>199</v>
      </c>
      <c r="E4507" s="3" t="s">
        <v>36</v>
      </c>
    </row>
    <row r="4508" spans="1:5" x14ac:dyDescent="0.3">
      <c r="A4508" s="6">
        <v>145</v>
      </c>
      <c r="B4508" s="3" t="s">
        <v>36</v>
      </c>
      <c r="D4508" s="6">
        <v>200</v>
      </c>
      <c r="E4508" s="3" t="s">
        <v>36</v>
      </c>
    </row>
    <row r="4509" spans="1:5" x14ac:dyDescent="0.3">
      <c r="A4509" s="6">
        <v>145</v>
      </c>
      <c r="B4509" s="3" t="s">
        <v>36</v>
      </c>
      <c r="D4509" s="6">
        <v>200</v>
      </c>
      <c r="E4509" s="3" t="s">
        <v>36</v>
      </c>
    </row>
    <row r="4510" spans="1:5" x14ac:dyDescent="0.3">
      <c r="A4510" s="6">
        <v>145</v>
      </c>
      <c r="B4510" s="3" t="s">
        <v>36</v>
      </c>
      <c r="D4510" s="6">
        <v>200</v>
      </c>
      <c r="E4510" s="3" t="s">
        <v>36</v>
      </c>
    </row>
    <row r="4511" spans="1:5" x14ac:dyDescent="0.3">
      <c r="A4511" s="6">
        <v>145</v>
      </c>
      <c r="B4511" s="3" t="s">
        <v>36</v>
      </c>
      <c r="D4511" s="6">
        <v>201</v>
      </c>
      <c r="E4511" s="3" t="s">
        <v>36</v>
      </c>
    </row>
    <row r="4512" spans="1:5" x14ac:dyDescent="0.3">
      <c r="A4512" s="6">
        <v>145</v>
      </c>
      <c r="B4512" s="3" t="s">
        <v>36</v>
      </c>
      <c r="D4512" s="6">
        <v>201</v>
      </c>
      <c r="E4512" s="3" t="s">
        <v>36</v>
      </c>
    </row>
    <row r="4513" spans="1:5" x14ac:dyDescent="0.3">
      <c r="A4513" s="6">
        <v>145</v>
      </c>
      <c r="B4513" s="3" t="s">
        <v>36</v>
      </c>
      <c r="D4513" s="6">
        <v>201</v>
      </c>
      <c r="E4513" s="3" t="s">
        <v>36</v>
      </c>
    </row>
    <row r="4514" spans="1:5" x14ac:dyDescent="0.3">
      <c r="A4514" s="6">
        <v>145</v>
      </c>
      <c r="B4514" s="3" t="s">
        <v>36</v>
      </c>
      <c r="D4514" s="6">
        <v>201</v>
      </c>
      <c r="E4514" s="3" t="s">
        <v>36</v>
      </c>
    </row>
    <row r="4515" spans="1:5" x14ac:dyDescent="0.3">
      <c r="A4515" s="6">
        <v>145</v>
      </c>
      <c r="B4515" s="3" t="s">
        <v>36</v>
      </c>
      <c r="D4515" s="6">
        <v>202</v>
      </c>
      <c r="E4515" s="3" t="s">
        <v>36</v>
      </c>
    </row>
    <row r="4516" spans="1:5" x14ac:dyDescent="0.3">
      <c r="A4516" s="6">
        <v>145</v>
      </c>
      <c r="B4516" s="3" t="s">
        <v>36</v>
      </c>
      <c r="D4516" s="6">
        <v>203</v>
      </c>
      <c r="E4516" s="3" t="s">
        <v>36</v>
      </c>
    </row>
    <row r="4517" spans="1:5" x14ac:dyDescent="0.3">
      <c r="A4517" s="6">
        <v>145</v>
      </c>
      <c r="B4517" s="3" t="s">
        <v>36</v>
      </c>
      <c r="D4517" s="6">
        <v>204</v>
      </c>
      <c r="E4517" s="3" t="s">
        <v>36</v>
      </c>
    </row>
    <row r="4518" spans="1:5" x14ac:dyDescent="0.3">
      <c r="A4518" s="6">
        <v>145</v>
      </c>
      <c r="B4518" s="3" t="s">
        <v>37</v>
      </c>
      <c r="D4518" s="6">
        <v>204</v>
      </c>
      <c r="E4518" s="3" t="s">
        <v>36</v>
      </c>
    </row>
    <row r="4519" spans="1:5" x14ac:dyDescent="0.3">
      <c r="A4519" s="6">
        <v>145</v>
      </c>
      <c r="B4519" s="3" t="s">
        <v>36</v>
      </c>
      <c r="D4519" s="6">
        <v>204</v>
      </c>
      <c r="E4519" s="3" t="s">
        <v>36</v>
      </c>
    </row>
    <row r="4520" spans="1:5" x14ac:dyDescent="0.3">
      <c r="A4520" s="6">
        <v>148</v>
      </c>
      <c r="B4520" s="3" t="s">
        <v>37</v>
      </c>
      <c r="D4520" s="6">
        <v>205</v>
      </c>
      <c r="E4520" s="3" t="s">
        <v>36</v>
      </c>
    </row>
    <row r="4521" spans="1:5" x14ac:dyDescent="0.3">
      <c r="A4521" s="6">
        <v>148</v>
      </c>
      <c r="B4521" s="3" t="s">
        <v>37</v>
      </c>
      <c r="D4521" s="6">
        <v>205</v>
      </c>
      <c r="E4521" s="3" t="s">
        <v>36</v>
      </c>
    </row>
    <row r="4522" spans="1:5" x14ac:dyDescent="0.3">
      <c r="A4522" s="6">
        <v>148</v>
      </c>
      <c r="B4522" s="3" t="s">
        <v>36</v>
      </c>
      <c r="D4522" s="6">
        <v>218</v>
      </c>
      <c r="E4522" s="3" t="s">
        <v>36</v>
      </c>
    </row>
    <row r="4523" spans="1:5" x14ac:dyDescent="0.3">
      <c r="A4523" s="6">
        <v>148</v>
      </c>
      <c r="B4523" s="3" t="s">
        <v>36</v>
      </c>
      <c r="D4523" s="6">
        <v>224</v>
      </c>
      <c r="E4523" s="3" t="s">
        <v>36</v>
      </c>
    </row>
    <row r="4524" spans="1:5" x14ac:dyDescent="0.3">
      <c r="A4524" s="6">
        <v>148</v>
      </c>
      <c r="B4524" s="3" t="s">
        <v>36</v>
      </c>
    </row>
    <row r="4525" spans="1:5" x14ac:dyDescent="0.3">
      <c r="A4525" s="6">
        <v>148</v>
      </c>
      <c r="B4525" s="3" t="s">
        <v>36</v>
      </c>
    </row>
    <row r="4526" spans="1:5" x14ac:dyDescent="0.3">
      <c r="A4526" s="6">
        <v>148</v>
      </c>
      <c r="B4526" s="3" t="s">
        <v>36</v>
      </c>
    </row>
    <row r="4527" spans="1:5" x14ac:dyDescent="0.3">
      <c r="A4527" s="6">
        <v>148</v>
      </c>
      <c r="B4527" s="3" t="s">
        <v>36</v>
      </c>
    </row>
    <row r="4528" spans="1:5" x14ac:dyDescent="0.3">
      <c r="A4528" s="6">
        <v>148</v>
      </c>
      <c r="B4528" s="3" t="s">
        <v>37</v>
      </c>
    </row>
    <row r="4529" spans="1:2" x14ac:dyDescent="0.3">
      <c r="A4529" s="6">
        <v>148</v>
      </c>
      <c r="B4529" s="3" t="s">
        <v>37</v>
      </c>
    </row>
    <row r="4530" spans="1:2" x14ac:dyDescent="0.3">
      <c r="A4530" s="6">
        <v>148</v>
      </c>
      <c r="B4530" s="3" t="s">
        <v>36</v>
      </c>
    </row>
    <row r="4531" spans="1:2" x14ac:dyDescent="0.3">
      <c r="A4531" s="6">
        <v>149</v>
      </c>
      <c r="B4531" s="3" t="s">
        <v>37</v>
      </c>
    </row>
    <row r="4532" spans="1:2" x14ac:dyDescent="0.3">
      <c r="A4532" s="6">
        <v>149</v>
      </c>
      <c r="B4532" s="3" t="s">
        <v>36</v>
      </c>
    </row>
    <row r="4533" spans="1:2" x14ac:dyDescent="0.3">
      <c r="A4533" s="6">
        <v>149</v>
      </c>
      <c r="B4533" s="3" t="s">
        <v>36</v>
      </c>
    </row>
    <row r="4534" spans="1:2" x14ac:dyDescent="0.3">
      <c r="A4534" s="6">
        <v>149</v>
      </c>
      <c r="B4534" s="3" t="s">
        <v>37</v>
      </c>
    </row>
    <row r="4535" spans="1:2" x14ac:dyDescent="0.3">
      <c r="A4535" s="6">
        <v>149</v>
      </c>
      <c r="B4535" s="3" t="s">
        <v>36</v>
      </c>
    </row>
    <row r="4536" spans="1:2" x14ac:dyDescent="0.3">
      <c r="A4536" s="6">
        <v>149</v>
      </c>
      <c r="B4536" s="3" t="s">
        <v>36</v>
      </c>
    </row>
    <row r="4537" spans="1:2" x14ac:dyDescent="0.3">
      <c r="A4537" s="6">
        <v>149</v>
      </c>
      <c r="B4537" s="3" t="s">
        <v>36</v>
      </c>
    </row>
    <row r="4538" spans="1:2" x14ac:dyDescent="0.3">
      <c r="A4538" s="6">
        <v>149</v>
      </c>
      <c r="B4538" s="3" t="s">
        <v>36</v>
      </c>
    </row>
    <row r="4539" spans="1:2" x14ac:dyDescent="0.3">
      <c r="A4539" s="6">
        <v>149</v>
      </c>
      <c r="B4539" s="3" t="s">
        <v>36</v>
      </c>
    </row>
    <row r="4540" spans="1:2" x14ac:dyDescent="0.3">
      <c r="A4540" s="6">
        <v>149</v>
      </c>
      <c r="B4540" s="3" t="s">
        <v>37</v>
      </c>
    </row>
    <row r="4541" spans="1:2" x14ac:dyDescent="0.3">
      <c r="A4541" s="6">
        <v>149</v>
      </c>
      <c r="B4541" s="3" t="s">
        <v>37</v>
      </c>
    </row>
    <row r="4542" spans="1:2" x14ac:dyDescent="0.3">
      <c r="A4542" s="6">
        <v>149</v>
      </c>
      <c r="B4542" s="3" t="s">
        <v>36</v>
      </c>
    </row>
    <row r="4543" spans="1:2" x14ac:dyDescent="0.3">
      <c r="A4543" s="6">
        <v>149</v>
      </c>
      <c r="B4543" s="3" t="s">
        <v>36</v>
      </c>
    </row>
    <row r="4544" spans="1:2" x14ac:dyDescent="0.3">
      <c r="A4544" s="6">
        <v>149</v>
      </c>
      <c r="B4544" s="3" t="s">
        <v>36</v>
      </c>
    </row>
    <row r="4545" spans="1:2" x14ac:dyDescent="0.3">
      <c r="A4545" s="6">
        <v>149</v>
      </c>
      <c r="B4545" s="3" t="s">
        <v>36</v>
      </c>
    </row>
    <row r="4546" spans="1:2" x14ac:dyDescent="0.3">
      <c r="A4546" s="6">
        <v>149</v>
      </c>
      <c r="B4546" s="3" t="s">
        <v>36</v>
      </c>
    </row>
    <row r="4547" spans="1:2" x14ac:dyDescent="0.3">
      <c r="A4547" s="6">
        <v>149</v>
      </c>
      <c r="B4547" s="3" t="s">
        <v>36</v>
      </c>
    </row>
    <row r="4548" spans="1:2" x14ac:dyDescent="0.3">
      <c r="A4548" s="6">
        <v>149</v>
      </c>
      <c r="B4548" s="3" t="s">
        <v>36</v>
      </c>
    </row>
    <row r="4549" spans="1:2" x14ac:dyDescent="0.3">
      <c r="A4549" s="6">
        <v>149</v>
      </c>
      <c r="B4549" s="3" t="s">
        <v>36</v>
      </c>
    </row>
    <row r="4550" spans="1:2" x14ac:dyDescent="0.3">
      <c r="A4550" s="6">
        <v>149</v>
      </c>
      <c r="B4550" s="3" t="s">
        <v>36</v>
      </c>
    </row>
    <row r="4551" spans="1:2" x14ac:dyDescent="0.3">
      <c r="A4551" s="6">
        <v>150</v>
      </c>
      <c r="B4551" s="3" t="s">
        <v>36</v>
      </c>
    </row>
    <row r="4552" spans="1:2" x14ac:dyDescent="0.3">
      <c r="A4552" s="6">
        <v>150</v>
      </c>
      <c r="B4552" s="3" t="s">
        <v>36</v>
      </c>
    </row>
    <row r="4553" spans="1:2" x14ac:dyDescent="0.3">
      <c r="A4553" s="6">
        <v>150</v>
      </c>
      <c r="B4553" s="3" t="s">
        <v>36</v>
      </c>
    </row>
    <row r="4554" spans="1:2" x14ac:dyDescent="0.3">
      <c r="A4554" s="6">
        <v>150</v>
      </c>
      <c r="B4554" s="3" t="s">
        <v>36</v>
      </c>
    </row>
    <row r="4555" spans="1:2" x14ac:dyDescent="0.3">
      <c r="A4555" s="6">
        <v>150</v>
      </c>
      <c r="B4555" s="3" t="s">
        <v>36</v>
      </c>
    </row>
    <row r="4556" spans="1:2" x14ac:dyDescent="0.3">
      <c r="A4556" s="6">
        <v>150</v>
      </c>
      <c r="B4556" s="3" t="s">
        <v>37</v>
      </c>
    </row>
    <row r="4557" spans="1:2" x14ac:dyDescent="0.3">
      <c r="A4557" s="6">
        <v>150</v>
      </c>
      <c r="B4557" s="3" t="s">
        <v>37</v>
      </c>
    </row>
    <row r="4558" spans="1:2" x14ac:dyDescent="0.3">
      <c r="A4558" s="6">
        <v>150</v>
      </c>
      <c r="B4558" s="3" t="s">
        <v>36</v>
      </c>
    </row>
    <row r="4559" spans="1:2" x14ac:dyDescent="0.3">
      <c r="A4559" s="6">
        <v>150</v>
      </c>
      <c r="B4559" s="3" t="s">
        <v>36</v>
      </c>
    </row>
    <row r="4560" spans="1:2" x14ac:dyDescent="0.3">
      <c r="A4560" s="6">
        <v>150</v>
      </c>
      <c r="B4560" s="3" t="s">
        <v>36</v>
      </c>
    </row>
    <row r="4561" spans="1:2" x14ac:dyDescent="0.3">
      <c r="A4561" s="6">
        <v>150</v>
      </c>
      <c r="B4561" s="3" t="s">
        <v>36</v>
      </c>
    </row>
    <row r="4562" spans="1:2" x14ac:dyDescent="0.3">
      <c r="A4562" s="6">
        <v>151</v>
      </c>
      <c r="B4562" s="3" t="s">
        <v>36</v>
      </c>
    </row>
    <row r="4563" spans="1:2" x14ac:dyDescent="0.3">
      <c r="A4563" s="6">
        <v>151</v>
      </c>
      <c r="B4563" s="3" t="s">
        <v>37</v>
      </c>
    </row>
    <row r="4564" spans="1:2" x14ac:dyDescent="0.3">
      <c r="A4564" s="6">
        <v>151</v>
      </c>
      <c r="B4564" s="3" t="s">
        <v>36</v>
      </c>
    </row>
    <row r="4565" spans="1:2" x14ac:dyDescent="0.3">
      <c r="A4565" s="6">
        <v>151</v>
      </c>
      <c r="B4565" s="3" t="s">
        <v>36</v>
      </c>
    </row>
    <row r="4566" spans="1:2" x14ac:dyDescent="0.3">
      <c r="A4566" s="6">
        <v>152</v>
      </c>
      <c r="B4566" s="3" t="s">
        <v>37</v>
      </c>
    </row>
    <row r="4567" spans="1:2" x14ac:dyDescent="0.3">
      <c r="A4567" s="6">
        <v>152</v>
      </c>
      <c r="B4567" s="3" t="s">
        <v>36</v>
      </c>
    </row>
    <row r="4568" spans="1:2" x14ac:dyDescent="0.3">
      <c r="A4568" s="6">
        <v>152</v>
      </c>
      <c r="B4568" s="3" t="s">
        <v>37</v>
      </c>
    </row>
    <row r="4569" spans="1:2" x14ac:dyDescent="0.3">
      <c r="A4569" s="6">
        <v>152</v>
      </c>
      <c r="B4569" s="3" t="s">
        <v>36</v>
      </c>
    </row>
    <row r="4570" spans="1:2" x14ac:dyDescent="0.3">
      <c r="A4570" s="6">
        <v>152</v>
      </c>
      <c r="B4570" s="3" t="s">
        <v>37</v>
      </c>
    </row>
    <row r="4571" spans="1:2" x14ac:dyDescent="0.3">
      <c r="A4571" s="6">
        <v>152</v>
      </c>
      <c r="B4571" s="3" t="s">
        <v>36</v>
      </c>
    </row>
    <row r="4572" spans="1:2" x14ac:dyDescent="0.3">
      <c r="A4572" s="6">
        <v>152</v>
      </c>
      <c r="B4572" s="3" t="s">
        <v>37</v>
      </c>
    </row>
    <row r="4573" spans="1:2" x14ac:dyDescent="0.3">
      <c r="A4573" s="6">
        <v>152</v>
      </c>
      <c r="B4573" s="3" t="s">
        <v>36</v>
      </c>
    </row>
    <row r="4574" spans="1:2" x14ac:dyDescent="0.3">
      <c r="A4574" s="6">
        <v>152</v>
      </c>
      <c r="B4574" s="3" t="s">
        <v>36</v>
      </c>
    </row>
    <row r="4575" spans="1:2" x14ac:dyDescent="0.3">
      <c r="A4575" s="6">
        <v>152</v>
      </c>
      <c r="B4575" s="3" t="s">
        <v>36</v>
      </c>
    </row>
    <row r="4576" spans="1:2" x14ac:dyDescent="0.3">
      <c r="A4576" s="6">
        <v>152</v>
      </c>
      <c r="B4576" s="3" t="s">
        <v>37</v>
      </c>
    </row>
    <row r="4577" spans="1:2" x14ac:dyDescent="0.3">
      <c r="A4577" s="6">
        <v>152</v>
      </c>
      <c r="B4577" s="3" t="s">
        <v>36</v>
      </c>
    </row>
    <row r="4578" spans="1:2" x14ac:dyDescent="0.3">
      <c r="A4578" s="6">
        <v>152</v>
      </c>
      <c r="B4578" s="3" t="s">
        <v>36</v>
      </c>
    </row>
    <row r="4579" spans="1:2" x14ac:dyDescent="0.3">
      <c r="A4579" s="6">
        <v>152</v>
      </c>
      <c r="B4579" s="3" t="s">
        <v>36</v>
      </c>
    </row>
    <row r="4580" spans="1:2" x14ac:dyDescent="0.3">
      <c r="A4580" s="6">
        <v>152</v>
      </c>
      <c r="B4580" s="3" t="s">
        <v>36</v>
      </c>
    </row>
    <row r="4581" spans="1:2" x14ac:dyDescent="0.3">
      <c r="A4581" s="6">
        <v>153</v>
      </c>
      <c r="B4581" s="3" t="s">
        <v>36</v>
      </c>
    </row>
    <row r="4582" spans="1:2" x14ac:dyDescent="0.3">
      <c r="A4582" s="6">
        <v>153</v>
      </c>
      <c r="B4582" s="3" t="s">
        <v>37</v>
      </c>
    </row>
    <row r="4583" spans="1:2" x14ac:dyDescent="0.3">
      <c r="A4583" s="6">
        <v>153</v>
      </c>
      <c r="B4583" s="3" t="s">
        <v>37</v>
      </c>
    </row>
    <row r="4584" spans="1:2" x14ac:dyDescent="0.3">
      <c r="A4584" s="6">
        <v>153</v>
      </c>
      <c r="B4584" s="3" t="s">
        <v>37</v>
      </c>
    </row>
    <row r="4585" spans="1:2" x14ac:dyDescent="0.3">
      <c r="A4585" s="6">
        <v>153</v>
      </c>
      <c r="B4585" s="3" t="s">
        <v>36</v>
      </c>
    </row>
    <row r="4586" spans="1:2" x14ac:dyDescent="0.3">
      <c r="A4586" s="6">
        <v>153</v>
      </c>
      <c r="B4586" s="3" t="s">
        <v>36</v>
      </c>
    </row>
    <row r="4587" spans="1:2" x14ac:dyDescent="0.3">
      <c r="A4587" s="6">
        <v>153</v>
      </c>
      <c r="B4587" s="3" t="s">
        <v>37</v>
      </c>
    </row>
    <row r="4588" spans="1:2" x14ac:dyDescent="0.3">
      <c r="A4588" s="6">
        <v>153</v>
      </c>
      <c r="B4588" s="3" t="s">
        <v>36</v>
      </c>
    </row>
    <row r="4589" spans="1:2" x14ac:dyDescent="0.3">
      <c r="A4589" s="6">
        <v>153</v>
      </c>
      <c r="B4589" s="3" t="s">
        <v>36</v>
      </c>
    </row>
    <row r="4590" spans="1:2" x14ac:dyDescent="0.3">
      <c r="A4590" s="6">
        <v>153</v>
      </c>
      <c r="B4590" s="3" t="s">
        <v>36</v>
      </c>
    </row>
    <row r="4591" spans="1:2" x14ac:dyDescent="0.3">
      <c r="A4591" s="6">
        <v>153</v>
      </c>
      <c r="B4591" s="3" t="s">
        <v>36</v>
      </c>
    </row>
    <row r="4592" spans="1:2" x14ac:dyDescent="0.3">
      <c r="A4592" s="6">
        <v>154</v>
      </c>
      <c r="B4592" s="3" t="s">
        <v>37</v>
      </c>
    </row>
    <row r="4593" spans="1:2" x14ac:dyDescent="0.3">
      <c r="A4593" s="6">
        <v>154</v>
      </c>
      <c r="B4593" s="3" t="s">
        <v>36</v>
      </c>
    </row>
    <row r="4594" spans="1:2" x14ac:dyDescent="0.3">
      <c r="A4594" s="6">
        <v>154</v>
      </c>
      <c r="B4594" s="3" t="s">
        <v>36</v>
      </c>
    </row>
    <row r="4595" spans="1:2" x14ac:dyDescent="0.3">
      <c r="A4595" s="6">
        <v>154</v>
      </c>
      <c r="B4595" s="3" t="s">
        <v>37</v>
      </c>
    </row>
    <row r="4596" spans="1:2" x14ac:dyDescent="0.3">
      <c r="A4596" s="6">
        <v>154</v>
      </c>
      <c r="B4596" s="3" t="s">
        <v>37</v>
      </c>
    </row>
    <row r="4597" spans="1:2" x14ac:dyDescent="0.3">
      <c r="A4597" s="6">
        <v>154</v>
      </c>
      <c r="B4597" s="3" t="s">
        <v>37</v>
      </c>
    </row>
    <row r="4598" spans="1:2" x14ac:dyDescent="0.3">
      <c r="A4598" s="6">
        <v>154</v>
      </c>
      <c r="B4598" s="3" t="s">
        <v>37</v>
      </c>
    </row>
    <row r="4599" spans="1:2" x14ac:dyDescent="0.3">
      <c r="A4599" s="6">
        <v>154</v>
      </c>
      <c r="B4599" s="3" t="s">
        <v>37</v>
      </c>
    </row>
    <row r="4600" spans="1:2" x14ac:dyDescent="0.3">
      <c r="A4600" s="6">
        <v>154</v>
      </c>
      <c r="B4600" s="3" t="s">
        <v>36</v>
      </c>
    </row>
    <row r="4601" spans="1:2" x14ac:dyDescent="0.3">
      <c r="A4601" s="6">
        <v>154</v>
      </c>
      <c r="B4601" s="3" t="s">
        <v>36</v>
      </c>
    </row>
    <row r="4602" spans="1:2" x14ac:dyDescent="0.3">
      <c r="A4602" s="6">
        <v>154</v>
      </c>
      <c r="B4602" s="3" t="s">
        <v>36</v>
      </c>
    </row>
    <row r="4603" spans="1:2" x14ac:dyDescent="0.3">
      <c r="A4603" s="6">
        <v>154</v>
      </c>
      <c r="B4603" s="3" t="s">
        <v>36</v>
      </c>
    </row>
    <row r="4604" spans="1:2" x14ac:dyDescent="0.3">
      <c r="A4604" s="6">
        <v>154</v>
      </c>
      <c r="B4604" s="3" t="s">
        <v>37</v>
      </c>
    </row>
    <row r="4605" spans="1:2" x14ac:dyDescent="0.3">
      <c r="A4605" s="6">
        <v>154</v>
      </c>
      <c r="B4605" s="3" t="s">
        <v>36</v>
      </c>
    </row>
    <row r="4606" spans="1:2" x14ac:dyDescent="0.3">
      <c r="A4606" s="6">
        <v>154</v>
      </c>
      <c r="B4606" s="3" t="s">
        <v>36</v>
      </c>
    </row>
    <row r="4607" spans="1:2" x14ac:dyDescent="0.3">
      <c r="A4607" s="6">
        <v>154</v>
      </c>
      <c r="B4607" s="3" t="s">
        <v>36</v>
      </c>
    </row>
    <row r="4608" spans="1:2" x14ac:dyDescent="0.3">
      <c r="A4608" s="6">
        <v>154</v>
      </c>
      <c r="B4608" s="3" t="s">
        <v>37</v>
      </c>
    </row>
    <row r="4609" spans="1:2" x14ac:dyDescent="0.3">
      <c r="A4609" s="6">
        <v>154</v>
      </c>
      <c r="B4609" s="3" t="s">
        <v>37</v>
      </c>
    </row>
    <row r="4610" spans="1:2" x14ac:dyDescent="0.3">
      <c r="A4610" s="6">
        <v>154</v>
      </c>
      <c r="B4610" s="3" t="s">
        <v>36</v>
      </c>
    </row>
    <row r="4611" spans="1:2" x14ac:dyDescent="0.3">
      <c r="A4611" s="6">
        <v>154</v>
      </c>
      <c r="B4611" s="3" t="s">
        <v>36</v>
      </c>
    </row>
    <row r="4612" spans="1:2" x14ac:dyDescent="0.3">
      <c r="A4612" s="6">
        <v>154</v>
      </c>
      <c r="B4612" s="3" t="s">
        <v>36</v>
      </c>
    </row>
    <row r="4613" spans="1:2" x14ac:dyDescent="0.3">
      <c r="A4613" s="6">
        <v>155</v>
      </c>
      <c r="B4613" s="3" t="s">
        <v>36</v>
      </c>
    </row>
    <row r="4614" spans="1:2" x14ac:dyDescent="0.3">
      <c r="A4614" s="6">
        <v>155</v>
      </c>
      <c r="B4614" s="3" t="s">
        <v>36</v>
      </c>
    </row>
    <row r="4615" spans="1:2" x14ac:dyDescent="0.3">
      <c r="A4615" s="6">
        <v>155</v>
      </c>
      <c r="B4615" s="3" t="s">
        <v>37</v>
      </c>
    </row>
    <row r="4616" spans="1:2" x14ac:dyDescent="0.3">
      <c r="A4616" s="6">
        <v>155</v>
      </c>
      <c r="B4616" s="3" t="s">
        <v>36</v>
      </c>
    </row>
    <row r="4617" spans="1:2" x14ac:dyDescent="0.3">
      <c r="A4617" s="6">
        <v>155</v>
      </c>
      <c r="B4617" s="3" t="s">
        <v>36</v>
      </c>
    </row>
    <row r="4618" spans="1:2" x14ac:dyDescent="0.3">
      <c r="A4618" s="6">
        <v>155</v>
      </c>
      <c r="B4618" s="3" t="s">
        <v>37</v>
      </c>
    </row>
    <row r="4619" spans="1:2" x14ac:dyDescent="0.3">
      <c r="A4619" s="6">
        <v>155</v>
      </c>
      <c r="B4619" s="3" t="s">
        <v>36</v>
      </c>
    </row>
    <row r="4620" spans="1:2" x14ac:dyDescent="0.3">
      <c r="A4620" s="6">
        <v>155</v>
      </c>
      <c r="B4620" s="3" t="s">
        <v>36</v>
      </c>
    </row>
    <row r="4621" spans="1:2" x14ac:dyDescent="0.3">
      <c r="A4621" s="6">
        <v>155</v>
      </c>
      <c r="B4621" s="3" t="s">
        <v>36</v>
      </c>
    </row>
    <row r="4622" spans="1:2" x14ac:dyDescent="0.3">
      <c r="A4622" s="6">
        <v>155</v>
      </c>
      <c r="B4622" s="3" t="s">
        <v>36</v>
      </c>
    </row>
    <row r="4623" spans="1:2" x14ac:dyDescent="0.3">
      <c r="A4623" s="6">
        <v>155</v>
      </c>
      <c r="B4623" s="3" t="s">
        <v>36</v>
      </c>
    </row>
    <row r="4624" spans="1:2" x14ac:dyDescent="0.3">
      <c r="A4624" s="6">
        <v>155</v>
      </c>
      <c r="B4624" s="3" t="s">
        <v>37</v>
      </c>
    </row>
    <row r="4625" spans="1:2" x14ac:dyDescent="0.3">
      <c r="A4625" s="6">
        <v>155</v>
      </c>
      <c r="B4625" s="3" t="s">
        <v>36</v>
      </c>
    </row>
    <row r="4626" spans="1:2" x14ac:dyDescent="0.3">
      <c r="A4626" s="6">
        <v>155</v>
      </c>
      <c r="B4626" s="3" t="s">
        <v>36</v>
      </c>
    </row>
    <row r="4627" spans="1:2" x14ac:dyDescent="0.3">
      <c r="A4627" s="6">
        <v>155</v>
      </c>
      <c r="B4627" s="3" t="s">
        <v>37</v>
      </c>
    </row>
    <row r="4628" spans="1:2" x14ac:dyDescent="0.3">
      <c r="A4628" s="6">
        <v>155</v>
      </c>
      <c r="B4628" s="3" t="s">
        <v>37</v>
      </c>
    </row>
    <row r="4629" spans="1:2" x14ac:dyDescent="0.3">
      <c r="A4629" s="6">
        <v>155</v>
      </c>
      <c r="B4629" s="3" t="s">
        <v>36</v>
      </c>
    </row>
    <row r="4630" spans="1:2" x14ac:dyDescent="0.3">
      <c r="A4630" s="6">
        <v>155</v>
      </c>
      <c r="B4630" s="3" t="s">
        <v>36</v>
      </c>
    </row>
    <row r="4631" spans="1:2" x14ac:dyDescent="0.3">
      <c r="A4631" s="6">
        <v>155</v>
      </c>
      <c r="B4631" s="3" t="s">
        <v>36</v>
      </c>
    </row>
    <row r="4632" spans="1:2" x14ac:dyDescent="0.3">
      <c r="A4632" s="6">
        <v>158</v>
      </c>
      <c r="B4632" s="3" t="s">
        <v>36</v>
      </c>
    </row>
    <row r="4633" spans="1:2" x14ac:dyDescent="0.3">
      <c r="A4633" s="6">
        <v>158</v>
      </c>
      <c r="B4633" s="3" t="s">
        <v>37</v>
      </c>
    </row>
    <row r="4634" spans="1:2" x14ac:dyDescent="0.3">
      <c r="A4634" s="6">
        <v>158</v>
      </c>
      <c r="B4634" s="3" t="s">
        <v>36</v>
      </c>
    </row>
    <row r="4635" spans="1:2" x14ac:dyDescent="0.3">
      <c r="A4635" s="6">
        <v>158</v>
      </c>
      <c r="B4635" s="3" t="s">
        <v>36</v>
      </c>
    </row>
    <row r="4636" spans="1:2" x14ac:dyDescent="0.3">
      <c r="A4636" s="6">
        <v>158</v>
      </c>
      <c r="B4636" s="3" t="s">
        <v>37</v>
      </c>
    </row>
    <row r="4637" spans="1:2" x14ac:dyDescent="0.3">
      <c r="A4637" s="6">
        <v>158</v>
      </c>
      <c r="B4637" s="3" t="s">
        <v>37</v>
      </c>
    </row>
    <row r="4638" spans="1:2" x14ac:dyDescent="0.3">
      <c r="A4638" s="6">
        <v>158</v>
      </c>
      <c r="B4638" s="3" t="s">
        <v>36</v>
      </c>
    </row>
    <row r="4639" spans="1:2" x14ac:dyDescent="0.3">
      <c r="A4639" s="6">
        <v>158</v>
      </c>
      <c r="B4639" s="3" t="s">
        <v>37</v>
      </c>
    </row>
    <row r="4640" spans="1:2" x14ac:dyDescent="0.3">
      <c r="A4640" s="6">
        <v>158</v>
      </c>
      <c r="B4640" s="3" t="s">
        <v>36</v>
      </c>
    </row>
    <row r="4641" spans="1:2" x14ac:dyDescent="0.3">
      <c r="A4641" s="6">
        <v>158</v>
      </c>
      <c r="B4641" s="3" t="s">
        <v>37</v>
      </c>
    </row>
    <row r="4642" spans="1:2" x14ac:dyDescent="0.3">
      <c r="A4642" s="6">
        <v>158</v>
      </c>
      <c r="B4642" s="3" t="s">
        <v>36</v>
      </c>
    </row>
    <row r="4643" spans="1:2" x14ac:dyDescent="0.3">
      <c r="A4643" s="6">
        <v>158</v>
      </c>
      <c r="B4643" s="3" t="s">
        <v>36</v>
      </c>
    </row>
    <row r="4644" spans="1:2" x14ac:dyDescent="0.3">
      <c r="A4644" s="6">
        <v>158</v>
      </c>
      <c r="B4644" s="3" t="s">
        <v>37</v>
      </c>
    </row>
    <row r="4645" spans="1:2" x14ac:dyDescent="0.3">
      <c r="A4645" s="6">
        <v>158</v>
      </c>
      <c r="B4645" s="3" t="s">
        <v>37</v>
      </c>
    </row>
    <row r="4646" spans="1:2" x14ac:dyDescent="0.3">
      <c r="A4646" s="6">
        <v>158</v>
      </c>
      <c r="B4646" s="3" t="s">
        <v>37</v>
      </c>
    </row>
    <row r="4647" spans="1:2" x14ac:dyDescent="0.3">
      <c r="A4647" s="6">
        <v>158</v>
      </c>
      <c r="B4647" s="3" t="s">
        <v>37</v>
      </c>
    </row>
    <row r="4648" spans="1:2" x14ac:dyDescent="0.3">
      <c r="A4648" s="6">
        <v>158</v>
      </c>
      <c r="B4648" s="3" t="s">
        <v>36</v>
      </c>
    </row>
    <row r="4649" spans="1:2" x14ac:dyDescent="0.3">
      <c r="A4649" s="6">
        <v>158</v>
      </c>
      <c r="B4649" s="3" t="s">
        <v>37</v>
      </c>
    </row>
    <row r="4650" spans="1:2" x14ac:dyDescent="0.3">
      <c r="A4650" s="6">
        <v>159</v>
      </c>
      <c r="B4650" s="3" t="s">
        <v>37</v>
      </c>
    </row>
    <row r="4651" spans="1:2" x14ac:dyDescent="0.3">
      <c r="A4651" s="6">
        <v>159</v>
      </c>
      <c r="B4651" s="3" t="s">
        <v>36</v>
      </c>
    </row>
    <row r="4652" spans="1:2" x14ac:dyDescent="0.3">
      <c r="A4652" s="6">
        <v>159</v>
      </c>
      <c r="B4652" s="3" t="s">
        <v>37</v>
      </c>
    </row>
    <row r="4653" spans="1:2" x14ac:dyDescent="0.3">
      <c r="A4653" s="6">
        <v>159</v>
      </c>
      <c r="B4653" s="3" t="s">
        <v>36</v>
      </c>
    </row>
    <row r="4654" spans="1:2" x14ac:dyDescent="0.3">
      <c r="A4654" s="6">
        <v>159</v>
      </c>
      <c r="B4654" s="3" t="s">
        <v>37</v>
      </c>
    </row>
    <row r="4655" spans="1:2" x14ac:dyDescent="0.3">
      <c r="A4655" s="6">
        <v>159</v>
      </c>
      <c r="B4655" s="3" t="s">
        <v>37</v>
      </c>
    </row>
    <row r="4656" spans="1:2" x14ac:dyDescent="0.3">
      <c r="A4656" s="6">
        <v>159</v>
      </c>
      <c r="B4656" s="3" t="s">
        <v>36</v>
      </c>
    </row>
    <row r="4657" spans="1:2" x14ac:dyDescent="0.3">
      <c r="A4657" s="6">
        <v>160</v>
      </c>
      <c r="B4657" s="3" t="s">
        <v>37</v>
      </c>
    </row>
    <row r="4658" spans="1:2" x14ac:dyDescent="0.3">
      <c r="A4658" s="6">
        <v>160</v>
      </c>
      <c r="B4658" s="3" t="s">
        <v>36</v>
      </c>
    </row>
    <row r="4659" spans="1:2" x14ac:dyDescent="0.3">
      <c r="A4659" s="6">
        <v>160</v>
      </c>
      <c r="B4659" s="3" t="s">
        <v>36</v>
      </c>
    </row>
    <row r="4660" spans="1:2" x14ac:dyDescent="0.3">
      <c r="A4660" s="6">
        <v>160</v>
      </c>
      <c r="B4660" s="3" t="s">
        <v>37</v>
      </c>
    </row>
    <row r="4661" spans="1:2" x14ac:dyDescent="0.3">
      <c r="A4661" s="6">
        <v>160</v>
      </c>
      <c r="B4661" s="3" t="s">
        <v>36</v>
      </c>
    </row>
    <row r="4662" spans="1:2" x14ac:dyDescent="0.3">
      <c r="A4662" s="6">
        <v>160</v>
      </c>
      <c r="B4662" s="3" t="s">
        <v>36</v>
      </c>
    </row>
    <row r="4663" spans="1:2" x14ac:dyDescent="0.3">
      <c r="A4663" s="6">
        <v>160</v>
      </c>
      <c r="B4663" s="3" t="s">
        <v>36</v>
      </c>
    </row>
    <row r="4664" spans="1:2" x14ac:dyDescent="0.3">
      <c r="A4664" s="6">
        <v>160</v>
      </c>
      <c r="B4664" s="3" t="s">
        <v>36</v>
      </c>
    </row>
    <row r="4665" spans="1:2" x14ac:dyDescent="0.3">
      <c r="A4665" s="6">
        <v>160</v>
      </c>
      <c r="B4665" s="3" t="s">
        <v>37</v>
      </c>
    </row>
    <row r="4666" spans="1:2" x14ac:dyDescent="0.3">
      <c r="A4666" s="6">
        <v>160</v>
      </c>
      <c r="B4666" s="3" t="s">
        <v>37</v>
      </c>
    </row>
    <row r="4667" spans="1:2" x14ac:dyDescent="0.3">
      <c r="A4667" s="6">
        <v>160</v>
      </c>
      <c r="B4667" s="3" t="s">
        <v>36</v>
      </c>
    </row>
    <row r="4668" spans="1:2" x14ac:dyDescent="0.3">
      <c r="A4668" s="6">
        <v>160</v>
      </c>
      <c r="B4668" s="3" t="s">
        <v>36</v>
      </c>
    </row>
    <row r="4669" spans="1:2" x14ac:dyDescent="0.3">
      <c r="A4669" s="6">
        <v>161</v>
      </c>
      <c r="B4669" s="3" t="s">
        <v>36</v>
      </c>
    </row>
    <row r="4670" spans="1:2" x14ac:dyDescent="0.3">
      <c r="A4670" s="6">
        <v>161</v>
      </c>
      <c r="B4670" s="3" t="s">
        <v>36</v>
      </c>
    </row>
    <row r="4671" spans="1:2" x14ac:dyDescent="0.3">
      <c r="A4671" s="6">
        <v>161</v>
      </c>
      <c r="B4671" s="3" t="s">
        <v>37</v>
      </c>
    </row>
    <row r="4672" spans="1:2" x14ac:dyDescent="0.3">
      <c r="A4672" s="6">
        <v>161</v>
      </c>
      <c r="B4672" s="3" t="s">
        <v>36</v>
      </c>
    </row>
    <row r="4673" spans="1:2" x14ac:dyDescent="0.3">
      <c r="A4673" s="6">
        <v>161</v>
      </c>
      <c r="B4673" s="3" t="s">
        <v>37</v>
      </c>
    </row>
    <row r="4674" spans="1:2" x14ac:dyDescent="0.3">
      <c r="A4674" s="6">
        <v>161</v>
      </c>
      <c r="B4674" s="3" t="s">
        <v>37</v>
      </c>
    </row>
    <row r="4675" spans="1:2" x14ac:dyDescent="0.3">
      <c r="A4675" s="6">
        <v>161</v>
      </c>
      <c r="B4675" s="3" t="s">
        <v>37</v>
      </c>
    </row>
    <row r="4676" spans="1:2" x14ac:dyDescent="0.3">
      <c r="A4676" s="6">
        <v>161</v>
      </c>
      <c r="B4676" s="3" t="s">
        <v>37</v>
      </c>
    </row>
    <row r="4677" spans="1:2" x14ac:dyDescent="0.3">
      <c r="A4677" s="6">
        <v>161</v>
      </c>
      <c r="B4677" s="3" t="s">
        <v>36</v>
      </c>
    </row>
    <row r="4678" spans="1:2" x14ac:dyDescent="0.3">
      <c r="A4678" s="6">
        <v>161</v>
      </c>
      <c r="B4678" s="3" t="s">
        <v>37</v>
      </c>
    </row>
    <row r="4679" spans="1:2" x14ac:dyDescent="0.3">
      <c r="A4679" s="6">
        <v>161</v>
      </c>
      <c r="B4679" s="3" t="s">
        <v>36</v>
      </c>
    </row>
    <row r="4680" spans="1:2" x14ac:dyDescent="0.3">
      <c r="A4680" s="6">
        <v>161</v>
      </c>
      <c r="B4680" s="3" t="s">
        <v>36</v>
      </c>
    </row>
    <row r="4681" spans="1:2" x14ac:dyDescent="0.3">
      <c r="A4681" s="6">
        <v>161</v>
      </c>
      <c r="B4681" s="3" t="s">
        <v>36</v>
      </c>
    </row>
    <row r="4682" spans="1:2" x14ac:dyDescent="0.3">
      <c r="A4682" s="6">
        <v>161</v>
      </c>
      <c r="B4682" s="3" t="s">
        <v>36</v>
      </c>
    </row>
    <row r="4683" spans="1:2" x14ac:dyDescent="0.3">
      <c r="A4683" s="6">
        <v>161</v>
      </c>
      <c r="B4683" s="3" t="s">
        <v>37</v>
      </c>
    </row>
    <row r="4684" spans="1:2" x14ac:dyDescent="0.3">
      <c r="A4684" s="6">
        <v>161</v>
      </c>
      <c r="B4684" s="3" t="s">
        <v>36</v>
      </c>
    </row>
    <row r="4685" spans="1:2" x14ac:dyDescent="0.3">
      <c r="A4685" s="6">
        <v>162</v>
      </c>
      <c r="B4685" s="3" t="s">
        <v>36</v>
      </c>
    </row>
    <row r="4686" spans="1:2" x14ac:dyDescent="0.3">
      <c r="A4686" s="6">
        <v>162</v>
      </c>
      <c r="B4686" s="3" t="s">
        <v>36</v>
      </c>
    </row>
    <row r="4687" spans="1:2" x14ac:dyDescent="0.3">
      <c r="A4687" s="6">
        <v>162</v>
      </c>
      <c r="B4687" s="3" t="s">
        <v>36</v>
      </c>
    </row>
    <row r="4688" spans="1:2" x14ac:dyDescent="0.3">
      <c r="A4688" s="6">
        <v>162</v>
      </c>
      <c r="B4688" s="3" t="s">
        <v>36</v>
      </c>
    </row>
    <row r="4689" spans="1:2" x14ac:dyDescent="0.3">
      <c r="A4689" s="6">
        <v>162</v>
      </c>
      <c r="B4689" s="3" t="s">
        <v>37</v>
      </c>
    </row>
    <row r="4690" spans="1:2" x14ac:dyDescent="0.3">
      <c r="A4690" s="6">
        <v>162</v>
      </c>
      <c r="B4690" s="3" t="s">
        <v>37</v>
      </c>
    </row>
    <row r="4691" spans="1:2" x14ac:dyDescent="0.3">
      <c r="A4691" s="6">
        <v>162</v>
      </c>
      <c r="B4691" s="3" t="s">
        <v>37</v>
      </c>
    </row>
    <row r="4692" spans="1:2" x14ac:dyDescent="0.3">
      <c r="A4692" s="6">
        <v>162</v>
      </c>
      <c r="B4692" s="3" t="s">
        <v>36</v>
      </c>
    </row>
    <row r="4693" spans="1:2" x14ac:dyDescent="0.3">
      <c r="A4693" s="6">
        <v>162</v>
      </c>
      <c r="B4693" s="3" t="s">
        <v>36</v>
      </c>
    </row>
    <row r="4694" spans="1:2" x14ac:dyDescent="0.3">
      <c r="A4694" s="6">
        <v>162</v>
      </c>
      <c r="B4694" s="3" t="s">
        <v>36</v>
      </c>
    </row>
    <row r="4695" spans="1:2" x14ac:dyDescent="0.3">
      <c r="A4695" s="6">
        <v>163</v>
      </c>
      <c r="B4695" s="3" t="s">
        <v>36</v>
      </c>
    </row>
    <row r="4696" spans="1:2" x14ac:dyDescent="0.3">
      <c r="A4696" s="6">
        <v>163</v>
      </c>
      <c r="B4696" s="3" t="s">
        <v>36</v>
      </c>
    </row>
    <row r="4697" spans="1:2" x14ac:dyDescent="0.3">
      <c r="A4697" s="6">
        <v>163</v>
      </c>
      <c r="B4697" s="3" t="s">
        <v>36</v>
      </c>
    </row>
    <row r="4698" spans="1:2" x14ac:dyDescent="0.3">
      <c r="A4698" s="6">
        <v>163</v>
      </c>
      <c r="B4698" s="3" t="s">
        <v>37</v>
      </c>
    </row>
    <row r="4699" spans="1:2" x14ac:dyDescent="0.3">
      <c r="A4699" s="6">
        <v>163</v>
      </c>
      <c r="B4699" s="3" t="s">
        <v>36</v>
      </c>
    </row>
    <row r="4700" spans="1:2" x14ac:dyDescent="0.3">
      <c r="A4700" s="6">
        <v>163</v>
      </c>
      <c r="B4700" s="3" t="s">
        <v>36</v>
      </c>
    </row>
    <row r="4701" spans="1:2" x14ac:dyDescent="0.3">
      <c r="A4701" s="6">
        <v>163</v>
      </c>
      <c r="B4701" s="3" t="s">
        <v>36</v>
      </c>
    </row>
    <row r="4702" spans="1:2" x14ac:dyDescent="0.3">
      <c r="A4702" s="6">
        <v>163</v>
      </c>
      <c r="B4702" s="3" t="s">
        <v>37</v>
      </c>
    </row>
    <row r="4703" spans="1:2" x14ac:dyDescent="0.3">
      <c r="A4703" s="6">
        <v>163</v>
      </c>
      <c r="B4703" s="3" t="s">
        <v>36</v>
      </c>
    </row>
    <row r="4704" spans="1:2" x14ac:dyDescent="0.3">
      <c r="A4704" s="6">
        <v>164</v>
      </c>
      <c r="B4704" s="3" t="s">
        <v>37</v>
      </c>
    </row>
    <row r="4705" spans="1:2" x14ac:dyDescent="0.3">
      <c r="A4705" s="6">
        <v>164</v>
      </c>
      <c r="B4705" s="3" t="s">
        <v>37</v>
      </c>
    </row>
    <row r="4706" spans="1:2" x14ac:dyDescent="0.3">
      <c r="A4706" s="6">
        <v>164</v>
      </c>
      <c r="B4706" s="3" t="s">
        <v>36</v>
      </c>
    </row>
    <row r="4707" spans="1:2" x14ac:dyDescent="0.3">
      <c r="A4707" s="6">
        <v>164</v>
      </c>
      <c r="B4707" s="3" t="s">
        <v>36</v>
      </c>
    </row>
    <row r="4708" spans="1:2" x14ac:dyDescent="0.3">
      <c r="A4708" s="6">
        <v>164</v>
      </c>
      <c r="B4708" s="3" t="s">
        <v>36</v>
      </c>
    </row>
    <row r="4709" spans="1:2" x14ac:dyDescent="0.3">
      <c r="A4709" s="6">
        <v>164</v>
      </c>
      <c r="B4709" s="3" t="s">
        <v>37</v>
      </c>
    </row>
    <row r="4710" spans="1:2" x14ac:dyDescent="0.3">
      <c r="A4710" s="6">
        <v>164</v>
      </c>
      <c r="B4710" s="3" t="s">
        <v>37</v>
      </c>
    </row>
    <row r="4711" spans="1:2" x14ac:dyDescent="0.3">
      <c r="A4711" s="6">
        <v>164</v>
      </c>
      <c r="B4711" s="3" t="s">
        <v>36</v>
      </c>
    </row>
    <row r="4712" spans="1:2" x14ac:dyDescent="0.3">
      <c r="A4712" s="6">
        <v>164</v>
      </c>
      <c r="B4712" s="3" t="s">
        <v>36</v>
      </c>
    </row>
    <row r="4713" spans="1:2" x14ac:dyDescent="0.3">
      <c r="A4713" s="6">
        <v>164</v>
      </c>
      <c r="B4713" s="3" t="s">
        <v>36</v>
      </c>
    </row>
    <row r="4714" spans="1:2" x14ac:dyDescent="0.3">
      <c r="A4714" s="6">
        <v>164</v>
      </c>
      <c r="B4714" s="3" t="s">
        <v>37</v>
      </c>
    </row>
    <row r="4715" spans="1:2" x14ac:dyDescent="0.3">
      <c r="A4715" s="6">
        <v>164</v>
      </c>
      <c r="B4715" s="3" t="s">
        <v>37</v>
      </c>
    </row>
    <row r="4716" spans="1:2" x14ac:dyDescent="0.3">
      <c r="A4716" s="6">
        <v>164</v>
      </c>
      <c r="B4716" s="3" t="s">
        <v>37</v>
      </c>
    </row>
    <row r="4717" spans="1:2" x14ac:dyDescent="0.3">
      <c r="A4717" s="6">
        <v>165</v>
      </c>
      <c r="B4717" s="3" t="s">
        <v>37</v>
      </c>
    </row>
    <row r="4718" spans="1:2" x14ac:dyDescent="0.3">
      <c r="A4718" s="6">
        <v>165</v>
      </c>
      <c r="B4718" s="3" t="s">
        <v>37</v>
      </c>
    </row>
    <row r="4719" spans="1:2" x14ac:dyDescent="0.3">
      <c r="A4719" s="6">
        <v>165</v>
      </c>
      <c r="B4719" s="3" t="s">
        <v>36</v>
      </c>
    </row>
    <row r="4720" spans="1:2" x14ac:dyDescent="0.3">
      <c r="A4720" s="6">
        <v>165</v>
      </c>
      <c r="B4720" s="3" t="s">
        <v>37</v>
      </c>
    </row>
    <row r="4721" spans="1:2" x14ac:dyDescent="0.3">
      <c r="A4721" s="6">
        <v>165</v>
      </c>
      <c r="B4721" s="3" t="s">
        <v>37</v>
      </c>
    </row>
    <row r="4722" spans="1:2" x14ac:dyDescent="0.3">
      <c r="A4722" s="6">
        <v>165</v>
      </c>
      <c r="B4722" s="3" t="s">
        <v>37</v>
      </c>
    </row>
    <row r="4723" spans="1:2" x14ac:dyDescent="0.3">
      <c r="A4723" s="6">
        <v>165</v>
      </c>
      <c r="B4723" s="3" t="s">
        <v>36</v>
      </c>
    </row>
    <row r="4724" spans="1:2" x14ac:dyDescent="0.3">
      <c r="A4724" s="6">
        <v>165</v>
      </c>
      <c r="B4724" s="3" t="s">
        <v>36</v>
      </c>
    </row>
    <row r="4725" spans="1:2" x14ac:dyDescent="0.3">
      <c r="A4725" s="6">
        <v>165</v>
      </c>
      <c r="B4725" s="3" t="s">
        <v>36</v>
      </c>
    </row>
    <row r="4726" spans="1:2" x14ac:dyDescent="0.3">
      <c r="A4726" s="6">
        <v>165</v>
      </c>
      <c r="B4726" s="3" t="s">
        <v>36</v>
      </c>
    </row>
    <row r="4727" spans="1:2" x14ac:dyDescent="0.3">
      <c r="A4727" s="6">
        <v>165</v>
      </c>
      <c r="B4727" s="3" t="s">
        <v>37</v>
      </c>
    </row>
    <row r="4728" spans="1:2" x14ac:dyDescent="0.3">
      <c r="A4728" s="6">
        <v>168</v>
      </c>
      <c r="B4728" s="3" t="s">
        <v>37</v>
      </c>
    </row>
    <row r="4729" spans="1:2" x14ac:dyDescent="0.3">
      <c r="A4729" s="6">
        <v>168</v>
      </c>
      <c r="B4729" s="3" t="s">
        <v>37</v>
      </c>
    </row>
    <row r="4730" spans="1:2" x14ac:dyDescent="0.3">
      <c r="A4730" s="6">
        <v>168</v>
      </c>
      <c r="B4730" s="3" t="s">
        <v>37</v>
      </c>
    </row>
    <row r="4731" spans="1:2" x14ac:dyDescent="0.3">
      <c r="A4731" s="6">
        <v>168</v>
      </c>
      <c r="B4731" s="3" t="s">
        <v>36</v>
      </c>
    </row>
    <row r="4732" spans="1:2" x14ac:dyDescent="0.3">
      <c r="A4732" s="6">
        <v>168</v>
      </c>
      <c r="B4732" s="3" t="s">
        <v>37</v>
      </c>
    </row>
    <row r="4733" spans="1:2" x14ac:dyDescent="0.3">
      <c r="A4733" s="6">
        <v>168</v>
      </c>
      <c r="B4733" s="3" t="s">
        <v>36</v>
      </c>
    </row>
    <row r="4734" spans="1:2" x14ac:dyDescent="0.3">
      <c r="A4734" s="6">
        <v>168</v>
      </c>
      <c r="B4734" s="3" t="s">
        <v>37</v>
      </c>
    </row>
    <row r="4735" spans="1:2" x14ac:dyDescent="0.3">
      <c r="A4735" s="6">
        <v>168</v>
      </c>
      <c r="B4735" s="3" t="s">
        <v>37</v>
      </c>
    </row>
    <row r="4736" spans="1:2" x14ac:dyDescent="0.3">
      <c r="A4736" s="6">
        <v>169</v>
      </c>
      <c r="B4736" s="3" t="s">
        <v>36</v>
      </c>
    </row>
    <row r="4737" spans="1:2" x14ac:dyDescent="0.3">
      <c r="A4737" s="6">
        <v>169</v>
      </c>
      <c r="B4737" s="3" t="s">
        <v>37</v>
      </c>
    </row>
    <row r="4738" spans="1:2" x14ac:dyDescent="0.3">
      <c r="A4738" s="6">
        <v>169</v>
      </c>
      <c r="B4738" s="3" t="s">
        <v>37</v>
      </c>
    </row>
    <row r="4739" spans="1:2" x14ac:dyDescent="0.3">
      <c r="A4739" s="6">
        <v>169</v>
      </c>
      <c r="B4739" s="3" t="s">
        <v>37</v>
      </c>
    </row>
    <row r="4740" spans="1:2" x14ac:dyDescent="0.3">
      <c r="A4740" s="6">
        <v>169</v>
      </c>
      <c r="B4740" s="3" t="s">
        <v>37</v>
      </c>
    </row>
    <row r="4741" spans="1:2" x14ac:dyDescent="0.3">
      <c r="A4741" s="6">
        <v>169</v>
      </c>
      <c r="B4741" s="3" t="s">
        <v>37</v>
      </c>
    </row>
    <row r="4742" spans="1:2" x14ac:dyDescent="0.3">
      <c r="A4742" s="6">
        <v>169</v>
      </c>
      <c r="B4742" s="3" t="s">
        <v>37</v>
      </c>
    </row>
    <row r="4743" spans="1:2" x14ac:dyDescent="0.3">
      <c r="A4743" s="6">
        <v>170</v>
      </c>
      <c r="B4743" s="3" t="s">
        <v>37</v>
      </c>
    </row>
    <row r="4744" spans="1:2" x14ac:dyDescent="0.3">
      <c r="A4744" s="6">
        <v>170</v>
      </c>
      <c r="B4744" s="3" t="s">
        <v>37</v>
      </c>
    </row>
    <row r="4745" spans="1:2" x14ac:dyDescent="0.3">
      <c r="A4745" s="6">
        <v>170</v>
      </c>
      <c r="B4745" s="3" t="s">
        <v>37</v>
      </c>
    </row>
    <row r="4746" spans="1:2" x14ac:dyDescent="0.3">
      <c r="A4746" s="6">
        <v>170</v>
      </c>
      <c r="B4746" s="3" t="s">
        <v>37</v>
      </c>
    </row>
    <row r="4747" spans="1:2" x14ac:dyDescent="0.3">
      <c r="A4747" s="6">
        <v>170</v>
      </c>
      <c r="B4747" s="3" t="s">
        <v>36</v>
      </c>
    </row>
    <row r="4748" spans="1:2" x14ac:dyDescent="0.3">
      <c r="A4748" s="6">
        <v>170</v>
      </c>
      <c r="B4748" s="3" t="s">
        <v>37</v>
      </c>
    </row>
    <row r="4749" spans="1:2" x14ac:dyDescent="0.3">
      <c r="A4749" s="6">
        <v>170</v>
      </c>
      <c r="B4749" s="3" t="s">
        <v>36</v>
      </c>
    </row>
    <row r="4750" spans="1:2" x14ac:dyDescent="0.3">
      <c r="A4750" s="6">
        <v>170</v>
      </c>
      <c r="B4750" s="3" t="s">
        <v>37</v>
      </c>
    </row>
    <row r="4751" spans="1:2" x14ac:dyDescent="0.3">
      <c r="A4751" s="6">
        <v>170</v>
      </c>
      <c r="B4751" s="3" t="s">
        <v>36</v>
      </c>
    </row>
    <row r="4752" spans="1:2" x14ac:dyDescent="0.3">
      <c r="A4752" s="6">
        <v>170</v>
      </c>
      <c r="B4752" s="3" t="s">
        <v>36</v>
      </c>
    </row>
    <row r="4753" spans="1:2" x14ac:dyDescent="0.3">
      <c r="A4753" s="6">
        <v>170</v>
      </c>
      <c r="B4753" s="3" t="s">
        <v>37</v>
      </c>
    </row>
    <row r="4754" spans="1:2" x14ac:dyDescent="0.3">
      <c r="A4754" s="6">
        <v>170</v>
      </c>
      <c r="B4754" s="3" t="s">
        <v>37</v>
      </c>
    </row>
    <row r="4755" spans="1:2" x14ac:dyDescent="0.3">
      <c r="A4755" s="6">
        <v>171</v>
      </c>
      <c r="B4755" s="3" t="s">
        <v>36</v>
      </c>
    </row>
    <row r="4756" spans="1:2" x14ac:dyDescent="0.3">
      <c r="A4756" s="6">
        <v>171</v>
      </c>
      <c r="B4756" s="3" t="s">
        <v>36</v>
      </c>
    </row>
    <row r="4757" spans="1:2" x14ac:dyDescent="0.3">
      <c r="A4757" s="6">
        <v>171</v>
      </c>
      <c r="B4757" s="3" t="s">
        <v>37</v>
      </c>
    </row>
    <row r="4758" spans="1:2" x14ac:dyDescent="0.3">
      <c r="A4758" s="6">
        <v>171</v>
      </c>
      <c r="B4758" s="3" t="s">
        <v>36</v>
      </c>
    </row>
    <row r="4759" spans="1:2" x14ac:dyDescent="0.3">
      <c r="A4759" s="6">
        <v>171</v>
      </c>
      <c r="B4759" s="3" t="s">
        <v>36</v>
      </c>
    </row>
    <row r="4760" spans="1:2" x14ac:dyDescent="0.3">
      <c r="A4760" s="6">
        <v>171</v>
      </c>
      <c r="B4760" s="3" t="s">
        <v>36</v>
      </c>
    </row>
    <row r="4761" spans="1:2" x14ac:dyDescent="0.3">
      <c r="A4761" s="6">
        <v>171</v>
      </c>
      <c r="B4761" s="3" t="s">
        <v>37</v>
      </c>
    </row>
    <row r="4762" spans="1:2" x14ac:dyDescent="0.3">
      <c r="A4762" s="6">
        <v>171</v>
      </c>
      <c r="B4762" s="3" t="s">
        <v>37</v>
      </c>
    </row>
    <row r="4763" spans="1:2" x14ac:dyDescent="0.3">
      <c r="A4763" s="6">
        <v>171</v>
      </c>
      <c r="B4763" s="3" t="s">
        <v>37</v>
      </c>
    </row>
    <row r="4764" spans="1:2" x14ac:dyDescent="0.3">
      <c r="A4764" s="6">
        <v>172</v>
      </c>
      <c r="B4764" s="3" t="s">
        <v>37</v>
      </c>
    </row>
    <row r="4765" spans="1:2" x14ac:dyDescent="0.3">
      <c r="A4765" s="6">
        <v>172</v>
      </c>
      <c r="B4765" s="3" t="s">
        <v>37</v>
      </c>
    </row>
    <row r="4766" spans="1:2" x14ac:dyDescent="0.3">
      <c r="A4766" s="6">
        <v>172</v>
      </c>
      <c r="B4766" s="3" t="s">
        <v>37</v>
      </c>
    </row>
    <row r="4767" spans="1:2" x14ac:dyDescent="0.3">
      <c r="A4767" s="6">
        <v>172</v>
      </c>
      <c r="B4767" s="3" t="s">
        <v>37</v>
      </c>
    </row>
    <row r="4768" spans="1:2" x14ac:dyDescent="0.3">
      <c r="A4768" s="6">
        <v>172</v>
      </c>
      <c r="B4768" s="3" t="s">
        <v>36</v>
      </c>
    </row>
    <row r="4769" spans="1:2" x14ac:dyDescent="0.3">
      <c r="A4769" s="6">
        <v>172</v>
      </c>
      <c r="B4769" s="3" t="s">
        <v>36</v>
      </c>
    </row>
    <row r="4770" spans="1:2" x14ac:dyDescent="0.3">
      <c r="A4770" s="6">
        <v>172</v>
      </c>
      <c r="B4770" s="3" t="s">
        <v>37</v>
      </c>
    </row>
    <row r="4771" spans="1:2" x14ac:dyDescent="0.3">
      <c r="A4771" s="6">
        <v>172</v>
      </c>
      <c r="B4771" s="3" t="s">
        <v>37</v>
      </c>
    </row>
    <row r="4772" spans="1:2" x14ac:dyDescent="0.3">
      <c r="A4772" s="6">
        <v>172</v>
      </c>
      <c r="B4772" s="3" t="s">
        <v>37</v>
      </c>
    </row>
    <row r="4773" spans="1:2" x14ac:dyDescent="0.3">
      <c r="A4773" s="6">
        <v>172</v>
      </c>
      <c r="B4773" s="3" t="s">
        <v>36</v>
      </c>
    </row>
    <row r="4774" spans="1:2" x14ac:dyDescent="0.3">
      <c r="A4774" s="6">
        <v>172</v>
      </c>
      <c r="B4774" s="3" t="s">
        <v>37</v>
      </c>
    </row>
    <row r="4775" spans="1:2" x14ac:dyDescent="0.3">
      <c r="A4775" s="6">
        <v>173</v>
      </c>
      <c r="B4775" s="3" t="s">
        <v>37</v>
      </c>
    </row>
    <row r="4776" spans="1:2" x14ac:dyDescent="0.3">
      <c r="A4776" s="6">
        <v>173</v>
      </c>
      <c r="B4776" s="3" t="s">
        <v>37</v>
      </c>
    </row>
    <row r="4777" spans="1:2" x14ac:dyDescent="0.3">
      <c r="A4777" s="6">
        <v>173</v>
      </c>
      <c r="B4777" s="3" t="s">
        <v>37</v>
      </c>
    </row>
    <row r="4778" spans="1:2" x14ac:dyDescent="0.3">
      <c r="A4778" s="6">
        <v>173</v>
      </c>
      <c r="B4778" s="3" t="s">
        <v>37</v>
      </c>
    </row>
    <row r="4779" spans="1:2" x14ac:dyDescent="0.3">
      <c r="A4779" s="6">
        <v>173</v>
      </c>
      <c r="B4779" s="3" t="s">
        <v>37</v>
      </c>
    </row>
    <row r="4780" spans="1:2" x14ac:dyDescent="0.3">
      <c r="A4780" s="6">
        <v>173</v>
      </c>
      <c r="B4780" s="3" t="s">
        <v>36</v>
      </c>
    </row>
    <row r="4781" spans="1:2" x14ac:dyDescent="0.3">
      <c r="A4781" s="6">
        <v>173</v>
      </c>
      <c r="B4781" s="3" t="s">
        <v>37</v>
      </c>
    </row>
    <row r="4782" spans="1:2" x14ac:dyDescent="0.3">
      <c r="A4782" s="6">
        <v>173</v>
      </c>
      <c r="B4782" s="3" t="s">
        <v>36</v>
      </c>
    </row>
    <row r="4783" spans="1:2" x14ac:dyDescent="0.3">
      <c r="A4783" s="6">
        <v>173</v>
      </c>
      <c r="B4783" s="3" t="s">
        <v>37</v>
      </c>
    </row>
    <row r="4784" spans="1:2" x14ac:dyDescent="0.3">
      <c r="A4784" s="6">
        <v>173</v>
      </c>
      <c r="B4784" s="3" t="s">
        <v>37</v>
      </c>
    </row>
    <row r="4785" spans="1:2" x14ac:dyDescent="0.3">
      <c r="A4785" s="6">
        <v>173</v>
      </c>
      <c r="B4785" s="3" t="s">
        <v>36</v>
      </c>
    </row>
    <row r="4786" spans="1:2" x14ac:dyDescent="0.3">
      <c r="A4786" s="6">
        <v>173</v>
      </c>
      <c r="B4786" s="3" t="s">
        <v>36</v>
      </c>
    </row>
    <row r="4787" spans="1:2" x14ac:dyDescent="0.3">
      <c r="A4787" s="6">
        <v>173</v>
      </c>
      <c r="B4787" s="3" t="s">
        <v>36</v>
      </c>
    </row>
    <row r="4788" spans="1:2" x14ac:dyDescent="0.3">
      <c r="A4788" s="6">
        <v>174</v>
      </c>
      <c r="B4788" s="3" t="s">
        <v>36</v>
      </c>
    </row>
    <row r="4789" spans="1:2" x14ac:dyDescent="0.3">
      <c r="A4789" s="6">
        <v>174</v>
      </c>
      <c r="B4789" s="3" t="s">
        <v>36</v>
      </c>
    </row>
    <row r="4790" spans="1:2" x14ac:dyDescent="0.3">
      <c r="A4790" s="6">
        <v>174</v>
      </c>
      <c r="B4790" s="3" t="s">
        <v>37</v>
      </c>
    </row>
    <row r="4791" spans="1:2" x14ac:dyDescent="0.3">
      <c r="A4791" s="6">
        <v>174</v>
      </c>
      <c r="B4791" s="3" t="s">
        <v>37</v>
      </c>
    </row>
    <row r="4792" spans="1:2" x14ac:dyDescent="0.3">
      <c r="A4792" s="6">
        <v>174</v>
      </c>
      <c r="B4792" s="3" t="s">
        <v>37</v>
      </c>
    </row>
    <row r="4793" spans="1:2" x14ac:dyDescent="0.3">
      <c r="A4793" s="6">
        <v>174</v>
      </c>
      <c r="B4793" s="3" t="s">
        <v>36</v>
      </c>
    </row>
    <row r="4794" spans="1:2" x14ac:dyDescent="0.3">
      <c r="A4794" s="6">
        <v>174</v>
      </c>
      <c r="B4794" s="3" t="s">
        <v>37</v>
      </c>
    </row>
    <row r="4795" spans="1:2" x14ac:dyDescent="0.3">
      <c r="A4795" s="6">
        <v>174</v>
      </c>
      <c r="B4795" s="3" t="s">
        <v>37</v>
      </c>
    </row>
    <row r="4796" spans="1:2" x14ac:dyDescent="0.3">
      <c r="A4796" s="6">
        <v>174</v>
      </c>
      <c r="B4796" s="3" t="s">
        <v>36</v>
      </c>
    </row>
    <row r="4797" spans="1:2" x14ac:dyDescent="0.3">
      <c r="A4797" s="6">
        <v>175</v>
      </c>
      <c r="B4797" s="3" t="s">
        <v>36</v>
      </c>
    </row>
    <row r="4798" spans="1:2" x14ac:dyDescent="0.3">
      <c r="A4798" s="6">
        <v>175</v>
      </c>
      <c r="B4798" s="3" t="s">
        <v>37</v>
      </c>
    </row>
    <row r="4799" spans="1:2" x14ac:dyDescent="0.3">
      <c r="A4799" s="6">
        <v>175</v>
      </c>
      <c r="B4799" s="3" t="s">
        <v>37</v>
      </c>
    </row>
    <row r="4800" spans="1:2" x14ac:dyDescent="0.3">
      <c r="A4800" s="6">
        <v>175</v>
      </c>
      <c r="B4800" s="3" t="s">
        <v>36</v>
      </c>
    </row>
    <row r="4801" spans="1:2" x14ac:dyDescent="0.3">
      <c r="A4801" s="6">
        <v>175</v>
      </c>
      <c r="B4801" s="3" t="s">
        <v>37</v>
      </c>
    </row>
    <row r="4802" spans="1:2" x14ac:dyDescent="0.3">
      <c r="A4802" s="6">
        <v>175</v>
      </c>
      <c r="B4802" s="3" t="s">
        <v>36</v>
      </c>
    </row>
    <row r="4803" spans="1:2" x14ac:dyDescent="0.3">
      <c r="A4803" s="6">
        <v>175</v>
      </c>
      <c r="B4803" s="3" t="s">
        <v>36</v>
      </c>
    </row>
    <row r="4804" spans="1:2" x14ac:dyDescent="0.3">
      <c r="A4804" s="6">
        <v>175</v>
      </c>
      <c r="B4804" s="3" t="s">
        <v>36</v>
      </c>
    </row>
    <row r="4805" spans="1:2" x14ac:dyDescent="0.3">
      <c r="A4805" s="6">
        <v>175</v>
      </c>
      <c r="B4805" s="3" t="s">
        <v>37</v>
      </c>
    </row>
    <row r="4806" spans="1:2" x14ac:dyDescent="0.3">
      <c r="A4806" s="6">
        <v>175</v>
      </c>
      <c r="B4806" s="3" t="s">
        <v>36</v>
      </c>
    </row>
    <row r="4807" spans="1:2" x14ac:dyDescent="0.3">
      <c r="A4807" s="6">
        <v>175</v>
      </c>
      <c r="B4807" s="3" t="s">
        <v>36</v>
      </c>
    </row>
    <row r="4808" spans="1:2" x14ac:dyDescent="0.3">
      <c r="A4808" s="6">
        <v>175</v>
      </c>
      <c r="B4808" s="3" t="s">
        <v>37</v>
      </c>
    </row>
    <row r="4809" spans="1:2" x14ac:dyDescent="0.3">
      <c r="A4809" s="6">
        <v>178</v>
      </c>
      <c r="B4809" s="3" t="s">
        <v>37</v>
      </c>
    </row>
    <row r="4810" spans="1:2" x14ac:dyDescent="0.3">
      <c r="A4810" s="6">
        <v>178</v>
      </c>
      <c r="B4810" s="3" t="s">
        <v>37</v>
      </c>
    </row>
    <row r="4811" spans="1:2" x14ac:dyDescent="0.3">
      <c r="A4811" s="6">
        <v>178</v>
      </c>
      <c r="B4811" s="3" t="s">
        <v>36</v>
      </c>
    </row>
    <row r="4812" spans="1:2" x14ac:dyDescent="0.3">
      <c r="A4812" s="6">
        <v>178</v>
      </c>
      <c r="B4812" s="3" t="s">
        <v>36</v>
      </c>
    </row>
    <row r="4813" spans="1:2" x14ac:dyDescent="0.3">
      <c r="A4813" s="6">
        <v>178</v>
      </c>
      <c r="B4813" s="3" t="s">
        <v>37</v>
      </c>
    </row>
    <row r="4814" spans="1:2" x14ac:dyDescent="0.3">
      <c r="A4814" s="6">
        <v>178</v>
      </c>
      <c r="B4814" s="3" t="s">
        <v>37</v>
      </c>
    </row>
    <row r="4815" spans="1:2" x14ac:dyDescent="0.3">
      <c r="A4815" s="6">
        <v>178</v>
      </c>
      <c r="B4815" s="3" t="s">
        <v>36</v>
      </c>
    </row>
    <row r="4816" spans="1:2" x14ac:dyDescent="0.3">
      <c r="A4816" s="6">
        <v>178</v>
      </c>
      <c r="B4816" s="3" t="s">
        <v>37</v>
      </c>
    </row>
    <row r="4817" spans="1:2" x14ac:dyDescent="0.3">
      <c r="A4817" s="6">
        <v>178</v>
      </c>
      <c r="B4817" s="3" t="s">
        <v>37</v>
      </c>
    </row>
    <row r="4818" spans="1:2" x14ac:dyDescent="0.3">
      <c r="A4818" s="6">
        <v>178</v>
      </c>
      <c r="B4818" s="3" t="s">
        <v>36</v>
      </c>
    </row>
    <row r="4819" spans="1:2" x14ac:dyDescent="0.3">
      <c r="A4819" s="6">
        <v>179</v>
      </c>
      <c r="B4819" s="3" t="s">
        <v>37</v>
      </c>
    </row>
    <row r="4820" spans="1:2" x14ac:dyDescent="0.3">
      <c r="A4820" s="6">
        <v>179</v>
      </c>
      <c r="B4820" s="3" t="s">
        <v>37</v>
      </c>
    </row>
    <row r="4821" spans="1:2" x14ac:dyDescent="0.3">
      <c r="A4821" s="6">
        <v>179</v>
      </c>
      <c r="B4821" s="3" t="s">
        <v>36</v>
      </c>
    </row>
    <row r="4822" spans="1:2" x14ac:dyDescent="0.3">
      <c r="A4822" s="6">
        <v>179</v>
      </c>
      <c r="B4822" s="3" t="s">
        <v>37</v>
      </c>
    </row>
    <row r="4823" spans="1:2" x14ac:dyDescent="0.3">
      <c r="A4823" s="6">
        <v>179</v>
      </c>
      <c r="B4823" s="3" t="s">
        <v>36</v>
      </c>
    </row>
    <row r="4824" spans="1:2" x14ac:dyDescent="0.3">
      <c r="A4824" s="6">
        <v>179</v>
      </c>
      <c r="B4824" s="3" t="s">
        <v>37</v>
      </c>
    </row>
    <row r="4825" spans="1:2" x14ac:dyDescent="0.3">
      <c r="A4825" s="6">
        <v>179</v>
      </c>
      <c r="B4825" s="3" t="s">
        <v>37</v>
      </c>
    </row>
    <row r="4826" spans="1:2" x14ac:dyDescent="0.3">
      <c r="A4826" s="6">
        <v>179</v>
      </c>
      <c r="B4826" s="3" t="s">
        <v>36</v>
      </c>
    </row>
    <row r="4827" spans="1:2" x14ac:dyDescent="0.3">
      <c r="A4827" s="6">
        <v>179</v>
      </c>
      <c r="B4827" s="3" t="s">
        <v>37</v>
      </c>
    </row>
    <row r="4828" spans="1:2" x14ac:dyDescent="0.3">
      <c r="A4828" s="6">
        <v>179</v>
      </c>
      <c r="B4828" s="3" t="s">
        <v>36</v>
      </c>
    </row>
    <row r="4829" spans="1:2" x14ac:dyDescent="0.3">
      <c r="A4829" s="6">
        <v>179</v>
      </c>
      <c r="B4829" s="3" t="s">
        <v>36</v>
      </c>
    </row>
    <row r="4830" spans="1:2" x14ac:dyDescent="0.3">
      <c r="A4830" s="6">
        <v>179</v>
      </c>
      <c r="B4830" s="3" t="s">
        <v>36</v>
      </c>
    </row>
    <row r="4831" spans="1:2" x14ac:dyDescent="0.3">
      <c r="A4831" s="6">
        <v>179</v>
      </c>
      <c r="B4831" s="3" t="s">
        <v>37</v>
      </c>
    </row>
    <row r="4832" spans="1:2" x14ac:dyDescent="0.3">
      <c r="A4832" s="6">
        <v>179</v>
      </c>
      <c r="B4832" s="3" t="s">
        <v>36</v>
      </c>
    </row>
    <row r="4833" spans="1:2" x14ac:dyDescent="0.3">
      <c r="A4833" s="6">
        <v>179</v>
      </c>
      <c r="B4833" s="3" t="s">
        <v>36</v>
      </c>
    </row>
    <row r="4834" spans="1:2" x14ac:dyDescent="0.3">
      <c r="A4834" s="6">
        <v>179</v>
      </c>
      <c r="B4834" s="3" t="s">
        <v>37</v>
      </c>
    </row>
    <row r="4835" spans="1:2" x14ac:dyDescent="0.3">
      <c r="A4835" s="6">
        <v>179</v>
      </c>
      <c r="B4835" s="3" t="s">
        <v>37</v>
      </c>
    </row>
    <row r="4836" spans="1:2" x14ac:dyDescent="0.3">
      <c r="A4836" s="6">
        <v>180</v>
      </c>
      <c r="B4836" s="3" t="s">
        <v>37</v>
      </c>
    </row>
    <row r="4837" spans="1:2" x14ac:dyDescent="0.3">
      <c r="A4837" s="6">
        <v>180</v>
      </c>
      <c r="B4837" s="3" t="s">
        <v>36</v>
      </c>
    </row>
    <row r="4838" spans="1:2" x14ac:dyDescent="0.3">
      <c r="A4838" s="6">
        <v>180</v>
      </c>
      <c r="B4838" s="3" t="s">
        <v>37</v>
      </c>
    </row>
    <row r="4839" spans="1:2" x14ac:dyDescent="0.3">
      <c r="A4839" s="6">
        <v>180</v>
      </c>
      <c r="B4839" s="3" t="s">
        <v>36</v>
      </c>
    </row>
    <row r="4840" spans="1:2" x14ac:dyDescent="0.3">
      <c r="A4840" s="6">
        <v>180</v>
      </c>
      <c r="B4840" s="3" t="s">
        <v>36</v>
      </c>
    </row>
    <row r="4841" spans="1:2" x14ac:dyDescent="0.3">
      <c r="A4841" s="6">
        <v>180</v>
      </c>
      <c r="B4841" s="3" t="s">
        <v>36</v>
      </c>
    </row>
    <row r="4842" spans="1:2" x14ac:dyDescent="0.3">
      <c r="A4842" s="6">
        <v>180</v>
      </c>
      <c r="B4842" s="3" t="s">
        <v>36</v>
      </c>
    </row>
    <row r="4843" spans="1:2" x14ac:dyDescent="0.3">
      <c r="A4843" s="6">
        <v>180</v>
      </c>
      <c r="B4843" s="3" t="s">
        <v>37</v>
      </c>
    </row>
    <row r="4844" spans="1:2" x14ac:dyDescent="0.3">
      <c r="A4844" s="6">
        <v>180</v>
      </c>
      <c r="B4844" s="3" t="s">
        <v>36</v>
      </c>
    </row>
    <row r="4845" spans="1:2" x14ac:dyDescent="0.3">
      <c r="A4845" s="6">
        <v>180</v>
      </c>
      <c r="B4845" s="3" t="s">
        <v>36</v>
      </c>
    </row>
    <row r="4846" spans="1:2" x14ac:dyDescent="0.3">
      <c r="A4846" s="6">
        <v>180</v>
      </c>
      <c r="B4846" s="3" t="s">
        <v>37</v>
      </c>
    </row>
    <row r="4847" spans="1:2" x14ac:dyDescent="0.3">
      <c r="A4847" s="6">
        <v>180</v>
      </c>
      <c r="B4847" s="3" t="s">
        <v>36</v>
      </c>
    </row>
    <row r="4848" spans="1:2" x14ac:dyDescent="0.3">
      <c r="A4848" s="6">
        <v>180</v>
      </c>
      <c r="B4848" s="3" t="s">
        <v>37</v>
      </c>
    </row>
    <row r="4849" spans="1:2" x14ac:dyDescent="0.3">
      <c r="A4849" s="6">
        <v>180</v>
      </c>
      <c r="B4849" s="3" t="s">
        <v>37</v>
      </c>
    </row>
    <row r="4850" spans="1:2" x14ac:dyDescent="0.3">
      <c r="A4850" s="6">
        <v>180</v>
      </c>
      <c r="B4850" s="3" t="s">
        <v>37</v>
      </c>
    </row>
    <row r="4851" spans="1:2" x14ac:dyDescent="0.3">
      <c r="A4851" s="6">
        <v>180</v>
      </c>
      <c r="B4851" s="3" t="s">
        <v>36</v>
      </c>
    </row>
    <row r="4852" spans="1:2" x14ac:dyDescent="0.3">
      <c r="A4852" s="6">
        <v>180</v>
      </c>
      <c r="B4852" s="3" t="s">
        <v>36</v>
      </c>
    </row>
    <row r="4853" spans="1:2" x14ac:dyDescent="0.3">
      <c r="A4853" s="6">
        <v>180</v>
      </c>
      <c r="B4853" s="3" t="s">
        <v>37</v>
      </c>
    </row>
    <row r="4854" spans="1:2" x14ac:dyDescent="0.3">
      <c r="A4854" s="6">
        <v>181</v>
      </c>
      <c r="B4854" s="3" t="s">
        <v>37</v>
      </c>
    </row>
    <row r="4855" spans="1:2" x14ac:dyDescent="0.3">
      <c r="A4855" s="6">
        <v>181</v>
      </c>
      <c r="B4855" s="3" t="s">
        <v>36</v>
      </c>
    </row>
    <row r="4856" spans="1:2" x14ac:dyDescent="0.3">
      <c r="A4856" s="6">
        <v>181</v>
      </c>
      <c r="B4856" s="3" t="s">
        <v>36</v>
      </c>
    </row>
    <row r="4857" spans="1:2" x14ac:dyDescent="0.3">
      <c r="A4857" s="6">
        <v>181</v>
      </c>
      <c r="B4857" s="3" t="s">
        <v>37</v>
      </c>
    </row>
    <row r="4858" spans="1:2" x14ac:dyDescent="0.3">
      <c r="A4858" s="6">
        <v>181</v>
      </c>
      <c r="B4858" s="3" t="s">
        <v>37</v>
      </c>
    </row>
    <row r="4859" spans="1:2" x14ac:dyDescent="0.3">
      <c r="A4859" s="6">
        <v>181</v>
      </c>
      <c r="B4859" s="3" t="s">
        <v>36</v>
      </c>
    </row>
    <row r="4860" spans="1:2" x14ac:dyDescent="0.3">
      <c r="A4860" s="6">
        <v>181</v>
      </c>
      <c r="B4860" s="3" t="s">
        <v>37</v>
      </c>
    </row>
    <row r="4861" spans="1:2" x14ac:dyDescent="0.3">
      <c r="A4861" s="6">
        <v>181</v>
      </c>
      <c r="B4861" s="3" t="s">
        <v>36</v>
      </c>
    </row>
    <row r="4862" spans="1:2" x14ac:dyDescent="0.3">
      <c r="A4862" s="6">
        <v>182</v>
      </c>
      <c r="B4862" s="3" t="s">
        <v>37</v>
      </c>
    </row>
    <row r="4863" spans="1:2" x14ac:dyDescent="0.3">
      <c r="A4863" s="6">
        <v>182</v>
      </c>
      <c r="B4863" s="3" t="s">
        <v>37</v>
      </c>
    </row>
    <row r="4864" spans="1:2" x14ac:dyDescent="0.3">
      <c r="A4864" s="6">
        <v>182</v>
      </c>
      <c r="B4864" s="3" t="s">
        <v>37</v>
      </c>
    </row>
    <row r="4865" spans="1:2" x14ac:dyDescent="0.3">
      <c r="A4865" s="6">
        <v>182</v>
      </c>
      <c r="B4865" s="3" t="s">
        <v>37</v>
      </c>
    </row>
    <row r="4866" spans="1:2" x14ac:dyDescent="0.3">
      <c r="A4866" s="6">
        <v>182</v>
      </c>
      <c r="B4866" s="3" t="s">
        <v>36</v>
      </c>
    </row>
    <row r="4867" spans="1:2" x14ac:dyDescent="0.3">
      <c r="A4867" s="6">
        <v>182</v>
      </c>
      <c r="B4867" s="3" t="s">
        <v>37</v>
      </c>
    </row>
    <row r="4868" spans="1:2" x14ac:dyDescent="0.3">
      <c r="A4868" s="6">
        <v>182</v>
      </c>
      <c r="B4868" s="3" t="s">
        <v>37</v>
      </c>
    </row>
    <row r="4869" spans="1:2" x14ac:dyDescent="0.3">
      <c r="A4869" s="6">
        <v>182</v>
      </c>
      <c r="B4869" s="3" t="s">
        <v>37</v>
      </c>
    </row>
    <row r="4870" spans="1:2" x14ac:dyDescent="0.3">
      <c r="A4870" s="6">
        <v>182</v>
      </c>
      <c r="B4870" s="3" t="s">
        <v>36</v>
      </c>
    </row>
    <row r="4871" spans="1:2" x14ac:dyDescent="0.3">
      <c r="A4871" s="6">
        <v>182</v>
      </c>
      <c r="B4871" s="3" t="s">
        <v>37</v>
      </c>
    </row>
    <row r="4872" spans="1:2" x14ac:dyDescent="0.3">
      <c r="A4872" s="6">
        <v>182</v>
      </c>
      <c r="B4872" s="3" t="s">
        <v>37</v>
      </c>
    </row>
    <row r="4873" spans="1:2" x14ac:dyDescent="0.3">
      <c r="A4873" s="6">
        <v>182</v>
      </c>
      <c r="B4873" s="3" t="s">
        <v>37</v>
      </c>
    </row>
    <row r="4874" spans="1:2" x14ac:dyDescent="0.3">
      <c r="A4874" s="6">
        <v>182</v>
      </c>
      <c r="B4874" s="3" t="s">
        <v>37</v>
      </c>
    </row>
    <row r="4875" spans="1:2" x14ac:dyDescent="0.3">
      <c r="A4875" s="6">
        <v>183</v>
      </c>
      <c r="B4875" s="3" t="s">
        <v>37</v>
      </c>
    </row>
    <row r="4876" spans="1:2" x14ac:dyDescent="0.3">
      <c r="A4876" s="6">
        <v>183</v>
      </c>
      <c r="B4876" s="3" t="s">
        <v>36</v>
      </c>
    </row>
    <row r="4877" spans="1:2" x14ac:dyDescent="0.3">
      <c r="A4877" s="6">
        <v>183</v>
      </c>
      <c r="B4877" s="3" t="s">
        <v>36</v>
      </c>
    </row>
    <row r="4878" spans="1:2" x14ac:dyDescent="0.3">
      <c r="A4878" s="6">
        <v>183</v>
      </c>
      <c r="B4878" s="3" t="s">
        <v>37</v>
      </c>
    </row>
    <row r="4879" spans="1:2" x14ac:dyDescent="0.3">
      <c r="A4879" s="6">
        <v>183</v>
      </c>
      <c r="B4879" s="3" t="s">
        <v>37</v>
      </c>
    </row>
    <row r="4880" spans="1:2" x14ac:dyDescent="0.3">
      <c r="A4880" s="6">
        <v>183</v>
      </c>
      <c r="B4880" s="3" t="s">
        <v>36</v>
      </c>
    </row>
    <row r="4881" spans="1:2" x14ac:dyDescent="0.3">
      <c r="A4881" s="6">
        <v>183</v>
      </c>
      <c r="B4881" s="3" t="s">
        <v>36</v>
      </c>
    </row>
    <row r="4882" spans="1:2" x14ac:dyDescent="0.3">
      <c r="A4882" s="6">
        <v>183</v>
      </c>
      <c r="B4882" s="3" t="s">
        <v>37</v>
      </c>
    </row>
    <row r="4883" spans="1:2" x14ac:dyDescent="0.3">
      <c r="A4883" s="6">
        <v>183</v>
      </c>
      <c r="B4883" s="3" t="s">
        <v>36</v>
      </c>
    </row>
    <row r="4884" spans="1:2" x14ac:dyDescent="0.3">
      <c r="A4884" s="6">
        <v>183</v>
      </c>
      <c r="B4884" s="3" t="s">
        <v>37</v>
      </c>
    </row>
    <row r="4885" spans="1:2" x14ac:dyDescent="0.3">
      <c r="A4885" s="6">
        <v>183</v>
      </c>
      <c r="B4885" s="3" t="s">
        <v>36</v>
      </c>
    </row>
    <row r="4886" spans="1:2" x14ac:dyDescent="0.3">
      <c r="A4886" s="6">
        <v>183</v>
      </c>
      <c r="B4886" s="3" t="s">
        <v>37</v>
      </c>
    </row>
    <row r="4887" spans="1:2" x14ac:dyDescent="0.3">
      <c r="A4887" s="6">
        <v>184</v>
      </c>
      <c r="B4887" s="3" t="s">
        <v>37</v>
      </c>
    </row>
    <row r="4888" spans="1:2" x14ac:dyDescent="0.3">
      <c r="A4888" s="6">
        <v>184</v>
      </c>
      <c r="B4888" s="3" t="s">
        <v>37</v>
      </c>
    </row>
    <row r="4889" spans="1:2" x14ac:dyDescent="0.3">
      <c r="A4889" s="6">
        <v>184</v>
      </c>
      <c r="B4889" s="3" t="s">
        <v>36</v>
      </c>
    </row>
    <row r="4890" spans="1:2" x14ac:dyDescent="0.3">
      <c r="A4890" s="6">
        <v>184</v>
      </c>
      <c r="B4890" s="3" t="s">
        <v>36</v>
      </c>
    </row>
    <row r="4891" spans="1:2" x14ac:dyDescent="0.3">
      <c r="A4891" s="6">
        <v>184</v>
      </c>
      <c r="B4891" s="3" t="s">
        <v>37</v>
      </c>
    </row>
    <row r="4892" spans="1:2" x14ac:dyDescent="0.3">
      <c r="A4892" s="6">
        <v>184</v>
      </c>
      <c r="B4892" s="3" t="s">
        <v>37</v>
      </c>
    </row>
    <row r="4893" spans="1:2" x14ac:dyDescent="0.3">
      <c r="A4893" s="6">
        <v>184</v>
      </c>
      <c r="B4893" s="3" t="s">
        <v>37</v>
      </c>
    </row>
    <row r="4894" spans="1:2" x14ac:dyDescent="0.3">
      <c r="A4894" s="6">
        <v>184</v>
      </c>
      <c r="B4894" s="3" t="s">
        <v>37</v>
      </c>
    </row>
    <row r="4895" spans="1:2" x14ac:dyDescent="0.3">
      <c r="A4895" s="6">
        <v>184</v>
      </c>
      <c r="B4895" s="3" t="s">
        <v>37</v>
      </c>
    </row>
    <row r="4896" spans="1:2" x14ac:dyDescent="0.3">
      <c r="A4896" s="6">
        <v>184</v>
      </c>
      <c r="B4896" s="3" t="s">
        <v>36</v>
      </c>
    </row>
    <row r="4897" spans="1:2" x14ac:dyDescent="0.3">
      <c r="A4897" s="6">
        <v>184</v>
      </c>
      <c r="B4897" s="3" t="s">
        <v>37</v>
      </c>
    </row>
    <row r="4898" spans="1:2" x14ac:dyDescent="0.3">
      <c r="A4898" s="6">
        <v>184</v>
      </c>
      <c r="B4898" s="3" t="s">
        <v>37</v>
      </c>
    </row>
    <row r="4899" spans="1:2" x14ac:dyDescent="0.3">
      <c r="A4899" s="6">
        <v>185</v>
      </c>
      <c r="B4899" s="3" t="s">
        <v>37</v>
      </c>
    </row>
    <row r="4900" spans="1:2" x14ac:dyDescent="0.3">
      <c r="A4900" s="6">
        <v>185</v>
      </c>
      <c r="B4900" s="3" t="s">
        <v>37</v>
      </c>
    </row>
    <row r="4901" spans="1:2" x14ac:dyDescent="0.3">
      <c r="A4901" s="6">
        <v>185</v>
      </c>
      <c r="B4901" s="3" t="s">
        <v>36</v>
      </c>
    </row>
    <row r="4902" spans="1:2" x14ac:dyDescent="0.3">
      <c r="A4902" s="6">
        <v>185</v>
      </c>
      <c r="B4902" s="3" t="s">
        <v>36</v>
      </c>
    </row>
    <row r="4903" spans="1:2" x14ac:dyDescent="0.3">
      <c r="A4903" s="6">
        <v>185</v>
      </c>
      <c r="B4903" s="3" t="s">
        <v>37</v>
      </c>
    </row>
    <row r="4904" spans="1:2" x14ac:dyDescent="0.3">
      <c r="A4904" s="6">
        <v>185</v>
      </c>
      <c r="B4904" s="3" t="s">
        <v>37</v>
      </c>
    </row>
    <row r="4905" spans="1:2" x14ac:dyDescent="0.3">
      <c r="A4905" s="6">
        <v>185</v>
      </c>
      <c r="B4905" s="3" t="s">
        <v>37</v>
      </c>
    </row>
    <row r="4906" spans="1:2" x14ac:dyDescent="0.3">
      <c r="A4906" s="6">
        <v>185</v>
      </c>
      <c r="B4906" s="3" t="s">
        <v>37</v>
      </c>
    </row>
    <row r="4907" spans="1:2" x14ac:dyDescent="0.3">
      <c r="A4907" s="6">
        <v>185</v>
      </c>
      <c r="B4907" s="3" t="s">
        <v>36</v>
      </c>
    </row>
    <row r="4908" spans="1:2" x14ac:dyDescent="0.3">
      <c r="A4908" s="6">
        <v>188</v>
      </c>
      <c r="B4908" s="3" t="s">
        <v>37</v>
      </c>
    </row>
    <row r="4909" spans="1:2" x14ac:dyDescent="0.3">
      <c r="A4909" s="6">
        <v>188</v>
      </c>
      <c r="B4909" s="3" t="s">
        <v>37</v>
      </c>
    </row>
    <row r="4910" spans="1:2" x14ac:dyDescent="0.3">
      <c r="A4910" s="6">
        <v>188</v>
      </c>
      <c r="B4910" s="3" t="s">
        <v>37</v>
      </c>
    </row>
    <row r="4911" spans="1:2" x14ac:dyDescent="0.3">
      <c r="A4911" s="6">
        <v>188</v>
      </c>
      <c r="B4911" s="3" t="s">
        <v>36</v>
      </c>
    </row>
    <row r="4912" spans="1:2" x14ac:dyDescent="0.3">
      <c r="A4912" s="6">
        <v>188</v>
      </c>
      <c r="B4912" s="3" t="s">
        <v>37</v>
      </c>
    </row>
    <row r="4913" spans="1:2" x14ac:dyDescent="0.3">
      <c r="A4913" s="6">
        <v>188</v>
      </c>
      <c r="B4913" s="3" t="s">
        <v>37</v>
      </c>
    </row>
    <row r="4914" spans="1:2" x14ac:dyDescent="0.3">
      <c r="A4914" s="6">
        <v>188</v>
      </c>
      <c r="B4914" s="3" t="s">
        <v>37</v>
      </c>
    </row>
    <row r="4915" spans="1:2" x14ac:dyDescent="0.3">
      <c r="A4915" s="6">
        <v>188</v>
      </c>
      <c r="B4915" s="3" t="s">
        <v>37</v>
      </c>
    </row>
    <row r="4916" spans="1:2" x14ac:dyDescent="0.3">
      <c r="A4916" s="6">
        <v>188</v>
      </c>
      <c r="B4916" s="3" t="s">
        <v>36</v>
      </c>
    </row>
    <row r="4917" spans="1:2" x14ac:dyDescent="0.3">
      <c r="A4917" s="6">
        <v>188</v>
      </c>
      <c r="B4917" s="3" t="s">
        <v>36</v>
      </c>
    </row>
    <row r="4918" spans="1:2" x14ac:dyDescent="0.3">
      <c r="A4918" s="6">
        <v>189</v>
      </c>
      <c r="B4918" s="3" t="s">
        <v>37</v>
      </c>
    </row>
    <row r="4919" spans="1:2" x14ac:dyDescent="0.3">
      <c r="A4919" s="6">
        <v>189</v>
      </c>
      <c r="B4919" s="3" t="s">
        <v>36</v>
      </c>
    </row>
    <row r="4920" spans="1:2" x14ac:dyDescent="0.3">
      <c r="A4920" s="6">
        <v>190</v>
      </c>
      <c r="B4920" s="3" t="s">
        <v>37</v>
      </c>
    </row>
    <row r="4921" spans="1:2" x14ac:dyDescent="0.3">
      <c r="A4921" s="6">
        <v>190</v>
      </c>
      <c r="B4921" s="3" t="s">
        <v>37</v>
      </c>
    </row>
    <row r="4922" spans="1:2" x14ac:dyDescent="0.3">
      <c r="A4922" s="6">
        <v>190</v>
      </c>
      <c r="B4922" s="3" t="s">
        <v>37</v>
      </c>
    </row>
    <row r="4923" spans="1:2" x14ac:dyDescent="0.3">
      <c r="A4923" s="6">
        <v>190</v>
      </c>
      <c r="B4923" s="3" t="s">
        <v>37</v>
      </c>
    </row>
    <row r="4924" spans="1:2" x14ac:dyDescent="0.3">
      <c r="A4924" s="6">
        <v>190</v>
      </c>
      <c r="B4924" s="3" t="s">
        <v>36</v>
      </c>
    </row>
    <row r="4925" spans="1:2" x14ac:dyDescent="0.3">
      <c r="A4925" s="6">
        <v>190</v>
      </c>
      <c r="B4925" s="3" t="s">
        <v>36</v>
      </c>
    </row>
    <row r="4926" spans="1:2" x14ac:dyDescent="0.3">
      <c r="A4926" s="6">
        <v>190</v>
      </c>
      <c r="B4926" s="3" t="s">
        <v>37</v>
      </c>
    </row>
    <row r="4927" spans="1:2" x14ac:dyDescent="0.3">
      <c r="A4927" s="6">
        <v>190</v>
      </c>
      <c r="B4927" s="3" t="s">
        <v>37</v>
      </c>
    </row>
    <row r="4928" spans="1:2" x14ac:dyDescent="0.3">
      <c r="A4928" s="6">
        <v>190</v>
      </c>
      <c r="B4928" s="3" t="s">
        <v>36</v>
      </c>
    </row>
    <row r="4929" spans="1:2" x14ac:dyDescent="0.3">
      <c r="A4929" s="6">
        <v>190</v>
      </c>
      <c r="B4929" s="3" t="s">
        <v>36</v>
      </c>
    </row>
    <row r="4930" spans="1:2" x14ac:dyDescent="0.3">
      <c r="A4930" s="6">
        <v>190</v>
      </c>
      <c r="B4930" s="3" t="s">
        <v>37</v>
      </c>
    </row>
    <row r="4931" spans="1:2" x14ac:dyDescent="0.3">
      <c r="A4931" s="6">
        <v>191</v>
      </c>
      <c r="B4931" s="3" t="s">
        <v>37</v>
      </c>
    </row>
    <row r="4932" spans="1:2" x14ac:dyDescent="0.3">
      <c r="A4932" s="6">
        <v>191</v>
      </c>
      <c r="B4932" s="3" t="s">
        <v>37</v>
      </c>
    </row>
    <row r="4933" spans="1:2" x14ac:dyDescent="0.3">
      <c r="A4933" s="6">
        <v>191</v>
      </c>
      <c r="B4933" s="3" t="s">
        <v>36</v>
      </c>
    </row>
    <row r="4934" spans="1:2" x14ac:dyDescent="0.3">
      <c r="A4934" s="6">
        <v>191</v>
      </c>
      <c r="B4934" s="3" t="s">
        <v>37</v>
      </c>
    </row>
    <row r="4935" spans="1:2" x14ac:dyDescent="0.3">
      <c r="A4935" s="6">
        <v>191</v>
      </c>
      <c r="B4935" s="3" t="s">
        <v>36</v>
      </c>
    </row>
    <row r="4936" spans="1:2" x14ac:dyDescent="0.3">
      <c r="A4936" s="6">
        <v>191</v>
      </c>
      <c r="B4936" s="3" t="s">
        <v>36</v>
      </c>
    </row>
    <row r="4937" spans="1:2" x14ac:dyDescent="0.3">
      <c r="A4937" s="6">
        <v>191</v>
      </c>
      <c r="B4937" s="3" t="s">
        <v>36</v>
      </c>
    </row>
    <row r="4938" spans="1:2" x14ac:dyDescent="0.3">
      <c r="A4938" s="6">
        <v>191</v>
      </c>
      <c r="B4938" s="3" t="s">
        <v>37</v>
      </c>
    </row>
    <row r="4939" spans="1:2" x14ac:dyDescent="0.3">
      <c r="A4939" s="6">
        <v>191</v>
      </c>
      <c r="B4939" s="3" t="s">
        <v>37</v>
      </c>
    </row>
    <row r="4940" spans="1:2" x14ac:dyDescent="0.3">
      <c r="A4940" s="6">
        <v>191</v>
      </c>
      <c r="B4940" s="3" t="s">
        <v>36</v>
      </c>
    </row>
    <row r="4941" spans="1:2" x14ac:dyDescent="0.3">
      <c r="A4941" s="6">
        <v>191</v>
      </c>
      <c r="B4941" s="3" t="s">
        <v>37</v>
      </c>
    </row>
    <row r="4942" spans="1:2" x14ac:dyDescent="0.3">
      <c r="A4942" s="6">
        <v>191</v>
      </c>
      <c r="B4942" s="3" t="s">
        <v>37</v>
      </c>
    </row>
    <row r="4943" spans="1:2" x14ac:dyDescent="0.3">
      <c r="A4943" s="6">
        <v>191</v>
      </c>
      <c r="B4943" s="3" t="s">
        <v>36</v>
      </c>
    </row>
    <row r="4944" spans="1:2" x14ac:dyDescent="0.3">
      <c r="A4944" s="6">
        <v>192</v>
      </c>
      <c r="B4944" s="3" t="s">
        <v>37</v>
      </c>
    </row>
    <row r="4945" spans="1:2" x14ac:dyDescent="0.3">
      <c r="A4945" s="6">
        <v>192</v>
      </c>
      <c r="B4945" s="3" t="s">
        <v>37</v>
      </c>
    </row>
    <row r="4946" spans="1:2" x14ac:dyDescent="0.3">
      <c r="A4946" s="6">
        <v>192</v>
      </c>
      <c r="B4946" s="3" t="s">
        <v>36</v>
      </c>
    </row>
    <row r="4947" spans="1:2" x14ac:dyDescent="0.3">
      <c r="A4947" s="6">
        <v>192</v>
      </c>
      <c r="B4947" s="3" t="s">
        <v>37</v>
      </c>
    </row>
    <row r="4948" spans="1:2" x14ac:dyDescent="0.3">
      <c r="A4948" s="6">
        <v>192</v>
      </c>
      <c r="B4948" s="3" t="s">
        <v>36</v>
      </c>
    </row>
    <row r="4949" spans="1:2" x14ac:dyDescent="0.3">
      <c r="A4949" s="6">
        <v>192</v>
      </c>
      <c r="B4949" s="3" t="s">
        <v>37</v>
      </c>
    </row>
    <row r="4950" spans="1:2" x14ac:dyDescent="0.3">
      <c r="A4950" s="6">
        <v>193</v>
      </c>
      <c r="B4950" s="3" t="s">
        <v>37</v>
      </c>
    </row>
    <row r="4951" spans="1:2" x14ac:dyDescent="0.3">
      <c r="A4951" s="6">
        <v>193</v>
      </c>
      <c r="B4951" s="3" t="s">
        <v>37</v>
      </c>
    </row>
    <row r="4952" spans="1:2" x14ac:dyDescent="0.3">
      <c r="A4952" s="6">
        <v>193</v>
      </c>
      <c r="B4952" s="3" t="s">
        <v>36</v>
      </c>
    </row>
    <row r="4953" spans="1:2" x14ac:dyDescent="0.3">
      <c r="A4953" s="6">
        <v>193</v>
      </c>
      <c r="B4953" s="3" t="s">
        <v>36</v>
      </c>
    </row>
    <row r="4954" spans="1:2" x14ac:dyDescent="0.3">
      <c r="A4954" s="6">
        <v>193</v>
      </c>
      <c r="B4954" s="3" t="s">
        <v>37</v>
      </c>
    </row>
    <row r="4955" spans="1:2" x14ac:dyDescent="0.3">
      <c r="A4955" s="6">
        <v>193</v>
      </c>
      <c r="B4955" s="3" t="s">
        <v>37</v>
      </c>
    </row>
    <row r="4956" spans="1:2" x14ac:dyDescent="0.3">
      <c r="A4956" s="6">
        <v>194</v>
      </c>
      <c r="B4956" s="3" t="s">
        <v>37</v>
      </c>
    </row>
    <row r="4957" spans="1:2" x14ac:dyDescent="0.3">
      <c r="A4957" s="6">
        <v>194</v>
      </c>
      <c r="B4957" s="3" t="s">
        <v>37</v>
      </c>
    </row>
    <row r="4958" spans="1:2" x14ac:dyDescent="0.3">
      <c r="A4958" s="6">
        <v>194</v>
      </c>
      <c r="B4958" s="3" t="s">
        <v>36</v>
      </c>
    </row>
    <row r="4959" spans="1:2" x14ac:dyDescent="0.3">
      <c r="A4959" s="6">
        <v>194</v>
      </c>
      <c r="B4959" s="3" t="s">
        <v>37</v>
      </c>
    </row>
    <row r="4960" spans="1:2" x14ac:dyDescent="0.3">
      <c r="A4960" s="6">
        <v>194</v>
      </c>
      <c r="B4960" s="3" t="s">
        <v>36</v>
      </c>
    </row>
    <row r="4961" spans="1:2" x14ac:dyDescent="0.3">
      <c r="A4961" s="6">
        <v>194</v>
      </c>
      <c r="B4961" s="3" t="s">
        <v>37</v>
      </c>
    </row>
    <row r="4962" spans="1:2" x14ac:dyDescent="0.3">
      <c r="A4962" s="6">
        <v>194</v>
      </c>
      <c r="B4962" s="3" t="s">
        <v>36</v>
      </c>
    </row>
    <row r="4963" spans="1:2" x14ac:dyDescent="0.3">
      <c r="A4963" s="6">
        <v>194</v>
      </c>
      <c r="B4963" s="3" t="s">
        <v>36</v>
      </c>
    </row>
    <row r="4964" spans="1:2" x14ac:dyDescent="0.3">
      <c r="A4964" s="6">
        <v>195</v>
      </c>
      <c r="B4964" s="3" t="s">
        <v>37</v>
      </c>
    </row>
    <row r="4965" spans="1:2" x14ac:dyDescent="0.3">
      <c r="A4965" s="6">
        <v>195</v>
      </c>
      <c r="B4965" s="3" t="s">
        <v>37</v>
      </c>
    </row>
    <row r="4966" spans="1:2" x14ac:dyDescent="0.3">
      <c r="A4966" s="6">
        <v>195</v>
      </c>
      <c r="B4966" s="3" t="s">
        <v>36</v>
      </c>
    </row>
    <row r="4967" spans="1:2" x14ac:dyDescent="0.3">
      <c r="A4967" s="6">
        <v>195</v>
      </c>
      <c r="B4967" s="3" t="s">
        <v>36</v>
      </c>
    </row>
    <row r="4968" spans="1:2" x14ac:dyDescent="0.3">
      <c r="A4968" s="6">
        <v>195</v>
      </c>
      <c r="B4968" s="3" t="s">
        <v>37</v>
      </c>
    </row>
    <row r="4969" spans="1:2" x14ac:dyDescent="0.3">
      <c r="A4969" s="6">
        <v>195</v>
      </c>
      <c r="B4969" s="3" t="s">
        <v>36</v>
      </c>
    </row>
    <row r="4970" spans="1:2" x14ac:dyDescent="0.3">
      <c r="A4970" s="6">
        <v>195</v>
      </c>
      <c r="B4970" s="3" t="s">
        <v>36</v>
      </c>
    </row>
    <row r="4971" spans="1:2" x14ac:dyDescent="0.3">
      <c r="A4971" s="6">
        <v>195</v>
      </c>
      <c r="B4971" s="3" t="s">
        <v>37</v>
      </c>
    </row>
    <row r="4972" spans="1:2" x14ac:dyDescent="0.3">
      <c r="A4972" s="6">
        <v>195</v>
      </c>
      <c r="B4972" s="3" t="s">
        <v>36</v>
      </c>
    </row>
    <row r="4973" spans="1:2" x14ac:dyDescent="0.3">
      <c r="A4973" s="6">
        <v>195</v>
      </c>
      <c r="B4973" s="3" t="s">
        <v>36</v>
      </c>
    </row>
    <row r="4974" spans="1:2" x14ac:dyDescent="0.3">
      <c r="A4974" s="6">
        <v>195</v>
      </c>
      <c r="B4974" s="3" t="s">
        <v>36</v>
      </c>
    </row>
    <row r="4975" spans="1:2" x14ac:dyDescent="0.3">
      <c r="A4975" s="6">
        <v>195</v>
      </c>
      <c r="B4975" s="3" t="s">
        <v>36</v>
      </c>
    </row>
    <row r="4976" spans="1:2" x14ac:dyDescent="0.3">
      <c r="A4976" s="6">
        <v>195</v>
      </c>
      <c r="B4976" s="3" t="s">
        <v>36</v>
      </c>
    </row>
    <row r="4977" spans="1:2" x14ac:dyDescent="0.3">
      <c r="A4977" s="6">
        <v>195</v>
      </c>
      <c r="B4977" s="3" t="s">
        <v>36</v>
      </c>
    </row>
    <row r="4978" spans="1:2" x14ac:dyDescent="0.3">
      <c r="A4978" s="6">
        <v>195</v>
      </c>
      <c r="B4978" s="3" t="s">
        <v>37</v>
      </c>
    </row>
    <row r="4979" spans="1:2" x14ac:dyDescent="0.3">
      <c r="A4979" s="6">
        <v>198</v>
      </c>
      <c r="B4979" s="3" t="s">
        <v>36</v>
      </c>
    </row>
    <row r="4980" spans="1:2" x14ac:dyDescent="0.3">
      <c r="A4980" s="6">
        <v>198</v>
      </c>
      <c r="B4980" s="3" t="s">
        <v>36</v>
      </c>
    </row>
    <row r="4981" spans="1:2" x14ac:dyDescent="0.3">
      <c r="A4981" s="6">
        <v>198</v>
      </c>
      <c r="B4981" s="3" t="s">
        <v>36</v>
      </c>
    </row>
    <row r="4982" spans="1:2" x14ac:dyDescent="0.3">
      <c r="A4982" s="6">
        <v>199</v>
      </c>
      <c r="B4982" s="3" t="s">
        <v>36</v>
      </c>
    </row>
    <row r="4983" spans="1:2" x14ac:dyDescent="0.3">
      <c r="A4983" s="6">
        <v>199</v>
      </c>
      <c r="B4983" s="3" t="s">
        <v>36</v>
      </c>
    </row>
    <row r="4984" spans="1:2" x14ac:dyDescent="0.3">
      <c r="A4984" s="6">
        <v>199</v>
      </c>
      <c r="B4984" s="3" t="s">
        <v>36</v>
      </c>
    </row>
    <row r="4985" spans="1:2" x14ac:dyDescent="0.3">
      <c r="A4985" s="6">
        <v>200</v>
      </c>
      <c r="B4985" s="3" t="s">
        <v>36</v>
      </c>
    </row>
    <row r="4986" spans="1:2" x14ac:dyDescent="0.3">
      <c r="A4986" s="6">
        <v>200</v>
      </c>
      <c r="B4986" s="3" t="s">
        <v>36</v>
      </c>
    </row>
    <row r="4987" spans="1:2" x14ac:dyDescent="0.3">
      <c r="A4987" s="6">
        <v>200</v>
      </c>
      <c r="B4987" s="3" t="s">
        <v>36</v>
      </c>
    </row>
    <row r="4988" spans="1:2" x14ac:dyDescent="0.3">
      <c r="A4988" s="6">
        <v>201</v>
      </c>
      <c r="B4988" s="3" t="s">
        <v>36</v>
      </c>
    </row>
    <row r="4989" spans="1:2" x14ac:dyDescent="0.3">
      <c r="A4989" s="6">
        <v>201</v>
      </c>
      <c r="B4989" s="3" t="s">
        <v>36</v>
      </c>
    </row>
    <row r="4990" spans="1:2" x14ac:dyDescent="0.3">
      <c r="A4990" s="6">
        <v>201</v>
      </c>
      <c r="B4990" s="3" t="s">
        <v>36</v>
      </c>
    </row>
    <row r="4991" spans="1:2" x14ac:dyDescent="0.3">
      <c r="A4991" s="6">
        <v>201</v>
      </c>
      <c r="B4991" s="3" t="s">
        <v>37</v>
      </c>
    </row>
    <row r="4992" spans="1:2" x14ac:dyDescent="0.3">
      <c r="A4992" s="6">
        <v>201</v>
      </c>
      <c r="B4992" s="3" t="s">
        <v>36</v>
      </c>
    </row>
    <row r="4993" spans="1:2" x14ac:dyDescent="0.3">
      <c r="A4993" s="6">
        <v>202</v>
      </c>
      <c r="B4993" s="3" t="s">
        <v>36</v>
      </c>
    </row>
    <row r="4994" spans="1:2" x14ac:dyDescent="0.3">
      <c r="A4994" s="6">
        <v>202</v>
      </c>
      <c r="B4994" s="3" t="s">
        <v>37</v>
      </c>
    </row>
    <row r="4995" spans="1:2" x14ac:dyDescent="0.3">
      <c r="A4995" s="6">
        <v>203</v>
      </c>
      <c r="B4995" s="3" t="s">
        <v>36</v>
      </c>
    </row>
    <row r="4996" spans="1:2" x14ac:dyDescent="0.3">
      <c r="A4996" s="6">
        <v>203</v>
      </c>
      <c r="B4996" s="3" t="s">
        <v>37</v>
      </c>
    </row>
    <row r="4997" spans="1:2" x14ac:dyDescent="0.3">
      <c r="A4997" s="6">
        <v>204</v>
      </c>
      <c r="B4997" s="3" t="s">
        <v>36</v>
      </c>
    </row>
    <row r="4998" spans="1:2" x14ac:dyDescent="0.3">
      <c r="A4998" s="6">
        <v>204</v>
      </c>
      <c r="B4998" s="3" t="s">
        <v>36</v>
      </c>
    </row>
    <row r="4999" spans="1:2" x14ac:dyDescent="0.3">
      <c r="A4999" s="6">
        <v>204</v>
      </c>
      <c r="B4999" s="3" t="s">
        <v>36</v>
      </c>
    </row>
    <row r="5000" spans="1:2" x14ac:dyDescent="0.3">
      <c r="A5000" s="6">
        <v>205</v>
      </c>
      <c r="B5000" s="3" t="s">
        <v>36</v>
      </c>
    </row>
    <row r="5001" spans="1:2" x14ac:dyDescent="0.3">
      <c r="A5001" s="6">
        <v>205</v>
      </c>
      <c r="B5001" s="3" t="s">
        <v>36</v>
      </c>
    </row>
    <row r="5002" spans="1:2" x14ac:dyDescent="0.3">
      <c r="A5002" s="6">
        <v>218</v>
      </c>
      <c r="B5002" s="3" t="s">
        <v>36</v>
      </c>
    </row>
    <row r="5003" spans="1:2" x14ac:dyDescent="0.3">
      <c r="A5003" s="6">
        <v>224</v>
      </c>
      <c r="B5003" s="3" t="s">
        <v>36</v>
      </c>
    </row>
    <row r="5004" spans="1:2" x14ac:dyDescent="0.3">
      <c r="A5004" s="6"/>
      <c r="B5004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CC9D-7617-49AF-8639-FC269F74F022}">
  <dimension ref="A1:D34"/>
  <sheetViews>
    <sheetView workbookViewId="0">
      <selection activeCell="M6" sqref="M6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7" bestFit="1" customWidth="1"/>
    <col min="4" max="4" width="10.77734375" bestFit="1" customWidth="1"/>
    <col min="5" max="12" width="4" bestFit="1" customWidth="1"/>
    <col min="13" max="116" width="5" bestFit="1" customWidth="1"/>
    <col min="117" max="117" width="4" bestFit="1" customWidth="1"/>
    <col min="118" max="146" width="5" bestFit="1" customWidth="1"/>
    <col min="147" max="147" width="4" bestFit="1" customWidth="1"/>
    <col min="148" max="153" width="5" bestFit="1" customWidth="1"/>
    <col min="154" max="156" width="4" bestFit="1" customWidth="1"/>
    <col min="157" max="157" width="5" bestFit="1" customWidth="1"/>
    <col min="158" max="163" width="4" bestFit="1" customWidth="1"/>
    <col min="164" max="164" width="10.77734375" bestFit="1" customWidth="1"/>
  </cols>
  <sheetData>
    <row r="1" spans="1:4" x14ac:dyDescent="0.3">
      <c r="A1" s="21" t="s">
        <v>77</v>
      </c>
    </row>
    <row r="2" spans="1:4" x14ac:dyDescent="0.3">
      <c r="A2" s="9" t="s">
        <v>70</v>
      </c>
      <c r="B2" s="9" t="s">
        <v>46</v>
      </c>
    </row>
    <row r="3" spans="1:4" x14ac:dyDescent="0.3">
      <c r="A3" s="9" t="s">
        <v>43</v>
      </c>
      <c r="B3" t="s">
        <v>36</v>
      </c>
      <c r="C3" t="s">
        <v>37</v>
      </c>
      <c r="D3" t="s">
        <v>44</v>
      </c>
    </row>
    <row r="4" spans="1:4" x14ac:dyDescent="0.3">
      <c r="A4" s="10" t="s">
        <v>34</v>
      </c>
      <c r="B4" s="11">
        <v>0.87027797576621524</v>
      </c>
      <c r="C4" s="11">
        <v>0.12972202423378476</v>
      </c>
      <c r="D4" s="11">
        <v>1</v>
      </c>
    </row>
    <row r="5" spans="1:4" x14ac:dyDescent="0.3">
      <c r="A5" s="10" t="s">
        <v>35</v>
      </c>
      <c r="B5" s="11">
        <v>0.86342438374417052</v>
      </c>
      <c r="C5" s="11">
        <v>0.13657561625582945</v>
      </c>
      <c r="D5" s="11">
        <v>1</v>
      </c>
    </row>
    <row r="6" spans="1:4" x14ac:dyDescent="0.3">
      <c r="A6" s="10" t="s">
        <v>33</v>
      </c>
      <c r="B6" s="11">
        <v>0.95562977099236646</v>
      </c>
      <c r="C6" s="11">
        <v>4.4370229007633585E-2</v>
      </c>
      <c r="D6" s="11">
        <v>1</v>
      </c>
    </row>
    <row r="7" spans="1:4" x14ac:dyDescent="0.3">
      <c r="A7" s="10" t="s">
        <v>44</v>
      </c>
      <c r="B7" s="11">
        <v>0.90400000000000003</v>
      </c>
      <c r="C7" s="11">
        <v>9.6000000000000002E-2</v>
      </c>
      <c r="D7" s="11">
        <v>1</v>
      </c>
    </row>
    <row r="12" spans="1:4" x14ac:dyDescent="0.3">
      <c r="A12" s="9" t="s">
        <v>45</v>
      </c>
      <c r="B12" s="9" t="s">
        <v>46</v>
      </c>
    </row>
    <row r="13" spans="1:4" x14ac:dyDescent="0.3">
      <c r="A13" s="9" t="s">
        <v>43</v>
      </c>
      <c r="B13" t="s">
        <v>36</v>
      </c>
      <c r="C13" t="s">
        <v>37</v>
      </c>
      <c r="D13" t="s">
        <v>44</v>
      </c>
    </row>
    <row r="14" spans="1:4" x14ac:dyDescent="0.3">
      <c r="A14" s="10" t="s">
        <v>36</v>
      </c>
      <c r="B14" s="11">
        <v>0.92762877820349088</v>
      </c>
      <c r="C14" s="11">
        <v>7.237122179650915E-2</v>
      </c>
      <c r="D14" s="11">
        <v>1</v>
      </c>
    </row>
    <row r="15" spans="1:4" x14ac:dyDescent="0.3">
      <c r="A15" s="10" t="s">
        <v>37</v>
      </c>
      <c r="B15" s="11">
        <v>0.53642384105960261</v>
      </c>
      <c r="C15" s="11">
        <v>0.46357615894039733</v>
      </c>
      <c r="D15" s="11">
        <v>1</v>
      </c>
    </row>
    <row r="16" spans="1:4" x14ac:dyDescent="0.3">
      <c r="A16" s="10" t="s">
        <v>44</v>
      </c>
      <c r="B16" s="11">
        <v>0.90400000000000003</v>
      </c>
      <c r="C16" s="11">
        <v>9.6000000000000002E-2</v>
      </c>
      <c r="D16" s="11">
        <v>1</v>
      </c>
    </row>
    <row r="21" spans="1:4" x14ac:dyDescent="0.3">
      <c r="A21" s="9" t="s">
        <v>45</v>
      </c>
      <c r="B21" s="9" t="s">
        <v>46</v>
      </c>
    </row>
    <row r="22" spans="1:4" x14ac:dyDescent="0.3">
      <c r="A22" s="9" t="s">
        <v>43</v>
      </c>
      <c r="B22" t="s">
        <v>36</v>
      </c>
      <c r="C22" t="s">
        <v>37</v>
      </c>
      <c r="D22" t="s">
        <v>44</v>
      </c>
    </row>
    <row r="23" spans="1:4" x14ac:dyDescent="0.3">
      <c r="A23" s="10" t="s">
        <v>36</v>
      </c>
      <c r="B23" s="11">
        <v>0.90625</v>
      </c>
      <c r="C23" s="11">
        <v>9.375E-2</v>
      </c>
      <c r="D23" s="11">
        <v>1</v>
      </c>
    </row>
    <row r="24" spans="1:4" x14ac:dyDescent="0.3">
      <c r="A24" s="10" t="s">
        <v>37</v>
      </c>
      <c r="B24" s="11">
        <v>0.90247989276139406</v>
      </c>
      <c r="C24" s="11">
        <v>9.7520107238605894E-2</v>
      </c>
      <c r="D24" s="11">
        <v>1</v>
      </c>
    </row>
    <row r="25" spans="1:4" x14ac:dyDescent="0.3">
      <c r="A25" s="10" t="s">
        <v>44</v>
      </c>
      <c r="B25" s="11">
        <v>0.90400000000000003</v>
      </c>
      <c r="C25" s="11">
        <v>9.6000000000000002E-2</v>
      </c>
      <c r="D25" s="11">
        <v>1</v>
      </c>
    </row>
    <row r="29" spans="1:4" x14ac:dyDescent="0.3">
      <c r="A29" s="9" t="s">
        <v>45</v>
      </c>
      <c r="B29" s="9" t="s">
        <v>46</v>
      </c>
    </row>
    <row r="30" spans="1:4" x14ac:dyDescent="0.3">
      <c r="A30" s="9" t="s">
        <v>43</v>
      </c>
      <c r="B30" t="s">
        <v>36</v>
      </c>
      <c r="C30" t="s">
        <v>37</v>
      </c>
      <c r="D30" t="s">
        <v>44</v>
      </c>
    </row>
    <row r="31" spans="1:4" x14ac:dyDescent="0.3">
      <c r="A31" s="10" t="s">
        <v>55</v>
      </c>
      <c r="B31" s="11">
        <v>1</v>
      </c>
      <c r="C31" s="11">
        <v>0</v>
      </c>
      <c r="D31" s="11">
        <v>1</v>
      </c>
    </row>
    <row r="32" spans="1:4" x14ac:dyDescent="0.3">
      <c r="A32" s="10" t="s">
        <v>54</v>
      </c>
      <c r="B32" s="11">
        <v>0.63861386138613863</v>
      </c>
      <c r="C32" s="11">
        <v>0.36138613861386137</v>
      </c>
      <c r="D32" s="11">
        <v>1</v>
      </c>
    </row>
    <row r="33" spans="1:4" x14ac:dyDescent="0.3">
      <c r="A33" s="10" t="s">
        <v>56</v>
      </c>
      <c r="B33" s="11">
        <v>0.97758804695837775</v>
      </c>
      <c r="C33" s="11">
        <v>2.2411953041622197E-2</v>
      </c>
      <c r="D33" s="11">
        <v>1</v>
      </c>
    </row>
    <row r="34" spans="1:4" x14ac:dyDescent="0.3">
      <c r="A34" s="10" t="s">
        <v>44</v>
      </c>
      <c r="B34" s="11">
        <v>0.90400000000000003</v>
      </c>
      <c r="C34" s="11">
        <v>9.6000000000000002E-2</v>
      </c>
      <c r="D34" s="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001"/>
  <sheetViews>
    <sheetView tabSelected="1" topLeftCell="F1" workbookViewId="0">
      <selection activeCell="P2" sqref="P2"/>
    </sheetView>
  </sheetViews>
  <sheetFormatPr defaultRowHeight="14.4" x14ac:dyDescent="0.3"/>
  <cols>
    <col min="1" max="1" width="5" bestFit="1" customWidth="1"/>
    <col min="2" max="2" width="13.33203125" bestFit="1" customWidth="1"/>
    <col min="3" max="3" width="19.88671875" bestFit="1" customWidth="1"/>
    <col min="4" max="4" width="17.6640625" bestFit="1" customWidth="1"/>
    <col min="5" max="5" width="18.109375" style="8" bestFit="1" customWidth="1"/>
    <col min="6" max="6" width="8.6640625" bestFit="1" customWidth="1"/>
    <col min="7" max="7" width="15.88671875" bestFit="1" customWidth="1"/>
    <col min="8" max="8" width="6.5546875" bestFit="1" customWidth="1"/>
    <col min="9" max="9" width="9.6640625" bestFit="1" customWidth="1"/>
    <col min="10" max="10" width="9.44140625" bestFit="1" customWidth="1"/>
    <col min="11" max="11" width="13.44140625" bestFit="1" customWidth="1"/>
    <col min="12" max="12" width="17.5546875" bestFit="1" customWidth="1"/>
    <col min="13" max="13" width="11" bestFit="1" customWidth="1"/>
    <col min="14" max="14" width="7" bestFit="1" customWidth="1"/>
    <col min="15" max="15" width="10.44140625" bestFit="1" customWidth="1"/>
    <col min="16" max="16" width="23.5546875" customWidth="1"/>
  </cols>
  <sheetData>
    <row r="1" spans="1:17" x14ac:dyDescent="0.3">
      <c r="A1" s="12" t="s">
        <v>0</v>
      </c>
      <c r="B1" s="12" t="s">
        <v>1</v>
      </c>
      <c r="C1" s="12" t="s">
        <v>2</v>
      </c>
      <c r="D1" s="13" t="s">
        <v>32</v>
      </c>
      <c r="E1" s="14" t="s">
        <v>40</v>
      </c>
      <c r="F1" s="15" t="s">
        <v>3</v>
      </c>
      <c r="G1" s="12" t="s">
        <v>4</v>
      </c>
      <c r="H1" s="12" t="s">
        <v>5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38</v>
      </c>
      <c r="N1" s="12" t="s">
        <v>10</v>
      </c>
      <c r="O1" s="12" t="s">
        <v>11</v>
      </c>
      <c r="P1" s="16" t="s">
        <v>48</v>
      </c>
      <c r="Q1" s="16" t="s">
        <v>65</v>
      </c>
    </row>
    <row r="2" spans="1:17" x14ac:dyDescent="0.3">
      <c r="A2" s="3">
        <v>15</v>
      </c>
      <c r="B2" s="3">
        <v>67</v>
      </c>
      <c r="C2" s="3">
        <v>41</v>
      </c>
      <c r="D2" s="6">
        <v>112</v>
      </c>
      <c r="E2" s="8" t="str">
        <f>IF(D2&lt;=50,"0-50",IF(D2&lt;=100,"51-100","100+"))</f>
        <v>100+</v>
      </c>
      <c r="F2" s="7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  <c r="P2" t="str">
        <f>IF(C2&lt;=10,"0-10",IF(C2&lt;=20,"11-20",IF(C2&lt;=30,"21-30","30+")))</f>
        <v>30+</v>
      </c>
      <c r="Q2" t="b">
        <f>AND(IF(M2="Yes",1,0),IF(O2="Yes",1,0))</f>
        <v>0</v>
      </c>
    </row>
    <row r="3" spans="1:17" x14ac:dyDescent="0.3">
      <c r="A3" s="3">
        <v>1481</v>
      </c>
      <c r="B3" s="3">
        <v>67</v>
      </c>
      <c r="C3" s="3">
        <v>42</v>
      </c>
      <c r="D3" s="6">
        <v>32</v>
      </c>
      <c r="E3" s="8" t="str">
        <f t="shared" ref="E3:E66" si="0">IF(D3&lt;=50,"0-50",IF(D3&lt;=100,"51-100","100+"))</f>
        <v>0-50</v>
      </c>
      <c r="F3" s="7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  <c r="P3" t="str">
        <f t="shared" ref="P3:P66" si="1">IF(C3&lt;=10,"0-10",IF(C3&lt;=20,"11-20",IF(C3&lt;=30,"21-30","30+")))</f>
        <v>30+</v>
      </c>
      <c r="Q3" t="b">
        <f t="shared" ref="Q3:Q66" si="2">AND(IF(M3="Yes",1,0),IF(O3="Yes",1,0))</f>
        <v>0</v>
      </c>
    </row>
    <row r="4" spans="1:17" x14ac:dyDescent="0.3">
      <c r="A4" s="3">
        <v>1860</v>
      </c>
      <c r="B4" s="3">
        <v>67</v>
      </c>
      <c r="C4" s="3">
        <v>41</v>
      </c>
      <c r="D4" s="6">
        <v>20</v>
      </c>
      <c r="E4" s="8" t="str">
        <f t="shared" si="0"/>
        <v>0-50</v>
      </c>
      <c r="F4" s="7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  <c r="P4" t="str">
        <f t="shared" si="1"/>
        <v>30+</v>
      </c>
      <c r="Q4" t="b">
        <f t="shared" si="2"/>
        <v>0</v>
      </c>
    </row>
    <row r="5" spans="1:17" x14ac:dyDescent="0.3">
      <c r="A5" s="3">
        <v>2847</v>
      </c>
      <c r="B5" s="3">
        <v>67</v>
      </c>
      <c r="C5" s="3">
        <v>43</v>
      </c>
      <c r="D5" s="6">
        <v>105</v>
      </c>
      <c r="E5" s="8" t="str">
        <f t="shared" si="0"/>
        <v>100+</v>
      </c>
      <c r="F5" s="7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  <c r="P5" t="str">
        <f t="shared" si="1"/>
        <v>30+</v>
      </c>
      <c r="Q5" t="b">
        <f t="shared" si="2"/>
        <v>0</v>
      </c>
    </row>
    <row r="6" spans="1:17" x14ac:dyDescent="0.3">
      <c r="A6" s="3">
        <v>3265</v>
      </c>
      <c r="B6" s="3">
        <v>67</v>
      </c>
      <c r="C6" s="3">
        <v>41</v>
      </c>
      <c r="D6" s="6">
        <v>114</v>
      </c>
      <c r="E6" s="8" t="str">
        <f t="shared" si="0"/>
        <v>100+</v>
      </c>
      <c r="F6" s="7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  <c r="P6" t="str">
        <f t="shared" si="1"/>
        <v>30+</v>
      </c>
      <c r="Q6" t="b">
        <f t="shared" si="2"/>
        <v>0</v>
      </c>
    </row>
    <row r="7" spans="1:17" x14ac:dyDescent="0.3">
      <c r="A7" s="3">
        <v>3332</v>
      </c>
      <c r="B7" s="3">
        <v>67</v>
      </c>
      <c r="C7" s="3">
        <v>42</v>
      </c>
      <c r="D7" s="6">
        <v>21</v>
      </c>
      <c r="E7" s="8" t="str">
        <f t="shared" si="0"/>
        <v>0-50</v>
      </c>
      <c r="F7" s="7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  <c r="P7" t="str">
        <f t="shared" si="1"/>
        <v>30+</v>
      </c>
      <c r="Q7" t="b">
        <f t="shared" si="2"/>
        <v>0</v>
      </c>
    </row>
    <row r="8" spans="1:17" x14ac:dyDescent="0.3">
      <c r="A8" s="3">
        <v>3704</v>
      </c>
      <c r="B8" s="3">
        <v>67</v>
      </c>
      <c r="C8" s="3">
        <v>41</v>
      </c>
      <c r="D8" s="6">
        <v>78</v>
      </c>
      <c r="E8" s="8" t="str">
        <f t="shared" si="0"/>
        <v>51-100</v>
      </c>
      <c r="F8" s="7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  <c r="P8" t="str">
        <f t="shared" si="1"/>
        <v>30+</v>
      </c>
      <c r="Q8" t="b">
        <f t="shared" si="2"/>
        <v>0</v>
      </c>
    </row>
    <row r="9" spans="1:17" x14ac:dyDescent="0.3">
      <c r="A9" s="3">
        <v>3887</v>
      </c>
      <c r="B9" s="3">
        <v>67</v>
      </c>
      <c r="C9" s="3">
        <v>43</v>
      </c>
      <c r="D9" s="6">
        <v>79</v>
      </c>
      <c r="E9" s="8" t="str">
        <f t="shared" si="0"/>
        <v>51-100</v>
      </c>
      <c r="F9" s="7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  <c r="P9" t="str">
        <f t="shared" si="1"/>
        <v>30+</v>
      </c>
      <c r="Q9" t="b">
        <f t="shared" si="2"/>
        <v>1</v>
      </c>
    </row>
    <row r="10" spans="1:17" x14ac:dyDescent="0.3">
      <c r="A10" s="3">
        <v>4173</v>
      </c>
      <c r="B10" s="3">
        <v>67</v>
      </c>
      <c r="C10" s="3">
        <v>42</v>
      </c>
      <c r="D10" s="6">
        <v>75</v>
      </c>
      <c r="E10" s="8" t="str">
        <f t="shared" si="0"/>
        <v>51-100</v>
      </c>
      <c r="F10" s="7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  <c r="P10" t="str">
        <f t="shared" si="1"/>
        <v>30+</v>
      </c>
      <c r="Q10" t="b">
        <f t="shared" si="2"/>
        <v>0</v>
      </c>
    </row>
    <row r="11" spans="1:17" x14ac:dyDescent="0.3">
      <c r="A11" s="3">
        <v>4361</v>
      </c>
      <c r="B11" s="3">
        <v>67</v>
      </c>
      <c r="C11" s="3">
        <v>43</v>
      </c>
      <c r="D11" s="6">
        <v>41</v>
      </c>
      <c r="E11" s="8" t="str">
        <f t="shared" si="0"/>
        <v>0-50</v>
      </c>
      <c r="F11" s="7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  <c r="P11" t="str">
        <f t="shared" si="1"/>
        <v>30+</v>
      </c>
      <c r="Q11" t="b">
        <f t="shared" si="2"/>
        <v>0</v>
      </c>
    </row>
    <row r="12" spans="1:17" x14ac:dyDescent="0.3">
      <c r="A12" s="3">
        <v>4452</v>
      </c>
      <c r="B12" s="3">
        <v>67</v>
      </c>
      <c r="C12" s="3">
        <v>41</v>
      </c>
      <c r="D12" s="6">
        <v>18</v>
      </c>
      <c r="E12" s="8" t="str">
        <f t="shared" si="0"/>
        <v>0-50</v>
      </c>
      <c r="F12" s="7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  <c r="P12" t="str">
        <f t="shared" si="1"/>
        <v>30+</v>
      </c>
      <c r="Q12" t="b">
        <f t="shared" si="2"/>
        <v>0</v>
      </c>
    </row>
    <row r="13" spans="1:17" x14ac:dyDescent="0.3">
      <c r="A13" s="3">
        <v>4469</v>
      </c>
      <c r="B13" s="3">
        <v>67</v>
      </c>
      <c r="C13" s="3">
        <v>42</v>
      </c>
      <c r="D13" s="6">
        <v>51</v>
      </c>
      <c r="E13" s="8" t="str">
        <f t="shared" si="0"/>
        <v>51-100</v>
      </c>
      <c r="F13" s="7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  <c r="P13" t="str">
        <f t="shared" si="1"/>
        <v>30+</v>
      </c>
      <c r="Q13" t="b">
        <f t="shared" si="2"/>
        <v>0</v>
      </c>
    </row>
    <row r="14" spans="1:17" x14ac:dyDescent="0.3">
      <c r="A14" s="3">
        <v>100</v>
      </c>
      <c r="B14" s="3">
        <v>66</v>
      </c>
      <c r="C14" s="3">
        <v>41</v>
      </c>
      <c r="D14" s="6">
        <v>15</v>
      </c>
      <c r="E14" s="8" t="str">
        <f t="shared" si="0"/>
        <v>0-50</v>
      </c>
      <c r="F14" s="7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  <c r="P14" t="str">
        <f t="shared" si="1"/>
        <v>30+</v>
      </c>
      <c r="Q14" t="b">
        <f t="shared" si="2"/>
        <v>0</v>
      </c>
    </row>
    <row r="15" spans="1:17" x14ac:dyDescent="0.3">
      <c r="A15" s="3">
        <v>256</v>
      </c>
      <c r="B15" s="3">
        <v>66</v>
      </c>
      <c r="C15" s="3">
        <v>40</v>
      </c>
      <c r="D15" s="6">
        <v>42</v>
      </c>
      <c r="E15" s="8" t="str">
        <f t="shared" si="0"/>
        <v>0-50</v>
      </c>
      <c r="F15" s="7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  <c r="P15" t="str">
        <f t="shared" si="1"/>
        <v>30+</v>
      </c>
      <c r="Q15" t="b">
        <f t="shared" si="2"/>
        <v>0</v>
      </c>
    </row>
    <row r="16" spans="1:17" x14ac:dyDescent="0.3">
      <c r="A16" s="3">
        <v>258</v>
      </c>
      <c r="B16" s="3">
        <v>66</v>
      </c>
      <c r="C16" s="3">
        <v>41</v>
      </c>
      <c r="D16" s="6">
        <v>18</v>
      </c>
      <c r="E16" s="8" t="str">
        <f t="shared" si="0"/>
        <v>0-50</v>
      </c>
      <c r="F16" s="7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  <c r="P16" t="str">
        <f t="shared" si="1"/>
        <v>30+</v>
      </c>
      <c r="Q16" t="b">
        <f t="shared" si="2"/>
        <v>0</v>
      </c>
    </row>
    <row r="17" spans="1:17" x14ac:dyDescent="0.3">
      <c r="A17" s="3">
        <v>466</v>
      </c>
      <c r="B17" s="3">
        <v>66</v>
      </c>
      <c r="C17" s="3">
        <v>42</v>
      </c>
      <c r="D17" s="6">
        <v>35</v>
      </c>
      <c r="E17" s="8" t="str">
        <f t="shared" si="0"/>
        <v>0-50</v>
      </c>
      <c r="F17" s="7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  <c r="P17" t="str">
        <f t="shared" si="1"/>
        <v>30+</v>
      </c>
      <c r="Q17" t="b">
        <f t="shared" si="2"/>
        <v>0</v>
      </c>
    </row>
    <row r="18" spans="1:17" x14ac:dyDescent="0.3">
      <c r="A18" s="3">
        <v>669</v>
      </c>
      <c r="B18" s="3">
        <v>66</v>
      </c>
      <c r="C18" s="3">
        <v>41</v>
      </c>
      <c r="D18" s="6">
        <v>18</v>
      </c>
      <c r="E18" s="8" t="str">
        <f t="shared" si="0"/>
        <v>0-50</v>
      </c>
      <c r="F18" s="7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  <c r="P18" t="str">
        <f t="shared" si="1"/>
        <v>30+</v>
      </c>
      <c r="Q18" t="b">
        <f t="shared" si="2"/>
        <v>0</v>
      </c>
    </row>
    <row r="19" spans="1:17" x14ac:dyDescent="0.3">
      <c r="A19" s="3">
        <v>735</v>
      </c>
      <c r="B19" s="3">
        <v>66</v>
      </c>
      <c r="C19" s="3">
        <v>42</v>
      </c>
      <c r="D19" s="6">
        <v>53</v>
      </c>
      <c r="E19" s="8" t="str">
        <f t="shared" si="0"/>
        <v>51-100</v>
      </c>
      <c r="F19" s="7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  <c r="P19" t="str">
        <f t="shared" si="1"/>
        <v>30+</v>
      </c>
      <c r="Q19" t="b">
        <f t="shared" si="2"/>
        <v>0</v>
      </c>
    </row>
    <row r="20" spans="1:17" x14ac:dyDescent="0.3">
      <c r="A20" s="3">
        <v>909</v>
      </c>
      <c r="B20" s="3">
        <v>66</v>
      </c>
      <c r="C20" s="3">
        <v>36</v>
      </c>
      <c r="D20" s="6">
        <v>55</v>
      </c>
      <c r="E20" s="8" t="str">
        <f t="shared" si="0"/>
        <v>51-100</v>
      </c>
      <c r="F20" s="7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  <c r="P20" t="str">
        <f t="shared" si="1"/>
        <v>30+</v>
      </c>
      <c r="Q20" t="b">
        <f t="shared" si="2"/>
        <v>0</v>
      </c>
    </row>
    <row r="21" spans="1:17" x14ac:dyDescent="0.3">
      <c r="A21" s="3">
        <v>1232</v>
      </c>
      <c r="B21" s="3">
        <v>66</v>
      </c>
      <c r="C21" s="3">
        <v>41</v>
      </c>
      <c r="D21" s="6">
        <v>144</v>
      </c>
      <c r="E21" s="8" t="str">
        <f t="shared" si="0"/>
        <v>100+</v>
      </c>
      <c r="F21" s="7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  <c r="P21" t="str">
        <f t="shared" si="1"/>
        <v>30+</v>
      </c>
      <c r="Q21" t="b">
        <f t="shared" si="2"/>
        <v>1</v>
      </c>
    </row>
    <row r="22" spans="1:17" x14ac:dyDescent="0.3">
      <c r="A22" s="3">
        <v>1598</v>
      </c>
      <c r="B22" s="3">
        <v>66</v>
      </c>
      <c r="C22" s="3">
        <v>41</v>
      </c>
      <c r="D22" s="6">
        <v>11</v>
      </c>
      <c r="E22" s="8" t="str">
        <f t="shared" si="0"/>
        <v>0-50</v>
      </c>
      <c r="F22" s="7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  <c r="P22" t="str">
        <f t="shared" si="1"/>
        <v>30+</v>
      </c>
      <c r="Q22" t="b">
        <f t="shared" si="2"/>
        <v>0</v>
      </c>
    </row>
    <row r="23" spans="1:17" x14ac:dyDescent="0.3">
      <c r="A23" s="3">
        <v>1610</v>
      </c>
      <c r="B23" s="3">
        <v>66</v>
      </c>
      <c r="C23" s="3">
        <v>41</v>
      </c>
      <c r="D23" s="6">
        <v>105</v>
      </c>
      <c r="E23" s="8" t="str">
        <f t="shared" si="0"/>
        <v>100+</v>
      </c>
      <c r="F23" s="7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  <c r="P23" t="str">
        <f t="shared" si="1"/>
        <v>30+</v>
      </c>
      <c r="Q23" t="b">
        <f t="shared" si="2"/>
        <v>1</v>
      </c>
    </row>
    <row r="24" spans="1:17" x14ac:dyDescent="0.3">
      <c r="A24" s="3">
        <v>2301</v>
      </c>
      <c r="B24" s="3">
        <v>66</v>
      </c>
      <c r="C24" s="3">
        <v>41</v>
      </c>
      <c r="D24" s="6">
        <v>70</v>
      </c>
      <c r="E24" s="8" t="str">
        <f t="shared" si="0"/>
        <v>51-100</v>
      </c>
      <c r="F24" s="7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  <c r="P24" t="str">
        <f t="shared" si="1"/>
        <v>30+</v>
      </c>
      <c r="Q24" t="b">
        <f t="shared" si="2"/>
        <v>0</v>
      </c>
    </row>
    <row r="25" spans="1:17" x14ac:dyDescent="0.3">
      <c r="A25" s="3">
        <v>2507</v>
      </c>
      <c r="B25" s="3">
        <v>66</v>
      </c>
      <c r="C25" s="3">
        <v>42</v>
      </c>
      <c r="D25" s="6">
        <v>39</v>
      </c>
      <c r="E25" s="8" t="str">
        <f t="shared" si="0"/>
        <v>0-50</v>
      </c>
      <c r="F25" s="7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  <c r="P25" t="str">
        <f t="shared" si="1"/>
        <v>30+</v>
      </c>
      <c r="Q25" t="b">
        <f t="shared" si="2"/>
        <v>0</v>
      </c>
    </row>
    <row r="26" spans="1:17" x14ac:dyDescent="0.3">
      <c r="A26" s="3">
        <v>2662</v>
      </c>
      <c r="B26" s="3">
        <v>66</v>
      </c>
      <c r="C26" s="3">
        <v>41</v>
      </c>
      <c r="D26" s="6">
        <v>145</v>
      </c>
      <c r="E26" s="8" t="str">
        <f t="shared" si="0"/>
        <v>100+</v>
      </c>
      <c r="F26" s="7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  <c r="P26" t="str">
        <f t="shared" si="1"/>
        <v>30+</v>
      </c>
      <c r="Q26" t="b">
        <f t="shared" si="2"/>
        <v>0</v>
      </c>
    </row>
    <row r="27" spans="1:17" x14ac:dyDescent="0.3">
      <c r="A27" s="3">
        <v>2959</v>
      </c>
      <c r="B27" s="3">
        <v>66</v>
      </c>
      <c r="C27" s="3">
        <v>41</v>
      </c>
      <c r="D27" s="6">
        <v>65</v>
      </c>
      <c r="E27" s="8" t="str">
        <f t="shared" si="0"/>
        <v>51-100</v>
      </c>
      <c r="F27" s="7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  <c r="P27" t="str">
        <f t="shared" si="1"/>
        <v>30+</v>
      </c>
      <c r="Q27" t="b">
        <f t="shared" si="2"/>
        <v>0</v>
      </c>
    </row>
    <row r="28" spans="1:17" x14ac:dyDescent="0.3">
      <c r="A28" s="3">
        <v>3421</v>
      </c>
      <c r="B28" s="3">
        <v>66</v>
      </c>
      <c r="C28" s="3">
        <v>41</v>
      </c>
      <c r="D28" s="6">
        <v>114</v>
      </c>
      <c r="E28" s="8" t="str">
        <f t="shared" si="0"/>
        <v>100+</v>
      </c>
      <c r="F28" s="7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  <c r="P28" t="str">
        <f t="shared" si="1"/>
        <v>30+</v>
      </c>
      <c r="Q28" t="b">
        <f t="shared" si="2"/>
        <v>0</v>
      </c>
    </row>
    <row r="29" spans="1:17" x14ac:dyDescent="0.3">
      <c r="A29" s="3">
        <v>3779</v>
      </c>
      <c r="B29" s="3">
        <v>66</v>
      </c>
      <c r="C29" s="3">
        <v>41</v>
      </c>
      <c r="D29" s="6">
        <v>14</v>
      </c>
      <c r="E29" s="8" t="str">
        <f t="shared" si="0"/>
        <v>0-50</v>
      </c>
      <c r="F29" s="7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  <c r="P29" t="str">
        <f t="shared" si="1"/>
        <v>30+</v>
      </c>
      <c r="Q29" t="b">
        <f t="shared" si="2"/>
        <v>0</v>
      </c>
    </row>
    <row r="30" spans="1:17" x14ac:dyDescent="0.3">
      <c r="A30" s="3">
        <v>4111</v>
      </c>
      <c r="B30" s="3">
        <v>66</v>
      </c>
      <c r="C30" s="3">
        <v>41</v>
      </c>
      <c r="D30" s="6">
        <v>59</v>
      </c>
      <c r="E30" s="8" t="str">
        <f t="shared" si="0"/>
        <v>51-100</v>
      </c>
      <c r="F30" s="7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  <c r="P30" t="str">
        <f t="shared" si="1"/>
        <v>30+</v>
      </c>
      <c r="Q30" t="b">
        <f t="shared" si="2"/>
        <v>0</v>
      </c>
    </row>
    <row r="31" spans="1:17" x14ac:dyDescent="0.3">
      <c r="A31" s="3">
        <v>4167</v>
      </c>
      <c r="B31" s="3">
        <v>66</v>
      </c>
      <c r="C31" s="3">
        <v>40</v>
      </c>
      <c r="D31" s="6">
        <v>30</v>
      </c>
      <c r="E31" s="8" t="str">
        <f t="shared" si="0"/>
        <v>0-50</v>
      </c>
      <c r="F31" s="7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  <c r="P31" t="str">
        <f t="shared" si="1"/>
        <v>30+</v>
      </c>
      <c r="Q31" t="b">
        <f t="shared" si="2"/>
        <v>0</v>
      </c>
    </row>
    <row r="32" spans="1:17" x14ac:dyDescent="0.3">
      <c r="A32" s="3">
        <v>4291</v>
      </c>
      <c r="B32" s="3">
        <v>66</v>
      </c>
      <c r="C32" s="3">
        <v>42</v>
      </c>
      <c r="D32" s="6">
        <v>95</v>
      </c>
      <c r="E32" s="8" t="str">
        <f t="shared" si="0"/>
        <v>51-100</v>
      </c>
      <c r="F32" s="7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  <c r="P32" t="str">
        <f t="shared" si="1"/>
        <v>30+</v>
      </c>
      <c r="Q32" t="b">
        <f t="shared" si="2"/>
        <v>0</v>
      </c>
    </row>
    <row r="33" spans="1:17" x14ac:dyDescent="0.3">
      <c r="A33" s="3">
        <v>4396</v>
      </c>
      <c r="B33" s="3">
        <v>66</v>
      </c>
      <c r="C33" s="3">
        <v>41</v>
      </c>
      <c r="D33" s="6">
        <v>25</v>
      </c>
      <c r="E33" s="8" t="str">
        <f t="shared" si="0"/>
        <v>0-50</v>
      </c>
      <c r="F33" s="7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  <c r="P33" t="str">
        <f t="shared" si="1"/>
        <v>30+</v>
      </c>
      <c r="Q33" t="b">
        <f t="shared" si="2"/>
        <v>0</v>
      </c>
    </row>
    <row r="34" spans="1:17" x14ac:dyDescent="0.3">
      <c r="A34" s="3">
        <v>4475</v>
      </c>
      <c r="B34" s="3">
        <v>66</v>
      </c>
      <c r="C34" s="3">
        <v>41</v>
      </c>
      <c r="D34" s="6">
        <v>73</v>
      </c>
      <c r="E34" s="8" t="str">
        <f t="shared" si="0"/>
        <v>51-100</v>
      </c>
      <c r="F34" s="7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  <c r="P34" t="str">
        <f t="shared" si="1"/>
        <v>30+</v>
      </c>
      <c r="Q34" t="b">
        <f t="shared" si="2"/>
        <v>0</v>
      </c>
    </row>
    <row r="35" spans="1:17" x14ac:dyDescent="0.3">
      <c r="A35" s="3">
        <v>4617</v>
      </c>
      <c r="B35" s="3">
        <v>66</v>
      </c>
      <c r="C35" s="3">
        <v>41</v>
      </c>
      <c r="D35" s="6">
        <v>114</v>
      </c>
      <c r="E35" s="8" t="str">
        <f t="shared" si="0"/>
        <v>100+</v>
      </c>
      <c r="F35" s="7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  <c r="P35" t="str">
        <f t="shared" si="1"/>
        <v>30+</v>
      </c>
      <c r="Q35" t="b">
        <f t="shared" si="2"/>
        <v>0</v>
      </c>
    </row>
    <row r="36" spans="1:17" x14ac:dyDescent="0.3">
      <c r="A36" s="3">
        <v>4751</v>
      </c>
      <c r="B36" s="3">
        <v>66</v>
      </c>
      <c r="C36" s="3">
        <v>41</v>
      </c>
      <c r="D36" s="6">
        <v>38</v>
      </c>
      <c r="E36" s="8" t="str">
        <f t="shared" si="0"/>
        <v>0-50</v>
      </c>
      <c r="F36" s="7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  <c r="P36" t="str">
        <f t="shared" si="1"/>
        <v>30+</v>
      </c>
      <c r="Q36" t="b">
        <f t="shared" si="2"/>
        <v>0</v>
      </c>
    </row>
    <row r="37" spans="1:17" x14ac:dyDescent="0.3">
      <c r="A37" s="3">
        <v>4760</v>
      </c>
      <c r="B37" s="3">
        <v>66</v>
      </c>
      <c r="C37" s="3">
        <v>41</v>
      </c>
      <c r="D37" s="6">
        <v>80</v>
      </c>
      <c r="E37" s="8" t="str">
        <f t="shared" si="0"/>
        <v>51-100</v>
      </c>
      <c r="F37" s="7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  <c r="P37" t="str">
        <f t="shared" si="1"/>
        <v>30+</v>
      </c>
      <c r="Q37" t="b">
        <f t="shared" si="2"/>
        <v>0</v>
      </c>
    </row>
    <row r="38" spans="1:17" x14ac:dyDescent="0.3">
      <c r="A38" s="3">
        <v>11</v>
      </c>
      <c r="B38" s="3">
        <v>65</v>
      </c>
      <c r="C38" s="3">
        <v>39</v>
      </c>
      <c r="D38" s="6">
        <v>105</v>
      </c>
      <c r="E38" s="8" t="str">
        <f t="shared" si="0"/>
        <v>100+</v>
      </c>
      <c r="F38" s="7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  <c r="P38" t="str">
        <f t="shared" si="1"/>
        <v>30+</v>
      </c>
      <c r="Q38" t="b">
        <f t="shared" si="2"/>
        <v>0</v>
      </c>
    </row>
    <row r="39" spans="1:17" x14ac:dyDescent="0.3">
      <c r="A39" s="3">
        <v>89</v>
      </c>
      <c r="B39" s="3">
        <v>65</v>
      </c>
      <c r="C39" s="3">
        <v>41</v>
      </c>
      <c r="D39" s="6">
        <v>51</v>
      </c>
      <c r="E39" s="8" t="str">
        <f t="shared" si="0"/>
        <v>51-100</v>
      </c>
      <c r="F39" s="7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  <c r="P39" t="str">
        <f t="shared" si="1"/>
        <v>30+</v>
      </c>
      <c r="Q39" t="b">
        <f t="shared" si="2"/>
        <v>0</v>
      </c>
    </row>
    <row r="40" spans="1:17" x14ac:dyDescent="0.3">
      <c r="A40" s="3">
        <v>95</v>
      </c>
      <c r="B40" s="3">
        <v>65</v>
      </c>
      <c r="C40" s="3">
        <v>39</v>
      </c>
      <c r="D40" s="6">
        <v>121</v>
      </c>
      <c r="E40" s="8" t="str">
        <f t="shared" si="0"/>
        <v>100+</v>
      </c>
      <c r="F40" s="7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  <c r="P40" t="str">
        <f t="shared" si="1"/>
        <v>30+</v>
      </c>
      <c r="Q40" t="b">
        <f t="shared" si="2"/>
        <v>0</v>
      </c>
    </row>
    <row r="41" spans="1:17" x14ac:dyDescent="0.3">
      <c r="A41" s="3">
        <v>116</v>
      </c>
      <c r="B41" s="3">
        <v>65</v>
      </c>
      <c r="C41" s="3">
        <v>40</v>
      </c>
      <c r="D41" s="6">
        <v>81</v>
      </c>
      <c r="E41" s="8" t="str">
        <f t="shared" si="0"/>
        <v>51-100</v>
      </c>
      <c r="F41" s="7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  <c r="P41" t="str">
        <f t="shared" si="1"/>
        <v>30+</v>
      </c>
      <c r="Q41" t="b">
        <f t="shared" si="2"/>
        <v>0</v>
      </c>
    </row>
    <row r="42" spans="1:17" x14ac:dyDescent="0.3">
      <c r="A42" s="3">
        <v>244</v>
      </c>
      <c r="B42" s="3">
        <v>65</v>
      </c>
      <c r="C42" s="3">
        <v>39</v>
      </c>
      <c r="D42" s="6">
        <v>170</v>
      </c>
      <c r="E42" s="8" t="str">
        <f t="shared" si="0"/>
        <v>100+</v>
      </c>
      <c r="F42" s="7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  <c r="P42" t="str">
        <f t="shared" si="1"/>
        <v>30+</v>
      </c>
      <c r="Q42" t="b">
        <f t="shared" si="2"/>
        <v>0</v>
      </c>
    </row>
    <row r="43" spans="1:17" x14ac:dyDescent="0.3">
      <c r="A43" s="3">
        <v>253</v>
      </c>
      <c r="B43" s="3">
        <v>65</v>
      </c>
      <c r="C43" s="3">
        <v>40</v>
      </c>
      <c r="D43" s="6">
        <v>53</v>
      </c>
      <c r="E43" s="8" t="str">
        <f t="shared" si="0"/>
        <v>51-100</v>
      </c>
      <c r="F43" s="7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  <c r="P43" t="str">
        <f t="shared" si="1"/>
        <v>30+</v>
      </c>
      <c r="Q43" t="b">
        <f t="shared" si="2"/>
        <v>0</v>
      </c>
    </row>
    <row r="44" spans="1:17" x14ac:dyDescent="0.3">
      <c r="A44" s="3">
        <v>255</v>
      </c>
      <c r="B44" s="3">
        <v>65</v>
      </c>
      <c r="C44" s="3">
        <v>41</v>
      </c>
      <c r="D44" s="6">
        <v>134</v>
      </c>
      <c r="E44" s="8" t="str">
        <f t="shared" si="0"/>
        <v>100+</v>
      </c>
      <c r="F44" s="7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  <c r="P44" t="str">
        <f t="shared" si="1"/>
        <v>30+</v>
      </c>
      <c r="Q44" t="b">
        <f t="shared" si="2"/>
        <v>0</v>
      </c>
    </row>
    <row r="45" spans="1:17" x14ac:dyDescent="0.3">
      <c r="A45" s="3">
        <v>302</v>
      </c>
      <c r="B45" s="3">
        <v>65</v>
      </c>
      <c r="C45" s="3">
        <v>39</v>
      </c>
      <c r="D45" s="6">
        <v>150</v>
      </c>
      <c r="E45" s="8" t="str">
        <f t="shared" si="0"/>
        <v>100+</v>
      </c>
      <c r="F45" s="7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  <c r="P45" t="str">
        <f t="shared" si="1"/>
        <v>30+</v>
      </c>
      <c r="Q45" t="b">
        <f t="shared" si="2"/>
        <v>0</v>
      </c>
    </row>
    <row r="46" spans="1:17" x14ac:dyDescent="0.3">
      <c r="A46" s="3">
        <v>320</v>
      </c>
      <c r="B46" s="3">
        <v>65</v>
      </c>
      <c r="C46" s="3">
        <v>39</v>
      </c>
      <c r="D46" s="6">
        <v>20</v>
      </c>
      <c r="E46" s="8" t="str">
        <f t="shared" si="0"/>
        <v>0-50</v>
      </c>
      <c r="F46" s="7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  <c r="P46" t="str">
        <f t="shared" si="1"/>
        <v>30+</v>
      </c>
      <c r="Q46" t="b">
        <f t="shared" si="2"/>
        <v>0</v>
      </c>
    </row>
    <row r="47" spans="1:17" x14ac:dyDescent="0.3">
      <c r="A47" s="3">
        <v>383</v>
      </c>
      <c r="B47" s="3">
        <v>65</v>
      </c>
      <c r="C47" s="3">
        <v>41</v>
      </c>
      <c r="D47" s="6">
        <v>133</v>
      </c>
      <c r="E47" s="8" t="str">
        <f t="shared" si="0"/>
        <v>100+</v>
      </c>
      <c r="F47" s="7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  <c r="P47" t="str">
        <f t="shared" si="1"/>
        <v>30+</v>
      </c>
      <c r="Q47" t="b">
        <f t="shared" si="2"/>
        <v>0</v>
      </c>
    </row>
    <row r="48" spans="1:17" x14ac:dyDescent="0.3">
      <c r="A48" s="3">
        <v>613</v>
      </c>
      <c r="B48" s="3">
        <v>65</v>
      </c>
      <c r="C48" s="3">
        <v>40</v>
      </c>
      <c r="D48" s="6">
        <v>129</v>
      </c>
      <c r="E48" s="8" t="str">
        <f t="shared" si="0"/>
        <v>100+</v>
      </c>
      <c r="F48" s="7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  <c r="P48" t="str">
        <f t="shared" si="1"/>
        <v>30+</v>
      </c>
      <c r="Q48" t="b">
        <f t="shared" si="2"/>
        <v>0</v>
      </c>
    </row>
    <row r="49" spans="1:17" x14ac:dyDescent="0.3">
      <c r="A49" s="3">
        <v>663</v>
      </c>
      <c r="B49" s="3">
        <v>65</v>
      </c>
      <c r="C49" s="3">
        <v>41</v>
      </c>
      <c r="D49" s="6">
        <v>185</v>
      </c>
      <c r="E49" s="8" t="str">
        <f t="shared" si="0"/>
        <v>100+</v>
      </c>
      <c r="F49" s="7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  <c r="P49" t="str">
        <f t="shared" si="1"/>
        <v>30+</v>
      </c>
      <c r="Q49" t="b">
        <f t="shared" si="2"/>
        <v>0</v>
      </c>
    </row>
    <row r="50" spans="1:17" x14ac:dyDescent="0.3">
      <c r="A50" s="3">
        <v>672</v>
      </c>
      <c r="B50" s="3">
        <v>65</v>
      </c>
      <c r="C50" s="3">
        <v>41</v>
      </c>
      <c r="D50" s="6">
        <v>105</v>
      </c>
      <c r="E50" s="8" t="str">
        <f t="shared" si="0"/>
        <v>100+</v>
      </c>
      <c r="F50" s="7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  <c r="P50" t="str">
        <f t="shared" si="1"/>
        <v>30+</v>
      </c>
      <c r="Q50" t="b">
        <f t="shared" si="2"/>
        <v>0</v>
      </c>
    </row>
    <row r="51" spans="1:17" x14ac:dyDescent="0.3">
      <c r="A51" s="3">
        <v>776</v>
      </c>
      <c r="B51" s="3">
        <v>65</v>
      </c>
      <c r="C51" s="3">
        <v>39</v>
      </c>
      <c r="D51" s="6">
        <v>23</v>
      </c>
      <c r="E51" s="8" t="str">
        <f t="shared" si="0"/>
        <v>0-50</v>
      </c>
      <c r="F51" s="7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  <c r="P51" t="str">
        <f t="shared" si="1"/>
        <v>30+</v>
      </c>
      <c r="Q51" t="b">
        <f t="shared" si="2"/>
        <v>0</v>
      </c>
    </row>
    <row r="52" spans="1:17" x14ac:dyDescent="0.3">
      <c r="A52" s="3">
        <v>915</v>
      </c>
      <c r="B52" s="3">
        <v>65</v>
      </c>
      <c r="C52" s="3">
        <v>41</v>
      </c>
      <c r="D52" s="6">
        <v>195</v>
      </c>
      <c r="E52" s="8" t="str">
        <f t="shared" si="0"/>
        <v>100+</v>
      </c>
      <c r="F52" s="7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  <c r="P52" t="str">
        <f t="shared" si="1"/>
        <v>30+</v>
      </c>
      <c r="Q52" t="b">
        <f t="shared" si="2"/>
        <v>1</v>
      </c>
    </row>
    <row r="53" spans="1:17" x14ac:dyDescent="0.3">
      <c r="A53" s="3">
        <v>928</v>
      </c>
      <c r="B53" s="3">
        <v>65</v>
      </c>
      <c r="C53" s="3">
        <v>40</v>
      </c>
      <c r="D53" s="6">
        <v>95</v>
      </c>
      <c r="E53" s="8" t="str">
        <f t="shared" si="0"/>
        <v>51-100</v>
      </c>
      <c r="F53" s="7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  <c r="P53" t="str">
        <f t="shared" si="1"/>
        <v>30+</v>
      </c>
      <c r="Q53" t="b">
        <f t="shared" si="2"/>
        <v>0</v>
      </c>
    </row>
    <row r="54" spans="1:17" x14ac:dyDescent="0.3">
      <c r="A54" s="3">
        <v>1110</v>
      </c>
      <c r="B54" s="3">
        <v>65</v>
      </c>
      <c r="C54" s="3">
        <v>41</v>
      </c>
      <c r="D54" s="6">
        <v>121</v>
      </c>
      <c r="E54" s="8" t="str">
        <f t="shared" si="0"/>
        <v>100+</v>
      </c>
      <c r="F54" s="7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  <c r="P54" t="str">
        <f t="shared" si="1"/>
        <v>30+</v>
      </c>
      <c r="Q54" t="b">
        <f t="shared" si="2"/>
        <v>0</v>
      </c>
    </row>
    <row r="55" spans="1:17" x14ac:dyDescent="0.3">
      <c r="A55" s="3">
        <v>1281</v>
      </c>
      <c r="B55" s="3">
        <v>65</v>
      </c>
      <c r="C55" s="3">
        <v>40</v>
      </c>
      <c r="D55" s="6">
        <v>98</v>
      </c>
      <c r="E55" s="8" t="str">
        <f t="shared" si="0"/>
        <v>51-100</v>
      </c>
      <c r="F55" s="7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  <c r="P55" t="str">
        <f t="shared" si="1"/>
        <v>30+</v>
      </c>
      <c r="Q55" t="b">
        <f t="shared" si="2"/>
        <v>0</v>
      </c>
    </row>
    <row r="56" spans="1:17" x14ac:dyDescent="0.3">
      <c r="A56" s="3">
        <v>1285</v>
      </c>
      <c r="B56" s="3">
        <v>65</v>
      </c>
      <c r="C56" s="3">
        <v>40</v>
      </c>
      <c r="D56" s="6">
        <v>128</v>
      </c>
      <c r="E56" s="8" t="str">
        <f t="shared" si="0"/>
        <v>100+</v>
      </c>
      <c r="F56" s="7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  <c r="P56" t="str">
        <f t="shared" si="1"/>
        <v>30+</v>
      </c>
      <c r="Q56" t="b">
        <f t="shared" si="2"/>
        <v>0</v>
      </c>
    </row>
    <row r="57" spans="1:17" x14ac:dyDescent="0.3">
      <c r="A57" s="3">
        <v>1384</v>
      </c>
      <c r="B57" s="3">
        <v>65</v>
      </c>
      <c r="C57" s="3">
        <v>41</v>
      </c>
      <c r="D57" s="6">
        <v>105</v>
      </c>
      <c r="E57" s="8" t="str">
        <f t="shared" si="0"/>
        <v>100+</v>
      </c>
      <c r="F57" s="7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  <c r="P57" t="str">
        <f t="shared" si="1"/>
        <v>30+</v>
      </c>
      <c r="Q57" t="b">
        <f t="shared" si="2"/>
        <v>0</v>
      </c>
    </row>
    <row r="58" spans="1:17" x14ac:dyDescent="0.3">
      <c r="A58" s="3">
        <v>1398</v>
      </c>
      <c r="B58" s="3">
        <v>65</v>
      </c>
      <c r="C58" s="3">
        <v>41</v>
      </c>
      <c r="D58" s="6">
        <v>45</v>
      </c>
      <c r="E58" s="8" t="str">
        <f t="shared" si="0"/>
        <v>0-50</v>
      </c>
      <c r="F58" s="7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  <c r="P58" t="str">
        <f t="shared" si="1"/>
        <v>30+</v>
      </c>
      <c r="Q58" t="b">
        <f t="shared" si="2"/>
        <v>0</v>
      </c>
    </row>
    <row r="59" spans="1:17" x14ac:dyDescent="0.3">
      <c r="A59" s="3">
        <v>1412</v>
      </c>
      <c r="B59" s="3">
        <v>65</v>
      </c>
      <c r="C59" s="3">
        <v>39</v>
      </c>
      <c r="D59" s="6">
        <v>184</v>
      </c>
      <c r="E59" s="8" t="str">
        <f t="shared" si="0"/>
        <v>100+</v>
      </c>
      <c r="F59" s="7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  <c r="P59" t="str">
        <f t="shared" si="1"/>
        <v>30+</v>
      </c>
      <c r="Q59" t="b">
        <f t="shared" si="2"/>
        <v>1</v>
      </c>
    </row>
    <row r="60" spans="1:17" x14ac:dyDescent="0.3">
      <c r="A60" s="3">
        <v>1419</v>
      </c>
      <c r="B60" s="3">
        <v>65</v>
      </c>
      <c r="C60" s="3">
        <v>41</v>
      </c>
      <c r="D60" s="6">
        <v>154</v>
      </c>
      <c r="E60" s="8" t="str">
        <f t="shared" si="0"/>
        <v>100+</v>
      </c>
      <c r="F60" s="7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  <c r="P60" t="str">
        <f t="shared" si="1"/>
        <v>30+</v>
      </c>
      <c r="Q60" t="b">
        <f t="shared" si="2"/>
        <v>1</v>
      </c>
    </row>
    <row r="61" spans="1:17" x14ac:dyDescent="0.3">
      <c r="A61" s="3">
        <v>1435</v>
      </c>
      <c r="B61" s="3">
        <v>65</v>
      </c>
      <c r="C61" s="3">
        <v>41</v>
      </c>
      <c r="D61" s="6">
        <v>55</v>
      </c>
      <c r="E61" s="8" t="str">
        <f t="shared" si="0"/>
        <v>51-100</v>
      </c>
      <c r="F61" s="7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  <c r="P61" t="str">
        <f t="shared" si="1"/>
        <v>30+</v>
      </c>
      <c r="Q61" t="b">
        <f t="shared" si="2"/>
        <v>0</v>
      </c>
    </row>
    <row r="62" spans="1:17" x14ac:dyDescent="0.3">
      <c r="A62" s="3">
        <v>1474</v>
      </c>
      <c r="B62" s="3">
        <v>65</v>
      </c>
      <c r="C62" s="3">
        <v>35</v>
      </c>
      <c r="D62" s="6">
        <v>23</v>
      </c>
      <c r="E62" s="8" t="str">
        <f t="shared" si="0"/>
        <v>0-50</v>
      </c>
      <c r="F62" s="7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  <c r="P62" t="str">
        <f t="shared" si="1"/>
        <v>30+</v>
      </c>
      <c r="Q62" t="b">
        <f t="shared" si="2"/>
        <v>0</v>
      </c>
    </row>
    <row r="63" spans="1:17" x14ac:dyDescent="0.3">
      <c r="A63" s="3">
        <v>1479</v>
      </c>
      <c r="B63" s="3">
        <v>65</v>
      </c>
      <c r="C63" s="3">
        <v>39</v>
      </c>
      <c r="D63" s="6">
        <v>160</v>
      </c>
      <c r="E63" s="8" t="str">
        <f t="shared" si="0"/>
        <v>100+</v>
      </c>
      <c r="F63" s="7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  <c r="P63" t="str">
        <f t="shared" si="1"/>
        <v>30+</v>
      </c>
      <c r="Q63" t="b">
        <f t="shared" si="2"/>
        <v>0</v>
      </c>
    </row>
    <row r="64" spans="1:17" x14ac:dyDescent="0.3">
      <c r="A64" s="3">
        <v>1503</v>
      </c>
      <c r="B64" s="3">
        <v>65</v>
      </c>
      <c r="C64" s="3">
        <v>39</v>
      </c>
      <c r="D64" s="6">
        <v>113</v>
      </c>
      <c r="E64" s="8" t="str">
        <f t="shared" si="0"/>
        <v>100+</v>
      </c>
      <c r="F64" s="7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  <c r="P64" t="str">
        <f t="shared" si="1"/>
        <v>30+</v>
      </c>
      <c r="Q64" t="b">
        <f t="shared" si="2"/>
        <v>0</v>
      </c>
    </row>
    <row r="65" spans="1:17" x14ac:dyDescent="0.3">
      <c r="A65" s="3">
        <v>1637</v>
      </c>
      <c r="B65" s="3">
        <v>65</v>
      </c>
      <c r="C65" s="3">
        <v>39</v>
      </c>
      <c r="D65" s="6">
        <v>100</v>
      </c>
      <c r="E65" s="8" t="str">
        <f t="shared" si="0"/>
        <v>51-100</v>
      </c>
      <c r="F65" s="7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  <c r="P65" t="str">
        <f t="shared" si="1"/>
        <v>30+</v>
      </c>
      <c r="Q65" t="b">
        <f t="shared" si="2"/>
        <v>0</v>
      </c>
    </row>
    <row r="66" spans="1:17" x14ac:dyDescent="0.3">
      <c r="A66" s="3">
        <v>1704</v>
      </c>
      <c r="B66" s="3">
        <v>65</v>
      </c>
      <c r="C66" s="3">
        <v>41</v>
      </c>
      <c r="D66" s="6">
        <v>40</v>
      </c>
      <c r="E66" s="8" t="str">
        <f t="shared" si="0"/>
        <v>0-50</v>
      </c>
      <c r="F66" s="7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  <c r="P66" t="str">
        <f t="shared" si="1"/>
        <v>30+</v>
      </c>
      <c r="Q66" t="b">
        <f t="shared" si="2"/>
        <v>0</v>
      </c>
    </row>
    <row r="67" spans="1:17" x14ac:dyDescent="0.3">
      <c r="A67" s="3">
        <v>1763</v>
      </c>
      <c r="B67" s="3">
        <v>65</v>
      </c>
      <c r="C67" s="3">
        <v>35</v>
      </c>
      <c r="D67" s="6">
        <v>55</v>
      </c>
      <c r="E67" s="8" t="str">
        <f t="shared" ref="E67:E130" si="3">IF(D67&lt;=50,"0-50",IF(D67&lt;=100,"51-100","100+"))</f>
        <v>51-100</v>
      </c>
      <c r="F67" s="7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  <c r="P67" t="str">
        <f t="shared" ref="P67:P130" si="4">IF(C67&lt;=10,"0-10",IF(C67&lt;=20,"11-20",IF(C67&lt;=30,"21-30","30+")))</f>
        <v>30+</v>
      </c>
      <c r="Q67" t="b">
        <f t="shared" ref="Q67:Q130" si="5">AND(IF(M67="Yes",1,0),IF(O67="Yes",1,0))</f>
        <v>0</v>
      </c>
    </row>
    <row r="68" spans="1:17" x14ac:dyDescent="0.3">
      <c r="A68" s="3">
        <v>1816</v>
      </c>
      <c r="B68" s="3">
        <v>65</v>
      </c>
      <c r="C68" s="3">
        <v>39</v>
      </c>
      <c r="D68" s="6">
        <v>18</v>
      </c>
      <c r="E68" s="8" t="str">
        <f t="shared" si="3"/>
        <v>0-50</v>
      </c>
      <c r="F68" s="7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  <c r="P68" t="str">
        <f t="shared" si="4"/>
        <v>30+</v>
      </c>
      <c r="Q68" t="b">
        <f t="shared" si="5"/>
        <v>1</v>
      </c>
    </row>
    <row r="69" spans="1:17" x14ac:dyDescent="0.3">
      <c r="A69" s="3">
        <v>1845</v>
      </c>
      <c r="B69" s="3">
        <v>65</v>
      </c>
      <c r="C69" s="3">
        <v>40</v>
      </c>
      <c r="D69" s="6">
        <v>21</v>
      </c>
      <c r="E69" s="8" t="str">
        <f t="shared" si="3"/>
        <v>0-50</v>
      </c>
      <c r="F69" s="7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  <c r="P69" t="str">
        <f t="shared" si="4"/>
        <v>30+</v>
      </c>
      <c r="Q69" t="b">
        <f t="shared" si="5"/>
        <v>0</v>
      </c>
    </row>
    <row r="70" spans="1:17" x14ac:dyDescent="0.3">
      <c r="A70" s="3">
        <v>1856</v>
      </c>
      <c r="B70" s="3">
        <v>65</v>
      </c>
      <c r="C70" s="3">
        <v>39</v>
      </c>
      <c r="D70" s="6">
        <v>30</v>
      </c>
      <c r="E70" s="8" t="str">
        <f t="shared" si="3"/>
        <v>0-50</v>
      </c>
      <c r="F70" s="7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  <c r="P70" t="str">
        <f t="shared" si="4"/>
        <v>30+</v>
      </c>
      <c r="Q70" t="b">
        <f t="shared" si="5"/>
        <v>0</v>
      </c>
    </row>
    <row r="71" spans="1:17" x14ac:dyDescent="0.3">
      <c r="A71" s="3">
        <v>1868</v>
      </c>
      <c r="B71" s="3">
        <v>65</v>
      </c>
      <c r="C71" s="3">
        <v>39</v>
      </c>
      <c r="D71" s="6">
        <v>21</v>
      </c>
      <c r="E71" s="8" t="str">
        <f t="shared" si="3"/>
        <v>0-50</v>
      </c>
      <c r="F71" s="7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  <c r="P71" t="str">
        <f t="shared" si="4"/>
        <v>30+</v>
      </c>
      <c r="Q71" t="b">
        <f t="shared" si="5"/>
        <v>0</v>
      </c>
    </row>
    <row r="72" spans="1:17" x14ac:dyDescent="0.3">
      <c r="A72" s="3">
        <v>1887</v>
      </c>
      <c r="B72" s="3">
        <v>65</v>
      </c>
      <c r="C72" s="3">
        <v>41</v>
      </c>
      <c r="D72" s="6">
        <v>115</v>
      </c>
      <c r="E72" s="8" t="str">
        <f t="shared" si="3"/>
        <v>100+</v>
      </c>
      <c r="F72" s="7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  <c r="P72" t="str">
        <f t="shared" si="4"/>
        <v>30+</v>
      </c>
      <c r="Q72" t="b">
        <f t="shared" si="5"/>
        <v>0</v>
      </c>
    </row>
    <row r="73" spans="1:17" x14ac:dyDescent="0.3">
      <c r="A73" s="3">
        <v>2081</v>
      </c>
      <c r="B73" s="3">
        <v>65</v>
      </c>
      <c r="C73" s="3">
        <v>40</v>
      </c>
      <c r="D73" s="6">
        <v>69</v>
      </c>
      <c r="E73" s="8" t="str">
        <f t="shared" si="3"/>
        <v>51-100</v>
      </c>
      <c r="F73" s="7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  <c r="P73" t="str">
        <f t="shared" si="4"/>
        <v>30+</v>
      </c>
      <c r="Q73" t="b">
        <f t="shared" si="5"/>
        <v>0</v>
      </c>
    </row>
    <row r="74" spans="1:17" x14ac:dyDescent="0.3">
      <c r="A74" s="3">
        <v>2129</v>
      </c>
      <c r="B74" s="3">
        <v>65</v>
      </c>
      <c r="C74" s="3">
        <v>40</v>
      </c>
      <c r="D74" s="6">
        <v>40</v>
      </c>
      <c r="E74" s="8" t="str">
        <f t="shared" si="3"/>
        <v>0-50</v>
      </c>
      <c r="F74" s="7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  <c r="P74" t="str">
        <f t="shared" si="4"/>
        <v>30+</v>
      </c>
      <c r="Q74" t="b">
        <f t="shared" si="5"/>
        <v>0</v>
      </c>
    </row>
    <row r="75" spans="1:17" x14ac:dyDescent="0.3">
      <c r="A75" s="3">
        <v>2138</v>
      </c>
      <c r="B75" s="3">
        <v>65</v>
      </c>
      <c r="C75" s="3">
        <v>40</v>
      </c>
      <c r="D75" s="6">
        <v>83</v>
      </c>
      <c r="E75" s="8" t="str">
        <f t="shared" si="3"/>
        <v>51-100</v>
      </c>
      <c r="F75" s="7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  <c r="P75" t="str">
        <f t="shared" si="4"/>
        <v>30+</v>
      </c>
      <c r="Q75" t="b">
        <f t="shared" si="5"/>
        <v>0</v>
      </c>
    </row>
    <row r="76" spans="1:17" x14ac:dyDescent="0.3">
      <c r="A76" s="3">
        <v>2168</v>
      </c>
      <c r="B76" s="3">
        <v>65</v>
      </c>
      <c r="C76" s="3">
        <v>40</v>
      </c>
      <c r="D76" s="6">
        <v>162</v>
      </c>
      <c r="E76" s="8" t="str">
        <f t="shared" si="3"/>
        <v>100+</v>
      </c>
      <c r="F76" s="7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  <c r="P76" t="str">
        <f t="shared" si="4"/>
        <v>30+</v>
      </c>
      <c r="Q76" t="b">
        <f t="shared" si="5"/>
        <v>0</v>
      </c>
    </row>
    <row r="77" spans="1:17" x14ac:dyDescent="0.3">
      <c r="A77" s="3">
        <v>2221</v>
      </c>
      <c r="B77" s="3">
        <v>65</v>
      </c>
      <c r="C77" s="3">
        <v>40</v>
      </c>
      <c r="D77" s="6">
        <v>80</v>
      </c>
      <c r="E77" s="8" t="str">
        <f t="shared" si="3"/>
        <v>51-100</v>
      </c>
      <c r="F77" s="7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  <c r="P77" t="str">
        <f t="shared" si="4"/>
        <v>30+</v>
      </c>
      <c r="Q77" t="b">
        <f t="shared" si="5"/>
        <v>0</v>
      </c>
    </row>
    <row r="78" spans="1:17" x14ac:dyDescent="0.3">
      <c r="A78" s="3">
        <v>2345</v>
      </c>
      <c r="B78" s="3">
        <v>65</v>
      </c>
      <c r="C78" s="3">
        <v>40</v>
      </c>
      <c r="D78" s="6">
        <v>20</v>
      </c>
      <c r="E78" s="8" t="str">
        <f t="shared" si="3"/>
        <v>0-50</v>
      </c>
      <c r="F78" s="7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  <c r="P78" t="str">
        <f t="shared" si="4"/>
        <v>30+</v>
      </c>
      <c r="Q78" t="b">
        <f t="shared" si="5"/>
        <v>0</v>
      </c>
    </row>
    <row r="79" spans="1:17" x14ac:dyDescent="0.3">
      <c r="A79" s="3">
        <v>2346</v>
      </c>
      <c r="B79" s="3">
        <v>65</v>
      </c>
      <c r="C79" s="3">
        <v>40</v>
      </c>
      <c r="D79" s="6">
        <v>89</v>
      </c>
      <c r="E79" s="8" t="str">
        <f t="shared" si="3"/>
        <v>51-100</v>
      </c>
      <c r="F79" s="7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  <c r="P79" t="str">
        <f t="shared" si="4"/>
        <v>30+</v>
      </c>
      <c r="Q79" t="b">
        <f t="shared" si="5"/>
        <v>0</v>
      </c>
    </row>
    <row r="80" spans="1:17" x14ac:dyDescent="0.3">
      <c r="A80" s="3">
        <v>2438</v>
      </c>
      <c r="B80" s="3">
        <v>65</v>
      </c>
      <c r="C80" s="3">
        <v>40</v>
      </c>
      <c r="D80" s="6">
        <v>114</v>
      </c>
      <c r="E80" s="8" t="str">
        <f t="shared" si="3"/>
        <v>100+</v>
      </c>
      <c r="F80" s="7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  <c r="P80" t="str">
        <f t="shared" si="4"/>
        <v>30+</v>
      </c>
      <c r="Q80" t="b">
        <f t="shared" si="5"/>
        <v>0</v>
      </c>
    </row>
    <row r="81" spans="1:17" x14ac:dyDescent="0.3">
      <c r="A81" s="3">
        <v>2663</v>
      </c>
      <c r="B81" s="3">
        <v>65</v>
      </c>
      <c r="C81" s="3">
        <v>41</v>
      </c>
      <c r="D81" s="6">
        <v>158</v>
      </c>
      <c r="E81" s="8" t="str">
        <f t="shared" si="3"/>
        <v>100+</v>
      </c>
      <c r="F81" s="7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  <c r="P81" t="str">
        <f t="shared" si="4"/>
        <v>30+</v>
      </c>
      <c r="Q81" t="b">
        <f t="shared" si="5"/>
        <v>0</v>
      </c>
    </row>
    <row r="82" spans="1:17" x14ac:dyDescent="0.3">
      <c r="A82" s="3">
        <v>2798</v>
      </c>
      <c r="B82" s="3">
        <v>65</v>
      </c>
      <c r="C82" s="3">
        <v>39</v>
      </c>
      <c r="D82" s="6">
        <v>53</v>
      </c>
      <c r="E82" s="8" t="str">
        <f t="shared" si="3"/>
        <v>51-100</v>
      </c>
      <c r="F82" s="7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  <c r="P82" t="str">
        <f t="shared" si="4"/>
        <v>30+</v>
      </c>
      <c r="Q82" t="b">
        <f t="shared" si="5"/>
        <v>0</v>
      </c>
    </row>
    <row r="83" spans="1:17" x14ac:dyDescent="0.3">
      <c r="A83" s="3">
        <v>2863</v>
      </c>
      <c r="B83" s="3">
        <v>65</v>
      </c>
      <c r="C83" s="3">
        <v>39</v>
      </c>
      <c r="D83" s="6">
        <v>113</v>
      </c>
      <c r="E83" s="8" t="str">
        <f t="shared" si="3"/>
        <v>100+</v>
      </c>
      <c r="F83" s="7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  <c r="P83" t="str">
        <f t="shared" si="4"/>
        <v>30+</v>
      </c>
      <c r="Q83" t="b">
        <f t="shared" si="5"/>
        <v>0</v>
      </c>
    </row>
    <row r="84" spans="1:17" x14ac:dyDescent="0.3">
      <c r="A84" s="3">
        <v>2865</v>
      </c>
      <c r="B84" s="3">
        <v>65</v>
      </c>
      <c r="C84" s="3">
        <v>41</v>
      </c>
      <c r="D84" s="6">
        <v>84</v>
      </c>
      <c r="E84" s="8" t="str">
        <f t="shared" si="3"/>
        <v>51-100</v>
      </c>
      <c r="F84" s="7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  <c r="P84" t="str">
        <f t="shared" si="4"/>
        <v>30+</v>
      </c>
      <c r="Q84" t="b">
        <f t="shared" si="5"/>
        <v>0</v>
      </c>
    </row>
    <row r="85" spans="1:17" x14ac:dyDescent="0.3">
      <c r="A85" s="3">
        <v>2872</v>
      </c>
      <c r="B85" s="3">
        <v>65</v>
      </c>
      <c r="C85" s="3">
        <v>39</v>
      </c>
      <c r="D85" s="6">
        <v>82</v>
      </c>
      <c r="E85" s="8" t="str">
        <f t="shared" si="3"/>
        <v>51-100</v>
      </c>
      <c r="F85" s="7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  <c r="P85" t="str">
        <f t="shared" si="4"/>
        <v>30+</v>
      </c>
      <c r="Q85" t="b">
        <f t="shared" si="5"/>
        <v>0</v>
      </c>
    </row>
    <row r="86" spans="1:17" x14ac:dyDescent="0.3">
      <c r="A86" s="3">
        <v>2994</v>
      </c>
      <c r="B86" s="3">
        <v>65</v>
      </c>
      <c r="C86" s="3">
        <v>40</v>
      </c>
      <c r="D86" s="6">
        <v>20</v>
      </c>
      <c r="E86" s="8" t="str">
        <f t="shared" si="3"/>
        <v>0-50</v>
      </c>
      <c r="F86" s="7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  <c r="P86" t="str">
        <f t="shared" si="4"/>
        <v>30+</v>
      </c>
      <c r="Q86" t="b">
        <f t="shared" si="5"/>
        <v>0</v>
      </c>
    </row>
    <row r="87" spans="1:17" x14ac:dyDescent="0.3">
      <c r="A87" s="3">
        <v>3100</v>
      </c>
      <c r="B87" s="3">
        <v>65</v>
      </c>
      <c r="C87" s="3">
        <v>40</v>
      </c>
      <c r="D87" s="6">
        <v>115</v>
      </c>
      <c r="E87" s="8" t="str">
        <f t="shared" si="3"/>
        <v>100+</v>
      </c>
      <c r="F87" s="7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  <c r="P87" t="str">
        <f t="shared" si="4"/>
        <v>30+</v>
      </c>
      <c r="Q87" t="b">
        <f t="shared" si="5"/>
        <v>0</v>
      </c>
    </row>
    <row r="88" spans="1:17" x14ac:dyDescent="0.3">
      <c r="A88" s="3">
        <v>3193</v>
      </c>
      <c r="B88" s="3">
        <v>65</v>
      </c>
      <c r="C88" s="3">
        <v>39</v>
      </c>
      <c r="D88" s="6">
        <v>35</v>
      </c>
      <c r="E88" s="8" t="str">
        <f t="shared" si="3"/>
        <v>0-50</v>
      </c>
      <c r="F88" s="7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  <c r="P88" t="str">
        <f t="shared" si="4"/>
        <v>30+</v>
      </c>
      <c r="Q88" t="b">
        <f t="shared" si="5"/>
        <v>0</v>
      </c>
    </row>
    <row r="89" spans="1:17" x14ac:dyDescent="0.3">
      <c r="A89" s="3">
        <v>3218</v>
      </c>
      <c r="B89" s="3">
        <v>65</v>
      </c>
      <c r="C89" s="3">
        <v>39</v>
      </c>
      <c r="D89" s="6">
        <v>94</v>
      </c>
      <c r="E89" s="8" t="str">
        <f t="shared" si="3"/>
        <v>51-100</v>
      </c>
      <c r="F89" s="7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  <c r="P89" t="str">
        <f t="shared" si="4"/>
        <v>30+</v>
      </c>
      <c r="Q89" t="b">
        <f t="shared" si="5"/>
        <v>1</v>
      </c>
    </row>
    <row r="90" spans="1:17" x14ac:dyDescent="0.3">
      <c r="A90" s="3">
        <v>3231</v>
      </c>
      <c r="B90" s="3">
        <v>65</v>
      </c>
      <c r="C90" s="3">
        <v>40</v>
      </c>
      <c r="D90" s="6">
        <v>48</v>
      </c>
      <c r="E90" s="8" t="str">
        <f t="shared" si="3"/>
        <v>0-50</v>
      </c>
      <c r="F90" s="7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  <c r="P90" t="str">
        <f t="shared" si="4"/>
        <v>30+</v>
      </c>
      <c r="Q90" t="b">
        <f t="shared" si="5"/>
        <v>0</v>
      </c>
    </row>
    <row r="91" spans="1:17" x14ac:dyDescent="0.3">
      <c r="A91" s="3">
        <v>3318</v>
      </c>
      <c r="B91" s="3">
        <v>65</v>
      </c>
      <c r="C91" s="3">
        <v>41</v>
      </c>
      <c r="D91" s="6">
        <v>79</v>
      </c>
      <c r="E91" s="8" t="str">
        <f t="shared" si="3"/>
        <v>51-100</v>
      </c>
      <c r="F91" s="7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  <c r="P91" t="str">
        <f t="shared" si="4"/>
        <v>30+</v>
      </c>
      <c r="Q91" t="b">
        <f t="shared" si="5"/>
        <v>0</v>
      </c>
    </row>
    <row r="92" spans="1:17" x14ac:dyDescent="0.3">
      <c r="A92" s="3">
        <v>3348</v>
      </c>
      <c r="B92" s="3">
        <v>65</v>
      </c>
      <c r="C92" s="3">
        <v>41</v>
      </c>
      <c r="D92" s="6">
        <v>78</v>
      </c>
      <c r="E92" s="8" t="str">
        <f t="shared" si="3"/>
        <v>51-100</v>
      </c>
      <c r="F92" s="7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  <c r="P92" t="str">
        <f t="shared" si="4"/>
        <v>30+</v>
      </c>
      <c r="Q92" t="b">
        <f t="shared" si="5"/>
        <v>1</v>
      </c>
    </row>
    <row r="93" spans="1:17" x14ac:dyDescent="0.3">
      <c r="A93" s="3">
        <v>3380</v>
      </c>
      <c r="B93" s="3">
        <v>65</v>
      </c>
      <c r="C93" s="3">
        <v>41</v>
      </c>
      <c r="D93" s="6">
        <v>83</v>
      </c>
      <c r="E93" s="8" t="str">
        <f t="shared" si="3"/>
        <v>51-100</v>
      </c>
      <c r="F93" s="7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  <c r="P93" t="str">
        <f t="shared" si="4"/>
        <v>30+</v>
      </c>
      <c r="Q93" t="b">
        <f t="shared" si="5"/>
        <v>0</v>
      </c>
    </row>
    <row r="94" spans="1:17" x14ac:dyDescent="0.3">
      <c r="A94" s="3">
        <v>3466</v>
      </c>
      <c r="B94" s="3">
        <v>65</v>
      </c>
      <c r="C94" s="3">
        <v>41</v>
      </c>
      <c r="D94" s="6">
        <v>42</v>
      </c>
      <c r="E94" s="8" t="str">
        <f t="shared" si="3"/>
        <v>0-50</v>
      </c>
      <c r="F94" s="7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  <c r="P94" t="str">
        <f t="shared" si="4"/>
        <v>30+</v>
      </c>
      <c r="Q94" t="b">
        <f t="shared" si="5"/>
        <v>0</v>
      </c>
    </row>
    <row r="95" spans="1:17" x14ac:dyDescent="0.3">
      <c r="A95" s="3">
        <v>3477</v>
      </c>
      <c r="B95" s="3">
        <v>65</v>
      </c>
      <c r="C95" s="3">
        <v>39</v>
      </c>
      <c r="D95" s="6">
        <v>141</v>
      </c>
      <c r="E95" s="8" t="str">
        <f t="shared" si="3"/>
        <v>100+</v>
      </c>
      <c r="F95" s="7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  <c r="P95" t="str">
        <f t="shared" si="4"/>
        <v>30+</v>
      </c>
      <c r="Q95" t="b">
        <f t="shared" si="5"/>
        <v>0</v>
      </c>
    </row>
    <row r="96" spans="1:17" x14ac:dyDescent="0.3">
      <c r="A96" s="3">
        <v>3502</v>
      </c>
      <c r="B96" s="3">
        <v>65</v>
      </c>
      <c r="C96" s="3">
        <v>39</v>
      </c>
      <c r="D96" s="6">
        <v>105</v>
      </c>
      <c r="E96" s="8" t="str">
        <f t="shared" si="3"/>
        <v>100+</v>
      </c>
      <c r="F96" s="7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  <c r="P96" t="str">
        <f t="shared" si="4"/>
        <v>30+</v>
      </c>
      <c r="Q96" t="b">
        <f t="shared" si="5"/>
        <v>0</v>
      </c>
    </row>
    <row r="97" spans="1:17" x14ac:dyDescent="0.3">
      <c r="A97" s="3">
        <v>3547</v>
      </c>
      <c r="B97" s="3">
        <v>65</v>
      </c>
      <c r="C97" s="3">
        <v>40</v>
      </c>
      <c r="D97" s="6">
        <v>34</v>
      </c>
      <c r="E97" s="8" t="str">
        <f t="shared" si="3"/>
        <v>0-50</v>
      </c>
      <c r="F97" s="7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  <c r="P97" t="str">
        <f t="shared" si="4"/>
        <v>30+</v>
      </c>
      <c r="Q97" t="b">
        <f t="shared" si="5"/>
        <v>0</v>
      </c>
    </row>
    <row r="98" spans="1:17" x14ac:dyDescent="0.3">
      <c r="A98" s="3">
        <v>3782</v>
      </c>
      <c r="B98" s="3">
        <v>65</v>
      </c>
      <c r="C98" s="3">
        <v>40</v>
      </c>
      <c r="D98" s="6">
        <v>118</v>
      </c>
      <c r="E98" s="8" t="str">
        <f t="shared" si="3"/>
        <v>100+</v>
      </c>
      <c r="F98" s="7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  <c r="P98" t="str">
        <f t="shared" si="4"/>
        <v>30+</v>
      </c>
      <c r="Q98" t="b">
        <f t="shared" si="5"/>
        <v>1</v>
      </c>
    </row>
    <row r="99" spans="1:17" x14ac:dyDescent="0.3">
      <c r="A99" s="3">
        <v>3818</v>
      </c>
      <c r="B99" s="3">
        <v>65</v>
      </c>
      <c r="C99" s="3">
        <v>40</v>
      </c>
      <c r="D99" s="6">
        <v>140</v>
      </c>
      <c r="E99" s="8" t="str">
        <f t="shared" si="3"/>
        <v>100+</v>
      </c>
      <c r="F99" s="7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  <c r="P99" t="str">
        <f t="shared" si="4"/>
        <v>30+</v>
      </c>
      <c r="Q99" t="b">
        <f t="shared" si="5"/>
        <v>0</v>
      </c>
    </row>
    <row r="100" spans="1:17" x14ac:dyDescent="0.3">
      <c r="A100" s="3">
        <v>3830</v>
      </c>
      <c r="B100" s="3">
        <v>65</v>
      </c>
      <c r="C100" s="3">
        <v>39</v>
      </c>
      <c r="D100" s="6">
        <v>44</v>
      </c>
      <c r="E100" s="8" t="str">
        <f t="shared" si="3"/>
        <v>0-50</v>
      </c>
      <c r="F100" s="7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  <c r="P100" t="str">
        <f t="shared" si="4"/>
        <v>30+</v>
      </c>
      <c r="Q100" t="b">
        <f t="shared" si="5"/>
        <v>0</v>
      </c>
    </row>
    <row r="101" spans="1:17" x14ac:dyDescent="0.3">
      <c r="A101" s="3">
        <v>3862</v>
      </c>
      <c r="B101" s="3">
        <v>65</v>
      </c>
      <c r="C101" s="3">
        <v>40</v>
      </c>
      <c r="D101" s="6">
        <v>29</v>
      </c>
      <c r="E101" s="8" t="str">
        <f t="shared" si="3"/>
        <v>0-50</v>
      </c>
      <c r="F101" s="7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  <c r="P101" t="str">
        <f t="shared" si="4"/>
        <v>30+</v>
      </c>
      <c r="Q101" t="b">
        <f t="shared" si="5"/>
        <v>0</v>
      </c>
    </row>
    <row r="102" spans="1:17" x14ac:dyDescent="0.3">
      <c r="A102" s="3">
        <v>3892</v>
      </c>
      <c r="B102" s="3">
        <v>65</v>
      </c>
      <c r="C102" s="3">
        <v>40</v>
      </c>
      <c r="D102" s="6">
        <v>63</v>
      </c>
      <c r="E102" s="8" t="str">
        <f t="shared" si="3"/>
        <v>51-100</v>
      </c>
      <c r="F102" s="7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  <c r="P102" t="str">
        <f t="shared" si="4"/>
        <v>30+</v>
      </c>
      <c r="Q102" t="b">
        <f t="shared" si="5"/>
        <v>0</v>
      </c>
    </row>
    <row r="103" spans="1:17" x14ac:dyDescent="0.3">
      <c r="A103" s="3">
        <v>3971</v>
      </c>
      <c r="B103" s="3">
        <v>65</v>
      </c>
      <c r="C103" s="3">
        <v>40</v>
      </c>
      <c r="D103" s="6">
        <v>71</v>
      </c>
      <c r="E103" s="8" t="str">
        <f t="shared" si="3"/>
        <v>51-100</v>
      </c>
      <c r="F103" s="7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  <c r="P103" t="str">
        <f t="shared" si="4"/>
        <v>30+</v>
      </c>
      <c r="Q103" t="b">
        <f t="shared" si="5"/>
        <v>0</v>
      </c>
    </row>
    <row r="104" spans="1:17" x14ac:dyDescent="0.3">
      <c r="A104" s="3">
        <v>3986</v>
      </c>
      <c r="B104" s="3">
        <v>65</v>
      </c>
      <c r="C104" s="3">
        <v>40</v>
      </c>
      <c r="D104" s="6">
        <v>32</v>
      </c>
      <c r="E104" s="8" t="str">
        <f t="shared" si="3"/>
        <v>0-50</v>
      </c>
      <c r="F104" s="7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  <c r="P104" t="str">
        <f t="shared" si="4"/>
        <v>30+</v>
      </c>
      <c r="Q104" t="b">
        <f t="shared" si="5"/>
        <v>0</v>
      </c>
    </row>
    <row r="105" spans="1:17" x14ac:dyDescent="0.3">
      <c r="A105" s="3">
        <v>4005</v>
      </c>
      <c r="B105" s="3">
        <v>65</v>
      </c>
      <c r="C105" s="3">
        <v>39</v>
      </c>
      <c r="D105" s="6">
        <v>22</v>
      </c>
      <c r="E105" s="8" t="str">
        <f t="shared" si="3"/>
        <v>0-50</v>
      </c>
      <c r="F105" s="7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  <c r="P105" t="str">
        <f t="shared" si="4"/>
        <v>30+</v>
      </c>
      <c r="Q105" t="b">
        <f t="shared" si="5"/>
        <v>0</v>
      </c>
    </row>
    <row r="106" spans="1:17" x14ac:dyDescent="0.3">
      <c r="A106" s="3">
        <v>4080</v>
      </c>
      <c r="B106" s="3">
        <v>65</v>
      </c>
      <c r="C106" s="3">
        <v>40</v>
      </c>
      <c r="D106" s="6">
        <v>75</v>
      </c>
      <c r="E106" s="8" t="str">
        <f t="shared" si="3"/>
        <v>51-100</v>
      </c>
      <c r="F106" s="7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  <c r="P106" t="str">
        <f t="shared" si="4"/>
        <v>30+</v>
      </c>
      <c r="Q106" t="b">
        <f t="shared" si="5"/>
        <v>0</v>
      </c>
    </row>
    <row r="107" spans="1:17" x14ac:dyDescent="0.3">
      <c r="A107" s="3">
        <v>4248</v>
      </c>
      <c r="B107" s="3">
        <v>65</v>
      </c>
      <c r="C107" s="3">
        <v>39</v>
      </c>
      <c r="D107" s="6">
        <v>10</v>
      </c>
      <c r="E107" s="8" t="str">
        <f t="shared" si="3"/>
        <v>0-50</v>
      </c>
      <c r="F107" s="7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  <c r="P107" t="str">
        <f t="shared" si="4"/>
        <v>30+</v>
      </c>
      <c r="Q107" t="b">
        <f t="shared" si="5"/>
        <v>0</v>
      </c>
    </row>
    <row r="108" spans="1:17" x14ac:dyDescent="0.3">
      <c r="A108" s="3">
        <v>4296</v>
      </c>
      <c r="B108" s="3">
        <v>65</v>
      </c>
      <c r="C108" s="3">
        <v>41</v>
      </c>
      <c r="D108" s="6">
        <v>91</v>
      </c>
      <c r="E108" s="8" t="str">
        <f t="shared" si="3"/>
        <v>51-100</v>
      </c>
      <c r="F108" s="7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  <c r="P108" t="str">
        <f t="shared" si="4"/>
        <v>30+</v>
      </c>
      <c r="Q108" t="b">
        <f t="shared" si="5"/>
        <v>0</v>
      </c>
    </row>
    <row r="109" spans="1:17" x14ac:dyDescent="0.3">
      <c r="A109" s="3">
        <v>4311</v>
      </c>
      <c r="B109" s="3">
        <v>65</v>
      </c>
      <c r="C109" s="3">
        <v>41</v>
      </c>
      <c r="D109" s="6">
        <v>170</v>
      </c>
      <c r="E109" s="8" t="str">
        <f t="shared" si="3"/>
        <v>100+</v>
      </c>
      <c r="F109" s="7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  <c r="P109" t="str">
        <f t="shared" si="4"/>
        <v>30+</v>
      </c>
      <c r="Q109" t="b">
        <f t="shared" si="5"/>
        <v>1</v>
      </c>
    </row>
    <row r="110" spans="1:17" x14ac:dyDescent="0.3">
      <c r="A110" s="3">
        <v>4551</v>
      </c>
      <c r="B110" s="3">
        <v>65</v>
      </c>
      <c r="C110" s="3">
        <v>40</v>
      </c>
      <c r="D110" s="6">
        <v>18</v>
      </c>
      <c r="E110" s="8" t="str">
        <f t="shared" si="3"/>
        <v>0-50</v>
      </c>
      <c r="F110" s="7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  <c r="P110" t="str">
        <f t="shared" si="4"/>
        <v>30+</v>
      </c>
      <c r="Q110" t="b">
        <f t="shared" si="5"/>
        <v>0</v>
      </c>
    </row>
    <row r="111" spans="1:17" x14ac:dyDescent="0.3">
      <c r="A111" s="3">
        <v>4563</v>
      </c>
      <c r="B111" s="3">
        <v>65</v>
      </c>
      <c r="C111" s="3">
        <v>40</v>
      </c>
      <c r="D111" s="6">
        <v>64</v>
      </c>
      <c r="E111" s="8" t="str">
        <f t="shared" si="3"/>
        <v>51-100</v>
      </c>
      <c r="F111" s="7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  <c r="P111" t="str">
        <f t="shared" si="4"/>
        <v>30+</v>
      </c>
      <c r="Q111" t="b">
        <f t="shared" si="5"/>
        <v>0</v>
      </c>
    </row>
    <row r="112" spans="1:17" x14ac:dyDescent="0.3">
      <c r="A112" s="3">
        <v>4643</v>
      </c>
      <c r="B112" s="3">
        <v>65</v>
      </c>
      <c r="C112" s="3">
        <v>40</v>
      </c>
      <c r="D112" s="6">
        <v>143</v>
      </c>
      <c r="E112" s="8" t="str">
        <f t="shared" si="3"/>
        <v>100+</v>
      </c>
      <c r="F112" s="7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  <c r="P112" t="str">
        <f t="shared" si="4"/>
        <v>30+</v>
      </c>
      <c r="Q112" t="b">
        <f t="shared" si="5"/>
        <v>0</v>
      </c>
    </row>
    <row r="113" spans="1:17" x14ac:dyDescent="0.3">
      <c r="A113" s="3">
        <v>4712</v>
      </c>
      <c r="B113" s="3">
        <v>65</v>
      </c>
      <c r="C113" s="3">
        <v>40</v>
      </c>
      <c r="D113" s="6">
        <v>59</v>
      </c>
      <c r="E113" s="8" t="str">
        <f t="shared" si="3"/>
        <v>51-100</v>
      </c>
      <c r="F113" s="7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  <c r="P113" t="str">
        <f t="shared" si="4"/>
        <v>30+</v>
      </c>
      <c r="Q113" t="b">
        <f t="shared" si="5"/>
        <v>0</v>
      </c>
    </row>
    <row r="114" spans="1:17" x14ac:dyDescent="0.3">
      <c r="A114" s="3">
        <v>4716</v>
      </c>
      <c r="B114" s="3">
        <v>65</v>
      </c>
      <c r="C114" s="3">
        <v>39</v>
      </c>
      <c r="D114" s="6">
        <v>35</v>
      </c>
      <c r="E114" s="8" t="str">
        <f t="shared" si="3"/>
        <v>0-50</v>
      </c>
      <c r="F114" s="7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  <c r="P114" t="str">
        <f t="shared" si="4"/>
        <v>30+</v>
      </c>
      <c r="Q114" t="b">
        <f t="shared" si="5"/>
        <v>0</v>
      </c>
    </row>
    <row r="115" spans="1:17" x14ac:dyDescent="0.3">
      <c r="A115" s="3">
        <v>4836</v>
      </c>
      <c r="B115" s="3">
        <v>65</v>
      </c>
      <c r="C115" s="3">
        <v>39</v>
      </c>
      <c r="D115" s="6">
        <v>25</v>
      </c>
      <c r="E115" s="8" t="str">
        <f t="shared" si="3"/>
        <v>0-50</v>
      </c>
      <c r="F115" s="7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  <c r="P115" t="str">
        <f t="shared" si="4"/>
        <v>30+</v>
      </c>
      <c r="Q115" t="b">
        <f t="shared" si="5"/>
        <v>0</v>
      </c>
    </row>
    <row r="116" spans="1:17" x14ac:dyDescent="0.3">
      <c r="A116" s="3">
        <v>4915</v>
      </c>
      <c r="B116" s="3">
        <v>65</v>
      </c>
      <c r="C116" s="3">
        <v>39</v>
      </c>
      <c r="D116" s="6">
        <v>94</v>
      </c>
      <c r="E116" s="8" t="str">
        <f t="shared" si="3"/>
        <v>51-100</v>
      </c>
      <c r="F116" s="7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  <c r="P116" t="str">
        <f t="shared" si="4"/>
        <v>30+</v>
      </c>
      <c r="Q116" t="b">
        <f t="shared" si="5"/>
        <v>0</v>
      </c>
    </row>
    <row r="117" spans="1:17" x14ac:dyDescent="0.3">
      <c r="A117" s="3">
        <v>4999</v>
      </c>
      <c r="B117" s="3">
        <v>65</v>
      </c>
      <c r="C117" s="3">
        <v>40</v>
      </c>
      <c r="D117" s="6">
        <v>49</v>
      </c>
      <c r="E117" s="8" t="str">
        <f t="shared" si="3"/>
        <v>0-50</v>
      </c>
      <c r="F117" s="7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  <c r="P117" t="str">
        <f t="shared" si="4"/>
        <v>30+</v>
      </c>
      <c r="Q117" t="b">
        <f t="shared" si="5"/>
        <v>0</v>
      </c>
    </row>
    <row r="118" spans="1:17" x14ac:dyDescent="0.3">
      <c r="A118" s="3">
        <v>189</v>
      </c>
      <c r="B118" s="3">
        <v>64</v>
      </c>
      <c r="C118" s="3">
        <v>40</v>
      </c>
      <c r="D118" s="6">
        <v>169</v>
      </c>
      <c r="E118" s="8" t="str">
        <f t="shared" si="3"/>
        <v>100+</v>
      </c>
      <c r="F118" s="7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  <c r="P118" t="str">
        <f t="shared" si="4"/>
        <v>30+</v>
      </c>
      <c r="Q118" t="b">
        <f t="shared" si="5"/>
        <v>0</v>
      </c>
    </row>
    <row r="119" spans="1:17" x14ac:dyDescent="0.3">
      <c r="A119" s="3">
        <v>210</v>
      </c>
      <c r="B119" s="3">
        <v>64</v>
      </c>
      <c r="C119" s="3">
        <v>39</v>
      </c>
      <c r="D119" s="6">
        <v>172</v>
      </c>
      <c r="E119" s="8" t="str">
        <f t="shared" si="3"/>
        <v>100+</v>
      </c>
      <c r="F119" s="7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  <c r="P119" t="str">
        <f t="shared" si="4"/>
        <v>30+</v>
      </c>
      <c r="Q119" t="b">
        <f t="shared" si="5"/>
        <v>1</v>
      </c>
    </row>
    <row r="120" spans="1:17" x14ac:dyDescent="0.3">
      <c r="A120" s="3">
        <v>269</v>
      </c>
      <c r="B120" s="3">
        <v>64</v>
      </c>
      <c r="C120" s="3">
        <v>39</v>
      </c>
      <c r="D120" s="6">
        <v>129</v>
      </c>
      <c r="E120" s="8" t="str">
        <f t="shared" si="3"/>
        <v>100+</v>
      </c>
      <c r="F120" s="7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  <c r="P120" t="str">
        <f t="shared" si="4"/>
        <v>30+</v>
      </c>
      <c r="Q120" t="b">
        <f t="shared" si="5"/>
        <v>0</v>
      </c>
    </row>
    <row r="121" spans="1:17" x14ac:dyDescent="0.3">
      <c r="A121" s="3">
        <v>408</v>
      </c>
      <c r="B121" s="3">
        <v>64</v>
      </c>
      <c r="C121" s="3">
        <v>40</v>
      </c>
      <c r="D121" s="6">
        <v>58</v>
      </c>
      <c r="E121" s="8" t="str">
        <f t="shared" si="3"/>
        <v>51-100</v>
      </c>
      <c r="F121" s="7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  <c r="P121" t="str">
        <f t="shared" si="4"/>
        <v>30+</v>
      </c>
      <c r="Q121" t="b">
        <f t="shared" si="5"/>
        <v>0</v>
      </c>
    </row>
    <row r="122" spans="1:17" x14ac:dyDescent="0.3">
      <c r="A122" s="3">
        <v>441</v>
      </c>
      <c r="B122" s="3">
        <v>64</v>
      </c>
      <c r="C122" s="3">
        <v>39</v>
      </c>
      <c r="D122" s="6">
        <v>59</v>
      </c>
      <c r="E122" s="8" t="str">
        <f t="shared" si="3"/>
        <v>51-100</v>
      </c>
      <c r="F122" s="7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  <c r="P122" t="str">
        <f t="shared" si="4"/>
        <v>30+</v>
      </c>
      <c r="Q122" t="b">
        <f t="shared" si="5"/>
        <v>0</v>
      </c>
    </row>
    <row r="123" spans="1:17" x14ac:dyDescent="0.3">
      <c r="A123" s="3">
        <v>445</v>
      </c>
      <c r="B123" s="3">
        <v>64</v>
      </c>
      <c r="C123" s="3">
        <v>40</v>
      </c>
      <c r="D123" s="6">
        <v>91</v>
      </c>
      <c r="E123" s="8" t="str">
        <f t="shared" si="3"/>
        <v>51-100</v>
      </c>
      <c r="F123" s="7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  <c r="P123" t="str">
        <f t="shared" si="4"/>
        <v>30+</v>
      </c>
      <c r="Q123" t="b">
        <f t="shared" si="5"/>
        <v>0</v>
      </c>
    </row>
    <row r="124" spans="1:17" x14ac:dyDescent="0.3">
      <c r="A124" s="3">
        <v>457</v>
      </c>
      <c r="B124" s="3">
        <v>64</v>
      </c>
      <c r="C124" s="3">
        <v>39</v>
      </c>
      <c r="D124" s="6">
        <v>42</v>
      </c>
      <c r="E124" s="8" t="str">
        <f t="shared" si="3"/>
        <v>0-50</v>
      </c>
      <c r="F124" s="7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  <c r="P124" t="str">
        <f t="shared" si="4"/>
        <v>30+</v>
      </c>
      <c r="Q124" t="b">
        <f t="shared" si="5"/>
        <v>0</v>
      </c>
    </row>
    <row r="125" spans="1:17" x14ac:dyDescent="0.3">
      <c r="A125" s="3">
        <v>474</v>
      </c>
      <c r="B125" s="3">
        <v>64</v>
      </c>
      <c r="C125" s="3">
        <v>39</v>
      </c>
      <c r="D125" s="6">
        <v>182</v>
      </c>
      <c r="E125" s="8" t="str">
        <f t="shared" si="3"/>
        <v>100+</v>
      </c>
      <c r="F125" s="7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  <c r="P125" t="str">
        <f t="shared" si="4"/>
        <v>30+</v>
      </c>
      <c r="Q125" t="b">
        <f t="shared" si="5"/>
        <v>0</v>
      </c>
    </row>
    <row r="126" spans="1:17" x14ac:dyDescent="0.3">
      <c r="A126" s="3">
        <v>478</v>
      </c>
      <c r="B126" s="3">
        <v>64</v>
      </c>
      <c r="C126" s="3">
        <v>39</v>
      </c>
      <c r="D126" s="6">
        <v>24</v>
      </c>
      <c r="E126" s="8" t="str">
        <f t="shared" si="3"/>
        <v>0-50</v>
      </c>
      <c r="F126" s="7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  <c r="P126" t="str">
        <f t="shared" si="4"/>
        <v>30+</v>
      </c>
      <c r="Q126" t="b">
        <f t="shared" si="5"/>
        <v>0</v>
      </c>
    </row>
    <row r="127" spans="1:17" x14ac:dyDescent="0.3">
      <c r="A127" s="3">
        <v>508</v>
      </c>
      <c r="B127" s="3">
        <v>64</v>
      </c>
      <c r="C127" s="3">
        <v>40</v>
      </c>
      <c r="D127" s="6">
        <v>32</v>
      </c>
      <c r="E127" s="8" t="str">
        <f t="shared" si="3"/>
        <v>0-50</v>
      </c>
      <c r="F127" s="7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  <c r="P127" t="str">
        <f t="shared" si="4"/>
        <v>30+</v>
      </c>
      <c r="Q127" t="b">
        <f t="shared" si="5"/>
        <v>0</v>
      </c>
    </row>
    <row r="128" spans="1:17" x14ac:dyDescent="0.3">
      <c r="A128" s="3">
        <v>526</v>
      </c>
      <c r="B128" s="3">
        <v>64</v>
      </c>
      <c r="C128" s="3">
        <v>38</v>
      </c>
      <c r="D128" s="6">
        <v>79</v>
      </c>
      <c r="E128" s="8" t="str">
        <f t="shared" si="3"/>
        <v>51-100</v>
      </c>
      <c r="F128" s="7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  <c r="P128" t="str">
        <f t="shared" si="4"/>
        <v>30+</v>
      </c>
      <c r="Q128" t="b">
        <f t="shared" si="5"/>
        <v>0</v>
      </c>
    </row>
    <row r="129" spans="1:17" x14ac:dyDescent="0.3">
      <c r="A129" s="3">
        <v>529</v>
      </c>
      <c r="B129" s="3">
        <v>64</v>
      </c>
      <c r="C129" s="3">
        <v>39</v>
      </c>
      <c r="D129" s="6">
        <v>122</v>
      </c>
      <c r="E129" s="8" t="str">
        <f t="shared" si="3"/>
        <v>100+</v>
      </c>
      <c r="F129" s="7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  <c r="P129" t="str">
        <f t="shared" si="4"/>
        <v>30+</v>
      </c>
      <c r="Q129" t="b">
        <f t="shared" si="5"/>
        <v>0</v>
      </c>
    </row>
    <row r="130" spans="1:17" x14ac:dyDescent="0.3">
      <c r="A130" s="3">
        <v>699</v>
      </c>
      <c r="B130" s="3">
        <v>64</v>
      </c>
      <c r="C130" s="3">
        <v>38</v>
      </c>
      <c r="D130" s="6">
        <v>59</v>
      </c>
      <c r="E130" s="8" t="str">
        <f t="shared" si="3"/>
        <v>51-100</v>
      </c>
      <c r="F130" s="7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  <c r="P130" t="str">
        <f t="shared" si="4"/>
        <v>30+</v>
      </c>
      <c r="Q130" t="b">
        <f t="shared" si="5"/>
        <v>0</v>
      </c>
    </row>
    <row r="131" spans="1:17" x14ac:dyDescent="0.3">
      <c r="A131" s="3">
        <v>725</v>
      </c>
      <c r="B131" s="3">
        <v>64</v>
      </c>
      <c r="C131" s="3">
        <v>38</v>
      </c>
      <c r="D131" s="6">
        <v>92</v>
      </c>
      <c r="E131" s="8" t="str">
        <f t="shared" ref="E131:E194" si="6">IF(D131&lt;=50,"0-50",IF(D131&lt;=100,"51-100","100+"))</f>
        <v>51-100</v>
      </c>
      <c r="F131" s="7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  <c r="P131" t="str">
        <f t="shared" ref="P131:P194" si="7">IF(C131&lt;=10,"0-10",IF(C131&lt;=20,"11-20",IF(C131&lt;=30,"21-30","30+")))</f>
        <v>30+</v>
      </c>
      <c r="Q131" t="b">
        <f t="shared" ref="Q131:Q194" si="8">AND(IF(M131="Yes",1,0),IF(O131="Yes",1,0))</f>
        <v>0</v>
      </c>
    </row>
    <row r="132" spans="1:17" x14ac:dyDescent="0.3">
      <c r="A132" s="3">
        <v>738</v>
      </c>
      <c r="B132" s="3">
        <v>64</v>
      </c>
      <c r="C132" s="3">
        <v>37</v>
      </c>
      <c r="D132" s="6">
        <v>138</v>
      </c>
      <c r="E132" s="8" t="str">
        <f t="shared" si="6"/>
        <v>100+</v>
      </c>
      <c r="F132" s="7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  <c r="P132" t="str">
        <f t="shared" si="7"/>
        <v>30+</v>
      </c>
      <c r="Q132" t="b">
        <f t="shared" si="8"/>
        <v>0</v>
      </c>
    </row>
    <row r="133" spans="1:17" x14ac:dyDescent="0.3">
      <c r="A133" s="3">
        <v>753</v>
      </c>
      <c r="B133" s="3">
        <v>64</v>
      </c>
      <c r="C133" s="3">
        <v>39</v>
      </c>
      <c r="D133" s="6">
        <v>22</v>
      </c>
      <c r="E133" s="8" t="str">
        <f t="shared" si="6"/>
        <v>0-50</v>
      </c>
      <c r="F133" s="7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  <c r="P133" t="str">
        <f t="shared" si="7"/>
        <v>30+</v>
      </c>
      <c r="Q133" t="b">
        <f t="shared" si="8"/>
        <v>0</v>
      </c>
    </row>
    <row r="134" spans="1:17" x14ac:dyDescent="0.3">
      <c r="A134" s="3">
        <v>759</v>
      </c>
      <c r="B134" s="3">
        <v>64</v>
      </c>
      <c r="C134" s="3">
        <v>39</v>
      </c>
      <c r="D134" s="6">
        <v>35</v>
      </c>
      <c r="E134" s="8" t="str">
        <f t="shared" si="6"/>
        <v>0-50</v>
      </c>
      <c r="F134" s="7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  <c r="P134" t="str">
        <f t="shared" si="7"/>
        <v>30+</v>
      </c>
      <c r="Q134" t="b">
        <f t="shared" si="8"/>
        <v>0</v>
      </c>
    </row>
    <row r="135" spans="1:17" x14ac:dyDescent="0.3">
      <c r="A135" s="3">
        <v>768</v>
      </c>
      <c r="B135" s="3">
        <v>64</v>
      </c>
      <c r="C135" s="3">
        <v>39</v>
      </c>
      <c r="D135" s="6">
        <v>38</v>
      </c>
      <c r="E135" s="8" t="str">
        <f t="shared" si="6"/>
        <v>0-50</v>
      </c>
      <c r="F135" s="7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  <c r="P135" t="str">
        <f t="shared" si="7"/>
        <v>30+</v>
      </c>
      <c r="Q135" t="b">
        <f t="shared" si="8"/>
        <v>0</v>
      </c>
    </row>
    <row r="136" spans="1:17" x14ac:dyDescent="0.3">
      <c r="A136" s="3">
        <v>809</v>
      </c>
      <c r="B136" s="3">
        <v>64</v>
      </c>
      <c r="C136" s="3">
        <v>39</v>
      </c>
      <c r="D136" s="6">
        <v>64</v>
      </c>
      <c r="E136" s="8" t="str">
        <f t="shared" si="6"/>
        <v>51-100</v>
      </c>
      <c r="F136" s="7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  <c r="P136" t="str">
        <f t="shared" si="7"/>
        <v>30+</v>
      </c>
      <c r="Q136" t="b">
        <f t="shared" si="8"/>
        <v>0</v>
      </c>
    </row>
    <row r="137" spans="1:17" x14ac:dyDescent="0.3">
      <c r="A137" s="3">
        <v>844</v>
      </c>
      <c r="B137" s="3">
        <v>64</v>
      </c>
      <c r="C137" s="3">
        <v>39</v>
      </c>
      <c r="D137" s="6">
        <v>73</v>
      </c>
      <c r="E137" s="8" t="str">
        <f t="shared" si="6"/>
        <v>51-100</v>
      </c>
      <c r="F137" s="7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  <c r="P137" t="str">
        <f t="shared" si="7"/>
        <v>30+</v>
      </c>
      <c r="Q137" t="b">
        <f t="shared" si="8"/>
        <v>0</v>
      </c>
    </row>
    <row r="138" spans="1:17" x14ac:dyDescent="0.3">
      <c r="A138" s="3">
        <v>908</v>
      </c>
      <c r="B138" s="3">
        <v>64</v>
      </c>
      <c r="C138" s="3">
        <v>40</v>
      </c>
      <c r="D138" s="6">
        <v>15</v>
      </c>
      <c r="E138" s="8" t="str">
        <f t="shared" si="6"/>
        <v>0-50</v>
      </c>
      <c r="F138" s="7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  <c r="P138" t="str">
        <f t="shared" si="7"/>
        <v>30+</v>
      </c>
      <c r="Q138" t="b">
        <f t="shared" si="8"/>
        <v>0</v>
      </c>
    </row>
    <row r="139" spans="1:17" x14ac:dyDescent="0.3">
      <c r="A139" s="3">
        <v>1043</v>
      </c>
      <c r="B139" s="3">
        <v>64</v>
      </c>
      <c r="C139" s="3">
        <v>34</v>
      </c>
      <c r="D139" s="6">
        <v>50</v>
      </c>
      <c r="E139" s="8" t="str">
        <f t="shared" si="6"/>
        <v>0-50</v>
      </c>
      <c r="F139" s="7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  <c r="P139" t="str">
        <f t="shared" si="7"/>
        <v>30+</v>
      </c>
      <c r="Q139" t="b">
        <f t="shared" si="8"/>
        <v>0</v>
      </c>
    </row>
    <row r="140" spans="1:17" x14ac:dyDescent="0.3">
      <c r="A140" s="3">
        <v>1172</v>
      </c>
      <c r="B140" s="3">
        <v>64</v>
      </c>
      <c r="C140" s="3">
        <v>40</v>
      </c>
      <c r="D140" s="6">
        <v>43</v>
      </c>
      <c r="E140" s="8" t="str">
        <f t="shared" si="6"/>
        <v>0-50</v>
      </c>
      <c r="F140" s="7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  <c r="P140" t="str">
        <f t="shared" si="7"/>
        <v>30+</v>
      </c>
      <c r="Q140" t="b">
        <f t="shared" si="8"/>
        <v>0</v>
      </c>
    </row>
    <row r="141" spans="1:17" x14ac:dyDescent="0.3">
      <c r="A141" s="3">
        <v>1242</v>
      </c>
      <c r="B141" s="3">
        <v>64</v>
      </c>
      <c r="C141" s="3">
        <v>38</v>
      </c>
      <c r="D141" s="6">
        <v>39</v>
      </c>
      <c r="E141" s="8" t="str">
        <f t="shared" si="6"/>
        <v>0-50</v>
      </c>
      <c r="F141" s="7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  <c r="P141" t="str">
        <f t="shared" si="7"/>
        <v>30+</v>
      </c>
      <c r="Q141" t="b">
        <f t="shared" si="8"/>
        <v>1</v>
      </c>
    </row>
    <row r="142" spans="1:17" x14ac:dyDescent="0.3">
      <c r="A142" s="3">
        <v>1267</v>
      </c>
      <c r="B142" s="3">
        <v>64</v>
      </c>
      <c r="C142" s="3">
        <v>39</v>
      </c>
      <c r="D142" s="6">
        <v>113</v>
      </c>
      <c r="E142" s="8" t="str">
        <f t="shared" si="6"/>
        <v>100+</v>
      </c>
      <c r="F142" s="7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  <c r="P142" t="str">
        <f t="shared" si="7"/>
        <v>30+</v>
      </c>
      <c r="Q142" t="b">
        <f t="shared" si="8"/>
        <v>0</v>
      </c>
    </row>
    <row r="143" spans="1:17" x14ac:dyDescent="0.3">
      <c r="A143" s="3">
        <v>1273</v>
      </c>
      <c r="B143" s="3">
        <v>64</v>
      </c>
      <c r="C143" s="3">
        <v>39</v>
      </c>
      <c r="D143" s="6">
        <v>83</v>
      </c>
      <c r="E143" s="8" t="str">
        <f t="shared" si="6"/>
        <v>51-100</v>
      </c>
      <c r="F143" s="7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  <c r="P143" t="str">
        <f t="shared" si="7"/>
        <v>30+</v>
      </c>
      <c r="Q143" t="b">
        <f t="shared" si="8"/>
        <v>0</v>
      </c>
    </row>
    <row r="144" spans="1:17" x14ac:dyDescent="0.3">
      <c r="A144" s="3">
        <v>1360</v>
      </c>
      <c r="B144" s="3">
        <v>64</v>
      </c>
      <c r="C144" s="3">
        <v>40</v>
      </c>
      <c r="D144" s="6">
        <v>171</v>
      </c>
      <c r="E144" s="8" t="str">
        <f t="shared" si="6"/>
        <v>100+</v>
      </c>
      <c r="F144" s="7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  <c r="P144" t="str">
        <f t="shared" si="7"/>
        <v>30+</v>
      </c>
      <c r="Q144" t="b">
        <f t="shared" si="8"/>
        <v>0</v>
      </c>
    </row>
    <row r="145" spans="1:17" x14ac:dyDescent="0.3">
      <c r="A145" s="3">
        <v>1426</v>
      </c>
      <c r="B145" s="3">
        <v>64</v>
      </c>
      <c r="C145" s="3">
        <v>38</v>
      </c>
      <c r="D145" s="6">
        <v>40</v>
      </c>
      <c r="E145" s="8" t="str">
        <f t="shared" si="6"/>
        <v>0-50</v>
      </c>
      <c r="F145" s="7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  <c r="P145" t="str">
        <f t="shared" si="7"/>
        <v>30+</v>
      </c>
      <c r="Q145" t="b">
        <f t="shared" si="8"/>
        <v>0</v>
      </c>
    </row>
    <row r="146" spans="1:17" x14ac:dyDescent="0.3">
      <c r="A146" s="3">
        <v>1565</v>
      </c>
      <c r="B146" s="3">
        <v>64</v>
      </c>
      <c r="C146" s="3">
        <v>40</v>
      </c>
      <c r="D146" s="6">
        <v>63</v>
      </c>
      <c r="E146" s="8" t="str">
        <f t="shared" si="6"/>
        <v>51-100</v>
      </c>
      <c r="F146" s="7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  <c r="P146" t="str">
        <f t="shared" si="7"/>
        <v>30+</v>
      </c>
      <c r="Q146" t="b">
        <f t="shared" si="8"/>
        <v>0</v>
      </c>
    </row>
    <row r="147" spans="1:17" x14ac:dyDescent="0.3">
      <c r="A147" s="3">
        <v>1573</v>
      </c>
      <c r="B147" s="3">
        <v>64</v>
      </c>
      <c r="C147" s="3">
        <v>40</v>
      </c>
      <c r="D147" s="6">
        <v>63</v>
      </c>
      <c r="E147" s="8" t="str">
        <f t="shared" si="6"/>
        <v>51-100</v>
      </c>
      <c r="F147" s="7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  <c r="P147" t="str">
        <f t="shared" si="7"/>
        <v>30+</v>
      </c>
      <c r="Q147" t="b">
        <f t="shared" si="8"/>
        <v>0</v>
      </c>
    </row>
    <row r="148" spans="1:17" x14ac:dyDescent="0.3">
      <c r="A148" s="3">
        <v>1698</v>
      </c>
      <c r="B148" s="3">
        <v>64</v>
      </c>
      <c r="C148" s="3">
        <v>38</v>
      </c>
      <c r="D148" s="6">
        <v>32</v>
      </c>
      <c r="E148" s="8" t="str">
        <f t="shared" si="6"/>
        <v>0-50</v>
      </c>
      <c r="F148" s="7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  <c r="P148" t="str">
        <f t="shared" si="7"/>
        <v>30+</v>
      </c>
      <c r="Q148" t="b">
        <f t="shared" si="8"/>
        <v>0</v>
      </c>
    </row>
    <row r="149" spans="1:17" x14ac:dyDescent="0.3">
      <c r="A149" s="3">
        <v>1743</v>
      </c>
      <c r="B149" s="3">
        <v>64</v>
      </c>
      <c r="C149" s="3">
        <v>38</v>
      </c>
      <c r="D149" s="6">
        <v>42</v>
      </c>
      <c r="E149" s="8" t="str">
        <f t="shared" si="6"/>
        <v>0-50</v>
      </c>
      <c r="F149" s="7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  <c r="P149" t="str">
        <f t="shared" si="7"/>
        <v>30+</v>
      </c>
      <c r="Q149" t="b">
        <f t="shared" si="8"/>
        <v>0</v>
      </c>
    </row>
    <row r="150" spans="1:17" x14ac:dyDescent="0.3">
      <c r="A150" s="3">
        <v>1767</v>
      </c>
      <c r="B150" s="3">
        <v>64</v>
      </c>
      <c r="C150" s="3">
        <v>38</v>
      </c>
      <c r="D150" s="6">
        <v>22</v>
      </c>
      <c r="E150" s="8" t="str">
        <f t="shared" si="6"/>
        <v>0-50</v>
      </c>
      <c r="F150" s="7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  <c r="P150" t="str">
        <f t="shared" si="7"/>
        <v>30+</v>
      </c>
      <c r="Q150" t="b">
        <f t="shared" si="8"/>
        <v>0</v>
      </c>
    </row>
    <row r="151" spans="1:17" x14ac:dyDescent="0.3">
      <c r="A151" s="3">
        <v>1933</v>
      </c>
      <c r="B151" s="3">
        <v>64</v>
      </c>
      <c r="C151" s="3">
        <v>39</v>
      </c>
      <c r="D151" s="6">
        <v>73</v>
      </c>
      <c r="E151" s="8" t="str">
        <f t="shared" si="6"/>
        <v>51-100</v>
      </c>
      <c r="F151" s="7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  <c r="P151" t="str">
        <f t="shared" si="7"/>
        <v>30+</v>
      </c>
      <c r="Q151" t="b">
        <f t="shared" si="8"/>
        <v>0</v>
      </c>
    </row>
    <row r="152" spans="1:17" x14ac:dyDescent="0.3">
      <c r="A152" s="3">
        <v>1970</v>
      </c>
      <c r="B152" s="3">
        <v>64</v>
      </c>
      <c r="C152" s="3">
        <v>38</v>
      </c>
      <c r="D152" s="6">
        <v>115</v>
      </c>
      <c r="E152" s="8" t="str">
        <f t="shared" si="6"/>
        <v>100+</v>
      </c>
      <c r="F152" s="7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  <c r="P152" t="str">
        <f t="shared" si="7"/>
        <v>30+</v>
      </c>
      <c r="Q152" t="b">
        <f t="shared" si="8"/>
        <v>0</v>
      </c>
    </row>
    <row r="153" spans="1:17" x14ac:dyDescent="0.3">
      <c r="A153" s="3">
        <v>2007</v>
      </c>
      <c r="B153" s="3">
        <v>64</v>
      </c>
      <c r="C153" s="3">
        <v>39</v>
      </c>
      <c r="D153" s="6">
        <v>75</v>
      </c>
      <c r="E153" s="8" t="str">
        <f t="shared" si="6"/>
        <v>51-100</v>
      </c>
      <c r="F153" s="7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  <c r="P153" t="str">
        <f t="shared" si="7"/>
        <v>30+</v>
      </c>
      <c r="Q153" t="b">
        <f t="shared" si="8"/>
        <v>1</v>
      </c>
    </row>
    <row r="154" spans="1:17" x14ac:dyDescent="0.3">
      <c r="A154" s="3">
        <v>2209</v>
      </c>
      <c r="B154" s="3">
        <v>64</v>
      </c>
      <c r="C154" s="3">
        <v>40</v>
      </c>
      <c r="D154" s="6">
        <v>92</v>
      </c>
      <c r="E154" s="8" t="str">
        <f t="shared" si="6"/>
        <v>51-100</v>
      </c>
      <c r="F154" s="7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  <c r="P154" t="str">
        <f t="shared" si="7"/>
        <v>30+</v>
      </c>
      <c r="Q154" t="b">
        <f t="shared" si="8"/>
        <v>0</v>
      </c>
    </row>
    <row r="155" spans="1:17" x14ac:dyDescent="0.3">
      <c r="A155" s="3">
        <v>2217</v>
      </c>
      <c r="B155" s="3">
        <v>64</v>
      </c>
      <c r="C155" s="3">
        <v>40</v>
      </c>
      <c r="D155" s="6">
        <v>89</v>
      </c>
      <c r="E155" s="8" t="str">
        <f t="shared" si="6"/>
        <v>51-100</v>
      </c>
      <c r="F155" s="7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  <c r="P155" t="str">
        <f t="shared" si="7"/>
        <v>30+</v>
      </c>
      <c r="Q155" t="b">
        <f t="shared" si="8"/>
        <v>0</v>
      </c>
    </row>
    <row r="156" spans="1:17" x14ac:dyDescent="0.3">
      <c r="A156" s="3">
        <v>2348</v>
      </c>
      <c r="B156" s="3">
        <v>64</v>
      </c>
      <c r="C156" s="3">
        <v>39</v>
      </c>
      <c r="D156" s="6">
        <v>8</v>
      </c>
      <c r="E156" s="8" t="str">
        <f t="shared" si="6"/>
        <v>0-50</v>
      </c>
      <c r="F156" s="7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  <c r="P156" t="str">
        <f t="shared" si="7"/>
        <v>30+</v>
      </c>
      <c r="Q156" t="b">
        <f t="shared" si="8"/>
        <v>0</v>
      </c>
    </row>
    <row r="157" spans="1:17" x14ac:dyDescent="0.3">
      <c r="A157" s="3">
        <v>2389</v>
      </c>
      <c r="B157" s="3">
        <v>64</v>
      </c>
      <c r="C157" s="3">
        <v>39</v>
      </c>
      <c r="D157" s="6">
        <v>23</v>
      </c>
      <c r="E157" s="8" t="str">
        <f t="shared" si="6"/>
        <v>0-50</v>
      </c>
      <c r="F157" s="7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  <c r="P157" t="str">
        <f t="shared" si="7"/>
        <v>30+</v>
      </c>
      <c r="Q157" t="b">
        <f t="shared" si="8"/>
        <v>0</v>
      </c>
    </row>
    <row r="158" spans="1:17" x14ac:dyDescent="0.3">
      <c r="A158" s="3">
        <v>2442</v>
      </c>
      <c r="B158" s="3">
        <v>64</v>
      </c>
      <c r="C158" s="3">
        <v>38</v>
      </c>
      <c r="D158" s="6">
        <v>38</v>
      </c>
      <c r="E158" s="8" t="str">
        <f t="shared" si="6"/>
        <v>0-50</v>
      </c>
      <c r="F158" s="7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  <c r="P158" t="str">
        <f t="shared" si="7"/>
        <v>30+</v>
      </c>
      <c r="Q158" t="b">
        <f t="shared" si="8"/>
        <v>0</v>
      </c>
    </row>
    <row r="159" spans="1:17" x14ac:dyDescent="0.3">
      <c r="A159" s="3">
        <v>2475</v>
      </c>
      <c r="B159" s="3">
        <v>64</v>
      </c>
      <c r="C159" s="3">
        <v>38</v>
      </c>
      <c r="D159" s="6">
        <v>40</v>
      </c>
      <c r="E159" s="8" t="str">
        <f t="shared" si="6"/>
        <v>0-50</v>
      </c>
      <c r="F159" s="7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  <c r="P159" t="str">
        <f t="shared" si="7"/>
        <v>30+</v>
      </c>
      <c r="Q159" t="b">
        <f t="shared" si="8"/>
        <v>0</v>
      </c>
    </row>
    <row r="160" spans="1:17" x14ac:dyDescent="0.3">
      <c r="A160" s="3">
        <v>2544</v>
      </c>
      <c r="B160" s="3">
        <v>64</v>
      </c>
      <c r="C160" s="3">
        <v>39</v>
      </c>
      <c r="D160" s="6">
        <v>24</v>
      </c>
      <c r="E160" s="8" t="str">
        <f t="shared" si="6"/>
        <v>0-50</v>
      </c>
      <c r="F160" s="7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  <c r="P160" t="str">
        <f t="shared" si="7"/>
        <v>30+</v>
      </c>
      <c r="Q160" t="b">
        <f t="shared" si="8"/>
        <v>0</v>
      </c>
    </row>
    <row r="161" spans="1:17" x14ac:dyDescent="0.3">
      <c r="A161" s="3">
        <v>2590</v>
      </c>
      <c r="B161" s="3">
        <v>64</v>
      </c>
      <c r="C161" s="3">
        <v>40</v>
      </c>
      <c r="D161" s="6">
        <v>123</v>
      </c>
      <c r="E161" s="8" t="str">
        <f t="shared" si="6"/>
        <v>100+</v>
      </c>
      <c r="F161" s="7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  <c r="P161" t="str">
        <f t="shared" si="7"/>
        <v>30+</v>
      </c>
      <c r="Q161" t="b">
        <f t="shared" si="8"/>
        <v>0</v>
      </c>
    </row>
    <row r="162" spans="1:17" x14ac:dyDescent="0.3">
      <c r="A162" s="3">
        <v>2606</v>
      </c>
      <c r="B162" s="3">
        <v>64</v>
      </c>
      <c r="C162" s="3">
        <v>40</v>
      </c>
      <c r="D162" s="6">
        <v>41</v>
      </c>
      <c r="E162" s="8" t="str">
        <f t="shared" si="6"/>
        <v>0-50</v>
      </c>
      <c r="F162" s="7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  <c r="P162" t="str">
        <f t="shared" si="7"/>
        <v>30+</v>
      </c>
      <c r="Q162" t="b">
        <f t="shared" si="8"/>
        <v>0</v>
      </c>
    </row>
    <row r="163" spans="1:17" x14ac:dyDescent="0.3">
      <c r="A163" s="3">
        <v>2651</v>
      </c>
      <c r="B163" s="3">
        <v>64</v>
      </c>
      <c r="C163" s="3">
        <v>40</v>
      </c>
      <c r="D163" s="6">
        <v>52</v>
      </c>
      <c r="E163" s="8" t="str">
        <f t="shared" si="6"/>
        <v>51-100</v>
      </c>
      <c r="F163" s="7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  <c r="P163" t="str">
        <f t="shared" si="7"/>
        <v>30+</v>
      </c>
      <c r="Q163" t="b">
        <f t="shared" si="8"/>
        <v>0</v>
      </c>
    </row>
    <row r="164" spans="1:17" x14ac:dyDescent="0.3">
      <c r="A164" s="3">
        <v>2691</v>
      </c>
      <c r="B164" s="3">
        <v>64</v>
      </c>
      <c r="C164" s="3">
        <v>38</v>
      </c>
      <c r="D164" s="6">
        <v>29</v>
      </c>
      <c r="E164" s="8" t="str">
        <f t="shared" si="6"/>
        <v>0-50</v>
      </c>
      <c r="F164" s="7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  <c r="P164" t="str">
        <f t="shared" si="7"/>
        <v>30+</v>
      </c>
      <c r="Q164" t="b">
        <f t="shared" si="8"/>
        <v>0</v>
      </c>
    </row>
    <row r="165" spans="1:17" x14ac:dyDescent="0.3">
      <c r="A165" s="3">
        <v>2800</v>
      </c>
      <c r="B165" s="3">
        <v>64</v>
      </c>
      <c r="C165" s="3">
        <v>39</v>
      </c>
      <c r="D165" s="6">
        <v>85</v>
      </c>
      <c r="E165" s="8" t="str">
        <f t="shared" si="6"/>
        <v>51-100</v>
      </c>
      <c r="F165" s="7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  <c r="P165" t="str">
        <f t="shared" si="7"/>
        <v>30+</v>
      </c>
      <c r="Q165" t="b">
        <f t="shared" si="8"/>
        <v>0</v>
      </c>
    </row>
    <row r="166" spans="1:17" x14ac:dyDescent="0.3">
      <c r="A166" s="3">
        <v>2881</v>
      </c>
      <c r="B166" s="3">
        <v>64</v>
      </c>
      <c r="C166" s="3">
        <v>40</v>
      </c>
      <c r="D166" s="6">
        <v>40</v>
      </c>
      <c r="E166" s="8" t="str">
        <f t="shared" si="6"/>
        <v>0-50</v>
      </c>
      <c r="F166" s="7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  <c r="P166" t="str">
        <f t="shared" si="7"/>
        <v>30+</v>
      </c>
      <c r="Q166" t="b">
        <f t="shared" si="8"/>
        <v>0</v>
      </c>
    </row>
    <row r="167" spans="1:17" x14ac:dyDescent="0.3">
      <c r="A167" s="3">
        <v>2906</v>
      </c>
      <c r="B167" s="3">
        <v>64</v>
      </c>
      <c r="C167" s="3">
        <v>40</v>
      </c>
      <c r="D167" s="6">
        <v>8</v>
      </c>
      <c r="E167" s="8" t="str">
        <f t="shared" si="6"/>
        <v>0-50</v>
      </c>
      <c r="F167" s="7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  <c r="P167" t="str">
        <f t="shared" si="7"/>
        <v>30+</v>
      </c>
      <c r="Q167" t="b">
        <f t="shared" si="8"/>
        <v>0</v>
      </c>
    </row>
    <row r="168" spans="1:17" x14ac:dyDescent="0.3">
      <c r="A168" s="3">
        <v>3061</v>
      </c>
      <c r="B168" s="3">
        <v>64</v>
      </c>
      <c r="C168" s="3">
        <v>38</v>
      </c>
      <c r="D168" s="6">
        <v>168</v>
      </c>
      <c r="E168" s="8" t="str">
        <f t="shared" si="6"/>
        <v>100+</v>
      </c>
      <c r="F168" s="7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  <c r="P168" t="str">
        <f t="shared" si="7"/>
        <v>30+</v>
      </c>
      <c r="Q168" t="b">
        <f t="shared" si="8"/>
        <v>0</v>
      </c>
    </row>
    <row r="169" spans="1:17" x14ac:dyDescent="0.3">
      <c r="A169" s="3">
        <v>3119</v>
      </c>
      <c r="B169" s="3">
        <v>64</v>
      </c>
      <c r="C169" s="3">
        <v>39</v>
      </c>
      <c r="D169" s="6">
        <v>114</v>
      </c>
      <c r="E169" s="8" t="str">
        <f t="shared" si="6"/>
        <v>100+</v>
      </c>
      <c r="F169" s="7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  <c r="P169" t="str">
        <f t="shared" si="7"/>
        <v>30+</v>
      </c>
      <c r="Q169" t="b">
        <f t="shared" si="8"/>
        <v>0</v>
      </c>
    </row>
    <row r="170" spans="1:17" x14ac:dyDescent="0.3">
      <c r="A170" s="3">
        <v>3262</v>
      </c>
      <c r="B170" s="3">
        <v>64</v>
      </c>
      <c r="C170" s="3">
        <v>40</v>
      </c>
      <c r="D170" s="6">
        <v>131</v>
      </c>
      <c r="E170" s="8" t="str">
        <f t="shared" si="6"/>
        <v>100+</v>
      </c>
      <c r="F170" s="7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  <c r="P170" t="str">
        <f t="shared" si="7"/>
        <v>30+</v>
      </c>
      <c r="Q170" t="b">
        <f t="shared" si="8"/>
        <v>0</v>
      </c>
    </row>
    <row r="171" spans="1:17" x14ac:dyDescent="0.3">
      <c r="A171" s="3">
        <v>3381</v>
      </c>
      <c r="B171" s="3">
        <v>64</v>
      </c>
      <c r="C171" s="3">
        <v>38</v>
      </c>
      <c r="D171" s="6">
        <v>21</v>
      </c>
      <c r="E171" s="8" t="str">
        <f t="shared" si="6"/>
        <v>0-50</v>
      </c>
      <c r="F171" s="7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  <c r="P171" t="str">
        <f t="shared" si="7"/>
        <v>30+</v>
      </c>
      <c r="Q171" t="b">
        <f t="shared" si="8"/>
        <v>0</v>
      </c>
    </row>
    <row r="172" spans="1:17" x14ac:dyDescent="0.3">
      <c r="A172" s="3">
        <v>3403</v>
      </c>
      <c r="B172" s="3">
        <v>64</v>
      </c>
      <c r="C172" s="3">
        <v>40</v>
      </c>
      <c r="D172" s="6">
        <v>95</v>
      </c>
      <c r="E172" s="8" t="str">
        <f t="shared" si="6"/>
        <v>51-100</v>
      </c>
      <c r="F172" s="7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  <c r="P172" t="str">
        <f t="shared" si="7"/>
        <v>30+</v>
      </c>
      <c r="Q172" t="b">
        <f t="shared" si="8"/>
        <v>0</v>
      </c>
    </row>
    <row r="173" spans="1:17" x14ac:dyDescent="0.3">
      <c r="A173" s="3">
        <v>3431</v>
      </c>
      <c r="B173" s="3">
        <v>64</v>
      </c>
      <c r="C173" s="3">
        <v>38</v>
      </c>
      <c r="D173" s="6">
        <v>32</v>
      </c>
      <c r="E173" s="8" t="str">
        <f t="shared" si="6"/>
        <v>0-50</v>
      </c>
      <c r="F173" s="7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  <c r="P173" t="str">
        <f t="shared" si="7"/>
        <v>30+</v>
      </c>
      <c r="Q173" t="b">
        <f t="shared" si="8"/>
        <v>0</v>
      </c>
    </row>
    <row r="174" spans="1:17" x14ac:dyDescent="0.3">
      <c r="A174" s="3">
        <v>3432</v>
      </c>
      <c r="B174" s="3">
        <v>64</v>
      </c>
      <c r="C174" s="3">
        <v>38</v>
      </c>
      <c r="D174" s="6">
        <v>63</v>
      </c>
      <c r="E174" s="8" t="str">
        <f t="shared" si="6"/>
        <v>51-100</v>
      </c>
      <c r="F174" s="7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  <c r="P174" t="str">
        <f t="shared" si="7"/>
        <v>30+</v>
      </c>
      <c r="Q174" t="b">
        <f t="shared" si="8"/>
        <v>0</v>
      </c>
    </row>
    <row r="175" spans="1:17" x14ac:dyDescent="0.3">
      <c r="A175" s="3">
        <v>3442</v>
      </c>
      <c r="B175" s="3">
        <v>64</v>
      </c>
      <c r="C175" s="3">
        <v>40</v>
      </c>
      <c r="D175" s="6">
        <v>18</v>
      </c>
      <c r="E175" s="8" t="str">
        <f t="shared" si="6"/>
        <v>0-50</v>
      </c>
      <c r="F175" s="7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  <c r="P175" t="str">
        <f t="shared" si="7"/>
        <v>30+</v>
      </c>
      <c r="Q175" t="b">
        <f t="shared" si="8"/>
        <v>1</v>
      </c>
    </row>
    <row r="176" spans="1:17" x14ac:dyDescent="0.3">
      <c r="A176" s="3">
        <v>3481</v>
      </c>
      <c r="B176" s="3">
        <v>64</v>
      </c>
      <c r="C176" s="3">
        <v>39</v>
      </c>
      <c r="D176" s="6">
        <v>49</v>
      </c>
      <c r="E176" s="8" t="str">
        <f t="shared" si="6"/>
        <v>0-50</v>
      </c>
      <c r="F176" s="7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  <c r="P176" t="str">
        <f t="shared" si="7"/>
        <v>30+</v>
      </c>
      <c r="Q176" t="b">
        <f t="shared" si="8"/>
        <v>0</v>
      </c>
    </row>
    <row r="177" spans="1:17" x14ac:dyDescent="0.3">
      <c r="A177" s="3">
        <v>3506</v>
      </c>
      <c r="B177" s="3">
        <v>64</v>
      </c>
      <c r="C177" s="3">
        <v>39</v>
      </c>
      <c r="D177" s="6">
        <v>103</v>
      </c>
      <c r="E177" s="8" t="str">
        <f t="shared" si="6"/>
        <v>100+</v>
      </c>
      <c r="F177" s="7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  <c r="P177" t="str">
        <f t="shared" si="7"/>
        <v>30+</v>
      </c>
      <c r="Q177" t="b">
        <f t="shared" si="8"/>
        <v>0</v>
      </c>
    </row>
    <row r="178" spans="1:17" x14ac:dyDescent="0.3">
      <c r="A178" s="3">
        <v>3523</v>
      </c>
      <c r="B178" s="3">
        <v>64</v>
      </c>
      <c r="C178" s="3">
        <v>40</v>
      </c>
      <c r="D178" s="6">
        <v>90</v>
      </c>
      <c r="E178" s="8" t="str">
        <f t="shared" si="6"/>
        <v>51-100</v>
      </c>
      <c r="F178" s="7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  <c r="P178" t="str">
        <f t="shared" si="7"/>
        <v>30+</v>
      </c>
      <c r="Q178" t="b">
        <f t="shared" si="8"/>
        <v>0</v>
      </c>
    </row>
    <row r="179" spans="1:17" x14ac:dyDescent="0.3">
      <c r="A179" s="3">
        <v>3612</v>
      </c>
      <c r="B179" s="3">
        <v>64</v>
      </c>
      <c r="C179" s="3">
        <v>39</v>
      </c>
      <c r="D179" s="6">
        <v>145</v>
      </c>
      <c r="E179" s="8" t="str">
        <f t="shared" si="6"/>
        <v>100+</v>
      </c>
      <c r="F179" s="7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  <c r="P179" t="str">
        <f t="shared" si="7"/>
        <v>30+</v>
      </c>
      <c r="Q179" t="b">
        <f t="shared" si="8"/>
        <v>0</v>
      </c>
    </row>
    <row r="180" spans="1:17" x14ac:dyDescent="0.3">
      <c r="A180" s="3">
        <v>3641</v>
      </c>
      <c r="B180" s="3">
        <v>64</v>
      </c>
      <c r="C180" s="3">
        <v>34</v>
      </c>
      <c r="D180" s="6">
        <v>53</v>
      </c>
      <c r="E180" s="8" t="str">
        <f t="shared" si="6"/>
        <v>51-100</v>
      </c>
      <c r="F180" s="7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  <c r="P180" t="str">
        <f t="shared" si="7"/>
        <v>30+</v>
      </c>
      <c r="Q180" t="b">
        <f t="shared" si="8"/>
        <v>0</v>
      </c>
    </row>
    <row r="181" spans="1:17" x14ac:dyDescent="0.3">
      <c r="A181" s="3">
        <v>3801</v>
      </c>
      <c r="B181" s="3">
        <v>64</v>
      </c>
      <c r="C181" s="3">
        <v>38</v>
      </c>
      <c r="D181" s="6">
        <v>35</v>
      </c>
      <c r="E181" s="8" t="str">
        <f t="shared" si="6"/>
        <v>0-50</v>
      </c>
      <c r="F181" s="7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  <c r="P181" t="str">
        <f t="shared" si="7"/>
        <v>30+</v>
      </c>
      <c r="Q181" t="b">
        <f t="shared" si="8"/>
        <v>0</v>
      </c>
    </row>
    <row r="182" spans="1:17" x14ac:dyDescent="0.3">
      <c r="A182" s="3">
        <v>3920</v>
      </c>
      <c r="B182" s="3">
        <v>64</v>
      </c>
      <c r="C182" s="3">
        <v>34</v>
      </c>
      <c r="D182" s="6">
        <v>179</v>
      </c>
      <c r="E182" s="8" t="str">
        <f t="shared" si="6"/>
        <v>100+</v>
      </c>
      <c r="F182" s="7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  <c r="P182" t="str">
        <f t="shared" si="7"/>
        <v>30+</v>
      </c>
      <c r="Q182" t="b">
        <f t="shared" si="8"/>
        <v>0</v>
      </c>
    </row>
    <row r="183" spans="1:17" x14ac:dyDescent="0.3">
      <c r="A183" s="3">
        <v>3982</v>
      </c>
      <c r="B183" s="3">
        <v>64</v>
      </c>
      <c r="C183" s="3">
        <v>39</v>
      </c>
      <c r="D183" s="6">
        <v>22</v>
      </c>
      <c r="E183" s="8" t="str">
        <f t="shared" si="6"/>
        <v>0-50</v>
      </c>
      <c r="F183" s="7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  <c r="P183" t="str">
        <f t="shared" si="7"/>
        <v>30+</v>
      </c>
      <c r="Q183" t="b">
        <f t="shared" si="8"/>
        <v>1</v>
      </c>
    </row>
    <row r="184" spans="1:17" x14ac:dyDescent="0.3">
      <c r="A184" s="3">
        <v>3992</v>
      </c>
      <c r="B184" s="3">
        <v>64</v>
      </c>
      <c r="C184" s="3">
        <v>38</v>
      </c>
      <c r="D184" s="6">
        <v>84</v>
      </c>
      <c r="E184" s="8" t="str">
        <f t="shared" si="6"/>
        <v>51-100</v>
      </c>
      <c r="F184" s="7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  <c r="P184" t="str">
        <f t="shared" si="7"/>
        <v>30+</v>
      </c>
      <c r="Q184" t="b">
        <f t="shared" si="8"/>
        <v>0</v>
      </c>
    </row>
    <row r="185" spans="1:17" x14ac:dyDescent="0.3">
      <c r="A185" s="3">
        <v>4109</v>
      </c>
      <c r="B185" s="3">
        <v>64</v>
      </c>
      <c r="C185" s="3">
        <v>39</v>
      </c>
      <c r="D185" s="6">
        <v>73</v>
      </c>
      <c r="E185" s="8" t="str">
        <f t="shared" si="6"/>
        <v>51-100</v>
      </c>
      <c r="F185" s="7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  <c r="P185" t="str">
        <f t="shared" si="7"/>
        <v>30+</v>
      </c>
      <c r="Q185" t="b">
        <f t="shared" si="8"/>
        <v>0</v>
      </c>
    </row>
    <row r="186" spans="1:17" x14ac:dyDescent="0.3">
      <c r="A186" s="3">
        <v>4216</v>
      </c>
      <c r="B186" s="3">
        <v>64</v>
      </c>
      <c r="C186" s="3">
        <v>40</v>
      </c>
      <c r="D186" s="6">
        <v>21</v>
      </c>
      <c r="E186" s="8" t="str">
        <f t="shared" si="6"/>
        <v>0-50</v>
      </c>
      <c r="F186" s="7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  <c r="P186" t="str">
        <f t="shared" si="7"/>
        <v>30+</v>
      </c>
      <c r="Q186" t="b">
        <f t="shared" si="8"/>
        <v>0</v>
      </c>
    </row>
    <row r="187" spans="1:17" x14ac:dyDescent="0.3">
      <c r="A187" s="3">
        <v>4305</v>
      </c>
      <c r="B187" s="3">
        <v>64</v>
      </c>
      <c r="C187" s="3">
        <v>39</v>
      </c>
      <c r="D187" s="6">
        <v>98</v>
      </c>
      <c r="E187" s="8" t="str">
        <f t="shared" si="6"/>
        <v>51-100</v>
      </c>
      <c r="F187" s="7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  <c r="P187" t="str">
        <f t="shared" si="7"/>
        <v>30+</v>
      </c>
      <c r="Q187" t="b">
        <f t="shared" si="8"/>
        <v>0</v>
      </c>
    </row>
    <row r="188" spans="1:17" x14ac:dyDescent="0.3">
      <c r="A188" s="3">
        <v>4329</v>
      </c>
      <c r="B188" s="3">
        <v>64</v>
      </c>
      <c r="C188" s="3">
        <v>38</v>
      </c>
      <c r="D188" s="6">
        <v>143</v>
      </c>
      <c r="E188" s="8" t="str">
        <f t="shared" si="6"/>
        <v>100+</v>
      </c>
      <c r="F188" s="7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  <c r="P188" t="str">
        <f t="shared" si="7"/>
        <v>30+</v>
      </c>
      <c r="Q188" t="b">
        <f t="shared" si="8"/>
        <v>0</v>
      </c>
    </row>
    <row r="189" spans="1:17" x14ac:dyDescent="0.3">
      <c r="A189" s="3">
        <v>4351</v>
      </c>
      <c r="B189" s="3">
        <v>64</v>
      </c>
      <c r="C189" s="3">
        <v>39</v>
      </c>
      <c r="D189" s="6">
        <v>101</v>
      </c>
      <c r="E189" s="8" t="str">
        <f t="shared" si="6"/>
        <v>100+</v>
      </c>
      <c r="F189" s="7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  <c r="P189" t="str">
        <f t="shared" si="7"/>
        <v>30+</v>
      </c>
      <c r="Q189" t="b">
        <f t="shared" si="8"/>
        <v>0</v>
      </c>
    </row>
    <row r="190" spans="1:17" x14ac:dyDescent="0.3">
      <c r="A190" s="3">
        <v>4372</v>
      </c>
      <c r="B190" s="3">
        <v>64</v>
      </c>
      <c r="C190" s="3">
        <v>39</v>
      </c>
      <c r="D190" s="6">
        <v>13</v>
      </c>
      <c r="E190" s="8" t="str">
        <f t="shared" si="6"/>
        <v>0-50</v>
      </c>
      <c r="F190" s="7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  <c r="P190" t="str">
        <f t="shared" si="7"/>
        <v>30+</v>
      </c>
      <c r="Q190" t="b">
        <f t="shared" si="8"/>
        <v>0</v>
      </c>
    </row>
    <row r="191" spans="1:17" x14ac:dyDescent="0.3">
      <c r="A191" s="3">
        <v>4409</v>
      </c>
      <c r="B191" s="3">
        <v>64</v>
      </c>
      <c r="C191" s="3">
        <v>40</v>
      </c>
      <c r="D191" s="6">
        <v>181</v>
      </c>
      <c r="E191" s="8" t="str">
        <f t="shared" si="6"/>
        <v>100+</v>
      </c>
      <c r="F191" s="7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  <c r="P191" t="str">
        <f t="shared" si="7"/>
        <v>30+</v>
      </c>
      <c r="Q191" t="b">
        <f t="shared" si="8"/>
        <v>1</v>
      </c>
    </row>
    <row r="192" spans="1:17" x14ac:dyDescent="0.3">
      <c r="A192" s="3">
        <v>4511</v>
      </c>
      <c r="B192" s="3">
        <v>64</v>
      </c>
      <c r="C192" s="3">
        <v>39</v>
      </c>
      <c r="D192" s="6">
        <v>20</v>
      </c>
      <c r="E192" s="8" t="str">
        <f t="shared" si="6"/>
        <v>0-50</v>
      </c>
      <c r="F192" s="7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  <c r="P192" t="str">
        <f t="shared" si="7"/>
        <v>30+</v>
      </c>
      <c r="Q192" t="b">
        <f t="shared" si="8"/>
        <v>0</v>
      </c>
    </row>
    <row r="193" spans="1:17" x14ac:dyDescent="0.3">
      <c r="A193" s="3">
        <v>4905</v>
      </c>
      <c r="B193" s="3">
        <v>64</v>
      </c>
      <c r="C193" s="3">
        <v>40</v>
      </c>
      <c r="D193" s="6">
        <v>88</v>
      </c>
      <c r="E193" s="8" t="str">
        <f t="shared" si="6"/>
        <v>51-100</v>
      </c>
      <c r="F193" s="7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  <c r="P193" t="str">
        <f t="shared" si="7"/>
        <v>30+</v>
      </c>
      <c r="Q193" t="b">
        <f t="shared" si="8"/>
        <v>0</v>
      </c>
    </row>
    <row r="194" spans="1:17" x14ac:dyDescent="0.3">
      <c r="A194" s="3">
        <v>4926</v>
      </c>
      <c r="B194" s="3">
        <v>64</v>
      </c>
      <c r="C194" s="3">
        <v>39</v>
      </c>
      <c r="D194" s="6">
        <v>82</v>
      </c>
      <c r="E194" s="8" t="str">
        <f t="shared" si="6"/>
        <v>51-100</v>
      </c>
      <c r="F194" s="7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  <c r="P194" t="str">
        <f t="shared" si="7"/>
        <v>30+</v>
      </c>
      <c r="Q194" t="b">
        <f t="shared" si="8"/>
        <v>0</v>
      </c>
    </row>
    <row r="195" spans="1:17" x14ac:dyDescent="0.3">
      <c r="A195" s="3">
        <v>4995</v>
      </c>
      <c r="B195" s="3">
        <v>64</v>
      </c>
      <c r="C195" s="3">
        <v>40</v>
      </c>
      <c r="D195" s="6">
        <v>75</v>
      </c>
      <c r="E195" s="8" t="str">
        <f t="shared" ref="E195:E258" si="9">IF(D195&lt;=50,"0-50",IF(D195&lt;=100,"51-100","100+"))</f>
        <v>51-100</v>
      </c>
      <c r="F195" s="7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  <c r="P195" t="str">
        <f t="shared" ref="P195:P258" si="10">IF(C195&lt;=10,"0-10",IF(C195&lt;=20,"11-20",IF(C195&lt;=30,"21-30","30+")))</f>
        <v>30+</v>
      </c>
      <c r="Q195" t="b">
        <f t="shared" ref="Q195:Q258" si="11">AND(IF(M195="Yes",1,0),IF(O195="Yes",1,0))</f>
        <v>0</v>
      </c>
    </row>
    <row r="196" spans="1:17" x14ac:dyDescent="0.3">
      <c r="A196" s="3">
        <v>267</v>
      </c>
      <c r="B196" s="3">
        <v>63</v>
      </c>
      <c r="C196" s="3">
        <v>38</v>
      </c>
      <c r="D196" s="6">
        <v>61</v>
      </c>
      <c r="E196" s="8" t="str">
        <f t="shared" si="9"/>
        <v>51-100</v>
      </c>
      <c r="F196" s="7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  <c r="P196" t="str">
        <f t="shared" si="10"/>
        <v>30+</v>
      </c>
      <c r="Q196" t="b">
        <f t="shared" si="11"/>
        <v>0</v>
      </c>
    </row>
    <row r="197" spans="1:17" x14ac:dyDescent="0.3">
      <c r="A197" s="3">
        <v>315</v>
      </c>
      <c r="B197" s="3">
        <v>63</v>
      </c>
      <c r="C197" s="3">
        <v>37</v>
      </c>
      <c r="D197" s="6">
        <v>45</v>
      </c>
      <c r="E197" s="8" t="str">
        <f t="shared" si="9"/>
        <v>0-50</v>
      </c>
      <c r="F197" s="7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  <c r="P197" t="str">
        <f t="shared" si="10"/>
        <v>30+</v>
      </c>
      <c r="Q197" t="b">
        <f t="shared" si="11"/>
        <v>0</v>
      </c>
    </row>
    <row r="198" spans="1:17" x14ac:dyDescent="0.3">
      <c r="A198" s="3">
        <v>323</v>
      </c>
      <c r="B198" s="3">
        <v>63</v>
      </c>
      <c r="C198" s="3">
        <v>39</v>
      </c>
      <c r="D198" s="6">
        <v>101</v>
      </c>
      <c r="E198" s="8" t="str">
        <f t="shared" si="9"/>
        <v>100+</v>
      </c>
      <c r="F198" s="7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  <c r="P198" t="str">
        <f t="shared" si="10"/>
        <v>30+</v>
      </c>
      <c r="Q198" t="b">
        <f t="shared" si="11"/>
        <v>0</v>
      </c>
    </row>
    <row r="199" spans="1:17" x14ac:dyDescent="0.3">
      <c r="A199" s="3">
        <v>334</v>
      </c>
      <c r="B199" s="3">
        <v>63</v>
      </c>
      <c r="C199" s="3">
        <v>38</v>
      </c>
      <c r="D199" s="6">
        <v>140</v>
      </c>
      <c r="E199" s="8" t="str">
        <f t="shared" si="9"/>
        <v>100+</v>
      </c>
      <c r="F199" s="7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  <c r="P199" t="str">
        <f t="shared" si="10"/>
        <v>30+</v>
      </c>
      <c r="Q199" t="b">
        <f t="shared" si="11"/>
        <v>0</v>
      </c>
    </row>
    <row r="200" spans="1:17" x14ac:dyDescent="0.3">
      <c r="A200" s="3">
        <v>369</v>
      </c>
      <c r="B200" s="3">
        <v>63</v>
      </c>
      <c r="C200" s="3">
        <v>37</v>
      </c>
      <c r="D200" s="6">
        <v>30</v>
      </c>
      <c r="E200" s="8" t="str">
        <f t="shared" si="9"/>
        <v>0-50</v>
      </c>
      <c r="F200" s="7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  <c r="P200" t="str">
        <f t="shared" si="10"/>
        <v>30+</v>
      </c>
      <c r="Q200" t="b">
        <f t="shared" si="11"/>
        <v>0</v>
      </c>
    </row>
    <row r="201" spans="1:17" x14ac:dyDescent="0.3">
      <c r="A201" s="3">
        <v>381</v>
      </c>
      <c r="B201" s="3">
        <v>63</v>
      </c>
      <c r="C201" s="3">
        <v>33</v>
      </c>
      <c r="D201" s="6">
        <v>34</v>
      </c>
      <c r="E201" s="8" t="str">
        <f t="shared" si="9"/>
        <v>0-50</v>
      </c>
      <c r="F201" s="7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  <c r="P201" t="str">
        <f t="shared" si="10"/>
        <v>30+</v>
      </c>
      <c r="Q201" t="b">
        <f t="shared" si="11"/>
        <v>0</v>
      </c>
    </row>
    <row r="202" spans="1:17" x14ac:dyDescent="0.3">
      <c r="A202" s="3">
        <v>544</v>
      </c>
      <c r="B202" s="3">
        <v>63</v>
      </c>
      <c r="C202" s="3">
        <v>38</v>
      </c>
      <c r="D202" s="6">
        <v>54</v>
      </c>
      <c r="E202" s="8" t="str">
        <f t="shared" si="9"/>
        <v>51-100</v>
      </c>
      <c r="F202" s="7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  <c r="P202" t="str">
        <f t="shared" si="10"/>
        <v>30+</v>
      </c>
      <c r="Q202" t="b">
        <f t="shared" si="11"/>
        <v>0</v>
      </c>
    </row>
    <row r="203" spans="1:17" x14ac:dyDescent="0.3">
      <c r="A203" s="3">
        <v>562</v>
      </c>
      <c r="B203" s="3">
        <v>63</v>
      </c>
      <c r="C203" s="3">
        <v>33</v>
      </c>
      <c r="D203" s="6">
        <v>41</v>
      </c>
      <c r="E203" s="8" t="str">
        <f t="shared" si="9"/>
        <v>0-50</v>
      </c>
      <c r="F203" s="7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  <c r="P203" t="str">
        <f t="shared" si="10"/>
        <v>30+</v>
      </c>
      <c r="Q203" t="b">
        <f t="shared" si="11"/>
        <v>0</v>
      </c>
    </row>
    <row r="204" spans="1:17" x14ac:dyDescent="0.3">
      <c r="A204" s="3">
        <v>604</v>
      </c>
      <c r="B204" s="3">
        <v>63</v>
      </c>
      <c r="C204" s="3">
        <v>38</v>
      </c>
      <c r="D204" s="6">
        <v>28</v>
      </c>
      <c r="E204" s="8" t="str">
        <f t="shared" si="9"/>
        <v>0-50</v>
      </c>
      <c r="F204" s="7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  <c r="P204" t="str">
        <f t="shared" si="10"/>
        <v>30+</v>
      </c>
      <c r="Q204" t="b">
        <f t="shared" si="11"/>
        <v>0</v>
      </c>
    </row>
    <row r="205" spans="1:17" x14ac:dyDescent="0.3">
      <c r="A205" s="3">
        <v>616</v>
      </c>
      <c r="B205" s="3">
        <v>63</v>
      </c>
      <c r="C205" s="3">
        <v>37</v>
      </c>
      <c r="D205" s="6">
        <v>139</v>
      </c>
      <c r="E205" s="8" t="str">
        <f t="shared" si="9"/>
        <v>100+</v>
      </c>
      <c r="F205" s="7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  <c r="P205" t="str">
        <f t="shared" si="10"/>
        <v>30+</v>
      </c>
      <c r="Q205" t="b">
        <f t="shared" si="11"/>
        <v>0</v>
      </c>
    </row>
    <row r="206" spans="1:17" x14ac:dyDescent="0.3">
      <c r="A206" s="3">
        <v>619</v>
      </c>
      <c r="B206" s="3">
        <v>63</v>
      </c>
      <c r="C206" s="3">
        <v>37</v>
      </c>
      <c r="D206" s="6">
        <v>42</v>
      </c>
      <c r="E206" s="8" t="str">
        <f t="shared" si="9"/>
        <v>0-50</v>
      </c>
      <c r="F206" s="7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  <c r="P206" t="str">
        <f t="shared" si="10"/>
        <v>30+</v>
      </c>
      <c r="Q206" t="b">
        <f t="shared" si="11"/>
        <v>0</v>
      </c>
    </row>
    <row r="207" spans="1:17" x14ac:dyDescent="0.3">
      <c r="A207" s="3">
        <v>660</v>
      </c>
      <c r="B207" s="3">
        <v>63</v>
      </c>
      <c r="C207" s="3">
        <v>39</v>
      </c>
      <c r="D207" s="6">
        <v>79</v>
      </c>
      <c r="E207" s="8" t="str">
        <f t="shared" si="9"/>
        <v>51-100</v>
      </c>
      <c r="F207" s="7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  <c r="P207" t="str">
        <f t="shared" si="10"/>
        <v>30+</v>
      </c>
      <c r="Q207" t="b">
        <f t="shared" si="11"/>
        <v>0</v>
      </c>
    </row>
    <row r="208" spans="1:17" x14ac:dyDescent="0.3">
      <c r="A208" s="3">
        <v>662</v>
      </c>
      <c r="B208" s="3">
        <v>63</v>
      </c>
      <c r="C208" s="3">
        <v>38</v>
      </c>
      <c r="D208" s="6">
        <v>52</v>
      </c>
      <c r="E208" s="8" t="str">
        <f t="shared" si="9"/>
        <v>51-100</v>
      </c>
      <c r="F208" s="7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  <c r="P208" t="str">
        <f t="shared" si="10"/>
        <v>30+</v>
      </c>
      <c r="Q208" t="b">
        <f t="shared" si="11"/>
        <v>0</v>
      </c>
    </row>
    <row r="209" spans="1:17" x14ac:dyDescent="0.3">
      <c r="A209" s="3">
        <v>668</v>
      </c>
      <c r="B209" s="3">
        <v>63</v>
      </c>
      <c r="C209" s="3">
        <v>39</v>
      </c>
      <c r="D209" s="6">
        <v>72</v>
      </c>
      <c r="E209" s="8" t="str">
        <f t="shared" si="9"/>
        <v>51-100</v>
      </c>
      <c r="F209" s="7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  <c r="P209" t="str">
        <f t="shared" si="10"/>
        <v>30+</v>
      </c>
      <c r="Q209" t="b">
        <f t="shared" si="11"/>
        <v>0</v>
      </c>
    </row>
    <row r="210" spans="1:17" x14ac:dyDescent="0.3">
      <c r="A210" s="3">
        <v>812</v>
      </c>
      <c r="B210" s="3">
        <v>63</v>
      </c>
      <c r="C210" s="3">
        <v>33</v>
      </c>
      <c r="D210" s="6">
        <v>52</v>
      </c>
      <c r="E210" s="8" t="str">
        <f t="shared" si="9"/>
        <v>51-100</v>
      </c>
      <c r="F210" s="7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  <c r="P210" t="str">
        <f t="shared" si="10"/>
        <v>30+</v>
      </c>
      <c r="Q210" t="b">
        <f t="shared" si="11"/>
        <v>0</v>
      </c>
    </row>
    <row r="211" spans="1:17" x14ac:dyDescent="0.3">
      <c r="A211" s="3">
        <v>828</v>
      </c>
      <c r="B211" s="3">
        <v>63</v>
      </c>
      <c r="C211" s="3">
        <v>37</v>
      </c>
      <c r="D211" s="6">
        <v>45</v>
      </c>
      <c r="E211" s="8" t="str">
        <f t="shared" si="9"/>
        <v>0-50</v>
      </c>
      <c r="F211" s="7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  <c r="P211" t="str">
        <f t="shared" si="10"/>
        <v>30+</v>
      </c>
      <c r="Q211" t="b">
        <f t="shared" si="11"/>
        <v>0</v>
      </c>
    </row>
    <row r="212" spans="1:17" x14ac:dyDescent="0.3">
      <c r="A212" s="3">
        <v>860</v>
      </c>
      <c r="B212" s="3">
        <v>63</v>
      </c>
      <c r="C212" s="3">
        <v>37</v>
      </c>
      <c r="D212" s="6">
        <v>124</v>
      </c>
      <c r="E212" s="8" t="str">
        <f t="shared" si="9"/>
        <v>100+</v>
      </c>
      <c r="F212" s="7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  <c r="P212" t="str">
        <f t="shared" si="10"/>
        <v>30+</v>
      </c>
      <c r="Q212" t="b">
        <f t="shared" si="11"/>
        <v>0</v>
      </c>
    </row>
    <row r="213" spans="1:17" x14ac:dyDescent="0.3">
      <c r="A213" s="3">
        <v>880</v>
      </c>
      <c r="B213" s="3">
        <v>63</v>
      </c>
      <c r="C213" s="3">
        <v>37</v>
      </c>
      <c r="D213" s="6">
        <v>84</v>
      </c>
      <c r="E213" s="8" t="str">
        <f t="shared" si="9"/>
        <v>51-100</v>
      </c>
      <c r="F213" s="7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  <c r="P213" t="str">
        <f t="shared" si="10"/>
        <v>30+</v>
      </c>
      <c r="Q213" t="b">
        <f t="shared" si="11"/>
        <v>0</v>
      </c>
    </row>
    <row r="214" spans="1:17" x14ac:dyDescent="0.3">
      <c r="A214" s="3">
        <v>975</v>
      </c>
      <c r="B214" s="3">
        <v>63</v>
      </c>
      <c r="C214" s="3">
        <v>38</v>
      </c>
      <c r="D214" s="6">
        <v>54</v>
      </c>
      <c r="E214" s="8" t="str">
        <f t="shared" si="9"/>
        <v>51-100</v>
      </c>
      <c r="F214" s="7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  <c r="P214" t="str">
        <f t="shared" si="10"/>
        <v>30+</v>
      </c>
      <c r="Q214" t="b">
        <f t="shared" si="11"/>
        <v>0</v>
      </c>
    </row>
    <row r="215" spans="1:17" x14ac:dyDescent="0.3">
      <c r="A215" s="3">
        <v>976</v>
      </c>
      <c r="B215" s="3">
        <v>63</v>
      </c>
      <c r="C215" s="3">
        <v>38</v>
      </c>
      <c r="D215" s="6">
        <v>83</v>
      </c>
      <c r="E215" s="8" t="str">
        <f t="shared" si="9"/>
        <v>51-100</v>
      </c>
      <c r="F215" s="7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  <c r="P215" t="str">
        <f t="shared" si="10"/>
        <v>30+</v>
      </c>
      <c r="Q215" t="b">
        <f t="shared" si="11"/>
        <v>0</v>
      </c>
    </row>
    <row r="216" spans="1:17" x14ac:dyDescent="0.3">
      <c r="A216" s="3">
        <v>989</v>
      </c>
      <c r="B216" s="3">
        <v>63</v>
      </c>
      <c r="C216" s="3">
        <v>39</v>
      </c>
      <c r="D216" s="6">
        <v>32</v>
      </c>
      <c r="E216" s="8" t="str">
        <f t="shared" si="9"/>
        <v>0-50</v>
      </c>
      <c r="F216" s="7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  <c r="P216" t="str">
        <f t="shared" si="10"/>
        <v>30+</v>
      </c>
      <c r="Q216" t="b">
        <f t="shared" si="11"/>
        <v>0</v>
      </c>
    </row>
    <row r="217" spans="1:17" x14ac:dyDescent="0.3">
      <c r="A217" s="3">
        <v>1007</v>
      </c>
      <c r="B217" s="3">
        <v>63</v>
      </c>
      <c r="C217" s="3">
        <v>38</v>
      </c>
      <c r="D217" s="6">
        <v>103</v>
      </c>
      <c r="E217" s="8" t="str">
        <f t="shared" si="9"/>
        <v>100+</v>
      </c>
      <c r="F217" s="7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  <c r="P217" t="str">
        <f t="shared" si="10"/>
        <v>30+</v>
      </c>
      <c r="Q217" t="b">
        <f t="shared" si="11"/>
        <v>0</v>
      </c>
    </row>
    <row r="218" spans="1:17" x14ac:dyDescent="0.3">
      <c r="A218" s="3">
        <v>1055</v>
      </c>
      <c r="B218" s="3">
        <v>63</v>
      </c>
      <c r="C218" s="3">
        <v>38</v>
      </c>
      <c r="D218" s="6">
        <v>8</v>
      </c>
      <c r="E218" s="8" t="str">
        <f t="shared" si="9"/>
        <v>0-50</v>
      </c>
      <c r="F218" s="7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  <c r="P218" t="str">
        <f t="shared" si="10"/>
        <v>30+</v>
      </c>
      <c r="Q218" t="b">
        <f t="shared" si="11"/>
        <v>0</v>
      </c>
    </row>
    <row r="219" spans="1:17" x14ac:dyDescent="0.3">
      <c r="A219" s="3">
        <v>1087</v>
      </c>
      <c r="B219" s="3">
        <v>63</v>
      </c>
      <c r="C219" s="3">
        <v>37</v>
      </c>
      <c r="D219" s="6">
        <v>40</v>
      </c>
      <c r="E219" s="8" t="str">
        <f t="shared" si="9"/>
        <v>0-50</v>
      </c>
      <c r="F219" s="7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  <c r="P219" t="str">
        <f t="shared" si="10"/>
        <v>30+</v>
      </c>
      <c r="Q219" t="b">
        <f t="shared" si="11"/>
        <v>0</v>
      </c>
    </row>
    <row r="220" spans="1:17" x14ac:dyDescent="0.3">
      <c r="A220" s="3">
        <v>1153</v>
      </c>
      <c r="B220" s="3">
        <v>63</v>
      </c>
      <c r="C220" s="3">
        <v>37</v>
      </c>
      <c r="D220" s="6">
        <v>21</v>
      </c>
      <c r="E220" s="8" t="str">
        <f t="shared" si="9"/>
        <v>0-50</v>
      </c>
      <c r="F220" s="7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  <c r="P220" t="str">
        <f t="shared" si="10"/>
        <v>30+</v>
      </c>
      <c r="Q220" t="b">
        <f t="shared" si="11"/>
        <v>0</v>
      </c>
    </row>
    <row r="221" spans="1:17" x14ac:dyDescent="0.3">
      <c r="A221" s="3">
        <v>1207</v>
      </c>
      <c r="B221" s="3">
        <v>63</v>
      </c>
      <c r="C221" s="3">
        <v>37</v>
      </c>
      <c r="D221" s="6">
        <v>165</v>
      </c>
      <c r="E221" s="8" t="str">
        <f t="shared" si="9"/>
        <v>100+</v>
      </c>
      <c r="F221" s="7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  <c r="P221" t="str">
        <f t="shared" si="10"/>
        <v>30+</v>
      </c>
      <c r="Q221" t="b">
        <f t="shared" si="11"/>
        <v>0</v>
      </c>
    </row>
    <row r="222" spans="1:17" x14ac:dyDescent="0.3">
      <c r="A222" s="3">
        <v>1258</v>
      </c>
      <c r="B222" s="3">
        <v>63</v>
      </c>
      <c r="C222" s="3">
        <v>37</v>
      </c>
      <c r="D222" s="6">
        <v>41</v>
      </c>
      <c r="E222" s="8" t="str">
        <f t="shared" si="9"/>
        <v>0-50</v>
      </c>
      <c r="F222" s="7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  <c r="P222" t="str">
        <f t="shared" si="10"/>
        <v>30+</v>
      </c>
      <c r="Q222" t="b">
        <f t="shared" si="11"/>
        <v>0</v>
      </c>
    </row>
    <row r="223" spans="1:17" x14ac:dyDescent="0.3">
      <c r="A223" s="3">
        <v>1262</v>
      </c>
      <c r="B223" s="3">
        <v>63</v>
      </c>
      <c r="C223" s="3">
        <v>39</v>
      </c>
      <c r="D223" s="6">
        <v>84</v>
      </c>
      <c r="E223" s="8" t="str">
        <f t="shared" si="9"/>
        <v>51-100</v>
      </c>
      <c r="F223" s="7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  <c r="P223" t="str">
        <f t="shared" si="10"/>
        <v>30+</v>
      </c>
      <c r="Q223" t="b">
        <f t="shared" si="11"/>
        <v>0</v>
      </c>
    </row>
    <row r="224" spans="1:17" x14ac:dyDescent="0.3">
      <c r="A224" s="3">
        <v>1289</v>
      </c>
      <c r="B224" s="3">
        <v>63</v>
      </c>
      <c r="C224" s="3">
        <v>38</v>
      </c>
      <c r="D224" s="6">
        <v>129</v>
      </c>
      <c r="E224" s="8" t="str">
        <f t="shared" si="9"/>
        <v>100+</v>
      </c>
      <c r="F224" s="7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  <c r="P224" t="str">
        <f t="shared" si="10"/>
        <v>30+</v>
      </c>
      <c r="Q224" t="b">
        <f t="shared" si="11"/>
        <v>0</v>
      </c>
    </row>
    <row r="225" spans="1:17" x14ac:dyDescent="0.3">
      <c r="A225" s="3">
        <v>1377</v>
      </c>
      <c r="B225" s="3">
        <v>63</v>
      </c>
      <c r="C225" s="3">
        <v>39</v>
      </c>
      <c r="D225" s="6">
        <v>45</v>
      </c>
      <c r="E225" s="8" t="str">
        <f t="shared" si="9"/>
        <v>0-50</v>
      </c>
      <c r="F225" s="7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  <c r="P225" t="str">
        <f t="shared" si="10"/>
        <v>30+</v>
      </c>
      <c r="Q225" t="b">
        <f t="shared" si="11"/>
        <v>0</v>
      </c>
    </row>
    <row r="226" spans="1:17" x14ac:dyDescent="0.3">
      <c r="A226" s="3">
        <v>1408</v>
      </c>
      <c r="B226" s="3">
        <v>63</v>
      </c>
      <c r="C226" s="3">
        <v>39</v>
      </c>
      <c r="D226" s="6">
        <v>101</v>
      </c>
      <c r="E226" s="8" t="str">
        <f t="shared" si="9"/>
        <v>100+</v>
      </c>
      <c r="F226" s="7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  <c r="P226" t="str">
        <f t="shared" si="10"/>
        <v>30+</v>
      </c>
      <c r="Q226" t="b">
        <f t="shared" si="11"/>
        <v>0</v>
      </c>
    </row>
    <row r="227" spans="1:17" x14ac:dyDescent="0.3">
      <c r="A227" s="3">
        <v>1439</v>
      </c>
      <c r="B227" s="3">
        <v>63</v>
      </c>
      <c r="C227" s="3">
        <v>37</v>
      </c>
      <c r="D227" s="6">
        <v>90</v>
      </c>
      <c r="E227" s="8" t="str">
        <f t="shared" si="9"/>
        <v>51-100</v>
      </c>
      <c r="F227" s="7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  <c r="P227" t="str">
        <f t="shared" si="10"/>
        <v>30+</v>
      </c>
      <c r="Q227" t="b">
        <f t="shared" si="11"/>
        <v>0</v>
      </c>
    </row>
    <row r="228" spans="1:17" x14ac:dyDescent="0.3">
      <c r="A228" s="3">
        <v>1450</v>
      </c>
      <c r="B228" s="3">
        <v>63</v>
      </c>
      <c r="C228" s="3">
        <v>37</v>
      </c>
      <c r="D228" s="6">
        <v>109</v>
      </c>
      <c r="E228" s="8" t="str">
        <f t="shared" si="9"/>
        <v>100+</v>
      </c>
      <c r="F228" s="7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  <c r="P228" t="str">
        <f t="shared" si="10"/>
        <v>30+</v>
      </c>
      <c r="Q228" t="b">
        <f t="shared" si="11"/>
        <v>0</v>
      </c>
    </row>
    <row r="229" spans="1:17" x14ac:dyDescent="0.3">
      <c r="A229" s="3">
        <v>1456</v>
      </c>
      <c r="B229" s="3">
        <v>63</v>
      </c>
      <c r="C229" s="3">
        <v>39</v>
      </c>
      <c r="D229" s="6">
        <v>160</v>
      </c>
      <c r="E229" s="8" t="str">
        <f t="shared" si="9"/>
        <v>100+</v>
      </c>
      <c r="F229" s="7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  <c r="P229" t="str">
        <f t="shared" si="10"/>
        <v>30+</v>
      </c>
      <c r="Q229" t="b">
        <f t="shared" si="11"/>
        <v>0</v>
      </c>
    </row>
    <row r="230" spans="1:17" x14ac:dyDescent="0.3">
      <c r="A230" s="3">
        <v>1520</v>
      </c>
      <c r="B230" s="3">
        <v>63</v>
      </c>
      <c r="C230" s="3">
        <v>38</v>
      </c>
      <c r="D230" s="6">
        <v>22</v>
      </c>
      <c r="E230" s="8" t="str">
        <f t="shared" si="9"/>
        <v>0-50</v>
      </c>
      <c r="F230" s="7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  <c r="P230" t="str">
        <f t="shared" si="10"/>
        <v>30+</v>
      </c>
      <c r="Q230" t="b">
        <f t="shared" si="11"/>
        <v>0</v>
      </c>
    </row>
    <row r="231" spans="1:17" x14ac:dyDescent="0.3">
      <c r="A231" s="3">
        <v>1568</v>
      </c>
      <c r="B231" s="3">
        <v>63</v>
      </c>
      <c r="C231" s="3">
        <v>39</v>
      </c>
      <c r="D231" s="6">
        <v>92</v>
      </c>
      <c r="E231" s="8" t="str">
        <f t="shared" si="9"/>
        <v>51-100</v>
      </c>
      <c r="F231" s="7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  <c r="P231" t="str">
        <f t="shared" si="10"/>
        <v>30+</v>
      </c>
      <c r="Q231" t="b">
        <f t="shared" si="11"/>
        <v>0</v>
      </c>
    </row>
    <row r="232" spans="1:17" x14ac:dyDescent="0.3">
      <c r="A232" s="3">
        <v>1594</v>
      </c>
      <c r="B232" s="3">
        <v>63</v>
      </c>
      <c r="C232" s="3">
        <v>38</v>
      </c>
      <c r="D232" s="6">
        <v>83</v>
      </c>
      <c r="E232" s="8" t="str">
        <f t="shared" si="9"/>
        <v>51-100</v>
      </c>
      <c r="F232" s="7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  <c r="P232" t="str">
        <f t="shared" si="10"/>
        <v>30+</v>
      </c>
      <c r="Q232" t="b">
        <f t="shared" si="11"/>
        <v>0</v>
      </c>
    </row>
    <row r="233" spans="1:17" x14ac:dyDescent="0.3">
      <c r="A233" s="3">
        <v>1624</v>
      </c>
      <c r="B233" s="3">
        <v>63</v>
      </c>
      <c r="C233" s="3">
        <v>38</v>
      </c>
      <c r="D233" s="6">
        <v>153</v>
      </c>
      <c r="E233" s="8" t="str">
        <f t="shared" si="9"/>
        <v>100+</v>
      </c>
      <c r="F233" s="7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  <c r="P233" t="str">
        <f t="shared" si="10"/>
        <v>30+</v>
      </c>
      <c r="Q233" t="b">
        <f t="shared" si="11"/>
        <v>0</v>
      </c>
    </row>
    <row r="234" spans="1:17" x14ac:dyDescent="0.3">
      <c r="A234" s="3">
        <v>1663</v>
      </c>
      <c r="B234" s="3">
        <v>63</v>
      </c>
      <c r="C234" s="3">
        <v>38</v>
      </c>
      <c r="D234" s="6">
        <v>84</v>
      </c>
      <c r="E234" s="8" t="str">
        <f t="shared" si="9"/>
        <v>51-100</v>
      </c>
      <c r="F234" s="7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  <c r="P234" t="str">
        <f t="shared" si="10"/>
        <v>30+</v>
      </c>
      <c r="Q234" t="b">
        <f t="shared" si="11"/>
        <v>0</v>
      </c>
    </row>
    <row r="235" spans="1:17" x14ac:dyDescent="0.3">
      <c r="A235" s="3">
        <v>1669</v>
      </c>
      <c r="B235" s="3">
        <v>63</v>
      </c>
      <c r="C235" s="3">
        <v>37</v>
      </c>
      <c r="D235" s="6">
        <v>20</v>
      </c>
      <c r="E235" s="8" t="str">
        <f t="shared" si="9"/>
        <v>0-50</v>
      </c>
      <c r="F235" s="7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  <c r="P235" t="str">
        <f t="shared" si="10"/>
        <v>30+</v>
      </c>
      <c r="Q235" t="b">
        <f t="shared" si="11"/>
        <v>0</v>
      </c>
    </row>
    <row r="236" spans="1:17" x14ac:dyDescent="0.3">
      <c r="A236" s="3">
        <v>1688</v>
      </c>
      <c r="B236" s="3">
        <v>63</v>
      </c>
      <c r="C236" s="3">
        <v>39</v>
      </c>
      <c r="D236" s="6">
        <v>83</v>
      </c>
      <c r="E236" s="8" t="str">
        <f t="shared" si="9"/>
        <v>51-100</v>
      </c>
      <c r="F236" s="7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  <c r="P236" t="str">
        <f t="shared" si="10"/>
        <v>30+</v>
      </c>
      <c r="Q236" t="b">
        <f t="shared" si="11"/>
        <v>0</v>
      </c>
    </row>
    <row r="237" spans="1:17" x14ac:dyDescent="0.3">
      <c r="A237" s="3">
        <v>1871</v>
      </c>
      <c r="B237" s="3">
        <v>63</v>
      </c>
      <c r="C237" s="3">
        <v>37</v>
      </c>
      <c r="D237" s="6">
        <v>110</v>
      </c>
      <c r="E237" s="8" t="str">
        <f t="shared" si="9"/>
        <v>100+</v>
      </c>
      <c r="F237" s="7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  <c r="P237" t="str">
        <f t="shared" si="10"/>
        <v>30+</v>
      </c>
      <c r="Q237" t="b">
        <f t="shared" si="11"/>
        <v>0</v>
      </c>
    </row>
    <row r="238" spans="1:17" x14ac:dyDescent="0.3">
      <c r="A238" s="3">
        <v>1934</v>
      </c>
      <c r="B238" s="3">
        <v>63</v>
      </c>
      <c r="C238" s="3">
        <v>39</v>
      </c>
      <c r="D238" s="6">
        <v>40</v>
      </c>
      <c r="E238" s="8" t="str">
        <f t="shared" si="9"/>
        <v>0-50</v>
      </c>
      <c r="F238" s="7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  <c r="P238" t="str">
        <f t="shared" si="10"/>
        <v>30+</v>
      </c>
      <c r="Q238" t="b">
        <f t="shared" si="11"/>
        <v>0</v>
      </c>
    </row>
    <row r="239" spans="1:17" x14ac:dyDescent="0.3">
      <c r="A239" s="3">
        <v>2009</v>
      </c>
      <c r="B239" s="3">
        <v>63</v>
      </c>
      <c r="C239" s="3">
        <v>38</v>
      </c>
      <c r="D239" s="6">
        <v>31</v>
      </c>
      <c r="E239" s="8" t="str">
        <f t="shared" si="9"/>
        <v>0-50</v>
      </c>
      <c r="F239" s="7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  <c r="P239" t="str">
        <f t="shared" si="10"/>
        <v>30+</v>
      </c>
      <c r="Q239" t="b">
        <f t="shared" si="11"/>
        <v>0</v>
      </c>
    </row>
    <row r="240" spans="1:17" x14ac:dyDescent="0.3">
      <c r="A240" s="3">
        <v>2019</v>
      </c>
      <c r="B240" s="3">
        <v>63</v>
      </c>
      <c r="C240" s="3">
        <v>39</v>
      </c>
      <c r="D240" s="6">
        <v>160</v>
      </c>
      <c r="E240" s="8" t="str">
        <f t="shared" si="9"/>
        <v>100+</v>
      </c>
      <c r="F240" s="7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  <c r="P240" t="str">
        <f t="shared" si="10"/>
        <v>30+</v>
      </c>
      <c r="Q240" t="b">
        <f t="shared" si="11"/>
        <v>0</v>
      </c>
    </row>
    <row r="241" spans="1:17" x14ac:dyDescent="0.3">
      <c r="A241" s="3">
        <v>2031</v>
      </c>
      <c r="B241" s="3">
        <v>63</v>
      </c>
      <c r="C241" s="3">
        <v>38</v>
      </c>
      <c r="D241" s="6">
        <v>111</v>
      </c>
      <c r="E241" s="8" t="str">
        <f t="shared" si="9"/>
        <v>100+</v>
      </c>
      <c r="F241" s="7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  <c r="P241" t="str">
        <f t="shared" si="10"/>
        <v>30+</v>
      </c>
      <c r="Q241" t="b">
        <f t="shared" si="11"/>
        <v>1</v>
      </c>
    </row>
    <row r="242" spans="1:17" x14ac:dyDescent="0.3">
      <c r="A242" s="3">
        <v>2048</v>
      </c>
      <c r="B242" s="3">
        <v>63</v>
      </c>
      <c r="C242" s="3">
        <v>38</v>
      </c>
      <c r="D242" s="6">
        <v>134</v>
      </c>
      <c r="E242" s="8" t="str">
        <f t="shared" si="9"/>
        <v>100+</v>
      </c>
      <c r="F242" s="7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  <c r="P242" t="str">
        <f t="shared" si="10"/>
        <v>30+</v>
      </c>
      <c r="Q242" t="b">
        <f t="shared" si="11"/>
        <v>0</v>
      </c>
    </row>
    <row r="243" spans="1:17" x14ac:dyDescent="0.3">
      <c r="A243" s="3">
        <v>2062</v>
      </c>
      <c r="B243" s="3">
        <v>63</v>
      </c>
      <c r="C243" s="3">
        <v>38</v>
      </c>
      <c r="D243" s="6">
        <v>159</v>
      </c>
      <c r="E243" s="8" t="str">
        <f t="shared" si="9"/>
        <v>100+</v>
      </c>
      <c r="F243" s="7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  <c r="P243" t="str">
        <f t="shared" si="10"/>
        <v>30+</v>
      </c>
      <c r="Q243" t="b">
        <f t="shared" si="11"/>
        <v>0</v>
      </c>
    </row>
    <row r="244" spans="1:17" x14ac:dyDescent="0.3">
      <c r="A244" s="3">
        <v>2205</v>
      </c>
      <c r="B244" s="3">
        <v>63</v>
      </c>
      <c r="C244" s="3">
        <v>37</v>
      </c>
      <c r="D244" s="6">
        <v>20</v>
      </c>
      <c r="E244" s="8" t="str">
        <f t="shared" si="9"/>
        <v>0-50</v>
      </c>
      <c r="F244" s="7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  <c r="P244" t="str">
        <f t="shared" si="10"/>
        <v>30+</v>
      </c>
      <c r="Q244" t="b">
        <f t="shared" si="11"/>
        <v>0</v>
      </c>
    </row>
    <row r="245" spans="1:17" x14ac:dyDescent="0.3">
      <c r="A245" s="3">
        <v>2206</v>
      </c>
      <c r="B245" s="3">
        <v>63</v>
      </c>
      <c r="C245" s="3">
        <v>37</v>
      </c>
      <c r="D245" s="6">
        <v>101</v>
      </c>
      <c r="E245" s="8" t="str">
        <f t="shared" si="9"/>
        <v>100+</v>
      </c>
      <c r="F245" s="7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  <c r="P245" t="str">
        <f t="shared" si="10"/>
        <v>30+</v>
      </c>
      <c r="Q245" t="b">
        <f t="shared" si="11"/>
        <v>0</v>
      </c>
    </row>
    <row r="246" spans="1:17" x14ac:dyDescent="0.3">
      <c r="A246" s="3">
        <v>2236</v>
      </c>
      <c r="B246" s="3">
        <v>63</v>
      </c>
      <c r="C246" s="3">
        <v>37</v>
      </c>
      <c r="D246" s="6">
        <v>141</v>
      </c>
      <c r="E246" s="8" t="str">
        <f t="shared" si="9"/>
        <v>100+</v>
      </c>
      <c r="F246" s="7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  <c r="P246" t="str">
        <f t="shared" si="10"/>
        <v>30+</v>
      </c>
      <c r="Q246" t="b">
        <f t="shared" si="11"/>
        <v>0</v>
      </c>
    </row>
    <row r="247" spans="1:17" x14ac:dyDescent="0.3">
      <c r="A247" s="3">
        <v>2249</v>
      </c>
      <c r="B247" s="3">
        <v>63</v>
      </c>
      <c r="C247" s="3">
        <v>37</v>
      </c>
      <c r="D247" s="6">
        <v>8</v>
      </c>
      <c r="E247" s="8" t="str">
        <f t="shared" si="9"/>
        <v>0-50</v>
      </c>
      <c r="F247" s="7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  <c r="P247" t="str">
        <f t="shared" si="10"/>
        <v>30+</v>
      </c>
      <c r="Q247" t="b">
        <f t="shared" si="11"/>
        <v>0</v>
      </c>
    </row>
    <row r="248" spans="1:17" x14ac:dyDescent="0.3">
      <c r="A248" s="3">
        <v>2384</v>
      </c>
      <c r="B248" s="3">
        <v>63</v>
      </c>
      <c r="C248" s="3">
        <v>39</v>
      </c>
      <c r="D248" s="6">
        <v>52</v>
      </c>
      <c r="E248" s="8" t="str">
        <f t="shared" si="9"/>
        <v>51-100</v>
      </c>
      <c r="F248" s="7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  <c r="P248" t="str">
        <f t="shared" si="10"/>
        <v>30+</v>
      </c>
      <c r="Q248" t="b">
        <f t="shared" si="11"/>
        <v>0</v>
      </c>
    </row>
    <row r="249" spans="1:17" x14ac:dyDescent="0.3">
      <c r="A249" s="3">
        <v>2420</v>
      </c>
      <c r="B249" s="3">
        <v>63</v>
      </c>
      <c r="C249" s="3">
        <v>37</v>
      </c>
      <c r="D249" s="6">
        <v>44</v>
      </c>
      <c r="E249" s="8" t="str">
        <f t="shared" si="9"/>
        <v>0-50</v>
      </c>
      <c r="F249" s="7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  <c r="P249" t="str">
        <f t="shared" si="10"/>
        <v>30+</v>
      </c>
      <c r="Q249" t="b">
        <f t="shared" si="11"/>
        <v>0</v>
      </c>
    </row>
    <row r="250" spans="1:17" x14ac:dyDescent="0.3">
      <c r="A250" s="3">
        <v>2421</v>
      </c>
      <c r="B250" s="3">
        <v>63</v>
      </c>
      <c r="C250" s="3">
        <v>39</v>
      </c>
      <c r="D250" s="6">
        <v>40</v>
      </c>
      <c r="E250" s="8" t="str">
        <f t="shared" si="9"/>
        <v>0-50</v>
      </c>
      <c r="F250" s="7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  <c r="P250" t="str">
        <f t="shared" si="10"/>
        <v>30+</v>
      </c>
      <c r="Q250" t="b">
        <f t="shared" si="11"/>
        <v>0</v>
      </c>
    </row>
    <row r="251" spans="1:17" x14ac:dyDescent="0.3">
      <c r="A251" s="3">
        <v>2497</v>
      </c>
      <c r="B251" s="3">
        <v>63</v>
      </c>
      <c r="C251" s="3">
        <v>37</v>
      </c>
      <c r="D251" s="6">
        <v>32</v>
      </c>
      <c r="E251" s="8" t="str">
        <f t="shared" si="9"/>
        <v>0-50</v>
      </c>
      <c r="F251" s="7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  <c r="P251" t="str">
        <f t="shared" si="10"/>
        <v>30+</v>
      </c>
      <c r="Q251" t="b">
        <f t="shared" si="11"/>
        <v>0</v>
      </c>
    </row>
    <row r="252" spans="1:17" x14ac:dyDescent="0.3">
      <c r="A252" s="3">
        <v>2523</v>
      </c>
      <c r="B252" s="3">
        <v>63</v>
      </c>
      <c r="C252" s="3">
        <v>37</v>
      </c>
      <c r="D252" s="6">
        <v>145</v>
      </c>
      <c r="E252" s="8" t="str">
        <f t="shared" si="9"/>
        <v>100+</v>
      </c>
      <c r="F252" s="7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  <c r="P252" t="str">
        <f t="shared" si="10"/>
        <v>30+</v>
      </c>
      <c r="Q252" t="b">
        <f t="shared" si="11"/>
        <v>0</v>
      </c>
    </row>
    <row r="253" spans="1:17" x14ac:dyDescent="0.3">
      <c r="A253" s="3">
        <v>2555</v>
      </c>
      <c r="B253" s="3">
        <v>63</v>
      </c>
      <c r="C253" s="3">
        <v>39</v>
      </c>
      <c r="D253" s="6">
        <v>53</v>
      </c>
      <c r="E253" s="8" t="str">
        <f t="shared" si="9"/>
        <v>51-100</v>
      </c>
      <c r="F253" s="7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  <c r="P253" t="str">
        <f t="shared" si="10"/>
        <v>30+</v>
      </c>
      <c r="Q253" t="b">
        <f t="shared" si="11"/>
        <v>0</v>
      </c>
    </row>
    <row r="254" spans="1:17" x14ac:dyDescent="0.3">
      <c r="A254" s="3">
        <v>2631</v>
      </c>
      <c r="B254" s="3">
        <v>63</v>
      </c>
      <c r="C254" s="3">
        <v>37</v>
      </c>
      <c r="D254" s="6">
        <v>113</v>
      </c>
      <c r="E254" s="8" t="str">
        <f t="shared" si="9"/>
        <v>100+</v>
      </c>
      <c r="F254" s="7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  <c r="P254" t="str">
        <f t="shared" si="10"/>
        <v>30+</v>
      </c>
      <c r="Q254" t="b">
        <f t="shared" si="11"/>
        <v>0</v>
      </c>
    </row>
    <row r="255" spans="1:17" x14ac:dyDescent="0.3">
      <c r="A255" s="3">
        <v>2644</v>
      </c>
      <c r="B255" s="3">
        <v>63</v>
      </c>
      <c r="C255" s="3">
        <v>38</v>
      </c>
      <c r="D255" s="6">
        <v>14</v>
      </c>
      <c r="E255" s="8" t="str">
        <f t="shared" si="9"/>
        <v>0-50</v>
      </c>
      <c r="F255" s="7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  <c r="P255" t="str">
        <f t="shared" si="10"/>
        <v>30+</v>
      </c>
      <c r="Q255" t="b">
        <f t="shared" si="11"/>
        <v>0</v>
      </c>
    </row>
    <row r="256" spans="1:17" x14ac:dyDescent="0.3">
      <c r="A256" s="3">
        <v>2668</v>
      </c>
      <c r="B256" s="3">
        <v>63</v>
      </c>
      <c r="C256" s="3">
        <v>39</v>
      </c>
      <c r="D256" s="6">
        <v>58</v>
      </c>
      <c r="E256" s="8" t="str">
        <f t="shared" si="9"/>
        <v>51-100</v>
      </c>
      <c r="F256" s="7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  <c r="P256" t="str">
        <f t="shared" si="10"/>
        <v>30+</v>
      </c>
      <c r="Q256" t="b">
        <f t="shared" si="11"/>
        <v>0</v>
      </c>
    </row>
    <row r="257" spans="1:17" x14ac:dyDescent="0.3">
      <c r="A257" s="3">
        <v>2679</v>
      </c>
      <c r="B257" s="3">
        <v>63</v>
      </c>
      <c r="C257" s="3">
        <v>38</v>
      </c>
      <c r="D257" s="6">
        <v>148</v>
      </c>
      <c r="E257" s="8" t="str">
        <f t="shared" si="9"/>
        <v>100+</v>
      </c>
      <c r="F257" s="7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  <c r="P257" t="str">
        <f t="shared" si="10"/>
        <v>30+</v>
      </c>
      <c r="Q257" t="b">
        <f t="shared" si="11"/>
        <v>0</v>
      </c>
    </row>
    <row r="258" spans="1:17" x14ac:dyDescent="0.3">
      <c r="A258" s="3">
        <v>2697</v>
      </c>
      <c r="B258" s="3">
        <v>63</v>
      </c>
      <c r="C258" s="3">
        <v>37</v>
      </c>
      <c r="D258" s="6">
        <v>78</v>
      </c>
      <c r="E258" s="8" t="str">
        <f t="shared" si="9"/>
        <v>51-100</v>
      </c>
      <c r="F258" s="7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  <c r="P258" t="str">
        <f t="shared" si="10"/>
        <v>30+</v>
      </c>
      <c r="Q258" t="b">
        <f t="shared" si="11"/>
        <v>0</v>
      </c>
    </row>
    <row r="259" spans="1:17" x14ac:dyDescent="0.3">
      <c r="A259" s="3">
        <v>2726</v>
      </c>
      <c r="B259" s="3">
        <v>63</v>
      </c>
      <c r="C259" s="3">
        <v>38</v>
      </c>
      <c r="D259" s="6">
        <v>138</v>
      </c>
      <c r="E259" s="8" t="str">
        <f t="shared" ref="E259:E322" si="12">IF(D259&lt;=50,"0-50",IF(D259&lt;=100,"51-100","100+"))</f>
        <v>100+</v>
      </c>
      <c r="F259" s="7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  <c r="P259" t="str">
        <f t="shared" ref="P259:P322" si="13">IF(C259&lt;=10,"0-10",IF(C259&lt;=20,"11-20",IF(C259&lt;=30,"21-30","30+")))</f>
        <v>30+</v>
      </c>
      <c r="Q259" t="b">
        <f t="shared" ref="Q259:Q322" si="14">AND(IF(M259="Yes",1,0),IF(O259="Yes",1,0))</f>
        <v>0</v>
      </c>
    </row>
    <row r="260" spans="1:17" x14ac:dyDescent="0.3">
      <c r="A260" s="3">
        <v>2758</v>
      </c>
      <c r="B260" s="3">
        <v>63</v>
      </c>
      <c r="C260" s="3">
        <v>38</v>
      </c>
      <c r="D260" s="6">
        <v>50</v>
      </c>
      <c r="E260" s="8" t="str">
        <f t="shared" si="12"/>
        <v>0-50</v>
      </c>
      <c r="F260" s="7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  <c r="P260" t="str">
        <f t="shared" si="13"/>
        <v>30+</v>
      </c>
      <c r="Q260" t="b">
        <f t="shared" si="14"/>
        <v>0</v>
      </c>
    </row>
    <row r="261" spans="1:17" x14ac:dyDescent="0.3">
      <c r="A261" s="3">
        <v>2774</v>
      </c>
      <c r="B261" s="3">
        <v>63</v>
      </c>
      <c r="C261" s="3">
        <v>37</v>
      </c>
      <c r="D261" s="6">
        <v>185</v>
      </c>
      <c r="E261" s="8" t="str">
        <f t="shared" si="12"/>
        <v>100+</v>
      </c>
      <c r="F261" s="7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  <c r="P261" t="str">
        <f t="shared" si="13"/>
        <v>30+</v>
      </c>
      <c r="Q261" t="b">
        <f t="shared" si="14"/>
        <v>0</v>
      </c>
    </row>
    <row r="262" spans="1:17" x14ac:dyDescent="0.3">
      <c r="A262" s="3">
        <v>2820</v>
      </c>
      <c r="B262" s="3">
        <v>63</v>
      </c>
      <c r="C262" s="3">
        <v>37</v>
      </c>
      <c r="D262" s="6">
        <v>10</v>
      </c>
      <c r="E262" s="8" t="str">
        <f t="shared" si="12"/>
        <v>0-50</v>
      </c>
      <c r="F262" s="7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  <c r="P262" t="str">
        <f t="shared" si="13"/>
        <v>30+</v>
      </c>
      <c r="Q262" t="b">
        <f t="shared" si="14"/>
        <v>0</v>
      </c>
    </row>
    <row r="263" spans="1:17" x14ac:dyDescent="0.3">
      <c r="A263" s="3">
        <v>3008</v>
      </c>
      <c r="B263" s="3">
        <v>63</v>
      </c>
      <c r="C263" s="3">
        <v>37</v>
      </c>
      <c r="D263" s="6">
        <v>11</v>
      </c>
      <c r="E263" s="8" t="str">
        <f t="shared" si="12"/>
        <v>0-50</v>
      </c>
      <c r="F263" s="7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  <c r="P263" t="str">
        <f t="shared" si="13"/>
        <v>30+</v>
      </c>
      <c r="Q263" t="b">
        <f t="shared" si="14"/>
        <v>0</v>
      </c>
    </row>
    <row r="264" spans="1:17" x14ac:dyDescent="0.3">
      <c r="A264" s="3">
        <v>3024</v>
      </c>
      <c r="B264" s="3">
        <v>63</v>
      </c>
      <c r="C264" s="3">
        <v>37</v>
      </c>
      <c r="D264" s="6">
        <v>105</v>
      </c>
      <c r="E264" s="8" t="str">
        <f t="shared" si="12"/>
        <v>100+</v>
      </c>
      <c r="F264" s="7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  <c r="P264" t="str">
        <f t="shared" si="13"/>
        <v>30+</v>
      </c>
      <c r="Q264" t="b">
        <f t="shared" si="14"/>
        <v>0</v>
      </c>
    </row>
    <row r="265" spans="1:17" x14ac:dyDescent="0.3">
      <c r="A265" s="3">
        <v>3029</v>
      </c>
      <c r="B265" s="3">
        <v>63</v>
      </c>
      <c r="C265" s="3">
        <v>39</v>
      </c>
      <c r="D265" s="6">
        <v>38</v>
      </c>
      <c r="E265" s="8" t="str">
        <f t="shared" si="12"/>
        <v>0-50</v>
      </c>
      <c r="F265" s="7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  <c r="P265" t="str">
        <f t="shared" si="13"/>
        <v>30+</v>
      </c>
      <c r="Q265" t="b">
        <f t="shared" si="14"/>
        <v>0</v>
      </c>
    </row>
    <row r="266" spans="1:17" x14ac:dyDescent="0.3">
      <c r="A266" s="3">
        <v>3049</v>
      </c>
      <c r="B266" s="3">
        <v>63</v>
      </c>
      <c r="C266" s="3">
        <v>39</v>
      </c>
      <c r="D266" s="6">
        <v>49</v>
      </c>
      <c r="E266" s="8" t="str">
        <f t="shared" si="12"/>
        <v>0-50</v>
      </c>
      <c r="F266" s="7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  <c r="P266" t="str">
        <f t="shared" si="13"/>
        <v>30+</v>
      </c>
      <c r="Q266" t="b">
        <f t="shared" si="14"/>
        <v>0</v>
      </c>
    </row>
    <row r="267" spans="1:17" x14ac:dyDescent="0.3">
      <c r="A267" s="3">
        <v>3067</v>
      </c>
      <c r="B267" s="3">
        <v>63</v>
      </c>
      <c r="C267" s="3">
        <v>33</v>
      </c>
      <c r="D267" s="6">
        <v>40</v>
      </c>
      <c r="E267" s="8" t="str">
        <f t="shared" si="12"/>
        <v>0-50</v>
      </c>
      <c r="F267" s="7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  <c r="P267" t="str">
        <f t="shared" si="13"/>
        <v>30+</v>
      </c>
      <c r="Q267" t="b">
        <f t="shared" si="14"/>
        <v>0</v>
      </c>
    </row>
    <row r="268" spans="1:17" x14ac:dyDescent="0.3">
      <c r="A268" s="3">
        <v>3166</v>
      </c>
      <c r="B268" s="3">
        <v>63</v>
      </c>
      <c r="C268" s="3">
        <v>37</v>
      </c>
      <c r="D268" s="6">
        <v>140</v>
      </c>
      <c r="E268" s="8" t="str">
        <f t="shared" si="12"/>
        <v>100+</v>
      </c>
      <c r="F268" s="7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  <c r="P268" t="str">
        <f t="shared" si="13"/>
        <v>30+</v>
      </c>
      <c r="Q268" t="b">
        <f t="shared" si="14"/>
        <v>0</v>
      </c>
    </row>
    <row r="269" spans="1:17" x14ac:dyDescent="0.3">
      <c r="A269" s="3">
        <v>3297</v>
      </c>
      <c r="B269" s="3">
        <v>63</v>
      </c>
      <c r="C269" s="3">
        <v>37</v>
      </c>
      <c r="D269" s="6">
        <v>132</v>
      </c>
      <c r="E269" s="8" t="str">
        <f t="shared" si="12"/>
        <v>100+</v>
      </c>
      <c r="F269" s="7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  <c r="P269" t="str">
        <f t="shared" si="13"/>
        <v>30+</v>
      </c>
      <c r="Q269" t="b">
        <f t="shared" si="14"/>
        <v>0</v>
      </c>
    </row>
    <row r="270" spans="1:17" x14ac:dyDescent="0.3">
      <c r="A270" s="3">
        <v>3388</v>
      </c>
      <c r="B270" s="3">
        <v>63</v>
      </c>
      <c r="C270" s="3">
        <v>37</v>
      </c>
      <c r="D270" s="6">
        <v>25</v>
      </c>
      <c r="E270" s="8" t="str">
        <f t="shared" si="12"/>
        <v>0-50</v>
      </c>
      <c r="F270" s="7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  <c r="P270" t="str">
        <f t="shared" si="13"/>
        <v>30+</v>
      </c>
      <c r="Q270" t="b">
        <f t="shared" si="14"/>
        <v>0</v>
      </c>
    </row>
    <row r="271" spans="1:17" x14ac:dyDescent="0.3">
      <c r="A271" s="3">
        <v>3412</v>
      </c>
      <c r="B271" s="3">
        <v>63</v>
      </c>
      <c r="C271" s="3">
        <v>37</v>
      </c>
      <c r="D271" s="6">
        <v>118</v>
      </c>
      <c r="E271" s="8" t="str">
        <f t="shared" si="12"/>
        <v>100+</v>
      </c>
      <c r="F271" s="7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  <c r="P271" t="str">
        <f t="shared" si="13"/>
        <v>30+</v>
      </c>
      <c r="Q271" t="b">
        <f t="shared" si="14"/>
        <v>0</v>
      </c>
    </row>
    <row r="272" spans="1:17" x14ac:dyDescent="0.3">
      <c r="A272" s="3">
        <v>3461</v>
      </c>
      <c r="B272" s="3">
        <v>63</v>
      </c>
      <c r="C272" s="3">
        <v>37</v>
      </c>
      <c r="D272" s="6">
        <v>84</v>
      </c>
      <c r="E272" s="8" t="str">
        <f t="shared" si="12"/>
        <v>51-100</v>
      </c>
      <c r="F272" s="7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  <c r="P272" t="str">
        <f t="shared" si="13"/>
        <v>30+</v>
      </c>
      <c r="Q272" t="b">
        <f t="shared" si="14"/>
        <v>0</v>
      </c>
    </row>
    <row r="273" spans="1:17" x14ac:dyDescent="0.3">
      <c r="A273" s="3">
        <v>3468</v>
      </c>
      <c r="B273" s="3">
        <v>63</v>
      </c>
      <c r="C273" s="3">
        <v>37</v>
      </c>
      <c r="D273" s="6">
        <v>149</v>
      </c>
      <c r="E273" s="8" t="str">
        <f t="shared" si="12"/>
        <v>100+</v>
      </c>
      <c r="F273" s="7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  <c r="P273" t="str">
        <f t="shared" si="13"/>
        <v>30+</v>
      </c>
      <c r="Q273" t="b">
        <f t="shared" si="14"/>
        <v>0</v>
      </c>
    </row>
    <row r="274" spans="1:17" x14ac:dyDescent="0.3">
      <c r="A274" s="3">
        <v>3576</v>
      </c>
      <c r="B274" s="3">
        <v>63</v>
      </c>
      <c r="C274" s="3">
        <v>38</v>
      </c>
      <c r="D274" s="6">
        <v>15</v>
      </c>
      <c r="E274" s="8" t="str">
        <f t="shared" si="12"/>
        <v>0-50</v>
      </c>
      <c r="F274" s="7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  <c r="P274" t="str">
        <f t="shared" si="13"/>
        <v>30+</v>
      </c>
      <c r="Q274" t="b">
        <f t="shared" si="14"/>
        <v>0</v>
      </c>
    </row>
    <row r="275" spans="1:17" x14ac:dyDescent="0.3">
      <c r="A275" s="3">
        <v>3585</v>
      </c>
      <c r="B275" s="3">
        <v>63</v>
      </c>
      <c r="C275" s="3">
        <v>37</v>
      </c>
      <c r="D275" s="6">
        <v>15</v>
      </c>
      <c r="E275" s="8" t="str">
        <f t="shared" si="12"/>
        <v>0-50</v>
      </c>
      <c r="F275" s="7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  <c r="P275" t="str">
        <f t="shared" si="13"/>
        <v>30+</v>
      </c>
      <c r="Q275" t="b">
        <f t="shared" si="14"/>
        <v>0</v>
      </c>
    </row>
    <row r="276" spans="1:17" x14ac:dyDescent="0.3">
      <c r="A276" s="3">
        <v>3605</v>
      </c>
      <c r="B276" s="3">
        <v>63</v>
      </c>
      <c r="C276" s="3">
        <v>38</v>
      </c>
      <c r="D276" s="6">
        <v>59</v>
      </c>
      <c r="E276" s="8" t="str">
        <f t="shared" si="12"/>
        <v>51-100</v>
      </c>
      <c r="F276" s="7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  <c r="P276" t="str">
        <f t="shared" si="13"/>
        <v>30+</v>
      </c>
      <c r="Q276" t="b">
        <f t="shared" si="14"/>
        <v>0</v>
      </c>
    </row>
    <row r="277" spans="1:17" x14ac:dyDescent="0.3">
      <c r="A277" s="3">
        <v>3691</v>
      </c>
      <c r="B277" s="3">
        <v>63</v>
      </c>
      <c r="C277" s="3">
        <v>39</v>
      </c>
      <c r="D277" s="6">
        <v>41</v>
      </c>
      <c r="E277" s="8" t="str">
        <f t="shared" si="12"/>
        <v>0-50</v>
      </c>
      <c r="F277" s="7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  <c r="P277" t="str">
        <f t="shared" si="13"/>
        <v>30+</v>
      </c>
      <c r="Q277" t="b">
        <f t="shared" si="14"/>
        <v>0</v>
      </c>
    </row>
    <row r="278" spans="1:17" x14ac:dyDescent="0.3">
      <c r="A278" s="3">
        <v>3721</v>
      </c>
      <c r="B278" s="3">
        <v>63</v>
      </c>
      <c r="C278" s="3">
        <v>39</v>
      </c>
      <c r="D278" s="6">
        <v>131</v>
      </c>
      <c r="E278" s="8" t="str">
        <f t="shared" si="12"/>
        <v>100+</v>
      </c>
      <c r="F278" s="7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  <c r="P278" t="str">
        <f t="shared" si="13"/>
        <v>30+</v>
      </c>
      <c r="Q278" t="b">
        <f t="shared" si="14"/>
        <v>0</v>
      </c>
    </row>
    <row r="279" spans="1:17" x14ac:dyDescent="0.3">
      <c r="A279" s="3">
        <v>3747</v>
      </c>
      <c r="B279" s="3">
        <v>63</v>
      </c>
      <c r="C279" s="3">
        <v>39</v>
      </c>
      <c r="D279" s="6">
        <v>49</v>
      </c>
      <c r="E279" s="8" t="str">
        <f t="shared" si="12"/>
        <v>0-50</v>
      </c>
      <c r="F279" s="7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  <c r="P279" t="str">
        <f t="shared" si="13"/>
        <v>30+</v>
      </c>
      <c r="Q279" t="b">
        <f t="shared" si="14"/>
        <v>1</v>
      </c>
    </row>
    <row r="280" spans="1:17" x14ac:dyDescent="0.3">
      <c r="A280" s="3">
        <v>3755</v>
      </c>
      <c r="B280" s="3">
        <v>63</v>
      </c>
      <c r="C280" s="3">
        <v>37</v>
      </c>
      <c r="D280" s="6">
        <v>112</v>
      </c>
      <c r="E280" s="8" t="str">
        <f t="shared" si="12"/>
        <v>100+</v>
      </c>
      <c r="F280" s="7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  <c r="P280" t="str">
        <f t="shared" si="13"/>
        <v>30+</v>
      </c>
      <c r="Q280" t="b">
        <f t="shared" si="14"/>
        <v>0</v>
      </c>
    </row>
    <row r="281" spans="1:17" x14ac:dyDescent="0.3">
      <c r="A281" s="3">
        <v>3765</v>
      </c>
      <c r="B281" s="3">
        <v>63</v>
      </c>
      <c r="C281" s="3">
        <v>37</v>
      </c>
      <c r="D281" s="6">
        <v>15</v>
      </c>
      <c r="E281" s="8" t="str">
        <f t="shared" si="12"/>
        <v>0-50</v>
      </c>
      <c r="F281" s="7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  <c r="P281" t="str">
        <f t="shared" si="13"/>
        <v>30+</v>
      </c>
      <c r="Q281" t="b">
        <f t="shared" si="14"/>
        <v>0</v>
      </c>
    </row>
    <row r="282" spans="1:17" x14ac:dyDescent="0.3">
      <c r="A282" s="3">
        <v>3823</v>
      </c>
      <c r="B282" s="3">
        <v>63</v>
      </c>
      <c r="C282" s="3">
        <v>33</v>
      </c>
      <c r="D282" s="6">
        <v>178</v>
      </c>
      <c r="E282" s="8" t="str">
        <f t="shared" si="12"/>
        <v>100+</v>
      </c>
      <c r="F282" s="7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  <c r="P282" t="str">
        <f t="shared" si="13"/>
        <v>30+</v>
      </c>
      <c r="Q282" t="b">
        <f t="shared" si="14"/>
        <v>0</v>
      </c>
    </row>
    <row r="283" spans="1:17" x14ac:dyDescent="0.3">
      <c r="A283" s="3">
        <v>3858</v>
      </c>
      <c r="B283" s="3">
        <v>63</v>
      </c>
      <c r="C283" s="3">
        <v>39</v>
      </c>
      <c r="D283" s="6">
        <v>39</v>
      </c>
      <c r="E283" s="8" t="str">
        <f t="shared" si="12"/>
        <v>0-50</v>
      </c>
      <c r="F283" s="7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  <c r="P283" t="str">
        <f t="shared" si="13"/>
        <v>30+</v>
      </c>
      <c r="Q283" t="b">
        <f t="shared" si="14"/>
        <v>0</v>
      </c>
    </row>
    <row r="284" spans="1:17" x14ac:dyDescent="0.3">
      <c r="A284" s="3">
        <v>4065</v>
      </c>
      <c r="B284" s="3">
        <v>63</v>
      </c>
      <c r="C284" s="3">
        <v>39</v>
      </c>
      <c r="D284" s="6">
        <v>50</v>
      </c>
      <c r="E284" s="8" t="str">
        <f t="shared" si="12"/>
        <v>0-50</v>
      </c>
      <c r="F284" s="7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  <c r="P284" t="str">
        <f t="shared" si="13"/>
        <v>30+</v>
      </c>
      <c r="Q284" t="b">
        <f t="shared" si="14"/>
        <v>0</v>
      </c>
    </row>
    <row r="285" spans="1:17" x14ac:dyDescent="0.3">
      <c r="A285" s="3">
        <v>4141</v>
      </c>
      <c r="B285" s="3">
        <v>63</v>
      </c>
      <c r="C285" s="3">
        <v>38</v>
      </c>
      <c r="D285" s="6">
        <v>32</v>
      </c>
      <c r="E285" s="8" t="str">
        <f t="shared" si="12"/>
        <v>0-50</v>
      </c>
      <c r="F285" s="7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  <c r="P285" t="str">
        <f t="shared" si="13"/>
        <v>30+</v>
      </c>
      <c r="Q285" t="b">
        <f t="shared" si="14"/>
        <v>0</v>
      </c>
    </row>
    <row r="286" spans="1:17" x14ac:dyDescent="0.3">
      <c r="A286" s="3">
        <v>4166</v>
      </c>
      <c r="B286" s="3">
        <v>63</v>
      </c>
      <c r="C286" s="3">
        <v>38</v>
      </c>
      <c r="D286" s="6">
        <v>135</v>
      </c>
      <c r="E286" s="8" t="str">
        <f t="shared" si="12"/>
        <v>100+</v>
      </c>
      <c r="F286" s="7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  <c r="P286" t="str">
        <f t="shared" si="13"/>
        <v>30+</v>
      </c>
      <c r="Q286" t="b">
        <f t="shared" si="14"/>
        <v>0</v>
      </c>
    </row>
    <row r="287" spans="1:17" x14ac:dyDescent="0.3">
      <c r="A287" s="3">
        <v>4195</v>
      </c>
      <c r="B287" s="3">
        <v>63</v>
      </c>
      <c r="C287" s="3">
        <v>37</v>
      </c>
      <c r="D287" s="6">
        <v>31</v>
      </c>
      <c r="E287" s="8" t="str">
        <f t="shared" si="12"/>
        <v>0-50</v>
      </c>
      <c r="F287" s="7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  <c r="P287" t="str">
        <f t="shared" si="13"/>
        <v>30+</v>
      </c>
      <c r="Q287" t="b">
        <f t="shared" si="14"/>
        <v>0</v>
      </c>
    </row>
    <row r="288" spans="1:17" x14ac:dyDescent="0.3">
      <c r="A288" s="3">
        <v>4276</v>
      </c>
      <c r="B288" s="3">
        <v>63</v>
      </c>
      <c r="C288" s="3">
        <v>38</v>
      </c>
      <c r="D288" s="6">
        <v>102</v>
      </c>
      <c r="E288" s="8" t="str">
        <f t="shared" si="12"/>
        <v>100+</v>
      </c>
      <c r="F288" s="7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  <c r="P288" t="str">
        <f t="shared" si="13"/>
        <v>30+</v>
      </c>
      <c r="Q288" t="b">
        <f t="shared" si="14"/>
        <v>0</v>
      </c>
    </row>
    <row r="289" spans="1:17" x14ac:dyDescent="0.3">
      <c r="A289" s="3">
        <v>4293</v>
      </c>
      <c r="B289" s="3">
        <v>63</v>
      </c>
      <c r="C289" s="3">
        <v>37</v>
      </c>
      <c r="D289" s="6">
        <v>191</v>
      </c>
      <c r="E289" s="8" t="str">
        <f t="shared" si="12"/>
        <v>100+</v>
      </c>
      <c r="F289" s="7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  <c r="P289" t="str">
        <f t="shared" si="13"/>
        <v>30+</v>
      </c>
      <c r="Q289" t="b">
        <f t="shared" si="14"/>
        <v>0</v>
      </c>
    </row>
    <row r="290" spans="1:17" x14ac:dyDescent="0.3">
      <c r="A290" s="3">
        <v>4294</v>
      </c>
      <c r="B290" s="3">
        <v>63</v>
      </c>
      <c r="C290" s="3">
        <v>38</v>
      </c>
      <c r="D290" s="6">
        <v>41</v>
      </c>
      <c r="E290" s="8" t="str">
        <f t="shared" si="12"/>
        <v>0-50</v>
      </c>
      <c r="F290" s="7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  <c r="P290" t="str">
        <f t="shared" si="13"/>
        <v>30+</v>
      </c>
      <c r="Q290" t="b">
        <f t="shared" si="14"/>
        <v>0</v>
      </c>
    </row>
    <row r="291" spans="1:17" x14ac:dyDescent="0.3">
      <c r="A291" s="3">
        <v>4320</v>
      </c>
      <c r="B291" s="3">
        <v>63</v>
      </c>
      <c r="C291" s="3">
        <v>38</v>
      </c>
      <c r="D291" s="6">
        <v>85</v>
      </c>
      <c r="E291" s="8" t="str">
        <f t="shared" si="12"/>
        <v>51-100</v>
      </c>
      <c r="F291" s="7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  <c r="P291" t="str">
        <f t="shared" si="13"/>
        <v>30+</v>
      </c>
      <c r="Q291" t="b">
        <f t="shared" si="14"/>
        <v>0</v>
      </c>
    </row>
    <row r="292" spans="1:17" x14ac:dyDescent="0.3">
      <c r="A292" s="3">
        <v>4399</v>
      </c>
      <c r="B292" s="3">
        <v>63</v>
      </c>
      <c r="C292" s="3">
        <v>37</v>
      </c>
      <c r="D292" s="6">
        <v>61</v>
      </c>
      <c r="E292" s="8" t="str">
        <f t="shared" si="12"/>
        <v>51-100</v>
      </c>
      <c r="F292" s="7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  <c r="P292" t="str">
        <f t="shared" si="13"/>
        <v>30+</v>
      </c>
      <c r="Q292" t="b">
        <f t="shared" si="14"/>
        <v>0</v>
      </c>
    </row>
    <row r="293" spans="1:17" x14ac:dyDescent="0.3">
      <c r="A293" s="3">
        <v>4422</v>
      </c>
      <c r="B293" s="3">
        <v>63</v>
      </c>
      <c r="C293" s="3">
        <v>38</v>
      </c>
      <c r="D293" s="6">
        <v>9</v>
      </c>
      <c r="E293" s="8" t="str">
        <f t="shared" si="12"/>
        <v>0-50</v>
      </c>
      <c r="F293" s="7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  <c r="P293" t="str">
        <f t="shared" si="13"/>
        <v>30+</v>
      </c>
      <c r="Q293" t="b">
        <f t="shared" si="14"/>
        <v>0</v>
      </c>
    </row>
    <row r="294" spans="1:17" x14ac:dyDescent="0.3">
      <c r="A294" s="3">
        <v>4438</v>
      </c>
      <c r="B294" s="3">
        <v>63</v>
      </c>
      <c r="C294" s="3">
        <v>38</v>
      </c>
      <c r="D294" s="6">
        <v>63</v>
      </c>
      <c r="E294" s="8" t="str">
        <f t="shared" si="12"/>
        <v>51-100</v>
      </c>
      <c r="F294" s="7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  <c r="P294" t="str">
        <f t="shared" si="13"/>
        <v>30+</v>
      </c>
      <c r="Q294" t="b">
        <f t="shared" si="14"/>
        <v>0</v>
      </c>
    </row>
    <row r="295" spans="1:17" x14ac:dyDescent="0.3">
      <c r="A295" s="3">
        <v>4578</v>
      </c>
      <c r="B295" s="3">
        <v>63</v>
      </c>
      <c r="C295" s="3">
        <v>37</v>
      </c>
      <c r="D295" s="6">
        <v>80</v>
      </c>
      <c r="E295" s="8" t="str">
        <f t="shared" si="12"/>
        <v>51-100</v>
      </c>
      <c r="F295" s="7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  <c r="P295" t="str">
        <f t="shared" si="13"/>
        <v>30+</v>
      </c>
      <c r="Q295" t="b">
        <f t="shared" si="14"/>
        <v>0</v>
      </c>
    </row>
    <row r="296" spans="1:17" x14ac:dyDescent="0.3">
      <c r="A296" s="3">
        <v>4614</v>
      </c>
      <c r="B296" s="3">
        <v>63</v>
      </c>
      <c r="C296" s="3">
        <v>38</v>
      </c>
      <c r="D296" s="6">
        <v>52</v>
      </c>
      <c r="E296" s="8" t="str">
        <f t="shared" si="12"/>
        <v>51-100</v>
      </c>
      <c r="F296" s="7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  <c r="P296" t="str">
        <f t="shared" si="13"/>
        <v>30+</v>
      </c>
      <c r="Q296" t="b">
        <f t="shared" si="14"/>
        <v>0</v>
      </c>
    </row>
    <row r="297" spans="1:17" x14ac:dyDescent="0.3">
      <c r="A297" s="3">
        <v>4686</v>
      </c>
      <c r="B297" s="3">
        <v>63</v>
      </c>
      <c r="C297" s="3">
        <v>39</v>
      </c>
      <c r="D297" s="6">
        <v>41</v>
      </c>
      <c r="E297" s="8" t="str">
        <f t="shared" si="12"/>
        <v>0-50</v>
      </c>
      <c r="F297" s="7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  <c r="P297" t="str">
        <f t="shared" si="13"/>
        <v>30+</v>
      </c>
      <c r="Q297" t="b">
        <f t="shared" si="14"/>
        <v>0</v>
      </c>
    </row>
    <row r="298" spans="1:17" x14ac:dyDescent="0.3">
      <c r="A298" s="3">
        <v>4735</v>
      </c>
      <c r="B298" s="3">
        <v>63</v>
      </c>
      <c r="C298" s="3">
        <v>39</v>
      </c>
      <c r="D298" s="6">
        <v>64</v>
      </c>
      <c r="E298" s="8" t="str">
        <f t="shared" si="12"/>
        <v>51-100</v>
      </c>
      <c r="F298" s="7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  <c r="P298" t="str">
        <f t="shared" si="13"/>
        <v>30+</v>
      </c>
      <c r="Q298" t="b">
        <f t="shared" si="14"/>
        <v>0</v>
      </c>
    </row>
    <row r="299" spans="1:17" x14ac:dyDescent="0.3">
      <c r="A299" s="3">
        <v>4851</v>
      </c>
      <c r="B299" s="3">
        <v>63</v>
      </c>
      <c r="C299" s="3">
        <v>39</v>
      </c>
      <c r="D299" s="6">
        <v>119</v>
      </c>
      <c r="E299" s="8" t="str">
        <f t="shared" si="12"/>
        <v>100+</v>
      </c>
      <c r="F299" s="7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  <c r="P299" t="str">
        <f t="shared" si="13"/>
        <v>30+</v>
      </c>
      <c r="Q299" t="b">
        <f t="shared" si="14"/>
        <v>0</v>
      </c>
    </row>
    <row r="300" spans="1:17" x14ac:dyDescent="0.3">
      <c r="A300" s="3">
        <v>4870</v>
      </c>
      <c r="B300" s="3">
        <v>63</v>
      </c>
      <c r="C300" s="3">
        <v>39</v>
      </c>
      <c r="D300" s="6">
        <v>33</v>
      </c>
      <c r="E300" s="8" t="str">
        <f t="shared" si="12"/>
        <v>0-50</v>
      </c>
      <c r="F300" s="7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  <c r="P300" t="str">
        <f t="shared" si="13"/>
        <v>30+</v>
      </c>
      <c r="Q300" t="b">
        <f t="shared" si="14"/>
        <v>0</v>
      </c>
    </row>
    <row r="301" spans="1:17" x14ac:dyDescent="0.3">
      <c r="A301" s="3">
        <v>4931</v>
      </c>
      <c r="B301" s="3">
        <v>63</v>
      </c>
      <c r="C301" s="3">
        <v>38</v>
      </c>
      <c r="D301" s="6">
        <v>110</v>
      </c>
      <c r="E301" s="8" t="str">
        <f t="shared" si="12"/>
        <v>100+</v>
      </c>
      <c r="F301" s="7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  <c r="P301" t="str">
        <f t="shared" si="13"/>
        <v>30+</v>
      </c>
      <c r="Q301" t="b">
        <f t="shared" si="14"/>
        <v>0</v>
      </c>
    </row>
    <row r="302" spans="1:17" x14ac:dyDescent="0.3">
      <c r="A302" s="3">
        <v>4956</v>
      </c>
      <c r="B302" s="3">
        <v>63</v>
      </c>
      <c r="C302" s="3">
        <v>37</v>
      </c>
      <c r="D302" s="6">
        <v>39</v>
      </c>
      <c r="E302" s="8" t="str">
        <f t="shared" si="12"/>
        <v>0-50</v>
      </c>
      <c r="F302" s="7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  <c r="P302" t="str">
        <f t="shared" si="13"/>
        <v>30+</v>
      </c>
      <c r="Q302" t="b">
        <f t="shared" si="14"/>
        <v>0</v>
      </c>
    </row>
    <row r="303" spans="1:17" x14ac:dyDescent="0.3">
      <c r="A303" s="3">
        <v>4998</v>
      </c>
      <c r="B303" s="3">
        <v>63</v>
      </c>
      <c r="C303" s="3">
        <v>39</v>
      </c>
      <c r="D303" s="6">
        <v>24</v>
      </c>
      <c r="E303" s="8" t="str">
        <f t="shared" si="12"/>
        <v>0-50</v>
      </c>
      <c r="F303" s="7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  <c r="P303" t="str">
        <f t="shared" si="13"/>
        <v>30+</v>
      </c>
      <c r="Q303" t="b">
        <f t="shared" si="14"/>
        <v>0</v>
      </c>
    </row>
    <row r="304" spans="1:17" x14ac:dyDescent="0.3">
      <c r="A304" s="3">
        <v>67</v>
      </c>
      <c r="B304" s="3">
        <v>62</v>
      </c>
      <c r="C304" s="3">
        <v>36</v>
      </c>
      <c r="D304" s="6">
        <v>105</v>
      </c>
      <c r="E304" s="8" t="str">
        <f t="shared" si="12"/>
        <v>100+</v>
      </c>
      <c r="F304" s="7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  <c r="P304" t="str">
        <f t="shared" si="13"/>
        <v>30+</v>
      </c>
      <c r="Q304" t="b">
        <f t="shared" si="14"/>
        <v>0</v>
      </c>
    </row>
    <row r="305" spans="1:17" x14ac:dyDescent="0.3">
      <c r="A305" s="3">
        <v>112</v>
      </c>
      <c r="B305" s="3">
        <v>62</v>
      </c>
      <c r="C305" s="3">
        <v>38</v>
      </c>
      <c r="D305" s="6">
        <v>45</v>
      </c>
      <c r="E305" s="8" t="str">
        <f t="shared" si="12"/>
        <v>0-50</v>
      </c>
      <c r="F305" s="7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  <c r="P305" t="str">
        <f t="shared" si="13"/>
        <v>30+</v>
      </c>
      <c r="Q305" t="b">
        <f t="shared" si="14"/>
        <v>0</v>
      </c>
    </row>
    <row r="306" spans="1:17" x14ac:dyDescent="0.3">
      <c r="A306" s="3">
        <v>180</v>
      </c>
      <c r="B306" s="3">
        <v>62</v>
      </c>
      <c r="C306" s="3">
        <v>37</v>
      </c>
      <c r="D306" s="6">
        <v>11</v>
      </c>
      <c r="E306" s="8" t="str">
        <f t="shared" si="12"/>
        <v>0-50</v>
      </c>
      <c r="F306" s="7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  <c r="P306" t="str">
        <f t="shared" si="13"/>
        <v>30+</v>
      </c>
      <c r="Q306" t="b">
        <f t="shared" si="14"/>
        <v>0</v>
      </c>
    </row>
    <row r="307" spans="1:17" x14ac:dyDescent="0.3">
      <c r="A307" s="3">
        <v>234</v>
      </c>
      <c r="B307" s="3">
        <v>62</v>
      </c>
      <c r="C307" s="3">
        <v>37</v>
      </c>
      <c r="D307" s="6">
        <v>58</v>
      </c>
      <c r="E307" s="8" t="str">
        <f t="shared" si="12"/>
        <v>51-100</v>
      </c>
      <c r="F307" s="7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  <c r="P307" t="str">
        <f t="shared" si="13"/>
        <v>30+</v>
      </c>
      <c r="Q307" t="b">
        <f t="shared" si="14"/>
        <v>0</v>
      </c>
    </row>
    <row r="308" spans="1:17" x14ac:dyDescent="0.3">
      <c r="A308" s="3">
        <v>238</v>
      </c>
      <c r="B308" s="3">
        <v>62</v>
      </c>
      <c r="C308" s="3">
        <v>38</v>
      </c>
      <c r="D308" s="6">
        <v>83</v>
      </c>
      <c r="E308" s="8" t="str">
        <f t="shared" si="12"/>
        <v>51-100</v>
      </c>
      <c r="F308" s="7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  <c r="P308" t="str">
        <f t="shared" si="13"/>
        <v>30+</v>
      </c>
      <c r="Q308" t="b">
        <f t="shared" si="14"/>
        <v>0</v>
      </c>
    </row>
    <row r="309" spans="1:17" x14ac:dyDescent="0.3">
      <c r="A309" s="3">
        <v>310</v>
      </c>
      <c r="B309" s="3">
        <v>62</v>
      </c>
      <c r="C309" s="3">
        <v>38</v>
      </c>
      <c r="D309" s="6">
        <v>91</v>
      </c>
      <c r="E309" s="8" t="str">
        <f t="shared" si="12"/>
        <v>51-100</v>
      </c>
      <c r="F309" s="7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  <c r="P309" t="str">
        <f t="shared" si="13"/>
        <v>30+</v>
      </c>
      <c r="Q309" t="b">
        <f t="shared" si="14"/>
        <v>0</v>
      </c>
    </row>
    <row r="310" spans="1:17" x14ac:dyDescent="0.3">
      <c r="A310" s="3">
        <v>429</v>
      </c>
      <c r="B310" s="3">
        <v>62</v>
      </c>
      <c r="C310" s="3">
        <v>38</v>
      </c>
      <c r="D310" s="6">
        <v>24</v>
      </c>
      <c r="E310" s="8" t="str">
        <f t="shared" si="12"/>
        <v>0-50</v>
      </c>
      <c r="F310" s="7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  <c r="P310" t="str">
        <f t="shared" si="13"/>
        <v>30+</v>
      </c>
      <c r="Q310" t="b">
        <f t="shared" si="14"/>
        <v>0</v>
      </c>
    </row>
    <row r="311" spans="1:17" x14ac:dyDescent="0.3">
      <c r="A311" s="3">
        <v>533</v>
      </c>
      <c r="B311" s="3">
        <v>62</v>
      </c>
      <c r="C311" s="3">
        <v>37</v>
      </c>
      <c r="D311" s="6">
        <v>39</v>
      </c>
      <c r="E311" s="8" t="str">
        <f t="shared" si="12"/>
        <v>0-50</v>
      </c>
      <c r="F311" s="7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  <c r="P311" t="str">
        <f t="shared" si="13"/>
        <v>30+</v>
      </c>
      <c r="Q311" t="b">
        <f t="shared" si="14"/>
        <v>1</v>
      </c>
    </row>
    <row r="312" spans="1:17" x14ac:dyDescent="0.3">
      <c r="A312" s="3">
        <v>640</v>
      </c>
      <c r="B312" s="3">
        <v>62</v>
      </c>
      <c r="C312" s="3">
        <v>36</v>
      </c>
      <c r="D312" s="6">
        <v>32</v>
      </c>
      <c r="E312" s="8" t="str">
        <f t="shared" si="12"/>
        <v>0-50</v>
      </c>
      <c r="F312" s="7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  <c r="P312" t="str">
        <f t="shared" si="13"/>
        <v>30+</v>
      </c>
      <c r="Q312" t="b">
        <f t="shared" si="14"/>
        <v>0</v>
      </c>
    </row>
    <row r="313" spans="1:17" x14ac:dyDescent="0.3">
      <c r="A313" s="3">
        <v>648</v>
      </c>
      <c r="B313" s="3">
        <v>62</v>
      </c>
      <c r="C313" s="3">
        <v>38</v>
      </c>
      <c r="D313" s="6">
        <v>64</v>
      </c>
      <c r="E313" s="8" t="str">
        <f t="shared" si="12"/>
        <v>51-100</v>
      </c>
      <c r="F313" s="7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  <c r="P313" t="str">
        <f t="shared" si="13"/>
        <v>30+</v>
      </c>
      <c r="Q313" t="b">
        <f t="shared" si="14"/>
        <v>1</v>
      </c>
    </row>
    <row r="314" spans="1:17" x14ac:dyDescent="0.3">
      <c r="A314" s="3">
        <v>706</v>
      </c>
      <c r="B314" s="3">
        <v>62</v>
      </c>
      <c r="C314" s="3">
        <v>36</v>
      </c>
      <c r="D314" s="6">
        <v>30</v>
      </c>
      <c r="E314" s="8" t="str">
        <f t="shared" si="12"/>
        <v>0-50</v>
      </c>
      <c r="F314" s="7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  <c r="P314" t="str">
        <f t="shared" si="13"/>
        <v>30+</v>
      </c>
      <c r="Q314" t="b">
        <f t="shared" si="14"/>
        <v>0</v>
      </c>
    </row>
    <row r="315" spans="1:17" x14ac:dyDescent="0.3">
      <c r="A315" s="3">
        <v>712</v>
      </c>
      <c r="B315" s="3">
        <v>62</v>
      </c>
      <c r="C315" s="3">
        <v>37</v>
      </c>
      <c r="D315" s="6">
        <v>83</v>
      </c>
      <c r="E315" s="8" t="str">
        <f t="shared" si="12"/>
        <v>51-100</v>
      </c>
      <c r="F315" s="7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  <c r="P315" t="str">
        <f t="shared" si="13"/>
        <v>30+</v>
      </c>
      <c r="Q315" t="b">
        <f t="shared" si="14"/>
        <v>0</v>
      </c>
    </row>
    <row r="316" spans="1:17" x14ac:dyDescent="0.3">
      <c r="A316" s="3">
        <v>728</v>
      </c>
      <c r="B316" s="3">
        <v>62</v>
      </c>
      <c r="C316" s="3">
        <v>37</v>
      </c>
      <c r="D316" s="6">
        <v>18</v>
      </c>
      <c r="E316" s="8" t="str">
        <f t="shared" si="12"/>
        <v>0-50</v>
      </c>
      <c r="F316" s="7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  <c r="P316" t="str">
        <f t="shared" si="13"/>
        <v>30+</v>
      </c>
      <c r="Q316" t="b">
        <f t="shared" si="14"/>
        <v>0</v>
      </c>
    </row>
    <row r="317" spans="1:17" x14ac:dyDescent="0.3">
      <c r="A317" s="3">
        <v>747</v>
      </c>
      <c r="B317" s="3">
        <v>62</v>
      </c>
      <c r="C317" s="3">
        <v>37</v>
      </c>
      <c r="D317" s="6">
        <v>85</v>
      </c>
      <c r="E317" s="8" t="str">
        <f t="shared" si="12"/>
        <v>51-100</v>
      </c>
      <c r="F317" s="7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  <c r="P317" t="str">
        <f t="shared" si="13"/>
        <v>30+</v>
      </c>
      <c r="Q317" t="b">
        <f t="shared" si="14"/>
        <v>0</v>
      </c>
    </row>
    <row r="318" spans="1:17" x14ac:dyDescent="0.3">
      <c r="A318" s="3">
        <v>779</v>
      </c>
      <c r="B318" s="3">
        <v>62</v>
      </c>
      <c r="C318" s="3">
        <v>36</v>
      </c>
      <c r="D318" s="6">
        <v>92</v>
      </c>
      <c r="E318" s="8" t="str">
        <f t="shared" si="12"/>
        <v>51-100</v>
      </c>
      <c r="F318" s="7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  <c r="P318" t="str">
        <f t="shared" si="13"/>
        <v>30+</v>
      </c>
      <c r="Q318" t="b">
        <f t="shared" si="14"/>
        <v>0</v>
      </c>
    </row>
    <row r="319" spans="1:17" x14ac:dyDescent="0.3">
      <c r="A319" s="3">
        <v>816</v>
      </c>
      <c r="B319" s="3">
        <v>62</v>
      </c>
      <c r="C319" s="3">
        <v>38</v>
      </c>
      <c r="D319" s="6">
        <v>35</v>
      </c>
      <c r="E319" s="8" t="str">
        <f t="shared" si="12"/>
        <v>0-50</v>
      </c>
      <c r="F319" s="7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  <c r="P319" t="str">
        <f t="shared" si="13"/>
        <v>30+</v>
      </c>
      <c r="Q319" t="b">
        <f t="shared" si="14"/>
        <v>0</v>
      </c>
    </row>
    <row r="320" spans="1:17" x14ac:dyDescent="0.3">
      <c r="A320" s="3">
        <v>857</v>
      </c>
      <c r="B320" s="3">
        <v>62</v>
      </c>
      <c r="C320" s="3">
        <v>38</v>
      </c>
      <c r="D320" s="6">
        <v>42</v>
      </c>
      <c r="E320" s="8" t="str">
        <f t="shared" si="12"/>
        <v>0-50</v>
      </c>
      <c r="F320" s="7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  <c r="P320" t="str">
        <f t="shared" si="13"/>
        <v>30+</v>
      </c>
      <c r="Q320" t="b">
        <f t="shared" si="14"/>
        <v>0</v>
      </c>
    </row>
    <row r="321" spans="1:17" x14ac:dyDescent="0.3">
      <c r="A321" s="3">
        <v>898</v>
      </c>
      <c r="B321" s="3">
        <v>62</v>
      </c>
      <c r="C321" s="3">
        <v>37</v>
      </c>
      <c r="D321" s="6">
        <v>21</v>
      </c>
      <c r="E321" s="8" t="str">
        <f t="shared" si="12"/>
        <v>0-50</v>
      </c>
      <c r="F321" s="7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  <c r="P321" t="str">
        <f t="shared" si="13"/>
        <v>30+</v>
      </c>
      <c r="Q321" t="b">
        <f t="shared" si="14"/>
        <v>0</v>
      </c>
    </row>
    <row r="322" spans="1:17" x14ac:dyDescent="0.3">
      <c r="A322" s="3">
        <v>937</v>
      </c>
      <c r="B322" s="3">
        <v>62</v>
      </c>
      <c r="C322" s="3">
        <v>32</v>
      </c>
      <c r="D322" s="6">
        <v>19</v>
      </c>
      <c r="E322" s="8" t="str">
        <f t="shared" si="12"/>
        <v>0-50</v>
      </c>
      <c r="F322" s="7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  <c r="P322" t="str">
        <f t="shared" si="13"/>
        <v>30+</v>
      </c>
      <c r="Q322" t="b">
        <f t="shared" si="14"/>
        <v>0</v>
      </c>
    </row>
    <row r="323" spans="1:17" x14ac:dyDescent="0.3">
      <c r="A323" s="3">
        <v>939</v>
      </c>
      <c r="B323" s="3">
        <v>62</v>
      </c>
      <c r="C323" s="3">
        <v>37</v>
      </c>
      <c r="D323" s="6">
        <v>19</v>
      </c>
      <c r="E323" s="8" t="str">
        <f t="shared" ref="E323:E386" si="15">IF(D323&lt;=50,"0-50",IF(D323&lt;=100,"51-100","100+"))</f>
        <v>0-50</v>
      </c>
      <c r="F323" s="7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  <c r="P323" t="str">
        <f t="shared" ref="P323:P386" si="16">IF(C323&lt;=10,"0-10",IF(C323&lt;=20,"11-20",IF(C323&lt;=30,"21-30","30+")))</f>
        <v>30+</v>
      </c>
      <c r="Q323" t="b">
        <f t="shared" ref="Q323:Q386" si="17">AND(IF(M323="Yes",1,0),IF(O323="Yes",1,0))</f>
        <v>0</v>
      </c>
    </row>
    <row r="324" spans="1:17" x14ac:dyDescent="0.3">
      <c r="A324" s="3">
        <v>966</v>
      </c>
      <c r="B324" s="3">
        <v>62</v>
      </c>
      <c r="C324" s="3">
        <v>36</v>
      </c>
      <c r="D324" s="6">
        <v>135</v>
      </c>
      <c r="E324" s="8" t="str">
        <f t="shared" si="15"/>
        <v>100+</v>
      </c>
      <c r="F324" s="7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  <c r="P324" t="str">
        <f t="shared" si="16"/>
        <v>30+</v>
      </c>
      <c r="Q324" t="b">
        <f t="shared" si="17"/>
        <v>0</v>
      </c>
    </row>
    <row r="325" spans="1:17" x14ac:dyDescent="0.3">
      <c r="A325" s="3">
        <v>988</v>
      </c>
      <c r="B325" s="3">
        <v>62</v>
      </c>
      <c r="C325" s="3">
        <v>36</v>
      </c>
      <c r="D325" s="6">
        <v>84</v>
      </c>
      <c r="E325" s="8" t="str">
        <f t="shared" si="15"/>
        <v>51-100</v>
      </c>
      <c r="F325" s="7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  <c r="P325" t="str">
        <f t="shared" si="16"/>
        <v>30+</v>
      </c>
      <c r="Q325" t="b">
        <f t="shared" si="17"/>
        <v>0</v>
      </c>
    </row>
    <row r="326" spans="1:17" x14ac:dyDescent="0.3">
      <c r="A326" s="3">
        <v>1026</v>
      </c>
      <c r="B326" s="3">
        <v>62</v>
      </c>
      <c r="C326" s="3">
        <v>37</v>
      </c>
      <c r="D326" s="6">
        <v>50</v>
      </c>
      <c r="E326" s="8" t="str">
        <f t="shared" si="15"/>
        <v>0-50</v>
      </c>
      <c r="F326" s="7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  <c r="P326" t="str">
        <f t="shared" si="16"/>
        <v>30+</v>
      </c>
      <c r="Q326" t="b">
        <f t="shared" si="17"/>
        <v>0</v>
      </c>
    </row>
    <row r="327" spans="1:17" x14ac:dyDescent="0.3">
      <c r="A327" s="3">
        <v>1049</v>
      </c>
      <c r="B327" s="3">
        <v>62</v>
      </c>
      <c r="C327" s="3">
        <v>37</v>
      </c>
      <c r="D327" s="6">
        <v>90</v>
      </c>
      <c r="E327" s="8" t="str">
        <f t="shared" si="15"/>
        <v>51-100</v>
      </c>
      <c r="F327" s="7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  <c r="P327" t="str">
        <f t="shared" si="16"/>
        <v>30+</v>
      </c>
      <c r="Q327" t="b">
        <f t="shared" si="17"/>
        <v>0</v>
      </c>
    </row>
    <row r="328" spans="1:17" x14ac:dyDescent="0.3">
      <c r="A328" s="3">
        <v>1169</v>
      </c>
      <c r="B328" s="3">
        <v>62</v>
      </c>
      <c r="C328" s="3">
        <v>37</v>
      </c>
      <c r="D328" s="6">
        <v>38</v>
      </c>
      <c r="E328" s="8" t="str">
        <f t="shared" si="15"/>
        <v>0-50</v>
      </c>
      <c r="F328" s="7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  <c r="P328" t="str">
        <f t="shared" si="16"/>
        <v>30+</v>
      </c>
      <c r="Q328" t="b">
        <f t="shared" si="17"/>
        <v>0</v>
      </c>
    </row>
    <row r="329" spans="1:17" x14ac:dyDescent="0.3">
      <c r="A329" s="3">
        <v>1187</v>
      </c>
      <c r="B329" s="3">
        <v>62</v>
      </c>
      <c r="C329" s="3">
        <v>38</v>
      </c>
      <c r="D329" s="6">
        <v>43</v>
      </c>
      <c r="E329" s="8" t="str">
        <f t="shared" si="15"/>
        <v>0-50</v>
      </c>
      <c r="F329" s="7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  <c r="P329" t="str">
        <f t="shared" si="16"/>
        <v>30+</v>
      </c>
      <c r="Q329" t="b">
        <f t="shared" si="17"/>
        <v>0</v>
      </c>
    </row>
    <row r="330" spans="1:17" x14ac:dyDescent="0.3">
      <c r="A330" s="3">
        <v>1204</v>
      </c>
      <c r="B330" s="3">
        <v>62</v>
      </c>
      <c r="C330" s="3">
        <v>37</v>
      </c>
      <c r="D330" s="6">
        <v>50</v>
      </c>
      <c r="E330" s="8" t="str">
        <f t="shared" si="15"/>
        <v>0-50</v>
      </c>
      <c r="F330" s="7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  <c r="P330" t="str">
        <f t="shared" si="16"/>
        <v>30+</v>
      </c>
      <c r="Q330" t="b">
        <f t="shared" si="17"/>
        <v>0</v>
      </c>
    </row>
    <row r="331" spans="1:17" x14ac:dyDescent="0.3">
      <c r="A331" s="3">
        <v>1219</v>
      </c>
      <c r="B331" s="3">
        <v>62</v>
      </c>
      <c r="C331" s="3">
        <v>36</v>
      </c>
      <c r="D331" s="6">
        <v>98</v>
      </c>
      <c r="E331" s="8" t="str">
        <f t="shared" si="15"/>
        <v>51-100</v>
      </c>
      <c r="F331" s="7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  <c r="P331" t="str">
        <f t="shared" si="16"/>
        <v>30+</v>
      </c>
      <c r="Q331" t="b">
        <f t="shared" si="17"/>
        <v>0</v>
      </c>
    </row>
    <row r="332" spans="1:17" x14ac:dyDescent="0.3">
      <c r="A332" s="3">
        <v>1275</v>
      </c>
      <c r="B332" s="3">
        <v>62</v>
      </c>
      <c r="C332" s="3">
        <v>37</v>
      </c>
      <c r="D332" s="6">
        <v>61</v>
      </c>
      <c r="E332" s="8" t="str">
        <f t="shared" si="15"/>
        <v>51-100</v>
      </c>
      <c r="F332" s="7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  <c r="P332" t="str">
        <f t="shared" si="16"/>
        <v>30+</v>
      </c>
      <c r="Q332" t="b">
        <f t="shared" si="17"/>
        <v>0</v>
      </c>
    </row>
    <row r="333" spans="1:17" x14ac:dyDescent="0.3">
      <c r="A333" s="3">
        <v>1291</v>
      </c>
      <c r="B333" s="3">
        <v>62</v>
      </c>
      <c r="C333" s="3">
        <v>38</v>
      </c>
      <c r="D333" s="6">
        <v>100</v>
      </c>
      <c r="E333" s="8" t="str">
        <f t="shared" si="15"/>
        <v>51-100</v>
      </c>
      <c r="F333" s="7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  <c r="P333" t="str">
        <f t="shared" si="16"/>
        <v>30+</v>
      </c>
      <c r="Q333" t="b">
        <f t="shared" si="17"/>
        <v>0</v>
      </c>
    </row>
    <row r="334" spans="1:17" x14ac:dyDescent="0.3">
      <c r="A334" s="3">
        <v>1311</v>
      </c>
      <c r="B334" s="3">
        <v>62</v>
      </c>
      <c r="C334" s="3">
        <v>36</v>
      </c>
      <c r="D334" s="6">
        <v>21</v>
      </c>
      <c r="E334" s="8" t="str">
        <f t="shared" si="15"/>
        <v>0-50</v>
      </c>
      <c r="F334" s="7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  <c r="P334" t="str">
        <f t="shared" si="16"/>
        <v>30+</v>
      </c>
      <c r="Q334" t="b">
        <f t="shared" si="17"/>
        <v>0</v>
      </c>
    </row>
    <row r="335" spans="1:17" x14ac:dyDescent="0.3">
      <c r="A335" s="3">
        <v>1334</v>
      </c>
      <c r="B335" s="3">
        <v>62</v>
      </c>
      <c r="C335" s="3">
        <v>38</v>
      </c>
      <c r="D335" s="6">
        <v>99</v>
      </c>
      <c r="E335" s="8" t="str">
        <f t="shared" si="15"/>
        <v>51-100</v>
      </c>
      <c r="F335" s="7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  <c r="P335" t="str">
        <f t="shared" si="16"/>
        <v>30+</v>
      </c>
      <c r="Q335" t="b">
        <f t="shared" si="17"/>
        <v>0</v>
      </c>
    </row>
    <row r="336" spans="1:17" x14ac:dyDescent="0.3">
      <c r="A336" s="3">
        <v>1368</v>
      </c>
      <c r="B336" s="3">
        <v>62</v>
      </c>
      <c r="C336" s="3">
        <v>38</v>
      </c>
      <c r="D336" s="6">
        <v>42</v>
      </c>
      <c r="E336" s="8" t="str">
        <f t="shared" si="15"/>
        <v>0-50</v>
      </c>
      <c r="F336" s="7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  <c r="P336" t="str">
        <f t="shared" si="16"/>
        <v>30+</v>
      </c>
      <c r="Q336" t="b">
        <f t="shared" si="17"/>
        <v>0</v>
      </c>
    </row>
    <row r="337" spans="1:17" x14ac:dyDescent="0.3">
      <c r="A337" s="3">
        <v>1380</v>
      </c>
      <c r="B337" s="3">
        <v>62</v>
      </c>
      <c r="C337" s="3">
        <v>37</v>
      </c>
      <c r="D337" s="6">
        <v>162</v>
      </c>
      <c r="E337" s="8" t="str">
        <f t="shared" si="15"/>
        <v>100+</v>
      </c>
      <c r="F337" s="7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  <c r="P337" t="str">
        <f t="shared" si="16"/>
        <v>30+</v>
      </c>
      <c r="Q337" t="b">
        <f t="shared" si="17"/>
        <v>0</v>
      </c>
    </row>
    <row r="338" spans="1:17" x14ac:dyDescent="0.3">
      <c r="A338" s="3">
        <v>1394</v>
      </c>
      <c r="B338" s="3">
        <v>62</v>
      </c>
      <c r="C338" s="3">
        <v>37</v>
      </c>
      <c r="D338" s="6">
        <v>55</v>
      </c>
      <c r="E338" s="8" t="str">
        <f t="shared" si="15"/>
        <v>51-100</v>
      </c>
      <c r="F338" s="7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  <c r="P338" t="str">
        <f t="shared" si="16"/>
        <v>30+</v>
      </c>
      <c r="Q338" t="b">
        <f t="shared" si="17"/>
        <v>0</v>
      </c>
    </row>
    <row r="339" spans="1:17" x14ac:dyDescent="0.3">
      <c r="A339" s="3">
        <v>1468</v>
      </c>
      <c r="B339" s="3">
        <v>62</v>
      </c>
      <c r="C339" s="3">
        <v>36</v>
      </c>
      <c r="D339" s="6">
        <v>29</v>
      </c>
      <c r="E339" s="8" t="str">
        <f t="shared" si="15"/>
        <v>0-50</v>
      </c>
      <c r="F339" s="7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  <c r="P339" t="str">
        <f t="shared" si="16"/>
        <v>30+</v>
      </c>
      <c r="Q339" t="b">
        <f t="shared" si="17"/>
        <v>0</v>
      </c>
    </row>
    <row r="340" spans="1:17" x14ac:dyDescent="0.3">
      <c r="A340" s="3">
        <v>1490</v>
      </c>
      <c r="B340" s="3">
        <v>62</v>
      </c>
      <c r="C340" s="3">
        <v>38</v>
      </c>
      <c r="D340" s="6">
        <v>99</v>
      </c>
      <c r="E340" s="8" t="str">
        <f t="shared" si="15"/>
        <v>51-100</v>
      </c>
      <c r="F340" s="7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  <c r="P340" t="str">
        <f t="shared" si="16"/>
        <v>30+</v>
      </c>
      <c r="Q340" t="b">
        <f t="shared" si="17"/>
        <v>0</v>
      </c>
    </row>
    <row r="341" spans="1:17" x14ac:dyDescent="0.3">
      <c r="A341" s="3">
        <v>1534</v>
      </c>
      <c r="B341" s="3">
        <v>62</v>
      </c>
      <c r="C341" s="3">
        <v>37</v>
      </c>
      <c r="D341" s="6">
        <v>155</v>
      </c>
      <c r="E341" s="8" t="str">
        <f t="shared" si="15"/>
        <v>100+</v>
      </c>
      <c r="F341" s="7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  <c r="P341" t="str">
        <f t="shared" si="16"/>
        <v>30+</v>
      </c>
      <c r="Q341" t="b">
        <f t="shared" si="17"/>
        <v>0</v>
      </c>
    </row>
    <row r="342" spans="1:17" x14ac:dyDescent="0.3">
      <c r="A342" s="3">
        <v>1575</v>
      </c>
      <c r="B342" s="3">
        <v>62</v>
      </c>
      <c r="C342" s="3">
        <v>37</v>
      </c>
      <c r="D342" s="6">
        <v>42</v>
      </c>
      <c r="E342" s="8" t="str">
        <f t="shared" si="15"/>
        <v>0-50</v>
      </c>
      <c r="F342" s="7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  <c r="P342" t="str">
        <f t="shared" si="16"/>
        <v>30+</v>
      </c>
      <c r="Q342" t="b">
        <f t="shared" si="17"/>
        <v>0</v>
      </c>
    </row>
    <row r="343" spans="1:17" x14ac:dyDescent="0.3">
      <c r="A343" s="3">
        <v>1616</v>
      </c>
      <c r="B343" s="3">
        <v>62</v>
      </c>
      <c r="C343" s="3">
        <v>36</v>
      </c>
      <c r="D343" s="6">
        <v>63</v>
      </c>
      <c r="E343" s="8" t="str">
        <f t="shared" si="15"/>
        <v>51-100</v>
      </c>
      <c r="F343" s="7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  <c r="P343" t="str">
        <f t="shared" si="16"/>
        <v>30+</v>
      </c>
      <c r="Q343" t="b">
        <f t="shared" si="17"/>
        <v>0</v>
      </c>
    </row>
    <row r="344" spans="1:17" x14ac:dyDescent="0.3">
      <c r="A344" s="3">
        <v>1634</v>
      </c>
      <c r="B344" s="3">
        <v>62</v>
      </c>
      <c r="C344" s="3">
        <v>38</v>
      </c>
      <c r="D344" s="6">
        <v>53</v>
      </c>
      <c r="E344" s="8" t="str">
        <f t="shared" si="15"/>
        <v>51-100</v>
      </c>
      <c r="F344" s="7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  <c r="P344" t="str">
        <f t="shared" si="16"/>
        <v>30+</v>
      </c>
      <c r="Q344" t="b">
        <f t="shared" si="17"/>
        <v>0</v>
      </c>
    </row>
    <row r="345" spans="1:17" x14ac:dyDescent="0.3">
      <c r="A345" s="3">
        <v>1652</v>
      </c>
      <c r="B345" s="3">
        <v>62</v>
      </c>
      <c r="C345" s="3">
        <v>36</v>
      </c>
      <c r="D345" s="6">
        <v>158</v>
      </c>
      <c r="E345" s="8" t="str">
        <f t="shared" si="15"/>
        <v>100+</v>
      </c>
      <c r="F345" s="7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  <c r="P345" t="str">
        <f t="shared" si="16"/>
        <v>30+</v>
      </c>
      <c r="Q345" t="b">
        <f t="shared" si="17"/>
        <v>0</v>
      </c>
    </row>
    <row r="346" spans="1:17" x14ac:dyDescent="0.3">
      <c r="A346" s="3">
        <v>1681</v>
      </c>
      <c r="B346" s="3">
        <v>62</v>
      </c>
      <c r="C346" s="3">
        <v>36</v>
      </c>
      <c r="D346" s="6">
        <v>44</v>
      </c>
      <c r="E346" s="8" t="str">
        <f t="shared" si="15"/>
        <v>0-50</v>
      </c>
      <c r="F346" s="7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  <c r="P346" t="str">
        <f t="shared" si="16"/>
        <v>30+</v>
      </c>
      <c r="Q346" t="b">
        <f t="shared" si="17"/>
        <v>0</v>
      </c>
    </row>
    <row r="347" spans="1:17" x14ac:dyDescent="0.3">
      <c r="A347" s="3">
        <v>1687</v>
      </c>
      <c r="B347" s="3">
        <v>62</v>
      </c>
      <c r="C347" s="3">
        <v>38</v>
      </c>
      <c r="D347" s="6">
        <v>39</v>
      </c>
      <c r="E347" s="8" t="str">
        <f t="shared" si="15"/>
        <v>0-50</v>
      </c>
      <c r="F347" s="7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  <c r="P347" t="str">
        <f t="shared" si="16"/>
        <v>30+</v>
      </c>
      <c r="Q347" t="b">
        <f t="shared" si="17"/>
        <v>0</v>
      </c>
    </row>
    <row r="348" spans="1:17" x14ac:dyDescent="0.3">
      <c r="A348" s="3">
        <v>1747</v>
      </c>
      <c r="B348" s="3">
        <v>62</v>
      </c>
      <c r="C348" s="3">
        <v>36</v>
      </c>
      <c r="D348" s="6">
        <v>25</v>
      </c>
      <c r="E348" s="8" t="str">
        <f t="shared" si="15"/>
        <v>0-50</v>
      </c>
      <c r="F348" s="7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  <c r="P348" t="str">
        <f t="shared" si="16"/>
        <v>30+</v>
      </c>
      <c r="Q348" t="b">
        <f t="shared" si="17"/>
        <v>0</v>
      </c>
    </row>
    <row r="349" spans="1:17" x14ac:dyDescent="0.3">
      <c r="A349" s="3">
        <v>1771</v>
      </c>
      <c r="B349" s="3">
        <v>62</v>
      </c>
      <c r="C349" s="3">
        <v>37</v>
      </c>
      <c r="D349" s="6">
        <v>9</v>
      </c>
      <c r="E349" s="8" t="str">
        <f t="shared" si="15"/>
        <v>0-50</v>
      </c>
      <c r="F349" s="7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  <c r="P349" t="str">
        <f t="shared" si="16"/>
        <v>30+</v>
      </c>
      <c r="Q349" t="b">
        <f t="shared" si="17"/>
        <v>0</v>
      </c>
    </row>
    <row r="350" spans="1:17" x14ac:dyDescent="0.3">
      <c r="A350" s="3">
        <v>1862</v>
      </c>
      <c r="B350" s="3">
        <v>62</v>
      </c>
      <c r="C350" s="3">
        <v>38</v>
      </c>
      <c r="D350" s="6">
        <v>161</v>
      </c>
      <c r="E350" s="8" t="str">
        <f t="shared" si="15"/>
        <v>100+</v>
      </c>
      <c r="F350" s="7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  <c r="P350" t="str">
        <f t="shared" si="16"/>
        <v>30+</v>
      </c>
      <c r="Q350" t="b">
        <f t="shared" si="17"/>
        <v>1</v>
      </c>
    </row>
    <row r="351" spans="1:17" x14ac:dyDescent="0.3">
      <c r="A351" s="3">
        <v>1877</v>
      </c>
      <c r="B351" s="3">
        <v>62</v>
      </c>
      <c r="C351" s="3">
        <v>38</v>
      </c>
      <c r="D351" s="6">
        <v>123</v>
      </c>
      <c r="E351" s="8" t="str">
        <f t="shared" si="15"/>
        <v>100+</v>
      </c>
      <c r="F351" s="7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  <c r="P351" t="str">
        <f t="shared" si="16"/>
        <v>30+</v>
      </c>
      <c r="Q351" t="b">
        <f t="shared" si="17"/>
        <v>0</v>
      </c>
    </row>
    <row r="352" spans="1:17" x14ac:dyDescent="0.3">
      <c r="A352" s="3">
        <v>1918</v>
      </c>
      <c r="B352" s="3">
        <v>62</v>
      </c>
      <c r="C352" s="3">
        <v>32</v>
      </c>
      <c r="D352" s="6">
        <v>53</v>
      </c>
      <c r="E352" s="8" t="str">
        <f t="shared" si="15"/>
        <v>51-100</v>
      </c>
      <c r="F352" s="7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  <c r="P352" t="str">
        <f t="shared" si="16"/>
        <v>30+</v>
      </c>
      <c r="Q352" t="b">
        <f t="shared" si="17"/>
        <v>0</v>
      </c>
    </row>
    <row r="353" spans="1:17" x14ac:dyDescent="0.3">
      <c r="A353" s="3">
        <v>1925</v>
      </c>
      <c r="B353" s="3">
        <v>62</v>
      </c>
      <c r="C353" s="3">
        <v>38</v>
      </c>
      <c r="D353" s="6">
        <v>78</v>
      </c>
      <c r="E353" s="8" t="str">
        <f t="shared" si="15"/>
        <v>51-100</v>
      </c>
      <c r="F353" s="7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  <c r="P353" t="str">
        <f t="shared" si="16"/>
        <v>30+</v>
      </c>
      <c r="Q353" t="b">
        <f t="shared" si="17"/>
        <v>0</v>
      </c>
    </row>
    <row r="354" spans="1:17" x14ac:dyDescent="0.3">
      <c r="A354" s="3">
        <v>1964</v>
      </c>
      <c r="B354" s="3">
        <v>62</v>
      </c>
      <c r="C354" s="3">
        <v>38</v>
      </c>
      <c r="D354" s="6">
        <v>50</v>
      </c>
      <c r="E354" s="8" t="str">
        <f t="shared" si="15"/>
        <v>0-50</v>
      </c>
      <c r="F354" s="7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  <c r="P354" t="str">
        <f t="shared" si="16"/>
        <v>30+</v>
      </c>
      <c r="Q354" t="b">
        <f t="shared" si="17"/>
        <v>0</v>
      </c>
    </row>
    <row r="355" spans="1:17" x14ac:dyDescent="0.3">
      <c r="A355" s="3">
        <v>2033</v>
      </c>
      <c r="B355" s="3">
        <v>62</v>
      </c>
      <c r="C355" s="3">
        <v>37</v>
      </c>
      <c r="D355" s="6">
        <v>32</v>
      </c>
      <c r="E355" s="8" t="str">
        <f t="shared" si="15"/>
        <v>0-50</v>
      </c>
      <c r="F355" s="7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  <c r="P355" t="str">
        <f t="shared" si="16"/>
        <v>30+</v>
      </c>
      <c r="Q355" t="b">
        <f t="shared" si="17"/>
        <v>0</v>
      </c>
    </row>
    <row r="356" spans="1:17" x14ac:dyDescent="0.3">
      <c r="A356" s="3">
        <v>2071</v>
      </c>
      <c r="B356" s="3">
        <v>62</v>
      </c>
      <c r="C356" s="3">
        <v>37</v>
      </c>
      <c r="D356" s="6">
        <v>95</v>
      </c>
      <c r="E356" s="8" t="str">
        <f t="shared" si="15"/>
        <v>51-100</v>
      </c>
      <c r="F356" s="7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  <c r="P356" t="str">
        <f t="shared" si="16"/>
        <v>30+</v>
      </c>
      <c r="Q356" t="b">
        <f t="shared" si="17"/>
        <v>0</v>
      </c>
    </row>
    <row r="357" spans="1:17" x14ac:dyDescent="0.3">
      <c r="A357" s="3">
        <v>2107</v>
      </c>
      <c r="B357" s="3">
        <v>62</v>
      </c>
      <c r="C357" s="3">
        <v>38</v>
      </c>
      <c r="D357" s="6">
        <v>132</v>
      </c>
      <c r="E357" s="8" t="str">
        <f t="shared" si="15"/>
        <v>100+</v>
      </c>
      <c r="F357" s="7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  <c r="P357" t="str">
        <f t="shared" si="16"/>
        <v>30+</v>
      </c>
      <c r="Q357" t="b">
        <f t="shared" si="17"/>
        <v>0</v>
      </c>
    </row>
    <row r="358" spans="1:17" x14ac:dyDescent="0.3">
      <c r="A358" s="3">
        <v>2115</v>
      </c>
      <c r="B358" s="3">
        <v>62</v>
      </c>
      <c r="C358" s="3">
        <v>36</v>
      </c>
      <c r="D358" s="6">
        <v>69</v>
      </c>
      <c r="E358" s="8" t="str">
        <f t="shared" si="15"/>
        <v>51-100</v>
      </c>
      <c r="F358" s="7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  <c r="P358" t="str">
        <f t="shared" si="16"/>
        <v>30+</v>
      </c>
      <c r="Q358" t="b">
        <f t="shared" si="17"/>
        <v>0</v>
      </c>
    </row>
    <row r="359" spans="1:17" x14ac:dyDescent="0.3">
      <c r="A359" s="3">
        <v>2151</v>
      </c>
      <c r="B359" s="3">
        <v>62</v>
      </c>
      <c r="C359" s="3">
        <v>38</v>
      </c>
      <c r="D359" s="6">
        <v>54</v>
      </c>
      <c r="E359" s="8" t="str">
        <f t="shared" si="15"/>
        <v>51-100</v>
      </c>
      <c r="F359" s="7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  <c r="P359" t="str">
        <f t="shared" si="16"/>
        <v>30+</v>
      </c>
      <c r="Q359" t="b">
        <f t="shared" si="17"/>
        <v>0</v>
      </c>
    </row>
    <row r="360" spans="1:17" x14ac:dyDescent="0.3">
      <c r="A360" s="3">
        <v>2153</v>
      </c>
      <c r="B360" s="3">
        <v>62</v>
      </c>
      <c r="C360" s="3">
        <v>38</v>
      </c>
      <c r="D360" s="6">
        <v>30</v>
      </c>
      <c r="E360" s="8" t="str">
        <f t="shared" si="15"/>
        <v>0-50</v>
      </c>
      <c r="F360" s="7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  <c r="P360" t="str">
        <f t="shared" si="16"/>
        <v>30+</v>
      </c>
      <c r="Q360" t="b">
        <f t="shared" si="17"/>
        <v>0</v>
      </c>
    </row>
    <row r="361" spans="1:17" x14ac:dyDescent="0.3">
      <c r="A361" s="3">
        <v>2156</v>
      </c>
      <c r="B361" s="3">
        <v>62</v>
      </c>
      <c r="C361" s="3">
        <v>38</v>
      </c>
      <c r="D361" s="6">
        <v>154</v>
      </c>
      <c r="E361" s="8" t="str">
        <f t="shared" si="15"/>
        <v>100+</v>
      </c>
      <c r="F361" s="7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  <c r="P361" t="str">
        <f t="shared" si="16"/>
        <v>30+</v>
      </c>
      <c r="Q361" t="b">
        <f t="shared" si="17"/>
        <v>0</v>
      </c>
    </row>
    <row r="362" spans="1:17" x14ac:dyDescent="0.3">
      <c r="A362" s="3">
        <v>2185</v>
      </c>
      <c r="B362" s="3">
        <v>62</v>
      </c>
      <c r="C362" s="3">
        <v>36</v>
      </c>
      <c r="D362" s="6">
        <v>183</v>
      </c>
      <c r="E362" s="8" t="str">
        <f t="shared" si="15"/>
        <v>100+</v>
      </c>
      <c r="F362" s="7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  <c r="P362" t="str">
        <f t="shared" si="16"/>
        <v>30+</v>
      </c>
      <c r="Q362" t="b">
        <f t="shared" si="17"/>
        <v>0</v>
      </c>
    </row>
    <row r="363" spans="1:17" x14ac:dyDescent="0.3">
      <c r="A363" s="3">
        <v>2287</v>
      </c>
      <c r="B363" s="3">
        <v>62</v>
      </c>
      <c r="C363" s="3">
        <v>36</v>
      </c>
      <c r="D363" s="6">
        <v>42</v>
      </c>
      <c r="E363" s="8" t="str">
        <f t="shared" si="15"/>
        <v>0-50</v>
      </c>
      <c r="F363" s="7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  <c r="P363" t="str">
        <f t="shared" si="16"/>
        <v>30+</v>
      </c>
      <c r="Q363" t="b">
        <f t="shared" si="17"/>
        <v>0</v>
      </c>
    </row>
    <row r="364" spans="1:17" x14ac:dyDescent="0.3">
      <c r="A364" s="3">
        <v>2300</v>
      </c>
      <c r="B364" s="3">
        <v>62</v>
      </c>
      <c r="C364" s="3">
        <v>37</v>
      </c>
      <c r="D364" s="6">
        <v>15</v>
      </c>
      <c r="E364" s="8" t="str">
        <f t="shared" si="15"/>
        <v>0-50</v>
      </c>
      <c r="F364" s="7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  <c r="P364" t="str">
        <f t="shared" si="16"/>
        <v>30+</v>
      </c>
      <c r="Q364" t="b">
        <f t="shared" si="17"/>
        <v>0</v>
      </c>
    </row>
    <row r="365" spans="1:17" x14ac:dyDescent="0.3">
      <c r="A365" s="3">
        <v>2312</v>
      </c>
      <c r="B365" s="3">
        <v>62</v>
      </c>
      <c r="C365" s="3">
        <v>37</v>
      </c>
      <c r="D365" s="6">
        <v>115</v>
      </c>
      <c r="E365" s="8" t="str">
        <f t="shared" si="15"/>
        <v>100+</v>
      </c>
      <c r="F365" s="7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  <c r="P365" t="str">
        <f t="shared" si="16"/>
        <v>30+</v>
      </c>
      <c r="Q365" t="b">
        <f t="shared" si="17"/>
        <v>0</v>
      </c>
    </row>
    <row r="366" spans="1:17" x14ac:dyDescent="0.3">
      <c r="A366" s="3">
        <v>2323</v>
      </c>
      <c r="B366" s="3">
        <v>62</v>
      </c>
      <c r="C366" s="3">
        <v>37</v>
      </c>
      <c r="D366" s="6">
        <v>129</v>
      </c>
      <c r="E366" s="8" t="str">
        <f t="shared" si="15"/>
        <v>100+</v>
      </c>
      <c r="F366" s="7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  <c r="P366" t="str">
        <f t="shared" si="16"/>
        <v>30+</v>
      </c>
      <c r="Q366" t="b">
        <f t="shared" si="17"/>
        <v>0</v>
      </c>
    </row>
    <row r="367" spans="1:17" x14ac:dyDescent="0.3">
      <c r="A367" s="3">
        <v>2343</v>
      </c>
      <c r="B367" s="3">
        <v>62</v>
      </c>
      <c r="C367" s="3">
        <v>37</v>
      </c>
      <c r="D367" s="6">
        <v>92</v>
      </c>
      <c r="E367" s="8" t="str">
        <f t="shared" si="15"/>
        <v>51-100</v>
      </c>
      <c r="F367" s="7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  <c r="P367" t="str">
        <f t="shared" si="16"/>
        <v>30+</v>
      </c>
      <c r="Q367" t="b">
        <f t="shared" si="17"/>
        <v>0</v>
      </c>
    </row>
    <row r="368" spans="1:17" x14ac:dyDescent="0.3">
      <c r="A368" s="3">
        <v>2385</v>
      </c>
      <c r="B368" s="3">
        <v>62</v>
      </c>
      <c r="C368" s="3">
        <v>37</v>
      </c>
      <c r="D368" s="6">
        <v>53</v>
      </c>
      <c r="E368" s="8" t="str">
        <f t="shared" si="15"/>
        <v>51-100</v>
      </c>
      <c r="F368" s="7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  <c r="P368" t="str">
        <f t="shared" si="16"/>
        <v>30+</v>
      </c>
      <c r="Q368" t="b">
        <f t="shared" si="17"/>
        <v>0</v>
      </c>
    </row>
    <row r="369" spans="1:17" x14ac:dyDescent="0.3">
      <c r="A369" s="3">
        <v>2400</v>
      </c>
      <c r="B369" s="3">
        <v>62</v>
      </c>
      <c r="C369" s="3">
        <v>36</v>
      </c>
      <c r="D369" s="6">
        <v>41</v>
      </c>
      <c r="E369" s="8" t="str">
        <f t="shared" si="15"/>
        <v>0-50</v>
      </c>
      <c r="F369" s="7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  <c r="P369" t="str">
        <f t="shared" si="16"/>
        <v>30+</v>
      </c>
      <c r="Q369" t="b">
        <f t="shared" si="17"/>
        <v>0</v>
      </c>
    </row>
    <row r="370" spans="1:17" x14ac:dyDescent="0.3">
      <c r="A370" s="3">
        <v>2439</v>
      </c>
      <c r="B370" s="3">
        <v>62</v>
      </c>
      <c r="C370" s="3">
        <v>37</v>
      </c>
      <c r="D370" s="6">
        <v>29</v>
      </c>
      <c r="E370" s="8" t="str">
        <f t="shared" si="15"/>
        <v>0-50</v>
      </c>
      <c r="F370" s="7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  <c r="P370" t="str">
        <f t="shared" si="16"/>
        <v>30+</v>
      </c>
      <c r="Q370" t="b">
        <f t="shared" si="17"/>
        <v>0</v>
      </c>
    </row>
    <row r="371" spans="1:17" x14ac:dyDescent="0.3">
      <c r="A371" s="3">
        <v>2460</v>
      </c>
      <c r="B371" s="3">
        <v>62</v>
      </c>
      <c r="C371" s="3">
        <v>37</v>
      </c>
      <c r="D371" s="6">
        <v>41</v>
      </c>
      <c r="E371" s="8" t="str">
        <f t="shared" si="15"/>
        <v>0-50</v>
      </c>
      <c r="F371" s="7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  <c r="P371" t="str">
        <f t="shared" si="16"/>
        <v>30+</v>
      </c>
      <c r="Q371" t="b">
        <f t="shared" si="17"/>
        <v>0</v>
      </c>
    </row>
    <row r="372" spans="1:17" x14ac:dyDescent="0.3">
      <c r="A372" s="3">
        <v>2473</v>
      </c>
      <c r="B372" s="3">
        <v>62</v>
      </c>
      <c r="C372" s="3">
        <v>36</v>
      </c>
      <c r="D372" s="6">
        <v>119</v>
      </c>
      <c r="E372" s="8" t="str">
        <f t="shared" si="15"/>
        <v>100+</v>
      </c>
      <c r="F372" s="7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  <c r="P372" t="str">
        <f t="shared" si="16"/>
        <v>30+</v>
      </c>
      <c r="Q372" t="b">
        <f t="shared" si="17"/>
        <v>0</v>
      </c>
    </row>
    <row r="373" spans="1:17" x14ac:dyDescent="0.3">
      <c r="A373" s="3">
        <v>2511</v>
      </c>
      <c r="B373" s="3">
        <v>62</v>
      </c>
      <c r="C373" s="3">
        <v>38</v>
      </c>
      <c r="D373" s="6">
        <v>52</v>
      </c>
      <c r="E373" s="8" t="str">
        <f t="shared" si="15"/>
        <v>51-100</v>
      </c>
      <c r="F373" s="7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  <c r="P373" t="str">
        <f t="shared" si="16"/>
        <v>30+</v>
      </c>
      <c r="Q373" t="b">
        <f t="shared" si="17"/>
        <v>0</v>
      </c>
    </row>
    <row r="374" spans="1:17" x14ac:dyDescent="0.3">
      <c r="A374" s="3">
        <v>2573</v>
      </c>
      <c r="B374" s="3">
        <v>62</v>
      </c>
      <c r="C374" s="3">
        <v>32</v>
      </c>
      <c r="D374" s="6">
        <v>33</v>
      </c>
      <c r="E374" s="8" t="str">
        <f t="shared" si="15"/>
        <v>0-50</v>
      </c>
      <c r="F374" s="7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  <c r="P374" t="str">
        <f t="shared" si="16"/>
        <v>30+</v>
      </c>
      <c r="Q374" t="b">
        <f t="shared" si="17"/>
        <v>0</v>
      </c>
    </row>
    <row r="375" spans="1:17" x14ac:dyDescent="0.3">
      <c r="A375" s="3">
        <v>2672</v>
      </c>
      <c r="B375" s="3">
        <v>62</v>
      </c>
      <c r="C375" s="3">
        <v>37</v>
      </c>
      <c r="D375" s="6">
        <v>128</v>
      </c>
      <c r="E375" s="8" t="str">
        <f t="shared" si="15"/>
        <v>100+</v>
      </c>
      <c r="F375" s="7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  <c r="P375" t="str">
        <f t="shared" si="16"/>
        <v>30+</v>
      </c>
      <c r="Q375" t="b">
        <f t="shared" si="17"/>
        <v>0</v>
      </c>
    </row>
    <row r="376" spans="1:17" x14ac:dyDescent="0.3">
      <c r="A376" s="3">
        <v>2727</v>
      </c>
      <c r="B376" s="3">
        <v>62</v>
      </c>
      <c r="C376" s="3">
        <v>37</v>
      </c>
      <c r="D376" s="6">
        <v>18</v>
      </c>
      <c r="E376" s="8" t="str">
        <f t="shared" si="15"/>
        <v>0-50</v>
      </c>
      <c r="F376" s="7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  <c r="P376" t="str">
        <f t="shared" si="16"/>
        <v>30+</v>
      </c>
      <c r="Q376" t="b">
        <f t="shared" si="17"/>
        <v>0</v>
      </c>
    </row>
    <row r="377" spans="1:17" x14ac:dyDescent="0.3">
      <c r="A377" s="3">
        <v>2750</v>
      </c>
      <c r="B377" s="3">
        <v>62</v>
      </c>
      <c r="C377" s="3">
        <v>37</v>
      </c>
      <c r="D377" s="6">
        <v>82</v>
      </c>
      <c r="E377" s="8" t="str">
        <f t="shared" si="15"/>
        <v>51-100</v>
      </c>
      <c r="F377" s="7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  <c r="P377" t="str">
        <f t="shared" si="16"/>
        <v>30+</v>
      </c>
      <c r="Q377" t="b">
        <f t="shared" si="17"/>
        <v>0</v>
      </c>
    </row>
    <row r="378" spans="1:17" x14ac:dyDescent="0.3">
      <c r="A378" s="3">
        <v>2759</v>
      </c>
      <c r="B378" s="3">
        <v>62</v>
      </c>
      <c r="C378" s="3">
        <v>36</v>
      </c>
      <c r="D378" s="6">
        <v>35</v>
      </c>
      <c r="E378" s="8" t="str">
        <f t="shared" si="15"/>
        <v>0-50</v>
      </c>
      <c r="F378" s="7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  <c r="P378" t="str">
        <f t="shared" si="16"/>
        <v>30+</v>
      </c>
      <c r="Q378" t="b">
        <f t="shared" si="17"/>
        <v>0</v>
      </c>
    </row>
    <row r="379" spans="1:17" x14ac:dyDescent="0.3">
      <c r="A379" s="3">
        <v>2825</v>
      </c>
      <c r="B379" s="3">
        <v>62</v>
      </c>
      <c r="C379" s="3">
        <v>36</v>
      </c>
      <c r="D379" s="6">
        <v>44</v>
      </c>
      <c r="E379" s="8" t="str">
        <f t="shared" si="15"/>
        <v>0-50</v>
      </c>
      <c r="F379" s="7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  <c r="P379" t="str">
        <f t="shared" si="16"/>
        <v>30+</v>
      </c>
      <c r="Q379" t="b">
        <f t="shared" si="17"/>
        <v>0</v>
      </c>
    </row>
    <row r="380" spans="1:17" x14ac:dyDescent="0.3">
      <c r="A380" s="3">
        <v>2846</v>
      </c>
      <c r="B380" s="3">
        <v>62</v>
      </c>
      <c r="C380" s="3">
        <v>36</v>
      </c>
      <c r="D380" s="6">
        <v>85</v>
      </c>
      <c r="E380" s="8" t="str">
        <f t="shared" si="15"/>
        <v>51-100</v>
      </c>
      <c r="F380" s="7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  <c r="P380" t="str">
        <f t="shared" si="16"/>
        <v>30+</v>
      </c>
      <c r="Q380" t="b">
        <f t="shared" si="17"/>
        <v>0</v>
      </c>
    </row>
    <row r="381" spans="1:17" x14ac:dyDescent="0.3">
      <c r="A381" s="3">
        <v>2938</v>
      </c>
      <c r="B381" s="3">
        <v>62</v>
      </c>
      <c r="C381" s="3">
        <v>36</v>
      </c>
      <c r="D381" s="6">
        <v>89</v>
      </c>
      <c r="E381" s="8" t="str">
        <f t="shared" si="15"/>
        <v>51-100</v>
      </c>
      <c r="F381" s="7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  <c r="P381" t="str">
        <f t="shared" si="16"/>
        <v>30+</v>
      </c>
      <c r="Q381" t="b">
        <f t="shared" si="17"/>
        <v>0</v>
      </c>
    </row>
    <row r="382" spans="1:17" x14ac:dyDescent="0.3">
      <c r="A382" s="3">
        <v>2957</v>
      </c>
      <c r="B382" s="3">
        <v>62</v>
      </c>
      <c r="C382" s="3">
        <v>38</v>
      </c>
      <c r="D382" s="6">
        <v>195</v>
      </c>
      <c r="E382" s="8" t="str">
        <f t="shared" si="15"/>
        <v>100+</v>
      </c>
      <c r="F382" s="7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  <c r="P382" t="str">
        <f t="shared" si="16"/>
        <v>30+</v>
      </c>
      <c r="Q382" t="b">
        <f t="shared" si="17"/>
        <v>1</v>
      </c>
    </row>
    <row r="383" spans="1:17" x14ac:dyDescent="0.3">
      <c r="A383" s="3">
        <v>3006</v>
      </c>
      <c r="B383" s="3">
        <v>62</v>
      </c>
      <c r="C383" s="3">
        <v>36</v>
      </c>
      <c r="D383" s="6">
        <v>148</v>
      </c>
      <c r="E383" s="8" t="str">
        <f t="shared" si="15"/>
        <v>100+</v>
      </c>
      <c r="F383" s="7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  <c r="P383" t="str">
        <f t="shared" si="16"/>
        <v>30+</v>
      </c>
      <c r="Q383" t="b">
        <f t="shared" si="17"/>
        <v>0</v>
      </c>
    </row>
    <row r="384" spans="1:17" x14ac:dyDescent="0.3">
      <c r="A384" s="3">
        <v>3007</v>
      </c>
      <c r="B384" s="3">
        <v>62</v>
      </c>
      <c r="C384" s="3">
        <v>37</v>
      </c>
      <c r="D384" s="6">
        <v>169</v>
      </c>
      <c r="E384" s="8" t="str">
        <f t="shared" si="15"/>
        <v>100+</v>
      </c>
      <c r="F384" s="7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  <c r="P384" t="str">
        <f t="shared" si="16"/>
        <v>30+</v>
      </c>
      <c r="Q384" t="b">
        <f t="shared" si="17"/>
        <v>1</v>
      </c>
    </row>
    <row r="385" spans="1:17" x14ac:dyDescent="0.3">
      <c r="A385" s="3">
        <v>3168</v>
      </c>
      <c r="B385" s="3">
        <v>62</v>
      </c>
      <c r="C385" s="3">
        <v>38</v>
      </c>
      <c r="D385" s="6">
        <v>58</v>
      </c>
      <c r="E385" s="8" t="str">
        <f t="shared" si="15"/>
        <v>51-100</v>
      </c>
      <c r="F385" s="7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  <c r="P385" t="str">
        <f t="shared" si="16"/>
        <v>30+</v>
      </c>
      <c r="Q385" t="b">
        <f t="shared" si="17"/>
        <v>0</v>
      </c>
    </row>
    <row r="386" spans="1:17" x14ac:dyDescent="0.3">
      <c r="A386" s="3">
        <v>3232</v>
      </c>
      <c r="B386" s="3">
        <v>62</v>
      </c>
      <c r="C386" s="3">
        <v>37</v>
      </c>
      <c r="D386" s="6">
        <v>24</v>
      </c>
      <c r="E386" s="8" t="str">
        <f t="shared" si="15"/>
        <v>0-50</v>
      </c>
      <c r="F386" s="7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  <c r="P386" t="str">
        <f t="shared" si="16"/>
        <v>30+</v>
      </c>
      <c r="Q386" t="b">
        <f t="shared" si="17"/>
        <v>0</v>
      </c>
    </row>
    <row r="387" spans="1:17" x14ac:dyDescent="0.3">
      <c r="A387" s="3">
        <v>3241</v>
      </c>
      <c r="B387" s="3">
        <v>62</v>
      </c>
      <c r="C387" s="3">
        <v>36</v>
      </c>
      <c r="D387" s="6">
        <v>63</v>
      </c>
      <c r="E387" s="8" t="str">
        <f t="shared" ref="E387:E450" si="18">IF(D387&lt;=50,"0-50",IF(D387&lt;=100,"51-100","100+"))</f>
        <v>51-100</v>
      </c>
      <c r="F387" s="7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  <c r="P387" t="str">
        <f t="shared" ref="P387:P450" si="19">IF(C387&lt;=10,"0-10",IF(C387&lt;=20,"11-20",IF(C387&lt;=30,"21-30","30+")))</f>
        <v>30+</v>
      </c>
      <c r="Q387" t="b">
        <f t="shared" ref="Q387:Q450" si="20">AND(IF(M387="Yes",1,0),IF(O387="Yes",1,0))</f>
        <v>0</v>
      </c>
    </row>
    <row r="388" spans="1:17" x14ac:dyDescent="0.3">
      <c r="A388" s="3">
        <v>3253</v>
      </c>
      <c r="B388" s="3">
        <v>62</v>
      </c>
      <c r="C388" s="3">
        <v>38</v>
      </c>
      <c r="D388" s="6">
        <v>78</v>
      </c>
      <c r="E388" s="8" t="str">
        <f t="shared" si="18"/>
        <v>51-100</v>
      </c>
      <c r="F388" s="7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  <c r="P388" t="str">
        <f t="shared" si="19"/>
        <v>30+</v>
      </c>
      <c r="Q388" t="b">
        <f t="shared" si="20"/>
        <v>0</v>
      </c>
    </row>
    <row r="389" spans="1:17" x14ac:dyDescent="0.3">
      <c r="A389" s="3">
        <v>3287</v>
      </c>
      <c r="B389" s="3">
        <v>62</v>
      </c>
      <c r="C389" s="3">
        <v>36</v>
      </c>
      <c r="D389" s="6">
        <v>58</v>
      </c>
      <c r="E389" s="8" t="str">
        <f t="shared" si="18"/>
        <v>51-100</v>
      </c>
      <c r="F389" s="7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  <c r="P389" t="str">
        <f t="shared" si="19"/>
        <v>30+</v>
      </c>
      <c r="Q389" t="b">
        <f t="shared" si="20"/>
        <v>0</v>
      </c>
    </row>
    <row r="390" spans="1:17" x14ac:dyDescent="0.3">
      <c r="A390" s="3">
        <v>3301</v>
      </c>
      <c r="B390" s="3">
        <v>62</v>
      </c>
      <c r="C390" s="3">
        <v>38</v>
      </c>
      <c r="D390" s="6">
        <v>43</v>
      </c>
      <c r="E390" s="8" t="str">
        <f t="shared" si="18"/>
        <v>0-50</v>
      </c>
      <c r="F390" s="7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  <c r="P390" t="str">
        <f t="shared" si="19"/>
        <v>30+</v>
      </c>
      <c r="Q390" t="b">
        <f t="shared" si="20"/>
        <v>0</v>
      </c>
    </row>
    <row r="391" spans="1:17" x14ac:dyDescent="0.3">
      <c r="A391" s="3">
        <v>3344</v>
      </c>
      <c r="B391" s="3">
        <v>62</v>
      </c>
      <c r="C391" s="3">
        <v>37</v>
      </c>
      <c r="D391" s="6">
        <v>125</v>
      </c>
      <c r="E391" s="8" t="str">
        <f t="shared" si="18"/>
        <v>100+</v>
      </c>
      <c r="F391" s="7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  <c r="P391" t="str">
        <f t="shared" si="19"/>
        <v>30+</v>
      </c>
      <c r="Q391" t="b">
        <f t="shared" si="20"/>
        <v>0</v>
      </c>
    </row>
    <row r="392" spans="1:17" x14ac:dyDescent="0.3">
      <c r="A392" s="3">
        <v>3383</v>
      </c>
      <c r="B392" s="3">
        <v>62</v>
      </c>
      <c r="C392" s="3">
        <v>36</v>
      </c>
      <c r="D392" s="6">
        <v>103</v>
      </c>
      <c r="E392" s="8" t="str">
        <f t="shared" si="18"/>
        <v>100+</v>
      </c>
      <c r="F392" s="7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  <c r="P392" t="str">
        <f t="shared" si="19"/>
        <v>30+</v>
      </c>
      <c r="Q392" t="b">
        <f t="shared" si="20"/>
        <v>0</v>
      </c>
    </row>
    <row r="393" spans="1:17" x14ac:dyDescent="0.3">
      <c r="A393" s="3">
        <v>3589</v>
      </c>
      <c r="B393" s="3">
        <v>62</v>
      </c>
      <c r="C393" s="3">
        <v>38</v>
      </c>
      <c r="D393" s="6">
        <v>65</v>
      </c>
      <c r="E393" s="8" t="str">
        <f t="shared" si="18"/>
        <v>51-100</v>
      </c>
      <c r="F393" s="7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  <c r="P393" t="str">
        <f t="shared" si="19"/>
        <v>30+</v>
      </c>
      <c r="Q393" t="b">
        <f t="shared" si="20"/>
        <v>0</v>
      </c>
    </row>
    <row r="394" spans="1:17" x14ac:dyDescent="0.3">
      <c r="A394" s="3">
        <v>3677</v>
      </c>
      <c r="B394" s="3">
        <v>62</v>
      </c>
      <c r="C394" s="3">
        <v>37</v>
      </c>
      <c r="D394" s="6">
        <v>22</v>
      </c>
      <c r="E394" s="8" t="str">
        <f t="shared" si="18"/>
        <v>0-50</v>
      </c>
      <c r="F394" s="7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  <c r="P394" t="str">
        <f t="shared" si="19"/>
        <v>30+</v>
      </c>
      <c r="Q394" t="b">
        <f t="shared" si="20"/>
        <v>0</v>
      </c>
    </row>
    <row r="395" spans="1:17" x14ac:dyDescent="0.3">
      <c r="A395" s="3">
        <v>3764</v>
      </c>
      <c r="B395" s="3">
        <v>62</v>
      </c>
      <c r="C395" s="3">
        <v>36</v>
      </c>
      <c r="D395" s="6">
        <v>81</v>
      </c>
      <c r="E395" s="8" t="str">
        <f t="shared" si="18"/>
        <v>51-100</v>
      </c>
      <c r="F395" s="7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  <c r="P395" t="str">
        <f t="shared" si="19"/>
        <v>30+</v>
      </c>
      <c r="Q395" t="b">
        <f t="shared" si="20"/>
        <v>0</v>
      </c>
    </row>
    <row r="396" spans="1:17" x14ac:dyDescent="0.3">
      <c r="A396" s="3">
        <v>3774</v>
      </c>
      <c r="B396" s="3">
        <v>62</v>
      </c>
      <c r="C396" s="3">
        <v>36</v>
      </c>
      <c r="D396" s="6">
        <v>83</v>
      </c>
      <c r="E396" s="8" t="str">
        <f t="shared" si="18"/>
        <v>51-100</v>
      </c>
      <c r="F396" s="7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  <c r="P396" t="str">
        <f t="shared" si="19"/>
        <v>30+</v>
      </c>
      <c r="Q396" t="b">
        <f t="shared" si="20"/>
        <v>0</v>
      </c>
    </row>
    <row r="397" spans="1:17" x14ac:dyDescent="0.3">
      <c r="A397" s="3">
        <v>3778</v>
      </c>
      <c r="B397" s="3">
        <v>62</v>
      </c>
      <c r="C397" s="3">
        <v>37</v>
      </c>
      <c r="D397" s="6">
        <v>98</v>
      </c>
      <c r="E397" s="8" t="str">
        <f t="shared" si="18"/>
        <v>51-100</v>
      </c>
      <c r="F397" s="7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  <c r="P397" t="str">
        <f t="shared" si="19"/>
        <v>30+</v>
      </c>
      <c r="Q397" t="b">
        <f t="shared" si="20"/>
        <v>0</v>
      </c>
    </row>
    <row r="398" spans="1:17" x14ac:dyDescent="0.3">
      <c r="A398" s="3">
        <v>3793</v>
      </c>
      <c r="B398" s="3">
        <v>62</v>
      </c>
      <c r="C398" s="3">
        <v>36</v>
      </c>
      <c r="D398" s="6">
        <v>109</v>
      </c>
      <c r="E398" s="8" t="str">
        <f t="shared" si="18"/>
        <v>100+</v>
      </c>
      <c r="F398" s="7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  <c r="P398" t="str">
        <f t="shared" si="19"/>
        <v>30+</v>
      </c>
      <c r="Q398" t="b">
        <f t="shared" si="20"/>
        <v>0</v>
      </c>
    </row>
    <row r="399" spans="1:17" x14ac:dyDescent="0.3">
      <c r="A399" s="3">
        <v>3814</v>
      </c>
      <c r="B399" s="3">
        <v>62</v>
      </c>
      <c r="C399" s="3">
        <v>37</v>
      </c>
      <c r="D399" s="6">
        <v>19</v>
      </c>
      <c r="E399" s="8" t="str">
        <f t="shared" si="18"/>
        <v>0-50</v>
      </c>
      <c r="F399" s="7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  <c r="P399" t="str">
        <f t="shared" si="19"/>
        <v>30+</v>
      </c>
      <c r="Q399" t="b">
        <f t="shared" si="20"/>
        <v>0</v>
      </c>
    </row>
    <row r="400" spans="1:17" x14ac:dyDescent="0.3">
      <c r="A400" s="3">
        <v>3833</v>
      </c>
      <c r="B400" s="3">
        <v>62</v>
      </c>
      <c r="C400" s="3">
        <v>38</v>
      </c>
      <c r="D400" s="6">
        <v>158</v>
      </c>
      <c r="E400" s="8" t="str">
        <f t="shared" si="18"/>
        <v>100+</v>
      </c>
      <c r="F400" s="7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  <c r="P400" t="str">
        <f t="shared" si="19"/>
        <v>30+</v>
      </c>
      <c r="Q400" t="b">
        <f t="shared" si="20"/>
        <v>0</v>
      </c>
    </row>
    <row r="401" spans="1:17" x14ac:dyDescent="0.3">
      <c r="A401" s="3">
        <v>3865</v>
      </c>
      <c r="B401" s="3">
        <v>62</v>
      </c>
      <c r="C401" s="3">
        <v>32</v>
      </c>
      <c r="D401" s="6">
        <v>142</v>
      </c>
      <c r="E401" s="8" t="str">
        <f t="shared" si="18"/>
        <v>100+</v>
      </c>
      <c r="F401" s="7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  <c r="P401" t="str">
        <f t="shared" si="19"/>
        <v>30+</v>
      </c>
      <c r="Q401" t="b">
        <f t="shared" si="20"/>
        <v>0</v>
      </c>
    </row>
    <row r="402" spans="1:17" x14ac:dyDescent="0.3">
      <c r="A402" s="3">
        <v>3956</v>
      </c>
      <c r="B402" s="3">
        <v>62</v>
      </c>
      <c r="C402" s="3">
        <v>36</v>
      </c>
      <c r="D402" s="6">
        <v>58</v>
      </c>
      <c r="E402" s="8" t="str">
        <f t="shared" si="18"/>
        <v>51-100</v>
      </c>
      <c r="F402" s="7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  <c r="P402" t="str">
        <f t="shared" si="19"/>
        <v>30+</v>
      </c>
      <c r="Q402" t="b">
        <f t="shared" si="20"/>
        <v>0</v>
      </c>
    </row>
    <row r="403" spans="1:17" x14ac:dyDescent="0.3">
      <c r="A403" s="3">
        <v>3957</v>
      </c>
      <c r="B403" s="3">
        <v>62</v>
      </c>
      <c r="C403" s="3">
        <v>37</v>
      </c>
      <c r="D403" s="6">
        <v>45</v>
      </c>
      <c r="E403" s="8" t="str">
        <f t="shared" si="18"/>
        <v>0-50</v>
      </c>
      <c r="F403" s="7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  <c r="P403" t="str">
        <f t="shared" si="19"/>
        <v>30+</v>
      </c>
      <c r="Q403" t="b">
        <f t="shared" si="20"/>
        <v>0</v>
      </c>
    </row>
    <row r="404" spans="1:17" x14ac:dyDescent="0.3">
      <c r="A404" s="3">
        <v>3961</v>
      </c>
      <c r="B404" s="3">
        <v>62</v>
      </c>
      <c r="C404" s="3">
        <v>37</v>
      </c>
      <c r="D404" s="6">
        <v>48</v>
      </c>
      <c r="E404" s="8" t="str">
        <f t="shared" si="18"/>
        <v>0-50</v>
      </c>
      <c r="F404" s="7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  <c r="P404" t="str">
        <f t="shared" si="19"/>
        <v>30+</v>
      </c>
      <c r="Q404" t="b">
        <f t="shared" si="20"/>
        <v>0</v>
      </c>
    </row>
    <row r="405" spans="1:17" x14ac:dyDescent="0.3">
      <c r="A405" s="3">
        <v>3988</v>
      </c>
      <c r="B405" s="3">
        <v>62</v>
      </c>
      <c r="C405" s="3">
        <v>36</v>
      </c>
      <c r="D405" s="6">
        <v>19</v>
      </c>
      <c r="E405" s="8" t="str">
        <f t="shared" si="18"/>
        <v>0-50</v>
      </c>
      <c r="F405" s="7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  <c r="P405" t="str">
        <f t="shared" si="19"/>
        <v>30+</v>
      </c>
      <c r="Q405" t="b">
        <f t="shared" si="20"/>
        <v>0</v>
      </c>
    </row>
    <row r="406" spans="1:17" x14ac:dyDescent="0.3">
      <c r="A406" s="3">
        <v>3998</v>
      </c>
      <c r="B406" s="3">
        <v>62</v>
      </c>
      <c r="C406" s="3">
        <v>38</v>
      </c>
      <c r="D406" s="6">
        <v>80</v>
      </c>
      <c r="E406" s="8" t="str">
        <f t="shared" si="18"/>
        <v>51-100</v>
      </c>
      <c r="F406" s="7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  <c r="P406" t="str">
        <f t="shared" si="19"/>
        <v>30+</v>
      </c>
      <c r="Q406" t="b">
        <f t="shared" si="20"/>
        <v>0</v>
      </c>
    </row>
    <row r="407" spans="1:17" x14ac:dyDescent="0.3">
      <c r="A407" s="3">
        <v>4001</v>
      </c>
      <c r="B407" s="3">
        <v>62</v>
      </c>
      <c r="C407" s="3">
        <v>37</v>
      </c>
      <c r="D407" s="6">
        <v>93</v>
      </c>
      <c r="E407" s="8" t="str">
        <f t="shared" si="18"/>
        <v>51-100</v>
      </c>
      <c r="F407" s="7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  <c r="P407" t="str">
        <f t="shared" si="19"/>
        <v>30+</v>
      </c>
      <c r="Q407" t="b">
        <f t="shared" si="20"/>
        <v>1</v>
      </c>
    </row>
    <row r="408" spans="1:17" x14ac:dyDescent="0.3">
      <c r="A408" s="3">
        <v>4014</v>
      </c>
      <c r="B408" s="3">
        <v>62</v>
      </c>
      <c r="C408" s="3">
        <v>38</v>
      </c>
      <c r="D408" s="6">
        <v>23</v>
      </c>
      <c r="E408" s="8" t="str">
        <f t="shared" si="18"/>
        <v>0-50</v>
      </c>
      <c r="F408" s="7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  <c r="P408" t="str">
        <f t="shared" si="19"/>
        <v>30+</v>
      </c>
      <c r="Q408" t="b">
        <f t="shared" si="20"/>
        <v>0</v>
      </c>
    </row>
    <row r="409" spans="1:17" x14ac:dyDescent="0.3">
      <c r="A409" s="3">
        <v>4020</v>
      </c>
      <c r="B409" s="3">
        <v>62</v>
      </c>
      <c r="C409" s="3">
        <v>36</v>
      </c>
      <c r="D409" s="6">
        <v>28</v>
      </c>
      <c r="E409" s="8" t="str">
        <f t="shared" si="18"/>
        <v>0-50</v>
      </c>
      <c r="F409" s="7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  <c r="P409" t="str">
        <f t="shared" si="19"/>
        <v>30+</v>
      </c>
      <c r="Q409" t="b">
        <f t="shared" si="20"/>
        <v>0</v>
      </c>
    </row>
    <row r="410" spans="1:17" x14ac:dyDescent="0.3">
      <c r="A410" s="3">
        <v>4194</v>
      </c>
      <c r="B410" s="3">
        <v>62</v>
      </c>
      <c r="C410" s="3">
        <v>37</v>
      </c>
      <c r="D410" s="6">
        <v>31</v>
      </c>
      <c r="E410" s="8" t="str">
        <f t="shared" si="18"/>
        <v>0-50</v>
      </c>
      <c r="F410" s="7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  <c r="P410" t="str">
        <f t="shared" si="19"/>
        <v>30+</v>
      </c>
      <c r="Q410" t="b">
        <f t="shared" si="20"/>
        <v>0</v>
      </c>
    </row>
    <row r="411" spans="1:17" x14ac:dyDescent="0.3">
      <c r="A411" s="3">
        <v>4231</v>
      </c>
      <c r="B411" s="3">
        <v>62</v>
      </c>
      <c r="C411" s="3">
        <v>36</v>
      </c>
      <c r="D411" s="6">
        <v>115</v>
      </c>
      <c r="E411" s="8" t="str">
        <f t="shared" si="18"/>
        <v>100+</v>
      </c>
      <c r="F411" s="7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  <c r="P411" t="str">
        <f t="shared" si="19"/>
        <v>30+</v>
      </c>
      <c r="Q411" t="b">
        <f t="shared" si="20"/>
        <v>0</v>
      </c>
    </row>
    <row r="412" spans="1:17" x14ac:dyDescent="0.3">
      <c r="A412" s="3">
        <v>4240</v>
      </c>
      <c r="B412" s="3">
        <v>62</v>
      </c>
      <c r="C412" s="3">
        <v>36</v>
      </c>
      <c r="D412" s="6">
        <v>60</v>
      </c>
      <c r="E412" s="8" t="str">
        <f t="shared" si="18"/>
        <v>51-100</v>
      </c>
      <c r="F412" s="7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  <c r="P412" t="str">
        <f t="shared" si="19"/>
        <v>30+</v>
      </c>
      <c r="Q412" t="b">
        <f t="shared" si="20"/>
        <v>0</v>
      </c>
    </row>
    <row r="413" spans="1:17" x14ac:dyDescent="0.3">
      <c r="A413" s="3">
        <v>4331</v>
      </c>
      <c r="B413" s="3">
        <v>62</v>
      </c>
      <c r="C413" s="3">
        <v>37</v>
      </c>
      <c r="D413" s="6">
        <v>44</v>
      </c>
      <c r="E413" s="8" t="str">
        <f t="shared" si="18"/>
        <v>0-50</v>
      </c>
      <c r="F413" s="7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  <c r="P413" t="str">
        <f t="shared" si="19"/>
        <v>30+</v>
      </c>
      <c r="Q413" t="b">
        <f t="shared" si="20"/>
        <v>0</v>
      </c>
    </row>
    <row r="414" spans="1:17" x14ac:dyDescent="0.3">
      <c r="A414" s="3">
        <v>4421</v>
      </c>
      <c r="B414" s="3">
        <v>62</v>
      </c>
      <c r="C414" s="3">
        <v>38</v>
      </c>
      <c r="D414" s="6">
        <v>149</v>
      </c>
      <c r="E414" s="8" t="str">
        <f t="shared" si="18"/>
        <v>100+</v>
      </c>
      <c r="F414" s="7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  <c r="P414" t="str">
        <f t="shared" si="19"/>
        <v>30+</v>
      </c>
      <c r="Q414" t="b">
        <f t="shared" si="20"/>
        <v>0</v>
      </c>
    </row>
    <row r="415" spans="1:17" x14ac:dyDescent="0.3">
      <c r="A415" s="3">
        <v>4434</v>
      </c>
      <c r="B415" s="3">
        <v>62</v>
      </c>
      <c r="C415" s="3">
        <v>38</v>
      </c>
      <c r="D415" s="6">
        <v>44</v>
      </c>
      <c r="E415" s="8" t="str">
        <f t="shared" si="18"/>
        <v>0-50</v>
      </c>
      <c r="F415" s="7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  <c r="P415" t="str">
        <f t="shared" si="19"/>
        <v>30+</v>
      </c>
      <c r="Q415" t="b">
        <f t="shared" si="20"/>
        <v>0</v>
      </c>
    </row>
    <row r="416" spans="1:17" x14ac:dyDescent="0.3">
      <c r="A416" s="3">
        <v>4442</v>
      </c>
      <c r="B416" s="3">
        <v>62</v>
      </c>
      <c r="C416" s="3">
        <v>36</v>
      </c>
      <c r="D416" s="6">
        <v>75</v>
      </c>
      <c r="E416" s="8" t="str">
        <f t="shared" si="18"/>
        <v>51-100</v>
      </c>
      <c r="F416" s="7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  <c r="P416" t="str">
        <f t="shared" si="19"/>
        <v>30+</v>
      </c>
      <c r="Q416" t="b">
        <f t="shared" si="20"/>
        <v>0</v>
      </c>
    </row>
    <row r="417" spans="1:17" x14ac:dyDescent="0.3">
      <c r="A417" s="3">
        <v>4537</v>
      </c>
      <c r="B417" s="3">
        <v>62</v>
      </c>
      <c r="C417" s="3">
        <v>37</v>
      </c>
      <c r="D417" s="6">
        <v>38</v>
      </c>
      <c r="E417" s="8" t="str">
        <f t="shared" si="18"/>
        <v>0-50</v>
      </c>
      <c r="F417" s="7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  <c r="P417" t="str">
        <f t="shared" si="19"/>
        <v>30+</v>
      </c>
      <c r="Q417" t="b">
        <f t="shared" si="20"/>
        <v>0</v>
      </c>
    </row>
    <row r="418" spans="1:17" x14ac:dyDescent="0.3">
      <c r="A418" s="3">
        <v>4538</v>
      </c>
      <c r="B418" s="3">
        <v>62</v>
      </c>
      <c r="C418" s="3">
        <v>36</v>
      </c>
      <c r="D418" s="6">
        <v>63</v>
      </c>
      <c r="E418" s="8" t="str">
        <f t="shared" si="18"/>
        <v>51-100</v>
      </c>
      <c r="F418" s="7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  <c r="P418" t="str">
        <f t="shared" si="19"/>
        <v>30+</v>
      </c>
      <c r="Q418" t="b">
        <f t="shared" si="20"/>
        <v>0</v>
      </c>
    </row>
    <row r="419" spans="1:17" x14ac:dyDescent="0.3">
      <c r="A419" s="3">
        <v>4542</v>
      </c>
      <c r="B419" s="3">
        <v>62</v>
      </c>
      <c r="C419" s="3">
        <v>38</v>
      </c>
      <c r="D419" s="6">
        <v>124</v>
      </c>
      <c r="E419" s="8" t="str">
        <f t="shared" si="18"/>
        <v>100+</v>
      </c>
      <c r="F419" s="7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  <c r="P419" t="str">
        <f t="shared" si="19"/>
        <v>30+</v>
      </c>
      <c r="Q419" t="b">
        <f t="shared" si="20"/>
        <v>0</v>
      </c>
    </row>
    <row r="420" spans="1:17" x14ac:dyDescent="0.3">
      <c r="A420" s="3">
        <v>4544</v>
      </c>
      <c r="B420" s="3">
        <v>62</v>
      </c>
      <c r="C420" s="3">
        <v>38</v>
      </c>
      <c r="D420" s="6">
        <v>33</v>
      </c>
      <c r="E420" s="8" t="str">
        <f t="shared" si="18"/>
        <v>0-50</v>
      </c>
      <c r="F420" s="7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  <c r="P420" t="str">
        <f t="shared" si="19"/>
        <v>30+</v>
      </c>
      <c r="Q420" t="b">
        <f t="shared" si="20"/>
        <v>0</v>
      </c>
    </row>
    <row r="421" spans="1:17" x14ac:dyDescent="0.3">
      <c r="A421" s="3">
        <v>4665</v>
      </c>
      <c r="B421" s="3">
        <v>62</v>
      </c>
      <c r="C421" s="3">
        <v>37</v>
      </c>
      <c r="D421" s="6">
        <v>83</v>
      </c>
      <c r="E421" s="8" t="str">
        <f t="shared" si="18"/>
        <v>51-100</v>
      </c>
      <c r="F421" s="7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  <c r="P421" t="str">
        <f t="shared" si="19"/>
        <v>30+</v>
      </c>
      <c r="Q421" t="b">
        <f t="shared" si="20"/>
        <v>0</v>
      </c>
    </row>
    <row r="422" spans="1:17" x14ac:dyDescent="0.3">
      <c r="A422" s="3">
        <v>4709</v>
      </c>
      <c r="B422" s="3">
        <v>62</v>
      </c>
      <c r="C422" s="3">
        <v>37</v>
      </c>
      <c r="D422" s="6">
        <v>10</v>
      </c>
      <c r="E422" s="8" t="str">
        <f t="shared" si="18"/>
        <v>0-50</v>
      </c>
      <c r="F422" s="7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  <c r="P422" t="str">
        <f t="shared" si="19"/>
        <v>30+</v>
      </c>
      <c r="Q422" t="b">
        <f t="shared" si="20"/>
        <v>0</v>
      </c>
    </row>
    <row r="423" spans="1:17" x14ac:dyDescent="0.3">
      <c r="A423" s="3">
        <v>4740</v>
      </c>
      <c r="B423" s="3">
        <v>62</v>
      </c>
      <c r="C423" s="3">
        <v>38</v>
      </c>
      <c r="D423" s="6">
        <v>174</v>
      </c>
      <c r="E423" s="8" t="str">
        <f t="shared" si="18"/>
        <v>100+</v>
      </c>
      <c r="F423" s="7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  <c r="P423" t="str">
        <f t="shared" si="19"/>
        <v>30+</v>
      </c>
      <c r="Q423" t="b">
        <f t="shared" si="20"/>
        <v>0</v>
      </c>
    </row>
    <row r="424" spans="1:17" x14ac:dyDescent="0.3">
      <c r="A424" s="3">
        <v>4807</v>
      </c>
      <c r="B424" s="3">
        <v>62</v>
      </c>
      <c r="C424" s="3">
        <v>37</v>
      </c>
      <c r="D424" s="6">
        <v>39</v>
      </c>
      <c r="E424" s="8" t="str">
        <f t="shared" si="18"/>
        <v>0-50</v>
      </c>
      <c r="F424" s="7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  <c r="P424" t="str">
        <f t="shared" si="19"/>
        <v>30+</v>
      </c>
      <c r="Q424" t="b">
        <f t="shared" si="20"/>
        <v>0</v>
      </c>
    </row>
    <row r="425" spans="1:17" x14ac:dyDescent="0.3">
      <c r="A425" s="3">
        <v>4906</v>
      </c>
      <c r="B425" s="3">
        <v>62</v>
      </c>
      <c r="C425" s="3">
        <v>37</v>
      </c>
      <c r="D425" s="6">
        <v>19</v>
      </c>
      <c r="E425" s="8" t="str">
        <f t="shared" si="18"/>
        <v>0-50</v>
      </c>
      <c r="F425" s="7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  <c r="P425" t="str">
        <f t="shared" si="19"/>
        <v>30+</v>
      </c>
      <c r="Q425" t="b">
        <f t="shared" si="20"/>
        <v>0</v>
      </c>
    </row>
    <row r="426" spans="1:17" x14ac:dyDescent="0.3">
      <c r="A426" s="3">
        <v>4930</v>
      </c>
      <c r="B426" s="3">
        <v>62</v>
      </c>
      <c r="C426" s="3">
        <v>36</v>
      </c>
      <c r="D426" s="6">
        <v>39</v>
      </c>
      <c r="E426" s="8" t="str">
        <f t="shared" si="18"/>
        <v>0-50</v>
      </c>
      <c r="F426" s="7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  <c r="P426" t="str">
        <f t="shared" si="19"/>
        <v>30+</v>
      </c>
      <c r="Q426" t="b">
        <f t="shared" si="20"/>
        <v>0</v>
      </c>
    </row>
    <row r="427" spans="1:17" x14ac:dyDescent="0.3">
      <c r="A427" s="3">
        <v>52</v>
      </c>
      <c r="B427" s="3">
        <v>61</v>
      </c>
      <c r="C427" s="3">
        <v>37</v>
      </c>
      <c r="D427" s="6">
        <v>131</v>
      </c>
      <c r="E427" s="8" t="str">
        <f t="shared" si="18"/>
        <v>100+</v>
      </c>
      <c r="F427" s="7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  <c r="P427" t="str">
        <f t="shared" si="19"/>
        <v>30+</v>
      </c>
      <c r="Q427" t="b">
        <f t="shared" si="20"/>
        <v>0</v>
      </c>
    </row>
    <row r="428" spans="1:17" x14ac:dyDescent="0.3">
      <c r="A428" s="3">
        <v>102</v>
      </c>
      <c r="B428" s="3">
        <v>61</v>
      </c>
      <c r="C428" s="3">
        <v>36</v>
      </c>
      <c r="D428" s="6">
        <v>30</v>
      </c>
      <c r="E428" s="8" t="str">
        <f t="shared" si="18"/>
        <v>0-50</v>
      </c>
      <c r="F428" s="7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  <c r="P428" t="str">
        <f t="shared" si="19"/>
        <v>30+</v>
      </c>
      <c r="Q428" t="b">
        <f t="shared" si="20"/>
        <v>0</v>
      </c>
    </row>
    <row r="429" spans="1:17" x14ac:dyDescent="0.3">
      <c r="A429" s="3">
        <v>160</v>
      </c>
      <c r="B429" s="3">
        <v>61</v>
      </c>
      <c r="C429" s="3">
        <v>35</v>
      </c>
      <c r="D429" s="6">
        <v>41</v>
      </c>
      <c r="E429" s="8" t="str">
        <f t="shared" si="18"/>
        <v>0-50</v>
      </c>
      <c r="F429" s="7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  <c r="P429" t="str">
        <f t="shared" si="19"/>
        <v>30+</v>
      </c>
      <c r="Q429" t="b">
        <f t="shared" si="20"/>
        <v>0</v>
      </c>
    </row>
    <row r="430" spans="1:17" x14ac:dyDescent="0.3">
      <c r="A430" s="3">
        <v>162</v>
      </c>
      <c r="B430" s="3">
        <v>61</v>
      </c>
      <c r="C430" s="3">
        <v>35</v>
      </c>
      <c r="D430" s="6">
        <v>80</v>
      </c>
      <c r="E430" s="8" t="str">
        <f t="shared" si="18"/>
        <v>51-100</v>
      </c>
      <c r="F430" s="7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  <c r="P430" t="str">
        <f t="shared" si="19"/>
        <v>30+</v>
      </c>
      <c r="Q430" t="b">
        <f t="shared" si="20"/>
        <v>0</v>
      </c>
    </row>
    <row r="431" spans="1:17" x14ac:dyDescent="0.3">
      <c r="A431" s="3">
        <v>284</v>
      </c>
      <c r="B431" s="3">
        <v>61</v>
      </c>
      <c r="C431" s="3">
        <v>36</v>
      </c>
      <c r="D431" s="6">
        <v>40</v>
      </c>
      <c r="E431" s="8" t="str">
        <f t="shared" si="18"/>
        <v>0-50</v>
      </c>
      <c r="F431" s="7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  <c r="P431" t="str">
        <f t="shared" si="19"/>
        <v>30+</v>
      </c>
      <c r="Q431" t="b">
        <f t="shared" si="20"/>
        <v>0</v>
      </c>
    </row>
    <row r="432" spans="1:17" x14ac:dyDescent="0.3">
      <c r="A432" s="3">
        <v>405</v>
      </c>
      <c r="B432" s="3">
        <v>61</v>
      </c>
      <c r="C432" s="3">
        <v>36</v>
      </c>
      <c r="D432" s="6">
        <v>60</v>
      </c>
      <c r="E432" s="8" t="str">
        <f t="shared" si="18"/>
        <v>51-100</v>
      </c>
      <c r="F432" s="7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  <c r="P432" t="str">
        <f t="shared" si="19"/>
        <v>30+</v>
      </c>
      <c r="Q432" t="b">
        <f t="shared" si="20"/>
        <v>0</v>
      </c>
    </row>
    <row r="433" spans="1:17" x14ac:dyDescent="0.3">
      <c r="A433" s="3">
        <v>437</v>
      </c>
      <c r="B433" s="3">
        <v>61</v>
      </c>
      <c r="C433" s="3">
        <v>35</v>
      </c>
      <c r="D433" s="6">
        <v>50</v>
      </c>
      <c r="E433" s="8" t="str">
        <f t="shared" si="18"/>
        <v>0-50</v>
      </c>
      <c r="F433" s="7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  <c r="P433" t="str">
        <f t="shared" si="19"/>
        <v>30+</v>
      </c>
      <c r="Q433" t="b">
        <f t="shared" si="20"/>
        <v>0</v>
      </c>
    </row>
    <row r="434" spans="1:17" x14ac:dyDescent="0.3">
      <c r="A434" s="3">
        <v>450</v>
      </c>
      <c r="B434" s="3">
        <v>61</v>
      </c>
      <c r="C434" s="3">
        <v>37</v>
      </c>
      <c r="D434" s="6">
        <v>60</v>
      </c>
      <c r="E434" s="8" t="str">
        <f t="shared" si="18"/>
        <v>51-100</v>
      </c>
      <c r="F434" s="7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  <c r="P434" t="str">
        <f t="shared" si="19"/>
        <v>30+</v>
      </c>
      <c r="Q434" t="b">
        <f t="shared" si="20"/>
        <v>0</v>
      </c>
    </row>
    <row r="435" spans="1:17" x14ac:dyDescent="0.3">
      <c r="A435" s="3">
        <v>521</v>
      </c>
      <c r="B435" s="3">
        <v>61</v>
      </c>
      <c r="C435" s="3">
        <v>37</v>
      </c>
      <c r="D435" s="6">
        <v>54</v>
      </c>
      <c r="E435" s="8" t="str">
        <f t="shared" si="18"/>
        <v>51-100</v>
      </c>
      <c r="F435" s="7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  <c r="P435" t="str">
        <f t="shared" si="19"/>
        <v>30+</v>
      </c>
      <c r="Q435" t="b">
        <f t="shared" si="20"/>
        <v>0</v>
      </c>
    </row>
    <row r="436" spans="1:17" x14ac:dyDescent="0.3">
      <c r="A436" s="3">
        <v>550</v>
      </c>
      <c r="B436" s="3">
        <v>61</v>
      </c>
      <c r="C436" s="3">
        <v>36</v>
      </c>
      <c r="D436" s="6">
        <v>35</v>
      </c>
      <c r="E436" s="8" t="str">
        <f t="shared" si="18"/>
        <v>0-50</v>
      </c>
      <c r="F436" s="7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  <c r="P436" t="str">
        <f t="shared" si="19"/>
        <v>30+</v>
      </c>
      <c r="Q436" t="b">
        <f t="shared" si="20"/>
        <v>0</v>
      </c>
    </row>
    <row r="437" spans="1:17" x14ac:dyDescent="0.3">
      <c r="A437" s="3">
        <v>634</v>
      </c>
      <c r="B437" s="3">
        <v>61</v>
      </c>
      <c r="C437" s="3">
        <v>31</v>
      </c>
      <c r="D437" s="6">
        <v>18</v>
      </c>
      <c r="E437" s="8" t="str">
        <f t="shared" si="18"/>
        <v>0-50</v>
      </c>
      <c r="F437" s="7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  <c r="P437" t="str">
        <f t="shared" si="19"/>
        <v>30+</v>
      </c>
      <c r="Q437" t="b">
        <f t="shared" si="20"/>
        <v>0</v>
      </c>
    </row>
    <row r="438" spans="1:17" x14ac:dyDescent="0.3">
      <c r="A438" s="3">
        <v>681</v>
      </c>
      <c r="B438" s="3">
        <v>61</v>
      </c>
      <c r="C438" s="3">
        <v>36</v>
      </c>
      <c r="D438" s="6">
        <v>51</v>
      </c>
      <c r="E438" s="8" t="str">
        <f t="shared" si="18"/>
        <v>51-100</v>
      </c>
      <c r="F438" s="7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  <c r="P438" t="str">
        <f t="shared" si="19"/>
        <v>30+</v>
      </c>
      <c r="Q438" t="b">
        <f t="shared" si="20"/>
        <v>0</v>
      </c>
    </row>
    <row r="439" spans="1:17" x14ac:dyDescent="0.3">
      <c r="A439" s="3">
        <v>720</v>
      </c>
      <c r="B439" s="3">
        <v>61</v>
      </c>
      <c r="C439" s="3">
        <v>35</v>
      </c>
      <c r="D439" s="6">
        <v>110</v>
      </c>
      <c r="E439" s="8" t="str">
        <f t="shared" si="18"/>
        <v>100+</v>
      </c>
      <c r="F439" s="7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  <c r="P439" t="str">
        <f t="shared" si="19"/>
        <v>30+</v>
      </c>
      <c r="Q439" t="b">
        <f t="shared" si="20"/>
        <v>0</v>
      </c>
    </row>
    <row r="440" spans="1:17" x14ac:dyDescent="0.3">
      <c r="A440" s="3">
        <v>737</v>
      </c>
      <c r="B440" s="3">
        <v>61</v>
      </c>
      <c r="C440" s="3">
        <v>35</v>
      </c>
      <c r="D440" s="6">
        <v>152</v>
      </c>
      <c r="E440" s="8" t="str">
        <f t="shared" si="18"/>
        <v>100+</v>
      </c>
      <c r="F440" s="7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  <c r="P440" t="str">
        <f t="shared" si="19"/>
        <v>30+</v>
      </c>
      <c r="Q440" t="b">
        <f t="shared" si="20"/>
        <v>0</v>
      </c>
    </row>
    <row r="441" spans="1:17" x14ac:dyDescent="0.3">
      <c r="A441" s="3">
        <v>742</v>
      </c>
      <c r="B441" s="3">
        <v>61</v>
      </c>
      <c r="C441" s="3">
        <v>37</v>
      </c>
      <c r="D441" s="6">
        <v>22</v>
      </c>
      <c r="E441" s="8" t="str">
        <f t="shared" si="18"/>
        <v>0-50</v>
      </c>
      <c r="F441" s="7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  <c r="P441" t="str">
        <f t="shared" si="19"/>
        <v>30+</v>
      </c>
      <c r="Q441" t="b">
        <f t="shared" si="20"/>
        <v>0</v>
      </c>
    </row>
    <row r="442" spans="1:17" x14ac:dyDescent="0.3">
      <c r="A442" s="3">
        <v>744</v>
      </c>
      <c r="B442" s="3">
        <v>61</v>
      </c>
      <c r="C442" s="3">
        <v>37</v>
      </c>
      <c r="D442" s="6">
        <v>40</v>
      </c>
      <c r="E442" s="8" t="str">
        <f t="shared" si="18"/>
        <v>0-50</v>
      </c>
      <c r="F442" s="7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  <c r="P442" t="str">
        <f t="shared" si="19"/>
        <v>30+</v>
      </c>
      <c r="Q442" t="b">
        <f t="shared" si="20"/>
        <v>1</v>
      </c>
    </row>
    <row r="443" spans="1:17" x14ac:dyDescent="0.3">
      <c r="A443" s="3">
        <v>823</v>
      </c>
      <c r="B443" s="3">
        <v>61</v>
      </c>
      <c r="C443" s="3">
        <v>35</v>
      </c>
      <c r="D443" s="6">
        <v>60</v>
      </c>
      <c r="E443" s="8" t="str">
        <f t="shared" si="18"/>
        <v>51-100</v>
      </c>
      <c r="F443" s="7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  <c r="P443" t="str">
        <f t="shared" si="19"/>
        <v>30+</v>
      </c>
      <c r="Q443" t="b">
        <f t="shared" si="20"/>
        <v>0</v>
      </c>
    </row>
    <row r="444" spans="1:17" x14ac:dyDescent="0.3">
      <c r="A444" s="3">
        <v>832</v>
      </c>
      <c r="B444" s="3">
        <v>61</v>
      </c>
      <c r="C444" s="3">
        <v>31</v>
      </c>
      <c r="D444" s="6">
        <v>49</v>
      </c>
      <c r="E444" s="8" t="str">
        <f t="shared" si="18"/>
        <v>0-50</v>
      </c>
      <c r="F444" s="7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  <c r="P444" t="str">
        <f t="shared" si="19"/>
        <v>30+</v>
      </c>
      <c r="Q444" t="b">
        <f t="shared" si="20"/>
        <v>0</v>
      </c>
    </row>
    <row r="445" spans="1:17" x14ac:dyDescent="0.3">
      <c r="A445" s="3">
        <v>834</v>
      </c>
      <c r="B445" s="3">
        <v>61</v>
      </c>
      <c r="C445" s="3">
        <v>35</v>
      </c>
      <c r="D445" s="6">
        <v>63</v>
      </c>
      <c r="E445" s="8" t="str">
        <f t="shared" si="18"/>
        <v>51-100</v>
      </c>
      <c r="F445" s="7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  <c r="P445" t="str">
        <f t="shared" si="19"/>
        <v>30+</v>
      </c>
      <c r="Q445" t="b">
        <f t="shared" si="20"/>
        <v>0</v>
      </c>
    </row>
    <row r="446" spans="1:17" x14ac:dyDescent="0.3">
      <c r="A446" s="3">
        <v>868</v>
      </c>
      <c r="B446" s="3">
        <v>61</v>
      </c>
      <c r="C446" s="3">
        <v>35</v>
      </c>
      <c r="D446" s="6">
        <v>61</v>
      </c>
      <c r="E446" s="8" t="str">
        <f t="shared" si="18"/>
        <v>51-100</v>
      </c>
      <c r="F446" s="7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  <c r="P446" t="str">
        <f t="shared" si="19"/>
        <v>30+</v>
      </c>
      <c r="Q446" t="b">
        <f t="shared" si="20"/>
        <v>0</v>
      </c>
    </row>
    <row r="447" spans="1:17" x14ac:dyDescent="0.3">
      <c r="A447" s="3">
        <v>876</v>
      </c>
      <c r="B447" s="3">
        <v>61</v>
      </c>
      <c r="C447" s="3">
        <v>36</v>
      </c>
      <c r="D447" s="6">
        <v>21</v>
      </c>
      <c r="E447" s="8" t="str">
        <f t="shared" si="18"/>
        <v>0-50</v>
      </c>
      <c r="F447" s="7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  <c r="P447" t="str">
        <f t="shared" si="19"/>
        <v>30+</v>
      </c>
      <c r="Q447" t="b">
        <f t="shared" si="20"/>
        <v>0</v>
      </c>
    </row>
    <row r="448" spans="1:17" x14ac:dyDescent="0.3">
      <c r="A448" s="3">
        <v>941</v>
      </c>
      <c r="B448" s="3">
        <v>61</v>
      </c>
      <c r="C448" s="3">
        <v>36</v>
      </c>
      <c r="D448" s="6">
        <v>193</v>
      </c>
      <c r="E448" s="8" t="str">
        <f t="shared" si="18"/>
        <v>100+</v>
      </c>
      <c r="F448" s="7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  <c r="P448" t="str">
        <f t="shared" si="19"/>
        <v>30+</v>
      </c>
      <c r="Q448" t="b">
        <f t="shared" si="20"/>
        <v>0</v>
      </c>
    </row>
    <row r="449" spans="1:17" x14ac:dyDescent="0.3">
      <c r="A449" s="3">
        <v>1031</v>
      </c>
      <c r="B449" s="3">
        <v>61</v>
      </c>
      <c r="C449" s="3">
        <v>35</v>
      </c>
      <c r="D449" s="6">
        <v>112</v>
      </c>
      <c r="E449" s="8" t="str">
        <f t="shared" si="18"/>
        <v>100+</v>
      </c>
      <c r="F449" s="7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  <c r="P449" t="str">
        <f t="shared" si="19"/>
        <v>30+</v>
      </c>
      <c r="Q449" t="b">
        <f t="shared" si="20"/>
        <v>0</v>
      </c>
    </row>
    <row r="450" spans="1:17" x14ac:dyDescent="0.3">
      <c r="A450" s="3">
        <v>1188</v>
      </c>
      <c r="B450" s="3">
        <v>61</v>
      </c>
      <c r="C450" s="3">
        <v>36</v>
      </c>
      <c r="D450" s="6">
        <v>24</v>
      </c>
      <c r="E450" s="8" t="str">
        <f t="shared" si="18"/>
        <v>0-50</v>
      </c>
      <c r="F450" s="7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  <c r="P450" t="str">
        <f t="shared" si="19"/>
        <v>30+</v>
      </c>
      <c r="Q450" t="b">
        <f t="shared" si="20"/>
        <v>0</v>
      </c>
    </row>
    <row r="451" spans="1:17" x14ac:dyDescent="0.3">
      <c r="A451" s="3">
        <v>1212</v>
      </c>
      <c r="B451" s="3">
        <v>61</v>
      </c>
      <c r="C451" s="3">
        <v>36</v>
      </c>
      <c r="D451" s="6">
        <v>131</v>
      </c>
      <c r="E451" s="8" t="str">
        <f t="shared" ref="E451:E514" si="21">IF(D451&lt;=50,"0-50",IF(D451&lt;=100,"51-100","100+"))</f>
        <v>100+</v>
      </c>
      <c r="F451" s="7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  <c r="P451" t="str">
        <f t="shared" ref="P451:P514" si="22">IF(C451&lt;=10,"0-10",IF(C451&lt;=20,"11-20",IF(C451&lt;=30,"21-30","30+")))</f>
        <v>30+</v>
      </c>
      <c r="Q451" t="b">
        <f t="shared" ref="Q451:Q514" si="23">AND(IF(M451="Yes",1,0),IF(O451="Yes",1,0))</f>
        <v>0</v>
      </c>
    </row>
    <row r="452" spans="1:17" x14ac:dyDescent="0.3">
      <c r="A452" s="3">
        <v>1215</v>
      </c>
      <c r="B452" s="3">
        <v>61</v>
      </c>
      <c r="C452" s="3">
        <v>36</v>
      </c>
      <c r="D452" s="6">
        <v>15</v>
      </c>
      <c r="E452" s="8" t="str">
        <f t="shared" si="21"/>
        <v>0-50</v>
      </c>
      <c r="F452" s="7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  <c r="P452" t="str">
        <f t="shared" si="22"/>
        <v>30+</v>
      </c>
      <c r="Q452" t="b">
        <f t="shared" si="23"/>
        <v>0</v>
      </c>
    </row>
    <row r="453" spans="1:17" x14ac:dyDescent="0.3">
      <c r="A453" s="3">
        <v>1223</v>
      </c>
      <c r="B453" s="3">
        <v>61</v>
      </c>
      <c r="C453" s="3">
        <v>37</v>
      </c>
      <c r="D453" s="6">
        <v>20</v>
      </c>
      <c r="E453" s="8" t="str">
        <f t="shared" si="21"/>
        <v>0-50</v>
      </c>
      <c r="F453" s="7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  <c r="P453" t="str">
        <f t="shared" si="22"/>
        <v>30+</v>
      </c>
      <c r="Q453" t="b">
        <f t="shared" si="23"/>
        <v>0</v>
      </c>
    </row>
    <row r="454" spans="1:17" x14ac:dyDescent="0.3">
      <c r="A454" s="3">
        <v>1298</v>
      </c>
      <c r="B454" s="3">
        <v>61</v>
      </c>
      <c r="C454" s="3">
        <v>35</v>
      </c>
      <c r="D454" s="6">
        <v>90</v>
      </c>
      <c r="E454" s="8" t="str">
        <f t="shared" si="21"/>
        <v>51-100</v>
      </c>
      <c r="F454" s="7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  <c r="P454" t="str">
        <f t="shared" si="22"/>
        <v>30+</v>
      </c>
      <c r="Q454" t="b">
        <f t="shared" si="23"/>
        <v>0</v>
      </c>
    </row>
    <row r="455" spans="1:17" x14ac:dyDescent="0.3">
      <c r="A455" s="3">
        <v>1301</v>
      </c>
      <c r="B455" s="3">
        <v>61</v>
      </c>
      <c r="C455" s="3">
        <v>36</v>
      </c>
      <c r="D455" s="6">
        <v>23</v>
      </c>
      <c r="E455" s="8" t="str">
        <f t="shared" si="21"/>
        <v>0-50</v>
      </c>
      <c r="F455" s="7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  <c r="P455" t="str">
        <f t="shared" si="22"/>
        <v>30+</v>
      </c>
      <c r="Q455" t="b">
        <f t="shared" si="23"/>
        <v>0</v>
      </c>
    </row>
    <row r="456" spans="1:17" x14ac:dyDescent="0.3">
      <c r="A456" s="3">
        <v>1328</v>
      </c>
      <c r="B456" s="3">
        <v>61</v>
      </c>
      <c r="C456" s="3">
        <v>35</v>
      </c>
      <c r="D456" s="6">
        <v>30</v>
      </c>
      <c r="E456" s="8" t="str">
        <f t="shared" si="21"/>
        <v>0-50</v>
      </c>
      <c r="F456" s="7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  <c r="P456" t="str">
        <f t="shared" si="22"/>
        <v>30+</v>
      </c>
      <c r="Q456" t="b">
        <f t="shared" si="23"/>
        <v>0</v>
      </c>
    </row>
    <row r="457" spans="1:17" x14ac:dyDescent="0.3">
      <c r="A457" s="3">
        <v>1356</v>
      </c>
      <c r="B457" s="3">
        <v>61</v>
      </c>
      <c r="C457" s="3">
        <v>37</v>
      </c>
      <c r="D457" s="6">
        <v>48</v>
      </c>
      <c r="E457" s="8" t="str">
        <f t="shared" si="21"/>
        <v>0-50</v>
      </c>
      <c r="F457" s="7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  <c r="P457" t="str">
        <f t="shared" si="22"/>
        <v>30+</v>
      </c>
      <c r="Q457" t="b">
        <f t="shared" si="23"/>
        <v>0</v>
      </c>
    </row>
    <row r="458" spans="1:17" x14ac:dyDescent="0.3">
      <c r="A458" s="3">
        <v>1477</v>
      </c>
      <c r="B458" s="3">
        <v>61</v>
      </c>
      <c r="C458" s="3">
        <v>37</v>
      </c>
      <c r="D458" s="6">
        <v>64</v>
      </c>
      <c r="E458" s="8" t="str">
        <f t="shared" si="21"/>
        <v>51-100</v>
      </c>
      <c r="F458" s="7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  <c r="P458" t="str">
        <f t="shared" si="22"/>
        <v>30+</v>
      </c>
      <c r="Q458" t="b">
        <f t="shared" si="23"/>
        <v>0</v>
      </c>
    </row>
    <row r="459" spans="1:17" x14ac:dyDescent="0.3">
      <c r="A459" s="3">
        <v>1536</v>
      </c>
      <c r="B459" s="3">
        <v>61</v>
      </c>
      <c r="C459" s="3">
        <v>37</v>
      </c>
      <c r="D459" s="6">
        <v>39</v>
      </c>
      <c r="E459" s="8" t="str">
        <f t="shared" si="21"/>
        <v>0-50</v>
      </c>
      <c r="F459" s="7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  <c r="P459" t="str">
        <f t="shared" si="22"/>
        <v>30+</v>
      </c>
      <c r="Q459" t="b">
        <f t="shared" si="23"/>
        <v>0</v>
      </c>
    </row>
    <row r="460" spans="1:17" x14ac:dyDescent="0.3">
      <c r="A460" s="3">
        <v>1542</v>
      </c>
      <c r="B460" s="3">
        <v>61</v>
      </c>
      <c r="C460" s="3">
        <v>35</v>
      </c>
      <c r="D460" s="6">
        <v>154</v>
      </c>
      <c r="E460" s="8" t="str">
        <f t="shared" si="21"/>
        <v>100+</v>
      </c>
      <c r="F460" s="7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  <c r="P460" t="str">
        <f t="shared" si="22"/>
        <v>30+</v>
      </c>
      <c r="Q460" t="b">
        <f t="shared" si="23"/>
        <v>0</v>
      </c>
    </row>
    <row r="461" spans="1:17" x14ac:dyDescent="0.3">
      <c r="A461" s="3">
        <v>1567</v>
      </c>
      <c r="B461" s="3">
        <v>61</v>
      </c>
      <c r="C461" s="3">
        <v>35</v>
      </c>
      <c r="D461" s="6">
        <v>40</v>
      </c>
      <c r="E461" s="8" t="str">
        <f t="shared" si="21"/>
        <v>0-50</v>
      </c>
      <c r="F461" s="7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  <c r="P461" t="str">
        <f t="shared" si="22"/>
        <v>30+</v>
      </c>
      <c r="Q461" t="b">
        <f t="shared" si="23"/>
        <v>0</v>
      </c>
    </row>
    <row r="462" spans="1:17" x14ac:dyDescent="0.3">
      <c r="A462" s="3">
        <v>1584</v>
      </c>
      <c r="B462" s="3">
        <v>61</v>
      </c>
      <c r="C462" s="3">
        <v>36</v>
      </c>
      <c r="D462" s="6">
        <v>184</v>
      </c>
      <c r="E462" s="8" t="str">
        <f t="shared" si="21"/>
        <v>100+</v>
      </c>
      <c r="F462" s="7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  <c r="P462" t="str">
        <f t="shared" si="22"/>
        <v>30+</v>
      </c>
      <c r="Q462" t="b">
        <f t="shared" si="23"/>
        <v>1</v>
      </c>
    </row>
    <row r="463" spans="1:17" x14ac:dyDescent="0.3">
      <c r="A463" s="3">
        <v>1618</v>
      </c>
      <c r="B463" s="3">
        <v>61</v>
      </c>
      <c r="C463" s="3">
        <v>36</v>
      </c>
      <c r="D463" s="6">
        <v>44</v>
      </c>
      <c r="E463" s="8" t="str">
        <f t="shared" si="21"/>
        <v>0-50</v>
      </c>
      <c r="F463" s="7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  <c r="P463" t="str">
        <f t="shared" si="22"/>
        <v>30+</v>
      </c>
      <c r="Q463" t="b">
        <f t="shared" si="23"/>
        <v>0</v>
      </c>
    </row>
    <row r="464" spans="1:17" x14ac:dyDescent="0.3">
      <c r="A464" s="3">
        <v>1632</v>
      </c>
      <c r="B464" s="3">
        <v>61</v>
      </c>
      <c r="C464" s="3">
        <v>36</v>
      </c>
      <c r="D464" s="6">
        <v>153</v>
      </c>
      <c r="E464" s="8" t="str">
        <f t="shared" si="21"/>
        <v>100+</v>
      </c>
      <c r="F464" s="7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  <c r="P464" t="str">
        <f t="shared" si="22"/>
        <v>30+</v>
      </c>
      <c r="Q464" t="b">
        <f t="shared" si="23"/>
        <v>1</v>
      </c>
    </row>
    <row r="465" spans="1:17" x14ac:dyDescent="0.3">
      <c r="A465" s="3">
        <v>1665</v>
      </c>
      <c r="B465" s="3">
        <v>61</v>
      </c>
      <c r="C465" s="3">
        <v>35</v>
      </c>
      <c r="D465" s="6">
        <v>63</v>
      </c>
      <c r="E465" s="8" t="str">
        <f t="shared" si="21"/>
        <v>51-100</v>
      </c>
      <c r="F465" s="7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  <c r="P465" t="str">
        <f t="shared" si="22"/>
        <v>30+</v>
      </c>
      <c r="Q465" t="b">
        <f t="shared" si="23"/>
        <v>0</v>
      </c>
    </row>
    <row r="466" spans="1:17" x14ac:dyDescent="0.3">
      <c r="A466" s="3">
        <v>1708</v>
      </c>
      <c r="B466" s="3">
        <v>61</v>
      </c>
      <c r="C466" s="3">
        <v>37</v>
      </c>
      <c r="D466" s="6">
        <v>31</v>
      </c>
      <c r="E466" s="8" t="str">
        <f t="shared" si="21"/>
        <v>0-50</v>
      </c>
      <c r="F466" s="7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  <c r="P466" t="str">
        <f t="shared" si="22"/>
        <v>30+</v>
      </c>
      <c r="Q466" t="b">
        <f t="shared" si="23"/>
        <v>0</v>
      </c>
    </row>
    <row r="467" spans="1:17" x14ac:dyDescent="0.3">
      <c r="A467" s="3">
        <v>1739</v>
      </c>
      <c r="B467" s="3">
        <v>61</v>
      </c>
      <c r="C467" s="3">
        <v>36</v>
      </c>
      <c r="D467" s="6">
        <v>38</v>
      </c>
      <c r="E467" s="8" t="str">
        <f t="shared" si="21"/>
        <v>0-50</v>
      </c>
      <c r="F467" s="7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  <c r="P467" t="str">
        <f t="shared" si="22"/>
        <v>30+</v>
      </c>
      <c r="Q467" t="b">
        <f t="shared" si="23"/>
        <v>0</v>
      </c>
    </row>
    <row r="468" spans="1:17" x14ac:dyDescent="0.3">
      <c r="A468" s="3">
        <v>1807</v>
      </c>
      <c r="B468" s="3">
        <v>61</v>
      </c>
      <c r="C468" s="3">
        <v>36</v>
      </c>
      <c r="D468" s="6">
        <v>10</v>
      </c>
      <c r="E468" s="8" t="str">
        <f t="shared" si="21"/>
        <v>0-50</v>
      </c>
      <c r="F468" s="7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  <c r="P468" t="str">
        <f t="shared" si="22"/>
        <v>30+</v>
      </c>
      <c r="Q468" t="b">
        <f t="shared" si="23"/>
        <v>0</v>
      </c>
    </row>
    <row r="469" spans="1:17" x14ac:dyDescent="0.3">
      <c r="A469" s="3">
        <v>1814</v>
      </c>
      <c r="B469" s="3">
        <v>61</v>
      </c>
      <c r="C469" s="3">
        <v>36</v>
      </c>
      <c r="D469" s="6">
        <v>55</v>
      </c>
      <c r="E469" s="8" t="str">
        <f t="shared" si="21"/>
        <v>51-100</v>
      </c>
      <c r="F469" s="7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  <c r="P469" t="str">
        <f t="shared" si="22"/>
        <v>30+</v>
      </c>
      <c r="Q469" t="b">
        <f t="shared" si="23"/>
        <v>0</v>
      </c>
    </row>
    <row r="470" spans="1:17" x14ac:dyDescent="0.3">
      <c r="A470" s="3">
        <v>1865</v>
      </c>
      <c r="B470" s="3">
        <v>61</v>
      </c>
      <c r="C470" s="3">
        <v>36</v>
      </c>
      <c r="D470" s="6">
        <v>61</v>
      </c>
      <c r="E470" s="8" t="str">
        <f t="shared" si="21"/>
        <v>51-100</v>
      </c>
      <c r="F470" s="7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  <c r="P470" t="str">
        <f t="shared" si="22"/>
        <v>30+</v>
      </c>
      <c r="Q470" t="b">
        <f t="shared" si="23"/>
        <v>0</v>
      </c>
    </row>
    <row r="471" spans="1:17" x14ac:dyDescent="0.3">
      <c r="A471" s="3">
        <v>1901</v>
      </c>
      <c r="B471" s="3">
        <v>61</v>
      </c>
      <c r="C471" s="3">
        <v>36</v>
      </c>
      <c r="D471" s="6">
        <v>10</v>
      </c>
      <c r="E471" s="8" t="str">
        <f t="shared" si="21"/>
        <v>0-50</v>
      </c>
      <c r="F471" s="7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  <c r="P471" t="str">
        <f t="shared" si="22"/>
        <v>30+</v>
      </c>
      <c r="Q471" t="b">
        <f t="shared" si="23"/>
        <v>0</v>
      </c>
    </row>
    <row r="472" spans="1:17" x14ac:dyDescent="0.3">
      <c r="A472" s="3">
        <v>1943</v>
      </c>
      <c r="B472" s="3">
        <v>61</v>
      </c>
      <c r="C472" s="3">
        <v>36</v>
      </c>
      <c r="D472" s="6">
        <v>29</v>
      </c>
      <c r="E472" s="8" t="str">
        <f t="shared" si="21"/>
        <v>0-50</v>
      </c>
      <c r="F472" s="7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  <c r="P472" t="str">
        <f t="shared" si="22"/>
        <v>30+</v>
      </c>
      <c r="Q472" t="b">
        <f t="shared" si="23"/>
        <v>0</v>
      </c>
    </row>
    <row r="473" spans="1:17" x14ac:dyDescent="0.3">
      <c r="A473" s="3">
        <v>2011</v>
      </c>
      <c r="B473" s="3">
        <v>61</v>
      </c>
      <c r="C473" s="3">
        <v>36</v>
      </c>
      <c r="D473" s="6">
        <v>41</v>
      </c>
      <c r="E473" s="8" t="str">
        <f t="shared" si="21"/>
        <v>0-50</v>
      </c>
      <c r="F473" s="7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  <c r="P473" t="str">
        <f t="shared" si="22"/>
        <v>30+</v>
      </c>
      <c r="Q473" t="b">
        <f t="shared" si="23"/>
        <v>0</v>
      </c>
    </row>
    <row r="474" spans="1:17" x14ac:dyDescent="0.3">
      <c r="A474" s="3">
        <v>2069</v>
      </c>
      <c r="B474" s="3">
        <v>61</v>
      </c>
      <c r="C474" s="3">
        <v>37</v>
      </c>
      <c r="D474" s="6">
        <v>13</v>
      </c>
      <c r="E474" s="8" t="str">
        <f t="shared" si="21"/>
        <v>0-50</v>
      </c>
      <c r="F474" s="7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  <c r="P474" t="str">
        <f t="shared" si="22"/>
        <v>30+</v>
      </c>
      <c r="Q474" t="b">
        <f t="shared" si="23"/>
        <v>0</v>
      </c>
    </row>
    <row r="475" spans="1:17" x14ac:dyDescent="0.3">
      <c r="A475" s="3">
        <v>2160</v>
      </c>
      <c r="B475" s="3">
        <v>61</v>
      </c>
      <c r="C475" s="3">
        <v>35</v>
      </c>
      <c r="D475" s="6">
        <v>99</v>
      </c>
      <c r="E475" s="8" t="str">
        <f t="shared" si="21"/>
        <v>51-100</v>
      </c>
      <c r="F475" s="7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  <c r="P475" t="str">
        <f t="shared" si="22"/>
        <v>30+</v>
      </c>
      <c r="Q475" t="b">
        <f t="shared" si="23"/>
        <v>0</v>
      </c>
    </row>
    <row r="476" spans="1:17" x14ac:dyDescent="0.3">
      <c r="A476" s="3">
        <v>2214</v>
      </c>
      <c r="B476" s="3">
        <v>61</v>
      </c>
      <c r="C476" s="3">
        <v>37</v>
      </c>
      <c r="D476" s="6">
        <v>45</v>
      </c>
      <c r="E476" s="8" t="str">
        <f t="shared" si="21"/>
        <v>0-50</v>
      </c>
      <c r="F476" s="7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  <c r="P476" t="str">
        <f t="shared" si="22"/>
        <v>30+</v>
      </c>
      <c r="Q476" t="b">
        <f t="shared" si="23"/>
        <v>0</v>
      </c>
    </row>
    <row r="477" spans="1:17" x14ac:dyDescent="0.3">
      <c r="A477" s="3">
        <v>2228</v>
      </c>
      <c r="B477" s="3">
        <v>61</v>
      </c>
      <c r="C477" s="3">
        <v>35</v>
      </c>
      <c r="D477" s="6">
        <v>59</v>
      </c>
      <c r="E477" s="8" t="str">
        <f t="shared" si="21"/>
        <v>51-100</v>
      </c>
      <c r="F477" s="7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  <c r="P477" t="str">
        <f t="shared" si="22"/>
        <v>30+</v>
      </c>
      <c r="Q477" t="b">
        <f t="shared" si="23"/>
        <v>0</v>
      </c>
    </row>
    <row r="478" spans="1:17" x14ac:dyDescent="0.3">
      <c r="A478" s="3">
        <v>2332</v>
      </c>
      <c r="B478" s="3">
        <v>61</v>
      </c>
      <c r="C478" s="3">
        <v>37</v>
      </c>
      <c r="D478" s="6">
        <v>68</v>
      </c>
      <c r="E478" s="8" t="str">
        <f t="shared" si="21"/>
        <v>51-100</v>
      </c>
      <c r="F478" s="7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  <c r="P478" t="str">
        <f t="shared" si="22"/>
        <v>30+</v>
      </c>
      <c r="Q478" t="b">
        <f t="shared" si="23"/>
        <v>0</v>
      </c>
    </row>
    <row r="479" spans="1:17" x14ac:dyDescent="0.3">
      <c r="A479" s="3">
        <v>2354</v>
      </c>
      <c r="B479" s="3">
        <v>61</v>
      </c>
      <c r="C479" s="3">
        <v>36</v>
      </c>
      <c r="D479" s="6">
        <v>12</v>
      </c>
      <c r="E479" s="8" t="str">
        <f t="shared" si="21"/>
        <v>0-50</v>
      </c>
      <c r="F479" s="7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  <c r="P479" t="str">
        <f t="shared" si="22"/>
        <v>30+</v>
      </c>
      <c r="Q479" t="b">
        <f t="shared" si="23"/>
        <v>0</v>
      </c>
    </row>
    <row r="480" spans="1:17" x14ac:dyDescent="0.3">
      <c r="A480" s="3">
        <v>2401</v>
      </c>
      <c r="B480" s="3">
        <v>61</v>
      </c>
      <c r="C480" s="3">
        <v>36</v>
      </c>
      <c r="D480" s="6">
        <v>169</v>
      </c>
      <c r="E480" s="8" t="str">
        <f t="shared" si="21"/>
        <v>100+</v>
      </c>
      <c r="F480" s="7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  <c r="P480" t="str">
        <f t="shared" si="22"/>
        <v>30+</v>
      </c>
      <c r="Q480" t="b">
        <f t="shared" si="23"/>
        <v>1</v>
      </c>
    </row>
    <row r="481" spans="1:17" x14ac:dyDescent="0.3">
      <c r="A481" s="3">
        <v>2413</v>
      </c>
      <c r="B481" s="3">
        <v>61</v>
      </c>
      <c r="C481" s="3">
        <v>36</v>
      </c>
      <c r="D481" s="6">
        <v>59</v>
      </c>
      <c r="E481" s="8" t="str">
        <f t="shared" si="21"/>
        <v>51-100</v>
      </c>
      <c r="F481" s="7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  <c r="P481" t="str">
        <f t="shared" si="22"/>
        <v>30+</v>
      </c>
      <c r="Q481" t="b">
        <f t="shared" si="23"/>
        <v>0</v>
      </c>
    </row>
    <row r="482" spans="1:17" x14ac:dyDescent="0.3">
      <c r="A482" s="3">
        <v>2427</v>
      </c>
      <c r="B482" s="3">
        <v>61</v>
      </c>
      <c r="C482" s="3">
        <v>36</v>
      </c>
      <c r="D482" s="6">
        <v>55</v>
      </c>
      <c r="E482" s="8" t="str">
        <f t="shared" si="21"/>
        <v>51-100</v>
      </c>
      <c r="F482" s="7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  <c r="P482" t="str">
        <f t="shared" si="22"/>
        <v>30+</v>
      </c>
      <c r="Q482" t="b">
        <f t="shared" si="23"/>
        <v>0</v>
      </c>
    </row>
    <row r="483" spans="1:17" x14ac:dyDescent="0.3">
      <c r="A483" s="3">
        <v>2486</v>
      </c>
      <c r="B483" s="3">
        <v>61</v>
      </c>
      <c r="C483" s="3">
        <v>36</v>
      </c>
      <c r="D483" s="6">
        <v>48</v>
      </c>
      <c r="E483" s="8" t="str">
        <f t="shared" si="21"/>
        <v>0-50</v>
      </c>
      <c r="F483" s="7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  <c r="P483" t="str">
        <f t="shared" si="22"/>
        <v>30+</v>
      </c>
      <c r="Q483" t="b">
        <f t="shared" si="23"/>
        <v>0</v>
      </c>
    </row>
    <row r="484" spans="1:17" x14ac:dyDescent="0.3">
      <c r="A484" s="3">
        <v>2487</v>
      </c>
      <c r="B484" s="3">
        <v>61</v>
      </c>
      <c r="C484" s="3">
        <v>36</v>
      </c>
      <c r="D484" s="6">
        <v>130</v>
      </c>
      <c r="E484" s="8" t="str">
        <f t="shared" si="21"/>
        <v>100+</v>
      </c>
      <c r="F484" s="7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  <c r="P484" t="str">
        <f t="shared" si="22"/>
        <v>30+</v>
      </c>
      <c r="Q484" t="b">
        <f t="shared" si="23"/>
        <v>0</v>
      </c>
    </row>
    <row r="485" spans="1:17" x14ac:dyDescent="0.3">
      <c r="A485" s="3">
        <v>2519</v>
      </c>
      <c r="B485" s="3">
        <v>61</v>
      </c>
      <c r="C485" s="3">
        <v>37</v>
      </c>
      <c r="D485" s="6">
        <v>50</v>
      </c>
      <c r="E485" s="8" t="str">
        <f t="shared" si="21"/>
        <v>0-50</v>
      </c>
      <c r="F485" s="7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  <c r="P485" t="str">
        <f t="shared" si="22"/>
        <v>30+</v>
      </c>
      <c r="Q485" t="b">
        <f t="shared" si="23"/>
        <v>0</v>
      </c>
    </row>
    <row r="486" spans="1:17" x14ac:dyDescent="0.3">
      <c r="A486" s="3">
        <v>2589</v>
      </c>
      <c r="B486" s="3">
        <v>61</v>
      </c>
      <c r="C486" s="3">
        <v>36</v>
      </c>
      <c r="D486" s="6">
        <v>29</v>
      </c>
      <c r="E486" s="8" t="str">
        <f t="shared" si="21"/>
        <v>0-50</v>
      </c>
      <c r="F486" s="7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  <c r="P486" t="str">
        <f t="shared" si="22"/>
        <v>30+</v>
      </c>
      <c r="Q486" t="b">
        <f t="shared" si="23"/>
        <v>0</v>
      </c>
    </row>
    <row r="487" spans="1:17" x14ac:dyDescent="0.3">
      <c r="A487" s="3">
        <v>2609</v>
      </c>
      <c r="B487" s="3">
        <v>61</v>
      </c>
      <c r="C487" s="3">
        <v>35</v>
      </c>
      <c r="D487" s="6">
        <v>79</v>
      </c>
      <c r="E487" s="8" t="str">
        <f t="shared" si="21"/>
        <v>51-100</v>
      </c>
      <c r="F487" s="7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  <c r="P487" t="str">
        <f t="shared" si="22"/>
        <v>30+</v>
      </c>
      <c r="Q487" t="b">
        <f t="shared" si="23"/>
        <v>0</v>
      </c>
    </row>
    <row r="488" spans="1:17" x14ac:dyDescent="0.3">
      <c r="A488" s="3">
        <v>2626</v>
      </c>
      <c r="B488" s="3">
        <v>61</v>
      </c>
      <c r="C488" s="3">
        <v>36</v>
      </c>
      <c r="D488" s="6">
        <v>108</v>
      </c>
      <c r="E488" s="8" t="str">
        <f t="shared" si="21"/>
        <v>100+</v>
      </c>
      <c r="F488" s="7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  <c r="P488" t="str">
        <f t="shared" si="22"/>
        <v>30+</v>
      </c>
      <c r="Q488" t="b">
        <f t="shared" si="23"/>
        <v>0</v>
      </c>
    </row>
    <row r="489" spans="1:17" x14ac:dyDescent="0.3">
      <c r="A489" s="3">
        <v>2648</v>
      </c>
      <c r="B489" s="3">
        <v>61</v>
      </c>
      <c r="C489" s="3">
        <v>37</v>
      </c>
      <c r="D489" s="6">
        <v>155</v>
      </c>
      <c r="E489" s="8" t="str">
        <f t="shared" si="21"/>
        <v>100+</v>
      </c>
      <c r="F489" s="7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  <c r="P489" t="str">
        <f t="shared" si="22"/>
        <v>30+</v>
      </c>
      <c r="Q489" t="b">
        <f t="shared" si="23"/>
        <v>0</v>
      </c>
    </row>
    <row r="490" spans="1:17" x14ac:dyDescent="0.3">
      <c r="A490" s="3">
        <v>2692</v>
      </c>
      <c r="B490" s="3">
        <v>61</v>
      </c>
      <c r="C490" s="3">
        <v>36</v>
      </c>
      <c r="D490" s="6">
        <v>119</v>
      </c>
      <c r="E490" s="8" t="str">
        <f t="shared" si="21"/>
        <v>100+</v>
      </c>
      <c r="F490" s="7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  <c r="P490" t="str">
        <f t="shared" si="22"/>
        <v>30+</v>
      </c>
      <c r="Q490" t="b">
        <f t="shared" si="23"/>
        <v>0</v>
      </c>
    </row>
    <row r="491" spans="1:17" x14ac:dyDescent="0.3">
      <c r="A491" s="3">
        <v>2852</v>
      </c>
      <c r="B491" s="3">
        <v>61</v>
      </c>
      <c r="C491" s="3">
        <v>36</v>
      </c>
      <c r="D491" s="6">
        <v>81</v>
      </c>
      <c r="E491" s="8" t="str">
        <f t="shared" si="21"/>
        <v>51-100</v>
      </c>
      <c r="F491" s="7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  <c r="P491" t="str">
        <f t="shared" si="22"/>
        <v>30+</v>
      </c>
      <c r="Q491" t="b">
        <f t="shared" si="23"/>
        <v>0</v>
      </c>
    </row>
    <row r="492" spans="1:17" x14ac:dyDescent="0.3">
      <c r="A492" s="3">
        <v>2954</v>
      </c>
      <c r="B492" s="3">
        <v>61</v>
      </c>
      <c r="C492" s="3">
        <v>36</v>
      </c>
      <c r="D492" s="6">
        <v>78</v>
      </c>
      <c r="E492" s="8" t="str">
        <f t="shared" si="21"/>
        <v>51-100</v>
      </c>
      <c r="F492" s="7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  <c r="P492" t="str">
        <f t="shared" si="22"/>
        <v>30+</v>
      </c>
      <c r="Q492" t="b">
        <f t="shared" si="23"/>
        <v>0</v>
      </c>
    </row>
    <row r="493" spans="1:17" x14ac:dyDescent="0.3">
      <c r="A493" s="3">
        <v>2958</v>
      </c>
      <c r="B493" s="3">
        <v>61</v>
      </c>
      <c r="C493" s="3">
        <v>36</v>
      </c>
      <c r="D493" s="6">
        <v>53</v>
      </c>
      <c r="E493" s="8" t="str">
        <f t="shared" si="21"/>
        <v>51-100</v>
      </c>
      <c r="F493" s="7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  <c r="P493" t="str">
        <f t="shared" si="22"/>
        <v>30+</v>
      </c>
      <c r="Q493" t="b">
        <f t="shared" si="23"/>
        <v>0</v>
      </c>
    </row>
    <row r="494" spans="1:17" x14ac:dyDescent="0.3">
      <c r="A494" s="3">
        <v>2999</v>
      </c>
      <c r="B494" s="3">
        <v>61</v>
      </c>
      <c r="C494" s="3">
        <v>35</v>
      </c>
      <c r="D494" s="6">
        <v>38</v>
      </c>
      <c r="E494" s="8" t="str">
        <f t="shared" si="21"/>
        <v>0-50</v>
      </c>
      <c r="F494" s="7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  <c r="P494" t="str">
        <f t="shared" si="22"/>
        <v>30+</v>
      </c>
      <c r="Q494" t="b">
        <f t="shared" si="23"/>
        <v>0</v>
      </c>
    </row>
    <row r="495" spans="1:17" x14ac:dyDescent="0.3">
      <c r="A495" s="3">
        <v>3025</v>
      </c>
      <c r="B495" s="3">
        <v>61</v>
      </c>
      <c r="C495" s="3">
        <v>35</v>
      </c>
      <c r="D495" s="6">
        <v>78</v>
      </c>
      <c r="E495" s="8" t="str">
        <f t="shared" si="21"/>
        <v>51-100</v>
      </c>
      <c r="F495" s="7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  <c r="P495" t="str">
        <f t="shared" si="22"/>
        <v>30+</v>
      </c>
      <c r="Q495" t="b">
        <f t="shared" si="23"/>
        <v>0</v>
      </c>
    </row>
    <row r="496" spans="1:17" x14ac:dyDescent="0.3">
      <c r="A496" s="3">
        <v>3060</v>
      </c>
      <c r="B496" s="3">
        <v>61</v>
      </c>
      <c r="C496" s="3">
        <v>36</v>
      </c>
      <c r="D496" s="6">
        <v>128</v>
      </c>
      <c r="E496" s="8" t="str">
        <f t="shared" si="21"/>
        <v>100+</v>
      </c>
      <c r="F496" s="7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  <c r="P496" t="str">
        <f t="shared" si="22"/>
        <v>30+</v>
      </c>
      <c r="Q496" t="b">
        <f t="shared" si="23"/>
        <v>0</v>
      </c>
    </row>
    <row r="497" spans="1:17" x14ac:dyDescent="0.3">
      <c r="A497" s="3">
        <v>3087</v>
      </c>
      <c r="B497" s="3">
        <v>61</v>
      </c>
      <c r="C497" s="3">
        <v>35</v>
      </c>
      <c r="D497" s="6">
        <v>23</v>
      </c>
      <c r="E497" s="8" t="str">
        <f t="shared" si="21"/>
        <v>0-50</v>
      </c>
      <c r="F497" s="7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  <c r="P497" t="str">
        <f t="shared" si="22"/>
        <v>30+</v>
      </c>
      <c r="Q497" t="b">
        <f t="shared" si="23"/>
        <v>0</v>
      </c>
    </row>
    <row r="498" spans="1:17" x14ac:dyDescent="0.3">
      <c r="A498" s="3">
        <v>3091</v>
      </c>
      <c r="B498" s="3">
        <v>61</v>
      </c>
      <c r="C498" s="3">
        <v>31</v>
      </c>
      <c r="D498" s="6">
        <v>19</v>
      </c>
      <c r="E498" s="8" t="str">
        <f t="shared" si="21"/>
        <v>0-50</v>
      </c>
      <c r="F498" s="7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  <c r="P498" t="str">
        <f t="shared" si="22"/>
        <v>30+</v>
      </c>
      <c r="Q498" t="b">
        <f t="shared" si="23"/>
        <v>0</v>
      </c>
    </row>
    <row r="499" spans="1:17" x14ac:dyDescent="0.3">
      <c r="A499" s="3">
        <v>3120</v>
      </c>
      <c r="B499" s="3">
        <v>61</v>
      </c>
      <c r="C499" s="3">
        <v>36</v>
      </c>
      <c r="D499" s="6">
        <v>54</v>
      </c>
      <c r="E499" s="8" t="str">
        <f t="shared" si="21"/>
        <v>51-100</v>
      </c>
      <c r="F499" s="7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  <c r="P499" t="str">
        <f t="shared" si="22"/>
        <v>30+</v>
      </c>
      <c r="Q499" t="b">
        <f t="shared" si="23"/>
        <v>0</v>
      </c>
    </row>
    <row r="500" spans="1:17" x14ac:dyDescent="0.3">
      <c r="A500" s="3">
        <v>3138</v>
      </c>
      <c r="B500" s="3">
        <v>61</v>
      </c>
      <c r="C500" s="3">
        <v>36</v>
      </c>
      <c r="D500" s="6">
        <v>13</v>
      </c>
      <c r="E500" s="8" t="str">
        <f t="shared" si="21"/>
        <v>0-50</v>
      </c>
      <c r="F500" s="7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  <c r="P500" t="str">
        <f t="shared" si="22"/>
        <v>30+</v>
      </c>
      <c r="Q500" t="b">
        <f t="shared" si="23"/>
        <v>0</v>
      </c>
    </row>
    <row r="501" spans="1:17" x14ac:dyDescent="0.3">
      <c r="A501" s="3">
        <v>3205</v>
      </c>
      <c r="B501" s="3">
        <v>61</v>
      </c>
      <c r="C501" s="3">
        <v>35</v>
      </c>
      <c r="D501" s="6">
        <v>49</v>
      </c>
      <c r="E501" s="8" t="str">
        <f t="shared" si="21"/>
        <v>0-50</v>
      </c>
      <c r="F501" s="7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  <c r="P501" t="str">
        <f t="shared" si="22"/>
        <v>30+</v>
      </c>
      <c r="Q501" t="b">
        <f t="shared" si="23"/>
        <v>0</v>
      </c>
    </row>
    <row r="502" spans="1:17" x14ac:dyDescent="0.3">
      <c r="A502" s="3">
        <v>3213</v>
      </c>
      <c r="B502" s="3">
        <v>61</v>
      </c>
      <c r="C502" s="3">
        <v>35</v>
      </c>
      <c r="D502" s="6">
        <v>59</v>
      </c>
      <c r="E502" s="8" t="str">
        <f t="shared" si="21"/>
        <v>51-100</v>
      </c>
      <c r="F502" s="7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  <c r="P502" t="str">
        <f t="shared" si="22"/>
        <v>30+</v>
      </c>
      <c r="Q502" t="b">
        <f t="shared" si="23"/>
        <v>0</v>
      </c>
    </row>
    <row r="503" spans="1:17" x14ac:dyDescent="0.3">
      <c r="A503" s="3">
        <v>3215</v>
      </c>
      <c r="B503" s="3">
        <v>61</v>
      </c>
      <c r="C503" s="3">
        <v>37</v>
      </c>
      <c r="D503" s="6">
        <v>33</v>
      </c>
      <c r="E503" s="8" t="str">
        <f t="shared" si="21"/>
        <v>0-50</v>
      </c>
      <c r="F503" s="7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  <c r="P503" t="str">
        <f t="shared" si="22"/>
        <v>30+</v>
      </c>
      <c r="Q503" t="b">
        <f t="shared" si="23"/>
        <v>0</v>
      </c>
    </row>
    <row r="504" spans="1:17" x14ac:dyDescent="0.3">
      <c r="A504" s="3">
        <v>3221</v>
      </c>
      <c r="B504" s="3">
        <v>61</v>
      </c>
      <c r="C504" s="3">
        <v>35</v>
      </c>
      <c r="D504" s="6">
        <v>28</v>
      </c>
      <c r="E504" s="8" t="str">
        <f t="shared" si="21"/>
        <v>0-50</v>
      </c>
      <c r="F504" s="7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  <c r="P504" t="str">
        <f t="shared" si="22"/>
        <v>30+</v>
      </c>
      <c r="Q504" t="b">
        <f t="shared" si="23"/>
        <v>0</v>
      </c>
    </row>
    <row r="505" spans="1:17" x14ac:dyDescent="0.3">
      <c r="A505" s="3">
        <v>3255</v>
      </c>
      <c r="B505" s="3">
        <v>61</v>
      </c>
      <c r="C505" s="3">
        <v>37</v>
      </c>
      <c r="D505" s="6">
        <v>9</v>
      </c>
      <c r="E505" s="8" t="str">
        <f t="shared" si="21"/>
        <v>0-50</v>
      </c>
      <c r="F505" s="7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  <c r="P505" t="str">
        <f t="shared" si="22"/>
        <v>30+</v>
      </c>
      <c r="Q505" t="b">
        <f t="shared" si="23"/>
        <v>0</v>
      </c>
    </row>
    <row r="506" spans="1:17" x14ac:dyDescent="0.3">
      <c r="A506" s="3">
        <v>3349</v>
      </c>
      <c r="B506" s="3">
        <v>61</v>
      </c>
      <c r="C506" s="3">
        <v>35</v>
      </c>
      <c r="D506" s="6">
        <v>18</v>
      </c>
      <c r="E506" s="8" t="str">
        <f t="shared" si="21"/>
        <v>0-50</v>
      </c>
      <c r="F506" s="7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  <c r="P506" t="str">
        <f t="shared" si="22"/>
        <v>30+</v>
      </c>
      <c r="Q506" t="b">
        <f t="shared" si="23"/>
        <v>0</v>
      </c>
    </row>
    <row r="507" spans="1:17" x14ac:dyDescent="0.3">
      <c r="A507" s="3">
        <v>3415</v>
      </c>
      <c r="B507" s="3">
        <v>61</v>
      </c>
      <c r="C507" s="3">
        <v>36</v>
      </c>
      <c r="D507" s="6">
        <v>18</v>
      </c>
      <c r="E507" s="8" t="str">
        <f t="shared" si="21"/>
        <v>0-50</v>
      </c>
      <c r="F507" s="7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  <c r="P507" t="str">
        <f t="shared" si="22"/>
        <v>30+</v>
      </c>
      <c r="Q507" t="b">
        <f t="shared" si="23"/>
        <v>0</v>
      </c>
    </row>
    <row r="508" spans="1:17" x14ac:dyDescent="0.3">
      <c r="A508" s="3">
        <v>3417</v>
      </c>
      <c r="B508" s="3">
        <v>61</v>
      </c>
      <c r="C508" s="3">
        <v>37</v>
      </c>
      <c r="D508" s="6">
        <v>62</v>
      </c>
      <c r="E508" s="8" t="str">
        <f t="shared" si="21"/>
        <v>51-100</v>
      </c>
      <c r="F508" s="7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  <c r="P508" t="str">
        <f t="shared" si="22"/>
        <v>30+</v>
      </c>
      <c r="Q508" t="b">
        <f t="shared" si="23"/>
        <v>0</v>
      </c>
    </row>
    <row r="509" spans="1:17" x14ac:dyDescent="0.3">
      <c r="A509" s="3">
        <v>3424</v>
      </c>
      <c r="B509" s="3">
        <v>61</v>
      </c>
      <c r="C509" s="3">
        <v>35</v>
      </c>
      <c r="D509" s="6">
        <v>38</v>
      </c>
      <c r="E509" s="8" t="str">
        <f t="shared" si="21"/>
        <v>0-50</v>
      </c>
      <c r="F509" s="7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  <c r="P509" t="str">
        <f t="shared" si="22"/>
        <v>30+</v>
      </c>
      <c r="Q509" t="b">
        <f t="shared" si="23"/>
        <v>0</v>
      </c>
    </row>
    <row r="510" spans="1:17" x14ac:dyDescent="0.3">
      <c r="A510" s="3">
        <v>3453</v>
      </c>
      <c r="B510" s="3">
        <v>61</v>
      </c>
      <c r="C510" s="3">
        <v>37</v>
      </c>
      <c r="D510" s="6">
        <v>23</v>
      </c>
      <c r="E510" s="8" t="str">
        <f t="shared" si="21"/>
        <v>0-50</v>
      </c>
      <c r="F510" s="7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  <c r="P510" t="str">
        <f t="shared" si="22"/>
        <v>30+</v>
      </c>
      <c r="Q510" t="b">
        <f t="shared" si="23"/>
        <v>0</v>
      </c>
    </row>
    <row r="511" spans="1:17" x14ac:dyDescent="0.3">
      <c r="A511" s="3">
        <v>3465</v>
      </c>
      <c r="B511" s="3">
        <v>61</v>
      </c>
      <c r="C511" s="3">
        <v>37</v>
      </c>
      <c r="D511" s="6">
        <v>172</v>
      </c>
      <c r="E511" s="8" t="str">
        <f t="shared" si="21"/>
        <v>100+</v>
      </c>
      <c r="F511" s="7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  <c r="P511" t="str">
        <f t="shared" si="22"/>
        <v>30+</v>
      </c>
      <c r="Q511" t="b">
        <f t="shared" si="23"/>
        <v>1</v>
      </c>
    </row>
    <row r="512" spans="1:17" x14ac:dyDescent="0.3">
      <c r="A512" s="3">
        <v>3606</v>
      </c>
      <c r="B512" s="3">
        <v>61</v>
      </c>
      <c r="C512" s="3">
        <v>31</v>
      </c>
      <c r="D512" s="6">
        <v>130</v>
      </c>
      <c r="E512" s="8" t="str">
        <f t="shared" si="21"/>
        <v>100+</v>
      </c>
      <c r="F512" s="7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  <c r="P512" t="str">
        <f t="shared" si="22"/>
        <v>30+</v>
      </c>
      <c r="Q512" t="b">
        <f t="shared" si="23"/>
        <v>0</v>
      </c>
    </row>
    <row r="513" spans="1:17" x14ac:dyDescent="0.3">
      <c r="A513" s="3">
        <v>3696</v>
      </c>
      <c r="B513" s="3">
        <v>61</v>
      </c>
      <c r="C513" s="3">
        <v>35</v>
      </c>
      <c r="D513" s="6">
        <v>60</v>
      </c>
      <c r="E513" s="8" t="str">
        <f t="shared" si="21"/>
        <v>51-100</v>
      </c>
      <c r="F513" s="7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  <c r="P513" t="str">
        <f t="shared" si="22"/>
        <v>30+</v>
      </c>
      <c r="Q513" t="b">
        <f t="shared" si="23"/>
        <v>0</v>
      </c>
    </row>
    <row r="514" spans="1:17" x14ac:dyDescent="0.3">
      <c r="A514" s="3">
        <v>3718</v>
      </c>
      <c r="B514" s="3">
        <v>61</v>
      </c>
      <c r="C514" s="3">
        <v>37</v>
      </c>
      <c r="D514" s="6">
        <v>73</v>
      </c>
      <c r="E514" s="8" t="str">
        <f t="shared" si="21"/>
        <v>51-100</v>
      </c>
      <c r="F514" s="7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  <c r="P514" t="str">
        <f t="shared" si="22"/>
        <v>30+</v>
      </c>
      <c r="Q514" t="b">
        <f t="shared" si="23"/>
        <v>0</v>
      </c>
    </row>
    <row r="515" spans="1:17" x14ac:dyDescent="0.3">
      <c r="A515" s="3">
        <v>3798</v>
      </c>
      <c r="B515" s="3">
        <v>61</v>
      </c>
      <c r="C515" s="3">
        <v>35</v>
      </c>
      <c r="D515" s="6">
        <v>31</v>
      </c>
      <c r="E515" s="8" t="str">
        <f t="shared" ref="E515:E578" si="24">IF(D515&lt;=50,"0-50",IF(D515&lt;=100,"51-100","100+"))</f>
        <v>0-50</v>
      </c>
      <c r="F515" s="7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  <c r="P515" t="str">
        <f t="shared" ref="P515:P578" si="25">IF(C515&lt;=10,"0-10",IF(C515&lt;=20,"11-20",IF(C515&lt;=30,"21-30","30+")))</f>
        <v>30+</v>
      </c>
      <c r="Q515" t="b">
        <f t="shared" ref="Q515:Q578" si="26">AND(IF(M515="Yes",1,0),IF(O515="Yes",1,0))</f>
        <v>0</v>
      </c>
    </row>
    <row r="516" spans="1:17" x14ac:dyDescent="0.3">
      <c r="A516" s="3">
        <v>3843</v>
      </c>
      <c r="B516" s="3">
        <v>61</v>
      </c>
      <c r="C516" s="3">
        <v>35</v>
      </c>
      <c r="D516" s="6">
        <v>91</v>
      </c>
      <c r="E516" s="8" t="str">
        <f t="shared" si="24"/>
        <v>51-100</v>
      </c>
      <c r="F516" s="7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  <c r="P516" t="str">
        <f t="shared" si="25"/>
        <v>30+</v>
      </c>
      <c r="Q516" t="b">
        <f t="shared" si="26"/>
        <v>0</v>
      </c>
    </row>
    <row r="517" spans="1:17" x14ac:dyDescent="0.3">
      <c r="A517" s="3">
        <v>3907</v>
      </c>
      <c r="B517" s="3">
        <v>61</v>
      </c>
      <c r="C517" s="3">
        <v>35</v>
      </c>
      <c r="D517" s="6">
        <v>60</v>
      </c>
      <c r="E517" s="8" t="str">
        <f t="shared" si="24"/>
        <v>51-100</v>
      </c>
      <c r="F517" s="7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  <c r="P517" t="str">
        <f t="shared" si="25"/>
        <v>30+</v>
      </c>
      <c r="Q517" t="b">
        <f t="shared" si="26"/>
        <v>0</v>
      </c>
    </row>
    <row r="518" spans="1:17" x14ac:dyDescent="0.3">
      <c r="A518" s="3">
        <v>3925</v>
      </c>
      <c r="B518" s="3">
        <v>61</v>
      </c>
      <c r="C518" s="3">
        <v>37</v>
      </c>
      <c r="D518" s="6">
        <v>122</v>
      </c>
      <c r="E518" s="8" t="str">
        <f t="shared" si="24"/>
        <v>100+</v>
      </c>
      <c r="F518" s="7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  <c r="P518" t="str">
        <f t="shared" si="25"/>
        <v>30+</v>
      </c>
      <c r="Q518" t="b">
        <f t="shared" si="26"/>
        <v>0</v>
      </c>
    </row>
    <row r="519" spans="1:17" x14ac:dyDescent="0.3">
      <c r="A519" s="3">
        <v>3944</v>
      </c>
      <c r="B519" s="3">
        <v>61</v>
      </c>
      <c r="C519" s="3">
        <v>36</v>
      </c>
      <c r="D519" s="6">
        <v>188</v>
      </c>
      <c r="E519" s="8" t="str">
        <f t="shared" si="24"/>
        <v>100+</v>
      </c>
      <c r="F519" s="7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  <c r="P519" t="str">
        <f t="shared" si="25"/>
        <v>30+</v>
      </c>
      <c r="Q519" t="b">
        <f t="shared" si="26"/>
        <v>0</v>
      </c>
    </row>
    <row r="520" spans="1:17" x14ac:dyDescent="0.3">
      <c r="A520" s="3">
        <v>3953</v>
      </c>
      <c r="B520" s="3">
        <v>61</v>
      </c>
      <c r="C520" s="3">
        <v>36</v>
      </c>
      <c r="D520" s="6">
        <v>124</v>
      </c>
      <c r="E520" s="8" t="str">
        <f t="shared" si="24"/>
        <v>100+</v>
      </c>
      <c r="F520" s="7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  <c r="P520" t="str">
        <f t="shared" si="25"/>
        <v>30+</v>
      </c>
      <c r="Q520" t="b">
        <f t="shared" si="26"/>
        <v>0</v>
      </c>
    </row>
    <row r="521" spans="1:17" x14ac:dyDescent="0.3">
      <c r="A521" s="3">
        <v>3974</v>
      </c>
      <c r="B521" s="3">
        <v>61</v>
      </c>
      <c r="C521" s="3">
        <v>35</v>
      </c>
      <c r="D521" s="6">
        <v>53</v>
      </c>
      <c r="E521" s="8" t="str">
        <f t="shared" si="24"/>
        <v>51-100</v>
      </c>
      <c r="F521" s="7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  <c r="P521" t="str">
        <f t="shared" si="25"/>
        <v>30+</v>
      </c>
      <c r="Q521" t="b">
        <f t="shared" si="26"/>
        <v>0</v>
      </c>
    </row>
    <row r="522" spans="1:17" x14ac:dyDescent="0.3">
      <c r="A522" s="3">
        <v>4002</v>
      </c>
      <c r="B522" s="3">
        <v>61</v>
      </c>
      <c r="C522" s="3">
        <v>35</v>
      </c>
      <c r="D522" s="6">
        <v>81</v>
      </c>
      <c r="E522" s="8" t="str">
        <f t="shared" si="24"/>
        <v>51-100</v>
      </c>
      <c r="F522" s="7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  <c r="P522" t="str">
        <f t="shared" si="25"/>
        <v>30+</v>
      </c>
      <c r="Q522" t="b">
        <f t="shared" si="26"/>
        <v>0</v>
      </c>
    </row>
    <row r="523" spans="1:17" x14ac:dyDescent="0.3">
      <c r="A523" s="3">
        <v>4009</v>
      </c>
      <c r="B523" s="3">
        <v>61</v>
      </c>
      <c r="C523" s="3">
        <v>31</v>
      </c>
      <c r="D523" s="6">
        <v>154</v>
      </c>
      <c r="E523" s="8" t="str">
        <f t="shared" si="24"/>
        <v>100+</v>
      </c>
      <c r="F523" s="7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  <c r="P523" t="str">
        <f t="shared" si="25"/>
        <v>30+</v>
      </c>
      <c r="Q523" t="b">
        <f t="shared" si="26"/>
        <v>1</v>
      </c>
    </row>
    <row r="524" spans="1:17" x14ac:dyDescent="0.3">
      <c r="A524" s="3">
        <v>4067</v>
      </c>
      <c r="B524" s="3">
        <v>61</v>
      </c>
      <c r="C524" s="3">
        <v>37</v>
      </c>
      <c r="D524" s="6">
        <v>61</v>
      </c>
      <c r="E524" s="8" t="str">
        <f t="shared" si="24"/>
        <v>51-100</v>
      </c>
      <c r="F524" s="7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  <c r="P524" t="str">
        <f t="shared" si="25"/>
        <v>30+</v>
      </c>
      <c r="Q524" t="b">
        <f t="shared" si="26"/>
        <v>0</v>
      </c>
    </row>
    <row r="525" spans="1:17" x14ac:dyDescent="0.3">
      <c r="A525" s="3">
        <v>4100</v>
      </c>
      <c r="B525" s="3">
        <v>61</v>
      </c>
      <c r="C525" s="3">
        <v>35</v>
      </c>
      <c r="D525" s="6">
        <v>60</v>
      </c>
      <c r="E525" s="8" t="str">
        <f t="shared" si="24"/>
        <v>51-100</v>
      </c>
      <c r="F525" s="7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  <c r="P525" t="str">
        <f t="shared" si="25"/>
        <v>30+</v>
      </c>
      <c r="Q525" t="b">
        <f t="shared" si="26"/>
        <v>0</v>
      </c>
    </row>
    <row r="526" spans="1:17" x14ac:dyDescent="0.3">
      <c r="A526" s="3">
        <v>4133</v>
      </c>
      <c r="B526" s="3">
        <v>61</v>
      </c>
      <c r="C526" s="3">
        <v>36</v>
      </c>
      <c r="D526" s="6">
        <v>133</v>
      </c>
      <c r="E526" s="8" t="str">
        <f t="shared" si="24"/>
        <v>100+</v>
      </c>
      <c r="F526" s="7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  <c r="P526" t="str">
        <f t="shared" si="25"/>
        <v>30+</v>
      </c>
      <c r="Q526" t="b">
        <f t="shared" si="26"/>
        <v>0</v>
      </c>
    </row>
    <row r="527" spans="1:17" x14ac:dyDescent="0.3">
      <c r="A527" s="3">
        <v>4163</v>
      </c>
      <c r="B527" s="3">
        <v>61</v>
      </c>
      <c r="C527" s="3">
        <v>37</v>
      </c>
      <c r="D527" s="6">
        <v>41</v>
      </c>
      <c r="E527" s="8" t="str">
        <f t="shared" si="24"/>
        <v>0-50</v>
      </c>
      <c r="F527" s="7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  <c r="P527" t="str">
        <f t="shared" si="25"/>
        <v>30+</v>
      </c>
      <c r="Q527" t="b">
        <f t="shared" si="26"/>
        <v>0</v>
      </c>
    </row>
    <row r="528" spans="1:17" x14ac:dyDescent="0.3">
      <c r="A528" s="3">
        <v>4199</v>
      </c>
      <c r="B528" s="3">
        <v>61</v>
      </c>
      <c r="C528" s="3">
        <v>36</v>
      </c>
      <c r="D528" s="6">
        <v>50</v>
      </c>
      <c r="E528" s="8" t="str">
        <f t="shared" si="24"/>
        <v>0-50</v>
      </c>
      <c r="F528" s="7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  <c r="P528" t="str">
        <f t="shared" si="25"/>
        <v>30+</v>
      </c>
      <c r="Q528" t="b">
        <f t="shared" si="26"/>
        <v>0</v>
      </c>
    </row>
    <row r="529" spans="1:17" x14ac:dyDescent="0.3">
      <c r="A529" s="3">
        <v>4202</v>
      </c>
      <c r="B529" s="3">
        <v>61</v>
      </c>
      <c r="C529" s="3">
        <v>36</v>
      </c>
      <c r="D529" s="6">
        <v>89</v>
      </c>
      <c r="E529" s="8" t="str">
        <f t="shared" si="24"/>
        <v>51-100</v>
      </c>
      <c r="F529" s="7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  <c r="P529" t="str">
        <f t="shared" si="25"/>
        <v>30+</v>
      </c>
      <c r="Q529" t="b">
        <f t="shared" si="26"/>
        <v>0</v>
      </c>
    </row>
    <row r="530" spans="1:17" x14ac:dyDescent="0.3">
      <c r="A530" s="3">
        <v>4206</v>
      </c>
      <c r="B530" s="3">
        <v>61</v>
      </c>
      <c r="C530" s="3">
        <v>36</v>
      </c>
      <c r="D530" s="6">
        <v>139</v>
      </c>
      <c r="E530" s="8" t="str">
        <f t="shared" si="24"/>
        <v>100+</v>
      </c>
      <c r="F530" s="7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  <c r="P530" t="str">
        <f t="shared" si="25"/>
        <v>30+</v>
      </c>
      <c r="Q530" t="b">
        <f t="shared" si="26"/>
        <v>0</v>
      </c>
    </row>
    <row r="531" spans="1:17" x14ac:dyDescent="0.3">
      <c r="A531" s="3">
        <v>4301</v>
      </c>
      <c r="B531" s="3">
        <v>61</v>
      </c>
      <c r="C531" s="3">
        <v>37</v>
      </c>
      <c r="D531" s="6">
        <v>20</v>
      </c>
      <c r="E531" s="8" t="str">
        <f t="shared" si="24"/>
        <v>0-50</v>
      </c>
      <c r="F531" s="7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  <c r="P531" t="str">
        <f t="shared" si="25"/>
        <v>30+</v>
      </c>
      <c r="Q531" t="b">
        <f t="shared" si="26"/>
        <v>0</v>
      </c>
    </row>
    <row r="532" spans="1:17" x14ac:dyDescent="0.3">
      <c r="A532" s="3">
        <v>4332</v>
      </c>
      <c r="B532" s="3">
        <v>61</v>
      </c>
      <c r="C532" s="3">
        <v>37</v>
      </c>
      <c r="D532" s="6">
        <v>158</v>
      </c>
      <c r="E532" s="8" t="str">
        <f t="shared" si="24"/>
        <v>100+</v>
      </c>
      <c r="F532" s="7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  <c r="P532" t="str">
        <f t="shared" si="25"/>
        <v>30+</v>
      </c>
      <c r="Q532" t="b">
        <f t="shared" si="26"/>
        <v>1</v>
      </c>
    </row>
    <row r="533" spans="1:17" x14ac:dyDescent="0.3">
      <c r="A533" s="3">
        <v>4354</v>
      </c>
      <c r="B533" s="3">
        <v>61</v>
      </c>
      <c r="C533" s="3">
        <v>36</v>
      </c>
      <c r="D533" s="6">
        <v>25</v>
      </c>
      <c r="E533" s="8" t="str">
        <f t="shared" si="24"/>
        <v>0-50</v>
      </c>
      <c r="F533" s="7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  <c r="P533" t="str">
        <f t="shared" si="25"/>
        <v>30+</v>
      </c>
      <c r="Q533" t="b">
        <f t="shared" si="26"/>
        <v>0</v>
      </c>
    </row>
    <row r="534" spans="1:17" x14ac:dyDescent="0.3">
      <c r="A534" s="3">
        <v>4406</v>
      </c>
      <c r="B534" s="3">
        <v>61</v>
      </c>
      <c r="C534" s="3">
        <v>35</v>
      </c>
      <c r="D534" s="6">
        <v>83</v>
      </c>
      <c r="E534" s="8" t="str">
        <f t="shared" si="24"/>
        <v>51-100</v>
      </c>
      <c r="F534" s="7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  <c r="P534" t="str">
        <f t="shared" si="25"/>
        <v>30+</v>
      </c>
      <c r="Q534" t="b">
        <f t="shared" si="26"/>
        <v>0</v>
      </c>
    </row>
    <row r="535" spans="1:17" x14ac:dyDescent="0.3">
      <c r="A535" s="3">
        <v>4424</v>
      </c>
      <c r="B535" s="3">
        <v>61</v>
      </c>
      <c r="C535" s="3">
        <v>36</v>
      </c>
      <c r="D535" s="6">
        <v>40</v>
      </c>
      <c r="E535" s="8" t="str">
        <f t="shared" si="24"/>
        <v>0-50</v>
      </c>
      <c r="F535" s="7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  <c r="P535" t="str">
        <f t="shared" si="25"/>
        <v>30+</v>
      </c>
      <c r="Q535" t="b">
        <f t="shared" si="26"/>
        <v>0</v>
      </c>
    </row>
    <row r="536" spans="1:17" x14ac:dyDescent="0.3">
      <c r="A536" s="3">
        <v>4447</v>
      </c>
      <c r="B536" s="3">
        <v>61</v>
      </c>
      <c r="C536" s="3">
        <v>35</v>
      </c>
      <c r="D536" s="6">
        <v>61</v>
      </c>
      <c r="E536" s="8" t="str">
        <f t="shared" si="24"/>
        <v>51-100</v>
      </c>
      <c r="F536" s="7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  <c r="P536" t="str">
        <f t="shared" si="25"/>
        <v>30+</v>
      </c>
      <c r="Q536" t="b">
        <f t="shared" si="26"/>
        <v>0</v>
      </c>
    </row>
    <row r="537" spans="1:17" x14ac:dyDescent="0.3">
      <c r="A537" s="3">
        <v>4546</v>
      </c>
      <c r="B537" s="3">
        <v>61</v>
      </c>
      <c r="C537" s="3">
        <v>35</v>
      </c>
      <c r="D537" s="6">
        <v>35</v>
      </c>
      <c r="E537" s="8" t="str">
        <f t="shared" si="24"/>
        <v>0-50</v>
      </c>
      <c r="F537" s="7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  <c r="P537" t="str">
        <f t="shared" si="25"/>
        <v>30+</v>
      </c>
      <c r="Q537" t="b">
        <f t="shared" si="26"/>
        <v>0</v>
      </c>
    </row>
    <row r="538" spans="1:17" x14ac:dyDescent="0.3">
      <c r="A538" s="3">
        <v>4620</v>
      </c>
      <c r="B538" s="3">
        <v>61</v>
      </c>
      <c r="C538" s="3">
        <v>36</v>
      </c>
      <c r="D538" s="6">
        <v>23</v>
      </c>
      <c r="E538" s="8" t="str">
        <f t="shared" si="24"/>
        <v>0-50</v>
      </c>
      <c r="F538" s="7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  <c r="P538" t="str">
        <f t="shared" si="25"/>
        <v>30+</v>
      </c>
      <c r="Q538" t="b">
        <f t="shared" si="26"/>
        <v>0</v>
      </c>
    </row>
    <row r="539" spans="1:17" x14ac:dyDescent="0.3">
      <c r="A539" s="3">
        <v>4687</v>
      </c>
      <c r="B539" s="3">
        <v>61</v>
      </c>
      <c r="C539" s="3">
        <v>35</v>
      </c>
      <c r="D539" s="6">
        <v>113</v>
      </c>
      <c r="E539" s="8" t="str">
        <f t="shared" si="24"/>
        <v>100+</v>
      </c>
      <c r="F539" s="7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  <c r="P539" t="str">
        <f t="shared" si="25"/>
        <v>30+</v>
      </c>
      <c r="Q539" t="b">
        <f t="shared" si="26"/>
        <v>0</v>
      </c>
    </row>
    <row r="540" spans="1:17" x14ac:dyDescent="0.3">
      <c r="A540" s="3">
        <v>4700</v>
      </c>
      <c r="B540" s="3">
        <v>61</v>
      </c>
      <c r="C540" s="3">
        <v>36</v>
      </c>
      <c r="D540" s="6">
        <v>61</v>
      </c>
      <c r="E540" s="8" t="str">
        <f t="shared" si="24"/>
        <v>51-100</v>
      </c>
      <c r="F540" s="7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  <c r="P540" t="str">
        <f t="shared" si="25"/>
        <v>30+</v>
      </c>
      <c r="Q540" t="b">
        <f t="shared" si="26"/>
        <v>0</v>
      </c>
    </row>
    <row r="541" spans="1:17" x14ac:dyDescent="0.3">
      <c r="A541" s="3">
        <v>4706</v>
      </c>
      <c r="B541" s="3">
        <v>61</v>
      </c>
      <c r="C541" s="3">
        <v>37</v>
      </c>
      <c r="D541" s="6">
        <v>141</v>
      </c>
      <c r="E541" s="8" t="str">
        <f t="shared" si="24"/>
        <v>100+</v>
      </c>
      <c r="F541" s="7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  <c r="P541" t="str">
        <f t="shared" si="25"/>
        <v>30+</v>
      </c>
      <c r="Q541" t="b">
        <f t="shared" si="26"/>
        <v>1</v>
      </c>
    </row>
    <row r="542" spans="1:17" x14ac:dyDescent="0.3">
      <c r="A542" s="3">
        <v>4738</v>
      </c>
      <c r="B542" s="3">
        <v>61</v>
      </c>
      <c r="C542" s="3">
        <v>36</v>
      </c>
      <c r="D542" s="6">
        <v>85</v>
      </c>
      <c r="E542" s="8" t="str">
        <f t="shared" si="24"/>
        <v>51-100</v>
      </c>
      <c r="F542" s="7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  <c r="P542" t="str">
        <f t="shared" si="25"/>
        <v>30+</v>
      </c>
      <c r="Q542" t="b">
        <f t="shared" si="26"/>
        <v>0</v>
      </c>
    </row>
    <row r="543" spans="1:17" x14ac:dyDescent="0.3">
      <c r="A543" s="3">
        <v>4762</v>
      </c>
      <c r="B543" s="3">
        <v>61</v>
      </c>
      <c r="C543" s="3">
        <v>35</v>
      </c>
      <c r="D543" s="6">
        <v>74</v>
      </c>
      <c r="E543" s="8" t="str">
        <f t="shared" si="24"/>
        <v>51-100</v>
      </c>
      <c r="F543" s="7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  <c r="P543" t="str">
        <f t="shared" si="25"/>
        <v>30+</v>
      </c>
      <c r="Q543" t="b">
        <f t="shared" si="26"/>
        <v>0</v>
      </c>
    </row>
    <row r="544" spans="1:17" x14ac:dyDescent="0.3">
      <c r="A544" s="3">
        <v>4844</v>
      </c>
      <c r="B544" s="3">
        <v>61</v>
      </c>
      <c r="C544" s="3">
        <v>34</v>
      </c>
      <c r="D544" s="6">
        <v>41</v>
      </c>
      <c r="E544" s="8" t="str">
        <f t="shared" si="24"/>
        <v>0-50</v>
      </c>
      <c r="F544" s="7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  <c r="P544" t="str">
        <f t="shared" si="25"/>
        <v>30+</v>
      </c>
      <c r="Q544" t="b">
        <f t="shared" si="26"/>
        <v>0</v>
      </c>
    </row>
    <row r="545" spans="1:17" x14ac:dyDescent="0.3">
      <c r="A545" s="3">
        <v>4864</v>
      </c>
      <c r="B545" s="3">
        <v>61</v>
      </c>
      <c r="C545" s="3">
        <v>35</v>
      </c>
      <c r="D545" s="6">
        <v>25</v>
      </c>
      <c r="E545" s="8" t="str">
        <f t="shared" si="24"/>
        <v>0-50</v>
      </c>
      <c r="F545" s="7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  <c r="P545" t="str">
        <f t="shared" si="25"/>
        <v>30+</v>
      </c>
      <c r="Q545" t="b">
        <f t="shared" si="26"/>
        <v>0</v>
      </c>
    </row>
    <row r="546" spans="1:17" x14ac:dyDescent="0.3">
      <c r="A546" s="3">
        <v>4876</v>
      </c>
      <c r="B546" s="3">
        <v>61</v>
      </c>
      <c r="C546" s="3">
        <v>36</v>
      </c>
      <c r="D546" s="6">
        <v>54</v>
      </c>
      <c r="E546" s="8" t="str">
        <f t="shared" si="24"/>
        <v>51-100</v>
      </c>
      <c r="F546" s="7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  <c r="P546" t="str">
        <f t="shared" si="25"/>
        <v>30+</v>
      </c>
      <c r="Q546" t="b">
        <f t="shared" si="26"/>
        <v>0</v>
      </c>
    </row>
    <row r="547" spans="1:17" x14ac:dyDescent="0.3">
      <c r="A547" s="3">
        <v>4891</v>
      </c>
      <c r="B547" s="3">
        <v>61</v>
      </c>
      <c r="C547" s="3">
        <v>35</v>
      </c>
      <c r="D547" s="6">
        <v>51</v>
      </c>
      <c r="E547" s="8" t="str">
        <f t="shared" si="24"/>
        <v>51-100</v>
      </c>
      <c r="F547" s="7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  <c r="P547" t="str">
        <f t="shared" si="25"/>
        <v>30+</v>
      </c>
      <c r="Q547" t="b">
        <f t="shared" si="26"/>
        <v>0</v>
      </c>
    </row>
    <row r="548" spans="1:17" x14ac:dyDescent="0.3">
      <c r="A548" s="3">
        <v>4939</v>
      </c>
      <c r="B548" s="3">
        <v>61</v>
      </c>
      <c r="C548" s="3">
        <v>35</v>
      </c>
      <c r="D548" s="6">
        <v>80</v>
      </c>
      <c r="E548" s="8" t="str">
        <f t="shared" si="24"/>
        <v>51-100</v>
      </c>
      <c r="F548" s="7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  <c r="P548" t="str">
        <f t="shared" si="25"/>
        <v>30+</v>
      </c>
      <c r="Q548" t="b">
        <f t="shared" si="26"/>
        <v>0</v>
      </c>
    </row>
    <row r="549" spans="1:17" x14ac:dyDescent="0.3">
      <c r="A549" s="3">
        <v>16</v>
      </c>
      <c r="B549" s="3">
        <v>60</v>
      </c>
      <c r="C549" s="3">
        <v>30</v>
      </c>
      <c r="D549" s="6">
        <v>22</v>
      </c>
      <c r="E549" s="8" t="str">
        <f t="shared" si="24"/>
        <v>0-50</v>
      </c>
      <c r="F549" s="7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  <c r="P549" t="str">
        <f t="shared" si="25"/>
        <v>21-30</v>
      </c>
      <c r="Q549" t="b">
        <f t="shared" si="26"/>
        <v>0</v>
      </c>
    </row>
    <row r="550" spans="1:17" x14ac:dyDescent="0.3">
      <c r="A550" s="3">
        <v>81</v>
      </c>
      <c r="B550" s="3">
        <v>60</v>
      </c>
      <c r="C550" s="3">
        <v>36</v>
      </c>
      <c r="D550" s="6">
        <v>41</v>
      </c>
      <c r="E550" s="8" t="str">
        <f t="shared" si="24"/>
        <v>0-50</v>
      </c>
      <c r="F550" s="7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  <c r="P550" t="str">
        <f t="shared" si="25"/>
        <v>30+</v>
      </c>
      <c r="Q550" t="b">
        <f t="shared" si="26"/>
        <v>0</v>
      </c>
    </row>
    <row r="551" spans="1:17" x14ac:dyDescent="0.3">
      <c r="A551" s="3">
        <v>94</v>
      </c>
      <c r="B551" s="3">
        <v>60</v>
      </c>
      <c r="C551" s="3">
        <v>34</v>
      </c>
      <c r="D551" s="6">
        <v>64</v>
      </c>
      <c r="E551" s="8" t="str">
        <f t="shared" si="24"/>
        <v>51-100</v>
      </c>
      <c r="F551" s="7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  <c r="P551" t="str">
        <f t="shared" si="25"/>
        <v>30+</v>
      </c>
      <c r="Q551" t="b">
        <f t="shared" si="26"/>
        <v>0</v>
      </c>
    </row>
    <row r="552" spans="1:17" x14ac:dyDescent="0.3">
      <c r="A552" s="3">
        <v>126</v>
      </c>
      <c r="B552" s="3">
        <v>60</v>
      </c>
      <c r="C552" s="3">
        <v>35</v>
      </c>
      <c r="D552" s="6">
        <v>80</v>
      </c>
      <c r="E552" s="8" t="str">
        <f t="shared" si="24"/>
        <v>51-100</v>
      </c>
      <c r="F552" s="7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  <c r="P552" t="str">
        <f t="shared" si="25"/>
        <v>30+</v>
      </c>
      <c r="Q552" t="b">
        <f t="shared" si="26"/>
        <v>0</v>
      </c>
    </row>
    <row r="553" spans="1:17" x14ac:dyDescent="0.3">
      <c r="A553" s="3">
        <v>154</v>
      </c>
      <c r="B553" s="3">
        <v>60</v>
      </c>
      <c r="C553" s="3">
        <v>36</v>
      </c>
      <c r="D553" s="6">
        <v>22</v>
      </c>
      <c r="E553" s="8" t="str">
        <f t="shared" si="24"/>
        <v>0-50</v>
      </c>
      <c r="F553" s="7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  <c r="P553" t="str">
        <f t="shared" si="25"/>
        <v>30+</v>
      </c>
      <c r="Q553" t="b">
        <f t="shared" si="26"/>
        <v>1</v>
      </c>
    </row>
    <row r="554" spans="1:17" x14ac:dyDescent="0.3">
      <c r="A554" s="3">
        <v>191</v>
      </c>
      <c r="B554" s="3">
        <v>60</v>
      </c>
      <c r="C554" s="3">
        <v>36</v>
      </c>
      <c r="D554" s="6">
        <v>93</v>
      </c>
      <c r="E554" s="8" t="str">
        <f t="shared" si="24"/>
        <v>51-100</v>
      </c>
      <c r="F554" s="7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  <c r="P554" t="str">
        <f t="shared" si="25"/>
        <v>30+</v>
      </c>
      <c r="Q554" t="b">
        <f t="shared" si="26"/>
        <v>0</v>
      </c>
    </row>
    <row r="555" spans="1:17" x14ac:dyDescent="0.3">
      <c r="A555" s="3">
        <v>271</v>
      </c>
      <c r="B555" s="3">
        <v>60</v>
      </c>
      <c r="C555" s="3">
        <v>36</v>
      </c>
      <c r="D555" s="6">
        <v>63</v>
      </c>
      <c r="E555" s="8" t="str">
        <f t="shared" si="24"/>
        <v>51-100</v>
      </c>
      <c r="F555" s="7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  <c r="P555" t="str">
        <f t="shared" si="25"/>
        <v>30+</v>
      </c>
      <c r="Q555" t="b">
        <f t="shared" si="26"/>
        <v>0</v>
      </c>
    </row>
    <row r="556" spans="1:17" x14ac:dyDescent="0.3">
      <c r="A556" s="3">
        <v>296</v>
      </c>
      <c r="B556" s="3">
        <v>60</v>
      </c>
      <c r="C556" s="3">
        <v>34</v>
      </c>
      <c r="D556" s="6">
        <v>64</v>
      </c>
      <c r="E556" s="8" t="str">
        <f t="shared" si="24"/>
        <v>51-100</v>
      </c>
      <c r="F556" s="7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  <c r="P556" t="str">
        <f t="shared" si="25"/>
        <v>30+</v>
      </c>
      <c r="Q556" t="b">
        <f t="shared" si="26"/>
        <v>0</v>
      </c>
    </row>
    <row r="557" spans="1:17" x14ac:dyDescent="0.3">
      <c r="A557" s="3">
        <v>306</v>
      </c>
      <c r="B557" s="3">
        <v>60</v>
      </c>
      <c r="C557" s="3">
        <v>35</v>
      </c>
      <c r="D557" s="6">
        <v>22</v>
      </c>
      <c r="E557" s="8" t="str">
        <f t="shared" si="24"/>
        <v>0-50</v>
      </c>
      <c r="F557" s="7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  <c r="P557" t="str">
        <f t="shared" si="25"/>
        <v>30+</v>
      </c>
      <c r="Q557" t="b">
        <f t="shared" si="26"/>
        <v>0</v>
      </c>
    </row>
    <row r="558" spans="1:17" x14ac:dyDescent="0.3">
      <c r="A558" s="3">
        <v>321</v>
      </c>
      <c r="B558" s="3">
        <v>60</v>
      </c>
      <c r="C558" s="3">
        <v>34</v>
      </c>
      <c r="D558" s="6">
        <v>64</v>
      </c>
      <c r="E558" s="8" t="str">
        <f t="shared" si="24"/>
        <v>51-100</v>
      </c>
      <c r="F558" s="7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  <c r="P558" t="str">
        <f t="shared" si="25"/>
        <v>30+</v>
      </c>
      <c r="Q558" t="b">
        <f t="shared" si="26"/>
        <v>0</v>
      </c>
    </row>
    <row r="559" spans="1:17" x14ac:dyDescent="0.3">
      <c r="A559" s="3">
        <v>329</v>
      </c>
      <c r="B559" s="3">
        <v>60</v>
      </c>
      <c r="C559" s="3">
        <v>35</v>
      </c>
      <c r="D559" s="6">
        <v>49</v>
      </c>
      <c r="E559" s="8" t="str">
        <f t="shared" si="24"/>
        <v>0-50</v>
      </c>
      <c r="F559" s="7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  <c r="P559" t="str">
        <f t="shared" si="25"/>
        <v>30+</v>
      </c>
      <c r="Q559" t="b">
        <f t="shared" si="26"/>
        <v>0</v>
      </c>
    </row>
    <row r="560" spans="1:17" x14ac:dyDescent="0.3">
      <c r="A560" s="3">
        <v>396</v>
      </c>
      <c r="B560" s="3">
        <v>60</v>
      </c>
      <c r="C560" s="3">
        <v>35</v>
      </c>
      <c r="D560" s="6">
        <v>64</v>
      </c>
      <c r="E560" s="8" t="str">
        <f t="shared" si="24"/>
        <v>51-100</v>
      </c>
      <c r="F560" s="7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  <c r="P560" t="str">
        <f t="shared" si="25"/>
        <v>30+</v>
      </c>
      <c r="Q560" t="b">
        <f t="shared" si="26"/>
        <v>0</v>
      </c>
    </row>
    <row r="561" spans="1:17" x14ac:dyDescent="0.3">
      <c r="A561" s="3">
        <v>409</v>
      </c>
      <c r="B561" s="3">
        <v>60</v>
      </c>
      <c r="C561" s="3">
        <v>36</v>
      </c>
      <c r="D561" s="6">
        <v>89</v>
      </c>
      <c r="E561" s="8" t="str">
        <f t="shared" si="24"/>
        <v>51-100</v>
      </c>
      <c r="F561" s="7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  <c r="P561" t="str">
        <f t="shared" si="25"/>
        <v>30+</v>
      </c>
      <c r="Q561" t="b">
        <f t="shared" si="26"/>
        <v>0</v>
      </c>
    </row>
    <row r="562" spans="1:17" x14ac:dyDescent="0.3">
      <c r="A562" s="3">
        <v>412</v>
      </c>
      <c r="B562" s="3">
        <v>60</v>
      </c>
      <c r="C562" s="3">
        <v>36</v>
      </c>
      <c r="D562" s="6">
        <v>54</v>
      </c>
      <c r="E562" s="8" t="str">
        <f t="shared" si="24"/>
        <v>51-100</v>
      </c>
      <c r="F562" s="7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  <c r="P562" t="str">
        <f t="shared" si="25"/>
        <v>30+</v>
      </c>
      <c r="Q562" t="b">
        <f t="shared" si="26"/>
        <v>0</v>
      </c>
    </row>
    <row r="563" spans="1:17" x14ac:dyDescent="0.3">
      <c r="A563" s="3">
        <v>461</v>
      </c>
      <c r="B563" s="3">
        <v>60</v>
      </c>
      <c r="C563" s="3">
        <v>36</v>
      </c>
      <c r="D563" s="6">
        <v>141</v>
      </c>
      <c r="E563" s="8" t="str">
        <f t="shared" si="24"/>
        <v>100+</v>
      </c>
      <c r="F563" s="7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  <c r="P563" t="str">
        <f t="shared" si="25"/>
        <v>30+</v>
      </c>
      <c r="Q563" t="b">
        <f t="shared" si="26"/>
        <v>0</v>
      </c>
    </row>
    <row r="564" spans="1:17" x14ac:dyDescent="0.3">
      <c r="A564" s="3">
        <v>475</v>
      </c>
      <c r="B564" s="3">
        <v>60</v>
      </c>
      <c r="C564" s="3">
        <v>34</v>
      </c>
      <c r="D564" s="6">
        <v>114</v>
      </c>
      <c r="E564" s="8" t="str">
        <f t="shared" si="24"/>
        <v>100+</v>
      </c>
      <c r="F564" s="7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  <c r="P564" t="str">
        <f t="shared" si="25"/>
        <v>30+</v>
      </c>
      <c r="Q564" t="b">
        <f t="shared" si="26"/>
        <v>0</v>
      </c>
    </row>
    <row r="565" spans="1:17" x14ac:dyDescent="0.3">
      <c r="A565" s="3">
        <v>477</v>
      </c>
      <c r="B565" s="3">
        <v>60</v>
      </c>
      <c r="C565" s="3">
        <v>34</v>
      </c>
      <c r="D565" s="6">
        <v>53</v>
      </c>
      <c r="E565" s="8" t="str">
        <f t="shared" si="24"/>
        <v>51-100</v>
      </c>
      <c r="F565" s="7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  <c r="P565" t="str">
        <f t="shared" si="25"/>
        <v>30+</v>
      </c>
      <c r="Q565" t="b">
        <f t="shared" si="26"/>
        <v>0</v>
      </c>
    </row>
    <row r="566" spans="1:17" x14ac:dyDescent="0.3">
      <c r="A566" s="3">
        <v>480</v>
      </c>
      <c r="B566" s="3">
        <v>60</v>
      </c>
      <c r="C566" s="3">
        <v>36</v>
      </c>
      <c r="D566" s="6">
        <v>132</v>
      </c>
      <c r="E566" s="8" t="str">
        <f t="shared" si="24"/>
        <v>100+</v>
      </c>
      <c r="F566" s="7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  <c r="P566" t="str">
        <f t="shared" si="25"/>
        <v>30+</v>
      </c>
      <c r="Q566" t="b">
        <f t="shared" si="26"/>
        <v>0</v>
      </c>
    </row>
    <row r="567" spans="1:17" x14ac:dyDescent="0.3">
      <c r="A567" s="3">
        <v>486</v>
      </c>
      <c r="B567" s="3">
        <v>60</v>
      </c>
      <c r="C567" s="3">
        <v>34</v>
      </c>
      <c r="D567" s="6">
        <v>15</v>
      </c>
      <c r="E567" s="8" t="str">
        <f t="shared" si="24"/>
        <v>0-50</v>
      </c>
      <c r="F567" s="7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  <c r="P567" t="str">
        <f t="shared" si="25"/>
        <v>30+</v>
      </c>
      <c r="Q567" t="b">
        <f t="shared" si="26"/>
        <v>0</v>
      </c>
    </row>
    <row r="568" spans="1:17" x14ac:dyDescent="0.3">
      <c r="A568" s="3">
        <v>493</v>
      </c>
      <c r="B568" s="3">
        <v>60</v>
      </c>
      <c r="C568" s="3">
        <v>36</v>
      </c>
      <c r="D568" s="6">
        <v>38</v>
      </c>
      <c r="E568" s="8" t="str">
        <f t="shared" si="24"/>
        <v>0-50</v>
      </c>
      <c r="F568" s="7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  <c r="P568" t="str">
        <f t="shared" si="25"/>
        <v>30+</v>
      </c>
      <c r="Q568" t="b">
        <f t="shared" si="26"/>
        <v>0</v>
      </c>
    </row>
    <row r="569" spans="1:17" x14ac:dyDescent="0.3">
      <c r="A569" s="3">
        <v>551</v>
      </c>
      <c r="B569" s="3">
        <v>60</v>
      </c>
      <c r="C569" s="3">
        <v>34</v>
      </c>
      <c r="D569" s="6">
        <v>54</v>
      </c>
      <c r="E569" s="8" t="str">
        <f t="shared" si="24"/>
        <v>51-100</v>
      </c>
      <c r="F569" s="7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  <c r="P569" t="str">
        <f t="shared" si="25"/>
        <v>30+</v>
      </c>
      <c r="Q569" t="b">
        <f t="shared" si="26"/>
        <v>0</v>
      </c>
    </row>
    <row r="570" spans="1:17" x14ac:dyDescent="0.3">
      <c r="A570" s="3">
        <v>557</v>
      </c>
      <c r="B570" s="3">
        <v>60</v>
      </c>
      <c r="C570" s="3">
        <v>34</v>
      </c>
      <c r="D570" s="6">
        <v>21</v>
      </c>
      <c r="E570" s="8" t="str">
        <f t="shared" si="24"/>
        <v>0-50</v>
      </c>
      <c r="F570" s="7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  <c r="P570" t="str">
        <f t="shared" si="25"/>
        <v>30+</v>
      </c>
      <c r="Q570" t="b">
        <f t="shared" si="26"/>
        <v>0</v>
      </c>
    </row>
    <row r="571" spans="1:17" x14ac:dyDescent="0.3">
      <c r="A571" s="3">
        <v>614</v>
      </c>
      <c r="B571" s="3">
        <v>60</v>
      </c>
      <c r="C571" s="3">
        <v>35</v>
      </c>
      <c r="D571" s="6">
        <v>108</v>
      </c>
      <c r="E571" s="8" t="str">
        <f t="shared" si="24"/>
        <v>100+</v>
      </c>
      <c r="F571" s="7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  <c r="P571" t="str">
        <f t="shared" si="25"/>
        <v>30+</v>
      </c>
      <c r="Q571" t="b">
        <f t="shared" si="26"/>
        <v>0</v>
      </c>
    </row>
    <row r="572" spans="1:17" x14ac:dyDescent="0.3">
      <c r="A572" s="3">
        <v>636</v>
      </c>
      <c r="B572" s="3">
        <v>60</v>
      </c>
      <c r="C572" s="3">
        <v>35</v>
      </c>
      <c r="D572" s="6">
        <v>35</v>
      </c>
      <c r="E572" s="8" t="str">
        <f t="shared" si="24"/>
        <v>0-50</v>
      </c>
      <c r="F572" s="7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  <c r="P572" t="str">
        <f t="shared" si="25"/>
        <v>30+</v>
      </c>
      <c r="Q572" t="b">
        <f t="shared" si="26"/>
        <v>0</v>
      </c>
    </row>
    <row r="573" spans="1:17" x14ac:dyDescent="0.3">
      <c r="A573" s="3">
        <v>862</v>
      </c>
      <c r="B573" s="3">
        <v>60</v>
      </c>
      <c r="C573" s="3">
        <v>30</v>
      </c>
      <c r="D573" s="6">
        <v>28</v>
      </c>
      <c r="E573" s="8" t="str">
        <f t="shared" si="24"/>
        <v>0-50</v>
      </c>
      <c r="F573" s="7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  <c r="P573" t="str">
        <f t="shared" si="25"/>
        <v>21-30</v>
      </c>
      <c r="Q573" t="b">
        <f t="shared" si="26"/>
        <v>0</v>
      </c>
    </row>
    <row r="574" spans="1:17" x14ac:dyDescent="0.3">
      <c r="A574" s="3">
        <v>866</v>
      </c>
      <c r="B574" s="3">
        <v>60</v>
      </c>
      <c r="C574" s="3">
        <v>34</v>
      </c>
      <c r="D574" s="6">
        <v>22</v>
      </c>
      <c r="E574" s="8" t="str">
        <f t="shared" si="24"/>
        <v>0-50</v>
      </c>
      <c r="F574" s="7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  <c r="P574" t="str">
        <f t="shared" si="25"/>
        <v>30+</v>
      </c>
      <c r="Q574" t="b">
        <f t="shared" si="26"/>
        <v>0</v>
      </c>
    </row>
    <row r="575" spans="1:17" x14ac:dyDescent="0.3">
      <c r="A575" s="3">
        <v>911</v>
      </c>
      <c r="B575" s="3">
        <v>60</v>
      </c>
      <c r="C575" s="3">
        <v>36</v>
      </c>
      <c r="D575" s="6">
        <v>79</v>
      </c>
      <c r="E575" s="8" t="str">
        <f t="shared" si="24"/>
        <v>51-100</v>
      </c>
      <c r="F575" s="7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  <c r="P575" t="str">
        <f t="shared" si="25"/>
        <v>30+</v>
      </c>
      <c r="Q575" t="b">
        <f t="shared" si="26"/>
        <v>0</v>
      </c>
    </row>
    <row r="576" spans="1:17" x14ac:dyDescent="0.3">
      <c r="A576" s="3">
        <v>1000</v>
      </c>
      <c r="B576" s="3">
        <v>60</v>
      </c>
      <c r="C576" s="3">
        <v>35</v>
      </c>
      <c r="D576" s="6">
        <v>18</v>
      </c>
      <c r="E576" s="8" t="str">
        <f t="shared" si="24"/>
        <v>0-50</v>
      </c>
      <c r="F576" s="7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  <c r="P576" t="str">
        <f t="shared" si="25"/>
        <v>30+</v>
      </c>
      <c r="Q576" t="b">
        <f t="shared" si="26"/>
        <v>0</v>
      </c>
    </row>
    <row r="577" spans="1:17" x14ac:dyDescent="0.3">
      <c r="A577" s="3">
        <v>1016</v>
      </c>
      <c r="B577" s="3">
        <v>60</v>
      </c>
      <c r="C577" s="3">
        <v>34</v>
      </c>
      <c r="D577" s="6">
        <v>62</v>
      </c>
      <c r="E577" s="8" t="str">
        <f t="shared" si="24"/>
        <v>51-100</v>
      </c>
      <c r="F577" s="7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  <c r="P577" t="str">
        <f t="shared" si="25"/>
        <v>30+</v>
      </c>
      <c r="Q577" t="b">
        <f t="shared" si="26"/>
        <v>0</v>
      </c>
    </row>
    <row r="578" spans="1:17" x14ac:dyDescent="0.3">
      <c r="A578" s="3">
        <v>1034</v>
      </c>
      <c r="B578" s="3">
        <v>60</v>
      </c>
      <c r="C578" s="3">
        <v>34</v>
      </c>
      <c r="D578" s="6">
        <v>29</v>
      </c>
      <c r="E578" s="8" t="str">
        <f t="shared" si="24"/>
        <v>0-50</v>
      </c>
      <c r="F578" s="7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  <c r="P578" t="str">
        <f t="shared" si="25"/>
        <v>30+</v>
      </c>
      <c r="Q578" t="b">
        <f t="shared" si="26"/>
        <v>0</v>
      </c>
    </row>
    <row r="579" spans="1:17" x14ac:dyDescent="0.3">
      <c r="A579" s="3">
        <v>1085</v>
      </c>
      <c r="B579" s="3">
        <v>60</v>
      </c>
      <c r="C579" s="3">
        <v>35</v>
      </c>
      <c r="D579" s="6">
        <v>191</v>
      </c>
      <c r="E579" s="8" t="str">
        <f t="shared" ref="E579:E642" si="27">IF(D579&lt;=50,"0-50",IF(D579&lt;=100,"51-100","100+"))</f>
        <v>100+</v>
      </c>
      <c r="F579" s="7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  <c r="P579" t="str">
        <f t="shared" ref="P579:P642" si="28">IF(C579&lt;=10,"0-10",IF(C579&lt;=20,"11-20",IF(C579&lt;=30,"21-30","30+")))</f>
        <v>30+</v>
      </c>
      <c r="Q579" t="b">
        <f t="shared" ref="Q579:Q642" si="29">AND(IF(M579="Yes",1,0),IF(O579="Yes",1,0))</f>
        <v>0</v>
      </c>
    </row>
    <row r="580" spans="1:17" x14ac:dyDescent="0.3">
      <c r="A580" s="3">
        <v>1227</v>
      </c>
      <c r="B580" s="3">
        <v>60</v>
      </c>
      <c r="C580" s="3">
        <v>36</v>
      </c>
      <c r="D580" s="6">
        <v>14</v>
      </c>
      <c r="E580" s="8" t="str">
        <f t="shared" si="27"/>
        <v>0-50</v>
      </c>
      <c r="F580" s="7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  <c r="P580" t="str">
        <f t="shared" si="28"/>
        <v>30+</v>
      </c>
      <c r="Q580" t="b">
        <f t="shared" si="29"/>
        <v>0</v>
      </c>
    </row>
    <row r="581" spans="1:17" x14ac:dyDescent="0.3">
      <c r="A581" s="3">
        <v>1274</v>
      </c>
      <c r="B581" s="3">
        <v>60</v>
      </c>
      <c r="C581" s="3">
        <v>35</v>
      </c>
      <c r="D581" s="6">
        <v>130</v>
      </c>
      <c r="E581" s="8" t="str">
        <f t="shared" si="27"/>
        <v>100+</v>
      </c>
      <c r="F581" s="7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  <c r="P581" t="str">
        <f t="shared" si="28"/>
        <v>30+</v>
      </c>
      <c r="Q581" t="b">
        <f t="shared" si="29"/>
        <v>1</v>
      </c>
    </row>
    <row r="582" spans="1:17" x14ac:dyDescent="0.3">
      <c r="A582" s="3">
        <v>1329</v>
      </c>
      <c r="B582" s="3">
        <v>60</v>
      </c>
      <c r="C582" s="3">
        <v>36</v>
      </c>
      <c r="D582" s="6">
        <v>145</v>
      </c>
      <c r="E582" s="8" t="str">
        <f t="shared" si="27"/>
        <v>100+</v>
      </c>
      <c r="F582" s="7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  <c r="P582" t="str">
        <f t="shared" si="28"/>
        <v>30+</v>
      </c>
      <c r="Q582" t="b">
        <f t="shared" si="29"/>
        <v>0</v>
      </c>
    </row>
    <row r="583" spans="1:17" x14ac:dyDescent="0.3">
      <c r="A583" s="3">
        <v>1348</v>
      </c>
      <c r="B583" s="3">
        <v>60</v>
      </c>
      <c r="C583" s="3">
        <v>34</v>
      </c>
      <c r="D583" s="6">
        <v>85</v>
      </c>
      <c r="E583" s="8" t="str">
        <f t="shared" si="27"/>
        <v>51-100</v>
      </c>
      <c r="F583" s="7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  <c r="P583" t="str">
        <f t="shared" si="28"/>
        <v>30+</v>
      </c>
      <c r="Q583" t="b">
        <f t="shared" si="29"/>
        <v>0</v>
      </c>
    </row>
    <row r="584" spans="1:17" x14ac:dyDescent="0.3">
      <c r="A584" s="3">
        <v>1366</v>
      </c>
      <c r="B584" s="3">
        <v>60</v>
      </c>
      <c r="C584" s="3">
        <v>35</v>
      </c>
      <c r="D584" s="6">
        <v>43</v>
      </c>
      <c r="E584" s="8" t="str">
        <f t="shared" si="27"/>
        <v>0-50</v>
      </c>
      <c r="F584" s="7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  <c r="P584" t="str">
        <f t="shared" si="28"/>
        <v>30+</v>
      </c>
      <c r="Q584" t="b">
        <f t="shared" si="29"/>
        <v>0</v>
      </c>
    </row>
    <row r="585" spans="1:17" x14ac:dyDescent="0.3">
      <c r="A585" s="3">
        <v>1367</v>
      </c>
      <c r="B585" s="3">
        <v>60</v>
      </c>
      <c r="C585" s="3">
        <v>34</v>
      </c>
      <c r="D585" s="6">
        <v>33</v>
      </c>
      <c r="E585" s="8" t="str">
        <f t="shared" si="27"/>
        <v>0-50</v>
      </c>
      <c r="F585" s="7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  <c r="P585" t="str">
        <f t="shared" si="28"/>
        <v>30+</v>
      </c>
      <c r="Q585" t="b">
        <f t="shared" si="29"/>
        <v>0</v>
      </c>
    </row>
    <row r="586" spans="1:17" x14ac:dyDescent="0.3">
      <c r="A586" s="3">
        <v>1374</v>
      </c>
      <c r="B586" s="3">
        <v>60</v>
      </c>
      <c r="C586" s="3">
        <v>35</v>
      </c>
      <c r="D586" s="6">
        <v>135</v>
      </c>
      <c r="E586" s="8" t="str">
        <f t="shared" si="27"/>
        <v>100+</v>
      </c>
      <c r="F586" s="7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  <c r="P586" t="str">
        <f t="shared" si="28"/>
        <v>30+</v>
      </c>
      <c r="Q586" t="b">
        <f t="shared" si="29"/>
        <v>0</v>
      </c>
    </row>
    <row r="587" spans="1:17" x14ac:dyDescent="0.3">
      <c r="A587" s="3">
        <v>1381</v>
      </c>
      <c r="B587" s="3">
        <v>60</v>
      </c>
      <c r="C587" s="3">
        <v>34</v>
      </c>
      <c r="D587" s="6">
        <v>105</v>
      </c>
      <c r="E587" s="8" t="str">
        <f t="shared" si="27"/>
        <v>100+</v>
      </c>
      <c r="F587" s="7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  <c r="P587" t="str">
        <f t="shared" si="28"/>
        <v>30+</v>
      </c>
      <c r="Q587" t="b">
        <f t="shared" si="29"/>
        <v>0</v>
      </c>
    </row>
    <row r="588" spans="1:17" x14ac:dyDescent="0.3">
      <c r="A588" s="3">
        <v>1411</v>
      </c>
      <c r="B588" s="3">
        <v>60</v>
      </c>
      <c r="C588" s="3">
        <v>35</v>
      </c>
      <c r="D588" s="6">
        <v>44</v>
      </c>
      <c r="E588" s="8" t="str">
        <f t="shared" si="27"/>
        <v>0-50</v>
      </c>
      <c r="F588" s="7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  <c r="P588" t="str">
        <f t="shared" si="28"/>
        <v>30+</v>
      </c>
      <c r="Q588" t="b">
        <f t="shared" si="29"/>
        <v>0</v>
      </c>
    </row>
    <row r="589" spans="1:17" x14ac:dyDescent="0.3">
      <c r="A589" s="3">
        <v>1445</v>
      </c>
      <c r="B589" s="3">
        <v>60</v>
      </c>
      <c r="C589" s="3">
        <v>33</v>
      </c>
      <c r="D589" s="6">
        <v>154</v>
      </c>
      <c r="E589" s="8" t="str">
        <f t="shared" si="27"/>
        <v>100+</v>
      </c>
      <c r="F589" s="7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  <c r="P589" t="str">
        <f t="shared" si="28"/>
        <v>30+</v>
      </c>
      <c r="Q589" t="b">
        <f t="shared" si="29"/>
        <v>0</v>
      </c>
    </row>
    <row r="590" spans="1:17" x14ac:dyDescent="0.3">
      <c r="A590" s="3">
        <v>1483</v>
      </c>
      <c r="B590" s="3">
        <v>60</v>
      </c>
      <c r="C590" s="3">
        <v>35</v>
      </c>
      <c r="D590" s="6">
        <v>8</v>
      </c>
      <c r="E590" s="8" t="str">
        <f t="shared" si="27"/>
        <v>0-50</v>
      </c>
      <c r="F590" s="7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  <c r="P590" t="str">
        <f t="shared" si="28"/>
        <v>30+</v>
      </c>
      <c r="Q590" t="b">
        <f t="shared" si="29"/>
        <v>0</v>
      </c>
    </row>
    <row r="591" spans="1:17" x14ac:dyDescent="0.3">
      <c r="A591" s="3">
        <v>1601</v>
      </c>
      <c r="B591" s="3">
        <v>60</v>
      </c>
      <c r="C591" s="3">
        <v>36</v>
      </c>
      <c r="D591" s="6">
        <v>129</v>
      </c>
      <c r="E591" s="8" t="str">
        <f t="shared" si="27"/>
        <v>100+</v>
      </c>
      <c r="F591" s="7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  <c r="P591" t="str">
        <f t="shared" si="28"/>
        <v>30+</v>
      </c>
      <c r="Q591" t="b">
        <f t="shared" si="29"/>
        <v>0</v>
      </c>
    </row>
    <row r="592" spans="1:17" x14ac:dyDescent="0.3">
      <c r="A592" s="3">
        <v>1614</v>
      </c>
      <c r="B592" s="3">
        <v>60</v>
      </c>
      <c r="C592" s="3">
        <v>34</v>
      </c>
      <c r="D592" s="6">
        <v>52</v>
      </c>
      <c r="E592" s="8" t="str">
        <f t="shared" si="27"/>
        <v>51-100</v>
      </c>
      <c r="F592" s="7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  <c r="P592" t="str">
        <f t="shared" si="28"/>
        <v>30+</v>
      </c>
      <c r="Q592" t="b">
        <f t="shared" si="29"/>
        <v>0</v>
      </c>
    </row>
    <row r="593" spans="1:17" x14ac:dyDescent="0.3">
      <c r="A593" s="3">
        <v>1655</v>
      </c>
      <c r="B593" s="3">
        <v>60</v>
      </c>
      <c r="C593" s="3">
        <v>34</v>
      </c>
      <c r="D593" s="6">
        <v>102</v>
      </c>
      <c r="E593" s="8" t="str">
        <f t="shared" si="27"/>
        <v>100+</v>
      </c>
      <c r="F593" s="7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  <c r="P593" t="str">
        <f t="shared" si="28"/>
        <v>30+</v>
      </c>
      <c r="Q593" t="b">
        <f t="shared" si="29"/>
        <v>0</v>
      </c>
    </row>
    <row r="594" spans="1:17" x14ac:dyDescent="0.3">
      <c r="A594" s="3">
        <v>1676</v>
      </c>
      <c r="B594" s="3">
        <v>60</v>
      </c>
      <c r="C594" s="3">
        <v>35</v>
      </c>
      <c r="D594" s="6">
        <v>119</v>
      </c>
      <c r="E594" s="8" t="str">
        <f t="shared" si="27"/>
        <v>100+</v>
      </c>
      <c r="F594" s="7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  <c r="P594" t="str">
        <f t="shared" si="28"/>
        <v>30+</v>
      </c>
      <c r="Q594" t="b">
        <f t="shared" si="29"/>
        <v>0</v>
      </c>
    </row>
    <row r="595" spans="1:17" x14ac:dyDescent="0.3">
      <c r="A595" s="3">
        <v>1685</v>
      </c>
      <c r="B595" s="3">
        <v>60</v>
      </c>
      <c r="C595" s="3">
        <v>34</v>
      </c>
      <c r="D595" s="6">
        <v>83</v>
      </c>
      <c r="E595" s="8" t="str">
        <f t="shared" si="27"/>
        <v>51-100</v>
      </c>
      <c r="F595" s="7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  <c r="P595" t="str">
        <f t="shared" si="28"/>
        <v>30+</v>
      </c>
      <c r="Q595" t="b">
        <f t="shared" si="29"/>
        <v>0</v>
      </c>
    </row>
    <row r="596" spans="1:17" x14ac:dyDescent="0.3">
      <c r="A596" s="3">
        <v>1689</v>
      </c>
      <c r="B596" s="3">
        <v>60</v>
      </c>
      <c r="C596" s="3">
        <v>34</v>
      </c>
      <c r="D596" s="6">
        <v>108</v>
      </c>
      <c r="E596" s="8" t="str">
        <f t="shared" si="27"/>
        <v>100+</v>
      </c>
      <c r="F596" s="7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  <c r="P596" t="str">
        <f t="shared" si="28"/>
        <v>30+</v>
      </c>
      <c r="Q596" t="b">
        <f t="shared" si="29"/>
        <v>0</v>
      </c>
    </row>
    <row r="597" spans="1:17" x14ac:dyDescent="0.3">
      <c r="A597" s="3">
        <v>1736</v>
      </c>
      <c r="B597" s="3">
        <v>60</v>
      </c>
      <c r="C597" s="3">
        <v>36</v>
      </c>
      <c r="D597" s="6">
        <v>31</v>
      </c>
      <c r="E597" s="8" t="str">
        <f t="shared" si="27"/>
        <v>0-50</v>
      </c>
      <c r="F597" s="7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  <c r="P597" t="str">
        <f t="shared" si="28"/>
        <v>30+</v>
      </c>
      <c r="Q597" t="b">
        <f t="shared" si="29"/>
        <v>0</v>
      </c>
    </row>
    <row r="598" spans="1:17" x14ac:dyDescent="0.3">
      <c r="A598" s="3">
        <v>1751</v>
      </c>
      <c r="B598" s="3">
        <v>60</v>
      </c>
      <c r="C598" s="3">
        <v>34</v>
      </c>
      <c r="D598" s="6">
        <v>61</v>
      </c>
      <c r="E598" s="8" t="str">
        <f t="shared" si="27"/>
        <v>51-100</v>
      </c>
      <c r="F598" s="7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  <c r="P598" t="str">
        <f t="shared" si="28"/>
        <v>30+</v>
      </c>
      <c r="Q598" t="b">
        <f t="shared" si="29"/>
        <v>0</v>
      </c>
    </row>
    <row r="599" spans="1:17" x14ac:dyDescent="0.3">
      <c r="A599" s="3">
        <v>1770</v>
      </c>
      <c r="B599" s="3">
        <v>60</v>
      </c>
      <c r="C599" s="3">
        <v>36</v>
      </c>
      <c r="D599" s="6">
        <v>62</v>
      </c>
      <c r="E599" s="8" t="str">
        <f t="shared" si="27"/>
        <v>51-100</v>
      </c>
      <c r="F599" s="7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  <c r="P599" t="str">
        <f t="shared" si="28"/>
        <v>30+</v>
      </c>
      <c r="Q599" t="b">
        <f t="shared" si="29"/>
        <v>0</v>
      </c>
    </row>
    <row r="600" spans="1:17" x14ac:dyDescent="0.3">
      <c r="A600" s="3">
        <v>1811</v>
      </c>
      <c r="B600" s="3">
        <v>60</v>
      </c>
      <c r="C600" s="3">
        <v>34</v>
      </c>
      <c r="D600" s="6">
        <v>35</v>
      </c>
      <c r="E600" s="8" t="str">
        <f t="shared" si="27"/>
        <v>0-50</v>
      </c>
      <c r="F600" s="7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  <c r="P600" t="str">
        <f t="shared" si="28"/>
        <v>30+</v>
      </c>
      <c r="Q600" t="b">
        <f t="shared" si="29"/>
        <v>0</v>
      </c>
    </row>
    <row r="601" spans="1:17" x14ac:dyDescent="0.3">
      <c r="A601" s="3">
        <v>1820</v>
      </c>
      <c r="B601" s="3">
        <v>60</v>
      </c>
      <c r="C601" s="3">
        <v>34</v>
      </c>
      <c r="D601" s="6">
        <v>59</v>
      </c>
      <c r="E601" s="8" t="str">
        <f t="shared" si="27"/>
        <v>51-100</v>
      </c>
      <c r="F601" s="7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  <c r="P601" t="str">
        <f t="shared" si="28"/>
        <v>30+</v>
      </c>
      <c r="Q601" t="b">
        <f t="shared" si="29"/>
        <v>0</v>
      </c>
    </row>
    <row r="602" spans="1:17" x14ac:dyDescent="0.3">
      <c r="A602" s="3">
        <v>1912</v>
      </c>
      <c r="B602" s="3">
        <v>60</v>
      </c>
      <c r="C602" s="3">
        <v>35</v>
      </c>
      <c r="D602" s="6">
        <v>52</v>
      </c>
      <c r="E602" s="8" t="str">
        <f t="shared" si="27"/>
        <v>51-100</v>
      </c>
      <c r="F602" s="7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  <c r="P602" t="str">
        <f t="shared" si="28"/>
        <v>30+</v>
      </c>
      <c r="Q602" t="b">
        <f t="shared" si="29"/>
        <v>0</v>
      </c>
    </row>
    <row r="603" spans="1:17" x14ac:dyDescent="0.3">
      <c r="A603" s="3">
        <v>2032</v>
      </c>
      <c r="B603" s="3">
        <v>60</v>
      </c>
      <c r="C603" s="3">
        <v>35</v>
      </c>
      <c r="D603" s="6">
        <v>80</v>
      </c>
      <c r="E603" s="8" t="str">
        <f t="shared" si="27"/>
        <v>51-100</v>
      </c>
      <c r="F603" s="7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  <c r="P603" t="str">
        <f t="shared" si="28"/>
        <v>30+</v>
      </c>
      <c r="Q603" t="b">
        <f t="shared" si="29"/>
        <v>0</v>
      </c>
    </row>
    <row r="604" spans="1:17" x14ac:dyDescent="0.3">
      <c r="A604" s="3">
        <v>2112</v>
      </c>
      <c r="B604" s="3">
        <v>60</v>
      </c>
      <c r="C604" s="3">
        <v>34</v>
      </c>
      <c r="D604" s="6">
        <v>40</v>
      </c>
      <c r="E604" s="8" t="str">
        <f t="shared" si="27"/>
        <v>0-50</v>
      </c>
      <c r="F604" s="7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  <c r="P604" t="str">
        <f t="shared" si="28"/>
        <v>30+</v>
      </c>
      <c r="Q604" t="b">
        <f t="shared" si="29"/>
        <v>0</v>
      </c>
    </row>
    <row r="605" spans="1:17" x14ac:dyDescent="0.3">
      <c r="A605" s="3">
        <v>2198</v>
      </c>
      <c r="B605" s="3">
        <v>60</v>
      </c>
      <c r="C605" s="3">
        <v>35</v>
      </c>
      <c r="D605" s="6">
        <v>34</v>
      </c>
      <c r="E605" s="8" t="str">
        <f t="shared" si="27"/>
        <v>0-50</v>
      </c>
      <c r="F605" s="7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  <c r="P605" t="str">
        <f t="shared" si="28"/>
        <v>30+</v>
      </c>
      <c r="Q605" t="b">
        <f t="shared" si="29"/>
        <v>0</v>
      </c>
    </row>
    <row r="606" spans="1:17" x14ac:dyDescent="0.3">
      <c r="A606" s="3">
        <v>2248</v>
      </c>
      <c r="B606" s="3">
        <v>60</v>
      </c>
      <c r="C606" s="3">
        <v>34</v>
      </c>
      <c r="D606" s="6">
        <v>60</v>
      </c>
      <c r="E606" s="8" t="str">
        <f t="shared" si="27"/>
        <v>51-100</v>
      </c>
      <c r="F606" s="7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  <c r="P606" t="str">
        <f t="shared" si="28"/>
        <v>30+</v>
      </c>
      <c r="Q606" t="b">
        <f t="shared" si="29"/>
        <v>0</v>
      </c>
    </row>
    <row r="607" spans="1:17" x14ac:dyDescent="0.3">
      <c r="A607" s="3">
        <v>2272</v>
      </c>
      <c r="B607" s="3">
        <v>60</v>
      </c>
      <c r="C607" s="3">
        <v>34</v>
      </c>
      <c r="D607" s="6">
        <v>101</v>
      </c>
      <c r="E607" s="8" t="str">
        <f t="shared" si="27"/>
        <v>100+</v>
      </c>
      <c r="F607" s="7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  <c r="P607" t="str">
        <f t="shared" si="28"/>
        <v>30+</v>
      </c>
      <c r="Q607" t="b">
        <f t="shared" si="29"/>
        <v>0</v>
      </c>
    </row>
    <row r="608" spans="1:17" x14ac:dyDescent="0.3">
      <c r="A608" s="3">
        <v>2319</v>
      </c>
      <c r="B608" s="3">
        <v>60</v>
      </c>
      <c r="C608" s="3">
        <v>34</v>
      </c>
      <c r="D608" s="6">
        <v>23</v>
      </c>
      <c r="E608" s="8" t="str">
        <f t="shared" si="27"/>
        <v>0-50</v>
      </c>
      <c r="F608" s="7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  <c r="P608" t="str">
        <f t="shared" si="28"/>
        <v>30+</v>
      </c>
      <c r="Q608" t="b">
        <f t="shared" si="29"/>
        <v>0</v>
      </c>
    </row>
    <row r="609" spans="1:17" x14ac:dyDescent="0.3">
      <c r="A609" s="3">
        <v>2414</v>
      </c>
      <c r="B609" s="3">
        <v>60</v>
      </c>
      <c r="C609" s="3">
        <v>34</v>
      </c>
      <c r="D609" s="6">
        <v>31</v>
      </c>
      <c r="E609" s="8" t="str">
        <f t="shared" si="27"/>
        <v>0-50</v>
      </c>
      <c r="F609" s="7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  <c r="P609" t="str">
        <f t="shared" si="28"/>
        <v>30+</v>
      </c>
      <c r="Q609" t="b">
        <f t="shared" si="29"/>
        <v>0</v>
      </c>
    </row>
    <row r="610" spans="1:17" x14ac:dyDescent="0.3">
      <c r="A610" s="3">
        <v>2417</v>
      </c>
      <c r="B610" s="3">
        <v>60</v>
      </c>
      <c r="C610" s="3">
        <v>35</v>
      </c>
      <c r="D610" s="6">
        <v>32</v>
      </c>
      <c r="E610" s="8" t="str">
        <f t="shared" si="27"/>
        <v>0-50</v>
      </c>
      <c r="F610" s="7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  <c r="P610" t="str">
        <f t="shared" si="28"/>
        <v>30+</v>
      </c>
      <c r="Q610" t="b">
        <f t="shared" si="29"/>
        <v>0</v>
      </c>
    </row>
    <row r="611" spans="1:17" x14ac:dyDescent="0.3">
      <c r="A611" s="3">
        <v>2445</v>
      </c>
      <c r="B611" s="3">
        <v>60</v>
      </c>
      <c r="C611" s="3">
        <v>35</v>
      </c>
      <c r="D611" s="6">
        <v>38</v>
      </c>
      <c r="E611" s="8" t="str">
        <f t="shared" si="27"/>
        <v>0-50</v>
      </c>
      <c r="F611" s="7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  <c r="P611" t="str">
        <f t="shared" si="28"/>
        <v>30+</v>
      </c>
      <c r="Q611" t="b">
        <f t="shared" si="29"/>
        <v>0</v>
      </c>
    </row>
    <row r="612" spans="1:17" x14ac:dyDescent="0.3">
      <c r="A612" s="3">
        <v>2465</v>
      </c>
      <c r="B612" s="3">
        <v>60</v>
      </c>
      <c r="C612" s="3">
        <v>36</v>
      </c>
      <c r="D612" s="6">
        <v>32</v>
      </c>
      <c r="E612" s="8" t="str">
        <f t="shared" si="27"/>
        <v>0-50</v>
      </c>
      <c r="F612" s="7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  <c r="P612" t="str">
        <f t="shared" si="28"/>
        <v>30+</v>
      </c>
      <c r="Q612" t="b">
        <f t="shared" si="29"/>
        <v>0</v>
      </c>
    </row>
    <row r="613" spans="1:17" x14ac:dyDescent="0.3">
      <c r="A613" s="3">
        <v>2520</v>
      </c>
      <c r="B613" s="3">
        <v>60</v>
      </c>
      <c r="C613" s="3">
        <v>36</v>
      </c>
      <c r="D613" s="6">
        <v>10</v>
      </c>
      <c r="E613" s="8" t="str">
        <f t="shared" si="27"/>
        <v>0-50</v>
      </c>
      <c r="F613" s="7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  <c r="P613" t="str">
        <f t="shared" si="28"/>
        <v>30+</v>
      </c>
      <c r="Q613" t="b">
        <f t="shared" si="29"/>
        <v>0</v>
      </c>
    </row>
    <row r="614" spans="1:17" x14ac:dyDescent="0.3">
      <c r="A614" s="3">
        <v>2577</v>
      </c>
      <c r="B614" s="3">
        <v>60</v>
      </c>
      <c r="C614" s="3">
        <v>36</v>
      </c>
      <c r="D614" s="6">
        <v>30</v>
      </c>
      <c r="E614" s="8" t="str">
        <f t="shared" si="27"/>
        <v>0-50</v>
      </c>
      <c r="F614" s="7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  <c r="P614" t="str">
        <f t="shared" si="28"/>
        <v>30+</v>
      </c>
      <c r="Q614" t="b">
        <f t="shared" si="29"/>
        <v>0</v>
      </c>
    </row>
    <row r="615" spans="1:17" x14ac:dyDescent="0.3">
      <c r="A615" s="3">
        <v>2582</v>
      </c>
      <c r="B615" s="3">
        <v>60</v>
      </c>
      <c r="C615" s="3">
        <v>34</v>
      </c>
      <c r="D615" s="6">
        <v>25</v>
      </c>
      <c r="E615" s="8" t="str">
        <f t="shared" si="27"/>
        <v>0-50</v>
      </c>
      <c r="F615" s="7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  <c r="P615" t="str">
        <f t="shared" si="28"/>
        <v>30+</v>
      </c>
      <c r="Q615" t="b">
        <f t="shared" si="29"/>
        <v>0</v>
      </c>
    </row>
    <row r="616" spans="1:17" x14ac:dyDescent="0.3">
      <c r="A616" s="3">
        <v>2588</v>
      </c>
      <c r="B616" s="3">
        <v>60</v>
      </c>
      <c r="C616" s="3">
        <v>33</v>
      </c>
      <c r="D616" s="6">
        <v>55</v>
      </c>
      <c r="E616" s="8" t="str">
        <f t="shared" si="27"/>
        <v>51-100</v>
      </c>
      <c r="F616" s="7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  <c r="P616" t="str">
        <f t="shared" si="28"/>
        <v>30+</v>
      </c>
      <c r="Q616" t="b">
        <f t="shared" si="29"/>
        <v>0</v>
      </c>
    </row>
    <row r="617" spans="1:17" x14ac:dyDescent="0.3">
      <c r="A617" s="3">
        <v>2655</v>
      </c>
      <c r="B617" s="3">
        <v>60</v>
      </c>
      <c r="C617" s="3">
        <v>36</v>
      </c>
      <c r="D617" s="6">
        <v>49</v>
      </c>
      <c r="E617" s="8" t="str">
        <f t="shared" si="27"/>
        <v>0-50</v>
      </c>
      <c r="F617" s="7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  <c r="P617" t="str">
        <f t="shared" si="28"/>
        <v>30+</v>
      </c>
      <c r="Q617" t="b">
        <f t="shared" si="29"/>
        <v>0</v>
      </c>
    </row>
    <row r="618" spans="1:17" x14ac:dyDescent="0.3">
      <c r="A618" s="3">
        <v>2660</v>
      </c>
      <c r="B618" s="3">
        <v>60</v>
      </c>
      <c r="C618" s="3">
        <v>35</v>
      </c>
      <c r="D618" s="6">
        <v>43</v>
      </c>
      <c r="E618" s="8" t="str">
        <f t="shared" si="27"/>
        <v>0-50</v>
      </c>
      <c r="F618" s="7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  <c r="P618" t="str">
        <f t="shared" si="28"/>
        <v>30+</v>
      </c>
      <c r="Q618" t="b">
        <f t="shared" si="29"/>
        <v>0</v>
      </c>
    </row>
    <row r="619" spans="1:17" x14ac:dyDescent="0.3">
      <c r="A619" s="3">
        <v>2669</v>
      </c>
      <c r="B619" s="3">
        <v>60</v>
      </c>
      <c r="C619" s="3">
        <v>35</v>
      </c>
      <c r="D619" s="6">
        <v>113</v>
      </c>
      <c r="E619" s="8" t="str">
        <f t="shared" si="27"/>
        <v>100+</v>
      </c>
      <c r="F619" s="7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  <c r="P619" t="str">
        <f t="shared" si="28"/>
        <v>30+</v>
      </c>
      <c r="Q619" t="b">
        <f t="shared" si="29"/>
        <v>0</v>
      </c>
    </row>
    <row r="620" spans="1:17" x14ac:dyDescent="0.3">
      <c r="A620" s="3">
        <v>2681</v>
      </c>
      <c r="B620" s="3">
        <v>60</v>
      </c>
      <c r="C620" s="3">
        <v>30</v>
      </c>
      <c r="D620" s="6">
        <v>31</v>
      </c>
      <c r="E620" s="8" t="str">
        <f t="shared" si="27"/>
        <v>0-50</v>
      </c>
      <c r="F620" s="7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  <c r="P620" t="str">
        <f t="shared" si="28"/>
        <v>21-30</v>
      </c>
      <c r="Q620" t="b">
        <f t="shared" si="29"/>
        <v>0</v>
      </c>
    </row>
    <row r="621" spans="1:17" x14ac:dyDescent="0.3">
      <c r="A621" s="3">
        <v>2788</v>
      </c>
      <c r="B621" s="3">
        <v>60</v>
      </c>
      <c r="C621" s="3">
        <v>34</v>
      </c>
      <c r="D621" s="6">
        <v>152</v>
      </c>
      <c r="E621" s="8" t="str">
        <f t="shared" si="27"/>
        <v>100+</v>
      </c>
      <c r="F621" s="7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  <c r="P621" t="str">
        <f t="shared" si="28"/>
        <v>30+</v>
      </c>
      <c r="Q621" t="b">
        <f t="shared" si="29"/>
        <v>0</v>
      </c>
    </row>
    <row r="622" spans="1:17" x14ac:dyDescent="0.3">
      <c r="A622" s="3">
        <v>2845</v>
      </c>
      <c r="B622" s="3">
        <v>60</v>
      </c>
      <c r="C622" s="3">
        <v>34</v>
      </c>
      <c r="D622" s="6">
        <v>64</v>
      </c>
      <c r="E622" s="8" t="str">
        <f t="shared" si="27"/>
        <v>51-100</v>
      </c>
      <c r="F622" s="7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  <c r="P622" t="str">
        <f t="shared" si="28"/>
        <v>30+</v>
      </c>
      <c r="Q622" t="b">
        <f t="shared" si="29"/>
        <v>0</v>
      </c>
    </row>
    <row r="623" spans="1:17" x14ac:dyDescent="0.3">
      <c r="A623" s="3">
        <v>2870</v>
      </c>
      <c r="B623" s="3">
        <v>60</v>
      </c>
      <c r="C623" s="3">
        <v>35</v>
      </c>
      <c r="D623" s="6">
        <v>22</v>
      </c>
      <c r="E623" s="8" t="str">
        <f t="shared" si="27"/>
        <v>0-50</v>
      </c>
      <c r="F623" s="7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  <c r="P623" t="str">
        <f t="shared" si="28"/>
        <v>30+</v>
      </c>
      <c r="Q623" t="b">
        <f t="shared" si="29"/>
        <v>0</v>
      </c>
    </row>
    <row r="624" spans="1:17" x14ac:dyDescent="0.3">
      <c r="A624" s="3">
        <v>2896</v>
      </c>
      <c r="B624" s="3">
        <v>60</v>
      </c>
      <c r="C624" s="3">
        <v>36</v>
      </c>
      <c r="D624" s="6">
        <v>39</v>
      </c>
      <c r="E624" s="8" t="str">
        <f t="shared" si="27"/>
        <v>0-50</v>
      </c>
      <c r="F624" s="7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  <c r="P624" t="str">
        <f t="shared" si="28"/>
        <v>30+</v>
      </c>
      <c r="Q624" t="b">
        <f t="shared" si="29"/>
        <v>0</v>
      </c>
    </row>
    <row r="625" spans="1:17" x14ac:dyDescent="0.3">
      <c r="A625" s="3">
        <v>2921</v>
      </c>
      <c r="B625" s="3">
        <v>60</v>
      </c>
      <c r="C625" s="3">
        <v>35</v>
      </c>
      <c r="D625" s="6">
        <v>44</v>
      </c>
      <c r="E625" s="8" t="str">
        <f t="shared" si="27"/>
        <v>0-50</v>
      </c>
      <c r="F625" s="7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  <c r="P625" t="str">
        <f t="shared" si="28"/>
        <v>30+</v>
      </c>
      <c r="Q625" t="b">
        <f t="shared" si="29"/>
        <v>0</v>
      </c>
    </row>
    <row r="626" spans="1:17" x14ac:dyDescent="0.3">
      <c r="A626" s="3">
        <v>2942</v>
      </c>
      <c r="B626" s="3">
        <v>60</v>
      </c>
      <c r="C626" s="3">
        <v>35</v>
      </c>
      <c r="D626" s="6">
        <v>122</v>
      </c>
      <c r="E626" s="8" t="str">
        <f t="shared" si="27"/>
        <v>100+</v>
      </c>
      <c r="F626" s="7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  <c r="P626" t="str">
        <f t="shared" si="28"/>
        <v>30+</v>
      </c>
      <c r="Q626" t="b">
        <f t="shared" si="29"/>
        <v>0</v>
      </c>
    </row>
    <row r="627" spans="1:17" x14ac:dyDescent="0.3">
      <c r="A627" s="3">
        <v>2962</v>
      </c>
      <c r="B627" s="3">
        <v>60</v>
      </c>
      <c r="C627" s="3">
        <v>36</v>
      </c>
      <c r="D627" s="6">
        <v>50</v>
      </c>
      <c r="E627" s="8" t="str">
        <f t="shared" si="27"/>
        <v>0-50</v>
      </c>
      <c r="F627" s="7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  <c r="P627" t="str">
        <f t="shared" si="28"/>
        <v>30+</v>
      </c>
      <c r="Q627" t="b">
        <f t="shared" si="29"/>
        <v>0</v>
      </c>
    </row>
    <row r="628" spans="1:17" x14ac:dyDescent="0.3">
      <c r="A628" s="3">
        <v>3000</v>
      </c>
      <c r="B628" s="3">
        <v>60</v>
      </c>
      <c r="C628" s="3">
        <v>34</v>
      </c>
      <c r="D628" s="6">
        <v>44</v>
      </c>
      <c r="E628" s="8" t="str">
        <f t="shared" si="27"/>
        <v>0-50</v>
      </c>
      <c r="F628" s="7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  <c r="P628" t="str">
        <f t="shared" si="28"/>
        <v>30+</v>
      </c>
      <c r="Q628" t="b">
        <f t="shared" si="29"/>
        <v>0</v>
      </c>
    </row>
    <row r="629" spans="1:17" x14ac:dyDescent="0.3">
      <c r="A629" s="3">
        <v>3015</v>
      </c>
      <c r="B629" s="3">
        <v>60</v>
      </c>
      <c r="C629" s="3">
        <v>34</v>
      </c>
      <c r="D629" s="6">
        <v>40</v>
      </c>
      <c r="E629" s="8" t="str">
        <f t="shared" si="27"/>
        <v>0-50</v>
      </c>
      <c r="F629" s="7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  <c r="P629" t="str">
        <f t="shared" si="28"/>
        <v>30+</v>
      </c>
      <c r="Q629" t="b">
        <f t="shared" si="29"/>
        <v>0</v>
      </c>
    </row>
    <row r="630" spans="1:17" x14ac:dyDescent="0.3">
      <c r="A630" s="3">
        <v>3050</v>
      </c>
      <c r="B630" s="3">
        <v>60</v>
      </c>
      <c r="C630" s="3">
        <v>35</v>
      </c>
      <c r="D630" s="6">
        <v>125</v>
      </c>
      <c r="E630" s="8" t="str">
        <f t="shared" si="27"/>
        <v>100+</v>
      </c>
      <c r="F630" s="7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  <c r="P630" t="str">
        <f t="shared" si="28"/>
        <v>30+</v>
      </c>
      <c r="Q630" t="b">
        <f t="shared" si="29"/>
        <v>0</v>
      </c>
    </row>
    <row r="631" spans="1:17" x14ac:dyDescent="0.3">
      <c r="A631" s="3">
        <v>3052</v>
      </c>
      <c r="B631" s="3">
        <v>60</v>
      </c>
      <c r="C631" s="3">
        <v>35</v>
      </c>
      <c r="D631" s="6">
        <v>48</v>
      </c>
      <c r="E631" s="8" t="str">
        <f t="shared" si="27"/>
        <v>0-50</v>
      </c>
      <c r="F631" s="7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  <c r="P631" t="str">
        <f t="shared" si="28"/>
        <v>30+</v>
      </c>
      <c r="Q631" t="b">
        <f t="shared" si="29"/>
        <v>0</v>
      </c>
    </row>
    <row r="632" spans="1:17" x14ac:dyDescent="0.3">
      <c r="A632" s="3">
        <v>3110</v>
      </c>
      <c r="B632" s="3">
        <v>60</v>
      </c>
      <c r="C632" s="3">
        <v>34</v>
      </c>
      <c r="D632" s="6">
        <v>40</v>
      </c>
      <c r="E632" s="8" t="str">
        <f t="shared" si="27"/>
        <v>0-50</v>
      </c>
      <c r="F632" s="7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  <c r="P632" t="str">
        <f t="shared" si="28"/>
        <v>30+</v>
      </c>
      <c r="Q632" t="b">
        <f t="shared" si="29"/>
        <v>0</v>
      </c>
    </row>
    <row r="633" spans="1:17" x14ac:dyDescent="0.3">
      <c r="A633" s="3">
        <v>3137</v>
      </c>
      <c r="B633" s="3">
        <v>60</v>
      </c>
      <c r="C633" s="3">
        <v>34</v>
      </c>
      <c r="D633" s="6">
        <v>65</v>
      </c>
      <c r="E633" s="8" t="str">
        <f t="shared" si="27"/>
        <v>51-100</v>
      </c>
      <c r="F633" s="7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  <c r="P633" t="str">
        <f t="shared" si="28"/>
        <v>30+</v>
      </c>
      <c r="Q633" t="b">
        <f t="shared" si="29"/>
        <v>1</v>
      </c>
    </row>
    <row r="634" spans="1:17" x14ac:dyDescent="0.3">
      <c r="A634" s="3">
        <v>3236</v>
      </c>
      <c r="B634" s="3">
        <v>60</v>
      </c>
      <c r="C634" s="3">
        <v>35</v>
      </c>
      <c r="D634" s="6">
        <v>39</v>
      </c>
      <c r="E634" s="8" t="str">
        <f t="shared" si="27"/>
        <v>0-50</v>
      </c>
      <c r="F634" s="7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  <c r="P634" t="str">
        <f t="shared" si="28"/>
        <v>30+</v>
      </c>
      <c r="Q634" t="b">
        <f t="shared" si="29"/>
        <v>0</v>
      </c>
    </row>
    <row r="635" spans="1:17" x14ac:dyDescent="0.3">
      <c r="A635" s="3">
        <v>3300</v>
      </c>
      <c r="B635" s="3">
        <v>60</v>
      </c>
      <c r="C635" s="3">
        <v>34</v>
      </c>
      <c r="D635" s="6">
        <v>90</v>
      </c>
      <c r="E635" s="8" t="str">
        <f t="shared" si="27"/>
        <v>51-100</v>
      </c>
      <c r="F635" s="7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  <c r="P635" t="str">
        <f t="shared" si="28"/>
        <v>30+</v>
      </c>
      <c r="Q635" t="b">
        <f t="shared" si="29"/>
        <v>0</v>
      </c>
    </row>
    <row r="636" spans="1:17" x14ac:dyDescent="0.3">
      <c r="A636" s="3">
        <v>3320</v>
      </c>
      <c r="B636" s="3">
        <v>60</v>
      </c>
      <c r="C636" s="3">
        <v>35</v>
      </c>
      <c r="D636" s="6">
        <v>153</v>
      </c>
      <c r="E636" s="8" t="str">
        <f t="shared" si="27"/>
        <v>100+</v>
      </c>
      <c r="F636" s="7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  <c r="P636" t="str">
        <f t="shared" si="28"/>
        <v>30+</v>
      </c>
      <c r="Q636" t="b">
        <f t="shared" si="29"/>
        <v>0</v>
      </c>
    </row>
    <row r="637" spans="1:17" x14ac:dyDescent="0.3">
      <c r="A637" s="3">
        <v>3324</v>
      </c>
      <c r="B637" s="3">
        <v>60</v>
      </c>
      <c r="C637" s="3">
        <v>35</v>
      </c>
      <c r="D637" s="6">
        <v>20</v>
      </c>
      <c r="E637" s="8" t="str">
        <f t="shared" si="27"/>
        <v>0-50</v>
      </c>
      <c r="F637" s="7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  <c r="P637" t="str">
        <f t="shared" si="28"/>
        <v>30+</v>
      </c>
      <c r="Q637" t="b">
        <f t="shared" si="29"/>
        <v>0</v>
      </c>
    </row>
    <row r="638" spans="1:17" x14ac:dyDescent="0.3">
      <c r="A638" s="3">
        <v>3337</v>
      </c>
      <c r="B638" s="3">
        <v>60</v>
      </c>
      <c r="C638" s="3">
        <v>34</v>
      </c>
      <c r="D638" s="6">
        <v>11</v>
      </c>
      <c r="E638" s="8" t="str">
        <f t="shared" si="27"/>
        <v>0-50</v>
      </c>
      <c r="F638" s="7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  <c r="P638" t="str">
        <f t="shared" si="28"/>
        <v>30+</v>
      </c>
      <c r="Q638" t="b">
        <f t="shared" si="29"/>
        <v>0</v>
      </c>
    </row>
    <row r="639" spans="1:17" x14ac:dyDescent="0.3">
      <c r="A639" s="3">
        <v>3445</v>
      </c>
      <c r="B639" s="3">
        <v>60</v>
      </c>
      <c r="C639" s="3">
        <v>35</v>
      </c>
      <c r="D639" s="6">
        <v>128</v>
      </c>
      <c r="E639" s="8" t="str">
        <f t="shared" si="27"/>
        <v>100+</v>
      </c>
      <c r="F639" s="7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  <c r="P639" t="str">
        <f t="shared" si="28"/>
        <v>30+</v>
      </c>
      <c r="Q639" t="b">
        <f t="shared" si="29"/>
        <v>0</v>
      </c>
    </row>
    <row r="640" spans="1:17" x14ac:dyDescent="0.3">
      <c r="A640" s="3">
        <v>3484</v>
      </c>
      <c r="B640" s="3">
        <v>60</v>
      </c>
      <c r="C640" s="3">
        <v>36</v>
      </c>
      <c r="D640" s="6">
        <v>195</v>
      </c>
      <c r="E640" s="8" t="str">
        <f t="shared" si="27"/>
        <v>100+</v>
      </c>
      <c r="F640" s="7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  <c r="P640" t="str">
        <f t="shared" si="28"/>
        <v>30+</v>
      </c>
      <c r="Q640" t="b">
        <f t="shared" si="29"/>
        <v>0</v>
      </c>
    </row>
    <row r="641" spans="1:17" x14ac:dyDescent="0.3">
      <c r="A641" s="3">
        <v>3519</v>
      </c>
      <c r="B641" s="3">
        <v>60</v>
      </c>
      <c r="C641" s="3">
        <v>36</v>
      </c>
      <c r="D641" s="6">
        <v>129</v>
      </c>
      <c r="E641" s="8" t="str">
        <f t="shared" si="27"/>
        <v>100+</v>
      </c>
      <c r="F641" s="7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  <c r="P641" t="str">
        <f t="shared" si="28"/>
        <v>30+</v>
      </c>
      <c r="Q641" t="b">
        <f t="shared" si="29"/>
        <v>0</v>
      </c>
    </row>
    <row r="642" spans="1:17" x14ac:dyDescent="0.3">
      <c r="A642" s="3">
        <v>3521</v>
      </c>
      <c r="B642" s="3">
        <v>60</v>
      </c>
      <c r="C642" s="3">
        <v>35</v>
      </c>
      <c r="D642" s="6">
        <v>29</v>
      </c>
      <c r="E642" s="8" t="str">
        <f t="shared" si="27"/>
        <v>0-50</v>
      </c>
      <c r="F642" s="7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  <c r="P642" t="str">
        <f t="shared" si="28"/>
        <v>30+</v>
      </c>
      <c r="Q642" t="b">
        <f t="shared" si="29"/>
        <v>0</v>
      </c>
    </row>
    <row r="643" spans="1:17" x14ac:dyDescent="0.3">
      <c r="A643" s="3">
        <v>3538</v>
      </c>
      <c r="B643" s="3">
        <v>60</v>
      </c>
      <c r="C643" s="3">
        <v>34</v>
      </c>
      <c r="D643" s="6">
        <v>19</v>
      </c>
      <c r="E643" s="8" t="str">
        <f t="shared" ref="E643:E706" si="30">IF(D643&lt;=50,"0-50",IF(D643&lt;=100,"51-100","100+"))</f>
        <v>0-50</v>
      </c>
      <c r="F643" s="7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  <c r="P643" t="str">
        <f t="shared" ref="P643:P706" si="31">IF(C643&lt;=10,"0-10",IF(C643&lt;=20,"11-20",IF(C643&lt;=30,"21-30","30+")))</f>
        <v>30+</v>
      </c>
      <c r="Q643" t="b">
        <f t="shared" ref="Q643:Q706" si="32">AND(IF(M643="Yes",1,0),IF(O643="Yes",1,0))</f>
        <v>0</v>
      </c>
    </row>
    <row r="644" spans="1:17" x14ac:dyDescent="0.3">
      <c r="A644" s="3">
        <v>3552</v>
      </c>
      <c r="B644" s="3">
        <v>60</v>
      </c>
      <c r="C644" s="3">
        <v>35</v>
      </c>
      <c r="D644" s="6">
        <v>55</v>
      </c>
      <c r="E644" s="8" t="str">
        <f t="shared" si="30"/>
        <v>51-100</v>
      </c>
      <c r="F644" s="7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  <c r="P644" t="str">
        <f t="shared" si="31"/>
        <v>30+</v>
      </c>
      <c r="Q644" t="b">
        <f t="shared" si="32"/>
        <v>0</v>
      </c>
    </row>
    <row r="645" spans="1:17" x14ac:dyDescent="0.3">
      <c r="A645" s="3">
        <v>3559</v>
      </c>
      <c r="B645" s="3">
        <v>60</v>
      </c>
      <c r="C645" s="3">
        <v>34</v>
      </c>
      <c r="D645" s="6">
        <v>60</v>
      </c>
      <c r="E645" s="8" t="str">
        <f t="shared" si="30"/>
        <v>51-100</v>
      </c>
      <c r="F645" s="7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  <c r="P645" t="str">
        <f t="shared" si="31"/>
        <v>30+</v>
      </c>
      <c r="Q645" t="b">
        <f t="shared" si="32"/>
        <v>0</v>
      </c>
    </row>
    <row r="646" spans="1:17" x14ac:dyDescent="0.3">
      <c r="A646" s="3">
        <v>3574</v>
      </c>
      <c r="B646" s="3">
        <v>60</v>
      </c>
      <c r="C646" s="3">
        <v>36</v>
      </c>
      <c r="D646" s="6">
        <v>165</v>
      </c>
      <c r="E646" s="8" t="str">
        <f t="shared" si="30"/>
        <v>100+</v>
      </c>
      <c r="F646" s="7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  <c r="P646" t="str">
        <f t="shared" si="31"/>
        <v>30+</v>
      </c>
      <c r="Q646" t="b">
        <f t="shared" si="32"/>
        <v>0</v>
      </c>
    </row>
    <row r="647" spans="1:17" x14ac:dyDescent="0.3">
      <c r="A647" s="3">
        <v>3594</v>
      </c>
      <c r="B647" s="3">
        <v>60</v>
      </c>
      <c r="C647" s="3">
        <v>34</v>
      </c>
      <c r="D647" s="6">
        <v>44</v>
      </c>
      <c r="E647" s="8" t="str">
        <f t="shared" si="30"/>
        <v>0-50</v>
      </c>
      <c r="F647" s="7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  <c r="P647" t="str">
        <f t="shared" si="31"/>
        <v>30+</v>
      </c>
      <c r="Q647" t="b">
        <f t="shared" si="32"/>
        <v>0</v>
      </c>
    </row>
    <row r="648" spans="1:17" x14ac:dyDescent="0.3">
      <c r="A648" s="3">
        <v>3659</v>
      </c>
      <c r="B648" s="3">
        <v>60</v>
      </c>
      <c r="C648" s="3">
        <v>35</v>
      </c>
      <c r="D648" s="6">
        <v>24</v>
      </c>
      <c r="E648" s="8" t="str">
        <f t="shared" si="30"/>
        <v>0-50</v>
      </c>
      <c r="F648" s="7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  <c r="P648" t="str">
        <f t="shared" si="31"/>
        <v>30+</v>
      </c>
      <c r="Q648" t="b">
        <f t="shared" si="32"/>
        <v>0</v>
      </c>
    </row>
    <row r="649" spans="1:17" x14ac:dyDescent="0.3">
      <c r="A649" s="3">
        <v>3667</v>
      </c>
      <c r="B649" s="3">
        <v>60</v>
      </c>
      <c r="C649" s="3">
        <v>35</v>
      </c>
      <c r="D649" s="6">
        <v>51</v>
      </c>
      <c r="E649" s="8" t="str">
        <f t="shared" si="30"/>
        <v>51-100</v>
      </c>
      <c r="F649" s="7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  <c r="P649" t="str">
        <f t="shared" si="31"/>
        <v>30+</v>
      </c>
      <c r="Q649" t="b">
        <f t="shared" si="32"/>
        <v>0</v>
      </c>
    </row>
    <row r="650" spans="1:17" x14ac:dyDescent="0.3">
      <c r="A650" s="3">
        <v>3676</v>
      </c>
      <c r="B650" s="3">
        <v>60</v>
      </c>
      <c r="C650" s="3">
        <v>34</v>
      </c>
      <c r="D650" s="6">
        <v>110</v>
      </c>
      <c r="E650" s="8" t="str">
        <f t="shared" si="30"/>
        <v>100+</v>
      </c>
      <c r="F650" s="7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  <c r="P650" t="str">
        <f t="shared" si="31"/>
        <v>30+</v>
      </c>
      <c r="Q650" t="b">
        <f t="shared" si="32"/>
        <v>0</v>
      </c>
    </row>
    <row r="651" spans="1:17" x14ac:dyDescent="0.3">
      <c r="A651" s="3">
        <v>3687</v>
      </c>
      <c r="B651" s="3">
        <v>60</v>
      </c>
      <c r="C651" s="3">
        <v>35</v>
      </c>
      <c r="D651" s="6">
        <v>122</v>
      </c>
      <c r="E651" s="8" t="str">
        <f t="shared" si="30"/>
        <v>100+</v>
      </c>
      <c r="F651" s="7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  <c r="P651" t="str">
        <f t="shared" si="31"/>
        <v>30+</v>
      </c>
      <c r="Q651" t="b">
        <f t="shared" si="32"/>
        <v>0</v>
      </c>
    </row>
    <row r="652" spans="1:17" x14ac:dyDescent="0.3">
      <c r="A652" s="3">
        <v>3784</v>
      </c>
      <c r="B652" s="3">
        <v>60</v>
      </c>
      <c r="C652" s="3">
        <v>34</v>
      </c>
      <c r="D652" s="6">
        <v>51</v>
      </c>
      <c r="E652" s="8" t="str">
        <f t="shared" si="30"/>
        <v>51-100</v>
      </c>
      <c r="F652" s="7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  <c r="P652" t="str">
        <f t="shared" si="31"/>
        <v>30+</v>
      </c>
      <c r="Q652" t="b">
        <f t="shared" si="32"/>
        <v>0</v>
      </c>
    </row>
    <row r="653" spans="1:17" x14ac:dyDescent="0.3">
      <c r="A653" s="3">
        <v>3863</v>
      </c>
      <c r="B653" s="3">
        <v>60</v>
      </c>
      <c r="C653" s="3">
        <v>34</v>
      </c>
      <c r="D653" s="6">
        <v>64</v>
      </c>
      <c r="E653" s="8" t="str">
        <f t="shared" si="30"/>
        <v>51-100</v>
      </c>
      <c r="F653" s="7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  <c r="P653" t="str">
        <f t="shared" si="31"/>
        <v>30+</v>
      </c>
      <c r="Q653" t="b">
        <f t="shared" si="32"/>
        <v>0</v>
      </c>
    </row>
    <row r="654" spans="1:17" x14ac:dyDescent="0.3">
      <c r="A654" s="3">
        <v>3900</v>
      </c>
      <c r="B654" s="3">
        <v>60</v>
      </c>
      <c r="C654" s="3">
        <v>34</v>
      </c>
      <c r="D654" s="6">
        <v>43</v>
      </c>
      <c r="E654" s="8" t="str">
        <f t="shared" si="30"/>
        <v>0-50</v>
      </c>
      <c r="F654" s="7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  <c r="P654" t="str">
        <f t="shared" si="31"/>
        <v>30+</v>
      </c>
      <c r="Q654" t="b">
        <f t="shared" si="32"/>
        <v>0</v>
      </c>
    </row>
    <row r="655" spans="1:17" x14ac:dyDescent="0.3">
      <c r="A655" s="3">
        <v>3919</v>
      </c>
      <c r="B655" s="3">
        <v>60</v>
      </c>
      <c r="C655" s="3">
        <v>34</v>
      </c>
      <c r="D655" s="6">
        <v>65</v>
      </c>
      <c r="E655" s="8" t="str">
        <f t="shared" si="30"/>
        <v>51-100</v>
      </c>
      <c r="F655" s="7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  <c r="P655" t="str">
        <f t="shared" si="31"/>
        <v>30+</v>
      </c>
      <c r="Q655" t="b">
        <f t="shared" si="32"/>
        <v>0</v>
      </c>
    </row>
    <row r="656" spans="1:17" x14ac:dyDescent="0.3">
      <c r="A656" s="3">
        <v>3977</v>
      </c>
      <c r="B656" s="3">
        <v>60</v>
      </c>
      <c r="C656" s="3">
        <v>33</v>
      </c>
      <c r="D656" s="6">
        <v>42</v>
      </c>
      <c r="E656" s="8" t="str">
        <f t="shared" si="30"/>
        <v>0-50</v>
      </c>
      <c r="F656" s="7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  <c r="P656" t="str">
        <f t="shared" si="31"/>
        <v>30+</v>
      </c>
      <c r="Q656" t="b">
        <f t="shared" si="32"/>
        <v>0</v>
      </c>
    </row>
    <row r="657" spans="1:17" x14ac:dyDescent="0.3">
      <c r="A657" s="3">
        <v>4075</v>
      </c>
      <c r="B657" s="3">
        <v>60</v>
      </c>
      <c r="C657" s="3">
        <v>35</v>
      </c>
      <c r="D657" s="6">
        <v>23</v>
      </c>
      <c r="E657" s="8" t="str">
        <f t="shared" si="30"/>
        <v>0-50</v>
      </c>
      <c r="F657" s="7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  <c r="P657" t="str">
        <f t="shared" si="31"/>
        <v>30+</v>
      </c>
      <c r="Q657" t="b">
        <f t="shared" si="32"/>
        <v>0</v>
      </c>
    </row>
    <row r="658" spans="1:17" x14ac:dyDescent="0.3">
      <c r="A658" s="3">
        <v>4082</v>
      </c>
      <c r="B658" s="3">
        <v>60</v>
      </c>
      <c r="C658" s="3">
        <v>35</v>
      </c>
      <c r="D658" s="6">
        <v>155</v>
      </c>
      <c r="E658" s="8" t="str">
        <f t="shared" si="30"/>
        <v>100+</v>
      </c>
      <c r="F658" s="7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  <c r="P658" t="str">
        <f t="shared" si="31"/>
        <v>30+</v>
      </c>
      <c r="Q658" t="b">
        <f t="shared" si="32"/>
        <v>0</v>
      </c>
    </row>
    <row r="659" spans="1:17" x14ac:dyDescent="0.3">
      <c r="A659" s="3">
        <v>4085</v>
      </c>
      <c r="B659" s="3">
        <v>60</v>
      </c>
      <c r="C659" s="3">
        <v>36</v>
      </c>
      <c r="D659" s="6">
        <v>59</v>
      </c>
      <c r="E659" s="8" t="str">
        <f t="shared" si="30"/>
        <v>51-100</v>
      </c>
      <c r="F659" s="7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  <c r="P659" t="str">
        <f t="shared" si="31"/>
        <v>30+</v>
      </c>
      <c r="Q659" t="b">
        <f t="shared" si="32"/>
        <v>0</v>
      </c>
    </row>
    <row r="660" spans="1:17" x14ac:dyDescent="0.3">
      <c r="A660" s="3">
        <v>4098</v>
      </c>
      <c r="B660" s="3">
        <v>60</v>
      </c>
      <c r="C660" s="3">
        <v>34</v>
      </c>
      <c r="D660" s="6">
        <v>92</v>
      </c>
      <c r="E660" s="8" t="str">
        <f t="shared" si="30"/>
        <v>51-100</v>
      </c>
      <c r="F660" s="7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  <c r="P660" t="str">
        <f t="shared" si="31"/>
        <v>30+</v>
      </c>
      <c r="Q660" t="b">
        <f t="shared" si="32"/>
        <v>0</v>
      </c>
    </row>
    <row r="661" spans="1:17" x14ac:dyDescent="0.3">
      <c r="A661" s="3">
        <v>4126</v>
      </c>
      <c r="B661" s="3">
        <v>60</v>
      </c>
      <c r="C661" s="3">
        <v>34</v>
      </c>
      <c r="D661" s="6">
        <v>95</v>
      </c>
      <c r="E661" s="8" t="str">
        <f t="shared" si="30"/>
        <v>51-100</v>
      </c>
      <c r="F661" s="7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  <c r="P661" t="str">
        <f t="shared" si="31"/>
        <v>30+</v>
      </c>
      <c r="Q661" t="b">
        <f t="shared" si="32"/>
        <v>0</v>
      </c>
    </row>
    <row r="662" spans="1:17" x14ac:dyDescent="0.3">
      <c r="A662" s="3">
        <v>4169</v>
      </c>
      <c r="B662" s="3">
        <v>60</v>
      </c>
      <c r="C662" s="3">
        <v>34</v>
      </c>
      <c r="D662" s="6">
        <v>139</v>
      </c>
      <c r="E662" s="8" t="str">
        <f t="shared" si="30"/>
        <v>100+</v>
      </c>
      <c r="F662" s="7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  <c r="P662" t="str">
        <f t="shared" si="31"/>
        <v>30+</v>
      </c>
      <c r="Q662" t="b">
        <f t="shared" si="32"/>
        <v>0</v>
      </c>
    </row>
    <row r="663" spans="1:17" x14ac:dyDescent="0.3">
      <c r="A663" s="3">
        <v>4217</v>
      </c>
      <c r="B663" s="3">
        <v>60</v>
      </c>
      <c r="C663" s="3">
        <v>35</v>
      </c>
      <c r="D663" s="6">
        <v>173</v>
      </c>
      <c r="E663" s="8" t="str">
        <f t="shared" si="30"/>
        <v>100+</v>
      </c>
      <c r="F663" s="7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  <c r="P663" t="str">
        <f t="shared" si="31"/>
        <v>30+</v>
      </c>
      <c r="Q663" t="b">
        <f t="shared" si="32"/>
        <v>0</v>
      </c>
    </row>
    <row r="664" spans="1:17" x14ac:dyDescent="0.3">
      <c r="A664" s="3">
        <v>4238</v>
      </c>
      <c r="B664" s="3">
        <v>60</v>
      </c>
      <c r="C664" s="3">
        <v>34</v>
      </c>
      <c r="D664" s="6">
        <v>78</v>
      </c>
      <c r="E664" s="8" t="str">
        <f t="shared" si="30"/>
        <v>51-100</v>
      </c>
      <c r="F664" s="7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  <c r="P664" t="str">
        <f t="shared" si="31"/>
        <v>30+</v>
      </c>
      <c r="Q664" t="b">
        <f t="shared" si="32"/>
        <v>0</v>
      </c>
    </row>
    <row r="665" spans="1:17" x14ac:dyDescent="0.3">
      <c r="A665" s="3">
        <v>4247</v>
      </c>
      <c r="B665" s="3">
        <v>60</v>
      </c>
      <c r="C665" s="3">
        <v>35</v>
      </c>
      <c r="D665" s="6">
        <v>24</v>
      </c>
      <c r="E665" s="8" t="str">
        <f t="shared" si="30"/>
        <v>0-50</v>
      </c>
      <c r="F665" s="7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  <c r="P665" t="str">
        <f t="shared" si="31"/>
        <v>30+</v>
      </c>
      <c r="Q665" t="b">
        <f t="shared" si="32"/>
        <v>0</v>
      </c>
    </row>
    <row r="666" spans="1:17" x14ac:dyDescent="0.3">
      <c r="A666" s="3">
        <v>4383</v>
      </c>
      <c r="B666" s="3">
        <v>60</v>
      </c>
      <c r="C666" s="3">
        <v>34</v>
      </c>
      <c r="D666" s="6">
        <v>38</v>
      </c>
      <c r="E666" s="8" t="str">
        <f t="shared" si="30"/>
        <v>0-50</v>
      </c>
      <c r="F666" s="7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  <c r="P666" t="str">
        <f t="shared" si="31"/>
        <v>30+</v>
      </c>
      <c r="Q666" t="b">
        <f t="shared" si="32"/>
        <v>0</v>
      </c>
    </row>
    <row r="667" spans="1:17" x14ac:dyDescent="0.3">
      <c r="A667" s="3">
        <v>4402</v>
      </c>
      <c r="B667" s="3">
        <v>60</v>
      </c>
      <c r="C667" s="3">
        <v>35</v>
      </c>
      <c r="D667" s="6">
        <v>42</v>
      </c>
      <c r="E667" s="8" t="str">
        <f t="shared" si="30"/>
        <v>0-50</v>
      </c>
      <c r="F667" s="7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  <c r="P667" t="str">
        <f t="shared" si="31"/>
        <v>30+</v>
      </c>
      <c r="Q667" t="b">
        <f t="shared" si="32"/>
        <v>0</v>
      </c>
    </row>
    <row r="668" spans="1:17" x14ac:dyDescent="0.3">
      <c r="A668" s="3">
        <v>4416</v>
      </c>
      <c r="B668" s="3">
        <v>60</v>
      </c>
      <c r="C668" s="3">
        <v>35</v>
      </c>
      <c r="D668" s="6">
        <v>65</v>
      </c>
      <c r="E668" s="8" t="str">
        <f t="shared" si="30"/>
        <v>51-100</v>
      </c>
      <c r="F668" s="7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  <c r="P668" t="str">
        <f t="shared" si="31"/>
        <v>30+</v>
      </c>
      <c r="Q668" t="b">
        <f t="shared" si="32"/>
        <v>0</v>
      </c>
    </row>
    <row r="669" spans="1:17" x14ac:dyDescent="0.3">
      <c r="A669" s="3">
        <v>4437</v>
      </c>
      <c r="B669" s="3">
        <v>60</v>
      </c>
      <c r="C669" s="3">
        <v>35</v>
      </c>
      <c r="D669" s="6">
        <v>33</v>
      </c>
      <c r="E669" s="8" t="str">
        <f t="shared" si="30"/>
        <v>0-50</v>
      </c>
      <c r="F669" s="7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  <c r="P669" t="str">
        <f t="shared" si="31"/>
        <v>30+</v>
      </c>
      <c r="Q669" t="b">
        <f t="shared" si="32"/>
        <v>0</v>
      </c>
    </row>
    <row r="670" spans="1:17" x14ac:dyDescent="0.3">
      <c r="A670" s="3">
        <v>4465</v>
      </c>
      <c r="B670" s="3">
        <v>60</v>
      </c>
      <c r="C670" s="3">
        <v>35</v>
      </c>
      <c r="D670" s="6">
        <v>29</v>
      </c>
      <c r="E670" s="8" t="str">
        <f t="shared" si="30"/>
        <v>0-50</v>
      </c>
      <c r="F670" s="7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  <c r="P670" t="str">
        <f t="shared" si="31"/>
        <v>30+</v>
      </c>
      <c r="Q670" t="b">
        <f t="shared" si="32"/>
        <v>0</v>
      </c>
    </row>
    <row r="671" spans="1:17" x14ac:dyDescent="0.3">
      <c r="A671" s="3">
        <v>4707</v>
      </c>
      <c r="B671" s="3">
        <v>60</v>
      </c>
      <c r="C671" s="3">
        <v>36</v>
      </c>
      <c r="D671" s="6">
        <v>8</v>
      </c>
      <c r="E671" s="8" t="str">
        <f t="shared" si="30"/>
        <v>0-50</v>
      </c>
      <c r="F671" s="7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  <c r="P671" t="str">
        <f t="shared" si="31"/>
        <v>30+</v>
      </c>
      <c r="Q671" t="b">
        <f t="shared" si="32"/>
        <v>0</v>
      </c>
    </row>
    <row r="672" spans="1:17" x14ac:dyDescent="0.3">
      <c r="A672" s="3">
        <v>4717</v>
      </c>
      <c r="B672" s="3">
        <v>60</v>
      </c>
      <c r="C672" s="3">
        <v>34</v>
      </c>
      <c r="D672" s="6">
        <v>83</v>
      </c>
      <c r="E672" s="8" t="str">
        <f t="shared" si="30"/>
        <v>51-100</v>
      </c>
      <c r="F672" s="7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  <c r="P672" t="str">
        <f t="shared" si="31"/>
        <v>30+</v>
      </c>
      <c r="Q672" t="b">
        <f t="shared" si="32"/>
        <v>0</v>
      </c>
    </row>
    <row r="673" spans="1:17" x14ac:dyDescent="0.3">
      <c r="A673" s="3">
        <v>4815</v>
      </c>
      <c r="B673" s="3">
        <v>60</v>
      </c>
      <c r="C673" s="3">
        <v>34</v>
      </c>
      <c r="D673" s="6">
        <v>41</v>
      </c>
      <c r="E673" s="8" t="str">
        <f t="shared" si="30"/>
        <v>0-50</v>
      </c>
      <c r="F673" s="7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  <c r="P673" t="str">
        <f t="shared" si="31"/>
        <v>30+</v>
      </c>
      <c r="Q673" t="b">
        <f t="shared" si="32"/>
        <v>0</v>
      </c>
    </row>
    <row r="674" spans="1:17" x14ac:dyDescent="0.3">
      <c r="A674" s="3">
        <v>4823</v>
      </c>
      <c r="B674" s="3">
        <v>60</v>
      </c>
      <c r="C674" s="3">
        <v>36</v>
      </c>
      <c r="D674" s="6">
        <v>149</v>
      </c>
      <c r="E674" s="8" t="str">
        <f t="shared" si="30"/>
        <v>100+</v>
      </c>
      <c r="F674" s="7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  <c r="P674" t="str">
        <f t="shared" si="31"/>
        <v>30+</v>
      </c>
      <c r="Q674" t="b">
        <f t="shared" si="32"/>
        <v>0</v>
      </c>
    </row>
    <row r="675" spans="1:17" x14ac:dyDescent="0.3">
      <c r="A675" s="3">
        <v>4885</v>
      </c>
      <c r="B675" s="3">
        <v>60</v>
      </c>
      <c r="C675" s="3">
        <v>34</v>
      </c>
      <c r="D675" s="6">
        <v>50</v>
      </c>
      <c r="E675" s="8" t="str">
        <f t="shared" si="30"/>
        <v>0-50</v>
      </c>
      <c r="F675" s="7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  <c r="P675" t="str">
        <f t="shared" si="31"/>
        <v>30+</v>
      </c>
      <c r="Q675" t="b">
        <f t="shared" si="32"/>
        <v>0</v>
      </c>
    </row>
    <row r="676" spans="1:17" x14ac:dyDescent="0.3">
      <c r="A676" s="3">
        <v>14</v>
      </c>
      <c r="B676" s="3">
        <v>59</v>
      </c>
      <c r="C676" s="3">
        <v>32</v>
      </c>
      <c r="D676" s="6">
        <v>40</v>
      </c>
      <c r="E676" s="8" t="str">
        <f t="shared" si="30"/>
        <v>0-50</v>
      </c>
      <c r="F676" s="7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  <c r="P676" t="str">
        <f t="shared" si="31"/>
        <v>30+</v>
      </c>
      <c r="Q676" t="b">
        <f t="shared" si="32"/>
        <v>0</v>
      </c>
    </row>
    <row r="677" spans="1:17" x14ac:dyDescent="0.3">
      <c r="A677" s="3">
        <v>31</v>
      </c>
      <c r="B677" s="3">
        <v>59</v>
      </c>
      <c r="C677" s="3">
        <v>35</v>
      </c>
      <c r="D677" s="6">
        <v>35</v>
      </c>
      <c r="E677" s="8" t="str">
        <f t="shared" si="30"/>
        <v>0-50</v>
      </c>
      <c r="F677" s="7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  <c r="P677" t="str">
        <f t="shared" si="31"/>
        <v>30+</v>
      </c>
      <c r="Q677" t="b">
        <f t="shared" si="32"/>
        <v>0</v>
      </c>
    </row>
    <row r="678" spans="1:17" x14ac:dyDescent="0.3">
      <c r="A678" s="3">
        <v>37</v>
      </c>
      <c r="B678" s="3">
        <v>59</v>
      </c>
      <c r="C678" s="3">
        <v>35</v>
      </c>
      <c r="D678" s="6">
        <v>121</v>
      </c>
      <c r="E678" s="8" t="str">
        <f t="shared" si="30"/>
        <v>100+</v>
      </c>
      <c r="F678" s="7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  <c r="P678" t="str">
        <f t="shared" si="31"/>
        <v>30+</v>
      </c>
      <c r="Q678" t="b">
        <f t="shared" si="32"/>
        <v>0</v>
      </c>
    </row>
    <row r="679" spans="1:17" x14ac:dyDescent="0.3">
      <c r="A679" s="3">
        <v>66</v>
      </c>
      <c r="B679" s="3">
        <v>59</v>
      </c>
      <c r="C679" s="3">
        <v>35</v>
      </c>
      <c r="D679" s="6">
        <v>131</v>
      </c>
      <c r="E679" s="8" t="str">
        <f t="shared" si="30"/>
        <v>100+</v>
      </c>
      <c r="F679" s="7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  <c r="P679" t="str">
        <f t="shared" si="31"/>
        <v>30+</v>
      </c>
      <c r="Q679" t="b">
        <f t="shared" si="32"/>
        <v>0</v>
      </c>
    </row>
    <row r="680" spans="1:17" x14ac:dyDescent="0.3">
      <c r="A680" s="3">
        <v>137</v>
      </c>
      <c r="B680" s="3">
        <v>59</v>
      </c>
      <c r="C680" s="3">
        <v>32</v>
      </c>
      <c r="D680" s="6">
        <v>49</v>
      </c>
      <c r="E680" s="8" t="str">
        <f t="shared" si="30"/>
        <v>0-50</v>
      </c>
      <c r="F680" s="7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  <c r="P680" t="str">
        <f t="shared" si="31"/>
        <v>30+</v>
      </c>
      <c r="Q680" t="b">
        <f t="shared" si="32"/>
        <v>0</v>
      </c>
    </row>
    <row r="681" spans="1:17" x14ac:dyDescent="0.3">
      <c r="A681" s="3">
        <v>139</v>
      </c>
      <c r="B681" s="3">
        <v>59</v>
      </c>
      <c r="C681" s="3">
        <v>34</v>
      </c>
      <c r="D681" s="6">
        <v>42</v>
      </c>
      <c r="E681" s="8" t="str">
        <f t="shared" si="30"/>
        <v>0-50</v>
      </c>
      <c r="F681" s="7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  <c r="P681" t="str">
        <f t="shared" si="31"/>
        <v>30+</v>
      </c>
      <c r="Q681" t="b">
        <f t="shared" si="32"/>
        <v>1</v>
      </c>
    </row>
    <row r="682" spans="1:17" x14ac:dyDescent="0.3">
      <c r="A682" s="3">
        <v>140</v>
      </c>
      <c r="B682" s="3">
        <v>59</v>
      </c>
      <c r="C682" s="3">
        <v>35</v>
      </c>
      <c r="D682" s="6">
        <v>18</v>
      </c>
      <c r="E682" s="8" t="str">
        <f t="shared" si="30"/>
        <v>0-50</v>
      </c>
      <c r="F682" s="7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  <c r="P682" t="str">
        <f t="shared" si="31"/>
        <v>30+</v>
      </c>
      <c r="Q682" t="b">
        <f t="shared" si="32"/>
        <v>0</v>
      </c>
    </row>
    <row r="683" spans="1:17" x14ac:dyDescent="0.3">
      <c r="A683" s="3">
        <v>146</v>
      </c>
      <c r="B683" s="3">
        <v>59</v>
      </c>
      <c r="C683" s="3">
        <v>35</v>
      </c>
      <c r="D683" s="6">
        <v>124</v>
      </c>
      <c r="E683" s="8" t="str">
        <f t="shared" si="30"/>
        <v>100+</v>
      </c>
      <c r="F683" s="7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  <c r="P683" t="str">
        <f t="shared" si="31"/>
        <v>30+</v>
      </c>
      <c r="Q683" t="b">
        <f t="shared" si="32"/>
        <v>0</v>
      </c>
    </row>
    <row r="684" spans="1:17" x14ac:dyDescent="0.3">
      <c r="A684" s="3">
        <v>324</v>
      </c>
      <c r="B684" s="3">
        <v>59</v>
      </c>
      <c r="C684" s="3">
        <v>34</v>
      </c>
      <c r="D684" s="6">
        <v>99</v>
      </c>
      <c r="E684" s="8" t="str">
        <f t="shared" si="30"/>
        <v>51-100</v>
      </c>
      <c r="F684" s="7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  <c r="P684" t="str">
        <f t="shared" si="31"/>
        <v>30+</v>
      </c>
      <c r="Q684" t="b">
        <f t="shared" si="32"/>
        <v>0</v>
      </c>
    </row>
    <row r="685" spans="1:17" x14ac:dyDescent="0.3">
      <c r="A685" s="3">
        <v>333</v>
      </c>
      <c r="B685" s="3">
        <v>59</v>
      </c>
      <c r="C685" s="3">
        <v>33</v>
      </c>
      <c r="D685" s="6">
        <v>42</v>
      </c>
      <c r="E685" s="8" t="str">
        <f t="shared" si="30"/>
        <v>0-50</v>
      </c>
      <c r="F685" s="7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  <c r="P685" t="str">
        <f t="shared" si="31"/>
        <v>30+</v>
      </c>
      <c r="Q685" t="b">
        <f t="shared" si="32"/>
        <v>0</v>
      </c>
    </row>
    <row r="686" spans="1:17" x14ac:dyDescent="0.3">
      <c r="A686" s="3">
        <v>341</v>
      </c>
      <c r="B686" s="3">
        <v>59</v>
      </c>
      <c r="C686" s="3">
        <v>34</v>
      </c>
      <c r="D686" s="6">
        <v>91</v>
      </c>
      <c r="E686" s="8" t="str">
        <f t="shared" si="30"/>
        <v>51-100</v>
      </c>
      <c r="F686" s="7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  <c r="P686" t="str">
        <f t="shared" si="31"/>
        <v>30+</v>
      </c>
      <c r="Q686" t="b">
        <f t="shared" si="32"/>
        <v>0</v>
      </c>
    </row>
    <row r="687" spans="1:17" x14ac:dyDescent="0.3">
      <c r="A687" s="3">
        <v>501</v>
      </c>
      <c r="B687" s="3">
        <v>59</v>
      </c>
      <c r="C687" s="3">
        <v>33</v>
      </c>
      <c r="D687" s="6">
        <v>34</v>
      </c>
      <c r="E687" s="8" t="str">
        <f t="shared" si="30"/>
        <v>0-50</v>
      </c>
      <c r="F687" s="7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  <c r="P687" t="str">
        <f t="shared" si="31"/>
        <v>30+</v>
      </c>
      <c r="Q687" t="b">
        <f t="shared" si="32"/>
        <v>0</v>
      </c>
    </row>
    <row r="688" spans="1:17" x14ac:dyDescent="0.3">
      <c r="A688" s="3">
        <v>552</v>
      </c>
      <c r="B688" s="3">
        <v>59</v>
      </c>
      <c r="C688" s="3">
        <v>34</v>
      </c>
      <c r="D688" s="6">
        <v>14</v>
      </c>
      <c r="E688" s="8" t="str">
        <f t="shared" si="30"/>
        <v>0-50</v>
      </c>
      <c r="F688" s="7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  <c r="P688" t="str">
        <f t="shared" si="31"/>
        <v>30+</v>
      </c>
      <c r="Q688" t="b">
        <f t="shared" si="32"/>
        <v>0</v>
      </c>
    </row>
    <row r="689" spans="1:17" x14ac:dyDescent="0.3">
      <c r="A689" s="3">
        <v>691</v>
      </c>
      <c r="B689" s="3">
        <v>59</v>
      </c>
      <c r="C689" s="3">
        <v>34</v>
      </c>
      <c r="D689" s="6">
        <v>52</v>
      </c>
      <c r="E689" s="8" t="str">
        <f t="shared" si="30"/>
        <v>51-100</v>
      </c>
      <c r="F689" s="7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  <c r="P689" t="str">
        <f t="shared" si="31"/>
        <v>30+</v>
      </c>
      <c r="Q689" t="b">
        <f t="shared" si="32"/>
        <v>0</v>
      </c>
    </row>
    <row r="690" spans="1:17" x14ac:dyDescent="0.3">
      <c r="A690" s="3">
        <v>718</v>
      </c>
      <c r="B690" s="3">
        <v>59</v>
      </c>
      <c r="C690" s="3">
        <v>34</v>
      </c>
      <c r="D690" s="6">
        <v>94</v>
      </c>
      <c r="E690" s="8" t="str">
        <f t="shared" si="30"/>
        <v>51-100</v>
      </c>
      <c r="F690" s="7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  <c r="P690" t="str">
        <f t="shared" si="31"/>
        <v>30+</v>
      </c>
      <c r="Q690" t="b">
        <f t="shared" si="32"/>
        <v>0</v>
      </c>
    </row>
    <row r="691" spans="1:17" x14ac:dyDescent="0.3">
      <c r="A691" s="3">
        <v>856</v>
      </c>
      <c r="B691" s="3">
        <v>59</v>
      </c>
      <c r="C691" s="3">
        <v>33</v>
      </c>
      <c r="D691" s="6">
        <v>113</v>
      </c>
      <c r="E691" s="8" t="str">
        <f t="shared" si="30"/>
        <v>100+</v>
      </c>
      <c r="F691" s="7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  <c r="P691" t="str">
        <f t="shared" si="31"/>
        <v>30+</v>
      </c>
      <c r="Q691" t="b">
        <f t="shared" si="32"/>
        <v>0</v>
      </c>
    </row>
    <row r="692" spans="1:17" x14ac:dyDescent="0.3">
      <c r="A692" s="3">
        <v>952</v>
      </c>
      <c r="B692" s="3">
        <v>59</v>
      </c>
      <c r="C692" s="3">
        <v>34</v>
      </c>
      <c r="D692" s="6">
        <v>83</v>
      </c>
      <c r="E692" s="8" t="str">
        <f t="shared" si="30"/>
        <v>51-100</v>
      </c>
      <c r="F692" s="7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  <c r="P692" t="str">
        <f t="shared" si="31"/>
        <v>30+</v>
      </c>
      <c r="Q692" t="b">
        <f t="shared" si="32"/>
        <v>0</v>
      </c>
    </row>
    <row r="693" spans="1:17" x14ac:dyDescent="0.3">
      <c r="A693" s="3">
        <v>956</v>
      </c>
      <c r="B693" s="3">
        <v>59</v>
      </c>
      <c r="C693" s="3">
        <v>35</v>
      </c>
      <c r="D693" s="6">
        <v>14</v>
      </c>
      <c r="E693" s="8" t="str">
        <f t="shared" si="30"/>
        <v>0-50</v>
      </c>
      <c r="F693" s="7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  <c r="P693" t="str">
        <f t="shared" si="31"/>
        <v>30+</v>
      </c>
      <c r="Q693" t="b">
        <f t="shared" si="32"/>
        <v>0</v>
      </c>
    </row>
    <row r="694" spans="1:17" x14ac:dyDescent="0.3">
      <c r="A694" s="3">
        <v>1001</v>
      </c>
      <c r="B694" s="3">
        <v>59</v>
      </c>
      <c r="C694" s="3">
        <v>35</v>
      </c>
      <c r="D694" s="6">
        <v>8</v>
      </c>
      <c r="E694" s="8" t="str">
        <f t="shared" si="30"/>
        <v>0-50</v>
      </c>
      <c r="F694" s="7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  <c r="P694" t="str">
        <f t="shared" si="31"/>
        <v>30+</v>
      </c>
      <c r="Q694" t="b">
        <f t="shared" si="32"/>
        <v>0</v>
      </c>
    </row>
    <row r="695" spans="1:17" x14ac:dyDescent="0.3">
      <c r="A695" s="3">
        <v>1059</v>
      </c>
      <c r="B695" s="3">
        <v>59</v>
      </c>
      <c r="C695" s="3">
        <v>34</v>
      </c>
      <c r="D695" s="6">
        <v>24</v>
      </c>
      <c r="E695" s="8" t="str">
        <f t="shared" si="30"/>
        <v>0-50</v>
      </c>
      <c r="F695" s="7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  <c r="P695" t="str">
        <f t="shared" si="31"/>
        <v>30+</v>
      </c>
      <c r="Q695" t="b">
        <f t="shared" si="32"/>
        <v>0</v>
      </c>
    </row>
    <row r="696" spans="1:17" x14ac:dyDescent="0.3">
      <c r="A696" s="3">
        <v>1061</v>
      </c>
      <c r="B696" s="3">
        <v>59</v>
      </c>
      <c r="C696" s="3">
        <v>34</v>
      </c>
      <c r="D696" s="6">
        <v>23</v>
      </c>
      <c r="E696" s="8" t="str">
        <f t="shared" si="30"/>
        <v>0-50</v>
      </c>
      <c r="F696" s="7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  <c r="P696" t="str">
        <f t="shared" si="31"/>
        <v>30+</v>
      </c>
      <c r="Q696" t="b">
        <f t="shared" si="32"/>
        <v>0</v>
      </c>
    </row>
    <row r="697" spans="1:17" x14ac:dyDescent="0.3">
      <c r="A697" s="3">
        <v>1089</v>
      </c>
      <c r="B697" s="3">
        <v>59</v>
      </c>
      <c r="C697" s="3">
        <v>35</v>
      </c>
      <c r="D697" s="6">
        <v>95</v>
      </c>
      <c r="E697" s="8" t="str">
        <f t="shared" si="30"/>
        <v>51-100</v>
      </c>
      <c r="F697" s="7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  <c r="P697" t="str">
        <f t="shared" si="31"/>
        <v>30+</v>
      </c>
      <c r="Q697" t="b">
        <f t="shared" si="32"/>
        <v>0</v>
      </c>
    </row>
    <row r="698" spans="1:17" x14ac:dyDescent="0.3">
      <c r="A698" s="3">
        <v>1155</v>
      </c>
      <c r="B698" s="3">
        <v>59</v>
      </c>
      <c r="C698" s="3">
        <v>35</v>
      </c>
      <c r="D698" s="6">
        <v>42</v>
      </c>
      <c r="E698" s="8" t="str">
        <f t="shared" si="30"/>
        <v>0-50</v>
      </c>
      <c r="F698" s="7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  <c r="P698" t="str">
        <f t="shared" si="31"/>
        <v>30+</v>
      </c>
      <c r="Q698" t="b">
        <f t="shared" si="32"/>
        <v>0</v>
      </c>
    </row>
    <row r="699" spans="1:17" x14ac:dyDescent="0.3">
      <c r="A699" s="3">
        <v>1225</v>
      </c>
      <c r="B699" s="3">
        <v>59</v>
      </c>
      <c r="C699" s="3">
        <v>35</v>
      </c>
      <c r="D699" s="6">
        <v>45</v>
      </c>
      <c r="E699" s="8" t="str">
        <f t="shared" si="30"/>
        <v>0-50</v>
      </c>
      <c r="F699" s="7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  <c r="P699" t="str">
        <f t="shared" si="31"/>
        <v>30+</v>
      </c>
      <c r="Q699" t="b">
        <f t="shared" si="32"/>
        <v>0</v>
      </c>
    </row>
    <row r="700" spans="1:17" x14ac:dyDescent="0.3">
      <c r="A700" s="3">
        <v>1352</v>
      </c>
      <c r="B700" s="3">
        <v>59</v>
      </c>
      <c r="C700" s="3">
        <v>35</v>
      </c>
      <c r="D700" s="6">
        <v>84</v>
      </c>
      <c r="E700" s="8" t="str">
        <f t="shared" si="30"/>
        <v>51-100</v>
      </c>
      <c r="F700" s="7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  <c r="P700" t="str">
        <f t="shared" si="31"/>
        <v>30+</v>
      </c>
      <c r="Q700" t="b">
        <f t="shared" si="32"/>
        <v>0</v>
      </c>
    </row>
    <row r="701" spans="1:17" x14ac:dyDescent="0.3">
      <c r="A701" s="3">
        <v>1375</v>
      </c>
      <c r="B701" s="3">
        <v>59</v>
      </c>
      <c r="C701" s="3">
        <v>34</v>
      </c>
      <c r="D701" s="6">
        <v>84</v>
      </c>
      <c r="E701" s="8" t="str">
        <f t="shared" si="30"/>
        <v>51-100</v>
      </c>
      <c r="F701" s="7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  <c r="P701" t="str">
        <f t="shared" si="31"/>
        <v>30+</v>
      </c>
      <c r="Q701" t="b">
        <f t="shared" si="32"/>
        <v>0</v>
      </c>
    </row>
    <row r="702" spans="1:17" x14ac:dyDescent="0.3">
      <c r="A702" s="3">
        <v>1413</v>
      </c>
      <c r="B702" s="3">
        <v>59</v>
      </c>
      <c r="C702" s="3">
        <v>33</v>
      </c>
      <c r="D702" s="6">
        <v>100</v>
      </c>
      <c r="E702" s="8" t="str">
        <f t="shared" si="30"/>
        <v>51-100</v>
      </c>
      <c r="F702" s="7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  <c r="P702" t="str">
        <f t="shared" si="31"/>
        <v>30+</v>
      </c>
      <c r="Q702" t="b">
        <f t="shared" si="32"/>
        <v>0</v>
      </c>
    </row>
    <row r="703" spans="1:17" x14ac:dyDescent="0.3">
      <c r="A703" s="3">
        <v>1415</v>
      </c>
      <c r="B703" s="3">
        <v>59</v>
      </c>
      <c r="C703" s="3">
        <v>33</v>
      </c>
      <c r="D703" s="6">
        <v>68</v>
      </c>
      <c r="E703" s="8" t="str">
        <f t="shared" si="30"/>
        <v>51-100</v>
      </c>
      <c r="F703" s="7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  <c r="P703" t="str">
        <f t="shared" si="31"/>
        <v>30+</v>
      </c>
      <c r="Q703" t="b">
        <f t="shared" si="32"/>
        <v>0</v>
      </c>
    </row>
    <row r="704" spans="1:17" x14ac:dyDescent="0.3">
      <c r="A704" s="3">
        <v>1440</v>
      </c>
      <c r="B704" s="3">
        <v>59</v>
      </c>
      <c r="C704" s="3">
        <v>29</v>
      </c>
      <c r="D704" s="6">
        <v>61</v>
      </c>
      <c r="E704" s="8" t="str">
        <f t="shared" si="30"/>
        <v>51-100</v>
      </c>
      <c r="F704" s="7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  <c r="P704" t="str">
        <f t="shared" si="31"/>
        <v>21-30</v>
      </c>
      <c r="Q704" t="b">
        <f t="shared" si="32"/>
        <v>0</v>
      </c>
    </row>
    <row r="705" spans="1:17" x14ac:dyDescent="0.3">
      <c r="A705" s="3">
        <v>1451</v>
      </c>
      <c r="B705" s="3">
        <v>59</v>
      </c>
      <c r="C705" s="3">
        <v>34</v>
      </c>
      <c r="D705" s="6">
        <v>80</v>
      </c>
      <c r="E705" s="8" t="str">
        <f t="shared" si="30"/>
        <v>51-100</v>
      </c>
      <c r="F705" s="7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  <c r="P705" t="str">
        <f t="shared" si="31"/>
        <v>30+</v>
      </c>
      <c r="Q705" t="b">
        <f t="shared" si="32"/>
        <v>0</v>
      </c>
    </row>
    <row r="706" spans="1:17" x14ac:dyDescent="0.3">
      <c r="A706" s="3">
        <v>1470</v>
      </c>
      <c r="B706" s="3">
        <v>59</v>
      </c>
      <c r="C706" s="3">
        <v>35</v>
      </c>
      <c r="D706" s="6">
        <v>59</v>
      </c>
      <c r="E706" s="8" t="str">
        <f t="shared" si="30"/>
        <v>51-100</v>
      </c>
      <c r="F706" s="7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  <c r="P706" t="str">
        <f t="shared" si="31"/>
        <v>30+</v>
      </c>
      <c r="Q706" t="b">
        <f t="shared" si="32"/>
        <v>0</v>
      </c>
    </row>
    <row r="707" spans="1:17" x14ac:dyDescent="0.3">
      <c r="A707" s="3">
        <v>1495</v>
      </c>
      <c r="B707" s="3">
        <v>59</v>
      </c>
      <c r="C707" s="3">
        <v>35</v>
      </c>
      <c r="D707" s="6">
        <v>60</v>
      </c>
      <c r="E707" s="8" t="str">
        <f t="shared" ref="E707:E770" si="33">IF(D707&lt;=50,"0-50",IF(D707&lt;=100,"51-100","100+"))</f>
        <v>51-100</v>
      </c>
      <c r="F707" s="7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  <c r="P707" t="str">
        <f t="shared" ref="P707:P770" si="34">IF(C707&lt;=10,"0-10",IF(C707&lt;=20,"11-20",IF(C707&lt;=30,"21-30","30+")))</f>
        <v>30+</v>
      </c>
      <c r="Q707" t="b">
        <f t="shared" ref="Q707:Q770" si="35">AND(IF(M707="Yes",1,0),IF(O707="Yes",1,0))</f>
        <v>0</v>
      </c>
    </row>
    <row r="708" spans="1:17" x14ac:dyDescent="0.3">
      <c r="A708" s="3">
        <v>1535</v>
      </c>
      <c r="B708" s="3">
        <v>59</v>
      </c>
      <c r="C708" s="3">
        <v>34</v>
      </c>
      <c r="D708" s="6">
        <v>30</v>
      </c>
      <c r="E708" s="8" t="str">
        <f t="shared" si="33"/>
        <v>0-50</v>
      </c>
      <c r="F708" s="7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  <c r="P708" t="str">
        <f t="shared" si="34"/>
        <v>30+</v>
      </c>
      <c r="Q708" t="b">
        <f t="shared" si="35"/>
        <v>0</v>
      </c>
    </row>
    <row r="709" spans="1:17" x14ac:dyDescent="0.3">
      <c r="A709" s="3">
        <v>1556</v>
      </c>
      <c r="B709" s="3">
        <v>59</v>
      </c>
      <c r="C709" s="3">
        <v>33</v>
      </c>
      <c r="D709" s="6">
        <v>49</v>
      </c>
      <c r="E709" s="8" t="str">
        <f t="shared" si="33"/>
        <v>0-50</v>
      </c>
      <c r="F709" s="7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  <c r="P709" t="str">
        <f t="shared" si="34"/>
        <v>30+</v>
      </c>
      <c r="Q709" t="b">
        <f t="shared" si="35"/>
        <v>0</v>
      </c>
    </row>
    <row r="710" spans="1:17" x14ac:dyDescent="0.3">
      <c r="A710" s="3">
        <v>1560</v>
      </c>
      <c r="B710" s="3">
        <v>59</v>
      </c>
      <c r="C710" s="3">
        <v>35</v>
      </c>
      <c r="D710" s="6">
        <v>102</v>
      </c>
      <c r="E710" s="8" t="str">
        <f t="shared" si="33"/>
        <v>100+</v>
      </c>
      <c r="F710" s="7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  <c r="P710" t="str">
        <f t="shared" si="34"/>
        <v>30+</v>
      </c>
      <c r="Q710" t="b">
        <f t="shared" si="35"/>
        <v>0</v>
      </c>
    </row>
    <row r="711" spans="1:17" x14ac:dyDescent="0.3">
      <c r="A711" s="3">
        <v>1569</v>
      </c>
      <c r="B711" s="3">
        <v>59</v>
      </c>
      <c r="C711" s="3">
        <v>33</v>
      </c>
      <c r="D711" s="6">
        <v>72</v>
      </c>
      <c r="E711" s="8" t="str">
        <f t="shared" si="33"/>
        <v>51-100</v>
      </c>
      <c r="F711" s="7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  <c r="P711" t="str">
        <f t="shared" si="34"/>
        <v>30+</v>
      </c>
      <c r="Q711" t="b">
        <f t="shared" si="35"/>
        <v>0</v>
      </c>
    </row>
    <row r="712" spans="1:17" x14ac:dyDescent="0.3">
      <c r="A712" s="3">
        <v>1587</v>
      </c>
      <c r="B712" s="3">
        <v>59</v>
      </c>
      <c r="C712" s="3">
        <v>33</v>
      </c>
      <c r="D712" s="6">
        <v>50</v>
      </c>
      <c r="E712" s="8" t="str">
        <f t="shared" si="33"/>
        <v>0-50</v>
      </c>
      <c r="F712" s="7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  <c r="P712" t="str">
        <f t="shared" si="34"/>
        <v>30+</v>
      </c>
      <c r="Q712" t="b">
        <f t="shared" si="35"/>
        <v>0</v>
      </c>
    </row>
    <row r="713" spans="1:17" x14ac:dyDescent="0.3">
      <c r="A713" s="3">
        <v>1635</v>
      </c>
      <c r="B713" s="3">
        <v>59</v>
      </c>
      <c r="C713" s="3">
        <v>34</v>
      </c>
      <c r="D713" s="6">
        <v>18</v>
      </c>
      <c r="E713" s="8" t="str">
        <f t="shared" si="33"/>
        <v>0-50</v>
      </c>
      <c r="F713" s="7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  <c r="P713" t="str">
        <f t="shared" si="34"/>
        <v>30+</v>
      </c>
      <c r="Q713" t="b">
        <f t="shared" si="35"/>
        <v>1</v>
      </c>
    </row>
    <row r="714" spans="1:17" x14ac:dyDescent="0.3">
      <c r="A714" s="3">
        <v>1645</v>
      </c>
      <c r="B714" s="3">
        <v>59</v>
      </c>
      <c r="C714" s="3">
        <v>35</v>
      </c>
      <c r="D714" s="6">
        <v>33</v>
      </c>
      <c r="E714" s="8" t="str">
        <f t="shared" si="33"/>
        <v>0-50</v>
      </c>
      <c r="F714" s="7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  <c r="P714" t="str">
        <f t="shared" si="34"/>
        <v>30+</v>
      </c>
      <c r="Q714" t="b">
        <f t="shared" si="35"/>
        <v>0</v>
      </c>
    </row>
    <row r="715" spans="1:17" x14ac:dyDescent="0.3">
      <c r="A715" s="3">
        <v>1690</v>
      </c>
      <c r="B715" s="3">
        <v>59</v>
      </c>
      <c r="C715" s="3">
        <v>34</v>
      </c>
      <c r="D715" s="6">
        <v>21</v>
      </c>
      <c r="E715" s="8" t="str">
        <f t="shared" si="33"/>
        <v>0-50</v>
      </c>
      <c r="F715" s="7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  <c r="P715" t="str">
        <f t="shared" si="34"/>
        <v>30+</v>
      </c>
      <c r="Q715" t="b">
        <f t="shared" si="35"/>
        <v>0</v>
      </c>
    </row>
    <row r="716" spans="1:17" x14ac:dyDescent="0.3">
      <c r="A716" s="3">
        <v>1727</v>
      </c>
      <c r="B716" s="3">
        <v>59</v>
      </c>
      <c r="C716" s="3">
        <v>33</v>
      </c>
      <c r="D716" s="6">
        <v>71</v>
      </c>
      <c r="E716" s="8" t="str">
        <f t="shared" si="33"/>
        <v>51-100</v>
      </c>
      <c r="F716" s="7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  <c r="P716" t="str">
        <f t="shared" si="34"/>
        <v>30+</v>
      </c>
      <c r="Q716" t="b">
        <f t="shared" si="35"/>
        <v>0</v>
      </c>
    </row>
    <row r="717" spans="1:17" x14ac:dyDescent="0.3">
      <c r="A717" s="3">
        <v>1827</v>
      </c>
      <c r="B717" s="3">
        <v>59</v>
      </c>
      <c r="C717" s="3">
        <v>33</v>
      </c>
      <c r="D717" s="6">
        <v>35</v>
      </c>
      <c r="E717" s="8" t="str">
        <f t="shared" si="33"/>
        <v>0-50</v>
      </c>
      <c r="F717" s="7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  <c r="P717" t="str">
        <f t="shared" si="34"/>
        <v>30+</v>
      </c>
      <c r="Q717" t="b">
        <f t="shared" si="35"/>
        <v>0</v>
      </c>
    </row>
    <row r="718" spans="1:17" x14ac:dyDescent="0.3">
      <c r="A718" s="3">
        <v>1830</v>
      </c>
      <c r="B718" s="3">
        <v>59</v>
      </c>
      <c r="C718" s="3">
        <v>29</v>
      </c>
      <c r="D718" s="6">
        <v>45</v>
      </c>
      <c r="E718" s="8" t="str">
        <f t="shared" si="33"/>
        <v>0-50</v>
      </c>
      <c r="F718" s="7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  <c r="P718" t="str">
        <f t="shared" si="34"/>
        <v>21-30</v>
      </c>
      <c r="Q718" t="b">
        <f t="shared" si="35"/>
        <v>0</v>
      </c>
    </row>
    <row r="719" spans="1:17" x14ac:dyDescent="0.3">
      <c r="A719" s="3">
        <v>1900</v>
      </c>
      <c r="B719" s="3">
        <v>59</v>
      </c>
      <c r="C719" s="3">
        <v>33</v>
      </c>
      <c r="D719" s="6">
        <v>34</v>
      </c>
      <c r="E719" s="8" t="str">
        <f t="shared" si="33"/>
        <v>0-50</v>
      </c>
      <c r="F719" s="7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  <c r="P719" t="str">
        <f t="shared" si="34"/>
        <v>30+</v>
      </c>
      <c r="Q719" t="b">
        <f t="shared" si="35"/>
        <v>0</v>
      </c>
    </row>
    <row r="720" spans="1:17" x14ac:dyDescent="0.3">
      <c r="A720" s="3">
        <v>1990</v>
      </c>
      <c r="B720" s="3">
        <v>59</v>
      </c>
      <c r="C720" s="3">
        <v>35</v>
      </c>
      <c r="D720" s="6">
        <v>55</v>
      </c>
      <c r="E720" s="8" t="str">
        <f t="shared" si="33"/>
        <v>51-100</v>
      </c>
      <c r="F720" s="7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  <c r="P720" t="str">
        <f t="shared" si="34"/>
        <v>30+</v>
      </c>
      <c r="Q720" t="b">
        <f t="shared" si="35"/>
        <v>0</v>
      </c>
    </row>
    <row r="721" spans="1:17" x14ac:dyDescent="0.3">
      <c r="A721" s="3">
        <v>2021</v>
      </c>
      <c r="B721" s="3">
        <v>59</v>
      </c>
      <c r="C721" s="3">
        <v>34</v>
      </c>
      <c r="D721" s="6">
        <v>33</v>
      </c>
      <c r="E721" s="8" t="str">
        <f t="shared" si="33"/>
        <v>0-50</v>
      </c>
      <c r="F721" s="7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  <c r="P721" t="str">
        <f t="shared" si="34"/>
        <v>30+</v>
      </c>
      <c r="Q721" t="b">
        <f t="shared" si="35"/>
        <v>0</v>
      </c>
    </row>
    <row r="722" spans="1:17" x14ac:dyDescent="0.3">
      <c r="A722" s="3">
        <v>2027</v>
      </c>
      <c r="B722" s="3">
        <v>59</v>
      </c>
      <c r="C722" s="3">
        <v>33</v>
      </c>
      <c r="D722" s="6">
        <v>80</v>
      </c>
      <c r="E722" s="8" t="str">
        <f t="shared" si="33"/>
        <v>51-100</v>
      </c>
      <c r="F722" s="7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  <c r="P722" t="str">
        <f t="shared" si="34"/>
        <v>30+</v>
      </c>
      <c r="Q722" t="b">
        <f t="shared" si="35"/>
        <v>0</v>
      </c>
    </row>
    <row r="723" spans="1:17" x14ac:dyDescent="0.3">
      <c r="A723" s="3">
        <v>2035</v>
      </c>
      <c r="B723" s="3">
        <v>59</v>
      </c>
      <c r="C723" s="3">
        <v>33</v>
      </c>
      <c r="D723" s="6">
        <v>91</v>
      </c>
      <c r="E723" s="8" t="str">
        <f t="shared" si="33"/>
        <v>51-100</v>
      </c>
      <c r="F723" s="7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  <c r="P723" t="str">
        <f t="shared" si="34"/>
        <v>30+</v>
      </c>
      <c r="Q723" t="b">
        <f t="shared" si="35"/>
        <v>0</v>
      </c>
    </row>
    <row r="724" spans="1:17" x14ac:dyDescent="0.3">
      <c r="A724" s="3">
        <v>2099</v>
      </c>
      <c r="B724" s="3">
        <v>59</v>
      </c>
      <c r="C724" s="3">
        <v>35</v>
      </c>
      <c r="D724" s="6">
        <v>94</v>
      </c>
      <c r="E724" s="8" t="str">
        <f t="shared" si="33"/>
        <v>51-100</v>
      </c>
      <c r="F724" s="7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  <c r="P724" t="str">
        <f t="shared" si="34"/>
        <v>30+</v>
      </c>
      <c r="Q724" t="b">
        <f t="shared" si="35"/>
        <v>0</v>
      </c>
    </row>
    <row r="725" spans="1:17" x14ac:dyDescent="0.3">
      <c r="A725" s="3">
        <v>2133</v>
      </c>
      <c r="B725" s="3">
        <v>59</v>
      </c>
      <c r="C725" s="3">
        <v>35</v>
      </c>
      <c r="D725" s="6">
        <v>11</v>
      </c>
      <c r="E725" s="8" t="str">
        <f t="shared" si="33"/>
        <v>0-50</v>
      </c>
      <c r="F725" s="7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  <c r="P725" t="str">
        <f t="shared" si="34"/>
        <v>30+</v>
      </c>
      <c r="Q725" t="b">
        <f t="shared" si="35"/>
        <v>0</v>
      </c>
    </row>
    <row r="726" spans="1:17" x14ac:dyDescent="0.3">
      <c r="A726" s="3">
        <v>2199</v>
      </c>
      <c r="B726" s="3">
        <v>59</v>
      </c>
      <c r="C726" s="3">
        <v>35</v>
      </c>
      <c r="D726" s="6">
        <v>58</v>
      </c>
      <c r="E726" s="8" t="str">
        <f t="shared" si="33"/>
        <v>51-100</v>
      </c>
      <c r="F726" s="7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  <c r="P726" t="str">
        <f t="shared" si="34"/>
        <v>30+</v>
      </c>
      <c r="Q726" t="b">
        <f t="shared" si="35"/>
        <v>0</v>
      </c>
    </row>
    <row r="727" spans="1:17" x14ac:dyDescent="0.3">
      <c r="A727" s="3">
        <v>2222</v>
      </c>
      <c r="B727" s="3">
        <v>59</v>
      </c>
      <c r="C727" s="3">
        <v>33</v>
      </c>
      <c r="D727" s="6">
        <v>73</v>
      </c>
      <c r="E727" s="8" t="str">
        <f t="shared" si="33"/>
        <v>51-100</v>
      </c>
      <c r="F727" s="7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  <c r="P727" t="str">
        <f t="shared" si="34"/>
        <v>30+</v>
      </c>
      <c r="Q727" t="b">
        <f t="shared" si="35"/>
        <v>0</v>
      </c>
    </row>
    <row r="728" spans="1:17" x14ac:dyDescent="0.3">
      <c r="A728" s="3">
        <v>2233</v>
      </c>
      <c r="B728" s="3">
        <v>59</v>
      </c>
      <c r="C728" s="3">
        <v>33</v>
      </c>
      <c r="D728" s="6">
        <v>140</v>
      </c>
      <c r="E728" s="8" t="str">
        <f t="shared" si="33"/>
        <v>100+</v>
      </c>
      <c r="F728" s="7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  <c r="P728" t="str">
        <f t="shared" si="34"/>
        <v>30+</v>
      </c>
      <c r="Q728" t="b">
        <f t="shared" si="35"/>
        <v>0</v>
      </c>
    </row>
    <row r="729" spans="1:17" x14ac:dyDescent="0.3">
      <c r="A729" s="3">
        <v>2234</v>
      </c>
      <c r="B729" s="3">
        <v>59</v>
      </c>
      <c r="C729" s="3">
        <v>35</v>
      </c>
      <c r="D729" s="6">
        <v>39</v>
      </c>
      <c r="E729" s="8" t="str">
        <f t="shared" si="33"/>
        <v>0-50</v>
      </c>
      <c r="F729" s="7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  <c r="P729" t="str">
        <f t="shared" si="34"/>
        <v>30+</v>
      </c>
      <c r="Q729" t="b">
        <f t="shared" si="35"/>
        <v>0</v>
      </c>
    </row>
    <row r="730" spans="1:17" x14ac:dyDescent="0.3">
      <c r="A730" s="3">
        <v>2254</v>
      </c>
      <c r="B730" s="3">
        <v>59</v>
      </c>
      <c r="C730" s="3">
        <v>35</v>
      </c>
      <c r="D730" s="6">
        <v>25</v>
      </c>
      <c r="E730" s="8" t="str">
        <f t="shared" si="33"/>
        <v>0-50</v>
      </c>
      <c r="F730" s="7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  <c r="P730" t="str">
        <f t="shared" si="34"/>
        <v>30+</v>
      </c>
      <c r="Q730" t="b">
        <f t="shared" si="35"/>
        <v>0</v>
      </c>
    </row>
    <row r="731" spans="1:17" x14ac:dyDescent="0.3">
      <c r="A731" s="3">
        <v>2259</v>
      </c>
      <c r="B731" s="3">
        <v>59</v>
      </c>
      <c r="C731" s="3">
        <v>33</v>
      </c>
      <c r="D731" s="6">
        <v>93</v>
      </c>
      <c r="E731" s="8" t="str">
        <f t="shared" si="33"/>
        <v>51-100</v>
      </c>
      <c r="F731" s="7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  <c r="P731" t="str">
        <f t="shared" si="34"/>
        <v>30+</v>
      </c>
      <c r="Q731" t="b">
        <f t="shared" si="35"/>
        <v>0</v>
      </c>
    </row>
    <row r="732" spans="1:17" x14ac:dyDescent="0.3">
      <c r="A732" s="3">
        <v>2290</v>
      </c>
      <c r="B732" s="3">
        <v>59</v>
      </c>
      <c r="C732" s="3">
        <v>35</v>
      </c>
      <c r="D732" s="6">
        <v>68</v>
      </c>
      <c r="E732" s="8" t="str">
        <f t="shared" si="33"/>
        <v>51-100</v>
      </c>
      <c r="F732" s="7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  <c r="P732" t="str">
        <f t="shared" si="34"/>
        <v>30+</v>
      </c>
      <c r="Q732" t="b">
        <f t="shared" si="35"/>
        <v>0</v>
      </c>
    </row>
    <row r="733" spans="1:17" x14ac:dyDescent="0.3">
      <c r="A733" s="3">
        <v>2298</v>
      </c>
      <c r="B733" s="3">
        <v>59</v>
      </c>
      <c r="C733" s="3">
        <v>35</v>
      </c>
      <c r="D733" s="6">
        <v>31</v>
      </c>
      <c r="E733" s="8" t="str">
        <f t="shared" si="33"/>
        <v>0-50</v>
      </c>
      <c r="F733" s="7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  <c r="P733" t="str">
        <f t="shared" si="34"/>
        <v>30+</v>
      </c>
      <c r="Q733" t="b">
        <f t="shared" si="35"/>
        <v>0</v>
      </c>
    </row>
    <row r="734" spans="1:17" x14ac:dyDescent="0.3">
      <c r="A734" s="3">
        <v>2350</v>
      </c>
      <c r="B734" s="3">
        <v>59</v>
      </c>
      <c r="C734" s="3">
        <v>35</v>
      </c>
      <c r="D734" s="6">
        <v>94</v>
      </c>
      <c r="E734" s="8" t="str">
        <f t="shared" si="33"/>
        <v>51-100</v>
      </c>
      <c r="F734" s="7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  <c r="P734" t="str">
        <f t="shared" si="34"/>
        <v>30+</v>
      </c>
      <c r="Q734" t="b">
        <f t="shared" si="35"/>
        <v>0</v>
      </c>
    </row>
    <row r="735" spans="1:17" x14ac:dyDescent="0.3">
      <c r="A735" s="3">
        <v>2365</v>
      </c>
      <c r="B735" s="3">
        <v>59</v>
      </c>
      <c r="C735" s="3">
        <v>35</v>
      </c>
      <c r="D735" s="6">
        <v>88</v>
      </c>
      <c r="E735" s="8" t="str">
        <f t="shared" si="33"/>
        <v>51-100</v>
      </c>
      <c r="F735" s="7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  <c r="P735" t="str">
        <f t="shared" si="34"/>
        <v>30+</v>
      </c>
      <c r="Q735" t="b">
        <f t="shared" si="35"/>
        <v>0</v>
      </c>
    </row>
    <row r="736" spans="1:17" x14ac:dyDescent="0.3">
      <c r="A736" s="3">
        <v>2508</v>
      </c>
      <c r="B736" s="3">
        <v>59</v>
      </c>
      <c r="C736" s="3">
        <v>34</v>
      </c>
      <c r="D736" s="6">
        <v>60</v>
      </c>
      <c r="E736" s="8" t="str">
        <f t="shared" si="33"/>
        <v>51-100</v>
      </c>
      <c r="F736" s="7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  <c r="P736" t="str">
        <f t="shared" si="34"/>
        <v>30+</v>
      </c>
      <c r="Q736" t="b">
        <f t="shared" si="35"/>
        <v>0</v>
      </c>
    </row>
    <row r="737" spans="1:17" x14ac:dyDescent="0.3">
      <c r="A737" s="3">
        <v>2532</v>
      </c>
      <c r="B737" s="3">
        <v>59</v>
      </c>
      <c r="C737" s="3">
        <v>35</v>
      </c>
      <c r="D737" s="6">
        <v>14</v>
      </c>
      <c r="E737" s="8" t="str">
        <f t="shared" si="33"/>
        <v>0-50</v>
      </c>
      <c r="F737" s="7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  <c r="P737" t="str">
        <f t="shared" si="34"/>
        <v>30+</v>
      </c>
      <c r="Q737" t="b">
        <f t="shared" si="35"/>
        <v>0</v>
      </c>
    </row>
    <row r="738" spans="1:17" x14ac:dyDescent="0.3">
      <c r="A738" s="3">
        <v>2585</v>
      </c>
      <c r="B738" s="3">
        <v>59</v>
      </c>
      <c r="C738" s="3">
        <v>34</v>
      </c>
      <c r="D738" s="6">
        <v>114</v>
      </c>
      <c r="E738" s="8" t="str">
        <f t="shared" si="33"/>
        <v>100+</v>
      </c>
      <c r="F738" s="7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  <c r="P738" t="str">
        <f t="shared" si="34"/>
        <v>30+</v>
      </c>
      <c r="Q738" t="b">
        <f t="shared" si="35"/>
        <v>0</v>
      </c>
    </row>
    <row r="739" spans="1:17" x14ac:dyDescent="0.3">
      <c r="A739" s="3">
        <v>2671</v>
      </c>
      <c r="B739" s="3">
        <v>59</v>
      </c>
      <c r="C739" s="3">
        <v>33</v>
      </c>
      <c r="D739" s="6">
        <v>142</v>
      </c>
      <c r="E739" s="8" t="str">
        <f t="shared" si="33"/>
        <v>100+</v>
      </c>
      <c r="F739" s="7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  <c r="P739" t="str">
        <f t="shared" si="34"/>
        <v>30+</v>
      </c>
      <c r="Q739" t="b">
        <f t="shared" si="35"/>
        <v>0</v>
      </c>
    </row>
    <row r="740" spans="1:17" x14ac:dyDescent="0.3">
      <c r="A740" s="3">
        <v>2719</v>
      </c>
      <c r="B740" s="3">
        <v>59</v>
      </c>
      <c r="C740" s="3">
        <v>33</v>
      </c>
      <c r="D740" s="6">
        <v>68</v>
      </c>
      <c r="E740" s="8" t="str">
        <f t="shared" si="33"/>
        <v>51-100</v>
      </c>
      <c r="F740" s="7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  <c r="P740" t="str">
        <f t="shared" si="34"/>
        <v>30+</v>
      </c>
      <c r="Q740" t="b">
        <f t="shared" si="35"/>
        <v>0</v>
      </c>
    </row>
    <row r="741" spans="1:17" x14ac:dyDescent="0.3">
      <c r="A741" s="3">
        <v>2760</v>
      </c>
      <c r="B741" s="3">
        <v>59</v>
      </c>
      <c r="C741" s="3">
        <v>33</v>
      </c>
      <c r="D741" s="6">
        <v>64</v>
      </c>
      <c r="E741" s="8" t="str">
        <f t="shared" si="33"/>
        <v>51-100</v>
      </c>
      <c r="F741" s="7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  <c r="P741" t="str">
        <f t="shared" si="34"/>
        <v>30+</v>
      </c>
      <c r="Q741" t="b">
        <f t="shared" si="35"/>
        <v>0</v>
      </c>
    </row>
    <row r="742" spans="1:17" x14ac:dyDescent="0.3">
      <c r="A742" s="3">
        <v>2778</v>
      </c>
      <c r="B742" s="3">
        <v>59</v>
      </c>
      <c r="C742" s="3">
        <v>33</v>
      </c>
      <c r="D742" s="6">
        <v>91</v>
      </c>
      <c r="E742" s="8" t="str">
        <f t="shared" si="33"/>
        <v>51-100</v>
      </c>
      <c r="F742" s="7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  <c r="P742" t="str">
        <f t="shared" si="34"/>
        <v>30+</v>
      </c>
      <c r="Q742" t="b">
        <f t="shared" si="35"/>
        <v>0</v>
      </c>
    </row>
    <row r="743" spans="1:17" x14ac:dyDescent="0.3">
      <c r="A743" s="3">
        <v>2780</v>
      </c>
      <c r="B743" s="3">
        <v>59</v>
      </c>
      <c r="C743" s="3">
        <v>35</v>
      </c>
      <c r="D743" s="6">
        <v>168</v>
      </c>
      <c r="E743" s="8" t="str">
        <f t="shared" si="33"/>
        <v>100+</v>
      </c>
      <c r="F743" s="7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  <c r="P743" t="str">
        <f t="shared" si="34"/>
        <v>30+</v>
      </c>
      <c r="Q743" t="b">
        <f t="shared" si="35"/>
        <v>0</v>
      </c>
    </row>
    <row r="744" spans="1:17" x14ac:dyDescent="0.3">
      <c r="A744" s="3">
        <v>2831</v>
      </c>
      <c r="B744" s="3">
        <v>59</v>
      </c>
      <c r="C744" s="3">
        <v>35</v>
      </c>
      <c r="D744" s="6">
        <v>39</v>
      </c>
      <c r="E744" s="8" t="str">
        <f t="shared" si="33"/>
        <v>0-50</v>
      </c>
      <c r="F744" s="7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  <c r="P744" t="str">
        <f t="shared" si="34"/>
        <v>30+</v>
      </c>
      <c r="Q744" t="b">
        <f t="shared" si="35"/>
        <v>0</v>
      </c>
    </row>
    <row r="745" spans="1:17" x14ac:dyDescent="0.3">
      <c r="A745" s="3">
        <v>2866</v>
      </c>
      <c r="B745" s="3">
        <v>59</v>
      </c>
      <c r="C745" s="3">
        <v>33</v>
      </c>
      <c r="D745" s="6">
        <v>23</v>
      </c>
      <c r="E745" s="8" t="str">
        <f t="shared" si="33"/>
        <v>0-50</v>
      </c>
      <c r="F745" s="7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  <c r="P745" t="str">
        <f t="shared" si="34"/>
        <v>30+</v>
      </c>
      <c r="Q745" t="b">
        <f t="shared" si="35"/>
        <v>0</v>
      </c>
    </row>
    <row r="746" spans="1:17" x14ac:dyDescent="0.3">
      <c r="A746" s="3">
        <v>2868</v>
      </c>
      <c r="B746" s="3">
        <v>59</v>
      </c>
      <c r="C746" s="3">
        <v>33</v>
      </c>
      <c r="D746" s="6">
        <v>110</v>
      </c>
      <c r="E746" s="8" t="str">
        <f t="shared" si="33"/>
        <v>100+</v>
      </c>
      <c r="F746" s="7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  <c r="P746" t="str">
        <f t="shared" si="34"/>
        <v>30+</v>
      </c>
      <c r="Q746" t="b">
        <f t="shared" si="35"/>
        <v>0</v>
      </c>
    </row>
    <row r="747" spans="1:17" x14ac:dyDescent="0.3">
      <c r="A747" s="3">
        <v>2892</v>
      </c>
      <c r="B747" s="3">
        <v>59</v>
      </c>
      <c r="C747" s="3">
        <v>33</v>
      </c>
      <c r="D747" s="6">
        <v>63</v>
      </c>
      <c r="E747" s="8" t="str">
        <f t="shared" si="33"/>
        <v>51-100</v>
      </c>
      <c r="F747" s="7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  <c r="P747" t="str">
        <f t="shared" si="34"/>
        <v>30+</v>
      </c>
      <c r="Q747" t="b">
        <f t="shared" si="35"/>
        <v>0</v>
      </c>
    </row>
    <row r="748" spans="1:17" x14ac:dyDescent="0.3">
      <c r="A748" s="3">
        <v>2926</v>
      </c>
      <c r="B748" s="3">
        <v>59</v>
      </c>
      <c r="C748" s="3">
        <v>35</v>
      </c>
      <c r="D748" s="6">
        <v>42</v>
      </c>
      <c r="E748" s="8" t="str">
        <f t="shared" si="33"/>
        <v>0-50</v>
      </c>
      <c r="F748" s="7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  <c r="P748" t="str">
        <f t="shared" si="34"/>
        <v>30+</v>
      </c>
      <c r="Q748" t="b">
        <f t="shared" si="35"/>
        <v>0</v>
      </c>
    </row>
    <row r="749" spans="1:17" x14ac:dyDescent="0.3">
      <c r="A749" s="3">
        <v>2983</v>
      </c>
      <c r="B749" s="3">
        <v>59</v>
      </c>
      <c r="C749" s="3">
        <v>33</v>
      </c>
      <c r="D749" s="6">
        <v>111</v>
      </c>
      <c r="E749" s="8" t="str">
        <f t="shared" si="33"/>
        <v>100+</v>
      </c>
      <c r="F749" s="7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  <c r="P749" t="str">
        <f t="shared" si="34"/>
        <v>30+</v>
      </c>
      <c r="Q749" t="b">
        <f t="shared" si="35"/>
        <v>0</v>
      </c>
    </row>
    <row r="750" spans="1:17" x14ac:dyDescent="0.3">
      <c r="A750" s="3">
        <v>3023</v>
      </c>
      <c r="B750" s="3">
        <v>59</v>
      </c>
      <c r="C750" s="3">
        <v>33</v>
      </c>
      <c r="D750" s="6">
        <v>89</v>
      </c>
      <c r="E750" s="8" t="str">
        <f t="shared" si="33"/>
        <v>51-100</v>
      </c>
      <c r="F750" s="7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  <c r="P750" t="str">
        <f t="shared" si="34"/>
        <v>30+</v>
      </c>
      <c r="Q750" t="b">
        <f t="shared" si="35"/>
        <v>0</v>
      </c>
    </row>
    <row r="751" spans="1:17" x14ac:dyDescent="0.3">
      <c r="A751" s="3">
        <v>3065</v>
      </c>
      <c r="B751" s="3">
        <v>59</v>
      </c>
      <c r="C751" s="3">
        <v>33</v>
      </c>
      <c r="D751" s="6">
        <v>83</v>
      </c>
      <c r="E751" s="8" t="str">
        <f t="shared" si="33"/>
        <v>51-100</v>
      </c>
      <c r="F751" s="7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  <c r="P751" t="str">
        <f t="shared" si="34"/>
        <v>30+</v>
      </c>
      <c r="Q751" t="b">
        <f t="shared" si="35"/>
        <v>0</v>
      </c>
    </row>
    <row r="752" spans="1:17" x14ac:dyDescent="0.3">
      <c r="A752" s="3">
        <v>3206</v>
      </c>
      <c r="B752" s="3">
        <v>59</v>
      </c>
      <c r="C752" s="3">
        <v>33</v>
      </c>
      <c r="D752" s="6">
        <v>38</v>
      </c>
      <c r="E752" s="8" t="str">
        <f t="shared" si="33"/>
        <v>0-50</v>
      </c>
      <c r="F752" s="7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  <c r="P752" t="str">
        <f t="shared" si="34"/>
        <v>30+</v>
      </c>
      <c r="Q752" t="b">
        <f t="shared" si="35"/>
        <v>0</v>
      </c>
    </row>
    <row r="753" spans="1:17" x14ac:dyDescent="0.3">
      <c r="A753" s="3">
        <v>3258</v>
      </c>
      <c r="B753" s="3">
        <v>59</v>
      </c>
      <c r="C753" s="3">
        <v>35</v>
      </c>
      <c r="D753" s="6">
        <v>84</v>
      </c>
      <c r="E753" s="8" t="str">
        <f t="shared" si="33"/>
        <v>51-100</v>
      </c>
      <c r="F753" s="7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  <c r="P753" t="str">
        <f t="shared" si="34"/>
        <v>30+</v>
      </c>
      <c r="Q753" t="b">
        <f t="shared" si="35"/>
        <v>0</v>
      </c>
    </row>
    <row r="754" spans="1:17" x14ac:dyDescent="0.3">
      <c r="A754" s="3">
        <v>3268</v>
      </c>
      <c r="B754" s="3">
        <v>59</v>
      </c>
      <c r="C754" s="3">
        <v>35</v>
      </c>
      <c r="D754" s="6">
        <v>21</v>
      </c>
      <c r="E754" s="8" t="str">
        <f t="shared" si="33"/>
        <v>0-50</v>
      </c>
      <c r="F754" s="7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  <c r="P754" t="str">
        <f t="shared" si="34"/>
        <v>30+</v>
      </c>
      <c r="Q754" t="b">
        <f t="shared" si="35"/>
        <v>0</v>
      </c>
    </row>
    <row r="755" spans="1:17" x14ac:dyDescent="0.3">
      <c r="A755" s="3">
        <v>3338</v>
      </c>
      <c r="B755" s="3">
        <v>59</v>
      </c>
      <c r="C755" s="3">
        <v>29</v>
      </c>
      <c r="D755" s="6">
        <v>61</v>
      </c>
      <c r="E755" s="8" t="str">
        <f t="shared" si="33"/>
        <v>51-100</v>
      </c>
      <c r="F755" s="7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  <c r="P755" t="str">
        <f t="shared" si="34"/>
        <v>21-30</v>
      </c>
      <c r="Q755" t="b">
        <f t="shared" si="35"/>
        <v>0</v>
      </c>
    </row>
    <row r="756" spans="1:17" x14ac:dyDescent="0.3">
      <c r="A756" s="3">
        <v>3359</v>
      </c>
      <c r="B756" s="3">
        <v>59</v>
      </c>
      <c r="C756" s="3">
        <v>35</v>
      </c>
      <c r="D756" s="6">
        <v>40</v>
      </c>
      <c r="E756" s="8" t="str">
        <f t="shared" si="33"/>
        <v>0-50</v>
      </c>
      <c r="F756" s="7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  <c r="P756" t="str">
        <f t="shared" si="34"/>
        <v>30+</v>
      </c>
      <c r="Q756" t="b">
        <f t="shared" si="35"/>
        <v>0</v>
      </c>
    </row>
    <row r="757" spans="1:17" x14ac:dyDescent="0.3">
      <c r="A757" s="3">
        <v>3474</v>
      </c>
      <c r="B757" s="3">
        <v>59</v>
      </c>
      <c r="C757" s="3">
        <v>34</v>
      </c>
      <c r="D757" s="6">
        <v>52</v>
      </c>
      <c r="E757" s="8" t="str">
        <f t="shared" si="33"/>
        <v>51-100</v>
      </c>
      <c r="F757" s="7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  <c r="P757" t="str">
        <f t="shared" si="34"/>
        <v>30+</v>
      </c>
      <c r="Q757" t="b">
        <f t="shared" si="35"/>
        <v>0</v>
      </c>
    </row>
    <row r="758" spans="1:17" x14ac:dyDescent="0.3">
      <c r="A758" s="3">
        <v>3526</v>
      </c>
      <c r="B758" s="3">
        <v>59</v>
      </c>
      <c r="C758" s="3">
        <v>34</v>
      </c>
      <c r="D758" s="6">
        <v>13</v>
      </c>
      <c r="E758" s="8" t="str">
        <f t="shared" si="33"/>
        <v>0-50</v>
      </c>
      <c r="F758" s="7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  <c r="P758" t="str">
        <f t="shared" si="34"/>
        <v>30+</v>
      </c>
      <c r="Q758" t="b">
        <f t="shared" si="35"/>
        <v>0</v>
      </c>
    </row>
    <row r="759" spans="1:17" x14ac:dyDescent="0.3">
      <c r="A759" s="3">
        <v>3609</v>
      </c>
      <c r="B759" s="3">
        <v>59</v>
      </c>
      <c r="C759" s="3">
        <v>35</v>
      </c>
      <c r="D759" s="6">
        <v>202</v>
      </c>
      <c r="E759" s="8" t="str">
        <f t="shared" si="33"/>
        <v>100+</v>
      </c>
      <c r="F759" s="7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  <c r="P759" t="str">
        <f t="shared" si="34"/>
        <v>30+</v>
      </c>
      <c r="Q759" t="b">
        <f t="shared" si="35"/>
        <v>0</v>
      </c>
    </row>
    <row r="760" spans="1:17" x14ac:dyDescent="0.3">
      <c r="A760" s="3">
        <v>3635</v>
      </c>
      <c r="B760" s="3">
        <v>59</v>
      </c>
      <c r="C760" s="3">
        <v>35</v>
      </c>
      <c r="D760" s="6">
        <v>73</v>
      </c>
      <c r="E760" s="8" t="str">
        <f t="shared" si="33"/>
        <v>51-100</v>
      </c>
      <c r="F760" s="7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  <c r="P760" t="str">
        <f t="shared" si="34"/>
        <v>30+</v>
      </c>
      <c r="Q760" t="b">
        <f t="shared" si="35"/>
        <v>0</v>
      </c>
    </row>
    <row r="761" spans="1:17" x14ac:dyDescent="0.3">
      <c r="A761" s="3">
        <v>3642</v>
      </c>
      <c r="B761" s="3">
        <v>59</v>
      </c>
      <c r="C761" s="3">
        <v>35</v>
      </c>
      <c r="D761" s="6">
        <v>74</v>
      </c>
      <c r="E761" s="8" t="str">
        <f t="shared" si="33"/>
        <v>51-100</v>
      </c>
      <c r="F761" s="7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  <c r="P761" t="str">
        <f t="shared" si="34"/>
        <v>30+</v>
      </c>
      <c r="Q761" t="b">
        <f t="shared" si="35"/>
        <v>0</v>
      </c>
    </row>
    <row r="762" spans="1:17" x14ac:dyDescent="0.3">
      <c r="A762" s="3">
        <v>3645</v>
      </c>
      <c r="B762" s="3">
        <v>59</v>
      </c>
      <c r="C762" s="3">
        <v>33</v>
      </c>
      <c r="D762" s="6">
        <v>41</v>
      </c>
      <c r="E762" s="8" t="str">
        <f t="shared" si="33"/>
        <v>0-50</v>
      </c>
      <c r="F762" s="7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  <c r="P762" t="str">
        <f t="shared" si="34"/>
        <v>30+</v>
      </c>
      <c r="Q762" t="b">
        <f t="shared" si="35"/>
        <v>0</v>
      </c>
    </row>
    <row r="763" spans="1:17" x14ac:dyDescent="0.3">
      <c r="A763" s="3">
        <v>3678</v>
      </c>
      <c r="B763" s="3">
        <v>59</v>
      </c>
      <c r="C763" s="3">
        <v>33</v>
      </c>
      <c r="D763" s="6">
        <v>43</v>
      </c>
      <c r="E763" s="8" t="str">
        <f t="shared" si="33"/>
        <v>0-50</v>
      </c>
      <c r="F763" s="7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  <c r="P763" t="str">
        <f t="shared" si="34"/>
        <v>30+</v>
      </c>
      <c r="Q763" t="b">
        <f t="shared" si="35"/>
        <v>0</v>
      </c>
    </row>
    <row r="764" spans="1:17" x14ac:dyDescent="0.3">
      <c r="A764" s="3">
        <v>3741</v>
      </c>
      <c r="B764" s="3">
        <v>59</v>
      </c>
      <c r="C764" s="3">
        <v>35</v>
      </c>
      <c r="D764" s="6">
        <v>174</v>
      </c>
      <c r="E764" s="8" t="str">
        <f t="shared" si="33"/>
        <v>100+</v>
      </c>
      <c r="F764" s="7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  <c r="P764" t="str">
        <f t="shared" si="34"/>
        <v>30+</v>
      </c>
      <c r="Q764" t="b">
        <f t="shared" si="35"/>
        <v>0</v>
      </c>
    </row>
    <row r="765" spans="1:17" x14ac:dyDescent="0.3">
      <c r="A765" s="3">
        <v>3767</v>
      </c>
      <c r="B765" s="3">
        <v>59</v>
      </c>
      <c r="C765" s="3">
        <v>35</v>
      </c>
      <c r="D765" s="6">
        <v>108</v>
      </c>
      <c r="E765" s="8" t="str">
        <f t="shared" si="33"/>
        <v>100+</v>
      </c>
      <c r="F765" s="7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  <c r="P765" t="str">
        <f t="shared" si="34"/>
        <v>30+</v>
      </c>
      <c r="Q765" t="b">
        <f t="shared" si="35"/>
        <v>0</v>
      </c>
    </row>
    <row r="766" spans="1:17" x14ac:dyDescent="0.3">
      <c r="A766" s="3">
        <v>3893</v>
      </c>
      <c r="B766" s="3">
        <v>59</v>
      </c>
      <c r="C766" s="3">
        <v>33</v>
      </c>
      <c r="D766" s="6">
        <v>102</v>
      </c>
      <c r="E766" s="8" t="str">
        <f t="shared" si="33"/>
        <v>100+</v>
      </c>
      <c r="F766" s="7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  <c r="P766" t="str">
        <f t="shared" si="34"/>
        <v>30+</v>
      </c>
      <c r="Q766" t="b">
        <f t="shared" si="35"/>
        <v>0</v>
      </c>
    </row>
    <row r="767" spans="1:17" x14ac:dyDescent="0.3">
      <c r="A767" s="3">
        <v>3928</v>
      </c>
      <c r="B767" s="3">
        <v>59</v>
      </c>
      <c r="C767" s="3">
        <v>34</v>
      </c>
      <c r="D767" s="6">
        <v>38</v>
      </c>
      <c r="E767" s="8" t="str">
        <f t="shared" si="33"/>
        <v>0-50</v>
      </c>
      <c r="F767" s="7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  <c r="P767" t="str">
        <f t="shared" si="34"/>
        <v>30+</v>
      </c>
      <c r="Q767" t="b">
        <f t="shared" si="35"/>
        <v>0</v>
      </c>
    </row>
    <row r="768" spans="1:17" x14ac:dyDescent="0.3">
      <c r="A768" s="3">
        <v>3936</v>
      </c>
      <c r="B768" s="3">
        <v>59</v>
      </c>
      <c r="C768" s="3">
        <v>33</v>
      </c>
      <c r="D768" s="6">
        <v>53</v>
      </c>
      <c r="E768" s="8" t="str">
        <f t="shared" si="33"/>
        <v>51-100</v>
      </c>
      <c r="F768" s="7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  <c r="P768" t="str">
        <f t="shared" si="34"/>
        <v>30+</v>
      </c>
      <c r="Q768" t="b">
        <f t="shared" si="35"/>
        <v>0</v>
      </c>
    </row>
    <row r="769" spans="1:17" x14ac:dyDescent="0.3">
      <c r="A769" s="3">
        <v>3959</v>
      </c>
      <c r="B769" s="3">
        <v>59</v>
      </c>
      <c r="C769" s="3">
        <v>34</v>
      </c>
      <c r="D769" s="6">
        <v>23</v>
      </c>
      <c r="E769" s="8" t="str">
        <f t="shared" si="33"/>
        <v>0-50</v>
      </c>
      <c r="F769" s="7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  <c r="P769" t="str">
        <f t="shared" si="34"/>
        <v>30+</v>
      </c>
      <c r="Q769" t="b">
        <f t="shared" si="35"/>
        <v>0</v>
      </c>
    </row>
    <row r="770" spans="1:17" x14ac:dyDescent="0.3">
      <c r="A770" s="3">
        <v>3989</v>
      </c>
      <c r="B770" s="3">
        <v>59</v>
      </c>
      <c r="C770" s="3">
        <v>35</v>
      </c>
      <c r="D770" s="6">
        <v>85</v>
      </c>
      <c r="E770" s="8" t="str">
        <f t="shared" si="33"/>
        <v>51-100</v>
      </c>
      <c r="F770" s="7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  <c r="P770" t="str">
        <f t="shared" si="34"/>
        <v>30+</v>
      </c>
      <c r="Q770" t="b">
        <f t="shared" si="35"/>
        <v>1</v>
      </c>
    </row>
    <row r="771" spans="1:17" x14ac:dyDescent="0.3">
      <c r="A771" s="3">
        <v>4003</v>
      </c>
      <c r="B771" s="3">
        <v>59</v>
      </c>
      <c r="C771" s="3">
        <v>34</v>
      </c>
      <c r="D771" s="6">
        <v>60</v>
      </c>
      <c r="E771" s="8" t="str">
        <f t="shared" ref="E771:E834" si="36">IF(D771&lt;=50,"0-50",IF(D771&lt;=100,"51-100","100+"))</f>
        <v>51-100</v>
      </c>
      <c r="F771" s="7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  <c r="P771" t="str">
        <f t="shared" ref="P771:P834" si="37">IF(C771&lt;=10,"0-10",IF(C771&lt;=20,"11-20",IF(C771&lt;=30,"21-30","30+")))</f>
        <v>30+</v>
      </c>
      <c r="Q771" t="b">
        <f t="shared" ref="Q771:Q834" si="38">AND(IF(M771="Yes",1,0),IF(O771="Yes",1,0))</f>
        <v>0</v>
      </c>
    </row>
    <row r="772" spans="1:17" x14ac:dyDescent="0.3">
      <c r="A772" s="3">
        <v>4019</v>
      </c>
      <c r="B772" s="3">
        <v>59</v>
      </c>
      <c r="C772" s="3">
        <v>35</v>
      </c>
      <c r="D772" s="6">
        <v>161</v>
      </c>
      <c r="E772" s="8" t="str">
        <f t="shared" si="36"/>
        <v>100+</v>
      </c>
      <c r="F772" s="7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  <c r="P772" t="str">
        <f t="shared" si="37"/>
        <v>30+</v>
      </c>
      <c r="Q772" t="b">
        <f t="shared" si="38"/>
        <v>0</v>
      </c>
    </row>
    <row r="773" spans="1:17" x14ac:dyDescent="0.3">
      <c r="A773" s="3">
        <v>4033</v>
      </c>
      <c r="B773" s="3">
        <v>59</v>
      </c>
      <c r="C773" s="3">
        <v>35</v>
      </c>
      <c r="D773" s="6">
        <v>93</v>
      </c>
      <c r="E773" s="8" t="str">
        <f t="shared" si="36"/>
        <v>51-100</v>
      </c>
      <c r="F773" s="7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  <c r="P773" t="str">
        <f t="shared" si="37"/>
        <v>30+</v>
      </c>
      <c r="Q773" t="b">
        <f t="shared" si="38"/>
        <v>0</v>
      </c>
    </row>
    <row r="774" spans="1:17" x14ac:dyDescent="0.3">
      <c r="A774" s="3">
        <v>4055</v>
      </c>
      <c r="B774" s="3">
        <v>59</v>
      </c>
      <c r="C774" s="3">
        <v>34</v>
      </c>
      <c r="D774" s="6">
        <v>64</v>
      </c>
      <c r="E774" s="8" t="str">
        <f t="shared" si="36"/>
        <v>51-100</v>
      </c>
      <c r="F774" s="7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  <c r="P774" t="str">
        <f t="shared" si="37"/>
        <v>30+</v>
      </c>
      <c r="Q774" t="b">
        <f t="shared" si="38"/>
        <v>0</v>
      </c>
    </row>
    <row r="775" spans="1:17" x14ac:dyDescent="0.3">
      <c r="A775" s="3">
        <v>4069</v>
      </c>
      <c r="B775" s="3">
        <v>59</v>
      </c>
      <c r="C775" s="3">
        <v>34</v>
      </c>
      <c r="D775" s="6">
        <v>21</v>
      </c>
      <c r="E775" s="8" t="str">
        <f t="shared" si="36"/>
        <v>0-50</v>
      </c>
      <c r="F775" s="7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  <c r="P775" t="str">
        <f t="shared" si="37"/>
        <v>30+</v>
      </c>
      <c r="Q775" t="b">
        <f t="shared" si="38"/>
        <v>0</v>
      </c>
    </row>
    <row r="776" spans="1:17" x14ac:dyDescent="0.3">
      <c r="A776" s="3">
        <v>4148</v>
      </c>
      <c r="B776" s="3">
        <v>59</v>
      </c>
      <c r="C776" s="3">
        <v>35</v>
      </c>
      <c r="D776" s="6">
        <v>180</v>
      </c>
      <c r="E776" s="8" t="str">
        <f t="shared" si="36"/>
        <v>100+</v>
      </c>
      <c r="F776" s="7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  <c r="P776" t="str">
        <f t="shared" si="37"/>
        <v>30+</v>
      </c>
      <c r="Q776" t="b">
        <f t="shared" si="38"/>
        <v>1</v>
      </c>
    </row>
    <row r="777" spans="1:17" x14ac:dyDescent="0.3">
      <c r="A777" s="3">
        <v>4159</v>
      </c>
      <c r="B777" s="3">
        <v>59</v>
      </c>
      <c r="C777" s="3">
        <v>34</v>
      </c>
      <c r="D777" s="6">
        <v>74</v>
      </c>
      <c r="E777" s="8" t="str">
        <f t="shared" si="36"/>
        <v>51-100</v>
      </c>
      <c r="F777" s="7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  <c r="P777" t="str">
        <f t="shared" si="37"/>
        <v>30+</v>
      </c>
      <c r="Q777" t="b">
        <f t="shared" si="38"/>
        <v>0</v>
      </c>
    </row>
    <row r="778" spans="1:17" x14ac:dyDescent="0.3">
      <c r="A778" s="3">
        <v>4179</v>
      </c>
      <c r="B778" s="3">
        <v>59</v>
      </c>
      <c r="C778" s="3">
        <v>35</v>
      </c>
      <c r="D778" s="6">
        <v>88</v>
      </c>
      <c r="E778" s="8" t="str">
        <f t="shared" si="36"/>
        <v>51-100</v>
      </c>
      <c r="F778" s="7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  <c r="P778" t="str">
        <f t="shared" si="37"/>
        <v>30+</v>
      </c>
      <c r="Q778" t="b">
        <f t="shared" si="38"/>
        <v>0</v>
      </c>
    </row>
    <row r="779" spans="1:17" x14ac:dyDescent="0.3">
      <c r="A779" s="3">
        <v>4204</v>
      </c>
      <c r="B779" s="3">
        <v>59</v>
      </c>
      <c r="C779" s="3">
        <v>33</v>
      </c>
      <c r="D779" s="6">
        <v>88</v>
      </c>
      <c r="E779" s="8" t="str">
        <f t="shared" si="36"/>
        <v>51-100</v>
      </c>
      <c r="F779" s="7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  <c r="P779" t="str">
        <f t="shared" si="37"/>
        <v>30+</v>
      </c>
      <c r="Q779" t="b">
        <f t="shared" si="38"/>
        <v>0</v>
      </c>
    </row>
    <row r="780" spans="1:17" x14ac:dyDescent="0.3">
      <c r="A780" s="3">
        <v>4256</v>
      </c>
      <c r="B780" s="3">
        <v>59</v>
      </c>
      <c r="C780" s="3">
        <v>35</v>
      </c>
      <c r="D780" s="6">
        <v>78</v>
      </c>
      <c r="E780" s="8" t="str">
        <f t="shared" si="36"/>
        <v>51-100</v>
      </c>
      <c r="F780" s="7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  <c r="P780" t="str">
        <f t="shared" si="37"/>
        <v>30+</v>
      </c>
      <c r="Q780" t="b">
        <f t="shared" si="38"/>
        <v>0</v>
      </c>
    </row>
    <row r="781" spans="1:17" x14ac:dyDescent="0.3">
      <c r="A781" s="3">
        <v>4264</v>
      </c>
      <c r="B781" s="3">
        <v>59</v>
      </c>
      <c r="C781" s="3">
        <v>33</v>
      </c>
      <c r="D781" s="6">
        <v>18</v>
      </c>
      <c r="E781" s="8" t="str">
        <f t="shared" si="36"/>
        <v>0-50</v>
      </c>
      <c r="F781" s="7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  <c r="P781" t="str">
        <f t="shared" si="37"/>
        <v>30+</v>
      </c>
      <c r="Q781" t="b">
        <f t="shared" si="38"/>
        <v>0</v>
      </c>
    </row>
    <row r="782" spans="1:17" x14ac:dyDescent="0.3">
      <c r="A782" s="3">
        <v>4326</v>
      </c>
      <c r="B782" s="3">
        <v>59</v>
      </c>
      <c r="C782" s="3">
        <v>35</v>
      </c>
      <c r="D782" s="6">
        <v>52</v>
      </c>
      <c r="E782" s="8" t="str">
        <f t="shared" si="36"/>
        <v>51-100</v>
      </c>
      <c r="F782" s="7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  <c r="P782" t="str">
        <f t="shared" si="37"/>
        <v>30+</v>
      </c>
      <c r="Q782" t="b">
        <f t="shared" si="38"/>
        <v>0</v>
      </c>
    </row>
    <row r="783" spans="1:17" x14ac:dyDescent="0.3">
      <c r="A783" s="3">
        <v>4330</v>
      </c>
      <c r="B783" s="3">
        <v>59</v>
      </c>
      <c r="C783" s="3">
        <v>33</v>
      </c>
      <c r="D783" s="6">
        <v>10</v>
      </c>
      <c r="E783" s="8" t="str">
        <f t="shared" si="36"/>
        <v>0-50</v>
      </c>
      <c r="F783" s="7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  <c r="P783" t="str">
        <f t="shared" si="37"/>
        <v>30+</v>
      </c>
      <c r="Q783" t="b">
        <f t="shared" si="38"/>
        <v>0</v>
      </c>
    </row>
    <row r="784" spans="1:17" x14ac:dyDescent="0.3">
      <c r="A784" s="3">
        <v>4349</v>
      </c>
      <c r="B784" s="3">
        <v>59</v>
      </c>
      <c r="C784" s="3">
        <v>33</v>
      </c>
      <c r="D784" s="6">
        <v>99</v>
      </c>
      <c r="E784" s="8" t="str">
        <f t="shared" si="36"/>
        <v>51-100</v>
      </c>
      <c r="F784" s="7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  <c r="P784" t="str">
        <f t="shared" si="37"/>
        <v>30+</v>
      </c>
      <c r="Q784" t="b">
        <f t="shared" si="38"/>
        <v>0</v>
      </c>
    </row>
    <row r="785" spans="1:17" x14ac:dyDescent="0.3">
      <c r="A785" s="3">
        <v>4365</v>
      </c>
      <c r="B785" s="3">
        <v>59</v>
      </c>
      <c r="C785" s="3">
        <v>35</v>
      </c>
      <c r="D785" s="6">
        <v>75</v>
      </c>
      <c r="E785" s="8" t="str">
        <f t="shared" si="36"/>
        <v>51-100</v>
      </c>
      <c r="F785" s="7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  <c r="P785" t="str">
        <f t="shared" si="37"/>
        <v>30+</v>
      </c>
      <c r="Q785" t="b">
        <f t="shared" si="38"/>
        <v>0</v>
      </c>
    </row>
    <row r="786" spans="1:17" x14ac:dyDescent="0.3">
      <c r="A786" s="3">
        <v>4419</v>
      </c>
      <c r="B786" s="3">
        <v>59</v>
      </c>
      <c r="C786" s="3">
        <v>34</v>
      </c>
      <c r="D786" s="6">
        <v>145</v>
      </c>
      <c r="E786" s="8" t="str">
        <f t="shared" si="36"/>
        <v>100+</v>
      </c>
      <c r="F786" s="7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  <c r="P786" t="str">
        <f t="shared" si="37"/>
        <v>30+</v>
      </c>
      <c r="Q786" t="b">
        <f t="shared" si="38"/>
        <v>0</v>
      </c>
    </row>
    <row r="787" spans="1:17" x14ac:dyDescent="0.3">
      <c r="A787" s="3">
        <v>4449</v>
      </c>
      <c r="B787" s="3">
        <v>59</v>
      </c>
      <c r="C787" s="3">
        <v>34</v>
      </c>
      <c r="D787" s="6">
        <v>40</v>
      </c>
      <c r="E787" s="8" t="str">
        <f t="shared" si="36"/>
        <v>0-50</v>
      </c>
      <c r="F787" s="7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  <c r="P787" t="str">
        <f t="shared" si="37"/>
        <v>30+</v>
      </c>
      <c r="Q787" t="b">
        <f t="shared" si="38"/>
        <v>0</v>
      </c>
    </row>
    <row r="788" spans="1:17" x14ac:dyDescent="0.3">
      <c r="A788" s="3">
        <v>4453</v>
      </c>
      <c r="B788" s="3">
        <v>59</v>
      </c>
      <c r="C788" s="3">
        <v>35</v>
      </c>
      <c r="D788" s="6">
        <v>53</v>
      </c>
      <c r="E788" s="8" t="str">
        <f t="shared" si="36"/>
        <v>51-100</v>
      </c>
      <c r="F788" s="7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  <c r="P788" t="str">
        <f t="shared" si="37"/>
        <v>30+</v>
      </c>
      <c r="Q788" t="b">
        <f t="shared" si="38"/>
        <v>0</v>
      </c>
    </row>
    <row r="789" spans="1:17" x14ac:dyDescent="0.3">
      <c r="A789" s="3">
        <v>4502</v>
      </c>
      <c r="B789" s="3">
        <v>59</v>
      </c>
      <c r="C789" s="3">
        <v>33</v>
      </c>
      <c r="D789" s="6">
        <v>38</v>
      </c>
      <c r="E789" s="8" t="str">
        <f t="shared" si="36"/>
        <v>0-50</v>
      </c>
      <c r="F789" s="7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  <c r="P789" t="str">
        <f t="shared" si="37"/>
        <v>30+</v>
      </c>
      <c r="Q789" t="b">
        <f t="shared" si="38"/>
        <v>1</v>
      </c>
    </row>
    <row r="790" spans="1:17" x14ac:dyDescent="0.3">
      <c r="A790" s="3">
        <v>4534</v>
      </c>
      <c r="B790" s="3">
        <v>59</v>
      </c>
      <c r="C790" s="3">
        <v>34</v>
      </c>
      <c r="D790" s="6">
        <v>19</v>
      </c>
      <c r="E790" s="8" t="str">
        <f t="shared" si="36"/>
        <v>0-50</v>
      </c>
      <c r="F790" s="7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  <c r="P790" t="str">
        <f t="shared" si="37"/>
        <v>30+</v>
      </c>
      <c r="Q790" t="b">
        <f t="shared" si="38"/>
        <v>0</v>
      </c>
    </row>
    <row r="791" spans="1:17" x14ac:dyDescent="0.3">
      <c r="A791" s="3">
        <v>4562</v>
      </c>
      <c r="B791" s="3">
        <v>59</v>
      </c>
      <c r="C791" s="3">
        <v>33</v>
      </c>
      <c r="D791" s="6">
        <v>59</v>
      </c>
      <c r="E791" s="8" t="str">
        <f t="shared" si="36"/>
        <v>51-100</v>
      </c>
      <c r="F791" s="7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  <c r="P791" t="str">
        <f t="shared" si="37"/>
        <v>30+</v>
      </c>
      <c r="Q791" t="b">
        <f t="shared" si="38"/>
        <v>0</v>
      </c>
    </row>
    <row r="792" spans="1:17" x14ac:dyDescent="0.3">
      <c r="A792" s="3">
        <v>4648</v>
      </c>
      <c r="B792" s="3">
        <v>59</v>
      </c>
      <c r="C792" s="3">
        <v>35</v>
      </c>
      <c r="D792" s="6">
        <v>43</v>
      </c>
      <c r="E792" s="8" t="str">
        <f t="shared" si="36"/>
        <v>0-50</v>
      </c>
      <c r="F792" s="7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  <c r="P792" t="str">
        <f t="shared" si="37"/>
        <v>30+</v>
      </c>
      <c r="Q792" t="b">
        <f t="shared" si="38"/>
        <v>0</v>
      </c>
    </row>
    <row r="793" spans="1:17" x14ac:dyDescent="0.3">
      <c r="A793" s="3">
        <v>4650</v>
      </c>
      <c r="B793" s="3">
        <v>59</v>
      </c>
      <c r="C793" s="3">
        <v>35</v>
      </c>
      <c r="D793" s="6">
        <v>121</v>
      </c>
      <c r="E793" s="8" t="str">
        <f t="shared" si="36"/>
        <v>100+</v>
      </c>
      <c r="F793" s="7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  <c r="P793" t="str">
        <f t="shared" si="37"/>
        <v>30+</v>
      </c>
      <c r="Q793" t="b">
        <f t="shared" si="38"/>
        <v>0</v>
      </c>
    </row>
    <row r="794" spans="1:17" x14ac:dyDescent="0.3">
      <c r="A794" s="3">
        <v>4661</v>
      </c>
      <c r="B794" s="3">
        <v>59</v>
      </c>
      <c r="C794" s="3">
        <v>35</v>
      </c>
      <c r="D794" s="6">
        <v>38</v>
      </c>
      <c r="E794" s="8" t="str">
        <f t="shared" si="36"/>
        <v>0-50</v>
      </c>
      <c r="F794" s="7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  <c r="P794" t="str">
        <f t="shared" si="37"/>
        <v>30+</v>
      </c>
      <c r="Q794" t="b">
        <f t="shared" si="38"/>
        <v>0</v>
      </c>
    </row>
    <row r="795" spans="1:17" x14ac:dyDescent="0.3">
      <c r="A795" s="3">
        <v>4685</v>
      </c>
      <c r="B795" s="3">
        <v>59</v>
      </c>
      <c r="C795" s="3">
        <v>34</v>
      </c>
      <c r="D795" s="6">
        <v>103</v>
      </c>
      <c r="E795" s="8" t="str">
        <f t="shared" si="36"/>
        <v>100+</v>
      </c>
      <c r="F795" s="7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  <c r="P795" t="str">
        <f t="shared" si="37"/>
        <v>30+</v>
      </c>
      <c r="Q795" t="b">
        <f t="shared" si="38"/>
        <v>0</v>
      </c>
    </row>
    <row r="796" spans="1:17" x14ac:dyDescent="0.3">
      <c r="A796" s="3">
        <v>4691</v>
      </c>
      <c r="B796" s="3">
        <v>59</v>
      </c>
      <c r="C796" s="3">
        <v>34</v>
      </c>
      <c r="D796" s="6">
        <v>19</v>
      </c>
      <c r="E796" s="8" t="str">
        <f t="shared" si="36"/>
        <v>0-50</v>
      </c>
      <c r="F796" s="7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  <c r="P796" t="str">
        <f t="shared" si="37"/>
        <v>30+</v>
      </c>
      <c r="Q796" t="b">
        <f t="shared" si="38"/>
        <v>0</v>
      </c>
    </row>
    <row r="797" spans="1:17" x14ac:dyDescent="0.3">
      <c r="A797" s="3">
        <v>4693</v>
      </c>
      <c r="B797" s="3">
        <v>59</v>
      </c>
      <c r="C797" s="3">
        <v>35</v>
      </c>
      <c r="D797" s="6">
        <v>32</v>
      </c>
      <c r="E797" s="8" t="str">
        <f t="shared" si="36"/>
        <v>0-50</v>
      </c>
      <c r="F797" s="7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  <c r="P797" t="str">
        <f t="shared" si="37"/>
        <v>30+</v>
      </c>
      <c r="Q797" t="b">
        <f t="shared" si="38"/>
        <v>0</v>
      </c>
    </row>
    <row r="798" spans="1:17" x14ac:dyDescent="0.3">
      <c r="A798" s="3">
        <v>4697</v>
      </c>
      <c r="B798" s="3">
        <v>59</v>
      </c>
      <c r="C798" s="3">
        <v>35</v>
      </c>
      <c r="D798" s="6">
        <v>70</v>
      </c>
      <c r="E798" s="8" t="str">
        <f t="shared" si="36"/>
        <v>51-100</v>
      </c>
      <c r="F798" s="7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  <c r="P798" t="str">
        <f t="shared" si="37"/>
        <v>30+</v>
      </c>
      <c r="Q798" t="b">
        <f t="shared" si="38"/>
        <v>0</v>
      </c>
    </row>
    <row r="799" spans="1:17" x14ac:dyDescent="0.3">
      <c r="A799" s="3">
        <v>4708</v>
      </c>
      <c r="B799" s="3">
        <v>59</v>
      </c>
      <c r="C799" s="3">
        <v>35</v>
      </c>
      <c r="D799" s="6">
        <v>91</v>
      </c>
      <c r="E799" s="8" t="str">
        <f t="shared" si="36"/>
        <v>51-100</v>
      </c>
      <c r="F799" s="7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  <c r="P799" t="str">
        <f t="shared" si="37"/>
        <v>30+</v>
      </c>
      <c r="Q799" t="b">
        <f t="shared" si="38"/>
        <v>0</v>
      </c>
    </row>
    <row r="800" spans="1:17" x14ac:dyDescent="0.3">
      <c r="A800" s="3">
        <v>4729</v>
      </c>
      <c r="B800" s="3">
        <v>59</v>
      </c>
      <c r="C800" s="3">
        <v>35</v>
      </c>
      <c r="D800" s="6">
        <v>31</v>
      </c>
      <c r="E800" s="8" t="str">
        <f t="shared" si="36"/>
        <v>0-50</v>
      </c>
      <c r="F800" s="7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  <c r="P800" t="str">
        <f t="shared" si="37"/>
        <v>30+</v>
      </c>
      <c r="Q800" t="b">
        <f t="shared" si="38"/>
        <v>0</v>
      </c>
    </row>
    <row r="801" spans="1:17" x14ac:dyDescent="0.3">
      <c r="A801" s="3">
        <v>4756</v>
      </c>
      <c r="B801" s="3">
        <v>59</v>
      </c>
      <c r="C801" s="3">
        <v>35</v>
      </c>
      <c r="D801" s="6">
        <v>151</v>
      </c>
      <c r="E801" s="8" t="str">
        <f t="shared" si="36"/>
        <v>100+</v>
      </c>
      <c r="F801" s="7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  <c r="P801" t="str">
        <f t="shared" si="37"/>
        <v>30+</v>
      </c>
      <c r="Q801" t="b">
        <f t="shared" si="38"/>
        <v>0</v>
      </c>
    </row>
    <row r="802" spans="1:17" x14ac:dyDescent="0.3">
      <c r="A802" s="3">
        <v>4792</v>
      </c>
      <c r="B802" s="3">
        <v>59</v>
      </c>
      <c r="C802" s="3">
        <v>35</v>
      </c>
      <c r="D802" s="6">
        <v>43</v>
      </c>
      <c r="E802" s="8" t="str">
        <f t="shared" si="36"/>
        <v>0-50</v>
      </c>
      <c r="F802" s="7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  <c r="P802" t="str">
        <f t="shared" si="37"/>
        <v>30+</v>
      </c>
      <c r="Q802" t="b">
        <f t="shared" si="38"/>
        <v>0</v>
      </c>
    </row>
    <row r="803" spans="1:17" x14ac:dyDescent="0.3">
      <c r="A803" s="3">
        <v>4842</v>
      </c>
      <c r="B803" s="3">
        <v>59</v>
      </c>
      <c r="C803" s="3">
        <v>35</v>
      </c>
      <c r="D803" s="6">
        <v>40</v>
      </c>
      <c r="E803" s="8" t="str">
        <f t="shared" si="36"/>
        <v>0-50</v>
      </c>
      <c r="F803" s="7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  <c r="P803" t="str">
        <f t="shared" si="37"/>
        <v>30+</v>
      </c>
      <c r="Q803" t="b">
        <f t="shared" si="38"/>
        <v>0</v>
      </c>
    </row>
    <row r="804" spans="1:17" x14ac:dyDescent="0.3">
      <c r="A804" s="3">
        <v>4874</v>
      </c>
      <c r="B804" s="3">
        <v>59</v>
      </c>
      <c r="C804" s="3">
        <v>35</v>
      </c>
      <c r="D804" s="6">
        <v>165</v>
      </c>
      <c r="E804" s="8" t="str">
        <f t="shared" si="36"/>
        <v>100+</v>
      </c>
      <c r="F804" s="7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  <c r="P804" t="str">
        <f t="shared" si="37"/>
        <v>30+</v>
      </c>
      <c r="Q804" t="b">
        <f t="shared" si="38"/>
        <v>0</v>
      </c>
    </row>
    <row r="805" spans="1:17" x14ac:dyDescent="0.3">
      <c r="A805" s="3">
        <v>4933</v>
      </c>
      <c r="B805" s="3">
        <v>59</v>
      </c>
      <c r="C805" s="3">
        <v>35</v>
      </c>
      <c r="D805" s="6">
        <v>111</v>
      </c>
      <c r="E805" s="8" t="str">
        <f t="shared" si="36"/>
        <v>100+</v>
      </c>
      <c r="F805" s="7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  <c r="P805" t="str">
        <f t="shared" si="37"/>
        <v>30+</v>
      </c>
      <c r="Q805" t="b">
        <f t="shared" si="38"/>
        <v>0</v>
      </c>
    </row>
    <row r="806" spans="1:17" x14ac:dyDescent="0.3">
      <c r="A806" s="3">
        <v>4936</v>
      </c>
      <c r="B806" s="3">
        <v>59</v>
      </c>
      <c r="C806" s="3">
        <v>33</v>
      </c>
      <c r="D806" s="6">
        <v>81</v>
      </c>
      <c r="E806" s="8" t="str">
        <f t="shared" si="36"/>
        <v>51-100</v>
      </c>
      <c r="F806" s="7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  <c r="P806" t="str">
        <f t="shared" si="37"/>
        <v>30+</v>
      </c>
      <c r="Q806" t="b">
        <f t="shared" si="38"/>
        <v>0</v>
      </c>
    </row>
    <row r="807" spans="1:17" x14ac:dyDescent="0.3">
      <c r="A807" s="3">
        <v>4975</v>
      </c>
      <c r="B807" s="3">
        <v>59</v>
      </c>
      <c r="C807" s="3">
        <v>33</v>
      </c>
      <c r="D807" s="6">
        <v>64</v>
      </c>
      <c r="E807" s="8" t="str">
        <f t="shared" si="36"/>
        <v>51-100</v>
      </c>
      <c r="F807" s="7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  <c r="P807" t="str">
        <f t="shared" si="37"/>
        <v>30+</v>
      </c>
      <c r="Q807" t="b">
        <f t="shared" si="38"/>
        <v>0</v>
      </c>
    </row>
    <row r="808" spans="1:17" x14ac:dyDescent="0.3">
      <c r="A808" s="3">
        <v>77</v>
      </c>
      <c r="B808" s="3">
        <v>58</v>
      </c>
      <c r="C808" s="3">
        <v>32</v>
      </c>
      <c r="D808" s="6">
        <v>12</v>
      </c>
      <c r="E808" s="8" t="str">
        <f t="shared" si="36"/>
        <v>0-50</v>
      </c>
      <c r="F808" s="7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  <c r="P808" t="str">
        <f t="shared" si="37"/>
        <v>30+</v>
      </c>
      <c r="Q808" t="b">
        <f t="shared" si="38"/>
        <v>0</v>
      </c>
    </row>
    <row r="809" spans="1:17" x14ac:dyDescent="0.3">
      <c r="A809" s="3">
        <v>114</v>
      </c>
      <c r="B809" s="3">
        <v>58</v>
      </c>
      <c r="C809" s="3">
        <v>34</v>
      </c>
      <c r="D809" s="6">
        <v>92</v>
      </c>
      <c r="E809" s="8" t="str">
        <f t="shared" si="36"/>
        <v>51-100</v>
      </c>
      <c r="F809" s="7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  <c r="P809" t="str">
        <f t="shared" si="37"/>
        <v>30+</v>
      </c>
      <c r="Q809" t="b">
        <f t="shared" si="38"/>
        <v>0</v>
      </c>
    </row>
    <row r="810" spans="1:17" x14ac:dyDescent="0.3">
      <c r="A810" s="3">
        <v>118</v>
      </c>
      <c r="B810" s="3">
        <v>58</v>
      </c>
      <c r="C810" s="3">
        <v>33</v>
      </c>
      <c r="D810" s="6">
        <v>61</v>
      </c>
      <c r="E810" s="8" t="str">
        <f t="shared" si="36"/>
        <v>51-100</v>
      </c>
      <c r="F810" s="7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  <c r="P810" t="str">
        <f t="shared" si="37"/>
        <v>30+</v>
      </c>
      <c r="Q810" t="b">
        <f t="shared" si="38"/>
        <v>0</v>
      </c>
    </row>
    <row r="811" spans="1:17" x14ac:dyDescent="0.3">
      <c r="A811" s="3">
        <v>123</v>
      </c>
      <c r="B811" s="3">
        <v>58</v>
      </c>
      <c r="C811" s="3">
        <v>32</v>
      </c>
      <c r="D811" s="6">
        <v>73</v>
      </c>
      <c r="E811" s="8" t="str">
        <f t="shared" si="36"/>
        <v>51-100</v>
      </c>
      <c r="F811" s="7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  <c r="P811" t="str">
        <f t="shared" si="37"/>
        <v>30+</v>
      </c>
      <c r="Q811" t="b">
        <f t="shared" si="38"/>
        <v>0</v>
      </c>
    </row>
    <row r="812" spans="1:17" x14ac:dyDescent="0.3">
      <c r="A812" s="3">
        <v>132</v>
      </c>
      <c r="B812" s="3">
        <v>58</v>
      </c>
      <c r="C812" s="3">
        <v>34</v>
      </c>
      <c r="D812" s="6">
        <v>149</v>
      </c>
      <c r="E812" s="8" t="str">
        <f t="shared" si="36"/>
        <v>100+</v>
      </c>
      <c r="F812" s="7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  <c r="P812" t="str">
        <f t="shared" si="37"/>
        <v>30+</v>
      </c>
      <c r="Q812" t="b">
        <f t="shared" si="38"/>
        <v>1</v>
      </c>
    </row>
    <row r="813" spans="1:17" x14ac:dyDescent="0.3">
      <c r="A813" s="3">
        <v>136</v>
      </c>
      <c r="B813" s="3">
        <v>58</v>
      </c>
      <c r="C813" s="3">
        <v>33</v>
      </c>
      <c r="D813" s="6">
        <v>45</v>
      </c>
      <c r="E813" s="8" t="str">
        <f t="shared" si="36"/>
        <v>0-50</v>
      </c>
      <c r="F813" s="7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  <c r="P813" t="str">
        <f t="shared" si="37"/>
        <v>30+</v>
      </c>
      <c r="Q813" t="b">
        <f t="shared" si="38"/>
        <v>0</v>
      </c>
    </row>
    <row r="814" spans="1:17" x14ac:dyDescent="0.3">
      <c r="A814" s="3">
        <v>174</v>
      </c>
      <c r="B814" s="3">
        <v>58</v>
      </c>
      <c r="C814" s="3">
        <v>34</v>
      </c>
      <c r="D814" s="6">
        <v>42</v>
      </c>
      <c r="E814" s="8" t="str">
        <f t="shared" si="36"/>
        <v>0-50</v>
      </c>
      <c r="F814" s="7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  <c r="P814" t="str">
        <f t="shared" si="37"/>
        <v>30+</v>
      </c>
      <c r="Q814" t="b">
        <f t="shared" si="38"/>
        <v>0</v>
      </c>
    </row>
    <row r="815" spans="1:17" x14ac:dyDescent="0.3">
      <c r="A815" s="3">
        <v>204</v>
      </c>
      <c r="B815" s="3">
        <v>58</v>
      </c>
      <c r="C815" s="3">
        <v>34</v>
      </c>
      <c r="D815" s="6">
        <v>65</v>
      </c>
      <c r="E815" s="8" t="str">
        <f t="shared" si="36"/>
        <v>51-100</v>
      </c>
      <c r="F815" s="7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  <c r="P815" t="str">
        <f t="shared" si="37"/>
        <v>30+</v>
      </c>
      <c r="Q815" t="b">
        <f t="shared" si="38"/>
        <v>0</v>
      </c>
    </row>
    <row r="816" spans="1:17" x14ac:dyDescent="0.3">
      <c r="A816" s="3">
        <v>328</v>
      </c>
      <c r="B816" s="3">
        <v>58</v>
      </c>
      <c r="C816" s="3">
        <v>32</v>
      </c>
      <c r="D816" s="6">
        <v>114</v>
      </c>
      <c r="E816" s="8" t="str">
        <f t="shared" si="36"/>
        <v>100+</v>
      </c>
      <c r="F816" s="7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  <c r="P816" t="str">
        <f t="shared" si="37"/>
        <v>30+</v>
      </c>
      <c r="Q816" t="b">
        <f t="shared" si="38"/>
        <v>0</v>
      </c>
    </row>
    <row r="817" spans="1:17" x14ac:dyDescent="0.3">
      <c r="A817" s="3">
        <v>363</v>
      </c>
      <c r="B817" s="3">
        <v>58</v>
      </c>
      <c r="C817" s="3">
        <v>32</v>
      </c>
      <c r="D817" s="6">
        <v>113</v>
      </c>
      <c r="E817" s="8" t="str">
        <f t="shared" si="36"/>
        <v>100+</v>
      </c>
      <c r="F817" s="7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  <c r="P817" t="str">
        <f t="shared" si="37"/>
        <v>30+</v>
      </c>
      <c r="Q817" t="b">
        <f t="shared" si="38"/>
        <v>0</v>
      </c>
    </row>
    <row r="818" spans="1:17" x14ac:dyDescent="0.3">
      <c r="A818" s="3">
        <v>372</v>
      </c>
      <c r="B818" s="3">
        <v>58</v>
      </c>
      <c r="C818" s="3">
        <v>34</v>
      </c>
      <c r="D818" s="6">
        <v>19</v>
      </c>
      <c r="E818" s="8" t="str">
        <f t="shared" si="36"/>
        <v>0-50</v>
      </c>
      <c r="F818" s="7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  <c r="P818" t="str">
        <f t="shared" si="37"/>
        <v>30+</v>
      </c>
      <c r="Q818" t="b">
        <f t="shared" si="38"/>
        <v>0</v>
      </c>
    </row>
    <row r="819" spans="1:17" x14ac:dyDescent="0.3">
      <c r="A819" s="3">
        <v>392</v>
      </c>
      <c r="B819" s="3">
        <v>58</v>
      </c>
      <c r="C819" s="3">
        <v>32</v>
      </c>
      <c r="D819" s="6">
        <v>9</v>
      </c>
      <c r="E819" s="8" t="str">
        <f t="shared" si="36"/>
        <v>0-50</v>
      </c>
      <c r="F819" s="7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  <c r="P819" t="str">
        <f t="shared" si="37"/>
        <v>30+</v>
      </c>
      <c r="Q819" t="b">
        <f t="shared" si="38"/>
        <v>0</v>
      </c>
    </row>
    <row r="820" spans="1:17" x14ac:dyDescent="0.3">
      <c r="A820" s="3">
        <v>420</v>
      </c>
      <c r="B820" s="3">
        <v>58</v>
      </c>
      <c r="C820" s="3">
        <v>33</v>
      </c>
      <c r="D820" s="6">
        <v>50</v>
      </c>
      <c r="E820" s="8" t="str">
        <f t="shared" si="36"/>
        <v>0-50</v>
      </c>
      <c r="F820" s="7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  <c r="P820" t="str">
        <f t="shared" si="37"/>
        <v>30+</v>
      </c>
      <c r="Q820" t="b">
        <f t="shared" si="38"/>
        <v>0</v>
      </c>
    </row>
    <row r="821" spans="1:17" x14ac:dyDescent="0.3">
      <c r="A821" s="3">
        <v>439</v>
      </c>
      <c r="B821" s="3">
        <v>58</v>
      </c>
      <c r="C821" s="3">
        <v>32</v>
      </c>
      <c r="D821" s="6">
        <v>113</v>
      </c>
      <c r="E821" s="8" t="str">
        <f t="shared" si="36"/>
        <v>100+</v>
      </c>
      <c r="F821" s="7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  <c r="P821" t="str">
        <f t="shared" si="37"/>
        <v>30+</v>
      </c>
      <c r="Q821" t="b">
        <f t="shared" si="38"/>
        <v>1</v>
      </c>
    </row>
    <row r="822" spans="1:17" x14ac:dyDescent="0.3">
      <c r="A822" s="3">
        <v>443</v>
      </c>
      <c r="B822" s="3">
        <v>58</v>
      </c>
      <c r="C822" s="3">
        <v>28</v>
      </c>
      <c r="D822" s="6">
        <v>122</v>
      </c>
      <c r="E822" s="8" t="str">
        <f t="shared" si="36"/>
        <v>100+</v>
      </c>
      <c r="F822" s="7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  <c r="P822" t="str">
        <f t="shared" si="37"/>
        <v>21-30</v>
      </c>
      <c r="Q822" t="b">
        <f t="shared" si="38"/>
        <v>0</v>
      </c>
    </row>
    <row r="823" spans="1:17" x14ac:dyDescent="0.3">
      <c r="A823" s="3">
        <v>446</v>
      </c>
      <c r="B823" s="3">
        <v>58</v>
      </c>
      <c r="C823" s="3">
        <v>32</v>
      </c>
      <c r="D823" s="6">
        <v>65</v>
      </c>
      <c r="E823" s="8" t="str">
        <f t="shared" si="36"/>
        <v>51-100</v>
      </c>
      <c r="F823" s="7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  <c r="P823" t="str">
        <f t="shared" si="37"/>
        <v>30+</v>
      </c>
      <c r="Q823" t="b">
        <f t="shared" si="38"/>
        <v>0</v>
      </c>
    </row>
    <row r="824" spans="1:17" x14ac:dyDescent="0.3">
      <c r="A824" s="3">
        <v>602</v>
      </c>
      <c r="B824" s="3">
        <v>58</v>
      </c>
      <c r="C824" s="3">
        <v>32</v>
      </c>
      <c r="D824" s="6">
        <v>38</v>
      </c>
      <c r="E824" s="8" t="str">
        <f t="shared" si="36"/>
        <v>0-50</v>
      </c>
      <c r="F824" s="7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  <c r="P824" t="str">
        <f t="shared" si="37"/>
        <v>30+</v>
      </c>
      <c r="Q824" t="b">
        <f t="shared" si="38"/>
        <v>0</v>
      </c>
    </row>
    <row r="825" spans="1:17" x14ac:dyDescent="0.3">
      <c r="A825" s="3">
        <v>647</v>
      </c>
      <c r="B825" s="3">
        <v>58</v>
      </c>
      <c r="C825" s="3">
        <v>33</v>
      </c>
      <c r="D825" s="6">
        <v>61</v>
      </c>
      <c r="E825" s="8" t="str">
        <f t="shared" si="36"/>
        <v>51-100</v>
      </c>
      <c r="F825" s="7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  <c r="P825" t="str">
        <f t="shared" si="37"/>
        <v>30+</v>
      </c>
      <c r="Q825" t="b">
        <f t="shared" si="38"/>
        <v>0</v>
      </c>
    </row>
    <row r="826" spans="1:17" x14ac:dyDescent="0.3">
      <c r="A826" s="3">
        <v>683</v>
      </c>
      <c r="B826" s="3">
        <v>58</v>
      </c>
      <c r="C826" s="3">
        <v>34</v>
      </c>
      <c r="D826" s="6">
        <v>12</v>
      </c>
      <c r="E826" s="8" t="str">
        <f t="shared" si="36"/>
        <v>0-50</v>
      </c>
      <c r="F826" s="7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  <c r="P826" t="str">
        <f t="shared" si="37"/>
        <v>30+</v>
      </c>
      <c r="Q826" t="b">
        <f t="shared" si="38"/>
        <v>0</v>
      </c>
    </row>
    <row r="827" spans="1:17" x14ac:dyDescent="0.3">
      <c r="A827" s="3">
        <v>707</v>
      </c>
      <c r="B827" s="3">
        <v>58</v>
      </c>
      <c r="C827" s="3">
        <v>34</v>
      </c>
      <c r="D827" s="6">
        <v>148</v>
      </c>
      <c r="E827" s="8" t="str">
        <f t="shared" si="36"/>
        <v>100+</v>
      </c>
      <c r="F827" s="7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  <c r="P827" t="str">
        <f t="shared" si="37"/>
        <v>30+</v>
      </c>
      <c r="Q827" t="b">
        <f t="shared" si="38"/>
        <v>0</v>
      </c>
    </row>
    <row r="828" spans="1:17" x14ac:dyDescent="0.3">
      <c r="A828" s="3">
        <v>721</v>
      </c>
      <c r="B828" s="3">
        <v>58</v>
      </c>
      <c r="C828" s="3">
        <v>32</v>
      </c>
      <c r="D828" s="6">
        <v>38</v>
      </c>
      <c r="E828" s="8" t="str">
        <f t="shared" si="36"/>
        <v>0-50</v>
      </c>
      <c r="F828" s="7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  <c r="P828" t="str">
        <f t="shared" si="37"/>
        <v>30+</v>
      </c>
      <c r="Q828" t="b">
        <f t="shared" si="38"/>
        <v>0</v>
      </c>
    </row>
    <row r="829" spans="1:17" x14ac:dyDescent="0.3">
      <c r="A829" s="3">
        <v>727</v>
      </c>
      <c r="B829" s="3">
        <v>58</v>
      </c>
      <c r="C829" s="3">
        <v>33</v>
      </c>
      <c r="D829" s="6">
        <v>53</v>
      </c>
      <c r="E829" s="8" t="str">
        <f t="shared" si="36"/>
        <v>51-100</v>
      </c>
      <c r="F829" s="7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  <c r="P829" t="str">
        <f t="shared" si="37"/>
        <v>30+</v>
      </c>
      <c r="Q829" t="b">
        <f t="shared" si="38"/>
        <v>0</v>
      </c>
    </row>
    <row r="830" spans="1:17" x14ac:dyDescent="0.3">
      <c r="A830" s="3">
        <v>730</v>
      </c>
      <c r="B830" s="3">
        <v>58</v>
      </c>
      <c r="C830" s="3">
        <v>28</v>
      </c>
      <c r="D830" s="6">
        <v>90</v>
      </c>
      <c r="E830" s="8" t="str">
        <f t="shared" si="36"/>
        <v>51-100</v>
      </c>
      <c r="F830" s="7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  <c r="P830" t="str">
        <f t="shared" si="37"/>
        <v>21-30</v>
      </c>
      <c r="Q830" t="b">
        <f t="shared" si="38"/>
        <v>0</v>
      </c>
    </row>
    <row r="831" spans="1:17" x14ac:dyDescent="0.3">
      <c r="A831" s="3">
        <v>750</v>
      </c>
      <c r="B831" s="3">
        <v>58</v>
      </c>
      <c r="C831" s="3">
        <v>34</v>
      </c>
      <c r="D831" s="6">
        <v>60</v>
      </c>
      <c r="E831" s="8" t="str">
        <f t="shared" si="36"/>
        <v>51-100</v>
      </c>
      <c r="F831" s="7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  <c r="P831" t="str">
        <f t="shared" si="37"/>
        <v>30+</v>
      </c>
      <c r="Q831" t="b">
        <f t="shared" si="38"/>
        <v>0</v>
      </c>
    </row>
    <row r="832" spans="1:17" x14ac:dyDescent="0.3">
      <c r="A832" s="3">
        <v>789</v>
      </c>
      <c r="B832" s="3">
        <v>58</v>
      </c>
      <c r="C832" s="3">
        <v>34</v>
      </c>
      <c r="D832" s="6">
        <v>10</v>
      </c>
      <c r="E832" s="8" t="str">
        <f t="shared" si="36"/>
        <v>0-50</v>
      </c>
      <c r="F832" s="7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  <c r="P832" t="str">
        <f t="shared" si="37"/>
        <v>30+</v>
      </c>
      <c r="Q832" t="b">
        <f t="shared" si="38"/>
        <v>0</v>
      </c>
    </row>
    <row r="833" spans="1:17" x14ac:dyDescent="0.3">
      <c r="A833" s="3">
        <v>836</v>
      </c>
      <c r="B833" s="3">
        <v>58</v>
      </c>
      <c r="C833" s="3">
        <v>33</v>
      </c>
      <c r="D833" s="6">
        <v>142</v>
      </c>
      <c r="E833" s="8" t="str">
        <f t="shared" si="36"/>
        <v>100+</v>
      </c>
      <c r="F833" s="7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  <c r="P833" t="str">
        <f t="shared" si="37"/>
        <v>30+</v>
      </c>
      <c r="Q833" t="b">
        <f t="shared" si="38"/>
        <v>0</v>
      </c>
    </row>
    <row r="834" spans="1:17" x14ac:dyDescent="0.3">
      <c r="A834" s="3">
        <v>894</v>
      </c>
      <c r="B834" s="3">
        <v>58</v>
      </c>
      <c r="C834" s="3">
        <v>32</v>
      </c>
      <c r="D834" s="6">
        <v>43</v>
      </c>
      <c r="E834" s="8" t="str">
        <f t="shared" si="36"/>
        <v>0-50</v>
      </c>
      <c r="F834" s="7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  <c r="P834" t="str">
        <f t="shared" si="37"/>
        <v>30+</v>
      </c>
      <c r="Q834" t="b">
        <f t="shared" si="38"/>
        <v>0</v>
      </c>
    </row>
    <row r="835" spans="1:17" x14ac:dyDescent="0.3">
      <c r="A835" s="3">
        <v>935</v>
      </c>
      <c r="B835" s="3">
        <v>58</v>
      </c>
      <c r="C835" s="3">
        <v>33</v>
      </c>
      <c r="D835" s="6">
        <v>81</v>
      </c>
      <c r="E835" s="8" t="str">
        <f t="shared" ref="E835:E898" si="39">IF(D835&lt;=50,"0-50",IF(D835&lt;=100,"51-100","100+"))</f>
        <v>51-100</v>
      </c>
      <c r="F835" s="7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  <c r="P835" t="str">
        <f t="shared" ref="P835:P898" si="40">IF(C835&lt;=10,"0-10",IF(C835&lt;=20,"11-20",IF(C835&lt;=30,"21-30","30+")))</f>
        <v>30+</v>
      </c>
      <c r="Q835" t="b">
        <f t="shared" ref="Q835:Q898" si="41">AND(IF(M835="Yes",1,0),IF(O835="Yes",1,0))</f>
        <v>0</v>
      </c>
    </row>
    <row r="836" spans="1:17" x14ac:dyDescent="0.3">
      <c r="A836" s="3">
        <v>983</v>
      </c>
      <c r="B836" s="3">
        <v>58</v>
      </c>
      <c r="C836" s="3">
        <v>33</v>
      </c>
      <c r="D836" s="6">
        <v>52</v>
      </c>
      <c r="E836" s="8" t="str">
        <f t="shared" si="39"/>
        <v>51-100</v>
      </c>
      <c r="F836" s="7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  <c r="P836" t="str">
        <f t="shared" si="40"/>
        <v>30+</v>
      </c>
      <c r="Q836" t="b">
        <f t="shared" si="41"/>
        <v>0</v>
      </c>
    </row>
    <row r="837" spans="1:17" x14ac:dyDescent="0.3">
      <c r="A837" s="3">
        <v>1025</v>
      </c>
      <c r="B837" s="3">
        <v>58</v>
      </c>
      <c r="C837" s="3">
        <v>33</v>
      </c>
      <c r="D837" s="6">
        <v>122</v>
      </c>
      <c r="E837" s="8" t="str">
        <f t="shared" si="39"/>
        <v>100+</v>
      </c>
      <c r="F837" s="7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  <c r="P837" t="str">
        <f t="shared" si="40"/>
        <v>30+</v>
      </c>
      <c r="Q837" t="b">
        <f t="shared" si="41"/>
        <v>0</v>
      </c>
    </row>
    <row r="838" spans="1:17" x14ac:dyDescent="0.3">
      <c r="A838" s="3">
        <v>1054</v>
      </c>
      <c r="B838" s="3">
        <v>58</v>
      </c>
      <c r="C838" s="3">
        <v>32</v>
      </c>
      <c r="D838" s="6">
        <v>51</v>
      </c>
      <c r="E838" s="8" t="str">
        <f t="shared" si="39"/>
        <v>51-100</v>
      </c>
      <c r="F838" s="7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  <c r="P838" t="str">
        <f t="shared" si="40"/>
        <v>30+</v>
      </c>
      <c r="Q838" t="b">
        <f t="shared" si="41"/>
        <v>0</v>
      </c>
    </row>
    <row r="839" spans="1:17" x14ac:dyDescent="0.3">
      <c r="A839" s="3">
        <v>1111</v>
      </c>
      <c r="B839" s="3">
        <v>58</v>
      </c>
      <c r="C839" s="3">
        <v>33</v>
      </c>
      <c r="D839" s="6">
        <v>34</v>
      </c>
      <c r="E839" s="8" t="str">
        <f t="shared" si="39"/>
        <v>0-50</v>
      </c>
      <c r="F839" s="7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  <c r="P839" t="str">
        <f t="shared" si="40"/>
        <v>30+</v>
      </c>
      <c r="Q839" t="b">
        <f t="shared" si="41"/>
        <v>0</v>
      </c>
    </row>
    <row r="840" spans="1:17" x14ac:dyDescent="0.3">
      <c r="A840" s="3">
        <v>1131</v>
      </c>
      <c r="B840" s="3">
        <v>58</v>
      </c>
      <c r="C840" s="3">
        <v>32</v>
      </c>
      <c r="D840" s="6">
        <v>191</v>
      </c>
      <c r="E840" s="8" t="str">
        <f t="shared" si="39"/>
        <v>100+</v>
      </c>
      <c r="F840" s="7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  <c r="P840" t="str">
        <f t="shared" si="40"/>
        <v>30+</v>
      </c>
      <c r="Q840" t="b">
        <f t="shared" si="41"/>
        <v>0</v>
      </c>
    </row>
    <row r="841" spans="1:17" x14ac:dyDescent="0.3">
      <c r="A841" s="3">
        <v>1194</v>
      </c>
      <c r="B841" s="3">
        <v>58</v>
      </c>
      <c r="C841" s="3">
        <v>32</v>
      </c>
      <c r="D841" s="6">
        <v>81</v>
      </c>
      <c r="E841" s="8" t="str">
        <f t="shared" si="39"/>
        <v>51-100</v>
      </c>
      <c r="F841" s="7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  <c r="P841" t="str">
        <f t="shared" si="40"/>
        <v>30+</v>
      </c>
      <c r="Q841" t="b">
        <f t="shared" si="41"/>
        <v>0</v>
      </c>
    </row>
    <row r="842" spans="1:17" x14ac:dyDescent="0.3">
      <c r="A842" s="3">
        <v>1265</v>
      </c>
      <c r="B842" s="3">
        <v>58</v>
      </c>
      <c r="C842" s="3">
        <v>33</v>
      </c>
      <c r="D842" s="6">
        <v>138</v>
      </c>
      <c r="E842" s="8" t="str">
        <f t="shared" si="39"/>
        <v>100+</v>
      </c>
      <c r="F842" s="7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  <c r="P842" t="str">
        <f t="shared" si="40"/>
        <v>30+</v>
      </c>
      <c r="Q842" t="b">
        <f t="shared" si="41"/>
        <v>0</v>
      </c>
    </row>
    <row r="843" spans="1:17" x14ac:dyDescent="0.3">
      <c r="A843" s="3">
        <v>1292</v>
      </c>
      <c r="B843" s="3">
        <v>58</v>
      </c>
      <c r="C843" s="3">
        <v>34</v>
      </c>
      <c r="D843" s="6">
        <v>44</v>
      </c>
      <c r="E843" s="8" t="str">
        <f t="shared" si="39"/>
        <v>0-50</v>
      </c>
      <c r="F843" s="7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  <c r="P843" t="str">
        <f t="shared" si="40"/>
        <v>30+</v>
      </c>
      <c r="Q843" t="b">
        <f t="shared" si="41"/>
        <v>0</v>
      </c>
    </row>
    <row r="844" spans="1:17" x14ac:dyDescent="0.3">
      <c r="A844" s="3">
        <v>1372</v>
      </c>
      <c r="B844" s="3">
        <v>58</v>
      </c>
      <c r="C844" s="3">
        <v>32</v>
      </c>
      <c r="D844" s="6">
        <v>65</v>
      </c>
      <c r="E844" s="8" t="str">
        <f t="shared" si="39"/>
        <v>51-100</v>
      </c>
      <c r="F844" s="7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  <c r="P844" t="str">
        <f t="shared" si="40"/>
        <v>30+</v>
      </c>
      <c r="Q844" t="b">
        <f t="shared" si="41"/>
        <v>0</v>
      </c>
    </row>
    <row r="845" spans="1:17" x14ac:dyDescent="0.3">
      <c r="A845" s="3">
        <v>1405</v>
      </c>
      <c r="B845" s="3">
        <v>58</v>
      </c>
      <c r="C845" s="3">
        <v>28</v>
      </c>
      <c r="D845" s="6">
        <v>75</v>
      </c>
      <c r="E845" s="8" t="str">
        <f t="shared" si="39"/>
        <v>51-100</v>
      </c>
      <c r="F845" s="7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  <c r="P845" t="str">
        <f t="shared" si="40"/>
        <v>21-30</v>
      </c>
      <c r="Q845" t="b">
        <f t="shared" si="41"/>
        <v>0</v>
      </c>
    </row>
    <row r="846" spans="1:17" x14ac:dyDescent="0.3">
      <c r="A846" s="3">
        <v>1432</v>
      </c>
      <c r="B846" s="3">
        <v>58</v>
      </c>
      <c r="C846" s="3">
        <v>34</v>
      </c>
      <c r="D846" s="6">
        <v>128</v>
      </c>
      <c r="E846" s="8" t="str">
        <f t="shared" si="39"/>
        <v>100+</v>
      </c>
      <c r="F846" s="7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  <c r="P846" t="str">
        <f t="shared" si="40"/>
        <v>30+</v>
      </c>
      <c r="Q846" t="b">
        <f t="shared" si="41"/>
        <v>0</v>
      </c>
    </row>
    <row r="847" spans="1:17" x14ac:dyDescent="0.3">
      <c r="A847" s="3">
        <v>1442</v>
      </c>
      <c r="B847" s="3">
        <v>58</v>
      </c>
      <c r="C847" s="3">
        <v>33</v>
      </c>
      <c r="D847" s="6">
        <v>43</v>
      </c>
      <c r="E847" s="8" t="str">
        <f t="shared" si="39"/>
        <v>0-50</v>
      </c>
      <c r="F847" s="7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  <c r="P847" t="str">
        <f t="shared" si="40"/>
        <v>30+</v>
      </c>
      <c r="Q847" t="b">
        <f t="shared" si="41"/>
        <v>0</v>
      </c>
    </row>
    <row r="848" spans="1:17" x14ac:dyDescent="0.3">
      <c r="A848" s="3">
        <v>1471</v>
      </c>
      <c r="B848" s="3">
        <v>58</v>
      </c>
      <c r="C848" s="3">
        <v>28</v>
      </c>
      <c r="D848" s="6">
        <v>80</v>
      </c>
      <c r="E848" s="8" t="str">
        <f t="shared" si="39"/>
        <v>51-100</v>
      </c>
      <c r="F848" s="7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  <c r="P848" t="str">
        <f t="shared" si="40"/>
        <v>21-30</v>
      </c>
      <c r="Q848" t="b">
        <f t="shared" si="41"/>
        <v>0</v>
      </c>
    </row>
    <row r="849" spans="1:17" x14ac:dyDescent="0.3">
      <c r="A849" s="3">
        <v>1484</v>
      </c>
      <c r="B849" s="3">
        <v>58</v>
      </c>
      <c r="C849" s="3">
        <v>32</v>
      </c>
      <c r="D849" s="6">
        <v>63</v>
      </c>
      <c r="E849" s="8" t="str">
        <f t="shared" si="39"/>
        <v>51-100</v>
      </c>
      <c r="F849" s="7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  <c r="P849" t="str">
        <f t="shared" si="40"/>
        <v>30+</v>
      </c>
      <c r="Q849" t="b">
        <f t="shared" si="41"/>
        <v>0</v>
      </c>
    </row>
    <row r="850" spans="1:17" x14ac:dyDescent="0.3">
      <c r="A850" s="3">
        <v>1494</v>
      </c>
      <c r="B850" s="3">
        <v>58</v>
      </c>
      <c r="C850" s="3">
        <v>34</v>
      </c>
      <c r="D850" s="6">
        <v>84</v>
      </c>
      <c r="E850" s="8" t="str">
        <f t="shared" si="39"/>
        <v>51-100</v>
      </c>
      <c r="F850" s="7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  <c r="P850" t="str">
        <f t="shared" si="40"/>
        <v>30+</v>
      </c>
      <c r="Q850" t="b">
        <f t="shared" si="41"/>
        <v>0</v>
      </c>
    </row>
    <row r="851" spans="1:17" x14ac:dyDescent="0.3">
      <c r="A851" s="3">
        <v>1512</v>
      </c>
      <c r="B851" s="3">
        <v>58</v>
      </c>
      <c r="C851" s="3">
        <v>32</v>
      </c>
      <c r="D851" s="6">
        <v>65</v>
      </c>
      <c r="E851" s="8" t="str">
        <f t="shared" si="39"/>
        <v>51-100</v>
      </c>
      <c r="F851" s="7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  <c r="P851" t="str">
        <f t="shared" si="40"/>
        <v>30+</v>
      </c>
      <c r="Q851" t="b">
        <f t="shared" si="41"/>
        <v>0</v>
      </c>
    </row>
    <row r="852" spans="1:17" x14ac:dyDescent="0.3">
      <c r="A852" s="3">
        <v>1538</v>
      </c>
      <c r="B852" s="3">
        <v>58</v>
      </c>
      <c r="C852" s="3">
        <v>34</v>
      </c>
      <c r="D852" s="6">
        <v>41</v>
      </c>
      <c r="E852" s="8" t="str">
        <f t="shared" si="39"/>
        <v>0-50</v>
      </c>
      <c r="F852" s="7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  <c r="P852" t="str">
        <f t="shared" si="40"/>
        <v>30+</v>
      </c>
      <c r="Q852" t="b">
        <f t="shared" si="41"/>
        <v>0</v>
      </c>
    </row>
    <row r="853" spans="1:17" x14ac:dyDescent="0.3">
      <c r="A853" s="3">
        <v>1612</v>
      </c>
      <c r="B853" s="3">
        <v>58</v>
      </c>
      <c r="C853" s="3">
        <v>32</v>
      </c>
      <c r="D853" s="6">
        <v>75</v>
      </c>
      <c r="E853" s="8" t="str">
        <f t="shared" si="39"/>
        <v>51-100</v>
      </c>
      <c r="F853" s="7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  <c r="P853" t="str">
        <f t="shared" si="40"/>
        <v>30+</v>
      </c>
      <c r="Q853" t="b">
        <f t="shared" si="41"/>
        <v>0</v>
      </c>
    </row>
    <row r="854" spans="1:17" x14ac:dyDescent="0.3">
      <c r="A854" s="3">
        <v>1642</v>
      </c>
      <c r="B854" s="3">
        <v>58</v>
      </c>
      <c r="C854" s="3">
        <v>34</v>
      </c>
      <c r="D854" s="6">
        <v>152</v>
      </c>
      <c r="E854" s="8" t="str">
        <f t="shared" si="39"/>
        <v>100+</v>
      </c>
      <c r="F854" s="7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  <c r="P854" t="str">
        <f t="shared" si="40"/>
        <v>30+</v>
      </c>
      <c r="Q854" t="b">
        <f t="shared" si="41"/>
        <v>0</v>
      </c>
    </row>
    <row r="855" spans="1:17" x14ac:dyDescent="0.3">
      <c r="A855" s="3">
        <v>1693</v>
      </c>
      <c r="B855" s="3">
        <v>58</v>
      </c>
      <c r="C855" s="3">
        <v>32</v>
      </c>
      <c r="D855" s="6">
        <v>32</v>
      </c>
      <c r="E855" s="8" t="str">
        <f t="shared" si="39"/>
        <v>0-50</v>
      </c>
      <c r="F855" s="7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  <c r="P855" t="str">
        <f t="shared" si="40"/>
        <v>30+</v>
      </c>
      <c r="Q855" t="b">
        <f t="shared" si="41"/>
        <v>0</v>
      </c>
    </row>
    <row r="856" spans="1:17" x14ac:dyDescent="0.3">
      <c r="A856" s="3">
        <v>1710</v>
      </c>
      <c r="B856" s="3">
        <v>58</v>
      </c>
      <c r="C856" s="3">
        <v>34</v>
      </c>
      <c r="D856" s="6">
        <v>88</v>
      </c>
      <c r="E856" s="8" t="str">
        <f t="shared" si="39"/>
        <v>51-100</v>
      </c>
      <c r="F856" s="7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  <c r="P856" t="str">
        <f t="shared" si="40"/>
        <v>30+</v>
      </c>
      <c r="Q856" t="b">
        <f t="shared" si="41"/>
        <v>0</v>
      </c>
    </row>
    <row r="857" spans="1:17" x14ac:dyDescent="0.3">
      <c r="A857" s="3">
        <v>1804</v>
      </c>
      <c r="B857" s="3">
        <v>58</v>
      </c>
      <c r="C857" s="3">
        <v>32</v>
      </c>
      <c r="D857" s="6">
        <v>59</v>
      </c>
      <c r="E857" s="8" t="str">
        <f t="shared" si="39"/>
        <v>51-100</v>
      </c>
      <c r="F857" s="7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  <c r="P857" t="str">
        <f t="shared" si="40"/>
        <v>30+</v>
      </c>
      <c r="Q857" t="b">
        <f t="shared" si="41"/>
        <v>0</v>
      </c>
    </row>
    <row r="858" spans="1:17" x14ac:dyDescent="0.3">
      <c r="A858" s="3">
        <v>1929</v>
      </c>
      <c r="B858" s="3">
        <v>58</v>
      </c>
      <c r="C858" s="3">
        <v>34</v>
      </c>
      <c r="D858" s="6">
        <v>35</v>
      </c>
      <c r="E858" s="8" t="str">
        <f t="shared" si="39"/>
        <v>0-50</v>
      </c>
      <c r="F858" s="7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  <c r="P858" t="str">
        <f t="shared" si="40"/>
        <v>30+</v>
      </c>
      <c r="Q858" t="b">
        <f t="shared" si="41"/>
        <v>0</v>
      </c>
    </row>
    <row r="859" spans="1:17" x14ac:dyDescent="0.3">
      <c r="A859" s="3">
        <v>1950</v>
      </c>
      <c r="B859" s="3">
        <v>58</v>
      </c>
      <c r="C859" s="3">
        <v>34</v>
      </c>
      <c r="D859" s="6">
        <v>19</v>
      </c>
      <c r="E859" s="8" t="str">
        <f t="shared" si="39"/>
        <v>0-50</v>
      </c>
      <c r="F859" s="7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  <c r="P859" t="str">
        <f t="shared" si="40"/>
        <v>30+</v>
      </c>
      <c r="Q859" t="b">
        <f t="shared" si="41"/>
        <v>0</v>
      </c>
    </row>
    <row r="860" spans="1:17" x14ac:dyDescent="0.3">
      <c r="A860" s="3">
        <v>1983</v>
      </c>
      <c r="B860" s="3">
        <v>58</v>
      </c>
      <c r="C860" s="3">
        <v>33</v>
      </c>
      <c r="D860" s="6">
        <v>18</v>
      </c>
      <c r="E860" s="8" t="str">
        <f t="shared" si="39"/>
        <v>0-50</v>
      </c>
      <c r="F860" s="7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  <c r="P860" t="str">
        <f t="shared" si="40"/>
        <v>30+</v>
      </c>
      <c r="Q860" t="b">
        <f t="shared" si="41"/>
        <v>0</v>
      </c>
    </row>
    <row r="861" spans="1:17" x14ac:dyDescent="0.3">
      <c r="A861" s="3">
        <v>2054</v>
      </c>
      <c r="B861" s="3">
        <v>58</v>
      </c>
      <c r="C861" s="3">
        <v>32</v>
      </c>
      <c r="D861" s="6">
        <v>85</v>
      </c>
      <c r="E861" s="8" t="str">
        <f t="shared" si="39"/>
        <v>51-100</v>
      </c>
      <c r="F861" s="7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  <c r="P861" t="str">
        <f t="shared" si="40"/>
        <v>30+</v>
      </c>
      <c r="Q861" t="b">
        <f t="shared" si="41"/>
        <v>1</v>
      </c>
    </row>
    <row r="862" spans="1:17" x14ac:dyDescent="0.3">
      <c r="A862" s="3">
        <v>2068</v>
      </c>
      <c r="B862" s="3">
        <v>58</v>
      </c>
      <c r="C862" s="3">
        <v>32</v>
      </c>
      <c r="D862" s="6">
        <v>180</v>
      </c>
      <c r="E862" s="8" t="str">
        <f t="shared" si="39"/>
        <v>100+</v>
      </c>
      <c r="F862" s="7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  <c r="P862" t="str">
        <f t="shared" si="40"/>
        <v>30+</v>
      </c>
      <c r="Q862" t="b">
        <f t="shared" si="41"/>
        <v>0</v>
      </c>
    </row>
    <row r="863" spans="1:17" x14ac:dyDescent="0.3">
      <c r="A863" s="3">
        <v>2181</v>
      </c>
      <c r="B863" s="3">
        <v>58</v>
      </c>
      <c r="C863" s="3">
        <v>33</v>
      </c>
      <c r="D863" s="6">
        <v>42</v>
      </c>
      <c r="E863" s="8" t="str">
        <f t="shared" si="39"/>
        <v>0-50</v>
      </c>
      <c r="F863" s="7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  <c r="P863" t="str">
        <f t="shared" si="40"/>
        <v>30+</v>
      </c>
      <c r="Q863" t="b">
        <f t="shared" si="41"/>
        <v>0</v>
      </c>
    </row>
    <row r="864" spans="1:17" x14ac:dyDescent="0.3">
      <c r="A864" s="3">
        <v>2211</v>
      </c>
      <c r="B864" s="3">
        <v>58</v>
      </c>
      <c r="C864" s="3">
        <v>33</v>
      </c>
      <c r="D864" s="6">
        <v>51</v>
      </c>
      <c r="E864" s="8" t="str">
        <f t="shared" si="39"/>
        <v>51-100</v>
      </c>
      <c r="F864" s="7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  <c r="P864" t="str">
        <f t="shared" si="40"/>
        <v>30+</v>
      </c>
      <c r="Q864" t="b">
        <f t="shared" si="41"/>
        <v>0</v>
      </c>
    </row>
    <row r="865" spans="1:17" x14ac:dyDescent="0.3">
      <c r="A865" s="3">
        <v>2253</v>
      </c>
      <c r="B865" s="3">
        <v>58</v>
      </c>
      <c r="C865" s="3">
        <v>32</v>
      </c>
      <c r="D865" s="6">
        <v>41</v>
      </c>
      <c r="E865" s="8" t="str">
        <f t="shared" si="39"/>
        <v>0-50</v>
      </c>
      <c r="F865" s="7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  <c r="P865" t="str">
        <f t="shared" si="40"/>
        <v>30+</v>
      </c>
      <c r="Q865" t="b">
        <f t="shared" si="41"/>
        <v>0</v>
      </c>
    </row>
    <row r="866" spans="1:17" x14ac:dyDescent="0.3">
      <c r="A866" s="3">
        <v>2314</v>
      </c>
      <c r="B866" s="3">
        <v>58</v>
      </c>
      <c r="C866" s="3">
        <v>32</v>
      </c>
      <c r="D866" s="6">
        <v>54</v>
      </c>
      <c r="E866" s="8" t="str">
        <f t="shared" si="39"/>
        <v>51-100</v>
      </c>
      <c r="F866" s="7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  <c r="P866" t="str">
        <f t="shared" si="40"/>
        <v>30+</v>
      </c>
      <c r="Q866" t="b">
        <f t="shared" si="41"/>
        <v>0</v>
      </c>
    </row>
    <row r="867" spans="1:17" x14ac:dyDescent="0.3">
      <c r="A867" s="3">
        <v>2344</v>
      </c>
      <c r="B867" s="3">
        <v>58</v>
      </c>
      <c r="C867" s="3">
        <v>34</v>
      </c>
      <c r="D867" s="6">
        <v>55</v>
      </c>
      <c r="E867" s="8" t="str">
        <f t="shared" si="39"/>
        <v>51-100</v>
      </c>
      <c r="F867" s="7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  <c r="P867" t="str">
        <f t="shared" si="40"/>
        <v>30+</v>
      </c>
      <c r="Q867" t="b">
        <f t="shared" si="41"/>
        <v>0</v>
      </c>
    </row>
    <row r="868" spans="1:17" x14ac:dyDescent="0.3">
      <c r="A868" s="3">
        <v>2377</v>
      </c>
      <c r="B868" s="3">
        <v>58</v>
      </c>
      <c r="C868" s="3">
        <v>33</v>
      </c>
      <c r="D868" s="6">
        <v>23</v>
      </c>
      <c r="E868" s="8" t="str">
        <f t="shared" si="39"/>
        <v>0-50</v>
      </c>
      <c r="F868" s="7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  <c r="P868" t="str">
        <f t="shared" si="40"/>
        <v>30+</v>
      </c>
      <c r="Q868" t="b">
        <f t="shared" si="41"/>
        <v>0</v>
      </c>
    </row>
    <row r="869" spans="1:17" x14ac:dyDescent="0.3">
      <c r="A869" s="3">
        <v>2423</v>
      </c>
      <c r="B869" s="3">
        <v>58</v>
      </c>
      <c r="C869" s="3">
        <v>32</v>
      </c>
      <c r="D869" s="6">
        <v>163</v>
      </c>
      <c r="E869" s="8" t="str">
        <f t="shared" si="39"/>
        <v>100+</v>
      </c>
      <c r="F869" s="7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  <c r="P869" t="str">
        <f t="shared" si="40"/>
        <v>30+</v>
      </c>
      <c r="Q869" t="b">
        <f t="shared" si="41"/>
        <v>0</v>
      </c>
    </row>
    <row r="870" spans="1:17" x14ac:dyDescent="0.3">
      <c r="A870" s="3">
        <v>2466</v>
      </c>
      <c r="B870" s="3">
        <v>58</v>
      </c>
      <c r="C870" s="3">
        <v>34</v>
      </c>
      <c r="D870" s="6">
        <v>25</v>
      </c>
      <c r="E870" s="8" t="str">
        <f t="shared" si="39"/>
        <v>0-50</v>
      </c>
      <c r="F870" s="7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  <c r="P870" t="str">
        <f t="shared" si="40"/>
        <v>30+</v>
      </c>
      <c r="Q870" t="b">
        <f t="shared" si="41"/>
        <v>0</v>
      </c>
    </row>
    <row r="871" spans="1:17" x14ac:dyDescent="0.3">
      <c r="A871" s="3">
        <v>2503</v>
      </c>
      <c r="B871" s="3">
        <v>58</v>
      </c>
      <c r="C871" s="3">
        <v>31</v>
      </c>
      <c r="D871" s="6">
        <v>178</v>
      </c>
      <c r="E871" s="8" t="str">
        <f t="shared" si="39"/>
        <v>100+</v>
      </c>
      <c r="F871" s="7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  <c r="P871" t="str">
        <f t="shared" si="40"/>
        <v>30+</v>
      </c>
      <c r="Q871" t="b">
        <f t="shared" si="41"/>
        <v>0</v>
      </c>
    </row>
    <row r="872" spans="1:17" x14ac:dyDescent="0.3">
      <c r="A872" s="3">
        <v>2513</v>
      </c>
      <c r="B872" s="3">
        <v>58</v>
      </c>
      <c r="C872" s="3">
        <v>32</v>
      </c>
      <c r="D872" s="6">
        <v>111</v>
      </c>
      <c r="E872" s="8" t="str">
        <f t="shared" si="39"/>
        <v>100+</v>
      </c>
      <c r="F872" s="7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  <c r="P872" t="str">
        <f t="shared" si="40"/>
        <v>30+</v>
      </c>
      <c r="Q872" t="b">
        <f t="shared" si="41"/>
        <v>0</v>
      </c>
    </row>
    <row r="873" spans="1:17" x14ac:dyDescent="0.3">
      <c r="A873" s="3">
        <v>2545</v>
      </c>
      <c r="B873" s="3">
        <v>58</v>
      </c>
      <c r="C873" s="3">
        <v>34</v>
      </c>
      <c r="D873" s="6">
        <v>90</v>
      </c>
      <c r="E873" s="8" t="str">
        <f t="shared" si="39"/>
        <v>51-100</v>
      </c>
      <c r="F873" s="7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  <c r="P873" t="str">
        <f t="shared" si="40"/>
        <v>30+</v>
      </c>
      <c r="Q873" t="b">
        <f t="shared" si="41"/>
        <v>0</v>
      </c>
    </row>
    <row r="874" spans="1:17" x14ac:dyDescent="0.3">
      <c r="A874" s="3">
        <v>2556</v>
      </c>
      <c r="B874" s="3">
        <v>58</v>
      </c>
      <c r="C874" s="3">
        <v>32</v>
      </c>
      <c r="D874" s="6">
        <v>110</v>
      </c>
      <c r="E874" s="8" t="str">
        <f t="shared" si="39"/>
        <v>100+</v>
      </c>
      <c r="F874" s="7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  <c r="P874" t="str">
        <f t="shared" si="40"/>
        <v>30+</v>
      </c>
      <c r="Q874" t="b">
        <f t="shared" si="41"/>
        <v>0</v>
      </c>
    </row>
    <row r="875" spans="1:17" x14ac:dyDescent="0.3">
      <c r="A875" s="3">
        <v>2568</v>
      </c>
      <c r="B875" s="3">
        <v>58</v>
      </c>
      <c r="C875" s="3">
        <v>33</v>
      </c>
      <c r="D875" s="6">
        <v>142</v>
      </c>
      <c r="E875" s="8" t="str">
        <f t="shared" si="39"/>
        <v>100+</v>
      </c>
      <c r="F875" s="7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  <c r="P875" t="str">
        <f t="shared" si="40"/>
        <v>30+</v>
      </c>
      <c r="Q875" t="b">
        <f t="shared" si="41"/>
        <v>0</v>
      </c>
    </row>
    <row r="876" spans="1:17" x14ac:dyDescent="0.3">
      <c r="A876" s="3">
        <v>2574</v>
      </c>
      <c r="B876" s="3">
        <v>58</v>
      </c>
      <c r="C876" s="3">
        <v>34</v>
      </c>
      <c r="D876" s="6">
        <v>80</v>
      </c>
      <c r="E876" s="8" t="str">
        <f t="shared" si="39"/>
        <v>51-100</v>
      </c>
      <c r="F876" s="7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  <c r="P876" t="str">
        <f t="shared" si="40"/>
        <v>30+</v>
      </c>
      <c r="Q876" t="b">
        <f t="shared" si="41"/>
        <v>0</v>
      </c>
    </row>
    <row r="877" spans="1:17" x14ac:dyDescent="0.3">
      <c r="A877" s="3">
        <v>2722</v>
      </c>
      <c r="B877" s="3">
        <v>58</v>
      </c>
      <c r="C877" s="3">
        <v>33</v>
      </c>
      <c r="D877" s="6">
        <v>173</v>
      </c>
      <c r="E877" s="8" t="str">
        <f t="shared" si="39"/>
        <v>100+</v>
      </c>
      <c r="F877" s="7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  <c r="P877" t="str">
        <f t="shared" si="40"/>
        <v>30+</v>
      </c>
      <c r="Q877" t="b">
        <f t="shared" si="41"/>
        <v>0</v>
      </c>
    </row>
    <row r="878" spans="1:17" x14ac:dyDescent="0.3">
      <c r="A878" s="3">
        <v>2723</v>
      </c>
      <c r="B878" s="3">
        <v>58</v>
      </c>
      <c r="C878" s="3">
        <v>34</v>
      </c>
      <c r="D878" s="6">
        <v>31</v>
      </c>
      <c r="E878" s="8" t="str">
        <f t="shared" si="39"/>
        <v>0-50</v>
      </c>
      <c r="F878" s="7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  <c r="P878" t="str">
        <f t="shared" si="40"/>
        <v>30+</v>
      </c>
      <c r="Q878" t="b">
        <f t="shared" si="41"/>
        <v>0</v>
      </c>
    </row>
    <row r="879" spans="1:17" x14ac:dyDescent="0.3">
      <c r="A879" s="3">
        <v>2730</v>
      </c>
      <c r="B879" s="3">
        <v>58</v>
      </c>
      <c r="C879" s="3">
        <v>34</v>
      </c>
      <c r="D879" s="6">
        <v>63</v>
      </c>
      <c r="E879" s="8" t="str">
        <f t="shared" si="39"/>
        <v>51-100</v>
      </c>
      <c r="F879" s="7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  <c r="P879" t="str">
        <f t="shared" si="40"/>
        <v>30+</v>
      </c>
      <c r="Q879" t="b">
        <f t="shared" si="41"/>
        <v>0</v>
      </c>
    </row>
    <row r="880" spans="1:17" x14ac:dyDescent="0.3">
      <c r="A880" s="3">
        <v>2767</v>
      </c>
      <c r="B880" s="3">
        <v>58</v>
      </c>
      <c r="C880" s="3">
        <v>32</v>
      </c>
      <c r="D880" s="6">
        <v>108</v>
      </c>
      <c r="E880" s="8" t="str">
        <f t="shared" si="39"/>
        <v>100+</v>
      </c>
      <c r="F880" s="7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  <c r="P880" t="str">
        <f t="shared" si="40"/>
        <v>30+</v>
      </c>
      <c r="Q880" t="b">
        <f t="shared" si="41"/>
        <v>0</v>
      </c>
    </row>
    <row r="881" spans="1:17" x14ac:dyDescent="0.3">
      <c r="A881" s="3">
        <v>2799</v>
      </c>
      <c r="B881" s="3">
        <v>58</v>
      </c>
      <c r="C881" s="3">
        <v>33</v>
      </c>
      <c r="D881" s="6">
        <v>28</v>
      </c>
      <c r="E881" s="8" t="str">
        <f t="shared" si="39"/>
        <v>0-50</v>
      </c>
      <c r="F881" s="7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  <c r="P881" t="str">
        <f t="shared" si="40"/>
        <v>30+</v>
      </c>
      <c r="Q881" t="b">
        <f t="shared" si="41"/>
        <v>0</v>
      </c>
    </row>
    <row r="882" spans="1:17" x14ac:dyDescent="0.3">
      <c r="A882" s="3">
        <v>2802</v>
      </c>
      <c r="B882" s="3">
        <v>58</v>
      </c>
      <c r="C882" s="3">
        <v>34</v>
      </c>
      <c r="D882" s="6">
        <v>41</v>
      </c>
      <c r="E882" s="8" t="str">
        <f t="shared" si="39"/>
        <v>0-50</v>
      </c>
      <c r="F882" s="7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  <c r="P882" t="str">
        <f t="shared" si="40"/>
        <v>30+</v>
      </c>
      <c r="Q882" t="b">
        <f t="shared" si="41"/>
        <v>0</v>
      </c>
    </row>
    <row r="883" spans="1:17" x14ac:dyDescent="0.3">
      <c r="A883" s="3">
        <v>2811</v>
      </c>
      <c r="B883" s="3">
        <v>58</v>
      </c>
      <c r="C883" s="3">
        <v>34</v>
      </c>
      <c r="D883" s="6">
        <v>45</v>
      </c>
      <c r="E883" s="8" t="str">
        <f t="shared" si="39"/>
        <v>0-50</v>
      </c>
      <c r="F883" s="7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  <c r="P883" t="str">
        <f t="shared" si="40"/>
        <v>30+</v>
      </c>
      <c r="Q883" t="b">
        <f t="shared" si="41"/>
        <v>0</v>
      </c>
    </row>
    <row r="884" spans="1:17" x14ac:dyDescent="0.3">
      <c r="A884" s="3">
        <v>2840</v>
      </c>
      <c r="B884" s="3">
        <v>58</v>
      </c>
      <c r="C884" s="3">
        <v>33</v>
      </c>
      <c r="D884" s="6">
        <v>75</v>
      </c>
      <c r="E884" s="8" t="str">
        <f t="shared" si="39"/>
        <v>51-100</v>
      </c>
      <c r="F884" s="7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  <c r="P884" t="str">
        <f t="shared" si="40"/>
        <v>30+</v>
      </c>
      <c r="Q884" t="b">
        <f t="shared" si="41"/>
        <v>0</v>
      </c>
    </row>
    <row r="885" spans="1:17" x14ac:dyDescent="0.3">
      <c r="A885" s="3">
        <v>2851</v>
      </c>
      <c r="B885" s="3">
        <v>58</v>
      </c>
      <c r="C885" s="3">
        <v>34</v>
      </c>
      <c r="D885" s="6">
        <v>125</v>
      </c>
      <c r="E885" s="8" t="str">
        <f t="shared" si="39"/>
        <v>100+</v>
      </c>
      <c r="F885" s="7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  <c r="P885" t="str">
        <f t="shared" si="40"/>
        <v>30+</v>
      </c>
      <c r="Q885" t="b">
        <f t="shared" si="41"/>
        <v>0</v>
      </c>
    </row>
    <row r="886" spans="1:17" x14ac:dyDescent="0.3">
      <c r="A886" s="3">
        <v>2876</v>
      </c>
      <c r="B886" s="3">
        <v>58</v>
      </c>
      <c r="C886" s="3">
        <v>33</v>
      </c>
      <c r="D886" s="6">
        <v>18</v>
      </c>
      <c r="E886" s="8" t="str">
        <f t="shared" si="39"/>
        <v>0-50</v>
      </c>
      <c r="F886" s="7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  <c r="P886" t="str">
        <f t="shared" si="40"/>
        <v>30+</v>
      </c>
      <c r="Q886" t="b">
        <f t="shared" si="41"/>
        <v>0</v>
      </c>
    </row>
    <row r="887" spans="1:17" x14ac:dyDescent="0.3">
      <c r="A887" s="3">
        <v>2878</v>
      </c>
      <c r="B887" s="3">
        <v>58</v>
      </c>
      <c r="C887" s="3">
        <v>32</v>
      </c>
      <c r="D887" s="6">
        <v>74</v>
      </c>
      <c r="E887" s="8" t="str">
        <f t="shared" si="39"/>
        <v>51-100</v>
      </c>
      <c r="F887" s="7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  <c r="P887" t="str">
        <f t="shared" si="40"/>
        <v>30+</v>
      </c>
      <c r="Q887" t="b">
        <f t="shared" si="41"/>
        <v>0</v>
      </c>
    </row>
    <row r="888" spans="1:17" x14ac:dyDescent="0.3">
      <c r="A888" s="3">
        <v>2893</v>
      </c>
      <c r="B888" s="3">
        <v>58</v>
      </c>
      <c r="C888" s="3">
        <v>32</v>
      </c>
      <c r="D888" s="6">
        <v>43</v>
      </c>
      <c r="E888" s="8" t="str">
        <f t="shared" si="39"/>
        <v>0-50</v>
      </c>
      <c r="F888" s="7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  <c r="P888" t="str">
        <f t="shared" si="40"/>
        <v>30+</v>
      </c>
      <c r="Q888" t="b">
        <f t="shared" si="41"/>
        <v>0</v>
      </c>
    </row>
    <row r="889" spans="1:17" x14ac:dyDescent="0.3">
      <c r="A889" s="3">
        <v>2904</v>
      </c>
      <c r="B889" s="3">
        <v>58</v>
      </c>
      <c r="C889" s="3">
        <v>34</v>
      </c>
      <c r="D889" s="6">
        <v>41</v>
      </c>
      <c r="E889" s="8" t="str">
        <f t="shared" si="39"/>
        <v>0-50</v>
      </c>
      <c r="F889" s="7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  <c r="P889" t="str">
        <f t="shared" si="40"/>
        <v>30+</v>
      </c>
      <c r="Q889" t="b">
        <f t="shared" si="41"/>
        <v>0</v>
      </c>
    </row>
    <row r="890" spans="1:17" x14ac:dyDescent="0.3">
      <c r="A890" s="3">
        <v>3019</v>
      </c>
      <c r="B890" s="3">
        <v>58</v>
      </c>
      <c r="C890" s="3">
        <v>32</v>
      </c>
      <c r="D890" s="6">
        <v>49</v>
      </c>
      <c r="E890" s="8" t="str">
        <f t="shared" si="39"/>
        <v>0-50</v>
      </c>
      <c r="F890" s="7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  <c r="P890" t="str">
        <f t="shared" si="40"/>
        <v>30+</v>
      </c>
      <c r="Q890" t="b">
        <f t="shared" si="41"/>
        <v>0</v>
      </c>
    </row>
    <row r="891" spans="1:17" x14ac:dyDescent="0.3">
      <c r="A891" s="3">
        <v>3020</v>
      </c>
      <c r="B891" s="3">
        <v>58</v>
      </c>
      <c r="C891" s="3">
        <v>33</v>
      </c>
      <c r="D891" s="6">
        <v>39</v>
      </c>
      <c r="E891" s="8" t="str">
        <f t="shared" si="39"/>
        <v>0-50</v>
      </c>
      <c r="F891" s="7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  <c r="P891" t="str">
        <f t="shared" si="40"/>
        <v>30+</v>
      </c>
      <c r="Q891" t="b">
        <f t="shared" si="41"/>
        <v>0</v>
      </c>
    </row>
    <row r="892" spans="1:17" x14ac:dyDescent="0.3">
      <c r="A892" s="3">
        <v>3026</v>
      </c>
      <c r="B892" s="3">
        <v>58</v>
      </c>
      <c r="C892" s="3">
        <v>32</v>
      </c>
      <c r="D892" s="6">
        <v>128</v>
      </c>
      <c r="E892" s="8" t="str">
        <f t="shared" si="39"/>
        <v>100+</v>
      </c>
      <c r="F892" s="7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  <c r="P892" t="str">
        <f t="shared" si="40"/>
        <v>30+</v>
      </c>
      <c r="Q892" t="b">
        <f t="shared" si="41"/>
        <v>0</v>
      </c>
    </row>
    <row r="893" spans="1:17" x14ac:dyDescent="0.3">
      <c r="A893" s="3">
        <v>3046</v>
      </c>
      <c r="B893" s="3">
        <v>58</v>
      </c>
      <c r="C893" s="3">
        <v>32</v>
      </c>
      <c r="D893" s="6">
        <v>48</v>
      </c>
      <c r="E893" s="8" t="str">
        <f t="shared" si="39"/>
        <v>0-50</v>
      </c>
      <c r="F893" s="7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  <c r="P893" t="str">
        <f t="shared" si="40"/>
        <v>30+</v>
      </c>
      <c r="Q893" t="b">
        <f t="shared" si="41"/>
        <v>0</v>
      </c>
    </row>
    <row r="894" spans="1:17" x14ac:dyDescent="0.3">
      <c r="A894" s="3">
        <v>3092</v>
      </c>
      <c r="B894" s="3">
        <v>58</v>
      </c>
      <c r="C894" s="3">
        <v>32</v>
      </c>
      <c r="D894" s="6">
        <v>42</v>
      </c>
      <c r="E894" s="8" t="str">
        <f t="shared" si="39"/>
        <v>0-50</v>
      </c>
      <c r="F894" s="7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  <c r="P894" t="str">
        <f t="shared" si="40"/>
        <v>30+</v>
      </c>
      <c r="Q894" t="b">
        <f t="shared" si="41"/>
        <v>0</v>
      </c>
    </row>
    <row r="895" spans="1:17" x14ac:dyDescent="0.3">
      <c r="A895" s="3">
        <v>3098</v>
      </c>
      <c r="B895" s="3">
        <v>58</v>
      </c>
      <c r="C895" s="3">
        <v>32</v>
      </c>
      <c r="D895" s="6">
        <v>44</v>
      </c>
      <c r="E895" s="8" t="str">
        <f t="shared" si="39"/>
        <v>0-50</v>
      </c>
      <c r="F895" s="7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  <c r="P895" t="str">
        <f t="shared" si="40"/>
        <v>30+</v>
      </c>
      <c r="Q895" t="b">
        <f t="shared" si="41"/>
        <v>0</v>
      </c>
    </row>
    <row r="896" spans="1:17" x14ac:dyDescent="0.3">
      <c r="A896" s="3">
        <v>3183</v>
      </c>
      <c r="B896" s="3">
        <v>58</v>
      </c>
      <c r="C896" s="3">
        <v>33</v>
      </c>
      <c r="D896" s="6">
        <v>60</v>
      </c>
      <c r="E896" s="8" t="str">
        <f t="shared" si="39"/>
        <v>51-100</v>
      </c>
      <c r="F896" s="7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  <c r="P896" t="str">
        <f t="shared" si="40"/>
        <v>30+</v>
      </c>
      <c r="Q896" t="b">
        <f t="shared" si="41"/>
        <v>0</v>
      </c>
    </row>
    <row r="897" spans="1:17" x14ac:dyDescent="0.3">
      <c r="A897" s="3">
        <v>3270</v>
      </c>
      <c r="B897" s="3">
        <v>58</v>
      </c>
      <c r="C897" s="3">
        <v>34</v>
      </c>
      <c r="D897" s="6">
        <v>68</v>
      </c>
      <c r="E897" s="8" t="str">
        <f t="shared" si="39"/>
        <v>51-100</v>
      </c>
      <c r="F897" s="7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  <c r="P897" t="str">
        <f t="shared" si="40"/>
        <v>30+</v>
      </c>
      <c r="Q897" t="b">
        <f t="shared" si="41"/>
        <v>0</v>
      </c>
    </row>
    <row r="898" spans="1:17" x14ac:dyDescent="0.3">
      <c r="A898" s="3">
        <v>3281</v>
      </c>
      <c r="B898" s="3">
        <v>58</v>
      </c>
      <c r="C898" s="3">
        <v>33</v>
      </c>
      <c r="D898" s="6">
        <v>98</v>
      </c>
      <c r="E898" s="8" t="str">
        <f t="shared" si="39"/>
        <v>51-100</v>
      </c>
      <c r="F898" s="7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  <c r="P898" t="str">
        <f t="shared" si="40"/>
        <v>30+</v>
      </c>
      <c r="Q898" t="b">
        <f t="shared" si="41"/>
        <v>0</v>
      </c>
    </row>
    <row r="899" spans="1:17" x14ac:dyDescent="0.3">
      <c r="A899" s="3">
        <v>3364</v>
      </c>
      <c r="B899" s="3">
        <v>58</v>
      </c>
      <c r="C899" s="3">
        <v>34</v>
      </c>
      <c r="D899" s="6">
        <v>54</v>
      </c>
      <c r="E899" s="8" t="str">
        <f t="shared" ref="E899:E962" si="42">IF(D899&lt;=50,"0-50",IF(D899&lt;=100,"51-100","100+"))</f>
        <v>51-100</v>
      </c>
      <c r="F899" s="7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  <c r="P899" t="str">
        <f t="shared" ref="P899:P962" si="43">IF(C899&lt;=10,"0-10",IF(C899&lt;=20,"11-20",IF(C899&lt;=30,"21-30","30+")))</f>
        <v>30+</v>
      </c>
      <c r="Q899" t="b">
        <f t="shared" ref="Q899:Q962" si="44">AND(IF(M899="Yes",1,0),IF(O899="Yes",1,0))</f>
        <v>0</v>
      </c>
    </row>
    <row r="900" spans="1:17" x14ac:dyDescent="0.3">
      <c r="A900" s="3">
        <v>3408</v>
      </c>
      <c r="B900" s="3">
        <v>58</v>
      </c>
      <c r="C900" s="3">
        <v>32</v>
      </c>
      <c r="D900" s="6">
        <v>19</v>
      </c>
      <c r="E900" s="8" t="str">
        <f t="shared" si="42"/>
        <v>0-50</v>
      </c>
      <c r="F900" s="7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  <c r="P900" t="str">
        <f t="shared" si="43"/>
        <v>30+</v>
      </c>
      <c r="Q900" t="b">
        <f t="shared" si="44"/>
        <v>0</v>
      </c>
    </row>
    <row r="901" spans="1:17" x14ac:dyDescent="0.3">
      <c r="A901" s="3">
        <v>3463</v>
      </c>
      <c r="B901" s="3">
        <v>58</v>
      </c>
      <c r="C901" s="3">
        <v>33</v>
      </c>
      <c r="D901" s="6">
        <v>28</v>
      </c>
      <c r="E901" s="8" t="str">
        <f t="shared" si="42"/>
        <v>0-50</v>
      </c>
      <c r="F901" s="7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  <c r="P901" t="str">
        <f t="shared" si="43"/>
        <v>30+</v>
      </c>
      <c r="Q901" t="b">
        <f t="shared" si="44"/>
        <v>0</v>
      </c>
    </row>
    <row r="902" spans="1:17" x14ac:dyDescent="0.3">
      <c r="A902" s="3">
        <v>3525</v>
      </c>
      <c r="B902" s="3">
        <v>58</v>
      </c>
      <c r="C902" s="3">
        <v>33</v>
      </c>
      <c r="D902" s="6">
        <v>15</v>
      </c>
      <c r="E902" s="8" t="str">
        <f t="shared" si="42"/>
        <v>0-50</v>
      </c>
      <c r="F902" s="7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  <c r="P902" t="str">
        <f t="shared" si="43"/>
        <v>30+</v>
      </c>
      <c r="Q902" t="b">
        <f t="shared" si="44"/>
        <v>0</v>
      </c>
    </row>
    <row r="903" spans="1:17" x14ac:dyDescent="0.3">
      <c r="A903" s="3">
        <v>3527</v>
      </c>
      <c r="B903" s="3">
        <v>58</v>
      </c>
      <c r="C903" s="3">
        <v>33</v>
      </c>
      <c r="D903" s="6">
        <v>9</v>
      </c>
      <c r="E903" s="8" t="str">
        <f t="shared" si="42"/>
        <v>0-50</v>
      </c>
      <c r="F903" s="7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  <c r="P903" t="str">
        <f t="shared" si="43"/>
        <v>30+</v>
      </c>
      <c r="Q903" t="b">
        <f t="shared" si="44"/>
        <v>0</v>
      </c>
    </row>
    <row r="904" spans="1:17" x14ac:dyDescent="0.3">
      <c r="A904" s="3">
        <v>3592</v>
      </c>
      <c r="B904" s="3">
        <v>58</v>
      </c>
      <c r="C904" s="3">
        <v>32</v>
      </c>
      <c r="D904" s="6">
        <v>73</v>
      </c>
      <c r="E904" s="8" t="str">
        <f t="shared" si="42"/>
        <v>51-100</v>
      </c>
      <c r="F904" s="7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  <c r="P904" t="str">
        <f t="shared" si="43"/>
        <v>30+</v>
      </c>
      <c r="Q904" t="b">
        <f t="shared" si="44"/>
        <v>0</v>
      </c>
    </row>
    <row r="905" spans="1:17" x14ac:dyDescent="0.3">
      <c r="A905" s="3">
        <v>3616</v>
      </c>
      <c r="B905" s="3">
        <v>58</v>
      </c>
      <c r="C905" s="3">
        <v>34</v>
      </c>
      <c r="D905" s="6">
        <v>149</v>
      </c>
      <c r="E905" s="8" t="str">
        <f t="shared" si="42"/>
        <v>100+</v>
      </c>
      <c r="F905" s="7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  <c r="P905" t="str">
        <f t="shared" si="43"/>
        <v>30+</v>
      </c>
      <c r="Q905" t="b">
        <f t="shared" si="44"/>
        <v>0</v>
      </c>
    </row>
    <row r="906" spans="1:17" x14ac:dyDescent="0.3">
      <c r="A906" s="3">
        <v>3625</v>
      </c>
      <c r="B906" s="3">
        <v>58</v>
      </c>
      <c r="C906" s="3">
        <v>28</v>
      </c>
      <c r="D906" s="6">
        <v>70</v>
      </c>
      <c r="E906" s="8" t="str">
        <f t="shared" si="42"/>
        <v>51-100</v>
      </c>
      <c r="F906" s="7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  <c r="P906" t="str">
        <f t="shared" si="43"/>
        <v>21-30</v>
      </c>
      <c r="Q906" t="b">
        <f t="shared" si="44"/>
        <v>0</v>
      </c>
    </row>
    <row r="907" spans="1:17" x14ac:dyDescent="0.3">
      <c r="A907" s="3">
        <v>3636</v>
      </c>
      <c r="B907" s="3">
        <v>58</v>
      </c>
      <c r="C907" s="3">
        <v>33</v>
      </c>
      <c r="D907" s="6">
        <v>24</v>
      </c>
      <c r="E907" s="8" t="str">
        <f t="shared" si="42"/>
        <v>0-50</v>
      </c>
      <c r="F907" s="7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  <c r="P907" t="str">
        <f t="shared" si="43"/>
        <v>30+</v>
      </c>
      <c r="Q907" t="b">
        <f t="shared" si="44"/>
        <v>0</v>
      </c>
    </row>
    <row r="908" spans="1:17" x14ac:dyDescent="0.3">
      <c r="A908" s="3">
        <v>3702</v>
      </c>
      <c r="B908" s="3">
        <v>58</v>
      </c>
      <c r="C908" s="3">
        <v>33</v>
      </c>
      <c r="D908" s="6">
        <v>95</v>
      </c>
      <c r="E908" s="8" t="str">
        <f t="shared" si="42"/>
        <v>51-100</v>
      </c>
      <c r="F908" s="7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  <c r="P908" t="str">
        <f t="shared" si="43"/>
        <v>30+</v>
      </c>
      <c r="Q908" t="b">
        <f t="shared" si="44"/>
        <v>0</v>
      </c>
    </row>
    <row r="909" spans="1:17" x14ac:dyDescent="0.3">
      <c r="A909" s="3">
        <v>3707</v>
      </c>
      <c r="B909" s="3">
        <v>58</v>
      </c>
      <c r="C909" s="3">
        <v>33</v>
      </c>
      <c r="D909" s="6">
        <v>51</v>
      </c>
      <c r="E909" s="8" t="str">
        <f t="shared" si="42"/>
        <v>51-100</v>
      </c>
      <c r="F909" s="7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  <c r="P909" t="str">
        <f t="shared" si="43"/>
        <v>30+</v>
      </c>
      <c r="Q909" t="b">
        <f t="shared" si="44"/>
        <v>0</v>
      </c>
    </row>
    <row r="910" spans="1:17" x14ac:dyDescent="0.3">
      <c r="A910" s="3">
        <v>3734</v>
      </c>
      <c r="B910" s="3">
        <v>58</v>
      </c>
      <c r="C910" s="3">
        <v>32</v>
      </c>
      <c r="D910" s="6">
        <v>72</v>
      </c>
      <c r="E910" s="8" t="str">
        <f t="shared" si="42"/>
        <v>51-100</v>
      </c>
      <c r="F910" s="7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  <c r="P910" t="str">
        <f t="shared" si="43"/>
        <v>30+</v>
      </c>
      <c r="Q910" t="b">
        <f t="shared" si="44"/>
        <v>0</v>
      </c>
    </row>
    <row r="911" spans="1:17" x14ac:dyDescent="0.3">
      <c r="A911" s="3">
        <v>3964</v>
      </c>
      <c r="B911" s="3">
        <v>58</v>
      </c>
      <c r="C911" s="3">
        <v>32</v>
      </c>
      <c r="D911" s="6">
        <v>38</v>
      </c>
      <c r="E911" s="8" t="str">
        <f t="shared" si="42"/>
        <v>0-50</v>
      </c>
      <c r="F911" s="7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  <c r="P911" t="str">
        <f t="shared" si="43"/>
        <v>30+</v>
      </c>
      <c r="Q911" t="b">
        <f t="shared" si="44"/>
        <v>0</v>
      </c>
    </row>
    <row r="912" spans="1:17" x14ac:dyDescent="0.3">
      <c r="A912" s="3">
        <v>4021</v>
      </c>
      <c r="B912" s="3">
        <v>58</v>
      </c>
      <c r="C912" s="3">
        <v>32</v>
      </c>
      <c r="D912" s="6">
        <v>191</v>
      </c>
      <c r="E912" s="8" t="str">
        <f t="shared" si="42"/>
        <v>100+</v>
      </c>
      <c r="F912" s="7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  <c r="P912" t="str">
        <f t="shared" si="43"/>
        <v>30+</v>
      </c>
      <c r="Q912" t="b">
        <f t="shared" si="44"/>
        <v>0</v>
      </c>
    </row>
    <row r="913" spans="1:17" x14ac:dyDescent="0.3">
      <c r="A913" s="3">
        <v>4031</v>
      </c>
      <c r="B913" s="3">
        <v>58</v>
      </c>
      <c r="C913" s="3">
        <v>32</v>
      </c>
      <c r="D913" s="6">
        <v>44</v>
      </c>
      <c r="E913" s="8" t="str">
        <f t="shared" si="42"/>
        <v>0-50</v>
      </c>
      <c r="F913" s="7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  <c r="P913" t="str">
        <f t="shared" si="43"/>
        <v>30+</v>
      </c>
      <c r="Q913" t="b">
        <f t="shared" si="44"/>
        <v>0</v>
      </c>
    </row>
    <row r="914" spans="1:17" x14ac:dyDescent="0.3">
      <c r="A914" s="3">
        <v>4071</v>
      </c>
      <c r="B914" s="3">
        <v>58</v>
      </c>
      <c r="C914" s="3">
        <v>33</v>
      </c>
      <c r="D914" s="6">
        <v>70</v>
      </c>
      <c r="E914" s="8" t="str">
        <f t="shared" si="42"/>
        <v>51-100</v>
      </c>
      <c r="F914" s="7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  <c r="P914" t="str">
        <f t="shared" si="43"/>
        <v>30+</v>
      </c>
      <c r="Q914" t="b">
        <f t="shared" si="44"/>
        <v>0</v>
      </c>
    </row>
    <row r="915" spans="1:17" x14ac:dyDescent="0.3">
      <c r="A915" s="3">
        <v>4127</v>
      </c>
      <c r="B915" s="3">
        <v>58</v>
      </c>
      <c r="C915" s="3">
        <v>33</v>
      </c>
      <c r="D915" s="6">
        <v>23</v>
      </c>
      <c r="E915" s="8" t="str">
        <f t="shared" si="42"/>
        <v>0-50</v>
      </c>
      <c r="F915" s="7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  <c r="P915" t="str">
        <f t="shared" si="43"/>
        <v>30+</v>
      </c>
      <c r="Q915" t="b">
        <f t="shared" si="44"/>
        <v>0</v>
      </c>
    </row>
    <row r="916" spans="1:17" x14ac:dyDescent="0.3">
      <c r="A916" s="3">
        <v>4146</v>
      </c>
      <c r="B916" s="3">
        <v>58</v>
      </c>
      <c r="C916" s="3">
        <v>34</v>
      </c>
      <c r="D916" s="6">
        <v>63</v>
      </c>
      <c r="E916" s="8" t="str">
        <f t="shared" si="42"/>
        <v>51-100</v>
      </c>
      <c r="F916" s="7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  <c r="P916" t="str">
        <f t="shared" si="43"/>
        <v>30+</v>
      </c>
      <c r="Q916" t="b">
        <f t="shared" si="44"/>
        <v>0</v>
      </c>
    </row>
    <row r="917" spans="1:17" x14ac:dyDescent="0.3">
      <c r="A917" s="3">
        <v>4172</v>
      </c>
      <c r="B917" s="3">
        <v>58</v>
      </c>
      <c r="C917" s="3">
        <v>31</v>
      </c>
      <c r="D917" s="6">
        <v>49</v>
      </c>
      <c r="E917" s="8" t="str">
        <f t="shared" si="42"/>
        <v>0-50</v>
      </c>
      <c r="F917" s="7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  <c r="P917" t="str">
        <f t="shared" si="43"/>
        <v>30+</v>
      </c>
      <c r="Q917" t="b">
        <f t="shared" si="44"/>
        <v>0</v>
      </c>
    </row>
    <row r="918" spans="1:17" x14ac:dyDescent="0.3">
      <c r="A918" s="3">
        <v>4220</v>
      </c>
      <c r="B918" s="3">
        <v>58</v>
      </c>
      <c r="C918" s="3">
        <v>34</v>
      </c>
      <c r="D918" s="6">
        <v>30</v>
      </c>
      <c r="E918" s="8" t="str">
        <f t="shared" si="42"/>
        <v>0-50</v>
      </c>
      <c r="F918" s="7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  <c r="P918" t="str">
        <f t="shared" si="43"/>
        <v>30+</v>
      </c>
      <c r="Q918" t="b">
        <f t="shared" si="44"/>
        <v>0</v>
      </c>
    </row>
    <row r="919" spans="1:17" x14ac:dyDescent="0.3">
      <c r="A919" s="3">
        <v>4249</v>
      </c>
      <c r="B919" s="3">
        <v>58</v>
      </c>
      <c r="C919" s="3">
        <v>33</v>
      </c>
      <c r="D919" s="6">
        <v>138</v>
      </c>
      <c r="E919" s="8" t="str">
        <f t="shared" si="42"/>
        <v>100+</v>
      </c>
      <c r="F919" s="7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  <c r="P919" t="str">
        <f t="shared" si="43"/>
        <v>30+</v>
      </c>
      <c r="Q919" t="b">
        <f t="shared" si="44"/>
        <v>0</v>
      </c>
    </row>
    <row r="920" spans="1:17" x14ac:dyDescent="0.3">
      <c r="A920" s="3">
        <v>4263</v>
      </c>
      <c r="B920" s="3">
        <v>58</v>
      </c>
      <c r="C920" s="3">
        <v>33</v>
      </c>
      <c r="D920" s="6">
        <v>42</v>
      </c>
      <c r="E920" s="8" t="str">
        <f t="shared" si="42"/>
        <v>0-50</v>
      </c>
      <c r="F920" s="7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  <c r="P920" t="str">
        <f t="shared" si="43"/>
        <v>30+</v>
      </c>
      <c r="Q920" t="b">
        <f t="shared" si="44"/>
        <v>0</v>
      </c>
    </row>
    <row r="921" spans="1:17" x14ac:dyDescent="0.3">
      <c r="A921" s="3">
        <v>4284</v>
      </c>
      <c r="B921" s="3">
        <v>58</v>
      </c>
      <c r="C921" s="3">
        <v>32</v>
      </c>
      <c r="D921" s="6">
        <v>62</v>
      </c>
      <c r="E921" s="8" t="str">
        <f t="shared" si="42"/>
        <v>51-100</v>
      </c>
      <c r="F921" s="7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  <c r="P921" t="str">
        <f t="shared" si="43"/>
        <v>30+</v>
      </c>
      <c r="Q921" t="b">
        <f t="shared" si="44"/>
        <v>1</v>
      </c>
    </row>
    <row r="922" spans="1:17" x14ac:dyDescent="0.3">
      <c r="A922" s="3">
        <v>4295</v>
      </c>
      <c r="B922" s="3">
        <v>58</v>
      </c>
      <c r="C922" s="3">
        <v>34</v>
      </c>
      <c r="D922" s="6">
        <v>150</v>
      </c>
      <c r="E922" s="8" t="str">
        <f t="shared" si="42"/>
        <v>100+</v>
      </c>
      <c r="F922" s="7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  <c r="P922" t="str">
        <f t="shared" si="43"/>
        <v>30+</v>
      </c>
      <c r="Q922" t="b">
        <f t="shared" si="44"/>
        <v>0</v>
      </c>
    </row>
    <row r="923" spans="1:17" x14ac:dyDescent="0.3">
      <c r="A923" s="3">
        <v>4318</v>
      </c>
      <c r="B923" s="3">
        <v>58</v>
      </c>
      <c r="C923" s="3">
        <v>33</v>
      </c>
      <c r="D923" s="6">
        <v>60</v>
      </c>
      <c r="E923" s="8" t="str">
        <f t="shared" si="42"/>
        <v>51-100</v>
      </c>
      <c r="F923" s="7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  <c r="P923" t="str">
        <f t="shared" si="43"/>
        <v>30+</v>
      </c>
      <c r="Q923" t="b">
        <f t="shared" si="44"/>
        <v>0</v>
      </c>
    </row>
    <row r="924" spans="1:17" x14ac:dyDescent="0.3">
      <c r="A924" s="3">
        <v>4348</v>
      </c>
      <c r="B924" s="3">
        <v>58</v>
      </c>
      <c r="C924" s="3">
        <v>33</v>
      </c>
      <c r="D924" s="6">
        <v>22</v>
      </c>
      <c r="E924" s="8" t="str">
        <f t="shared" si="42"/>
        <v>0-50</v>
      </c>
      <c r="F924" s="7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  <c r="P924" t="str">
        <f t="shared" si="43"/>
        <v>30+</v>
      </c>
      <c r="Q924" t="b">
        <f t="shared" si="44"/>
        <v>0</v>
      </c>
    </row>
    <row r="925" spans="1:17" x14ac:dyDescent="0.3">
      <c r="A925" s="3">
        <v>4390</v>
      </c>
      <c r="B925" s="3">
        <v>58</v>
      </c>
      <c r="C925" s="3">
        <v>32</v>
      </c>
      <c r="D925" s="6">
        <v>40</v>
      </c>
      <c r="E925" s="8" t="str">
        <f t="shared" si="42"/>
        <v>0-50</v>
      </c>
      <c r="F925" s="7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  <c r="P925" t="str">
        <f t="shared" si="43"/>
        <v>30+</v>
      </c>
      <c r="Q925" t="b">
        <f t="shared" si="44"/>
        <v>1</v>
      </c>
    </row>
    <row r="926" spans="1:17" x14ac:dyDescent="0.3">
      <c r="A926" s="3">
        <v>4477</v>
      </c>
      <c r="B926" s="3">
        <v>58</v>
      </c>
      <c r="C926" s="3">
        <v>32</v>
      </c>
      <c r="D926" s="6">
        <v>40</v>
      </c>
      <c r="E926" s="8" t="str">
        <f t="shared" si="42"/>
        <v>0-50</v>
      </c>
      <c r="F926" s="7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  <c r="P926" t="str">
        <f t="shared" si="43"/>
        <v>30+</v>
      </c>
      <c r="Q926" t="b">
        <f t="shared" si="44"/>
        <v>0</v>
      </c>
    </row>
    <row r="927" spans="1:17" x14ac:dyDescent="0.3">
      <c r="A927" s="3">
        <v>4517</v>
      </c>
      <c r="B927" s="3">
        <v>58</v>
      </c>
      <c r="C927" s="3">
        <v>32</v>
      </c>
      <c r="D927" s="6">
        <v>12</v>
      </c>
      <c r="E927" s="8" t="str">
        <f t="shared" si="42"/>
        <v>0-50</v>
      </c>
      <c r="F927" s="7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  <c r="P927" t="str">
        <f t="shared" si="43"/>
        <v>30+</v>
      </c>
      <c r="Q927" t="b">
        <f t="shared" si="44"/>
        <v>0</v>
      </c>
    </row>
    <row r="928" spans="1:17" x14ac:dyDescent="0.3">
      <c r="A928" s="3">
        <v>4549</v>
      </c>
      <c r="B928" s="3">
        <v>58</v>
      </c>
      <c r="C928" s="3">
        <v>33</v>
      </c>
      <c r="D928" s="6">
        <v>73</v>
      </c>
      <c r="E928" s="8" t="str">
        <f t="shared" si="42"/>
        <v>51-100</v>
      </c>
      <c r="F928" s="7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  <c r="P928" t="str">
        <f t="shared" si="43"/>
        <v>30+</v>
      </c>
      <c r="Q928" t="b">
        <f t="shared" si="44"/>
        <v>0</v>
      </c>
    </row>
    <row r="929" spans="1:17" x14ac:dyDescent="0.3">
      <c r="A929" s="3">
        <v>4565</v>
      </c>
      <c r="B929" s="3">
        <v>58</v>
      </c>
      <c r="C929" s="3">
        <v>32</v>
      </c>
      <c r="D929" s="6">
        <v>28</v>
      </c>
      <c r="E929" s="8" t="str">
        <f t="shared" si="42"/>
        <v>0-50</v>
      </c>
      <c r="F929" s="7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  <c r="P929" t="str">
        <f t="shared" si="43"/>
        <v>30+</v>
      </c>
      <c r="Q929" t="b">
        <f t="shared" si="44"/>
        <v>0</v>
      </c>
    </row>
    <row r="930" spans="1:17" x14ac:dyDescent="0.3">
      <c r="A930" s="3">
        <v>4572</v>
      </c>
      <c r="B930" s="3">
        <v>58</v>
      </c>
      <c r="C930" s="3">
        <v>28</v>
      </c>
      <c r="D930" s="6">
        <v>95</v>
      </c>
      <c r="E930" s="8" t="str">
        <f t="shared" si="42"/>
        <v>51-100</v>
      </c>
      <c r="F930" s="7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  <c r="P930" t="str">
        <f t="shared" si="43"/>
        <v>21-30</v>
      </c>
      <c r="Q930" t="b">
        <f t="shared" si="44"/>
        <v>0</v>
      </c>
    </row>
    <row r="931" spans="1:17" x14ac:dyDescent="0.3">
      <c r="A931" s="3">
        <v>4580</v>
      </c>
      <c r="B931" s="3">
        <v>58</v>
      </c>
      <c r="C931" s="3">
        <v>32</v>
      </c>
      <c r="D931" s="6">
        <v>41</v>
      </c>
      <c r="E931" s="8" t="str">
        <f t="shared" si="42"/>
        <v>0-50</v>
      </c>
      <c r="F931" s="7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  <c r="P931" t="str">
        <f t="shared" si="43"/>
        <v>30+</v>
      </c>
      <c r="Q931" t="b">
        <f t="shared" si="44"/>
        <v>0</v>
      </c>
    </row>
    <row r="932" spans="1:17" x14ac:dyDescent="0.3">
      <c r="A932" s="3">
        <v>4587</v>
      </c>
      <c r="B932" s="3">
        <v>58</v>
      </c>
      <c r="C932" s="3">
        <v>32</v>
      </c>
      <c r="D932" s="6">
        <v>61</v>
      </c>
      <c r="E932" s="8" t="str">
        <f t="shared" si="42"/>
        <v>51-100</v>
      </c>
      <c r="F932" s="7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  <c r="P932" t="str">
        <f t="shared" si="43"/>
        <v>30+</v>
      </c>
      <c r="Q932" t="b">
        <f t="shared" si="44"/>
        <v>0</v>
      </c>
    </row>
    <row r="933" spans="1:17" x14ac:dyDescent="0.3">
      <c r="A933" s="3">
        <v>4591</v>
      </c>
      <c r="B933" s="3">
        <v>58</v>
      </c>
      <c r="C933" s="3">
        <v>34</v>
      </c>
      <c r="D933" s="6">
        <v>151</v>
      </c>
      <c r="E933" s="8" t="str">
        <f t="shared" si="42"/>
        <v>100+</v>
      </c>
      <c r="F933" s="7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  <c r="P933" t="str">
        <f t="shared" si="43"/>
        <v>30+</v>
      </c>
      <c r="Q933" t="b">
        <f t="shared" si="44"/>
        <v>0</v>
      </c>
    </row>
    <row r="934" spans="1:17" x14ac:dyDescent="0.3">
      <c r="A934" s="3">
        <v>4627</v>
      </c>
      <c r="B934" s="3">
        <v>58</v>
      </c>
      <c r="C934" s="3">
        <v>34</v>
      </c>
      <c r="D934" s="6">
        <v>58</v>
      </c>
      <c r="E934" s="8" t="str">
        <f t="shared" si="42"/>
        <v>51-100</v>
      </c>
      <c r="F934" s="7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  <c r="P934" t="str">
        <f t="shared" si="43"/>
        <v>30+</v>
      </c>
      <c r="Q934" t="b">
        <f t="shared" si="44"/>
        <v>0</v>
      </c>
    </row>
    <row r="935" spans="1:17" x14ac:dyDescent="0.3">
      <c r="A935" s="3">
        <v>4645</v>
      </c>
      <c r="B935" s="3">
        <v>58</v>
      </c>
      <c r="C935" s="3">
        <v>34</v>
      </c>
      <c r="D935" s="6">
        <v>22</v>
      </c>
      <c r="E935" s="8" t="str">
        <f t="shared" si="42"/>
        <v>0-50</v>
      </c>
      <c r="F935" s="7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  <c r="P935" t="str">
        <f t="shared" si="43"/>
        <v>30+</v>
      </c>
      <c r="Q935" t="b">
        <f t="shared" si="44"/>
        <v>0</v>
      </c>
    </row>
    <row r="936" spans="1:17" x14ac:dyDescent="0.3">
      <c r="A936" s="3">
        <v>4688</v>
      </c>
      <c r="B936" s="3">
        <v>58</v>
      </c>
      <c r="C936" s="3">
        <v>34</v>
      </c>
      <c r="D936" s="6">
        <v>48</v>
      </c>
      <c r="E936" s="8" t="str">
        <f t="shared" si="42"/>
        <v>0-50</v>
      </c>
      <c r="F936" s="7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  <c r="P936" t="str">
        <f t="shared" si="43"/>
        <v>30+</v>
      </c>
      <c r="Q936" t="b">
        <f t="shared" si="44"/>
        <v>0</v>
      </c>
    </row>
    <row r="937" spans="1:17" x14ac:dyDescent="0.3">
      <c r="A937" s="3">
        <v>4742</v>
      </c>
      <c r="B937" s="3">
        <v>58</v>
      </c>
      <c r="C937" s="3">
        <v>32</v>
      </c>
      <c r="D937" s="6">
        <v>55</v>
      </c>
      <c r="E937" s="8" t="str">
        <f t="shared" si="42"/>
        <v>51-100</v>
      </c>
      <c r="F937" s="7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  <c r="P937" t="str">
        <f t="shared" si="43"/>
        <v>30+</v>
      </c>
      <c r="Q937" t="b">
        <f t="shared" si="44"/>
        <v>0</v>
      </c>
    </row>
    <row r="938" spans="1:17" x14ac:dyDescent="0.3">
      <c r="A938" s="3">
        <v>4743</v>
      </c>
      <c r="B938" s="3">
        <v>58</v>
      </c>
      <c r="C938" s="3">
        <v>33</v>
      </c>
      <c r="D938" s="6">
        <v>25</v>
      </c>
      <c r="E938" s="8" t="str">
        <f t="shared" si="42"/>
        <v>0-50</v>
      </c>
      <c r="F938" s="7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  <c r="P938" t="str">
        <f t="shared" si="43"/>
        <v>30+</v>
      </c>
      <c r="Q938" t="b">
        <f t="shared" si="44"/>
        <v>0</v>
      </c>
    </row>
    <row r="939" spans="1:17" x14ac:dyDescent="0.3">
      <c r="A939" s="3">
        <v>4766</v>
      </c>
      <c r="B939" s="3">
        <v>58</v>
      </c>
      <c r="C939" s="3">
        <v>34</v>
      </c>
      <c r="D939" s="6">
        <v>82</v>
      </c>
      <c r="E939" s="8" t="str">
        <f t="shared" si="42"/>
        <v>51-100</v>
      </c>
      <c r="F939" s="7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  <c r="P939" t="str">
        <f t="shared" si="43"/>
        <v>30+</v>
      </c>
      <c r="Q939" t="b">
        <f t="shared" si="44"/>
        <v>0</v>
      </c>
    </row>
    <row r="940" spans="1:17" x14ac:dyDescent="0.3">
      <c r="A940" s="3">
        <v>4790</v>
      </c>
      <c r="B940" s="3">
        <v>58</v>
      </c>
      <c r="C940" s="3">
        <v>34</v>
      </c>
      <c r="D940" s="6">
        <v>84</v>
      </c>
      <c r="E940" s="8" t="str">
        <f t="shared" si="42"/>
        <v>51-100</v>
      </c>
      <c r="F940" s="7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  <c r="P940" t="str">
        <f t="shared" si="43"/>
        <v>30+</v>
      </c>
      <c r="Q940" t="b">
        <f t="shared" si="44"/>
        <v>0</v>
      </c>
    </row>
    <row r="941" spans="1:17" x14ac:dyDescent="0.3">
      <c r="A941" s="3">
        <v>4805</v>
      </c>
      <c r="B941" s="3">
        <v>58</v>
      </c>
      <c r="C941" s="3">
        <v>32</v>
      </c>
      <c r="D941" s="6">
        <v>40</v>
      </c>
      <c r="E941" s="8" t="str">
        <f t="shared" si="42"/>
        <v>0-50</v>
      </c>
      <c r="F941" s="7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  <c r="P941" t="str">
        <f t="shared" si="43"/>
        <v>30+</v>
      </c>
      <c r="Q941" t="b">
        <f t="shared" si="44"/>
        <v>0</v>
      </c>
    </row>
    <row r="942" spans="1:17" x14ac:dyDescent="0.3">
      <c r="A942" s="3">
        <v>4811</v>
      </c>
      <c r="B942" s="3">
        <v>58</v>
      </c>
      <c r="C942" s="3">
        <v>34</v>
      </c>
      <c r="D942" s="6">
        <v>11</v>
      </c>
      <c r="E942" s="8" t="str">
        <f t="shared" si="42"/>
        <v>0-50</v>
      </c>
      <c r="F942" s="7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  <c r="P942" t="str">
        <f t="shared" si="43"/>
        <v>30+</v>
      </c>
      <c r="Q942" t="b">
        <f t="shared" si="44"/>
        <v>0</v>
      </c>
    </row>
    <row r="943" spans="1:17" x14ac:dyDescent="0.3">
      <c r="A943" s="3">
        <v>4816</v>
      </c>
      <c r="B943" s="3">
        <v>58</v>
      </c>
      <c r="C943" s="3">
        <v>32</v>
      </c>
      <c r="D943" s="6">
        <v>99</v>
      </c>
      <c r="E943" s="8" t="str">
        <f t="shared" si="42"/>
        <v>51-100</v>
      </c>
      <c r="F943" s="7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  <c r="P943" t="str">
        <f t="shared" si="43"/>
        <v>30+</v>
      </c>
      <c r="Q943" t="b">
        <f t="shared" si="44"/>
        <v>0</v>
      </c>
    </row>
    <row r="944" spans="1:17" x14ac:dyDescent="0.3">
      <c r="A944" s="3">
        <v>4849</v>
      </c>
      <c r="B944" s="3">
        <v>58</v>
      </c>
      <c r="C944" s="3">
        <v>32</v>
      </c>
      <c r="D944" s="6">
        <v>145</v>
      </c>
      <c r="E944" s="8" t="str">
        <f t="shared" si="42"/>
        <v>100+</v>
      </c>
      <c r="F944" s="7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  <c r="P944" t="str">
        <f t="shared" si="43"/>
        <v>30+</v>
      </c>
      <c r="Q944" t="b">
        <f t="shared" si="44"/>
        <v>0</v>
      </c>
    </row>
    <row r="945" spans="1:17" x14ac:dyDescent="0.3">
      <c r="A945" s="3">
        <v>4856</v>
      </c>
      <c r="B945" s="3">
        <v>58</v>
      </c>
      <c r="C945" s="3">
        <v>32</v>
      </c>
      <c r="D945" s="6">
        <v>130</v>
      </c>
      <c r="E945" s="8" t="str">
        <f t="shared" si="42"/>
        <v>100+</v>
      </c>
      <c r="F945" s="7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  <c r="P945" t="str">
        <f t="shared" si="43"/>
        <v>30+</v>
      </c>
      <c r="Q945" t="b">
        <f t="shared" si="44"/>
        <v>0</v>
      </c>
    </row>
    <row r="946" spans="1:17" x14ac:dyDescent="0.3">
      <c r="A946" s="3">
        <v>4890</v>
      </c>
      <c r="B946" s="3">
        <v>58</v>
      </c>
      <c r="C946" s="3">
        <v>28</v>
      </c>
      <c r="D946" s="6">
        <v>58</v>
      </c>
      <c r="E946" s="8" t="str">
        <f t="shared" si="42"/>
        <v>51-100</v>
      </c>
      <c r="F946" s="7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  <c r="P946" t="str">
        <f t="shared" si="43"/>
        <v>21-30</v>
      </c>
      <c r="Q946" t="b">
        <f t="shared" si="44"/>
        <v>0</v>
      </c>
    </row>
    <row r="947" spans="1:17" x14ac:dyDescent="0.3">
      <c r="A947" s="3">
        <v>4961</v>
      </c>
      <c r="B947" s="3">
        <v>58</v>
      </c>
      <c r="C947" s="3">
        <v>28</v>
      </c>
      <c r="D947" s="6">
        <v>81</v>
      </c>
      <c r="E947" s="8" t="str">
        <f t="shared" si="42"/>
        <v>51-100</v>
      </c>
      <c r="F947" s="7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  <c r="P947" t="str">
        <f t="shared" si="43"/>
        <v>21-30</v>
      </c>
      <c r="Q947" t="b">
        <f t="shared" si="44"/>
        <v>0</v>
      </c>
    </row>
    <row r="948" spans="1:17" x14ac:dyDescent="0.3">
      <c r="A948" s="3">
        <v>4969</v>
      </c>
      <c r="B948" s="3">
        <v>58</v>
      </c>
      <c r="C948" s="3">
        <v>32</v>
      </c>
      <c r="D948" s="6">
        <v>41</v>
      </c>
      <c r="E948" s="8" t="str">
        <f t="shared" si="42"/>
        <v>0-50</v>
      </c>
      <c r="F948" s="7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  <c r="P948" t="str">
        <f t="shared" si="43"/>
        <v>30+</v>
      </c>
      <c r="Q948" t="b">
        <f t="shared" si="44"/>
        <v>0</v>
      </c>
    </row>
    <row r="949" spans="1:17" x14ac:dyDescent="0.3">
      <c r="A949" s="3">
        <v>4972</v>
      </c>
      <c r="B949" s="3">
        <v>58</v>
      </c>
      <c r="C949" s="3">
        <v>28</v>
      </c>
      <c r="D949" s="6">
        <v>73</v>
      </c>
      <c r="E949" s="8" t="str">
        <f t="shared" si="42"/>
        <v>51-100</v>
      </c>
      <c r="F949" s="7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  <c r="P949" t="str">
        <f t="shared" si="43"/>
        <v>21-30</v>
      </c>
      <c r="Q949" t="b">
        <f t="shared" si="44"/>
        <v>0</v>
      </c>
    </row>
    <row r="950" spans="1:17" x14ac:dyDescent="0.3">
      <c r="A950" s="3">
        <v>4973</v>
      </c>
      <c r="B950" s="3">
        <v>58</v>
      </c>
      <c r="C950" s="3">
        <v>32</v>
      </c>
      <c r="D950" s="6">
        <v>41</v>
      </c>
      <c r="E950" s="8" t="str">
        <f t="shared" si="42"/>
        <v>0-50</v>
      </c>
      <c r="F950" s="7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  <c r="P950" t="str">
        <f t="shared" si="43"/>
        <v>30+</v>
      </c>
      <c r="Q950" t="b">
        <f t="shared" si="44"/>
        <v>0</v>
      </c>
    </row>
    <row r="951" spans="1:17" x14ac:dyDescent="0.3">
      <c r="A951" s="3">
        <v>22</v>
      </c>
      <c r="B951" s="3">
        <v>57</v>
      </c>
      <c r="C951" s="3">
        <v>27</v>
      </c>
      <c r="D951" s="6">
        <v>63</v>
      </c>
      <c r="E951" s="8" t="str">
        <f t="shared" si="42"/>
        <v>51-100</v>
      </c>
      <c r="F951" s="7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  <c r="P951" t="str">
        <f t="shared" si="43"/>
        <v>21-30</v>
      </c>
      <c r="Q951" t="b">
        <f t="shared" si="44"/>
        <v>0</v>
      </c>
    </row>
    <row r="952" spans="1:17" x14ac:dyDescent="0.3">
      <c r="A952" s="3">
        <v>41</v>
      </c>
      <c r="B952" s="3">
        <v>57</v>
      </c>
      <c r="C952" s="3">
        <v>32</v>
      </c>
      <c r="D952" s="6">
        <v>84</v>
      </c>
      <c r="E952" s="8" t="str">
        <f t="shared" si="42"/>
        <v>51-100</v>
      </c>
      <c r="F952" s="7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  <c r="P952" t="str">
        <f t="shared" si="43"/>
        <v>30+</v>
      </c>
      <c r="Q952" t="b">
        <f t="shared" si="44"/>
        <v>0</v>
      </c>
    </row>
    <row r="953" spans="1:17" x14ac:dyDescent="0.3">
      <c r="A953" s="3">
        <v>46</v>
      </c>
      <c r="B953" s="3">
        <v>57</v>
      </c>
      <c r="C953" s="3">
        <v>31</v>
      </c>
      <c r="D953" s="6">
        <v>52</v>
      </c>
      <c r="E953" s="8" t="str">
        <f t="shared" si="42"/>
        <v>51-100</v>
      </c>
      <c r="F953" s="7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  <c r="P953" t="str">
        <f t="shared" si="43"/>
        <v>30+</v>
      </c>
      <c r="Q953" t="b">
        <f t="shared" si="44"/>
        <v>0</v>
      </c>
    </row>
    <row r="954" spans="1:17" x14ac:dyDescent="0.3">
      <c r="A954" s="3">
        <v>153</v>
      </c>
      <c r="B954" s="3">
        <v>57</v>
      </c>
      <c r="C954" s="3">
        <v>32</v>
      </c>
      <c r="D954" s="6">
        <v>24</v>
      </c>
      <c r="E954" s="8" t="str">
        <f t="shared" si="42"/>
        <v>0-50</v>
      </c>
      <c r="F954" s="7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  <c r="P954" t="str">
        <f t="shared" si="43"/>
        <v>30+</v>
      </c>
      <c r="Q954" t="b">
        <f t="shared" si="44"/>
        <v>0</v>
      </c>
    </row>
    <row r="955" spans="1:17" x14ac:dyDescent="0.3">
      <c r="A955" s="3">
        <v>214</v>
      </c>
      <c r="B955" s="3">
        <v>57</v>
      </c>
      <c r="C955" s="3">
        <v>33</v>
      </c>
      <c r="D955" s="6">
        <v>155</v>
      </c>
      <c r="E955" s="8" t="str">
        <f t="shared" si="42"/>
        <v>100+</v>
      </c>
      <c r="F955" s="7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  <c r="P955" t="str">
        <f t="shared" si="43"/>
        <v>30+</v>
      </c>
      <c r="Q955" t="b">
        <f t="shared" si="44"/>
        <v>0</v>
      </c>
    </row>
    <row r="956" spans="1:17" x14ac:dyDescent="0.3">
      <c r="A956" s="3">
        <v>239</v>
      </c>
      <c r="B956" s="3">
        <v>57</v>
      </c>
      <c r="C956" s="3">
        <v>32</v>
      </c>
      <c r="D956" s="6">
        <v>28</v>
      </c>
      <c r="E956" s="8" t="str">
        <f t="shared" si="42"/>
        <v>0-50</v>
      </c>
      <c r="F956" s="7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  <c r="P956" t="str">
        <f t="shared" si="43"/>
        <v>30+</v>
      </c>
      <c r="Q956" t="b">
        <f t="shared" si="44"/>
        <v>0</v>
      </c>
    </row>
    <row r="957" spans="1:17" x14ac:dyDescent="0.3">
      <c r="A957" s="3">
        <v>282</v>
      </c>
      <c r="B957" s="3">
        <v>57</v>
      </c>
      <c r="C957" s="3">
        <v>31</v>
      </c>
      <c r="D957" s="6">
        <v>65</v>
      </c>
      <c r="E957" s="8" t="str">
        <f t="shared" si="42"/>
        <v>51-100</v>
      </c>
      <c r="F957" s="7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  <c r="P957" t="str">
        <f t="shared" si="43"/>
        <v>30+</v>
      </c>
      <c r="Q957" t="b">
        <f t="shared" si="44"/>
        <v>0</v>
      </c>
    </row>
    <row r="958" spans="1:17" x14ac:dyDescent="0.3">
      <c r="A958" s="3">
        <v>311</v>
      </c>
      <c r="B958" s="3">
        <v>57</v>
      </c>
      <c r="C958" s="3">
        <v>32</v>
      </c>
      <c r="D958" s="6">
        <v>39</v>
      </c>
      <c r="E958" s="8" t="str">
        <f t="shared" si="42"/>
        <v>0-50</v>
      </c>
      <c r="F958" s="7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  <c r="P958" t="str">
        <f t="shared" si="43"/>
        <v>30+</v>
      </c>
      <c r="Q958" t="b">
        <f t="shared" si="44"/>
        <v>0</v>
      </c>
    </row>
    <row r="959" spans="1:17" x14ac:dyDescent="0.3">
      <c r="A959" s="3">
        <v>317</v>
      </c>
      <c r="B959" s="3">
        <v>57</v>
      </c>
      <c r="C959" s="3">
        <v>31</v>
      </c>
      <c r="D959" s="6">
        <v>165</v>
      </c>
      <c r="E959" s="8" t="str">
        <f t="shared" si="42"/>
        <v>100+</v>
      </c>
      <c r="F959" s="7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  <c r="P959" t="str">
        <f t="shared" si="43"/>
        <v>30+</v>
      </c>
      <c r="Q959" t="b">
        <f t="shared" si="44"/>
        <v>0</v>
      </c>
    </row>
    <row r="960" spans="1:17" x14ac:dyDescent="0.3">
      <c r="A960" s="3">
        <v>338</v>
      </c>
      <c r="B960" s="3">
        <v>57</v>
      </c>
      <c r="C960" s="3">
        <v>27</v>
      </c>
      <c r="D960" s="6">
        <v>68</v>
      </c>
      <c r="E960" s="8" t="str">
        <f t="shared" si="42"/>
        <v>51-100</v>
      </c>
      <c r="F960" s="7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  <c r="P960" t="str">
        <f t="shared" si="43"/>
        <v>21-30</v>
      </c>
      <c r="Q960" t="b">
        <f t="shared" si="44"/>
        <v>0</v>
      </c>
    </row>
    <row r="961" spans="1:17" x14ac:dyDescent="0.3">
      <c r="A961" s="3">
        <v>366</v>
      </c>
      <c r="B961" s="3">
        <v>57</v>
      </c>
      <c r="C961" s="3">
        <v>32</v>
      </c>
      <c r="D961" s="6">
        <v>174</v>
      </c>
      <c r="E961" s="8" t="str">
        <f t="shared" si="42"/>
        <v>100+</v>
      </c>
      <c r="F961" s="7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  <c r="P961" t="str">
        <f t="shared" si="43"/>
        <v>30+</v>
      </c>
      <c r="Q961" t="b">
        <f t="shared" si="44"/>
        <v>0</v>
      </c>
    </row>
    <row r="962" spans="1:17" x14ac:dyDescent="0.3">
      <c r="A962" s="3">
        <v>540</v>
      </c>
      <c r="B962" s="3">
        <v>57</v>
      </c>
      <c r="C962" s="3">
        <v>32</v>
      </c>
      <c r="D962" s="6">
        <v>21</v>
      </c>
      <c r="E962" s="8" t="str">
        <f t="shared" si="42"/>
        <v>0-50</v>
      </c>
      <c r="F962" s="7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  <c r="P962" t="str">
        <f t="shared" si="43"/>
        <v>30+</v>
      </c>
      <c r="Q962" t="b">
        <f t="shared" si="44"/>
        <v>0</v>
      </c>
    </row>
    <row r="963" spans="1:17" x14ac:dyDescent="0.3">
      <c r="A963" s="3">
        <v>580</v>
      </c>
      <c r="B963" s="3">
        <v>57</v>
      </c>
      <c r="C963" s="3">
        <v>33</v>
      </c>
      <c r="D963" s="6">
        <v>88</v>
      </c>
      <c r="E963" s="8" t="str">
        <f t="shared" ref="E963:E1026" si="45">IF(D963&lt;=50,"0-50",IF(D963&lt;=100,"51-100","100+"))</f>
        <v>51-100</v>
      </c>
      <c r="F963" s="7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  <c r="P963" t="str">
        <f t="shared" ref="P963:P1026" si="46">IF(C963&lt;=10,"0-10",IF(C963&lt;=20,"11-20",IF(C963&lt;=30,"21-30","30+")))</f>
        <v>30+</v>
      </c>
      <c r="Q963" t="b">
        <f t="shared" ref="Q963:Q1026" si="47">AND(IF(M963="Yes",1,0),IF(O963="Yes",1,0))</f>
        <v>0</v>
      </c>
    </row>
    <row r="964" spans="1:17" x14ac:dyDescent="0.3">
      <c r="A964" s="3">
        <v>606</v>
      </c>
      <c r="B964" s="3">
        <v>57</v>
      </c>
      <c r="C964" s="3">
        <v>31</v>
      </c>
      <c r="D964" s="6">
        <v>41</v>
      </c>
      <c r="E964" s="8" t="str">
        <f t="shared" si="45"/>
        <v>0-50</v>
      </c>
      <c r="F964" s="7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  <c r="P964" t="str">
        <f t="shared" si="46"/>
        <v>30+</v>
      </c>
      <c r="Q964" t="b">
        <f t="shared" si="47"/>
        <v>0</v>
      </c>
    </row>
    <row r="965" spans="1:17" x14ac:dyDescent="0.3">
      <c r="A965" s="3">
        <v>620</v>
      </c>
      <c r="B965" s="3">
        <v>57</v>
      </c>
      <c r="C965" s="3">
        <v>27</v>
      </c>
      <c r="D965" s="6">
        <v>73</v>
      </c>
      <c r="E965" s="8" t="str">
        <f t="shared" si="45"/>
        <v>51-100</v>
      </c>
      <c r="F965" s="7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  <c r="P965" t="str">
        <f t="shared" si="46"/>
        <v>21-30</v>
      </c>
      <c r="Q965" t="b">
        <f t="shared" si="47"/>
        <v>0</v>
      </c>
    </row>
    <row r="966" spans="1:17" x14ac:dyDescent="0.3">
      <c r="A966" s="3">
        <v>633</v>
      </c>
      <c r="B966" s="3">
        <v>57</v>
      </c>
      <c r="C966" s="3">
        <v>32</v>
      </c>
      <c r="D966" s="6">
        <v>165</v>
      </c>
      <c r="E966" s="8" t="str">
        <f t="shared" si="45"/>
        <v>100+</v>
      </c>
      <c r="F966" s="7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  <c r="P966" t="str">
        <f t="shared" si="46"/>
        <v>30+</v>
      </c>
      <c r="Q966" t="b">
        <f t="shared" si="47"/>
        <v>0</v>
      </c>
    </row>
    <row r="967" spans="1:17" x14ac:dyDescent="0.3">
      <c r="A967" s="3">
        <v>635</v>
      </c>
      <c r="B967" s="3">
        <v>57</v>
      </c>
      <c r="C967" s="3">
        <v>31</v>
      </c>
      <c r="D967" s="6">
        <v>32</v>
      </c>
      <c r="E967" s="8" t="str">
        <f t="shared" si="45"/>
        <v>0-50</v>
      </c>
      <c r="F967" s="7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  <c r="P967" t="str">
        <f t="shared" si="46"/>
        <v>30+</v>
      </c>
      <c r="Q967" t="b">
        <f t="shared" si="47"/>
        <v>1</v>
      </c>
    </row>
    <row r="968" spans="1:17" x14ac:dyDescent="0.3">
      <c r="A968" s="3">
        <v>748</v>
      </c>
      <c r="B968" s="3">
        <v>57</v>
      </c>
      <c r="C968" s="3">
        <v>32</v>
      </c>
      <c r="D968" s="6">
        <v>21</v>
      </c>
      <c r="E968" s="8" t="str">
        <f t="shared" si="45"/>
        <v>0-50</v>
      </c>
      <c r="F968" s="7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  <c r="P968" t="str">
        <f t="shared" si="46"/>
        <v>30+</v>
      </c>
      <c r="Q968" t="b">
        <f t="shared" si="47"/>
        <v>0</v>
      </c>
    </row>
    <row r="969" spans="1:17" x14ac:dyDescent="0.3">
      <c r="A969" s="3">
        <v>796</v>
      </c>
      <c r="B969" s="3">
        <v>57</v>
      </c>
      <c r="C969" s="3">
        <v>32</v>
      </c>
      <c r="D969" s="6">
        <v>15</v>
      </c>
      <c r="E969" s="8" t="str">
        <f t="shared" si="45"/>
        <v>0-50</v>
      </c>
      <c r="F969" s="7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  <c r="P969" t="str">
        <f t="shared" si="46"/>
        <v>30+</v>
      </c>
      <c r="Q969" t="b">
        <f t="shared" si="47"/>
        <v>0</v>
      </c>
    </row>
    <row r="970" spans="1:17" x14ac:dyDescent="0.3">
      <c r="A970" s="3">
        <v>842</v>
      </c>
      <c r="B970" s="3">
        <v>57</v>
      </c>
      <c r="C970" s="3">
        <v>33</v>
      </c>
      <c r="D970" s="6">
        <v>121</v>
      </c>
      <c r="E970" s="8" t="str">
        <f t="shared" si="45"/>
        <v>100+</v>
      </c>
      <c r="F970" s="7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  <c r="P970" t="str">
        <f t="shared" si="46"/>
        <v>30+</v>
      </c>
      <c r="Q970" t="b">
        <f t="shared" si="47"/>
        <v>0</v>
      </c>
    </row>
    <row r="971" spans="1:17" x14ac:dyDescent="0.3">
      <c r="A971" s="3">
        <v>849</v>
      </c>
      <c r="B971" s="3">
        <v>57</v>
      </c>
      <c r="C971" s="3">
        <v>32</v>
      </c>
      <c r="D971" s="6">
        <v>19</v>
      </c>
      <c r="E971" s="8" t="str">
        <f t="shared" si="45"/>
        <v>0-50</v>
      </c>
      <c r="F971" s="7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  <c r="P971" t="str">
        <f t="shared" si="46"/>
        <v>30+</v>
      </c>
      <c r="Q971" t="b">
        <f t="shared" si="47"/>
        <v>0</v>
      </c>
    </row>
    <row r="972" spans="1:17" x14ac:dyDescent="0.3">
      <c r="A972" s="3">
        <v>861</v>
      </c>
      <c r="B972" s="3">
        <v>57</v>
      </c>
      <c r="C972" s="3">
        <v>31</v>
      </c>
      <c r="D972" s="6">
        <v>30</v>
      </c>
      <c r="E972" s="8" t="str">
        <f t="shared" si="45"/>
        <v>0-50</v>
      </c>
      <c r="F972" s="7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  <c r="P972" t="str">
        <f t="shared" si="46"/>
        <v>30+</v>
      </c>
      <c r="Q972" t="b">
        <f t="shared" si="47"/>
        <v>0</v>
      </c>
    </row>
    <row r="973" spans="1:17" x14ac:dyDescent="0.3">
      <c r="A973" s="3">
        <v>881</v>
      </c>
      <c r="B973" s="3">
        <v>57</v>
      </c>
      <c r="C973" s="3">
        <v>31</v>
      </c>
      <c r="D973" s="6">
        <v>58</v>
      </c>
      <c r="E973" s="8" t="str">
        <f t="shared" si="45"/>
        <v>51-100</v>
      </c>
      <c r="F973" s="7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  <c r="P973" t="str">
        <f t="shared" si="46"/>
        <v>30+</v>
      </c>
      <c r="Q973" t="b">
        <f t="shared" si="47"/>
        <v>0</v>
      </c>
    </row>
    <row r="974" spans="1:17" x14ac:dyDescent="0.3">
      <c r="A974" s="3">
        <v>889</v>
      </c>
      <c r="B974" s="3">
        <v>57</v>
      </c>
      <c r="C974" s="3">
        <v>33</v>
      </c>
      <c r="D974" s="6">
        <v>182</v>
      </c>
      <c r="E974" s="8" t="str">
        <f t="shared" si="45"/>
        <v>100+</v>
      </c>
      <c r="F974" s="7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  <c r="P974" t="str">
        <f t="shared" si="46"/>
        <v>30+</v>
      </c>
      <c r="Q974" t="b">
        <f t="shared" si="47"/>
        <v>0</v>
      </c>
    </row>
    <row r="975" spans="1:17" x14ac:dyDescent="0.3">
      <c r="A975" s="3">
        <v>899</v>
      </c>
      <c r="B975" s="3">
        <v>57</v>
      </c>
      <c r="C975" s="3">
        <v>32</v>
      </c>
      <c r="D975" s="6">
        <v>63</v>
      </c>
      <c r="E975" s="8" t="str">
        <f t="shared" si="45"/>
        <v>51-100</v>
      </c>
      <c r="F975" s="7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  <c r="P975" t="str">
        <f t="shared" si="46"/>
        <v>30+</v>
      </c>
      <c r="Q975" t="b">
        <f t="shared" si="47"/>
        <v>0</v>
      </c>
    </row>
    <row r="976" spans="1:17" x14ac:dyDescent="0.3">
      <c r="A976" s="3">
        <v>902</v>
      </c>
      <c r="B976" s="3">
        <v>57</v>
      </c>
      <c r="C976" s="3">
        <v>33</v>
      </c>
      <c r="D976" s="6">
        <v>24</v>
      </c>
      <c r="E976" s="8" t="str">
        <f t="shared" si="45"/>
        <v>0-50</v>
      </c>
      <c r="F976" s="7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  <c r="P976" t="str">
        <f t="shared" si="46"/>
        <v>30+</v>
      </c>
      <c r="Q976" t="b">
        <f t="shared" si="47"/>
        <v>0</v>
      </c>
    </row>
    <row r="977" spans="1:17" x14ac:dyDescent="0.3">
      <c r="A977" s="3">
        <v>903</v>
      </c>
      <c r="B977" s="3">
        <v>57</v>
      </c>
      <c r="C977" s="3">
        <v>33</v>
      </c>
      <c r="D977" s="6">
        <v>95</v>
      </c>
      <c r="E977" s="8" t="str">
        <f t="shared" si="45"/>
        <v>51-100</v>
      </c>
      <c r="F977" s="7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  <c r="P977" t="str">
        <f t="shared" si="46"/>
        <v>30+</v>
      </c>
      <c r="Q977" t="b">
        <f t="shared" si="47"/>
        <v>0</v>
      </c>
    </row>
    <row r="978" spans="1:17" x14ac:dyDescent="0.3">
      <c r="A978" s="3">
        <v>914</v>
      </c>
      <c r="B978" s="3">
        <v>57</v>
      </c>
      <c r="C978" s="3">
        <v>32</v>
      </c>
      <c r="D978" s="6">
        <v>34</v>
      </c>
      <c r="E978" s="8" t="str">
        <f t="shared" si="45"/>
        <v>0-50</v>
      </c>
      <c r="F978" s="7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  <c r="P978" t="str">
        <f t="shared" si="46"/>
        <v>30+</v>
      </c>
      <c r="Q978" t="b">
        <f t="shared" si="47"/>
        <v>0</v>
      </c>
    </row>
    <row r="979" spans="1:17" x14ac:dyDescent="0.3">
      <c r="A979" s="3">
        <v>946</v>
      </c>
      <c r="B979" s="3">
        <v>57</v>
      </c>
      <c r="C979" s="3">
        <v>32</v>
      </c>
      <c r="D979" s="6">
        <v>33</v>
      </c>
      <c r="E979" s="8" t="str">
        <f t="shared" si="45"/>
        <v>0-50</v>
      </c>
      <c r="F979" s="7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  <c r="P979" t="str">
        <f t="shared" si="46"/>
        <v>30+</v>
      </c>
      <c r="Q979" t="b">
        <f t="shared" si="47"/>
        <v>0</v>
      </c>
    </row>
    <row r="980" spans="1:17" x14ac:dyDescent="0.3">
      <c r="A980" s="3">
        <v>967</v>
      </c>
      <c r="B980" s="3">
        <v>57</v>
      </c>
      <c r="C980" s="3">
        <v>32</v>
      </c>
      <c r="D980" s="6">
        <v>44</v>
      </c>
      <c r="E980" s="8" t="str">
        <f t="shared" si="45"/>
        <v>0-50</v>
      </c>
      <c r="F980" s="7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  <c r="P980" t="str">
        <f t="shared" si="46"/>
        <v>30+</v>
      </c>
      <c r="Q980" t="b">
        <f t="shared" si="47"/>
        <v>0</v>
      </c>
    </row>
    <row r="981" spans="1:17" x14ac:dyDescent="0.3">
      <c r="A981" s="3">
        <v>971</v>
      </c>
      <c r="B981" s="3">
        <v>57</v>
      </c>
      <c r="C981" s="3">
        <v>32</v>
      </c>
      <c r="D981" s="6">
        <v>75</v>
      </c>
      <c r="E981" s="8" t="str">
        <f t="shared" si="45"/>
        <v>51-100</v>
      </c>
      <c r="F981" s="7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  <c r="P981" t="str">
        <f t="shared" si="46"/>
        <v>30+</v>
      </c>
      <c r="Q981" t="b">
        <f t="shared" si="47"/>
        <v>0</v>
      </c>
    </row>
    <row r="982" spans="1:17" x14ac:dyDescent="0.3">
      <c r="A982" s="3">
        <v>1002</v>
      </c>
      <c r="B982" s="3">
        <v>57</v>
      </c>
      <c r="C982" s="3">
        <v>32</v>
      </c>
      <c r="D982" s="6">
        <v>55</v>
      </c>
      <c r="E982" s="8" t="str">
        <f t="shared" si="45"/>
        <v>51-100</v>
      </c>
      <c r="F982" s="7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  <c r="P982" t="str">
        <f t="shared" si="46"/>
        <v>30+</v>
      </c>
      <c r="Q982" t="b">
        <f t="shared" si="47"/>
        <v>0</v>
      </c>
    </row>
    <row r="983" spans="1:17" x14ac:dyDescent="0.3">
      <c r="A983" s="3">
        <v>1132</v>
      </c>
      <c r="B983" s="3">
        <v>57</v>
      </c>
      <c r="C983" s="3">
        <v>27</v>
      </c>
      <c r="D983" s="6">
        <v>90</v>
      </c>
      <c r="E983" s="8" t="str">
        <f t="shared" si="45"/>
        <v>51-100</v>
      </c>
      <c r="F983" s="7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  <c r="P983" t="str">
        <f t="shared" si="46"/>
        <v>21-30</v>
      </c>
      <c r="Q983" t="b">
        <f t="shared" si="47"/>
        <v>0</v>
      </c>
    </row>
    <row r="984" spans="1:17" x14ac:dyDescent="0.3">
      <c r="A984" s="3">
        <v>1136</v>
      </c>
      <c r="B984" s="3">
        <v>57</v>
      </c>
      <c r="C984" s="3">
        <v>33</v>
      </c>
      <c r="D984" s="6">
        <v>9</v>
      </c>
      <c r="E984" s="8" t="str">
        <f t="shared" si="45"/>
        <v>0-50</v>
      </c>
      <c r="F984" s="7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  <c r="P984" t="str">
        <f t="shared" si="46"/>
        <v>30+</v>
      </c>
      <c r="Q984" t="b">
        <f t="shared" si="47"/>
        <v>0</v>
      </c>
    </row>
    <row r="985" spans="1:17" x14ac:dyDescent="0.3">
      <c r="A985" s="3">
        <v>1254</v>
      </c>
      <c r="B985" s="3">
        <v>57</v>
      </c>
      <c r="C985" s="3">
        <v>33</v>
      </c>
      <c r="D985" s="6">
        <v>45</v>
      </c>
      <c r="E985" s="8" t="str">
        <f t="shared" si="45"/>
        <v>0-50</v>
      </c>
      <c r="F985" s="7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  <c r="P985" t="str">
        <f t="shared" si="46"/>
        <v>30+</v>
      </c>
      <c r="Q985" t="b">
        <f t="shared" si="47"/>
        <v>0</v>
      </c>
    </row>
    <row r="986" spans="1:17" x14ac:dyDescent="0.3">
      <c r="A986" s="3">
        <v>1261</v>
      </c>
      <c r="B986" s="3">
        <v>57</v>
      </c>
      <c r="C986" s="3">
        <v>31</v>
      </c>
      <c r="D986" s="6">
        <v>40</v>
      </c>
      <c r="E986" s="8" t="str">
        <f t="shared" si="45"/>
        <v>0-50</v>
      </c>
      <c r="F986" s="7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  <c r="P986" t="str">
        <f t="shared" si="46"/>
        <v>30+</v>
      </c>
      <c r="Q986" t="b">
        <f t="shared" si="47"/>
        <v>0</v>
      </c>
    </row>
    <row r="987" spans="1:17" x14ac:dyDescent="0.3">
      <c r="A987" s="3">
        <v>1346</v>
      </c>
      <c r="B987" s="3">
        <v>57</v>
      </c>
      <c r="C987" s="3">
        <v>32</v>
      </c>
      <c r="D987" s="6">
        <v>23</v>
      </c>
      <c r="E987" s="8" t="str">
        <f t="shared" si="45"/>
        <v>0-50</v>
      </c>
      <c r="F987" s="7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  <c r="P987" t="str">
        <f t="shared" si="46"/>
        <v>30+</v>
      </c>
      <c r="Q987" t="b">
        <f t="shared" si="47"/>
        <v>0</v>
      </c>
    </row>
    <row r="988" spans="1:17" x14ac:dyDescent="0.3">
      <c r="A988" s="3">
        <v>1370</v>
      </c>
      <c r="B988" s="3">
        <v>57</v>
      </c>
      <c r="C988" s="3">
        <v>33</v>
      </c>
      <c r="D988" s="6">
        <v>43</v>
      </c>
      <c r="E988" s="8" t="str">
        <f t="shared" si="45"/>
        <v>0-50</v>
      </c>
      <c r="F988" s="7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  <c r="P988" t="str">
        <f t="shared" si="46"/>
        <v>30+</v>
      </c>
      <c r="Q988" t="b">
        <f t="shared" si="47"/>
        <v>0</v>
      </c>
    </row>
    <row r="989" spans="1:17" x14ac:dyDescent="0.3">
      <c r="A989" s="3">
        <v>1386</v>
      </c>
      <c r="B989" s="3">
        <v>57</v>
      </c>
      <c r="C989" s="3">
        <v>31</v>
      </c>
      <c r="D989" s="6">
        <v>82</v>
      </c>
      <c r="E989" s="8" t="str">
        <f t="shared" si="45"/>
        <v>51-100</v>
      </c>
      <c r="F989" s="7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  <c r="P989" t="str">
        <f t="shared" si="46"/>
        <v>30+</v>
      </c>
      <c r="Q989" t="b">
        <f t="shared" si="47"/>
        <v>0</v>
      </c>
    </row>
    <row r="990" spans="1:17" x14ac:dyDescent="0.3">
      <c r="A990" s="3">
        <v>1511</v>
      </c>
      <c r="B990" s="3">
        <v>57</v>
      </c>
      <c r="C990" s="3">
        <v>32</v>
      </c>
      <c r="D990" s="6">
        <v>33</v>
      </c>
      <c r="E990" s="8" t="str">
        <f t="shared" si="45"/>
        <v>0-50</v>
      </c>
      <c r="F990" s="7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  <c r="P990" t="str">
        <f t="shared" si="46"/>
        <v>30+</v>
      </c>
      <c r="Q990" t="b">
        <f t="shared" si="47"/>
        <v>0</v>
      </c>
    </row>
    <row r="991" spans="1:17" x14ac:dyDescent="0.3">
      <c r="A991" s="3">
        <v>1528</v>
      </c>
      <c r="B991" s="3">
        <v>57</v>
      </c>
      <c r="C991" s="3">
        <v>33</v>
      </c>
      <c r="D991" s="6">
        <v>45</v>
      </c>
      <c r="E991" s="8" t="str">
        <f t="shared" si="45"/>
        <v>0-50</v>
      </c>
      <c r="F991" s="7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  <c r="P991" t="str">
        <f t="shared" si="46"/>
        <v>30+</v>
      </c>
      <c r="Q991" t="b">
        <f t="shared" si="47"/>
        <v>0</v>
      </c>
    </row>
    <row r="992" spans="1:17" x14ac:dyDescent="0.3">
      <c r="A992" s="3">
        <v>1549</v>
      </c>
      <c r="B992" s="3">
        <v>57</v>
      </c>
      <c r="C992" s="3">
        <v>32</v>
      </c>
      <c r="D992" s="6">
        <v>21</v>
      </c>
      <c r="E992" s="8" t="str">
        <f t="shared" si="45"/>
        <v>0-50</v>
      </c>
      <c r="F992" s="7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  <c r="P992" t="str">
        <f t="shared" si="46"/>
        <v>30+</v>
      </c>
      <c r="Q992" t="b">
        <f t="shared" si="47"/>
        <v>0</v>
      </c>
    </row>
    <row r="993" spans="1:17" x14ac:dyDescent="0.3">
      <c r="A993" s="3">
        <v>1550</v>
      </c>
      <c r="B993" s="3">
        <v>57</v>
      </c>
      <c r="C993" s="3">
        <v>31</v>
      </c>
      <c r="D993" s="6">
        <v>45</v>
      </c>
      <c r="E993" s="8" t="str">
        <f t="shared" si="45"/>
        <v>0-50</v>
      </c>
      <c r="F993" s="7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  <c r="P993" t="str">
        <f t="shared" si="46"/>
        <v>30+</v>
      </c>
      <c r="Q993" t="b">
        <f t="shared" si="47"/>
        <v>0</v>
      </c>
    </row>
    <row r="994" spans="1:17" x14ac:dyDescent="0.3">
      <c r="A994" s="3">
        <v>1586</v>
      </c>
      <c r="B994" s="3">
        <v>57</v>
      </c>
      <c r="C994" s="3">
        <v>31</v>
      </c>
      <c r="D994" s="6">
        <v>131</v>
      </c>
      <c r="E994" s="8" t="str">
        <f t="shared" si="45"/>
        <v>100+</v>
      </c>
      <c r="F994" s="7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  <c r="P994" t="str">
        <f t="shared" si="46"/>
        <v>30+</v>
      </c>
      <c r="Q994" t="b">
        <f t="shared" si="47"/>
        <v>0</v>
      </c>
    </row>
    <row r="995" spans="1:17" x14ac:dyDescent="0.3">
      <c r="A995" s="3">
        <v>1590</v>
      </c>
      <c r="B995" s="3">
        <v>57</v>
      </c>
      <c r="C995" s="3">
        <v>32</v>
      </c>
      <c r="D995" s="6">
        <v>124</v>
      </c>
      <c r="E995" s="8" t="str">
        <f t="shared" si="45"/>
        <v>100+</v>
      </c>
      <c r="F995" s="7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  <c r="P995" t="str">
        <f t="shared" si="46"/>
        <v>30+</v>
      </c>
      <c r="Q995" t="b">
        <f t="shared" si="47"/>
        <v>0</v>
      </c>
    </row>
    <row r="996" spans="1:17" x14ac:dyDescent="0.3">
      <c r="A996" s="3">
        <v>1664</v>
      </c>
      <c r="B996" s="3">
        <v>57</v>
      </c>
      <c r="C996" s="3">
        <v>32</v>
      </c>
      <c r="D996" s="6">
        <v>42</v>
      </c>
      <c r="E996" s="8" t="str">
        <f t="shared" si="45"/>
        <v>0-50</v>
      </c>
      <c r="F996" s="7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  <c r="P996" t="str">
        <f t="shared" si="46"/>
        <v>30+</v>
      </c>
      <c r="Q996" t="b">
        <f t="shared" si="47"/>
        <v>0</v>
      </c>
    </row>
    <row r="997" spans="1:17" x14ac:dyDescent="0.3">
      <c r="A997" s="3">
        <v>1680</v>
      </c>
      <c r="B997" s="3">
        <v>57</v>
      </c>
      <c r="C997" s="3">
        <v>31</v>
      </c>
      <c r="D997" s="6">
        <v>114</v>
      </c>
      <c r="E997" s="8" t="str">
        <f t="shared" si="45"/>
        <v>100+</v>
      </c>
      <c r="F997" s="7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  <c r="P997" t="str">
        <f t="shared" si="46"/>
        <v>30+</v>
      </c>
      <c r="Q997" t="b">
        <f t="shared" si="47"/>
        <v>0</v>
      </c>
    </row>
    <row r="998" spans="1:17" x14ac:dyDescent="0.3">
      <c r="A998" s="3">
        <v>1694</v>
      </c>
      <c r="B998" s="3">
        <v>57</v>
      </c>
      <c r="C998" s="3">
        <v>31</v>
      </c>
      <c r="D998" s="6">
        <v>43</v>
      </c>
      <c r="E998" s="8" t="str">
        <f t="shared" si="45"/>
        <v>0-50</v>
      </c>
      <c r="F998" s="7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  <c r="P998" t="str">
        <f t="shared" si="46"/>
        <v>30+</v>
      </c>
      <c r="Q998" t="b">
        <f t="shared" si="47"/>
        <v>0</v>
      </c>
    </row>
    <row r="999" spans="1:17" x14ac:dyDescent="0.3">
      <c r="A999" s="3">
        <v>1726</v>
      </c>
      <c r="B999" s="3">
        <v>57</v>
      </c>
      <c r="C999" s="3">
        <v>32</v>
      </c>
      <c r="D999" s="6">
        <v>19</v>
      </c>
      <c r="E999" s="8" t="str">
        <f t="shared" si="45"/>
        <v>0-50</v>
      </c>
      <c r="F999" s="7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  <c r="P999" t="str">
        <f t="shared" si="46"/>
        <v>30+</v>
      </c>
      <c r="Q999" t="b">
        <f t="shared" si="47"/>
        <v>0</v>
      </c>
    </row>
    <row r="1000" spans="1:17" x14ac:dyDescent="0.3">
      <c r="A1000" s="3">
        <v>1737</v>
      </c>
      <c r="B1000" s="3">
        <v>57</v>
      </c>
      <c r="C1000" s="3">
        <v>31</v>
      </c>
      <c r="D1000" s="6">
        <v>131</v>
      </c>
      <c r="E1000" s="8" t="str">
        <f t="shared" si="45"/>
        <v>100+</v>
      </c>
      <c r="F1000" s="7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  <c r="P1000" t="str">
        <f t="shared" si="46"/>
        <v>30+</v>
      </c>
      <c r="Q1000" t="b">
        <f t="shared" si="47"/>
        <v>0</v>
      </c>
    </row>
    <row r="1001" spans="1:17" x14ac:dyDescent="0.3">
      <c r="A1001" s="3">
        <v>1797</v>
      </c>
      <c r="B1001" s="3">
        <v>57</v>
      </c>
      <c r="C1001" s="3">
        <v>32</v>
      </c>
      <c r="D1001" s="6">
        <v>42</v>
      </c>
      <c r="E1001" s="8" t="str">
        <f t="shared" si="45"/>
        <v>0-50</v>
      </c>
      <c r="F1001" s="7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  <c r="P1001" t="str">
        <f t="shared" si="46"/>
        <v>30+</v>
      </c>
      <c r="Q1001" t="b">
        <f t="shared" si="47"/>
        <v>0</v>
      </c>
    </row>
    <row r="1002" spans="1:17" x14ac:dyDescent="0.3">
      <c r="A1002" s="3">
        <v>1801</v>
      </c>
      <c r="B1002" s="3">
        <v>57</v>
      </c>
      <c r="C1002" s="3">
        <v>33</v>
      </c>
      <c r="D1002" s="6">
        <v>45</v>
      </c>
      <c r="E1002" s="8" t="str">
        <f t="shared" si="45"/>
        <v>0-50</v>
      </c>
      <c r="F1002" s="7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  <c r="P1002" t="str">
        <f t="shared" si="46"/>
        <v>30+</v>
      </c>
      <c r="Q1002" t="b">
        <f t="shared" si="47"/>
        <v>1</v>
      </c>
    </row>
    <row r="1003" spans="1:17" x14ac:dyDescent="0.3">
      <c r="A1003" s="3">
        <v>1885</v>
      </c>
      <c r="B1003" s="3">
        <v>57</v>
      </c>
      <c r="C1003" s="3">
        <v>33</v>
      </c>
      <c r="D1003" s="6">
        <v>163</v>
      </c>
      <c r="E1003" s="8" t="str">
        <f t="shared" si="45"/>
        <v>100+</v>
      </c>
      <c r="F1003" s="7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  <c r="P1003" t="str">
        <f t="shared" si="46"/>
        <v>30+</v>
      </c>
      <c r="Q1003" t="b">
        <f t="shared" si="47"/>
        <v>0</v>
      </c>
    </row>
    <row r="1004" spans="1:17" x14ac:dyDescent="0.3">
      <c r="A1004" s="3">
        <v>1914</v>
      </c>
      <c r="B1004" s="3">
        <v>57</v>
      </c>
      <c r="C1004" s="3">
        <v>33</v>
      </c>
      <c r="D1004" s="6">
        <v>134</v>
      </c>
      <c r="E1004" s="8" t="str">
        <f t="shared" si="45"/>
        <v>100+</v>
      </c>
      <c r="F1004" s="7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  <c r="P1004" t="str">
        <f t="shared" si="46"/>
        <v>30+</v>
      </c>
      <c r="Q1004" t="b">
        <f t="shared" si="47"/>
        <v>0</v>
      </c>
    </row>
    <row r="1005" spans="1:17" x14ac:dyDescent="0.3">
      <c r="A1005" s="3">
        <v>1917</v>
      </c>
      <c r="B1005" s="3">
        <v>57</v>
      </c>
      <c r="C1005" s="3">
        <v>32</v>
      </c>
      <c r="D1005" s="6">
        <v>64</v>
      </c>
      <c r="E1005" s="8" t="str">
        <f t="shared" si="45"/>
        <v>51-100</v>
      </c>
      <c r="F1005" s="7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  <c r="P1005" t="str">
        <f t="shared" si="46"/>
        <v>30+</v>
      </c>
      <c r="Q1005" t="b">
        <f t="shared" si="47"/>
        <v>0</v>
      </c>
    </row>
    <row r="1006" spans="1:17" x14ac:dyDescent="0.3">
      <c r="A1006" s="3">
        <v>1941</v>
      </c>
      <c r="B1006" s="3">
        <v>57</v>
      </c>
      <c r="C1006" s="3">
        <v>33</v>
      </c>
      <c r="D1006" s="6">
        <v>55</v>
      </c>
      <c r="E1006" s="8" t="str">
        <f t="shared" si="45"/>
        <v>51-100</v>
      </c>
      <c r="F1006" s="7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  <c r="P1006" t="str">
        <f t="shared" si="46"/>
        <v>30+</v>
      </c>
      <c r="Q1006" t="b">
        <f t="shared" si="47"/>
        <v>0</v>
      </c>
    </row>
    <row r="1007" spans="1:17" x14ac:dyDescent="0.3">
      <c r="A1007" s="3">
        <v>1946</v>
      </c>
      <c r="B1007" s="3">
        <v>57</v>
      </c>
      <c r="C1007" s="3">
        <v>33</v>
      </c>
      <c r="D1007" s="6">
        <v>30</v>
      </c>
      <c r="E1007" s="8" t="str">
        <f t="shared" si="45"/>
        <v>0-50</v>
      </c>
      <c r="F1007" s="7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  <c r="P1007" t="str">
        <f t="shared" si="46"/>
        <v>30+</v>
      </c>
      <c r="Q1007" t="b">
        <f t="shared" si="47"/>
        <v>0</v>
      </c>
    </row>
    <row r="1008" spans="1:17" x14ac:dyDescent="0.3">
      <c r="A1008" s="3">
        <v>2013</v>
      </c>
      <c r="B1008" s="3">
        <v>57</v>
      </c>
      <c r="C1008" s="3">
        <v>31</v>
      </c>
      <c r="D1008" s="6">
        <v>51</v>
      </c>
      <c r="E1008" s="8" t="str">
        <f t="shared" si="45"/>
        <v>51-100</v>
      </c>
      <c r="F1008" s="7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  <c r="P1008" t="str">
        <f t="shared" si="46"/>
        <v>30+</v>
      </c>
      <c r="Q1008" t="b">
        <f t="shared" si="47"/>
        <v>0</v>
      </c>
    </row>
    <row r="1009" spans="1:17" x14ac:dyDescent="0.3">
      <c r="A1009" s="3">
        <v>2044</v>
      </c>
      <c r="B1009" s="3">
        <v>57</v>
      </c>
      <c r="C1009" s="3">
        <v>32</v>
      </c>
      <c r="D1009" s="6">
        <v>25</v>
      </c>
      <c r="E1009" s="8" t="str">
        <f t="shared" si="45"/>
        <v>0-50</v>
      </c>
      <c r="F1009" s="7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  <c r="P1009" t="str">
        <f t="shared" si="46"/>
        <v>30+</v>
      </c>
      <c r="Q1009" t="b">
        <f t="shared" si="47"/>
        <v>0</v>
      </c>
    </row>
    <row r="1010" spans="1:17" x14ac:dyDescent="0.3">
      <c r="A1010" s="3">
        <v>2063</v>
      </c>
      <c r="B1010" s="3">
        <v>57</v>
      </c>
      <c r="C1010" s="3">
        <v>31</v>
      </c>
      <c r="D1010" s="6">
        <v>55</v>
      </c>
      <c r="E1010" s="8" t="str">
        <f t="shared" si="45"/>
        <v>51-100</v>
      </c>
      <c r="F1010" s="7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  <c r="P1010" t="str">
        <f t="shared" si="46"/>
        <v>30+</v>
      </c>
      <c r="Q1010" t="b">
        <f t="shared" si="47"/>
        <v>1</v>
      </c>
    </row>
    <row r="1011" spans="1:17" x14ac:dyDescent="0.3">
      <c r="A1011" s="3">
        <v>2095</v>
      </c>
      <c r="B1011" s="3">
        <v>57</v>
      </c>
      <c r="C1011" s="3">
        <v>31</v>
      </c>
      <c r="D1011" s="6">
        <v>64</v>
      </c>
      <c r="E1011" s="8" t="str">
        <f t="shared" si="45"/>
        <v>51-100</v>
      </c>
      <c r="F1011" s="7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  <c r="P1011" t="str">
        <f t="shared" si="46"/>
        <v>30+</v>
      </c>
      <c r="Q1011" t="b">
        <f t="shared" si="47"/>
        <v>0</v>
      </c>
    </row>
    <row r="1012" spans="1:17" x14ac:dyDescent="0.3">
      <c r="A1012" s="3">
        <v>2114</v>
      </c>
      <c r="B1012" s="3">
        <v>57</v>
      </c>
      <c r="C1012" s="3">
        <v>33</v>
      </c>
      <c r="D1012" s="6">
        <v>25</v>
      </c>
      <c r="E1012" s="8" t="str">
        <f t="shared" si="45"/>
        <v>0-50</v>
      </c>
      <c r="F1012" s="7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  <c r="P1012" t="str">
        <f t="shared" si="46"/>
        <v>30+</v>
      </c>
      <c r="Q1012" t="b">
        <f t="shared" si="47"/>
        <v>0</v>
      </c>
    </row>
    <row r="1013" spans="1:17" x14ac:dyDescent="0.3">
      <c r="A1013" s="3">
        <v>2116</v>
      </c>
      <c r="B1013" s="3">
        <v>57</v>
      </c>
      <c r="C1013" s="3">
        <v>31</v>
      </c>
      <c r="D1013" s="6">
        <v>30</v>
      </c>
      <c r="E1013" s="8" t="str">
        <f t="shared" si="45"/>
        <v>0-50</v>
      </c>
      <c r="F1013" s="7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  <c r="P1013" t="str">
        <f t="shared" si="46"/>
        <v>30+</v>
      </c>
      <c r="Q1013" t="b">
        <f t="shared" si="47"/>
        <v>0</v>
      </c>
    </row>
    <row r="1014" spans="1:17" x14ac:dyDescent="0.3">
      <c r="A1014" s="3">
        <v>2140</v>
      </c>
      <c r="B1014" s="3">
        <v>57</v>
      </c>
      <c r="C1014" s="3">
        <v>32</v>
      </c>
      <c r="D1014" s="6">
        <v>113</v>
      </c>
      <c r="E1014" s="8" t="str">
        <f t="shared" si="45"/>
        <v>100+</v>
      </c>
      <c r="F1014" s="7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  <c r="P1014" t="str">
        <f t="shared" si="46"/>
        <v>30+</v>
      </c>
      <c r="Q1014" t="b">
        <f t="shared" si="47"/>
        <v>0</v>
      </c>
    </row>
    <row r="1015" spans="1:17" x14ac:dyDescent="0.3">
      <c r="A1015" s="3">
        <v>2146</v>
      </c>
      <c r="B1015" s="3">
        <v>57</v>
      </c>
      <c r="C1015" s="3">
        <v>32</v>
      </c>
      <c r="D1015" s="6">
        <v>40</v>
      </c>
      <c r="E1015" s="8" t="str">
        <f t="shared" si="45"/>
        <v>0-50</v>
      </c>
      <c r="F1015" s="7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  <c r="P1015" t="str">
        <f t="shared" si="46"/>
        <v>30+</v>
      </c>
      <c r="Q1015" t="b">
        <f t="shared" si="47"/>
        <v>0</v>
      </c>
    </row>
    <row r="1016" spans="1:17" x14ac:dyDescent="0.3">
      <c r="A1016" s="3">
        <v>2245</v>
      </c>
      <c r="B1016" s="3">
        <v>57</v>
      </c>
      <c r="C1016" s="3">
        <v>31</v>
      </c>
      <c r="D1016" s="6">
        <v>53</v>
      </c>
      <c r="E1016" s="8" t="str">
        <f t="shared" si="45"/>
        <v>51-100</v>
      </c>
      <c r="F1016" s="7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  <c r="P1016" t="str">
        <f t="shared" si="46"/>
        <v>30+</v>
      </c>
      <c r="Q1016" t="b">
        <f t="shared" si="47"/>
        <v>0</v>
      </c>
    </row>
    <row r="1017" spans="1:17" x14ac:dyDescent="0.3">
      <c r="A1017" s="3">
        <v>2282</v>
      </c>
      <c r="B1017" s="3">
        <v>57</v>
      </c>
      <c r="C1017" s="3">
        <v>32</v>
      </c>
      <c r="D1017" s="6">
        <v>31</v>
      </c>
      <c r="E1017" s="8" t="str">
        <f t="shared" si="45"/>
        <v>0-50</v>
      </c>
      <c r="F1017" s="7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  <c r="P1017" t="str">
        <f t="shared" si="46"/>
        <v>30+</v>
      </c>
      <c r="Q1017" t="b">
        <f t="shared" si="47"/>
        <v>0</v>
      </c>
    </row>
    <row r="1018" spans="1:17" x14ac:dyDescent="0.3">
      <c r="A1018" s="3">
        <v>2293</v>
      </c>
      <c r="B1018" s="3">
        <v>57</v>
      </c>
      <c r="C1018" s="3">
        <v>33</v>
      </c>
      <c r="D1018" s="6">
        <v>170</v>
      </c>
      <c r="E1018" s="8" t="str">
        <f t="shared" si="45"/>
        <v>100+</v>
      </c>
      <c r="F1018" s="7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  <c r="P1018" t="str">
        <f t="shared" si="46"/>
        <v>30+</v>
      </c>
      <c r="Q1018" t="b">
        <f t="shared" si="47"/>
        <v>0</v>
      </c>
    </row>
    <row r="1019" spans="1:17" x14ac:dyDescent="0.3">
      <c r="A1019" s="3">
        <v>2406</v>
      </c>
      <c r="B1019" s="3">
        <v>57</v>
      </c>
      <c r="C1019" s="3">
        <v>32</v>
      </c>
      <c r="D1019" s="6">
        <v>13</v>
      </c>
      <c r="E1019" s="8" t="str">
        <f t="shared" si="45"/>
        <v>0-50</v>
      </c>
      <c r="F1019" s="7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  <c r="P1019" t="str">
        <f t="shared" si="46"/>
        <v>30+</v>
      </c>
      <c r="Q1019" t="b">
        <f t="shared" si="47"/>
        <v>0</v>
      </c>
    </row>
    <row r="1020" spans="1:17" x14ac:dyDescent="0.3">
      <c r="A1020" s="3">
        <v>2474</v>
      </c>
      <c r="B1020" s="3">
        <v>57</v>
      </c>
      <c r="C1020" s="3">
        <v>32</v>
      </c>
      <c r="D1020" s="6">
        <v>39</v>
      </c>
      <c r="E1020" s="8" t="str">
        <f t="shared" si="45"/>
        <v>0-50</v>
      </c>
      <c r="F1020" s="7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  <c r="P1020" t="str">
        <f t="shared" si="46"/>
        <v>30+</v>
      </c>
      <c r="Q1020" t="b">
        <f t="shared" si="47"/>
        <v>0</v>
      </c>
    </row>
    <row r="1021" spans="1:17" x14ac:dyDescent="0.3">
      <c r="A1021" s="3">
        <v>2518</v>
      </c>
      <c r="B1021" s="3">
        <v>57</v>
      </c>
      <c r="C1021" s="3">
        <v>31</v>
      </c>
      <c r="D1021" s="6">
        <v>120</v>
      </c>
      <c r="E1021" s="8" t="str">
        <f t="shared" si="45"/>
        <v>100+</v>
      </c>
      <c r="F1021" s="7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  <c r="P1021" t="str">
        <f t="shared" si="46"/>
        <v>30+</v>
      </c>
      <c r="Q1021" t="b">
        <f t="shared" si="47"/>
        <v>0</v>
      </c>
    </row>
    <row r="1022" spans="1:17" x14ac:dyDescent="0.3">
      <c r="A1022" s="3">
        <v>2529</v>
      </c>
      <c r="B1022" s="3">
        <v>57</v>
      </c>
      <c r="C1022" s="3">
        <v>31</v>
      </c>
      <c r="D1022" s="6">
        <v>79</v>
      </c>
      <c r="E1022" s="8" t="str">
        <f t="shared" si="45"/>
        <v>51-100</v>
      </c>
      <c r="F1022" s="7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  <c r="P1022" t="str">
        <f t="shared" si="46"/>
        <v>30+</v>
      </c>
      <c r="Q1022" t="b">
        <f t="shared" si="47"/>
        <v>0</v>
      </c>
    </row>
    <row r="1023" spans="1:17" x14ac:dyDescent="0.3">
      <c r="A1023" s="3">
        <v>2593</v>
      </c>
      <c r="B1023" s="3">
        <v>57</v>
      </c>
      <c r="C1023" s="3">
        <v>32</v>
      </c>
      <c r="D1023" s="6">
        <v>69</v>
      </c>
      <c r="E1023" s="8" t="str">
        <f t="shared" si="45"/>
        <v>51-100</v>
      </c>
      <c r="F1023" s="7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  <c r="P1023" t="str">
        <f t="shared" si="46"/>
        <v>30+</v>
      </c>
      <c r="Q1023" t="b">
        <f t="shared" si="47"/>
        <v>0</v>
      </c>
    </row>
    <row r="1024" spans="1:17" x14ac:dyDescent="0.3">
      <c r="A1024" s="3">
        <v>2608</v>
      </c>
      <c r="B1024" s="3">
        <v>57</v>
      </c>
      <c r="C1024" s="3">
        <v>33</v>
      </c>
      <c r="D1024" s="6">
        <v>49</v>
      </c>
      <c r="E1024" s="8" t="str">
        <f t="shared" si="45"/>
        <v>0-50</v>
      </c>
      <c r="F1024" s="7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  <c r="P1024" t="str">
        <f t="shared" si="46"/>
        <v>30+</v>
      </c>
      <c r="Q1024" t="b">
        <f t="shared" si="47"/>
        <v>1</v>
      </c>
    </row>
    <row r="1025" spans="1:17" x14ac:dyDescent="0.3">
      <c r="A1025" s="3">
        <v>2616</v>
      </c>
      <c r="B1025" s="3">
        <v>57</v>
      </c>
      <c r="C1025" s="3">
        <v>32</v>
      </c>
      <c r="D1025" s="6">
        <v>68</v>
      </c>
      <c r="E1025" s="8" t="str">
        <f t="shared" si="45"/>
        <v>51-100</v>
      </c>
      <c r="F1025" s="7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  <c r="P1025" t="str">
        <f t="shared" si="46"/>
        <v>30+</v>
      </c>
      <c r="Q1025" t="b">
        <f t="shared" si="47"/>
        <v>0</v>
      </c>
    </row>
    <row r="1026" spans="1:17" x14ac:dyDescent="0.3">
      <c r="A1026" s="3">
        <v>2680</v>
      </c>
      <c r="B1026" s="3">
        <v>57</v>
      </c>
      <c r="C1026" s="3">
        <v>32</v>
      </c>
      <c r="D1026" s="6">
        <v>43</v>
      </c>
      <c r="E1026" s="8" t="str">
        <f t="shared" si="45"/>
        <v>0-50</v>
      </c>
      <c r="F1026" s="7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  <c r="P1026" t="str">
        <f t="shared" si="46"/>
        <v>30+</v>
      </c>
      <c r="Q1026" t="b">
        <f t="shared" si="47"/>
        <v>0</v>
      </c>
    </row>
    <row r="1027" spans="1:17" x14ac:dyDescent="0.3">
      <c r="A1027" s="3">
        <v>2698</v>
      </c>
      <c r="B1027" s="3">
        <v>57</v>
      </c>
      <c r="C1027" s="3">
        <v>32</v>
      </c>
      <c r="D1027" s="6">
        <v>44</v>
      </c>
      <c r="E1027" s="8" t="str">
        <f t="shared" ref="E1027:E1090" si="48">IF(D1027&lt;=50,"0-50",IF(D1027&lt;=100,"51-100","100+"))</f>
        <v>0-50</v>
      </c>
      <c r="F1027" s="7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  <c r="P1027" t="str">
        <f t="shared" ref="P1027:P1090" si="49">IF(C1027&lt;=10,"0-10",IF(C1027&lt;=20,"11-20",IF(C1027&lt;=30,"21-30","30+")))</f>
        <v>30+</v>
      </c>
      <c r="Q1027" t="b">
        <f t="shared" ref="Q1027:Q1090" si="50">AND(IF(M1027="Yes",1,0),IF(O1027="Yes",1,0))</f>
        <v>0</v>
      </c>
    </row>
    <row r="1028" spans="1:17" x14ac:dyDescent="0.3">
      <c r="A1028" s="3">
        <v>2738</v>
      </c>
      <c r="B1028" s="3">
        <v>57</v>
      </c>
      <c r="C1028" s="3">
        <v>31</v>
      </c>
      <c r="D1028" s="6">
        <v>159</v>
      </c>
      <c r="E1028" s="8" t="str">
        <f t="shared" si="48"/>
        <v>100+</v>
      </c>
      <c r="F1028" s="7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  <c r="P1028" t="str">
        <f t="shared" si="49"/>
        <v>30+</v>
      </c>
      <c r="Q1028" t="b">
        <f t="shared" si="50"/>
        <v>0</v>
      </c>
    </row>
    <row r="1029" spans="1:17" x14ac:dyDescent="0.3">
      <c r="A1029" s="3">
        <v>2751</v>
      </c>
      <c r="B1029" s="3">
        <v>57</v>
      </c>
      <c r="C1029" s="3">
        <v>33</v>
      </c>
      <c r="D1029" s="6">
        <v>24</v>
      </c>
      <c r="E1029" s="8" t="str">
        <f t="shared" si="48"/>
        <v>0-50</v>
      </c>
      <c r="F1029" s="7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  <c r="P1029" t="str">
        <f t="shared" si="49"/>
        <v>30+</v>
      </c>
      <c r="Q1029" t="b">
        <f t="shared" si="50"/>
        <v>0</v>
      </c>
    </row>
    <row r="1030" spans="1:17" x14ac:dyDescent="0.3">
      <c r="A1030" s="3">
        <v>2794</v>
      </c>
      <c r="B1030" s="3">
        <v>57</v>
      </c>
      <c r="C1030" s="3">
        <v>33</v>
      </c>
      <c r="D1030" s="6">
        <v>122</v>
      </c>
      <c r="E1030" s="8" t="str">
        <f t="shared" si="48"/>
        <v>100+</v>
      </c>
      <c r="F1030" s="7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  <c r="P1030" t="str">
        <f t="shared" si="49"/>
        <v>30+</v>
      </c>
      <c r="Q1030" t="b">
        <f t="shared" si="50"/>
        <v>1</v>
      </c>
    </row>
    <row r="1031" spans="1:17" x14ac:dyDescent="0.3">
      <c r="A1031" s="3">
        <v>2797</v>
      </c>
      <c r="B1031" s="3">
        <v>57</v>
      </c>
      <c r="C1031" s="3">
        <v>32</v>
      </c>
      <c r="D1031" s="6">
        <v>30</v>
      </c>
      <c r="E1031" s="8" t="str">
        <f t="shared" si="48"/>
        <v>0-50</v>
      </c>
      <c r="F1031" s="7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  <c r="P1031" t="str">
        <f t="shared" si="49"/>
        <v>30+</v>
      </c>
      <c r="Q1031" t="b">
        <f t="shared" si="50"/>
        <v>0</v>
      </c>
    </row>
    <row r="1032" spans="1:17" x14ac:dyDescent="0.3">
      <c r="A1032" s="3">
        <v>2822</v>
      </c>
      <c r="B1032" s="3">
        <v>57</v>
      </c>
      <c r="C1032" s="3">
        <v>32</v>
      </c>
      <c r="D1032" s="6">
        <v>31</v>
      </c>
      <c r="E1032" s="8" t="str">
        <f t="shared" si="48"/>
        <v>0-50</v>
      </c>
      <c r="F1032" s="7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  <c r="P1032" t="str">
        <f t="shared" si="49"/>
        <v>30+</v>
      </c>
      <c r="Q1032" t="b">
        <f t="shared" si="50"/>
        <v>0</v>
      </c>
    </row>
    <row r="1033" spans="1:17" x14ac:dyDescent="0.3">
      <c r="A1033" s="3">
        <v>2886</v>
      </c>
      <c r="B1033" s="3">
        <v>57</v>
      </c>
      <c r="C1033" s="3">
        <v>31</v>
      </c>
      <c r="D1033" s="6">
        <v>113</v>
      </c>
      <c r="E1033" s="8" t="str">
        <f t="shared" si="48"/>
        <v>100+</v>
      </c>
      <c r="F1033" s="7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  <c r="P1033" t="str">
        <f t="shared" si="49"/>
        <v>30+</v>
      </c>
      <c r="Q1033" t="b">
        <f t="shared" si="50"/>
        <v>0</v>
      </c>
    </row>
    <row r="1034" spans="1:17" x14ac:dyDescent="0.3">
      <c r="A1034" s="3">
        <v>2909</v>
      </c>
      <c r="B1034" s="3">
        <v>57</v>
      </c>
      <c r="C1034" s="3">
        <v>32</v>
      </c>
      <c r="D1034" s="6">
        <v>22</v>
      </c>
      <c r="E1034" s="8" t="str">
        <f t="shared" si="48"/>
        <v>0-50</v>
      </c>
      <c r="F1034" s="7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  <c r="P1034" t="str">
        <f t="shared" si="49"/>
        <v>30+</v>
      </c>
      <c r="Q1034" t="b">
        <f t="shared" si="50"/>
        <v>0</v>
      </c>
    </row>
    <row r="1035" spans="1:17" x14ac:dyDescent="0.3">
      <c r="A1035" s="3">
        <v>2976</v>
      </c>
      <c r="B1035" s="3">
        <v>57</v>
      </c>
      <c r="C1035" s="3">
        <v>33</v>
      </c>
      <c r="D1035" s="6">
        <v>43</v>
      </c>
      <c r="E1035" s="8" t="str">
        <f t="shared" si="48"/>
        <v>0-50</v>
      </c>
      <c r="F1035" s="7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  <c r="P1035" t="str">
        <f t="shared" si="49"/>
        <v>30+</v>
      </c>
      <c r="Q1035" t="b">
        <f t="shared" si="50"/>
        <v>0</v>
      </c>
    </row>
    <row r="1036" spans="1:17" x14ac:dyDescent="0.3">
      <c r="A1036" s="3">
        <v>2980</v>
      </c>
      <c r="B1036" s="3">
        <v>57</v>
      </c>
      <c r="C1036" s="3">
        <v>32</v>
      </c>
      <c r="D1036" s="6">
        <v>102</v>
      </c>
      <c r="E1036" s="8" t="str">
        <f t="shared" si="48"/>
        <v>100+</v>
      </c>
      <c r="F1036" s="7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  <c r="P1036" t="str">
        <f t="shared" si="49"/>
        <v>30+</v>
      </c>
      <c r="Q1036" t="b">
        <f t="shared" si="50"/>
        <v>0</v>
      </c>
    </row>
    <row r="1037" spans="1:17" x14ac:dyDescent="0.3">
      <c r="A1037" s="3">
        <v>2998</v>
      </c>
      <c r="B1037" s="3">
        <v>57</v>
      </c>
      <c r="C1037" s="3">
        <v>33</v>
      </c>
      <c r="D1037" s="6">
        <v>80</v>
      </c>
      <c r="E1037" s="8" t="str">
        <f t="shared" si="48"/>
        <v>51-100</v>
      </c>
      <c r="F1037" s="7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  <c r="P1037" t="str">
        <f t="shared" si="49"/>
        <v>30+</v>
      </c>
      <c r="Q1037" t="b">
        <f t="shared" si="50"/>
        <v>0</v>
      </c>
    </row>
    <row r="1038" spans="1:17" x14ac:dyDescent="0.3">
      <c r="A1038" s="3">
        <v>3018</v>
      </c>
      <c r="B1038" s="3">
        <v>57</v>
      </c>
      <c r="C1038" s="3">
        <v>32</v>
      </c>
      <c r="D1038" s="6">
        <v>68</v>
      </c>
      <c r="E1038" s="8" t="str">
        <f t="shared" si="48"/>
        <v>51-100</v>
      </c>
      <c r="F1038" s="7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  <c r="P1038" t="str">
        <f t="shared" si="49"/>
        <v>30+</v>
      </c>
      <c r="Q1038" t="b">
        <f t="shared" si="50"/>
        <v>0</v>
      </c>
    </row>
    <row r="1039" spans="1:17" x14ac:dyDescent="0.3">
      <c r="A1039" s="3">
        <v>3048</v>
      </c>
      <c r="B1039" s="3">
        <v>57</v>
      </c>
      <c r="C1039" s="3">
        <v>33</v>
      </c>
      <c r="D1039" s="6">
        <v>149</v>
      </c>
      <c r="E1039" s="8" t="str">
        <f t="shared" si="48"/>
        <v>100+</v>
      </c>
      <c r="F1039" s="7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  <c r="P1039" t="str">
        <f t="shared" si="49"/>
        <v>30+</v>
      </c>
      <c r="Q1039" t="b">
        <f t="shared" si="50"/>
        <v>0</v>
      </c>
    </row>
    <row r="1040" spans="1:17" x14ac:dyDescent="0.3">
      <c r="A1040" s="3">
        <v>3088</v>
      </c>
      <c r="B1040" s="3">
        <v>57</v>
      </c>
      <c r="C1040" s="3">
        <v>33</v>
      </c>
      <c r="D1040" s="6">
        <v>15</v>
      </c>
      <c r="E1040" s="8" t="str">
        <f t="shared" si="48"/>
        <v>0-50</v>
      </c>
      <c r="F1040" s="7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  <c r="P1040" t="str">
        <f t="shared" si="49"/>
        <v>30+</v>
      </c>
      <c r="Q1040" t="b">
        <f t="shared" si="50"/>
        <v>0</v>
      </c>
    </row>
    <row r="1041" spans="1:17" x14ac:dyDescent="0.3">
      <c r="A1041" s="3">
        <v>3127</v>
      </c>
      <c r="B1041" s="3">
        <v>57</v>
      </c>
      <c r="C1041" s="3">
        <v>32</v>
      </c>
      <c r="D1041" s="6">
        <v>74</v>
      </c>
      <c r="E1041" s="8" t="str">
        <f t="shared" si="48"/>
        <v>51-100</v>
      </c>
      <c r="F1041" s="7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  <c r="P1041" t="str">
        <f t="shared" si="49"/>
        <v>30+</v>
      </c>
      <c r="Q1041" t="b">
        <f t="shared" si="50"/>
        <v>0</v>
      </c>
    </row>
    <row r="1042" spans="1:17" x14ac:dyDescent="0.3">
      <c r="A1042" s="3">
        <v>3142</v>
      </c>
      <c r="B1042" s="3">
        <v>57</v>
      </c>
      <c r="C1042" s="3">
        <v>31</v>
      </c>
      <c r="D1042" s="6">
        <v>131</v>
      </c>
      <c r="E1042" s="8" t="str">
        <f t="shared" si="48"/>
        <v>100+</v>
      </c>
      <c r="F1042" s="7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  <c r="P1042" t="str">
        <f t="shared" si="49"/>
        <v>30+</v>
      </c>
      <c r="Q1042" t="b">
        <f t="shared" si="50"/>
        <v>0</v>
      </c>
    </row>
    <row r="1043" spans="1:17" x14ac:dyDescent="0.3">
      <c r="A1043" s="3">
        <v>3160</v>
      </c>
      <c r="B1043" s="3">
        <v>57</v>
      </c>
      <c r="C1043" s="3">
        <v>33</v>
      </c>
      <c r="D1043" s="6">
        <v>62</v>
      </c>
      <c r="E1043" s="8" t="str">
        <f t="shared" si="48"/>
        <v>51-100</v>
      </c>
      <c r="F1043" s="7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  <c r="P1043" t="str">
        <f t="shared" si="49"/>
        <v>30+</v>
      </c>
      <c r="Q1043" t="b">
        <f t="shared" si="50"/>
        <v>0</v>
      </c>
    </row>
    <row r="1044" spans="1:17" x14ac:dyDescent="0.3">
      <c r="A1044" s="3">
        <v>3267</v>
      </c>
      <c r="B1044" s="3">
        <v>57</v>
      </c>
      <c r="C1044" s="3">
        <v>31</v>
      </c>
      <c r="D1044" s="6">
        <v>39</v>
      </c>
      <c r="E1044" s="8" t="str">
        <f t="shared" si="48"/>
        <v>0-50</v>
      </c>
      <c r="F1044" s="7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  <c r="P1044" t="str">
        <f t="shared" si="49"/>
        <v>30+</v>
      </c>
      <c r="Q1044" t="b">
        <f t="shared" si="50"/>
        <v>0</v>
      </c>
    </row>
    <row r="1045" spans="1:17" x14ac:dyDescent="0.3">
      <c r="A1045" s="3">
        <v>3298</v>
      </c>
      <c r="B1045" s="3">
        <v>57</v>
      </c>
      <c r="C1045" s="3">
        <v>32</v>
      </c>
      <c r="D1045" s="6">
        <v>23</v>
      </c>
      <c r="E1045" s="8" t="str">
        <f t="shared" si="48"/>
        <v>0-50</v>
      </c>
      <c r="F1045" s="7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  <c r="P1045" t="str">
        <f t="shared" si="49"/>
        <v>30+</v>
      </c>
      <c r="Q1045" t="b">
        <f t="shared" si="50"/>
        <v>0</v>
      </c>
    </row>
    <row r="1046" spans="1:17" x14ac:dyDescent="0.3">
      <c r="A1046" s="3">
        <v>3325</v>
      </c>
      <c r="B1046" s="3">
        <v>57</v>
      </c>
      <c r="C1046" s="3">
        <v>31</v>
      </c>
      <c r="D1046" s="6">
        <v>41</v>
      </c>
      <c r="E1046" s="8" t="str">
        <f t="shared" si="48"/>
        <v>0-50</v>
      </c>
      <c r="F1046" s="7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  <c r="P1046" t="str">
        <f t="shared" si="49"/>
        <v>30+</v>
      </c>
      <c r="Q1046" t="b">
        <f t="shared" si="50"/>
        <v>0</v>
      </c>
    </row>
    <row r="1047" spans="1:17" x14ac:dyDescent="0.3">
      <c r="A1047" s="3">
        <v>3375</v>
      </c>
      <c r="B1047" s="3">
        <v>57</v>
      </c>
      <c r="C1047" s="3">
        <v>31</v>
      </c>
      <c r="D1047" s="6">
        <v>61</v>
      </c>
      <c r="E1047" s="8" t="str">
        <f t="shared" si="48"/>
        <v>51-100</v>
      </c>
      <c r="F1047" s="7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  <c r="P1047" t="str">
        <f t="shared" si="49"/>
        <v>30+</v>
      </c>
      <c r="Q1047" t="b">
        <f t="shared" si="50"/>
        <v>0</v>
      </c>
    </row>
    <row r="1048" spans="1:17" x14ac:dyDescent="0.3">
      <c r="A1048" s="3">
        <v>3419</v>
      </c>
      <c r="B1048" s="3">
        <v>57</v>
      </c>
      <c r="C1048" s="3">
        <v>31</v>
      </c>
      <c r="D1048" s="6">
        <v>40</v>
      </c>
      <c r="E1048" s="8" t="str">
        <f t="shared" si="48"/>
        <v>0-50</v>
      </c>
      <c r="F1048" s="7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  <c r="P1048" t="str">
        <f t="shared" si="49"/>
        <v>30+</v>
      </c>
      <c r="Q1048" t="b">
        <f t="shared" si="50"/>
        <v>1</v>
      </c>
    </row>
    <row r="1049" spans="1:17" x14ac:dyDescent="0.3">
      <c r="A1049" s="3">
        <v>3438</v>
      </c>
      <c r="B1049" s="3">
        <v>57</v>
      </c>
      <c r="C1049" s="3">
        <v>31</v>
      </c>
      <c r="D1049" s="6">
        <v>39</v>
      </c>
      <c r="E1049" s="8" t="str">
        <f t="shared" si="48"/>
        <v>0-50</v>
      </c>
      <c r="F1049" s="7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  <c r="P1049" t="str">
        <f t="shared" si="49"/>
        <v>30+</v>
      </c>
      <c r="Q1049" t="b">
        <f t="shared" si="50"/>
        <v>0</v>
      </c>
    </row>
    <row r="1050" spans="1:17" x14ac:dyDescent="0.3">
      <c r="A1050" s="3">
        <v>3450</v>
      </c>
      <c r="B1050" s="3">
        <v>57</v>
      </c>
      <c r="C1050" s="3">
        <v>32</v>
      </c>
      <c r="D1050" s="6">
        <v>135</v>
      </c>
      <c r="E1050" s="8" t="str">
        <f t="shared" si="48"/>
        <v>100+</v>
      </c>
      <c r="F1050" s="7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  <c r="P1050" t="str">
        <f t="shared" si="49"/>
        <v>30+</v>
      </c>
      <c r="Q1050" t="b">
        <f t="shared" si="50"/>
        <v>0</v>
      </c>
    </row>
    <row r="1051" spans="1:17" x14ac:dyDescent="0.3">
      <c r="A1051" s="3">
        <v>3462</v>
      </c>
      <c r="B1051" s="3">
        <v>57</v>
      </c>
      <c r="C1051" s="3">
        <v>27</v>
      </c>
      <c r="D1051" s="6">
        <v>64</v>
      </c>
      <c r="E1051" s="8" t="str">
        <f t="shared" si="48"/>
        <v>51-100</v>
      </c>
      <c r="F1051" s="7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  <c r="P1051" t="str">
        <f t="shared" si="49"/>
        <v>21-30</v>
      </c>
      <c r="Q1051" t="b">
        <f t="shared" si="50"/>
        <v>0</v>
      </c>
    </row>
    <row r="1052" spans="1:17" x14ac:dyDescent="0.3">
      <c r="A1052" s="3">
        <v>3471</v>
      </c>
      <c r="B1052" s="3">
        <v>57</v>
      </c>
      <c r="C1052" s="3">
        <v>31</v>
      </c>
      <c r="D1052" s="6">
        <v>175</v>
      </c>
      <c r="E1052" s="8" t="str">
        <f t="shared" si="48"/>
        <v>100+</v>
      </c>
      <c r="F1052" s="7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  <c r="P1052" t="str">
        <f t="shared" si="49"/>
        <v>30+</v>
      </c>
      <c r="Q1052" t="b">
        <f t="shared" si="50"/>
        <v>0</v>
      </c>
    </row>
    <row r="1053" spans="1:17" x14ac:dyDescent="0.3">
      <c r="A1053" s="3">
        <v>3483</v>
      </c>
      <c r="B1053" s="3">
        <v>57</v>
      </c>
      <c r="C1053" s="3">
        <v>33</v>
      </c>
      <c r="D1053" s="6">
        <v>91</v>
      </c>
      <c r="E1053" s="8" t="str">
        <f t="shared" si="48"/>
        <v>51-100</v>
      </c>
      <c r="F1053" s="7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  <c r="P1053" t="str">
        <f t="shared" si="49"/>
        <v>30+</v>
      </c>
      <c r="Q1053" t="b">
        <f t="shared" si="50"/>
        <v>0</v>
      </c>
    </row>
    <row r="1054" spans="1:17" x14ac:dyDescent="0.3">
      <c r="A1054" s="3">
        <v>3534</v>
      </c>
      <c r="B1054" s="3">
        <v>57</v>
      </c>
      <c r="C1054" s="3">
        <v>32</v>
      </c>
      <c r="D1054" s="6">
        <v>50</v>
      </c>
      <c r="E1054" s="8" t="str">
        <f t="shared" si="48"/>
        <v>0-50</v>
      </c>
      <c r="F1054" s="7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  <c r="P1054" t="str">
        <f t="shared" si="49"/>
        <v>30+</v>
      </c>
      <c r="Q1054" t="b">
        <f t="shared" si="50"/>
        <v>0</v>
      </c>
    </row>
    <row r="1055" spans="1:17" x14ac:dyDescent="0.3">
      <c r="A1055" s="3">
        <v>3567</v>
      </c>
      <c r="B1055" s="3">
        <v>57</v>
      </c>
      <c r="C1055" s="3">
        <v>33</v>
      </c>
      <c r="D1055" s="6">
        <v>80</v>
      </c>
      <c r="E1055" s="8" t="str">
        <f t="shared" si="48"/>
        <v>51-100</v>
      </c>
      <c r="F1055" s="7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  <c r="P1055" t="str">
        <f t="shared" si="49"/>
        <v>30+</v>
      </c>
      <c r="Q1055" t="b">
        <f t="shared" si="50"/>
        <v>0</v>
      </c>
    </row>
    <row r="1056" spans="1:17" x14ac:dyDescent="0.3">
      <c r="A1056" s="3">
        <v>3644</v>
      </c>
      <c r="B1056" s="3">
        <v>57</v>
      </c>
      <c r="C1056" s="3">
        <v>32</v>
      </c>
      <c r="D1056" s="6">
        <v>80</v>
      </c>
      <c r="E1056" s="8" t="str">
        <f t="shared" si="48"/>
        <v>51-100</v>
      </c>
      <c r="F1056" s="7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  <c r="P1056" t="str">
        <f t="shared" si="49"/>
        <v>30+</v>
      </c>
      <c r="Q1056" t="b">
        <f t="shared" si="50"/>
        <v>0</v>
      </c>
    </row>
    <row r="1057" spans="1:17" x14ac:dyDescent="0.3">
      <c r="A1057" s="3">
        <v>3685</v>
      </c>
      <c r="B1057" s="3">
        <v>57</v>
      </c>
      <c r="C1057" s="3">
        <v>31</v>
      </c>
      <c r="D1057" s="6">
        <v>51</v>
      </c>
      <c r="E1057" s="8" t="str">
        <f t="shared" si="48"/>
        <v>51-100</v>
      </c>
      <c r="F1057" s="7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  <c r="P1057" t="str">
        <f t="shared" si="49"/>
        <v>30+</v>
      </c>
      <c r="Q1057" t="b">
        <f t="shared" si="50"/>
        <v>0</v>
      </c>
    </row>
    <row r="1058" spans="1:17" x14ac:dyDescent="0.3">
      <c r="A1058" s="3">
        <v>3693</v>
      </c>
      <c r="B1058" s="3">
        <v>57</v>
      </c>
      <c r="C1058" s="3">
        <v>33</v>
      </c>
      <c r="D1058" s="6">
        <v>64</v>
      </c>
      <c r="E1058" s="8" t="str">
        <f t="shared" si="48"/>
        <v>51-100</v>
      </c>
      <c r="F1058" s="7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  <c r="P1058" t="str">
        <f t="shared" si="49"/>
        <v>30+</v>
      </c>
      <c r="Q1058" t="b">
        <f t="shared" si="50"/>
        <v>0</v>
      </c>
    </row>
    <row r="1059" spans="1:17" x14ac:dyDescent="0.3">
      <c r="A1059" s="3">
        <v>3751</v>
      </c>
      <c r="B1059" s="3">
        <v>57</v>
      </c>
      <c r="C1059" s="3">
        <v>32</v>
      </c>
      <c r="D1059" s="6">
        <v>52</v>
      </c>
      <c r="E1059" s="8" t="str">
        <f t="shared" si="48"/>
        <v>51-100</v>
      </c>
      <c r="F1059" s="7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  <c r="P1059" t="str">
        <f t="shared" si="49"/>
        <v>30+</v>
      </c>
      <c r="Q1059" t="b">
        <f t="shared" si="50"/>
        <v>0</v>
      </c>
    </row>
    <row r="1060" spans="1:17" x14ac:dyDescent="0.3">
      <c r="A1060" s="3">
        <v>3820</v>
      </c>
      <c r="B1060" s="3">
        <v>57</v>
      </c>
      <c r="C1060" s="3">
        <v>27</v>
      </c>
      <c r="D1060" s="6">
        <v>50</v>
      </c>
      <c r="E1060" s="8" t="str">
        <f t="shared" si="48"/>
        <v>0-50</v>
      </c>
      <c r="F1060" s="7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  <c r="P1060" t="str">
        <f t="shared" si="49"/>
        <v>21-30</v>
      </c>
      <c r="Q1060" t="b">
        <f t="shared" si="50"/>
        <v>0</v>
      </c>
    </row>
    <row r="1061" spans="1:17" x14ac:dyDescent="0.3">
      <c r="A1061" s="3">
        <v>3849</v>
      </c>
      <c r="B1061" s="3">
        <v>57</v>
      </c>
      <c r="C1061" s="3">
        <v>32</v>
      </c>
      <c r="D1061" s="6">
        <v>84</v>
      </c>
      <c r="E1061" s="8" t="str">
        <f t="shared" si="48"/>
        <v>51-100</v>
      </c>
      <c r="F1061" s="7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  <c r="P1061" t="str">
        <f t="shared" si="49"/>
        <v>30+</v>
      </c>
      <c r="Q1061" t="b">
        <f t="shared" si="50"/>
        <v>0</v>
      </c>
    </row>
    <row r="1062" spans="1:17" x14ac:dyDescent="0.3">
      <c r="A1062" s="3">
        <v>3929</v>
      </c>
      <c r="B1062" s="3">
        <v>57</v>
      </c>
      <c r="C1062" s="3">
        <v>33</v>
      </c>
      <c r="D1062" s="6">
        <v>61</v>
      </c>
      <c r="E1062" s="8" t="str">
        <f t="shared" si="48"/>
        <v>51-100</v>
      </c>
      <c r="F1062" s="7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  <c r="P1062" t="str">
        <f t="shared" si="49"/>
        <v>30+</v>
      </c>
      <c r="Q1062" t="b">
        <f t="shared" si="50"/>
        <v>0</v>
      </c>
    </row>
    <row r="1063" spans="1:17" x14ac:dyDescent="0.3">
      <c r="A1063" s="3">
        <v>3942</v>
      </c>
      <c r="B1063" s="3">
        <v>57</v>
      </c>
      <c r="C1063" s="3">
        <v>33</v>
      </c>
      <c r="D1063" s="6">
        <v>79</v>
      </c>
      <c r="E1063" s="8" t="str">
        <f t="shared" si="48"/>
        <v>51-100</v>
      </c>
      <c r="F1063" s="7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  <c r="P1063" t="str">
        <f t="shared" si="49"/>
        <v>30+</v>
      </c>
      <c r="Q1063" t="b">
        <f t="shared" si="50"/>
        <v>0</v>
      </c>
    </row>
    <row r="1064" spans="1:17" x14ac:dyDescent="0.3">
      <c r="A1064" s="3">
        <v>3991</v>
      </c>
      <c r="B1064" s="3">
        <v>57</v>
      </c>
      <c r="C1064" s="3">
        <v>32</v>
      </c>
      <c r="D1064" s="6">
        <v>59</v>
      </c>
      <c r="E1064" s="8" t="str">
        <f t="shared" si="48"/>
        <v>51-100</v>
      </c>
      <c r="F1064" s="7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  <c r="P1064" t="str">
        <f t="shared" si="49"/>
        <v>30+</v>
      </c>
      <c r="Q1064" t="b">
        <f t="shared" si="50"/>
        <v>0</v>
      </c>
    </row>
    <row r="1065" spans="1:17" x14ac:dyDescent="0.3">
      <c r="A1065" s="3">
        <v>4041</v>
      </c>
      <c r="B1065" s="3">
        <v>57</v>
      </c>
      <c r="C1065" s="3">
        <v>32</v>
      </c>
      <c r="D1065" s="6">
        <v>44</v>
      </c>
      <c r="E1065" s="8" t="str">
        <f t="shared" si="48"/>
        <v>0-50</v>
      </c>
      <c r="F1065" s="7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  <c r="P1065" t="str">
        <f t="shared" si="49"/>
        <v>30+</v>
      </c>
      <c r="Q1065" t="b">
        <f t="shared" si="50"/>
        <v>0</v>
      </c>
    </row>
    <row r="1066" spans="1:17" x14ac:dyDescent="0.3">
      <c r="A1066" s="3">
        <v>4046</v>
      </c>
      <c r="B1066" s="3">
        <v>57</v>
      </c>
      <c r="C1066" s="3">
        <v>31</v>
      </c>
      <c r="D1066" s="6">
        <v>38</v>
      </c>
      <c r="E1066" s="8" t="str">
        <f t="shared" si="48"/>
        <v>0-50</v>
      </c>
      <c r="F1066" s="7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  <c r="P1066" t="str">
        <f t="shared" si="49"/>
        <v>30+</v>
      </c>
      <c r="Q1066" t="b">
        <f t="shared" si="50"/>
        <v>0</v>
      </c>
    </row>
    <row r="1067" spans="1:17" x14ac:dyDescent="0.3">
      <c r="A1067" s="3">
        <v>4058</v>
      </c>
      <c r="B1067" s="3">
        <v>57</v>
      </c>
      <c r="C1067" s="3">
        <v>32</v>
      </c>
      <c r="D1067" s="6">
        <v>38</v>
      </c>
      <c r="E1067" s="8" t="str">
        <f t="shared" si="48"/>
        <v>0-50</v>
      </c>
      <c r="F1067" s="7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  <c r="P1067" t="str">
        <f t="shared" si="49"/>
        <v>30+</v>
      </c>
      <c r="Q1067" t="b">
        <f t="shared" si="50"/>
        <v>0</v>
      </c>
    </row>
    <row r="1068" spans="1:17" x14ac:dyDescent="0.3">
      <c r="A1068" s="3">
        <v>4143</v>
      </c>
      <c r="B1068" s="3">
        <v>57</v>
      </c>
      <c r="C1068" s="3">
        <v>32</v>
      </c>
      <c r="D1068" s="6">
        <v>70</v>
      </c>
      <c r="E1068" s="8" t="str">
        <f t="shared" si="48"/>
        <v>51-100</v>
      </c>
      <c r="F1068" s="7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  <c r="P1068" t="str">
        <f t="shared" si="49"/>
        <v>30+</v>
      </c>
      <c r="Q1068" t="b">
        <f t="shared" si="50"/>
        <v>0</v>
      </c>
    </row>
    <row r="1069" spans="1:17" x14ac:dyDescent="0.3">
      <c r="A1069" s="3">
        <v>4225</v>
      </c>
      <c r="B1069" s="3">
        <v>57</v>
      </c>
      <c r="C1069" s="3">
        <v>27</v>
      </c>
      <c r="D1069" s="6">
        <v>39</v>
      </c>
      <c r="E1069" s="8" t="str">
        <f t="shared" si="48"/>
        <v>0-50</v>
      </c>
      <c r="F1069" s="7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  <c r="P1069" t="str">
        <f t="shared" si="49"/>
        <v>21-30</v>
      </c>
      <c r="Q1069" t="b">
        <f t="shared" si="50"/>
        <v>0</v>
      </c>
    </row>
    <row r="1070" spans="1:17" x14ac:dyDescent="0.3">
      <c r="A1070" s="3">
        <v>4261</v>
      </c>
      <c r="B1070" s="3">
        <v>57</v>
      </c>
      <c r="C1070" s="3">
        <v>31</v>
      </c>
      <c r="D1070" s="6">
        <v>52</v>
      </c>
      <c r="E1070" s="8" t="str">
        <f t="shared" si="48"/>
        <v>51-100</v>
      </c>
      <c r="F1070" s="7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  <c r="P1070" t="str">
        <f t="shared" si="49"/>
        <v>30+</v>
      </c>
      <c r="Q1070" t="b">
        <f t="shared" si="50"/>
        <v>0</v>
      </c>
    </row>
    <row r="1071" spans="1:17" x14ac:dyDescent="0.3">
      <c r="A1071" s="3">
        <v>4265</v>
      </c>
      <c r="B1071" s="3">
        <v>57</v>
      </c>
      <c r="C1071" s="3">
        <v>31</v>
      </c>
      <c r="D1071" s="6">
        <v>40</v>
      </c>
      <c r="E1071" s="8" t="str">
        <f t="shared" si="48"/>
        <v>0-50</v>
      </c>
      <c r="F1071" s="7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  <c r="P1071" t="str">
        <f t="shared" si="49"/>
        <v>30+</v>
      </c>
      <c r="Q1071" t="b">
        <f t="shared" si="50"/>
        <v>1</v>
      </c>
    </row>
    <row r="1072" spans="1:17" x14ac:dyDescent="0.3">
      <c r="A1072" s="3">
        <v>4395</v>
      </c>
      <c r="B1072" s="3">
        <v>57</v>
      </c>
      <c r="C1072" s="3">
        <v>31</v>
      </c>
      <c r="D1072" s="6">
        <v>25</v>
      </c>
      <c r="E1072" s="8" t="str">
        <f t="shared" si="48"/>
        <v>0-50</v>
      </c>
      <c r="F1072" s="7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  <c r="P1072" t="str">
        <f t="shared" si="49"/>
        <v>30+</v>
      </c>
      <c r="Q1072" t="b">
        <f t="shared" si="50"/>
        <v>0</v>
      </c>
    </row>
    <row r="1073" spans="1:17" x14ac:dyDescent="0.3">
      <c r="A1073" s="3">
        <v>4423</v>
      </c>
      <c r="B1073" s="3">
        <v>57</v>
      </c>
      <c r="C1073" s="3">
        <v>31</v>
      </c>
      <c r="D1073" s="6">
        <v>164</v>
      </c>
      <c r="E1073" s="8" t="str">
        <f t="shared" si="48"/>
        <v>100+</v>
      </c>
      <c r="F1073" s="7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  <c r="P1073" t="str">
        <f t="shared" si="49"/>
        <v>30+</v>
      </c>
      <c r="Q1073" t="b">
        <f t="shared" si="50"/>
        <v>1</v>
      </c>
    </row>
    <row r="1074" spans="1:17" x14ac:dyDescent="0.3">
      <c r="A1074" s="3">
        <v>4503</v>
      </c>
      <c r="B1074" s="3">
        <v>57</v>
      </c>
      <c r="C1074" s="3">
        <v>32</v>
      </c>
      <c r="D1074" s="6">
        <v>80</v>
      </c>
      <c r="E1074" s="8" t="str">
        <f t="shared" si="48"/>
        <v>51-100</v>
      </c>
      <c r="F1074" s="7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  <c r="P1074" t="str">
        <f t="shared" si="49"/>
        <v>30+</v>
      </c>
      <c r="Q1074" t="b">
        <f t="shared" si="50"/>
        <v>0</v>
      </c>
    </row>
    <row r="1075" spans="1:17" x14ac:dyDescent="0.3">
      <c r="A1075" s="3">
        <v>4603</v>
      </c>
      <c r="B1075" s="3">
        <v>57</v>
      </c>
      <c r="C1075" s="3">
        <v>32</v>
      </c>
      <c r="D1075" s="6">
        <v>81</v>
      </c>
      <c r="E1075" s="8" t="str">
        <f t="shared" si="48"/>
        <v>51-100</v>
      </c>
      <c r="F1075" s="7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  <c r="P1075" t="str">
        <f t="shared" si="49"/>
        <v>30+</v>
      </c>
      <c r="Q1075" t="b">
        <f t="shared" si="50"/>
        <v>0</v>
      </c>
    </row>
    <row r="1076" spans="1:17" x14ac:dyDescent="0.3">
      <c r="A1076" s="3">
        <v>4622</v>
      </c>
      <c r="B1076" s="3">
        <v>57</v>
      </c>
      <c r="C1076" s="3">
        <v>32</v>
      </c>
      <c r="D1076" s="6">
        <v>60</v>
      </c>
      <c r="E1076" s="8" t="str">
        <f t="shared" si="48"/>
        <v>51-100</v>
      </c>
      <c r="F1076" s="7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  <c r="P1076" t="str">
        <f t="shared" si="49"/>
        <v>30+</v>
      </c>
      <c r="Q1076" t="b">
        <f t="shared" si="50"/>
        <v>1</v>
      </c>
    </row>
    <row r="1077" spans="1:17" x14ac:dyDescent="0.3">
      <c r="A1077" s="3">
        <v>4704</v>
      </c>
      <c r="B1077" s="3">
        <v>57</v>
      </c>
      <c r="C1077" s="3">
        <v>27</v>
      </c>
      <c r="D1077" s="6">
        <v>62</v>
      </c>
      <c r="E1077" s="8" t="str">
        <f t="shared" si="48"/>
        <v>51-100</v>
      </c>
      <c r="F1077" s="7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  <c r="P1077" t="str">
        <f t="shared" si="49"/>
        <v>21-30</v>
      </c>
      <c r="Q1077" t="b">
        <f t="shared" si="50"/>
        <v>0</v>
      </c>
    </row>
    <row r="1078" spans="1:17" x14ac:dyDescent="0.3">
      <c r="A1078" s="3">
        <v>4755</v>
      </c>
      <c r="B1078" s="3">
        <v>57</v>
      </c>
      <c r="C1078" s="3">
        <v>33</v>
      </c>
      <c r="D1078" s="6">
        <v>93</v>
      </c>
      <c r="E1078" s="8" t="str">
        <f t="shared" si="48"/>
        <v>51-100</v>
      </c>
      <c r="F1078" s="7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  <c r="P1078" t="str">
        <f t="shared" si="49"/>
        <v>30+</v>
      </c>
      <c r="Q1078" t="b">
        <f t="shared" si="50"/>
        <v>0</v>
      </c>
    </row>
    <row r="1079" spans="1:17" x14ac:dyDescent="0.3">
      <c r="A1079" s="3">
        <v>4882</v>
      </c>
      <c r="B1079" s="3">
        <v>57</v>
      </c>
      <c r="C1079" s="3">
        <v>32</v>
      </c>
      <c r="D1079" s="6">
        <v>24</v>
      </c>
      <c r="E1079" s="8" t="str">
        <f t="shared" si="48"/>
        <v>0-50</v>
      </c>
      <c r="F1079" s="7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  <c r="P1079" t="str">
        <f t="shared" si="49"/>
        <v>30+</v>
      </c>
      <c r="Q1079" t="b">
        <f t="shared" si="50"/>
        <v>0</v>
      </c>
    </row>
    <row r="1080" spans="1:17" x14ac:dyDescent="0.3">
      <c r="A1080" s="3">
        <v>4929</v>
      </c>
      <c r="B1080" s="3">
        <v>57</v>
      </c>
      <c r="C1080" s="3">
        <v>33</v>
      </c>
      <c r="D1080" s="6">
        <v>28</v>
      </c>
      <c r="E1080" s="8" t="str">
        <f t="shared" si="48"/>
        <v>0-50</v>
      </c>
      <c r="F1080" s="7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  <c r="P1080" t="str">
        <f t="shared" si="49"/>
        <v>30+</v>
      </c>
      <c r="Q1080" t="b">
        <f t="shared" si="50"/>
        <v>0</v>
      </c>
    </row>
    <row r="1081" spans="1:17" x14ac:dyDescent="0.3">
      <c r="A1081" s="3">
        <v>4932</v>
      </c>
      <c r="B1081" s="3">
        <v>57</v>
      </c>
      <c r="C1081" s="3">
        <v>27</v>
      </c>
      <c r="D1081" s="6">
        <v>55</v>
      </c>
      <c r="E1081" s="8" t="str">
        <f t="shared" si="48"/>
        <v>51-100</v>
      </c>
      <c r="F1081" s="7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  <c r="P1081" t="str">
        <f t="shared" si="49"/>
        <v>21-30</v>
      </c>
      <c r="Q1081" t="b">
        <f t="shared" si="50"/>
        <v>0</v>
      </c>
    </row>
    <row r="1082" spans="1:17" x14ac:dyDescent="0.3">
      <c r="A1082" s="3">
        <v>4979</v>
      </c>
      <c r="B1082" s="3">
        <v>57</v>
      </c>
      <c r="C1082" s="3">
        <v>27</v>
      </c>
      <c r="D1082" s="6">
        <v>63</v>
      </c>
      <c r="E1082" s="8" t="str">
        <f t="shared" si="48"/>
        <v>51-100</v>
      </c>
      <c r="F1082" s="7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  <c r="P1082" t="str">
        <f t="shared" si="49"/>
        <v>21-30</v>
      </c>
      <c r="Q1082" t="b">
        <f t="shared" si="50"/>
        <v>0</v>
      </c>
    </row>
    <row r="1083" spans="1:17" x14ac:dyDescent="0.3">
      <c r="A1083" s="3">
        <v>21</v>
      </c>
      <c r="B1083" s="3">
        <v>56</v>
      </c>
      <c r="C1083" s="3">
        <v>31</v>
      </c>
      <c r="D1083" s="6">
        <v>25</v>
      </c>
      <c r="E1083" s="8" t="str">
        <f t="shared" si="48"/>
        <v>0-50</v>
      </c>
      <c r="F1083" s="7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  <c r="P1083" t="str">
        <f t="shared" si="49"/>
        <v>30+</v>
      </c>
      <c r="Q1083" t="b">
        <f t="shared" si="50"/>
        <v>0</v>
      </c>
    </row>
    <row r="1084" spans="1:17" x14ac:dyDescent="0.3">
      <c r="A1084" s="3">
        <v>29</v>
      </c>
      <c r="B1084" s="3">
        <v>56</v>
      </c>
      <c r="C1084" s="3">
        <v>30</v>
      </c>
      <c r="D1084" s="6">
        <v>48</v>
      </c>
      <c r="E1084" s="8" t="str">
        <f t="shared" si="48"/>
        <v>0-50</v>
      </c>
      <c r="F1084" s="7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  <c r="P1084" t="str">
        <f t="shared" si="49"/>
        <v>21-30</v>
      </c>
      <c r="Q1084" t="b">
        <f t="shared" si="50"/>
        <v>0</v>
      </c>
    </row>
    <row r="1085" spans="1:17" x14ac:dyDescent="0.3">
      <c r="A1085" s="3">
        <v>49</v>
      </c>
      <c r="B1085" s="3">
        <v>56</v>
      </c>
      <c r="C1085" s="3">
        <v>26</v>
      </c>
      <c r="D1085" s="6">
        <v>81</v>
      </c>
      <c r="E1085" s="8" t="str">
        <f t="shared" si="48"/>
        <v>51-100</v>
      </c>
      <c r="F1085" s="7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  <c r="P1085" t="str">
        <f t="shared" si="49"/>
        <v>21-30</v>
      </c>
      <c r="Q1085" t="b">
        <f t="shared" si="50"/>
        <v>0</v>
      </c>
    </row>
    <row r="1086" spans="1:17" x14ac:dyDescent="0.3">
      <c r="A1086" s="3">
        <v>58</v>
      </c>
      <c r="B1086" s="3">
        <v>56</v>
      </c>
      <c r="C1086" s="3">
        <v>31</v>
      </c>
      <c r="D1086" s="6">
        <v>131</v>
      </c>
      <c r="E1086" s="8" t="str">
        <f t="shared" si="48"/>
        <v>100+</v>
      </c>
      <c r="F1086" s="7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  <c r="P1086" t="str">
        <f t="shared" si="49"/>
        <v>30+</v>
      </c>
      <c r="Q1086" t="b">
        <f t="shared" si="50"/>
        <v>0</v>
      </c>
    </row>
    <row r="1087" spans="1:17" x14ac:dyDescent="0.3">
      <c r="A1087" s="3">
        <v>105</v>
      </c>
      <c r="B1087" s="3">
        <v>56</v>
      </c>
      <c r="C1087" s="3">
        <v>32</v>
      </c>
      <c r="D1087" s="6">
        <v>38</v>
      </c>
      <c r="E1087" s="8" t="str">
        <f t="shared" si="48"/>
        <v>0-50</v>
      </c>
      <c r="F1087" s="7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  <c r="P1087" t="str">
        <f t="shared" si="49"/>
        <v>30+</v>
      </c>
      <c r="Q1087" t="b">
        <f t="shared" si="50"/>
        <v>0</v>
      </c>
    </row>
    <row r="1088" spans="1:17" x14ac:dyDescent="0.3">
      <c r="A1088" s="3">
        <v>205</v>
      </c>
      <c r="B1088" s="3">
        <v>56</v>
      </c>
      <c r="C1088" s="3">
        <v>31</v>
      </c>
      <c r="D1088" s="6">
        <v>61</v>
      </c>
      <c r="E1088" s="8" t="str">
        <f t="shared" si="48"/>
        <v>51-100</v>
      </c>
      <c r="F1088" s="7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  <c r="P1088" t="str">
        <f t="shared" si="49"/>
        <v>30+</v>
      </c>
      <c r="Q1088" t="b">
        <f t="shared" si="50"/>
        <v>0</v>
      </c>
    </row>
    <row r="1089" spans="1:17" x14ac:dyDescent="0.3">
      <c r="A1089" s="3">
        <v>220</v>
      </c>
      <c r="B1089" s="3">
        <v>56</v>
      </c>
      <c r="C1089" s="3">
        <v>30</v>
      </c>
      <c r="D1089" s="6">
        <v>61</v>
      </c>
      <c r="E1089" s="8" t="str">
        <f t="shared" si="48"/>
        <v>51-100</v>
      </c>
      <c r="F1089" s="7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  <c r="P1089" t="str">
        <f t="shared" si="49"/>
        <v>21-30</v>
      </c>
      <c r="Q1089" t="b">
        <f t="shared" si="50"/>
        <v>0</v>
      </c>
    </row>
    <row r="1090" spans="1:17" x14ac:dyDescent="0.3">
      <c r="A1090" s="3">
        <v>260</v>
      </c>
      <c r="B1090" s="3">
        <v>56</v>
      </c>
      <c r="C1090" s="3">
        <v>30</v>
      </c>
      <c r="D1090" s="6">
        <v>55</v>
      </c>
      <c r="E1090" s="8" t="str">
        <f t="shared" si="48"/>
        <v>51-100</v>
      </c>
      <c r="F1090" s="7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  <c r="P1090" t="str">
        <f t="shared" si="49"/>
        <v>21-30</v>
      </c>
      <c r="Q1090" t="b">
        <f t="shared" si="50"/>
        <v>0</v>
      </c>
    </row>
    <row r="1091" spans="1:17" x14ac:dyDescent="0.3">
      <c r="A1091" s="3">
        <v>325</v>
      </c>
      <c r="B1091" s="3">
        <v>56</v>
      </c>
      <c r="C1091" s="3">
        <v>30</v>
      </c>
      <c r="D1091" s="6">
        <v>158</v>
      </c>
      <c r="E1091" s="8" t="str">
        <f t="shared" ref="E1091:E1154" si="51">IF(D1091&lt;=50,"0-50",IF(D1091&lt;=100,"51-100","100+"))</f>
        <v>100+</v>
      </c>
      <c r="F1091" s="7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  <c r="P1091" t="str">
        <f t="shared" ref="P1091:P1154" si="52">IF(C1091&lt;=10,"0-10",IF(C1091&lt;=20,"11-20",IF(C1091&lt;=30,"21-30","30+")))</f>
        <v>21-30</v>
      </c>
      <c r="Q1091" t="b">
        <f t="shared" ref="Q1091:Q1154" si="53">AND(IF(M1091="Yes",1,0),IF(O1091="Yes",1,0))</f>
        <v>0</v>
      </c>
    </row>
    <row r="1092" spans="1:17" x14ac:dyDescent="0.3">
      <c r="A1092" s="3">
        <v>336</v>
      </c>
      <c r="B1092" s="3">
        <v>56</v>
      </c>
      <c r="C1092" s="3">
        <v>32</v>
      </c>
      <c r="D1092" s="6">
        <v>122</v>
      </c>
      <c r="E1092" s="8" t="str">
        <f t="shared" si="51"/>
        <v>100+</v>
      </c>
      <c r="F1092" s="7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  <c r="P1092" t="str">
        <f t="shared" si="52"/>
        <v>30+</v>
      </c>
      <c r="Q1092" t="b">
        <f t="shared" si="53"/>
        <v>1</v>
      </c>
    </row>
    <row r="1093" spans="1:17" x14ac:dyDescent="0.3">
      <c r="A1093" s="3">
        <v>357</v>
      </c>
      <c r="B1093" s="3">
        <v>56</v>
      </c>
      <c r="C1093" s="3">
        <v>30</v>
      </c>
      <c r="D1093" s="6">
        <v>24</v>
      </c>
      <c r="E1093" s="8" t="str">
        <f t="shared" si="51"/>
        <v>0-50</v>
      </c>
      <c r="F1093" s="7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  <c r="P1093" t="str">
        <f t="shared" si="52"/>
        <v>21-30</v>
      </c>
      <c r="Q1093" t="b">
        <f t="shared" si="53"/>
        <v>0</v>
      </c>
    </row>
    <row r="1094" spans="1:17" x14ac:dyDescent="0.3">
      <c r="A1094" s="3">
        <v>373</v>
      </c>
      <c r="B1094" s="3">
        <v>56</v>
      </c>
      <c r="C1094" s="3">
        <v>30</v>
      </c>
      <c r="D1094" s="6">
        <v>44</v>
      </c>
      <c r="E1094" s="8" t="str">
        <f t="shared" si="51"/>
        <v>0-50</v>
      </c>
      <c r="F1094" s="7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  <c r="P1094" t="str">
        <f t="shared" si="52"/>
        <v>21-30</v>
      </c>
      <c r="Q1094" t="b">
        <f t="shared" si="53"/>
        <v>0</v>
      </c>
    </row>
    <row r="1095" spans="1:17" x14ac:dyDescent="0.3">
      <c r="A1095" s="3">
        <v>425</v>
      </c>
      <c r="B1095" s="3">
        <v>56</v>
      </c>
      <c r="C1095" s="3">
        <v>30</v>
      </c>
      <c r="D1095" s="6">
        <v>38</v>
      </c>
      <c r="E1095" s="8" t="str">
        <f t="shared" si="51"/>
        <v>0-50</v>
      </c>
      <c r="F1095" s="7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  <c r="P1095" t="str">
        <f t="shared" si="52"/>
        <v>21-30</v>
      </c>
      <c r="Q1095" t="b">
        <f t="shared" si="53"/>
        <v>0</v>
      </c>
    </row>
    <row r="1096" spans="1:17" x14ac:dyDescent="0.3">
      <c r="A1096" s="3">
        <v>483</v>
      </c>
      <c r="B1096" s="3">
        <v>56</v>
      </c>
      <c r="C1096" s="3">
        <v>32</v>
      </c>
      <c r="D1096" s="6">
        <v>173</v>
      </c>
      <c r="E1096" s="8" t="str">
        <f t="shared" si="51"/>
        <v>100+</v>
      </c>
      <c r="F1096" s="7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  <c r="P1096" t="str">
        <f t="shared" si="52"/>
        <v>30+</v>
      </c>
      <c r="Q1096" t="b">
        <f t="shared" si="53"/>
        <v>0</v>
      </c>
    </row>
    <row r="1097" spans="1:17" x14ac:dyDescent="0.3">
      <c r="A1097" s="3">
        <v>524</v>
      </c>
      <c r="B1097" s="3">
        <v>56</v>
      </c>
      <c r="C1097" s="3">
        <v>31</v>
      </c>
      <c r="D1097" s="6">
        <v>39</v>
      </c>
      <c r="E1097" s="8" t="str">
        <f t="shared" si="51"/>
        <v>0-50</v>
      </c>
      <c r="F1097" s="7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  <c r="P1097" t="str">
        <f t="shared" si="52"/>
        <v>30+</v>
      </c>
      <c r="Q1097" t="b">
        <f t="shared" si="53"/>
        <v>0</v>
      </c>
    </row>
    <row r="1098" spans="1:17" x14ac:dyDescent="0.3">
      <c r="A1098" s="3">
        <v>599</v>
      </c>
      <c r="B1098" s="3">
        <v>56</v>
      </c>
      <c r="C1098" s="3">
        <v>31</v>
      </c>
      <c r="D1098" s="6">
        <v>11</v>
      </c>
      <c r="E1098" s="8" t="str">
        <f t="shared" si="51"/>
        <v>0-50</v>
      </c>
      <c r="F1098" s="7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  <c r="P1098" t="str">
        <f t="shared" si="52"/>
        <v>30+</v>
      </c>
      <c r="Q1098" t="b">
        <f t="shared" si="53"/>
        <v>0</v>
      </c>
    </row>
    <row r="1099" spans="1:17" x14ac:dyDescent="0.3">
      <c r="A1099" s="3">
        <v>601</v>
      </c>
      <c r="B1099" s="3">
        <v>56</v>
      </c>
      <c r="C1099" s="3">
        <v>30</v>
      </c>
      <c r="D1099" s="6">
        <v>141</v>
      </c>
      <c r="E1099" s="8" t="str">
        <f t="shared" si="51"/>
        <v>100+</v>
      </c>
      <c r="F1099" s="7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  <c r="P1099" t="str">
        <f t="shared" si="52"/>
        <v>21-30</v>
      </c>
      <c r="Q1099" t="b">
        <f t="shared" si="53"/>
        <v>0</v>
      </c>
    </row>
    <row r="1100" spans="1:17" x14ac:dyDescent="0.3">
      <c r="A1100" s="3">
        <v>670</v>
      </c>
      <c r="B1100" s="3">
        <v>56</v>
      </c>
      <c r="C1100" s="3">
        <v>29</v>
      </c>
      <c r="D1100" s="6">
        <v>41</v>
      </c>
      <c r="E1100" s="8" t="str">
        <f t="shared" si="51"/>
        <v>0-50</v>
      </c>
      <c r="F1100" s="7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  <c r="P1100" t="str">
        <f t="shared" si="52"/>
        <v>21-30</v>
      </c>
      <c r="Q1100" t="b">
        <f t="shared" si="53"/>
        <v>0</v>
      </c>
    </row>
    <row r="1101" spans="1:17" x14ac:dyDescent="0.3">
      <c r="A1101" s="3">
        <v>705</v>
      </c>
      <c r="B1101" s="3">
        <v>56</v>
      </c>
      <c r="C1101" s="3">
        <v>32</v>
      </c>
      <c r="D1101" s="6">
        <v>129</v>
      </c>
      <c r="E1101" s="8" t="str">
        <f t="shared" si="51"/>
        <v>100+</v>
      </c>
      <c r="F1101" s="7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  <c r="P1101" t="str">
        <f t="shared" si="52"/>
        <v>30+</v>
      </c>
      <c r="Q1101" t="b">
        <f t="shared" si="53"/>
        <v>0</v>
      </c>
    </row>
    <row r="1102" spans="1:17" x14ac:dyDescent="0.3">
      <c r="A1102" s="3">
        <v>719</v>
      </c>
      <c r="B1102" s="3">
        <v>56</v>
      </c>
      <c r="C1102" s="3">
        <v>31</v>
      </c>
      <c r="D1102" s="6">
        <v>21</v>
      </c>
      <c r="E1102" s="8" t="str">
        <f t="shared" si="51"/>
        <v>0-50</v>
      </c>
      <c r="F1102" s="7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  <c r="P1102" t="str">
        <f t="shared" si="52"/>
        <v>30+</v>
      </c>
      <c r="Q1102" t="b">
        <f t="shared" si="53"/>
        <v>1</v>
      </c>
    </row>
    <row r="1103" spans="1:17" x14ac:dyDescent="0.3">
      <c r="A1103" s="3">
        <v>756</v>
      </c>
      <c r="B1103" s="3">
        <v>56</v>
      </c>
      <c r="C1103" s="3">
        <v>30</v>
      </c>
      <c r="D1103" s="6">
        <v>45</v>
      </c>
      <c r="E1103" s="8" t="str">
        <f t="shared" si="51"/>
        <v>0-50</v>
      </c>
      <c r="F1103" s="7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  <c r="P1103" t="str">
        <f t="shared" si="52"/>
        <v>21-30</v>
      </c>
      <c r="Q1103" t="b">
        <f t="shared" si="53"/>
        <v>0</v>
      </c>
    </row>
    <row r="1104" spans="1:17" x14ac:dyDescent="0.3">
      <c r="A1104" s="3">
        <v>757</v>
      </c>
      <c r="B1104" s="3">
        <v>56</v>
      </c>
      <c r="C1104" s="3">
        <v>31</v>
      </c>
      <c r="D1104" s="6">
        <v>82</v>
      </c>
      <c r="E1104" s="8" t="str">
        <f t="shared" si="51"/>
        <v>51-100</v>
      </c>
      <c r="F1104" s="7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  <c r="P1104" t="str">
        <f t="shared" si="52"/>
        <v>30+</v>
      </c>
      <c r="Q1104" t="b">
        <f t="shared" si="53"/>
        <v>0</v>
      </c>
    </row>
    <row r="1105" spans="1:17" x14ac:dyDescent="0.3">
      <c r="A1105" s="3">
        <v>782</v>
      </c>
      <c r="B1105" s="3">
        <v>56</v>
      </c>
      <c r="C1105" s="3">
        <v>32</v>
      </c>
      <c r="D1105" s="6">
        <v>158</v>
      </c>
      <c r="E1105" s="8" t="str">
        <f t="shared" si="51"/>
        <v>100+</v>
      </c>
      <c r="F1105" s="7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  <c r="P1105" t="str">
        <f t="shared" si="52"/>
        <v>30+</v>
      </c>
      <c r="Q1105" t="b">
        <f t="shared" si="53"/>
        <v>0</v>
      </c>
    </row>
    <row r="1106" spans="1:17" x14ac:dyDescent="0.3">
      <c r="A1106" s="3">
        <v>820</v>
      </c>
      <c r="B1106" s="3">
        <v>56</v>
      </c>
      <c r="C1106" s="3">
        <v>30</v>
      </c>
      <c r="D1106" s="6">
        <v>45</v>
      </c>
      <c r="E1106" s="8" t="str">
        <f t="shared" si="51"/>
        <v>0-50</v>
      </c>
      <c r="F1106" s="7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  <c r="P1106" t="str">
        <f t="shared" si="52"/>
        <v>21-30</v>
      </c>
      <c r="Q1106" t="b">
        <f t="shared" si="53"/>
        <v>0</v>
      </c>
    </row>
    <row r="1107" spans="1:17" x14ac:dyDescent="0.3">
      <c r="A1107" s="3">
        <v>940</v>
      </c>
      <c r="B1107" s="3">
        <v>56</v>
      </c>
      <c r="C1107" s="3">
        <v>32</v>
      </c>
      <c r="D1107" s="6">
        <v>8</v>
      </c>
      <c r="E1107" s="8" t="str">
        <f t="shared" si="51"/>
        <v>0-50</v>
      </c>
      <c r="F1107" s="7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  <c r="P1107" t="str">
        <f t="shared" si="52"/>
        <v>30+</v>
      </c>
      <c r="Q1107" t="b">
        <f t="shared" si="53"/>
        <v>0</v>
      </c>
    </row>
    <row r="1108" spans="1:17" x14ac:dyDescent="0.3">
      <c r="A1108" s="3">
        <v>958</v>
      </c>
      <c r="B1108" s="3">
        <v>56</v>
      </c>
      <c r="C1108" s="3">
        <v>32</v>
      </c>
      <c r="D1108" s="6">
        <v>88</v>
      </c>
      <c r="E1108" s="8" t="str">
        <f t="shared" si="51"/>
        <v>51-100</v>
      </c>
      <c r="F1108" s="7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  <c r="P1108" t="str">
        <f t="shared" si="52"/>
        <v>30+</v>
      </c>
      <c r="Q1108" t="b">
        <f t="shared" si="53"/>
        <v>0</v>
      </c>
    </row>
    <row r="1109" spans="1:17" x14ac:dyDescent="0.3">
      <c r="A1109" s="3">
        <v>1032</v>
      </c>
      <c r="B1109" s="3">
        <v>56</v>
      </c>
      <c r="C1109" s="3">
        <v>32</v>
      </c>
      <c r="D1109" s="6">
        <v>25</v>
      </c>
      <c r="E1109" s="8" t="str">
        <f t="shared" si="51"/>
        <v>0-50</v>
      </c>
      <c r="F1109" s="7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  <c r="P1109" t="str">
        <f t="shared" si="52"/>
        <v>30+</v>
      </c>
      <c r="Q1109" t="b">
        <f t="shared" si="53"/>
        <v>0</v>
      </c>
    </row>
    <row r="1110" spans="1:17" x14ac:dyDescent="0.3">
      <c r="A1110" s="3">
        <v>1039</v>
      </c>
      <c r="B1110" s="3">
        <v>56</v>
      </c>
      <c r="C1110" s="3">
        <v>30</v>
      </c>
      <c r="D1110" s="6">
        <v>145</v>
      </c>
      <c r="E1110" s="8" t="str">
        <f t="shared" si="51"/>
        <v>100+</v>
      </c>
      <c r="F1110" s="7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  <c r="P1110" t="str">
        <f t="shared" si="52"/>
        <v>21-30</v>
      </c>
      <c r="Q1110" t="b">
        <f t="shared" si="53"/>
        <v>1</v>
      </c>
    </row>
    <row r="1111" spans="1:17" x14ac:dyDescent="0.3">
      <c r="A1111" s="3">
        <v>1042</v>
      </c>
      <c r="B1111" s="3">
        <v>56</v>
      </c>
      <c r="C1111" s="3">
        <v>32</v>
      </c>
      <c r="D1111" s="6">
        <v>51</v>
      </c>
      <c r="E1111" s="8" t="str">
        <f t="shared" si="51"/>
        <v>51-100</v>
      </c>
      <c r="F1111" s="7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  <c r="P1111" t="str">
        <f t="shared" si="52"/>
        <v>30+</v>
      </c>
      <c r="Q1111" t="b">
        <f t="shared" si="53"/>
        <v>0</v>
      </c>
    </row>
    <row r="1112" spans="1:17" x14ac:dyDescent="0.3">
      <c r="A1112" s="3">
        <v>1064</v>
      </c>
      <c r="B1112" s="3">
        <v>56</v>
      </c>
      <c r="C1112" s="3">
        <v>30</v>
      </c>
      <c r="D1112" s="6">
        <v>39</v>
      </c>
      <c r="E1112" s="8" t="str">
        <f t="shared" si="51"/>
        <v>0-50</v>
      </c>
      <c r="F1112" s="7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  <c r="P1112" t="str">
        <f t="shared" si="52"/>
        <v>21-30</v>
      </c>
      <c r="Q1112" t="b">
        <f t="shared" si="53"/>
        <v>0</v>
      </c>
    </row>
    <row r="1113" spans="1:17" x14ac:dyDescent="0.3">
      <c r="A1113" s="3">
        <v>1150</v>
      </c>
      <c r="B1113" s="3">
        <v>56</v>
      </c>
      <c r="C1113" s="3">
        <v>32</v>
      </c>
      <c r="D1113" s="6">
        <v>158</v>
      </c>
      <c r="E1113" s="8" t="str">
        <f t="shared" si="51"/>
        <v>100+</v>
      </c>
      <c r="F1113" s="7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  <c r="P1113" t="str">
        <f t="shared" si="52"/>
        <v>30+</v>
      </c>
      <c r="Q1113" t="b">
        <f t="shared" si="53"/>
        <v>0</v>
      </c>
    </row>
    <row r="1114" spans="1:17" x14ac:dyDescent="0.3">
      <c r="A1114" s="3">
        <v>1229</v>
      </c>
      <c r="B1114" s="3">
        <v>56</v>
      </c>
      <c r="C1114" s="3">
        <v>30</v>
      </c>
      <c r="D1114" s="6">
        <v>45</v>
      </c>
      <c r="E1114" s="8" t="str">
        <f t="shared" si="51"/>
        <v>0-50</v>
      </c>
      <c r="F1114" s="7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  <c r="P1114" t="str">
        <f t="shared" si="52"/>
        <v>21-30</v>
      </c>
      <c r="Q1114" t="b">
        <f t="shared" si="53"/>
        <v>0</v>
      </c>
    </row>
    <row r="1115" spans="1:17" x14ac:dyDescent="0.3">
      <c r="A1115" s="3">
        <v>1230</v>
      </c>
      <c r="B1115" s="3">
        <v>56</v>
      </c>
      <c r="C1115" s="3">
        <v>32</v>
      </c>
      <c r="D1115" s="6">
        <v>80</v>
      </c>
      <c r="E1115" s="8" t="str">
        <f t="shared" si="51"/>
        <v>51-100</v>
      </c>
      <c r="F1115" s="7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  <c r="P1115" t="str">
        <f t="shared" si="52"/>
        <v>30+</v>
      </c>
      <c r="Q1115" t="b">
        <f t="shared" si="53"/>
        <v>0</v>
      </c>
    </row>
    <row r="1116" spans="1:17" x14ac:dyDescent="0.3">
      <c r="A1116" s="3">
        <v>1293</v>
      </c>
      <c r="B1116" s="3">
        <v>56</v>
      </c>
      <c r="C1116" s="3">
        <v>30</v>
      </c>
      <c r="D1116" s="6">
        <v>164</v>
      </c>
      <c r="E1116" s="8" t="str">
        <f t="shared" si="51"/>
        <v>100+</v>
      </c>
      <c r="F1116" s="7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  <c r="P1116" t="str">
        <f t="shared" si="52"/>
        <v>21-30</v>
      </c>
      <c r="Q1116" t="b">
        <f t="shared" si="53"/>
        <v>1</v>
      </c>
    </row>
    <row r="1117" spans="1:17" x14ac:dyDescent="0.3">
      <c r="A1117" s="3">
        <v>1294</v>
      </c>
      <c r="B1117" s="3">
        <v>56</v>
      </c>
      <c r="C1117" s="3">
        <v>31</v>
      </c>
      <c r="D1117" s="6">
        <v>81</v>
      </c>
      <c r="E1117" s="8" t="str">
        <f t="shared" si="51"/>
        <v>51-100</v>
      </c>
      <c r="F1117" s="7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  <c r="P1117" t="str">
        <f t="shared" si="52"/>
        <v>30+</v>
      </c>
      <c r="Q1117" t="b">
        <f t="shared" si="53"/>
        <v>0</v>
      </c>
    </row>
    <row r="1118" spans="1:17" x14ac:dyDescent="0.3">
      <c r="A1118" s="3">
        <v>1510</v>
      </c>
      <c r="B1118" s="3">
        <v>56</v>
      </c>
      <c r="C1118" s="3">
        <v>26</v>
      </c>
      <c r="D1118" s="6">
        <v>92</v>
      </c>
      <c r="E1118" s="8" t="str">
        <f t="shared" si="51"/>
        <v>51-100</v>
      </c>
      <c r="F1118" s="7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  <c r="P1118" t="str">
        <f t="shared" si="52"/>
        <v>21-30</v>
      </c>
      <c r="Q1118" t="b">
        <f t="shared" si="53"/>
        <v>0</v>
      </c>
    </row>
    <row r="1119" spans="1:17" x14ac:dyDescent="0.3">
      <c r="A1119" s="3">
        <v>1593</v>
      </c>
      <c r="B1119" s="3">
        <v>56</v>
      </c>
      <c r="C1119" s="3">
        <v>31</v>
      </c>
      <c r="D1119" s="6">
        <v>192</v>
      </c>
      <c r="E1119" s="8" t="str">
        <f t="shared" si="51"/>
        <v>100+</v>
      </c>
      <c r="F1119" s="7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  <c r="P1119" t="str">
        <f t="shared" si="52"/>
        <v>30+</v>
      </c>
      <c r="Q1119" t="b">
        <f t="shared" si="53"/>
        <v>0</v>
      </c>
    </row>
    <row r="1120" spans="1:17" x14ac:dyDescent="0.3">
      <c r="A1120" s="3">
        <v>1596</v>
      </c>
      <c r="B1120" s="3">
        <v>56</v>
      </c>
      <c r="C1120" s="3">
        <v>26</v>
      </c>
      <c r="D1120" s="6">
        <v>38</v>
      </c>
      <c r="E1120" s="8" t="str">
        <f t="shared" si="51"/>
        <v>0-50</v>
      </c>
      <c r="F1120" s="7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  <c r="P1120" t="str">
        <f t="shared" si="52"/>
        <v>21-30</v>
      </c>
      <c r="Q1120" t="b">
        <f t="shared" si="53"/>
        <v>0</v>
      </c>
    </row>
    <row r="1121" spans="1:17" x14ac:dyDescent="0.3">
      <c r="A1121" s="3">
        <v>1626</v>
      </c>
      <c r="B1121" s="3">
        <v>56</v>
      </c>
      <c r="C1121" s="3">
        <v>30</v>
      </c>
      <c r="D1121" s="6">
        <v>21</v>
      </c>
      <c r="E1121" s="8" t="str">
        <f t="shared" si="51"/>
        <v>0-50</v>
      </c>
      <c r="F1121" s="7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  <c r="P1121" t="str">
        <f t="shared" si="52"/>
        <v>21-30</v>
      </c>
      <c r="Q1121" t="b">
        <f t="shared" si="53"/>
        <v>0</v>
      </c>
    </row>
    <row r="1122" spans="1:17" x14ac:dyDescent="0.3">
      <c r="A1122" s="3">
        <v>1640</v>
      </c>
      <c r="B1122" s="3">
        <v>56</v>
      </c>
      <c r="C1122" s="3">
        <v>31</v>
      </c>
      <c r="D1122" s="6">
        <v>68</v>
      </c>
      <c r="E1122" s="8" t="str">
        <f t="shared" si="51"/>
        <v>51-100</v>
      </c>
      <c r="F1122" s="7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  <c r="P1122" t="str">
        <f t="shared" si="52"/>
        <v>30+</v>
      </c>
      <c r="Q1122" t="b">
        <f t="shared" si="53"/>
        <v>0</v>
      </c>
    </row>
    <row r="1123" spans="1:17" x14ac:dyDescent="0.3">
      <c r="A1123" s="3">
        <v>1646</v>
      </c>
      <c r="B1123" s="3">
        <v>56</v>
      </c>
      <c r="C1123" s="3">
        <v>32</v>
      </c>
      <c r="D1123" s="6">
        <v>89</v>
      </c>
      <c r="E1123" s="8" t="str">
        <f t="shared" si="51"/>
        <v>51-100</v>
      </c>
      <c r="F1123" s="7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  <c r="P1123" t="str">
        <f t="shared" si="52"/>
        <v>30+</v>
      </c>
      <c r="Q1123" t="b">
        <f t="shared" si="53"/>
        <v>0</v>
      </c>
    </row>
    <row r="1124" spans="1:17" x14ac:dyDescent="0.3">
      <c r="A1124" s="3">
        <v>1679</v>
      </c>
      <c r="B1124" s="3">
        <v>56</v>
      </c>
      <c r="C1124" s="3">
        <v>30</v>
      </c>
      <c r="D1124" s="6">
        <v>73</v>
      </c>
      <c r="E1124" s="8" t="str">
        <f t="shared" si="51"/>
        <v>51-100</v>
      </c>
      <c r="F1124" s="7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  <c r="P1124" t="str">
        <f t="shared" si="52"/>
        <v>21-30</v>
      </c>
      <c r="Q1124" t="b">
        <f t="shared" si="53"/>
        <v>0</v>
      </c>
    </row>
    <row r="1125" spans="1:17" x14ac:dyDescent="0.3">
      <c r="A1125" s="3">
        <v>1692</v>
      </c>
      <c r="B1125" s="3">
        <v>56</v>
      </c>
      <c r="C1125" s="3">
        <v>32</v>
      </c>
      <c r="D1125" s="6">
        <v>48</v>
      </c>
      <c r="E1125" s="8" t="str">
        <f t="shared" si="51"/>
        <v>0-50</v>
      </c>
      <c r="F1125" s="7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  <c r="P1125" t="str">
        <f t="shared" si="52"/>
        <v>30+</v>
      </c>
      <c r="Q1125" t="b">
        <f t="shared" si="53"/>
        <v>0</v>
      </c>
    </row>
    <row r="1126" spans="1:17" x14ac:dyDescent="0.3">
      <c r="A1126" s="3">
        <v>1703</v>
      </c>
      <c r="B1126" s="3">
        <v>56</v>
      </c>
      <c r="C1126" s="3">
        <v>30</v>
      </c>
      <c r="D1126" s="6">
        <v>122</v>
      </c>
      <c r="E1126" s="8" t="str">
        <f t="shared" si="51"/>
        <v>100+</v>
      </c>
      <c r="F1126" s="7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  <c r="P1126" t="str">
        <f t="shared" si="52"/>
        <v>21-30</v>
      </c>
      <c r="Q1126" t="b">
        <f t="shared" si="53"/>
        <v>0</v>
      </c>
    </row>
    <row r="1127" spans="1:17" x14ac:dyDescent="0.3">
      <c r="A1127" s="3">
        <v>1707</v>
      </c>
      <c r="B1127" s="3">
        <v>56</v>
      </c>
      <c r="C1127" s="3">
        <v>31</v>
      </c>
      <c r="D1127" s="6">
        <v>84</v>
      </c>
      <c r="E1127" s="8" t="str">
        <f t="shared" si="51"/>
        <v>51-100</v>
      </c>
      <c r="F1127" s="7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  <c r="P1127" t="str">
        <f t="shared" si="52"/>
        <v>30+</v>
      </c>
      <c r="Q1127" t="b">
        <f t="shared" si="53"/>
        <v>0</v>
      </c>
    </row>
    <row r="1128" spans="1:17" x14ac:dyDescent="0.3">
      <c r="A1128" s="3">
        <v>1795</v>
      </c>
      <c r="B1128" s="3">
        <v>56</v>
      </c>
      <c r="C1128" s="3">
        <v>32</v>
      </c>
      <c r="D1128" s="6">
        <v>98</v>
      </c>
      <c r="E1128" s="8" t="str">
        <f t="shared" si="51"/>
        <v>51-100</v>
      </c>
      <c r="F1128" s="7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  <c r="P1128" t="str">
        <f t="shared" si="52"/>
        <v>30+</v>
      </c>
      <c r="Q1128" t="b">
        <f t="shared" si="53"/>
        <v>0</v>
      </c>
    </row>
    <row r="1129" spans="1:17" x14ac:dyDescent="0.3">
      <c r="A1129" s="3">
        <v>1826</v>
      </c>
      <c r="B1129" s="3">
        <v>56</v>
      </c>
      <c r="C1129" s="3">
        <v>32</v>
      </c>
      <c r="D1129" s="6">
        <v>161</v>
      </c>
      <c r="E1129" s="8" t="str">
        <f t="shared" si="51"/>
        <v>100+</v>
      </c>
      <c r="F1129" s="7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  <c r="P1129" t="str">
        <f t="shared" si="52"/>
        <v>30+</v>
      </c>
      <c r="Q1129" t="b">
        <f t="shared" si="53"/>
        <v>0</v>
      </c>
    </row>
    <row r="1130" spans="1:17" x14ac:dyDescent="0.3">
      <c r="A1130" s="3">
        <v>1828</v>
      </c>
      <c r="B1130" s="3">
        <v>56</v>
      </c>
      <c r="C1130" s="3">
        <v>30</v>
      </c>
      <c r="D1130" s="6">
        <v>113</v>
      </c>
      <c r="E1130" s="8" t="str">
        <f t="shared" si="51"/>
        <v>100+</v>
      </c>
      <c r="F1130" s="7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  <c r="P1130" t="str">
        <f t="shared" si="52"/>
        <v>21-30</v>
      </c>
      <c r="Q1130" t="b">
        <f t="shared" si="53"/>
        <v>0</v>
      </c>
    </row>
    <row r="1131" spans="1:17" x14ac:dyDescent="0.3">
      <c r="A1131" s="3">
        <v>1847</v>
      </c>
      <c r="B1131" s="3">
        <v>56</v>
      </c>
      <c r="C1131" s="3">
        <v>32</v>
      </c>
      <c r="D1131" s="6">
        <v>15</v>
      </c>
      <c r="E1131" s="8" t="str">
        <f t="shared" si="51"/>
        <v>0-50</v>
      </c>
      <c r="F1131" s="7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  <c r="P1131" t="str">
        <f t="shared" si="52"/>
        <v>30+</v>
      </c>
      <c r="Q1131" t="b">
        <f t="shared" si="53"/>
        <v>0</v>
      </c>
    </row>
    <row r="1132" spans="1:17" x14ac:dyDescent="0.3">
      <c r="A1132" s="3">
        <v>1879</v>
      </c>
      <c r="B1132" s="3">
        <v>56</v>
      </c>
      <c r="C1132" s="3">
        <v>30</v>
      </c>
      <c r="D1132" s="6">
        <v>59</v>
      </c>
      <c r="E1132" s="8" t="str">
        <f t="shared" si="51"/>
        <v>51-100</v>
      </c>
      <c r="F1132" s="7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  <c r="P1132" t="str">
        <f t="shared" si="52"/>
        <v>21-30</v>
      </c>
      <c r="Q1132" t="b">
        <f t="shared" si="53"/>
        <v>0</v>
      </c>
    </row>
    <row r="1133" spans="1:17" x14ac:dyDescent="0.3">
      <c r="A1133" s="3">
        <v>1880</v>
      </c>
      <c r="B1133" s="3">
        <v>56</v>
      </c>
      <c r="C1133" s="3">
        <v>30</v>
      </c>
      <c r="D1133" s="6">
        <v>78</v>
      </c>
      <c r="E1133" s="8" t="str">
        <f t="shared" si="51"/>
        <v>51-100</v>
      </c>
      <c r="F1133" s="7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  <c r="P1133" t="str">
        <f t="shared" si="52"/>
        <v>21-30</v>
      </c>
      <c r="Q1133" t="b">
        <f t="shared" si="53"/>
        <v>0</v>
      </c>
    </row>
    <row r="1134" spans="1:17" x14ac:dyDescent="0.3">
      <c r="A1134" s="3">
        <v>1883</v>
      </c>
      <c r="B1134" s="3">
        <v>56</v>
      </c>
      <c r="C1134" s="3">
        <v>32</v>
      </c>
      <c r="D1134" s="6">
        <v>125</v>
      </c>
      <c r="E1134" s="8" t="str">
        <f t="shared" si="51"/>
        <v>100+</v>
      </c>
      <c r="F1134" s="7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  <c r="P1134" t="str">
        <f t="shared" si="52"/>
        <v>30+</v>
      </c>
      <c r="Q1134" t="b">
        <f t="shared" si="53"/>
        <v>1</v>
      </c>
    </row>
    <row r="1135" spans="1:17" x14ac:dyDescent="0.3">
      <c r="A1135" s="3">
        <v>1884</v>
      </c>
      <c r="B1135" s="3">
        <v>56</v>
      </c>
      <c r="C1135" s="3">
        <v>30</v>
      </c>
      <c r="D1135" s="6">
        <v>185</v>
      </c>
      <c r="E1135" s="8" t="str">
        <f t="shared" si="51"/>
        <v>100+</v>
      </c>
      <c r="F1135" s="7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  <c r="P1135" t="str">
        <f t="shared" si="52"/>
        <v>21-30</v>
      </c>
      <c r="Q1135" t="b">
        <f t="shared" si="53"/>
        <v>0</v>
      </c>
    </row>
    <row r="1136" spans="1:17" x14ac:dyDescent="0.3">
      <c r="A1136" s="3">
        <v>1890</v>
      </c>
      <c r="B1136" s="3">
        <v>56</v>
      </c>
      <c r="C1136" s="3">
        <v>30</v>
      </c>
      <c r="D1136" s="6">
        <v>111</v>
      </c>
      <c r="E1136" s="8" t="str">
        <f t="shared" si="51"/>
        <v>100+</v>
      </c>
      <c r="F1136" s="7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  <c r="P1136" t="str">
        <f t="shared" si="52"/>
        <v>21-30</v>
      </c>
      <c r="Q1136" t="b">
        <f t="shared" si="53"/>
        <v>0</v>
      </c>
    </row>
    <row r="1137" spans="1:17" x14ac:dyDescent="0.3">
      <c r="A1137" s="3">
        <v>1904</v>
      </c>
      <c r="B1137" s="3">
        <v>56</v>
      </c>
      <c r="C1137" s="3">
        <v>26</v>
      </c>
      <c r="D1137" s="6">
        <v>50</v>
      </c>
      <c r="E1137" s="8" t="str">
        <f t="shared" si="51"/>
        <v>0-50</v>
      </c>
      <c r="F1137" s="7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  <c r="P1137" t="str">
        <f t="shared" si="52"/>
        <v>21-30</v>
      </c>
      <c r="Q1137" t="b">
        <f t="shared" si="53"/>
        <v>0</v>
      </c>
    </row>
    <row r="1138" spans="1:17" x14ac:dyDescent="0.3">
      <c r="A1138" s="3">
        <v>1910</v>
      </c>
      <c r="B1138" s="3">
        <v>56</v>
      </c>
      <c r="C1138" s="3">
        <v>30</v>
      </c>
      <c r="D1138" s="6">
        <v>101</v>
      </c>
      <c r="E1138" s="8" t="str">
        <f t="shared" si="51"/>
        <v>100+</v>
      </c>
      <c r="F1138" s="7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  <c r="P1138" t="str">
        <f t="shared" si="52"/>
        <v>21-30</v>
      </c>
      <c r="Q1138" t="b">
        <f t="shared" si="53"/>
        <v>0</v>
      </c>
    </row>
    <row r="1139" spans="1:17" x14ac:dyDescent="0.3">
      <c r="A1139" s="3">
        <v>1931</v>
      </c>
      <c r="B1139" s="3">
        <v>56</v>
      </c>
      <c r="C1139" s="3">
        <v>29</v>
      </c>
      <c r="D1139" s="6">
        <v>51</v>
      </c>
      <c r="E1139" s="8" t="str">
        <f t="shared" si="51"/>
        <v>51-100</v>
      </c>
      <c r="F1139" s="7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  <c r="P1139" t="str">
        <f t="shared" si="52"/>
        <v>21-30</v>
      </c>
      <c r="Q1139" t="b">
        <f t="shared" si="53"/>
        <v>0</v>
      </c>
    </row>
    <row r="1140" spans="1:17" x14ac:dyDescent="0.3">
      <c r="A1140" s="3">
        <v>1988</v>
      </c>
      <c r="B1140" s="3">
        <v>56</v>
      </c>
      <c r="C1140" s="3">
        <v>31</v>
      </c>
      <c r="D1140" s="6">
        <v>52</v>
      </c>
      <c r="E1140" s="8" t="str">
        <f t="shared" si="51"/>
        <v>51-100</v>
      </c>
      <c r="F1140" s="7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  <c r="P1140" t="str">
        <f t="shared" si="52"/>
        <v>30+</v>
      </c>
      <c r="Q1140" t="b">
        <f t="shared" si="53"/>
        <v>1</v>
      </c>
    </row>
    <row r="1141" spans="1:17" x14ac:dyDescent="0.3">
      <c r="A1141" s="3">
        <v>1999</v>
      </c>
      <c r="B1141" s="3">
        <v>56</v>
      </c>
      <c r="C1141" s="3">
        <v>32</v>
      </c>
      <c r="D1141" s="6">
        <v>103</v>
      </c>
      <c r="E1141" s="8" t="str">
        <f t="shared" si="51"/>
        <v>100+</v>
      </c>
      <c r="F1141" s="7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  <c r="P1141" t="str">
        <f t="shared" si="52"/>
        <v>30+</v>
      </c>
      <c r="Q1141" t="b">
        <f t="shared" si="53"/>
        <v>0</v>
      </c>
    </row>
    <row r="1142" spans="1:17" x14ac:dyDescent="0.3">
      <c r="A1142" s="3">
        <v>2064</v>
      </c>
      <c r="B1142" s="3">
        <v>56</v>
      </c>
      <c r="C1142" s="3">
        <v>30</v>
      </c>
      <c r="D1142" s="6">
        <v>32</v>
      </c>
      <c r="E1142" s="8" t="str">
        <f t="shared" si="51"/>
        <v>0-50</v>
      </c>
      <c r="F1142" s="7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  <c r="P1142" t="str">
        <f t="shared" si="52"/>
        <v>21-30</v>
      </c>
      <c r="Q1142" t="b">
        <f t="shared" si="53"/>
        <v>0</v>
      </c>
    </row>
    <row r="1143" spans="1:17" x14ac:dyDescent="0.3">
      <c r="A1143" s="3">
        <v>2109</v>
      </c>
      <c r="B1143" s="3">
        <v>56</v>
      </c>
      <c r="C1143" s="3">
        <v>32</v>
      </c>
      <c r="D1143" s="6">
        <v>85</v>
      </c>
      <c r="E1143" s="8" t="str">
        <f t="shared" si="51"/>
        <v>51-100</v>
      </c>
      <c r="F1143" s="7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  <c r="P1143" t="str">
        <f t="shared" si="52"/>
        <v>30+</v>
      </c>
      <c r="Q1143" t="b">
        <f t="shared" si="53"/>
        <v>0</v>
      </c>
    </row>
    <row r="1144" spans="1:17" x14ac:dyDescent="0.3">
      <c r="A1144" s="3">
        <v>2144</v>
      </c>
      <c r="B1144" s="3">
        <v>56</v>
      </c>
      <c r="C1144" s="3">
        <v>31</v>
      </c>
      <c r="D1144" s="6">
        <v>65</v>
      </c>
      <c r="E1144" s="8" t="str">
        <f t="shared" si="51"/>
        <v>51-100</v>
      </c>
      <c r="F1144" s="7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  <c r="P1144" t="str">
        <f t="shared" si="52"/>
        <v>30+</v>
      </c>
      <c r="Q1144" t="b">
        <f t="shared" si="53"/>
        <v>0</v>
      </c>
    </row>
    <row r="1145" spans="1:17" x14ac:dyDescent="0.3">
      <c r="A1145" s="3">
        <v>2257</v>
      </c>
      <c r="B1145" s="3">
        <v>56</v>
      </c>
      <c r="C1145" s="3">
        <v>31</v>
      </c>
      <c r="D1145" s="6">
        <v>13</v>
      </c>
      <c r="E1145" s="8" t="str">
        <f t="shared" si="51"/>
        <v>0-50</v>
      </c>
      <c r="F1145" s="7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  <c r="P1145" t="str">
        <f t="shared" si="52"/>
        <v>30+</v>
      </c>
      <c r="Q1145" t="b">
        <f t="shared" si="53"/>
        <v>1</v>
      </c>
    </row>
    <row r="1146" spans="1:17" x14ac:dyDescent="0.3">
      <c r="A1146" s="3">
        <v>2308</v>
      </c>
      <c r="B1146" s="3">
        <v>56</v>
      </c>
      <c r="C1146" s="3">
        <v>31</v>
      </c>
      <c r="D1146" s="6">
        <v>60</v>
      </c>
      <c r="E1146" s="8" t="str">
        <f t="shared" si="51"/>
        <v>51-100</v>
      </c>
      <c r="F1146" s="7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  <c r="P1146" t="str">
        <f t="shared" si="52"/>
        <v>30+</v>
      </c>
      <c r="Q1146" t="b">
        <f t="shared" si="53"/>
        <v>0</v>
      </c>
    </row>
    <row r="1147" spans="1:17" x14ac:dyDescent="0.3">
      <c r="A1147" s="3">
        <v>2340</v>
      </c>
      <c r="B1147" s="3">
        <v>56</v>
      </c>
      <c r="C1147" s="3">
        <v>31</v>
      </c>
      <c r="D1147" s="6">
        <v>72</v>
      </c>
      <c r="E1147" s="8" t="str">
        <f t="shared" si="51"/>
        <v>51-100</v>
      </c>
      <c r="F1147" s="7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  <c r="P1147" t="str">
        <f t="shared" si="52"/>
        <v>30+</v>
      </c>
      <c r="Q1147" t="b">
        <f t="shared" si="53"/>
        <v>0</v>
      </c>
    </row>
    <row r="1148" spans="1:17" x14ac:dyDescent="0.3">
      <c r="A1148" s="3">
        <v>2356</v>
      </c>
      <c r="B1148" s="3">
        <v>56</v>
      </c>
      <c r="C1148" s="3">
        <v>31</v>
      </c>
      <c r="D1148" s="6">
        <v>74</v>
      </c>
      <c r="E1148" s="8" t="str">
        <f t="shared" si="51"/>
        <v>51-100</v>
      </c>
      <c r="F1148" s="7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  <c r="P1148" t="str">
        <f t="shared" si="52"/>
        <v>30+</v>
      </c>
      <c r="Q1148" t="b">
        <f t="shared" si="53"/>
        <v>0</v>
      </c>
    </row>
    <row r="1149" spans="1:17" x14ac:dyDescent="0.3">
      <c r="A1149" s="3">
        <v>2432</v>
      </c>
      <c r="B1149" s="3">
        <v>56</v>
      </c>
      <c r="C1149" s="3">
        <v>31</v>
      </c>
      <c r="D1149" s="6">
        <v>54</v>
      </c>
      <c r="E1149" s="8" t="str">
        <f t="shared" si="51"/>
        <v>51-100</v>
      </c>
      <c r="F1149" s="7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  <c r="P1149" t="str">
        <f t="shared" si="52"/>
        <v>30+</v>
      </c>
      <c r="Q1149" t="b">
        <f t="shared" si="53"/>
        <v>0</v>
      </c>
    </row>
    <row r="1150" spans="1:17" x14ac:dyDescent="0.3">
      <c r="A1150" s="3">
        <v>2521</v>
      </c>
      <c r="B1150" s="3">
        <v>56</v>
      </c>
      <c r="C1150" s="3">
        <v>29</v>
      </c>
      <c r="D1150" s="6">
        <v>45</v>
      </c>
      <c r="E1150" s="8" t="str">
        <f t="shared" si="51"/>
        <v>0-50</v>
      </c>
      <c r="F1150" s="7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  <c r="P1150" t="str">
        <f t="shared" si="52"/>
        <v>21-30</v>
      </c>
      <c r="Q1150" t="b">
        <f t="shared" si="53"/>
        <v>0</v>
      </c>
    </row>
    <row r="1151" spans="1:17" x14ac:dyDescent="0.3">
      <c r="A1151" s="3">
        <v>2531</v>
      </c>
      <c r="B1151" s="3">
        <v>56</v>
      </c>
      <c r="C1151" s="3">
        <v>30</v>
      </c>
      <c r="D1151" s="6">
        <v>31</v>
      </c>
      <c r="E1151" s="8" t="str">
        <f t="shared" si="51"/>
        <v>0-50</v>
      </c>
      <c r="F1151" s="7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  <c r="P1151" t="str">
        <f t="shared" si="52"/>
        <v>21-30</v>
      </c>
      <c r="Q1151" t="b">
        <f t="shared" si="53"/>
        <v>0</v>
      </c>
    </row>
    <row r="1152" spans="1:17" x14ac:dyDescent="0.3">
      <c r="A1152" s="3">
        <v>2535</v>
      </c>
      <c r="B1152" s="3">
        <v>56</v>
      </c>
      <c r="C1152" s="3">
        <v>30</v>
      </c>
      <c r="D1152" s="6">
        <v>90</v>
      </c>
      <c r="E1152" s="8" t="str">
        <f t="shared" si="51"/>
        <v>51-100</v>
      </c>
      <c r="F1152" s="7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  <c r="P1152" t="str">
        <f t="shared" si="52"/>
        <v>21-30</v>
      </c>
      <c r="Q1152" t="b">
        <f t="shared" si="53"/>
        <v>0</v>
      </c>
    </row>
    <row r="1153" spans="1:17" x14ac:dyDescent="0.3">
      <c r="A1153" s="3">
        <v>2617</v>
      </c>
      <c r="B1153" s="3">
        <v>56</v>
      </c>
      <c r="C1153" s="3">
        <v>31</v>
      </c>
      <c r="D1153" s="6">
        <v>49</v>
      </c>
      <c r="E1153" s="8" t="str">
        <f t="shared" si="51"/>
        <v>0-50</v>
      </c>
      <c r="F1153" s="7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  <c r="P1153" t="str">
        <f t="shared" si="52"/>
        <v>30+</v>
      </c>
      <c r="Q1153" t="b">
        <f t="shared" si="53"/>
        <v>0</v>
      </c>
    </row>
    <row r="1154" spans="1:17" x14ac:dyDescent="0.3">
      <c r="A1154" s="3">
        <v>2628</v>
      </c>
      <c r="B1154" s="3">
        <v>56</v>
      </c>
      <c r="C1154" s="3">
        <v>30</v>
      </c>
      <c r="D1154" s="6">
        <v>61</v>
      </c>
      <c r="E1154" s="8" t="str">
        <f t="shared" si="51"/>
        <v>51-100</v>
      </c>
      <c r="F1154" s="7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  <c r="P1154" t="str">
        <f t="shared" si="52"/>
        <v>21-30</v>
      </c>
      <c r="Q1154" t="b">
        <f t="shared" si="53"/>
        <v>0</v>
      </c>
    </row>
    <row r="1155" spans="1:17" x14ac:dyDescent="0.3">
      <c r="A1155" s="3">
        <v>2689</v>
      </c>
      <c r="B1155" s="3">
        <v>56</v>
      </c>
      <c r="C1155" s="3">
        <v>30</v>
      </c>
      <c r="D1155" s="6">
        <v>34</v>
      </c>
      <c r="E1155" s="8" t="str">
        <f t="shared" ref="E1155:E1218" si="54">IF(D1155&lt;=50,"0-50",IF(D1155&lt;=100,"51-100","100+"))</f>
        <v>0-50</v>
      </c>
      <c r="F1155" s="7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  <c r="P1155" t="str">
        <f t="shared" ref="P1155:P1218" si="55">IF(C1155&lt;=10,"0-10",IF(C1155&lt;=20,"11-20",IF(C1155&lt;=30,"21-30","30+")))</f>
        <v>21-30</v>
      </c>
      <c r="Q1155" t="b">
        <f t="shared" ref="Q1155:Q1218" si="56">AND(IF(M1155="Yes",1,0),IF(O1155="Yes",1,0))</f>
        <v>0</v>
      </c>
    </row>
    <row r="1156" spans="1:17" x14ac:dyDescent="0.3">
      <c r="A1156" s="3">
        <v>2731</v>
      </c>
      <c r="B1156" s="3">
        <v>56</v>
      </c>
      <c r="C1156" s="3">
        <v>30</v>
      </c>
      <c r="D1156" s="6">
        <v>43</v>
      </c>
      <c r="E1156" s="8" t="str">
        <f t="shared" si="54"/>
        <v>0-50</v>
      </c>
      <c r="F1156" s="7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  <c r="P1156" t="str">
        <f t="shared" si="55"/>
        <v>21-30</v>
      </c>
      <c r="Q1156" t="b">
        <f t="shared" si="56"/>
        <v>0</v>
      </c>
    </row>
    <row r="1157" spans="1:17" x14ac:dyDescent="0.3">
      <c r="A1157" s="3">
        <v>2735</v>
      </c>
      <c r="B1157" s="3">
        <v>56</v>
      </c>
      <c r="C1157" s="3">
        <v>31</v>
      </c>
      <c r="D1157" s="6">
        <v>64</v>
      </c>
      <c r="E1157" s="8" t="str">
        <f t="shared" si="54"/>
        <v>51-100</v>
      </c>
      <c r="F1157" s="7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  <c r="P1157" t="str">
        <f t="shared" si="55"/>
        <v>30+</v>
      </c>
      <c r="Q1157" t="b">
        <f t="shared" si="56"/>
        <v>0</v>
      </c>
    </row>
    <row r="1158" spans="1:17" x14ac:dyDescent="0.3">
      <c r="A1158" s="3">
        <v>2763</v>
      </c>
      <c r="B1158" s="3">
        <v>56</v>
      </c>
      <c r="C1158" s="3">
        <v>31</v>
      </c>
      <c r="D1158" s="6">
        <v>65</v>
      </c>
      <c r="E1158" s="8" t="str">
        <f t="shared" si="54"/>
        <v>51-100</v>
      </c>
      <c r="F1158" s="7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  <c r="P1158" t="str">
        <f t="shared" si="55"/>
        <v>30+</v>
      </c>
      <c r="Q1158" t="b">
        <f t="shared" si="56"/>
        <v>0</v>
      </c>
    </row>
    <row r="1159" spans="1:17" x14ac:dyDescent="0.3">
      <c r="A1159" s="3">
        <v>2779</v>
      </c>
      <c r="B1159" s="3">
        <v>56</v>
      </c>
      <c r="C1159" s="3">
        <v>31</v>
      </c>
      <c r="D1159" s="6">
        <v>61</v>
      </c>
      <c r="E1159" s="8" t="str">
        <f t="shared" si="54"/>
        <v>51-100</v>
      </c>
      <c r="F1159" s="7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  <c r="P1159" t="str">
        <f t="shared" si="55"/>
        <v>30+</v>
      </c>
      <c r="Q1159" t="b">
        <f t="shared" si="56"/>
        <v>0</v>
      </c>
    </row>
    <row r="1160" spans="1:17" x14ac:dyDescent="0.3">
      <c r="A1160" s="3">
        <v>2805</v>
      </c>
      <c r="B1160" s="3">
        <v>56</v>
      </c>
      <c r="C1160" s="3">
        <v>32</v>
      </c>
      <c r="D1160" s="6">
        <v>33</v>
      </c>
      <c r="E1160" s="8" t="str">
        <f t="shared" si="54"/>
        <v>0-50</v>
      </c>
      <c r="F1160" s="7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  <c r="P1160" t="str">
        <f t="shared" si="55"/>
        <v>30+</v>
      </c>
      <c r="Q1160" t="b">
        <f t="shared" si="56"/>
        <v>0</v>
      </c>
    </row>
    <row r="1161" spans="1:17" x14ac:dyDescent="0.3">
      <c r="A1161" s="3">
        <v>2903</v>
      </c>
      <c r="B1161" s="3">
        <v>56</v>
      </c>
      <c r="C1161" s="3">
        <v>30</v>
      </c>
      <c r="D1161" s="6">
        <v>50</v>
      </c>
      <c r="E1161" s="8" t="str">
        <f t="shared" si="54"/>
        <v>0-50</v>
      </c>
      <c r="F1161" s="7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  <c r="P1161" t="str">
        <f t="shared" si="55"/>
        <v>21-30</v>
      </c>
      <c r="Q1161" t="b">
        <f t="shared" si="56"/>
        <v>0</v>
      </c>
    </row>
    <row r="1162" spans="1:17" x14ac:dyDescent="0.3">
      <c r="A1162" s="3">
        <v>2905</v>
      </c>
      <c r="B1162" s="3">
        <v>56</v>
      </c>
      <c r="C1162" s="3">
        <v>32</v>
      </c>
      <c r="D1162" s="6">
        <v>190</v>
      </c>
      <c r="E1162" s="8" t="str">
        <f t="shared" si="54"/>
        <v>100+</v>
      </c>
      <c r="F1162" s="7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  <c r="P1162" t="str">
        <f t="shared" si="55"/>
        <v>30+</v>
      </c>
      <c r="Q1162" t="b">
        <f t="shared" si="56"/>
        <v>0</v>
      </c>
    </row>
    <row r="1163" spans="1:17" x14ac:dyDescent="0.3">
      <c r="A1163" s="3">
        <v>2944</v>
      </c>
      <c r="B1163" s="3">
        <v>56</v>
      </c>
      <c r="C1163" s="3">
        <v>32</v>
      </c>
      <c r="D1163" s="6">
        <v>83</v>
      </c>
      <c r="E1163" s="8" t="str">
        <f t="shared" si="54"/>
        <v>51-100</v>
      </c>
      <c r="F1163" s="7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  <c r="P1163" t="str">
        <f t="shared" si="55"/>
        <v>30+</v>
      </c>
      <c r="Q1163" t="b">
        <f t="shared" si="56"/>
        <v>0</v>
      </c>
    </row>
    <row r="1164" spans="1:17" x14ac:dyDescent="0.3">
      <c r="A1164" s="3">
        <v>2979</v>
      </c>
      <c r="B1164" s="3">
        <v>56</v>
      </c>
      <c r="C1164" s="3">
        <v>30</v>
      </c>
      <c r="D1164" s="6">
        <v>24</v>
      </c>
      <c r="E1164" s="8" t="str">
        <f t="shared" si="54"/>
        <v>0-50</v>
      </c>
      <c r="F1164" s="7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  <c r="P1164" t="str">
        <f t="shared" si="55"/>
        <v>21-30</v>
      </c>
      <c r="Q1164" t="b">
        <f t="shared" si="56"/>
        <v>0</v>
      </c>
    </row>
    <row r="1165" spans="1:17" x14ac:dyDescent="0.3">
      <c r="A1165" s="3">
        <v>2984</v>
      </c>
      <c r="B1165" s="3">
        <v>56</v>
      </c>
      <c r="C1165" s="3">
        <v>32</v>
      </c>
      <c r="D1165" s="6">
        <v>90</v>
      </c>
      <c r="E1165" s="8" t="str">
        <f t="shared" si="54"/>
        <v>51-100</v>
      </c>
      <c r="F1165" s="7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  <c r="P1165" t="str">
        <f t="shared" si="55"/>
        <v>30+</v>
      </c>
      <c r="Q1165" t="b">
        <f t="shared" si="56"/>
        <v>0</v>
      </c>
    </row>
    <row r="1166" spans="1:17" x14ac:dyDescent="0.3">
      <c r="A1166" s="3">
        <v>3069</v>
      </c>
      <c r="B1166" s="3">
        <v>56</v>
      </c>
      <c r="C1166" s="3">
        <v>26</v>
      </c>
      <c r="D1166" s="6">
        <v>90</v>
      </c>
      <c r="E1166" s="8" t="str">
        <f t="shared" si="54"/>
        <v>51-100</v>
      </c>
      <c r="F1166" s="7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  <c r="P1166" t="str">
        <f t="shared" si="55"/>
        <v>21-30</v>
      </c>
      <c r="Q1166" t="b">
        <f t="shared" si="56"/>
        <v>0</v>
      </c>
    </row>
    <row r="1167" spans="1:17" x14ac:dyDescent="0.3">
      <c r="A1167" s="3">
        <v>3089</v>
      </c>
      <c r="B1167" s="3">
        <v>56</v>
      </c>
      <c r="C1167" s="3">
        <v>31</v>
      </c>
      <c r="D1167" s="6">
        <v>28</v>
      </c>
      <c r="E1167" s="8" t="str">
        <f t="shared" si="54"/>
        <v>0-50</v>
      </c>
      <c r="F1167" s="7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  <c r="P1167" t="str">
        <f t="shared" si="55"/>
        <v>30+</v>
      </c>
      <c r="Q1167" t="b">
        <f t="shared" si="56"/>
        <v>0</v>
      </c>
    </row>
    <row r="1168" spans="1:17" x14ac:dyDescent="0.3">
      <c r="A1168" s="3">
        <v>3105</v>
      </c>
      <c r="B1168" s="3">
        <v>56</v>
      </c>
      <c r="C1168" s="3">
        <v>31</v>
      </c>
      <c r="D1168" s="6">
        <v>48</v>
      </c>
      <c r="E1168" s="8" t="str">
        <f t="shared" si="54"/>
        <v>0-50</v>
      </c>
      <c r="F1168" s="7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  <c r="P1168" t="str">
        <f t="shared" si="55"/>
        <v>30+</v>
      </c>
      <c r="Q1168" t="b">
        <f t="shared" si="56"/>
        <v>0</v>
      </c>
    </row>
    <row r="1169" spans="1:17" x14ac:dyDescent="0.3">
      <c r="A1169" s="3">
        <v>3113</v>
      </c>
      <c r="B1169" s="3">
        <v>56</v>
      </c>
      <c r="C1169" s="3">
        <v>32</v>
      </c>
      <c r="D1169" s="6">
        <v>65</v>
      </c>
      <c r="E1169" s="8" t="str">
        <f t="shared" si="54"/>
        <v>51-100</v>
      </c>
      <c r="F1169" s="7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  <c r="P1169" t="str">
        <f t="shared" si="55"/>
        <v>30+</v>
      </c>
      <c r="Q1169" t="b">
        <f t="shared" si="56"/>
        <v>0</v>
      </c>
    </row>
    <row r="1170" spans="1:17" x14ac:dyDescent="0.3">
      <c r="A1170" s="3">
        <v>3191</v>
      </c>
      <c r="B1170" s="3">
        <v>56</v>
      </c>
      <c r="C1170" s="3">
        <v>26</v>
      </c>
      <c r="D1170" s="6">
        <v>74</v>
      </c>
      <c r="E1170" s="8" t="str">
        <f t="shared" si="54"/>
        <v>51-100</v>
      </c>
      <c r="F1170" s="7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  <c r="P1170" t="str">
        <f t="shared" si="55"/>
        <v>21-30</v>
      </c>
      <c r="Q1170" t="b">
        <f t="shared" si="56"/>
        <v>0</v>
      </c>
    </row>
    <row r="1171" spans="1:17" x14ac:dyDescent="0.3">
      <c r="A1171" s="3">
        <v>3208</v>
      </c>
      <c r="B1171" s="3">
        <v>56</v>
      </c>
      <c r="C1171" s="3">
        <v>32</v>
      </c>
      <c r="D1171" s="6">
        <v>84</v>
      </c>
      <c r="E1171" s="8" t="str">
        <f t="shared" si="54"/>
        <v>51-100</v>
      </c>
      <c r="F1171" s="7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  <c r="P1171" t="str">
        <f t="shared" si="55"/>
        <v>30+</v>
      </c>
      <c r="Q1171" t="b">
        <f t="shared" si="56"/>
        <v>0</v>
      </c>
    </row>
    <row r="1172" spans="1:17" x14ac:dyDescent="0.3">
      <c r="A1172" s="3">
        <v>3284</v>
      </c>
      <c r="B1172" s="3">
        <v>56</v>
      </c>
      <c r="C1172" s="3">
        <v>30</v>
      </c>
      <c r="D1172" s="6">
        <v>29</v>
      </c>
      <c r="E1172" s="8" t="str">
        <f t="shared" si="54"/>
        <v>0-50</v>
      </c>
      <c r="F1172" s="7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  <c r="P1172" t="str">
        <f t="shared" si="55"/>
        <v>21-30</v>
      </c>
      <c r="Q1172" t="b">
        <f t="shared" si="56"/>
        <v>0</v>
      </c>
    </row>
    <row r="1173" spans="1:17" x14ac:dyDescent="0.3">
      <c r="A1173" s="3">
        <v>3289</v>
      </c>
      <c r="B1173" s="3">
        <v>56</v>
      </c>
      <c r="C1173" s="3">
        <v>30</v>
      </c>
      <c r="D1173" s="6">
        <v>140</v>
      </c>
      <c r="E1173" s="8" t="str">
        <f t="shared" si="54"/>
        <v>100+</v>
      </c>
      <c r="F1173" s="7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  <c r="P1173" t="str">
        <f t="shared" si="55"/>
        <v>21-30</v>
      </c>
      <c r="Q1173" t="b">
        <f t="shared" si="56"/>
        <v>0</v>
      </c>
    </row>
    <row r="1174" spans="1:17" x14ac:dyDescent="0.3">
      <c r="A1174" s="3">
        <v>3299</v>
      </c>
      <c r="B1174" s="3">
        <v>56</v>
      </c>
      <c r="C1174" s="3">
        <v>32</v>
      </c>
      <c r="D1174" s="6">
        <v>11</v>
      </c>
      <c r="E1174" s="8" t="str">
        <f t="shared" si="54"/>
        <v>0-50</v>
      </c>
      <c r="F1174" s="7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  <c r="P1174" t="str">
        <f t="shared" si="55"/>
        <v>30+</v>
      </c>
      <c r="Q1174" t="b">
        <f t="shared" si="56"/>
        <v>0</v>
      </c>
    </row>
    <row r="1175" spans="1:17" x14ac:dyDescent="0.3">
      <c r="A1175" s="3">
        <v>3317</v>
      </c>
      <c r="B1175" s="3">
        <v>56</v>
      </c>
      <c r="C1175" s="3">
        <v>26</v>
      </c>
      <c r="D1175" s="6">
        <v>63</v>
      </c>
      <c r="E1175" s="8" t="str">
        <f t="shared" si="54"/>
        <v>51-100</v>
      </c>
      <c r="F1175" s="7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  <c r="P1175" t="str">
        <f t="shared" si="55"/>
        <v>21-30</v>
      </c>
      <c r="Q1175" t="b">
        <f t="shared" si="56"/>
        <v>0</v>
      </c>
    </row>
    <row r="1176" spans="1:17" x14ac:dyDescent="0.3">
      <c r="A1176" s="3">
        <v>3435</v>
      </c>
      <c r="B1176" s="3">
        <v>56</v>
      </c>
      <c r="C1176" s="3">
        <v>31</v>
      </c>
      <c r="D1176" s="6">
        <v>53</v>
      </c>
      <c r="E1176" s="8" t="str">
        <f t="shared" si="54"/>
        <v>51-100</v>
      </c>
      <c r="F1176" s="7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  <c r="P1176" t="str">
        <f t="shared" si="55"/>
        <v>30+</v>
      </c>
      <c r="Q1176" t="b">
        <f t="shared" si="56"/>
        <v>0</v>
      </c>
    </row>
    <row r="1177" spans="1:17" x14ac:dyDescent="0.3">
      <c r="A1177" s="3">
        <v>3437</v>
      </c>
      <c r="B1177" s="3">
        <v>56</v>
      </c>
      <c r="C1177" s="3">
        <v>29</v>
      </c>
      <c r="D1177" s="6">
        <v>42</v>
      </c>
      <c r="E1177" s="8" t="str">
        <f t="shared" si="54"/>
        <v>0-50</v>
      </c>
      <c r="F1177" s="7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  <c r="P1177" t="str">
        <f t="shared" si="55"/>
        <v>21-30</v>
      </c>
      <c r="Q1177" t="b">
        <f t="shared" si="56"/>
        <v>0</v>
      </c>
    </row>
    <row r="1178" spans="1:17" x14ac:dyDescent="0.3">
      <c r="A1178" s="3">
        <v>3447</v>
      </c>
      <c r="B1178" s="3">
        <v>56</v>
      </c>
      <c r="C1178" s="3">
        <v>32</v>
      </c>
      <c r="D1178" s="6">
        <v>120</v>
      </c>
      <c r="E1178" s="8" t="str">
        <f t="shared" si="54"/>
        <v>100+</v>
      </c>
      <c r="F1178" s="7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  <c r="P1178" t="str">
        <f t="shared" si="55"/>
        <v>30+</v>
      </c>
      <c r="Q1178" t="b">
        <f t="shared" si="56"/>
        <v>0</v>
      </c>
    </row>
    <row r="1179" spans="1:17" x14ac:dyDescent="0.3">
      <c r="A1179" s="3">
        <v>3540</v>
      </c>
      <c r="B1179" s="3">
        <v>56</v>
      </c>
      <c r="C1179" s="3">
        <v>30</v>
      </c>
      <c r="D1179" s="6">
        <v>60</v>
      </c>
      <c r="E1179" s="8" t="str">
        <f t="shared" si="54"/>
        <v>51-100</v>
      </c>
      <c r="F1179" s="7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  <c r="P1179" t="str">
        <f t="shared" si="55"/>
        <v>21-30</v>
      </c>
      <c r="Q1179" t="b">
        <f t="shared" si="56"/>
        <v>0</v>
      </c>
    </row>
    <row r="1180" spans="1:17" x14ac:dyDescent="0.3">
      <c r="A1180" s="3">
        <v>3575</v>
      </c>
      <c r="B1180" s="3">
        <v>56</v>
      </c>
      <c r="C1180" s="3">
        <v>30</v>
      </c>
      <c r="D1180" s="6">
        <v>64</v>
      </c>
      <c r="E1180" s="8" t="str">
        <f t="shared" si="54"/>
        <v>51-100</v>
      </c>
      <c r="F1180" s="7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  <c r="P1180" t="str">
        <f t="shared" si="55"/>
        <v>21-30</v>
      </c>
      <c r="Q1180" t="b">
        <f t="shared" si="56"/>
        <v>0</v>
      </c>
    </row>
    <row r="1181" spans="1:17" x14ac:dyDescent="0.3">
      <c r="A1181" s="3">
        <v>3577</v>
      </c>
      <c r="B1181" s="3">
        <v>56</v>
      </c>
      <c r="C1181" s="3">
        <v>30</v>
      </c>
      <c r="D1181" s="6">
        <v>70</v>
      </c>
      <c r="E1181" s="8" t="str">
        <f t="shared" si="54"/>
        <v>51-100</v>
      </c>
      <c r="F1181" s="7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  <c r="P1181" t="str">
        <f t="shared" si="55"/>
        <v>21-30</v>
      </c>
      <c r="Q1181" t="b">
        <f t="shared" si="56"/>
        <v>0</v>
      </c>
    </row>
    <row r="1182" spans="1:17" x14ac:dyDescent="0.3">
      <c r="A1182" s="3">
        <v>3598</v>
      </c>
      <c r="B1182" s="3">
        <v>56</v>
      </c>
      <c r="C1182" s="3">
        <v>26</v>
      </c>
      <c r="D1182" s="6">
        <v>51</v>
      </c>
      <c r="E1182" s="8" t="str">
        <f t="shared" si="54"/>
        <v>51-100</v>
      </c>
      <c r="F1182" s="7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  <c r="P1182" t="str">
        <f t="shared" si="55"/>
        <v>21-30</v>
      </c>
      <c r="Q1182" t="b">
        <f t="shared" si="56"/>
        <v>0</v>
      </c>
    </row>
    <row r="1183" spans="1:17" x14ac:dyDescent="0.3">
      <c r="A1183" s="3">
        <v>3728</v>
      </c>
      <c r="B1183" s="3">
        <v>56</v>
      </c>
      <c r="C1183" s="3">
        <v>30</v>
      </c>
      <c r="D1183" s="6">
        <v>31</v>
      </c>
      <c r="E1183" s="8" t="str">
        <f t="shared" si="54"/>
        <v>0-50</v>
      </c>
      <c r="F1183" s="7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  <c r="P1183" t="str">
        <f t="shared" si="55"/>
        <v>21-30</v>
      </c>
      <c r="Q1183" t="b">
        <f t="shared" si="56"/>
        <v>1</v>
      </c>
    </row>
    <row r="1184" spans="1:17" x14ac:dyDescent="0.3">
      <c r="A1184" s="3">
        <v>3761</v>
      </c>
      <c r="B1184" s="3">
        <v>56</v>
      </c>
      <c r="C1184" s="3">
        <v>26</v>
      </c>
      <c r="D1184" s="6">
        <v>70</v>
      </c>
      <c r="E1184" s="8" t="str">
        <f t="shared" si="54"/>
        <v>51-100</v>
      </c>
      <c r="F1184" s="7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  <c r="P1184" t="str">
        <f t="shared" si="55"/>
        <v>21-30</v>
      </c>
      <c r="Q1184" t="b">
        <f t="shared" si="56"/>
        <v>0</v>
      </c>
    </row>
    <row r="1185" spans="1:17" x14ac:dyDescent="0.3">
      <c r="A1185" s="3">
        <v>3841</v>
      </c>
      <c r="B1185" s="3">
        <v>56</v>
      </c>
      <c r="C1185" s="3">
        <v>31</v>
      </c>
      <c r="D1185" s="6">
        <v>35</v>
      </c>
      <c r="E1185" s="8" t="str">
        <f t="shared" si="54"/>
        <v>0-50</v>
      </c>
      <c r="F1185" s="7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  <c r="P1185" t="str">
        <f t="shared" si="55"/>
        <v>30+</v>
      </c>
      <c r="Q1185" t="b">
        <f t="shared" si="56"/>
        <v>0</v>
      </c>
    </row>
    <row r="1186" spans="1:17" x14ac:dyDescent="0.3">
      <c r="A1186" s="3">
        <v>3857</v>
      </c>
      <c r="B1186" s="3">
        <v>56</v>
      </c>
      <c r="C1186" s="3">
        <v>30</v>
      </c>
      <c r="D1186" s="6">
        <v>81</v>
      </c>
      <c r="E1186" s="8" t="str">
        <f t="shared" si="54"/>
        <v>51-100</v>
      </c>
      <c r="F1186" s="7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  <c r="P1186" t="str">
        <f t="shared" si="55"/>
        <v>21-30</v>
      </c>
      <c r="Q1186" t="b">
        <f t="shared" si="56"/>
        <v>0</v>
      </c>
    </row>
    <row r="1187" spans="1:17" x14ac:dyDescent="0.3">
      <c r="A1187" s="3">
        <v>3866</v>
      </c>
      <c r="B1187" s="3">
        <v>56</v>
      </c>
      <c r="C1187" s="3">
        <v>30</v>
      </c>
      <c r="D1187" s="6">
        <v>64</v>
      </c>
      <c r="E1187" s="8" t="str">
        <f t="shared" si="54"/>
        <v>51-100</v>
      </c>
      <c r="F1187" s="7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  <c r="P1187" t="str">
        <f t="shared" si="55"/>
        <v>21-30</v>
      </c>
      <c r="Q1187" t="b">
        <f t="shared" si="56"/>
        <v>0</v>
      </c>
    </row>
    <row r="1188" spans="1:17" x14ac:dyDescent="0.3">
      <c r="A1188" s="3">
        <v>3898</v>
      </c>
      <c r="B1188" s="3">
        <v>56</v>
      </c>
      <c r="C1188" s="3">
        <v>31</v>
      </c>
      <c r="D1188" s="6">
        <v>64</v>
      </c>
      <c r="E1188" s="8" t="str">
        <f t="shared" si="54"/>
        <v>51-100</v>
      </c>
      <c r="F1188" s="7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  <c r="P1188" t="str">
        <f t="shared" si="55"/>
        <v>30+</v>
      </c>
      <c r="Q1188" t="b">
        <f t="shared" si="56"/>
        <v>0</v>
      </c>
    </row>
    <row r="1189" spans="1:17" x14ac:dyDescent="0.3">
      <c r="A1189" s="3">
        <v>3945</v>
      </c>
      <c r="B1189" s="3">
        <v>56</v>
      </c>
      <c r="C1189" s="3">
        <v>26</v>
      </c>
      <c r="D1189" s="6">
        <v>62</v>
      </c>
      <c r="E1189" s="8" t="str">
        <f t="shared" si="54"/>
        <v>51-100</v>
      </c>
      <c r="F1189" s="7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  <c r="P1189" t="str">
        <f t="shared" si="55"/>
        <v>21-30</v>
      </c>
      <c r="Q1189" t="b">
        <f t="shared" si="56"/>
        <v>0</v>
      </c>
    </row>
    <row r="1190" spans="1:17" x14ac:dyDescent="0.3">
      <c r="A1190" s="3">
        <v>4006</v>
      </c>
      <c r="B1190" s="3">
        <v>56</v>
      </c>
      <c r="C1190" s="3">
        <v>32</v>
      </c>
      <c r="D1190" s="6">
        <v>32</v>
      </c>
      <c r="E1190" s="8" t="str">
        <f t="shared" si="54"/>
        <v>0-50</v>
      </c>
      <c r="F1190" s="7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  <c r="P1190" t="str">
        <f t="shared" si="55"/>
        <v>30+</v>
      </c>
      <c r="Q1190" t="b">
        <f t="shared" si="56"/>
        <v>0</v>
      </c>
    </row>
    <row r="1191" spans="1:17" x14ac:dyDescent="0.3">
      <c r="A1191" s="3">
        <v>4007</v>
      </c>
      <c r="B1191" s="3">
        <v>56</v>
      </c>
      <c r="C1191" s="3">
        <v>32</v>
      </c>
      <c r="D1191" s="6">
        <v>28</v>
      </c>
      <c r="E1191" s="8" t="str">
        <f t="shared" si="54"/>
        <v>0-50</v>
      </c>
      <c r="F1191" s="7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  <c r="P1191" t="str">
        <f t="shared" si="55"/>
        <v>30+</v>
      </c>
      <c r="Q1191" t="b">
        <f t="shared" si="56"/>
        <v>0</v>
      </c>
    </row>
    <row r="1192" spans="1:17" x14ac:dyDescent="0.3">
      <c r="A1192" s="3">
        <v>4015</v>
      </c>
      <c r="B1192" s="3">
        <v>56</v>
      </c>
      <c r="C1192" s="3">
        <v>32</v>
      </c>
      <c r="D1192" s="6">
        <v>23</v>
      </c>
      <c r="E1192" s="8" t="str">
        <f t="shared" si="54"/>
        <v>0-50</v>
      </c>
      <c r="F1192" s="7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  <c r="P1192" t="str">
        <f t="shared" si="55"/>
        <v>30+</v>
      </c>
      <c r="Q1192" t="b">
        <f t="shared" si="56"/>
        <v>0</v>
      </c>
    </row>
    <row r="1193" spans="1:17" x14ac:dyDescent="0.3">
      <c r="A1193" s="3">
        <v>4070</v>
      </c>
      <c r="B1193" s="3">
        <v>56</v>
      </c>
      <c r="C1193" s="3">
        <v>32</v>
      </c>
      <c r="D1193" s="6">
        <v>31</v>
      </c>
      <c r="E1193" s="8" t="str">
        <f t="shared" si="54"/>
        <v>0-50</v>
      </c>
      <c r="F1193" s="7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  <c r="P1193" t="str">
        <f t="shared" si="55"/>
        <v>30+</v>
      </c>
      <c r="Q1193" t="b">
        <f t="shared" si="56"/>
        <v>0</v>
      </c>
    </row>
    <row r="1194" spans="1:17" x14ac:dyDescent="0.3">
      <c r="A1194" s="3">
        <v>4123</v>
      </c>
      <c r="B1194" s="3">
        <v>56</v>
      </c>
      <c r="C1194" s="3">
        <v>30</v>
      </c>
      <c r="D1194" s="6">
        <v>195</v>
      </c>
      <c r="E1194" s="8" t="str">
        <f t="shared" si="54"/>
        <v>100+</v>
      </c>
      <c r="F1194" s="7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  <c r="P1194" t="str">
        <f t="shared" si="55"/>
        <v>21-30</v>
      </c>
      <c r="Q1194" t="b">
        <f t="shared" si="56"/>
        <v>0</v>
      </c>
    </row>
    <row r="1195" spans="1:17" x14ac:dyDescent="0.3">
      <c r="A1195" s="3">
        <v>4131</v>
      </c>
      <c r="B1195" s="3">
        <v>56</v>
      </c>
      <c r="C1195" s="3">
        <v>30</v>
      </c>
      <c r="D1195" s="6">
        <v>75</v>
      </c>
      <c r="E1195" s="8" t="str">
        <f t="shared" si="54"/>
        <v>51-100</v>
      </c>
      <c r="F1195" s="7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  <c r="P1195" t="str">
        <f t="shared" si="55"/>
        <v>21-30</v>
      </c>
      <c r="Q1195" t="b">
        <f t="shared" si="56"/>
        <v>0</v>
      </c>
    </row>
    <row r="1196" spans="1:17" x14ac:dyDescent="0.3">
      <c r="A1196" s="3">
        <v>4209</v>
      </c>
      <c r="B1196" s="3">
        <v>56</v>
      </c>
      <c r="C1196" s="3">
        <v>32</v>
      </c>
      <c r="D1196" s="6">
        <v>58</v>
      </c>
      <c r="E1196" s="8" t="str">
        <f t="shared" si="54"/>
        <v>51-100</v>
      </c>
      <c r="F1196" s="7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  <c r="P1196" t="str">
        <f t="shared" si="55"/>
        <v>30+</v>
      </c>
      <c r="Q1196" t="b">
        <f t="shared" si="56"/>
        <v>0</v>
      </c>
    </row>
    <row r="1197" spans="1:17" x14ac:dyDescent="0.3">
      <c r="A1197" s="3">
        <v>4232</v>
      </c>
      <c r="B1197" s="3">
        <v>56</v>
      </c>
      <c r="C1197" s="3">
        <v>32</v>
      </c>
      <c r="D1197" s="6">
        <v>60</v>
      </c>
      <c r="E1197" s="8" t="str">
        <f t="shared" si="54"/>
        <v>51-100</v>
      </c>
      <c r="F1197" s="7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  <c r="P1197" t="str">
        <f t="shared" si="55"/>
        <v>30+</v>
      </c>
      <c r="Q1197" t="b">
        <f t="shared" si="56"/>
        <v>0</v>
      </c>
    </row>
    <row r="1198" spans="1:17" x14ac:dyDescent="0.3">
      <c r="A1198" s="3">
        <v>4279</v>
      </c>
      <c r="B1198" s="3">
        <v>56</v>
      </c>
      <c r="C1198" s="3">
        <v>31</v>
      </c>
      <c r="D1198" s="6">
        <v>51</v>
      </c>
      <c r="E1198" s="8" t="str">
        <f t="shared" si="54"/>
        <v>51-100</v>
      </c>
      <c r="F1198" s="7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  <c r="P1198" t="str">
        <f t="shared" si="55"/>
        <v>30+</v>
      </c>
      <c r="Q1198" t="b">
        <f t="shared" si="56"/>
        <v>0</v>
      </c>
    </row>
    <row r="1199" spans="1:17" x14ac:dyDescent="0.3">
      <c r="A1199" s="3">
        <v>4386</v>
      </c>
      <c r="B1199" s="3">
        <v>56</v>
      </c>
      <c r="C1199" s="3">
        <v>32</v>
      </c>
      <c r="D1199" s="6">
        <v>23</v>
      </c>
      <c r="E1199" s="8" t="str">
        <f t="shared" si="54"/>
        <v>0-50</v>
      </c>
      <c r="F1199" s="7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  <c r="P1199" t="str">
        <f t="shared" si="55"/>
        <v>30+</v>
      </c>
      <c r="Q1199" t="b">
        <f t="shared" si="56"/>
        <v>0</v>
      </c>
    </row>
    <row r="1200" spans="1:17" x14ac:dyDescent="0.3">
      <c r="A1200" s="3">
        <v>4456</v>
      </c>
      <c r="B1200" s="3">
        <v>56</v>
      </c>
      <c r="C1200" s="3">
        <v>31</v>
      </c>
      <c r="D1200" s="6">
        <v>28</v>
      </c>
      <c r="E1200" s="8" t="str">
        <f t="shared" si="54"/>
        <v>0-50</v>
      </c>
      <c r="F1200" s="7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  <c r="P1200" t="str">
        <f t="shared" si="55"/>
        <v>30+</v>
      </c>
      <c r="Q1200" t="b">
        <f t="shared" si="56"/>
        <v>1</v>
      </c>
    </row>
    <row r="1201" spans="1:17" x14ac:dyDescent="0.3">
      <c r="A1201" s="3">
        <v>4472</v>
      </c>
      <c r="B1201" s="3">
        <v>56</v>
      </c>
      <c r="C1201" s="3">
        <v>30</v>
      </c>
      <c r="D1201" s="6">
        <v>79</v>
      </c>
      <c r="E1201" s="8" t="str">
        <f t="shared" si="54"/>
        <v>51-100</v>
      </c>
      <c r="F1201" s="7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  <c r="P1201" t="str">
        <f t="shared" si="55"/>
        <v>21-30</v>
      </c>
      <c r="Q1201" t="b">
        <f t="shared" si="56"/>
        <v>0</v>
      </c>
    </row>
    <row r="1202" spans="1:17" x14ac:dyDescent="0.3">
      <c r="A1202" s="3">
        <v>4493</v>
      </c>
      <c r="B1202" s="3">
        <v>56</v>
      </c>
      <c r="C1202" s="3">
        <v>26</v>
      </c>
      <c r="D1202" s="6">
        <v>91</v>
      </c>
      <c r="E1202" s="8" t="str">
        <f t="shared" si="54"/>
        <v>51-100</v>
      </c>
      <c r="F1202" s="7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  <c r="P1202" t="str">
        <f t="shared" si="55"/>
        <v>21-30</v>
      </c>
      <c r="Q1202" t="b">
        <f t="shared" si="56"/>
        <v>0</v>
      </c>
    </row>
    <row r="1203" spans="1:17" x14ac:dyDescent="0.3">
      <c r="A1203" s="3">
        <v>4522</v>
      </c>
      <c r="B1203" s="3">
        <v>56</v>
      </c>
      <c r="C1203" s="3">
        <v>31</v>
      </c>
      <c r="D1203" s="6">
        <v>25</v>
      </c>
      <c r="E1203" s="8" t="str">
        <f t="shared" si="54"/>
        <v>0-50</v>
      </c>
      <c r="F1203" s="7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  <c r="P1203" t="str">
        <f t="shared" si="55"/>
        <v>30+</v>
      </c>
      <c r="Q1203" t="b">
        <f t="shared" si="56"/>
        <v>0</v>
      </c>
    </row>
    <row r="1204" spans="1:17" x14ac:dyDescent="0.3">
      <c r="A1204" s="3">
        <v>4541</v>
      </c>
      <c r="B1204" s="3">
        <v>56</v>
      </c>
      <c r="C1204" s="3">
        <v>32</v>
      </c>
      <c r="D1204" s="6">
        <v>64</v>
      </c>
      <c r="E1204" s="8" t="str">
        <f t="shared" si="54"/>
        <v>51-100</v>
      </c>
      <c r="F1204" s="7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  <c r="P1204" t="str">
        <f t="shared" si="55"/>
        <v>30+</v>
      </c>
      <c r="Q1204" t="b">
        <f t="shared" si="56"/>
        <v>0</v>
      </c>
    </row>
    <row r="1205" spans="1:17" x14ac:dyDescent="0.3">
      <c r="A1205" s="3">
        <v>4615</v>
      </c>
      <c r="B1205" s="3">
        <v>56</v>
      </c>
      <c r="C1205" s="3">
        <v>30</v>
      </c>
      <c r="D1205" s="6">
        <v>15</v>
      </c>
      <c r="E1205" s="8" t="str">
        <f t="shared" si="54"/>
        <v>0-50</v>
      </c>
      <c r="F1205" s="7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  <c r="P1205" t="str">
        <f t="shared" si="55"/>
        <v>21-30</v>
      </c>
      <c r="Q1205" t="b">
        <f t="shared" si="56"/>
        <v>0</v>
      </c>
    </row>
    <row r="1206" spans="1:17" x14ac:dyDescent="0.3">
      <c r="A1206" s="3">
        <v>4663</v>
      </c>
      <c r="B1206" s="3">
        <v>56</v>
      </c>
      <c r="C1206" s="3">
        <v>31</v>
      </c>
      <c r="D1206" s="6">
        <v>59</v>
      </c>
      <c r="E1206" s="8" t="str">
        <f t="shared" si="54"/>
        <v>51-100</v>
      </c>
      <c r="F1206" s="7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  <c r="P1206" t="str">
        <f t="shared" si="55"/>
        <v>30+</v>
      </c>
      <c r="Q1206" t="b">
        <f t="shared" si="56"/>
        <v>0</v>
      </c>
    </row>
    <row r="1207" spans="1:17" x14ac:dyDescent="0.3">
      <c r="A1207" s="3">
        <v>4739</v>
      </c>
      <c r="B1207" s="3">
        <v>56</v>
      </c>
      <c r="C1207" s="3">
        <v>32</v>
      </c>
      <c r="D1207" s="6">
        <v>44</v>
      </c>
      <c r="E1207" s="8" t="str">
        <f t="shared" si="54"/>
        <v>0-50</v>
      </c>
      <c r="F1207" s="7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  <c r="P1207" t="str">
        <f t="shared" si="55"/>
        <v>30+</v>
      </c>
      <c r="Q1207" t="b">
        <f t="shared" si="56"/>
        <v>0</v>
      </c>
    </row>
    <row r="1208" spans="1:17" x14ac:dyDescent="0.3">
      <c r="A1208" s="3">
        <v>4741</v>
      </c>
      <c r="B1208" s="3">
        <v>56</v>
      </c>
      <c r="C1208" s="3">
        <v>30</v>
      </c>
      <c r="D1208" s="6">
        <v>178</v>
      </c>
      <c r="E1208" s="8" t="str">
        <f t="shared" si="54"/>
        <v>100+</v>
      </c>
      <c r="F1208" s="7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  <c r="P1208" t="str">
        <f t="shared" si="55"/>
        <v>21-30</v>
      </c>
      <c r="Q1208" t="b">
        <f t="shared" si="56"/>
        <v>0</v>
      </c>
    </row>
    <row r="1209" spans="1:17" x14ac:dyDescent="0.3">
      <c r="A1209" s="3">
        <v>4765</v>
      </c>
      <c r="B1209" s="3">
        <v>56</v>
      </c>
      <c r="C1209" s="3">
        <v>32</v>
      </c>
      <c r="D1209" s="6">
        <v>88</v>
      </c>
      <c r="E1209" s="8" t="str">
        <f t="shared" si="54"/>
        <v>51-100</v>
      </c>
      <c r="F1209" s="7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  <c r="P1209" t="str">
        <f t="shared" si="55"/>
        <v>30+</v>
      </c>
      <c r="Q1209" t="b">
        <f t="shared" si="56"/>
        <v>0</v>
      </c>
    </row>
    <row r="1210" spans="1:17" x14ac:dyDescent="0.3">
      <c r="A1210" s="3">
        <v>4775</v>
      </c>
      <c r="B1210" s="3">
        <v>56</v>
      </c>
      <c r="C1210" s="3">
        <v>32</v>
      </c>
      <c r="D1210" s="6">
        <v>22</v>
      </c>
      <c r="E1210" s="8" t="str">
        <f t="shared" si="54"/>
        <v>0-50</v>
      </c>
      <c r="F1210" s="7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  <c r="P1210" t="str">
        <f t="shared" si="55"/>
        <v>30+</v>
      </c>
      <c r="Q1210" t="b">
        <f t="shared" si="56"/>
        <v>0</v>
      </c>
    </row>
    <row r="1211" spans="1:17" x14ac:dyDescent="0.3">
      <c r="A1211" s="3">
        <v>4795</v>
      </c>
      <c r="B1211" s="3">
        <v>56</v>
      </c>
      <c r="C1211" s="3">
        <v>30</v>
      </c>
      <c r="D1211" s="6">
        <v>29</v>
      </c>
      <c r="E1211" s="8" t="str">
        <f t="shared" si="54"/>
        <v>0-50</v>
      </c>
      <c r="F1211" s="7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  <c r="P1211" t="str">
        <f t="shared" si="55"/>
        <v>21-30</v>
      </c>
      <c r="Q1211" t="b">
        <f t="shared" si="56"/>
        <v>0</v>
      </c>
    </row>
    <row r="1212" spans="1:17" x14ac:dyDescent="0.3">
      <c r="A1212" s="3">
        <v>4826</v>
      </c>
      <c r="B1212" s="3">
        <v>56</v>
      </c>
      <c r="C1212" s="3">
        <v>32</v>
      </c>
      <c r="D1212" s="6">
        <v>84</v>
      </c>
      <c r="E1212" s="8" t="str">
        <f t="shared" si="54"/>
        <v>51-100</v>
      </c>
      <c r="F1212" s="7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  <c r="P1212" t="str">
        <f t="shared" si="55"/>
        <v>30+</v>
      </c>
      <c r="Q1212" t="b">
        <f t="shared" si="56"/>
        <v>0</v>
      </c>
    </row>
    <row r="1213" spans="1:17" x14ac:dyDescent="0.3">
      <c r="A1213" s="3">
        <v>4827</v>
      </c>
      <c r="B1213" s="3">
        <v>56</v>
      </c>
      <c r="C1213" s="3">
        <v>31</v>
      </c>
      <c r="D1213" s="6">
        <v>81</v>
      </c>
      <c r="E1213" s="8" t="str">
        <f t="shared" si="54"/>
        <v>51-100</v>
      </c>
      <c r="F1213" s="7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  <c r="P1213" t="str">
        <f t="shared" si="55"/>
        <v>30+</v>
      </c>
      <c r="Q1213" t="b">
        <f t="shared" si="56"/>
        <v>0</v>
      </c>
    </row>
    <row r="1214" spans="1:17" x14ac:dyDescent="0.3">
      <c r="A1214" s="3">
        <v>4839</v>
      </c>
      <c r="B1214" s="3">
        <v>56</v>
      </c>
      <c r="C1214" s="3">
        <v>30</v>
      </c>
      <c r="D1214" s="6">
        <v>44</v>
      </c>
      <c r="E1214" s="8" t="str">
        <f t="shared" si="54"/>
        <v>0-50</v>
      </c>
      <c r="F1214" s="7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  <c r="P1214" t="str">
        <f t="shared" si="55"/>
        <v>21-30</v>
      </c>
      <c r="Q1214" t="b">
        <f t="shared" si="56"/>
        <v>0</v>
      </c>
    </row>
    <row r="1215" spans="1:17" x14ac:dyDescent="0.3">
      <c r="A1215" s="3">
        <v>4857</v>
      </c>
      <c r="B1215" s="3">
        <v>56</v>
      </c>
      <c r="C1215" s="3">
        <v>31</v>
      </c>
      <c r="D1215" s="6">
        <v>80</v>
      </c>
      <c r="E1215" s="8" t="str">
        <f t="shared" si="54"/>
        <v>51-100</v>
      </c>
      <c r="F1215" s="7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  <c r="P1215" t="str">
        <f t="shared" si="55"/>
        <v>30+</v>
      </c>
      <c r="Q1215" t="b">
        <f t="shared" si="56"/>
        <v>0</v>
      </c>
    </row>
    <row r="1216" spans="1:17" x14ac:dyDescent="0.3">
      <c r="A1216" s="3">
        <v>4881</v>
      </c>
      <c r="B1216" s="3">
        <v>56</v>
      </c>
      <c r="C1216" s="3">
        <v>32</v>
      </c>
      <c r="D1216" s="6">
        <v>79</v>
      </c>
      <c r="E1216" s="8" t="str">
        <f t="shared" si="54"/>
        <v>51-100</v>
      </c>
      <c r="F1216" s="7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  <c r="P1216" t="str">
        <f t="shared" si="55"/>
        <v>30+</v>
      </c>
      <c r="Q1216" t="b">
        <f t="shared" si="56"/>
        <v>0</v>
      </c>
    </row>
    <row r="1217" spans="1:17" x14ac:dyDescent="0.3">
      <c r="A1217" s="3">
        <v>4892</v>
      </c>
      <c r="B1217" s="3">
        <v>56</v>
      </c>
      <c r="C1217" s="3">
        <v>31</v>
      </c>
      <c r="D1217" s="6">
        <v>61</v>
      </c>
      <c r="E1217" s="8" t="str">
        <f t="shared" si="54"/>
        <v>51-100</v>
      </c>
      <c r="F1217" s="7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  <c r="P1217" t="str">
        <f t="shared" si="55"/>
        <v>30+</v>
      </c>
      <c r="Q1217" t="b">
        <f t="shared" si="56"/>
        <v>1</v>
      </c>
    </row>
    <row r="1218" spans="1:17" x14ac:dyDescent="0.3">
      <c r="A1218" s="3">
        <v>20</v>
      </c>
      <c r="B1218" s="3">
        <v>55</v>
      </c>
      <c r="C1218" s="3">
        <v>28</v>
      </c>
      <c r="D1218" s="6">
        <v>21</v>
      </c>
      <c r="E1218" s="8" t="str">
        <f t="shared" si="54"/>
        <v>0-50</v>
      </c>
      <c r="F1218" s="7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  <c r="P1218" t="str">
        <f t="shared" si="55"/>
        <v>21-30</v>
      </c>
      <c r="Q1218" t="b">
        <f t="shared" si="56"/>
        <v>0</v>
      </c>
    </row>
    <row r="1219" spans="1:17" x14ac:dyDescent="0.3">
      <c r="A1219" s="3">
        <v>57</v>
      </c>
      <c r="B1219" s="3">
        <v>55</v>
      </c>
      <c r="C1219" s="3">
        <v>30</v>
      </c>
      <c r="D1219" s="6">
        <v>29</v>
      </c>
      <c r="E1219" s="8" t="str">
        <f t="shared" ref="E1219:E1282" si="57">IF(D1219&lt;=50,"0-50",IF(D1219&lt;=100,"51-100","100+"))</f>
        <v>0-50</v>
      </c>
      <c r="F1219" s="7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  <c r="P1219" t="str">
        <f t="shared" ref="P1219:P1282" si="58">IF(C1219&lt;=10,"0-10",IF(C1219&lt;=20,"11-20",IF(C1219&lt;=30,"21-30","30+")))</f>
        <v>21-30</v>
      </c>
      <c r="Q1219" t="b">
        <f t="shared" ref="Q1219:Q1282" si="59">AND(IF(M1219="Yes",1,0),IF(O1219="Yes",1,0))</f>
        <v>0</v>
      </c>
    </row>
    <row r="1220" spans="1:17" x14ac:dyDescent="0.3">
      <c r="A1220" s="3">
        <v>91</v>
      </c>
      <c r="B1220" s="3">
        <v>55</v>
      </c>
      <c r="C1220" s="3">
        <v>30</v>
      </c>
      <c r="D1220" s="6">
        <v>118</v>
      </c>
      <c r="E1220" s="8" t="str">
        <f t="shared" si="57"/>
        <v>100+</v>
      </c>
      <c r="F1220" s="7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  <c r="P1220" t="str">
        <f t="shared" si="58"/>
        <v>21-30</v>
      </c>
      <c r="Q1220" t="b">
        <f t="shared" si="59"/>
        <v>0</v>
      </c>
    </row>
    <row r="1221" spans="1:17" x14ac:dyDescent="0.3">
      <c r="A1221" s="3">
        <v>190</v>
      </c>
      <c r="B1221" s="3">
        <v>55</v>
      </c>
      <c r="C1221" s="3">
        <v>29</v>
      </c>
      <c r="D1221" s="6">
        <v>112</v>
      </c>
      <c r="E1221" s="8" t="str">
        <f t="shared" si="57"/>
        <v>100+</v>
      </c>
      <c r="F1221" s="7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  <c r="P1221" t="str">
        <f t="shared" si="58"/>
        <v>21-30</v>
      </c>
      <c r="Q1221" t="b">
        <f t="shared" si="59"/>
        <v>0</v>
      </c>
    </row>
    <row r="1222" spans="1:17" x14ac:dyDescent="0.3">
      <c r="A1222" s="3">
        <v>198</v>
      </c>
      <c r="B1222" s="3">
        <v>55</v>
      </c>
      <c r="C1222" s="3">
        <v>31</v>
      </c>
      <c r="D1222" s="6">
        <v>9</v>
      </c>
      <c r="E1222" s="8" t="str">
        <f t="shared" si="57"/>
        <v>0-50</v>
      </c>
      <c r="F1222" s="7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  <c r="P1222" t="str">
        <f t="shared" si="58"/>
        <v>30+</v>
      </c>
      <c r="Q1222" t="b">
        <f t="shared" si="59"/>
        <v>0</v>
      </c>
    </row>
    <row r="1223" spans="1:17" x14ac:dyDescent="0.3">
      <c r="A1223" s="3">
        <v>224</v>
      </c>
      <c r="B1223" s="3">
        <v>55</v>
      </c>
      <c r="C1223" s="3">
        <v>25</v>
      </c>
      <c r="D1223" s="6">
        <v>41</v>
      </c>
      <c r="E1223" s="8" t="str">
        <f t="shared" si="57"/>
        <v>0-50</v>
      </c>
      <c r="F1223" s="7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  <c r="P1223" t="str">
        <f t="shared" si="58"/>
        <v>21-30</v>
      </c>
      <c r="Q1223" t="b">
        <f t="shared" si="59"/>
        <v>0</v>
      </c>
    </row>
    <row r="1224" spans="1:17" x14ac:dyDescent="0.3">
      <c r="A1224" s="3">
        <v>249</v>
      </c>
      <c r="B1224" s="3">
        <v>55</v>
      </c>
      <c r="C1224" s="3">
        <v>29</v>
      </c>
      <c r="D1224" s="6">
        <v>99</v>
      </c>
      <c r="E1224" s="8" t="str">
        <f t="shared" si="57"/>
        <v>51-100</v>
      </c>
      <c r="F1224" s="7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  <c r="P1224" t="str">
        <f t="shared" si="58"/>
        <v>21-30</v>
      </c>
      <c r="Q1224" t="b">
        <f t="shared" si="59"/>
        <v>0</v>
      </c>
    </row>
    <row r="1225" spans="1:17" x14ac:dyDescent="0.3">
      <c r="A1225" s="3">
        <v>298</v>
      </c>
      <c r="B1225" s="3">
        <v>55</v>
      </c>
      <c r="C1225" s="3">
        <v>25</v>
      </c>
      <c r="D1225" s="6">
        <v>70</v>
      </c>
      <c r="E1225" s="8" t="str">
        <f t="shared" si="57"/>
        <v>51-100</v>
      </c>
      <c r="F1225" s="7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  <c r="P1225" t="str">
        <f t="shared" si="58"/>
        <v>21-30</v>
      </c>
      <c r="Q1225" t="b">
        <f t="shared" si="59"/>
        <v>0</v>
      </c>
    </row>
    <row r="1226" spans="1:17" x14ac:dyDescent="0.3">
      <c r="A1226" s="3">
        <v>307</v>
      </c>
      <c r="B1226" s="3">
        <v>55</v>
      </c>
      <c r="C1226" s="3">
        <v>29</v>
      </c>
      <c r="D1226" s="6">
        <v>79</v>
      </c>
      <c r="E1226" s="8" t="str">
        <f t="shared" si="57"/>
        <v>51-100</v>
      </c>
      <c r="F1226" s="7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  <c r="P1226" t="str">
        <f t="shared" si="58"/>
        <v>21-30</v>
      </c>
      <c r="Q1226" t="b">
        <f t="shared" si="59"/>
        <v>0</v>
      </c>
    </row>
    <row r="1227" spans="1:17" x14ac:dyDescent="0.3">
      <c r="A1227" s="3">
        <v>382</v>
      </c>
      <c r="B1227" s="3">
        <v>55</v>
      </c>
      <c r="C1227" s="3">
        <v>29</v>
      </c>
      <c r="D1227" s="6">
        <v>73</v>
      </c>
      <c r="E1227" s="8" t="str">
        <f t="shared" si="57"/>
        <v>51-100</v>
      </c>
      <c r="F1227" s="7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  <c r="P1227" t="str">
        <f t="shared" si="58"/>
        <v>21-30</v>
      </c>
      <c r="Q1227" t="b">
        <f t="shared" si="59"/>
        <v>0</v>
      </c>
    </row>
    <row r="1228" spans="1:17" x14ac:dyDescent="0.3">
      <c r="A1228" s="3">
        <v>404</v>
      </c>
      <c r="B1228" s="3">
        <v>55</v>
      </c>
      <c r="C1228" s="3">
        <v>30</v>
      </c>
      <c r="D1228" s="6">
        <v>39</v>
      </c>
      <c r="E1228" s="8" t="str">
        <f t="shared" si="57"/>
        <v>0-50</v>
      </c>
      <c r="F1228" s="7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  <c r="P1228" t="str">
        <f t="shared" si="58"/>
        <v>21-30</v>
      </c>
      <c r="Q1228" t="b">
        <f t="shared" si="59"/>
        <v>0</v>
      </c>
    </row>
    <row r="1229" spans="1:17" x14ac:dyDescent="0.3">
      <c r="A1229" s="3">
        <v>462</v>
      </c>
      <c r="B1229" s="3">
        <v>55</v>
      </c>
      <c r="C1229" s="3">
        <v>30</v>
      </c>
      <c r="D1229" s="6">
        <v>81</v>
      </c>
      <c r="E1229" s="8" t="str">
        <f t="shared" si="57"/>
        <v>51-100</v>
      </c>
      <c r="F1229" s="7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  <c r="P1229" t="str">
        <f t="shared" si="58"/>
        <v>21-30</v>
      </c>
      <c r="Q1229" t="b">
        <f t="shared" si="59"/>
        <v>0</v>
      </c>
    </row>
    <row r="1230" spans="1:17" x14ac:dyDescent="0.3">
      <c r="A1230" s="3">
        <v>487</v>
      </c>
      <c r="B1230" s="3">
        <v>55</v>
      </c>
      <c r="C1230" s="3">
        <v>30</v>
      </c>
      <c r="D1230" s="6">
        <v>84</v>
      </c>
      <c r="E1230" s="8" t="str">
        <f t="shared" si="57"/>
        <v>51-100</v>
      </c>
      <c r="F1230" s="7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  <c r="P1230" t="str">
        <f t="shared" si="58"/>
        <v>21-30</v>
      </c>
      <c r="Q1230" t="b">
        <f t="shared" si="59"/>
        <v>0</v>
      </c>
    </row>
    <row r="1231" spans="1:17" x14ac:dyDescent="0.3">
      <c r="A1231" s="3">
        <v>566</v>
      </c>
      <c r="B1231" s="3">
        <v>55</v>
      </c>
      <c r="C1231" s="3">
        <v>29</v>
      </c>
      <c r="D1231" s="6">
        <v>79</v>
      </c>
      <c r="E1231" s="8" t="str">
        <f t="shared" si="57"/>
        <v>51-100</v>
      </c>
      <c r="F1231" s="7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  <c r="P1231" t="str">
        <f t="shared" si="58"/>
        <v>21-30</v>
      </c>
      <c r="Q1231" t="b">
        <f t="shared" si="59"/>
        <v>0</v>
      </c>
    </row>
    <row r="1232" spans="1:17" x14ac:dyDescent="0.3">
      <c r="A1232" s="3">
        <v>574</v>
      </c>
      <c r="B1232" s="3">
        <v>55</v>
      </c>
      <c r="C1232" s="3">
        <v>28</v>
      </c>
      <c r="D1232" s="6">
        <v>50</v>
      </c>
      <c r="E1232" s="8" t="str">
        <f t="shared" si="57"/>
        <v>0-50</v>
      </c>
      <c r="F1232" s="7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  <c r="P1232" t="str">
        <f t="shared" si="58"/>
        <v>21-30</v>
      </c>
      <c r="Q1232" t="b">
        <f t="shared" si="59"/>
        <v>0</v>
      </c>
    </row>
    <row r="1233" spans="1:17" x14ac:dyDescent="0.3">
      <c r="A1233" s="3">
        <v>680</v>
      </c>
      <c r="B1233" s="3">
        <v>55</v>
      </c>
      <c r="C1233" s="3">
        <v>31</v>
      </c>
      <c r="D1233" s="6">
        <v>103</v>
      </c>
      <c r="E1233" s="8" t="str">
        <f t="shared" si="57"/>
        <v>100+</v>
      </c>
      <c r="F1233" s="7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  <c r="P1233" t="str">
        <f t="shared" si="58"/>
        <v>30+</v>
      </c>
      <c r="Q1233" t="b">
        <f t="shared" si="59"/>
        <v>0</v>
      </c>
    </row>
    <row r="1234" spans="1:17" x14ac:dyDescent="0.3">
      <c r="A1234" s="3">
        <v>775</v>
      </c>
      <c r="B1234" s="3">
        <v>55</v>
      </c>
      <c r="C1234" s="3">
        <v>29</v>
      </c>
      <c r="D1234" s="6">
        <v>39</v>
      </c>
      <c r="E1234" s="8" t="str">
        <f t="shared" si="57"/>
        <v>0-50</v>
      </c>
      <c r="F1234" s="7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  <c r="P1234" t="str">
        <f t="shared" si="58"/>
        <v>21-30</v>
      </c>
      <c r="Q1234" t="b">
        <f t="shared" si="59"/>
        <v>0</v>
      </c>
    </row>
    <row r="1235" spans="1:17" x14ac:dyDescent="0.3">
      <c r="A1235" s="3">
        <v>778</v>
      </c>
      <c r="B1235" s="3">
        <v>55</v>
      </c>
      <c r="C1235" s="3">
        <v>31</v>
      </c>
      <c r="D1235" s="6">
        <v>12</v>
      </c>
      <c r="E1235" s="8" t="str">
        <f t="shared" si="57"/>
        <v>0-50</v>
      </c>
      <c r="F1235" s="7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  <c r="P1235" t="str">
        <f t="shared" si="58"/>
        <v>30+</v>
      </c>
      <c r="Q1235" t="b">
        <f t="shared" si="59"/>
        <v>0</v>
      </c>
    </row>
    <row r="1236" spans="1:17" x14ac:dyDescent="0.3">
      <c r="A1236" s="3">
        <v>791</v>
      </c>
      <c r="B1236" s="3">
        <v>55</v>
      </c>
      <c r="C1236" s="3">
        <v>30</v>
      </c>
      <c r="D1236" s="6">
        <v>58</v>
      </c>
      <c r="E1236" s="8" t="str">
        <f t="shared" si="57"/>
        <v>51-100</v>
      </c>
      <c r="F1236" s="7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  <c r="P1236" t="str">
        <f t="shared" si="58"/>
        <v>21-30</v>
      </c>
      <c r="Q1236" t="b">
        <f t="shared" si="59"/>
        <v>0</v>
      </c>
    </row>
    <row r="1237" spans="1:17" x14ac:dyDescent="0.3">
      <c r="A1237" s="3">
        <v>792</v>
      </c>
      <c r="B1237" s="3">
        <v>55</v>
      </c>
      <c r="C1237" s="3">
        <v>29</v>
      </c>
      <c r="D1237" s="6">
        <v>65</v>
      </c>
      <c r="E1237" s="8" t="str">
        <f t="shared" si="57"/>
        <v>51-100</v>
      </c>
      <c r="F1237" s="7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  <c r="P1237" t="str">
        <f t="shared" si="58"/>
        <v>21-30</v>
      </c>
      <c r="Q1237" t="b">
        <f t="shared" si="59"/>
        <v>0</v>
      </c>
    </row>
    <row r="1238" spans="1:17" x14ac:dyDescent="0.3">
      <c r="A1238" s="3">
        <v>806</v>
      </c>
      <c r="B1238" s="3">
        <v>55</v>
      </c>
      <c r="C1238" s="3">
        <v>29</v>
      </c>
      <c r="D1238" s="6">
        <v>132</v>
      </c>
      <c r="E1238" s="8" t="str">
        <f t="shared" si="57"/>
        <v>100+</v>
      </c>
      <c r="F1238" s="7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  <c r="P1238" t="str">
        <f t="shared" si="58"/>
        <v>21-30</v>
      </c>
      <c r="Q1238" t="b">
        <f t="shared" si="59"/>
        <v>0</v>
      </c>
    </row>
    <row r="1239" spans="1:17" x14ac:dyDescent="0.3">
      <c r="A1239" s="3">
        <v>830</v>
      </c>
      <c r="B1239" s="3">
        <v>55</v>
      </c>
      <c r="C1239" s="3">
        <v>30</v>
      </c>
      <c r="D1239" s="6">
        <v>81</v>
      </c>
      <c r="E1239" s="8" t="str">
        <f t="shared" si="57"/>
        <v>51-100</v>
      </c>
      <c r="F1239" s="7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  <c r="P1239" t="str">
        <f t="shared" si="58"/>
        <v>21-30</v>
      </c>
      <c r="Q1239" t="b">
        <f t="shared" si="59"/>
        <v>0</v>
      </c>
    </row>
    <row r="1240" spans="1:17" x14ac:dyDescent="0.3">
      <c r="A1240" s="3">
        <v>891</v>
      </c>
      <c r="B1240" s="3">
        <v>55</v>
      </c>
      <c r="C1240" s="3">
        <v>29</v>
      </c>
      <c r="D1240" s="6">
        <v>29</v>
      </c>
      <c r="E1240" s="8" t="str">
        <f t="shared" si="57"/>
        <v>0-50</v>
      </c>
      <c r="F1240" s="7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  <c r="P1240" t="str">
        <f t="shared" si="58"/>
        <v>21-30</v>
      </c>
      <c r="Q1240" t="b">
        <f t="shared" si="59"/>
        <v>0</v>
      </c>
    </row>
    <row r="1241" spans="1:17" x14ac:dyDescent="0.3">
      <c r="A1241" s="3">
        <v>924</v>
      </c>
      <c r="B1241" s="3">
        <v>55</v>
      </c>
      <c r="C1241" s="3">
        <v>30</v>
      </c>
      <c r="D1241" s="6">
        <v>28</v>
      </c>
      <c r="E1241" s="8" t="str">
        <f t="shared" si="57"/>
        <v>0-50</v>
      </c>
      <c r="F1241" s="7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  <c r="P1241" t="str">
        <f t="shared" si="58"/>
        <v>21-30</v>
      </c>
      <c r="Q1241" t="b">
        <f t="shared" si="59"/>
        <v>0</v>
      </c>
    </row>
    <row r="1242" spans="1:17" x14ac:dyDescent="0.3">
      <c r="A1242" s="3">
        <v>925</v>
      </c>
      <c r="B1242" s="3">
        <v>55</v>
      </c>
      <c r="C1242" s="3">
        <v>30</v>
      </c>
      <c r="D1242" s="6">
        <v>32</v>
      </c>
      <c r="E1242" s="8" t="str">
        <f t="shared" si="57"/>
        <v>0-50</v>
      </c>
      <c r="F1242" s="7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  <c r="P1242" t="str">
        <f t="shared" si="58"/>
        <v>21-30</v>
      </c>
      <c r="Q1242" t="b">
        <f t="shared" si="59"/>
        <v>0</v>
      </c>
    </row>
    <row r="1243" spans="1:17" x14ac:dyDescent="0.3">
      <c r="A1243" s="3">
        <v>930</v>
      </c>
      <c r="B1243" s="3">
        <v>55</v>
      </c>
      <c r="C1243" s="3">
        <v>30</v>
      </c>
      <c r="D1243" s="6">
        <v>22</v>
      </c>
      <c r="E1243" s="8" t="str">
        <f t="shared" si="57"/>
        <v>0-50</v>
      </c>
      <c r="F1243" s="7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  <c r="P1243" t="str">
        <f t="shared" si="58"/>
        <v>21-30</v>
      </c>
      <c r="Q1243" t="b">
        <f t="shared" si="59"/>
        <v>0</v>
      </c>
    </row>
    <row r="1244" spans="1:17" x14ac:dyDescent="0.3">
      <c r="A1244" s="3">
        <v>943</v>
      </c>
      <c r="B1244" s="3">
        <v>55</v>
      </c>
      <c r="C1244" s="3">
        <v>29</v>
      </c>
      <c r="D1244" s="6">
        <v>30</v>
      </c>
      <c r="E1244" s="8" t="str">
        <f t="shared" si="57"/>
        <v>0-50</v>
      </c>
      <c r="F1244" s="7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  <c r="P1244" t="str">
        <f t="shared" si="58"/>
        <v>21-30</v>
      </c>
      <c r="Q1244" t="b">
        <f t="shared" si="59"/>
        <v>0</v>
      </c>
    </row>
    <row r="1245" spans="1:17" x14ac:dyDescent="0.3">
      <c r="A1245" s="3">
        <v>948</v>
      </c>
      <c r="B1245" s="3">
        <v>55</v>
      </c>
      <c r="C1245" s="3">
        <v>29</v>
      </c>
      <c r="D1245" s="6">
        <v>60</v>
      </c>
      <c r="E1245" s="8" t="str">
        <f t="shared" si="57"/>
        <v>51-100</v>
      </c>
      <c r="F1245" s="7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  <c r="P1245" t="str">
        <f t="shared" si="58"/>
        <v>21-30</v>
      </c>
      <c r="Q1245" t="b">
        <f t="shared" si="59"/>
        <v>0</v>
      </c>
    </row>
    <row r="1246" spans="1:17" x14ac:dyDescent="0.3">
      <c r="A1246" s="3">
        <v>959</v>
      </c>
      <c r="B1246" s="3">
        <v>55</v>
      </c>
      <c r="C1246" s="3">
        <v>29</v>
      </c>
      <c r="D1246" s="6">
        <v>78</v>
      </c>
      <c r="E1246" s="8" t="str">
        <f t="shared" si="57"/>
        <v>51-100</v>
      </c>
      <c r="F1246" s="7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  <c r="P1246" t="str">
        <f t="shared" si="58"/>
        <v>21-30</v>
      </c>
      <c r="Q1246" t="b">
        <f t="shared" si="59"/>
        <v>0</v>
      </c>
    </row>
    <row r="1247" spans="1:17" x14ac:dyDescent="0.3">
      <c r="A1247" s="3">
        <v>968</v>
      </c>
      <c r="B1247" s="3">
        <v>55</v>
      </c>
      <c r="C1247" s="3">
        <v>30</v>
      </c>
      <c r="D1247" s="6">
        <v>73</v>
      </c>
      <c r="E1247" s="8" t="str">
        <f t="shared" si="57"/>
        <v>51-100</v>
      </c>
      <c r="F1247" s="7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  <c r="P1247" t="str">
        <f t="shared" si="58"/>
        <v>21-30</v>
      </c>
      <c r="Q1247" t="b">
        <f t="shared" si="59"/>
        <v>0</v>
      </c>
    </row>
    <row r="1248" spans="1:17" x14ac:dyDescent="0.3">
      <c r="A1248" s="3">
        <v>969</v>
      </c>
      <c r="B1248" s="3">
        <v>55</v>
      </c>
      <c r="C1248" s="3">
        <v>31</v>
      </c>
      <c r="D1248" s="6">
        <v>90</v>
      </c>
      <c r="E1248" s="8" t="str">
        <f t="shared" si="57"/>
        <v>51-100</v>
      </c>
      <c r="F1248" s="7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  <c r="P1248" t="str">
        <f t="shared" si="58"/>
        <v>30+</v>
      </c>
      <c r="Q1248" t="b">
        <f t="shared" si="59"/>
        <v>0</v>
      </c>
    </row>
    <row r="1249" spans="1:17" x14ac:dyDescent="0.3">
      <c r="A1249" s="3">
        <v>1048</v>
      </c>
      <c r="B1249" s="3">
        <v>55</v>
      </c>
      <c r="C1249" s="3">
        <v>31</v>
      </c>
      <c r="D1249" s="6">
        <v>73</v>
      </c>
      <c r="E1249" s="8" t="str">
        <f t="shared" si="57"/>
        <v>51-100</v>
      </c>
      <c r="F1249" s="7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  <c r="P1249" t="str">
        <f t="shared" si="58"/>
        <v>30+</v>
      </c>
      <c r="Q1249" t="b">
        <f t="shared" si="59"/>
        <v>0</v>
      </c>
    </row>
    <row r="1250" spans="1:17" x14ac:dyDescent="0.3">
      <c r="A1250" s="3">
        <v>1109</v>
      </c>
      <c r="B1250" s="3">
        <v>55</v>
      </c>
      <c r="C1250" s="3">
        <v>29</v>
      </c>
      <c r="D1250" s="6">
        <v>61</v>
      </c>
      <c r="E1250" s="8" t="str">
        <f t="shared" si="57"/>
        <v>51-100</v>
      </c>
      <c r="F1250" s="7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  <c r="P1250" t="str">
        <f t="shared" si="58"/>
        <v>21-30</v>
      </c>
      <c r="Q1250" t="b">
        <f t="shared" si="59"/>
        <v>0</v>
      </c>
    </row>
    <row r="1251" spans="1:17" x14ac:dyDescent="0.3">
      <c r="A1251" s="3">
        <v>1140</v>
      </c>
      <c r="B1251" s="3">
        <v>55</v>
      </c>
      <c r="C1251" s="3">
        <v>28</v>
      </c>
      <c r="D1251" s="6">
        <v>38</v>
      </c>
      <c r="E1251" s="8" t="str">
        <f t="shared" si="57"/>
        <v>0-50</v>
      </c>
      <c r="F1251" s="7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  <c r="P1251" t="str">
        <f t="shared" si="58"/>
        <v>21-30</v>
      </c>
      <c r="Q1251" t="b">
        <f t="shared" si="59"/>
        <v>0</v>
      </c>
    </row>
    <row r="1252" spans="1:17" x14ac:dyDescent="0.3">
      <c r="A1252" s="3">
        <v>1151</v>
      </c>
      <c r="B1252" s="3">
        <v>55</v>
      </c>
      <c r="C1252" s="3">
        <v>31</v>
      </c>
      <c r="D1252" s="6">
        <v>81</v>
      </c>
      <c r="E1252" s="8" t="str">
        <f t="shared" si="57"/>
        <v>51-100</v>
      </c>
      <c r="F1252" s="7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  <c r="P1252" t="str">
        <f t="shared" si="58"/>
        <v>30+</v>
      </c>
      <c r="Q1252" t="b">
        <f t="shared" si="59"/>
        <v>0</v>
      </c>
    </row>
    <row r="1253" spans="1:17" x14ac:dyDescent="0.3">
      <c r="A1253" s="3">
        <v>1154</v>
      </c>
      <c r="B1253" s="3">
        <v>55</v>
      </c>
      <c r="C1253" s="3">
        <v>30</v>
      </c>
      <c r="D1253" s="6">
        <v>55</v>
      </c>
      <c r="E1253" s="8" t="str">
        <f t="shared" si="57"/>
        <v>51-100</v>
      </c>
      <c r="F1253" s="7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  <c r="P1253" t="str">
        <f t="shared" si="58"/>
        <v>21-30</v>
      </c>
      <c r="Q1253" t="b">
        <f t="shared" si="59"/>
        <v>0</v>
      </c>
    </row>
    <row r="1254" spans="1:17" x14ac:dyDescent="0.3">
      <c r="A1254" s="3">
        <v>1318</v>
      </c>
      <c r="B1254" s="3">
        <v>55</v>
      </c>
      <c r="C1254" s="3">
        <v>30</v>
      </c>
      <c r="D1254" s="6">
        <v>40</v>
      </c>
      <c r="E1254" s="8" t="str">
        <f t="shared" si="57"/>
        <v>0-50</v>
      </c>
      <c r="F1254" s="7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  <c r="P1254" t="str">
        <f t="shared" si="58"/>
        <v>21-30</v>
      </c>
      <c r="Q1254" t="b">
        <f t="shared" si="59"/>
        <v>0</v>
      </c>
    </row>
    <row r="1255" spans="1:17" x14ac:dyDescent="0.3">
      <c r="A1255" s="3">
        <v>1358</v>
      </c>
      <c r="B1255" s="3">
        <v>55</v>
      </c>
      <c r="C1255" s="3">
        <v>29</v>
      </c>
      <c r="D1255" s="6">
        <v>53</v>
      </c>
      <c r="E1255" s="8" t="str">
        <f t="shared" si="57"/>
        <v>51-100</v>
      </c>
      <c r="F1255" s="7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  <c r="P1255" t="str">
        <f t="shared" si="58"/>
        <v>21-30</v>
      </c>
      <c r="Q1255" t="b">
        <f t="shared" si="59"/>
        <v>0</v>
      </c>
    </row>
    <row r="1256" spans="1:17" x14ac:dyDescent="0.3">
      <c r="A1256" s="3">
        <v>1385</v>
      </c>
      <c r="B1256" s="3">
        <v>55</v>
      </c>
      <c r="C1256" s="3">
        <v>31</v>
      </c>
      <c r="D1256" s="6">
        <v>62</v>
      </c>
      <c r="E1256" s="8" t="str">
        <f t="shared" si="57"/>
        <v>51-100</v>
      </c>
      <c r="F1256" s="7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  <c r="P1256" t="str">
        <f t="shared" si="58"/>
        <v>30+</v>
      </c>
      <c r="Q1256" t="b">
        <f t="shared" si="59"/>
        <v>0</v>
      </c>
    </row>
    <row r="1257" spans="1:17" x14ac:dyDescent="0.3">
      <c r="A1257" s="3">
        <v>1403</v>
      </c>
      <c r="B1257" s="3">
        <v>55</v>
      </c>
      <c r="C1257" s="3">
        <v>29</v>
      </c>
      <c r="D1257" s="6">
        <v>172</v>
      </c>
      <c r="E1257" s="8" t="str">
        <f t="shared" si="57"/>
        <v>100+</v>
      </c>
      <c r="F1257" s="7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  <c r="P1257" t="str">
        <f t="shared" si="58"/>
        <v>21-30</v>
      </c>
      <c r="Q1257" t="b">
        <f t="shared" si="59"/>
        <v>0</v>
      </c>
    </row>
    <row r="1258" spans="1:17" x14ac:dyDescent="0.3">
      <c r="A1258" s="3">
        <v>1424</v>
      </c>
      <c r="B1258" s="3">
        <v>55</v>
      </c>
      <c r="C1258" s="3">
        <v>30</v>
      </c>
      <c r="D1258" s="6">
        <v>64</v>
      </c>
      <c r="E1258" s="8" t="str">
        <f t="shared" si="57"/>
        <v>51-100</v>
      </c>
      <c r="F1258" s="7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  <c r="P1258" t="str">
        <f t="shared" si="58"/>
        <v>21-30</v>
      </c>
      <c r="Q1258" t="b">
        <f t="shared" si="59"/>
        <v>0</v>
      </c>
    </row>
    <row r="1259" spans="1:17" x14ac:dyDescent="0.3">
      <c r="A1259" s="3">
        <v>1485</v>
      </c>
      <c r="B1259" s="3">
        <v>55</v>
      </c>
      <c r="C1259" s="3">
        <v>30</v>
      </c>
      <c r="D1259" s="6">
        <v>40</v>
      </c>
      <c r="E1259" s="8" t="str">
        <f t="shared" si="57"/>
        <v>0-50</v>
      </c>
      <c r="F1259" s="7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  <c r="P1259" t="str">
        <f t="shared" si="58"/>
        <v>21-30</v>
      </c>
      <c r="Q1259" t="b">
        <f t="shared" si="59"/>
        <v>0</v>
      </c>
    </row>
    <row r="1260" spans="1:17" x14ac:dyDescent="0.3">
      <c r="A1260" s="3">
        <v>1539</v>
      </c>
      <c r="B1260" s="3">
        <v>55</v>
      </c>
      <c r="C1260" s="3">
        <v>30</v>
      </c>
      <c r="D1260" s="6">
        <v>34</v>
      </c>
      <c r="E1260" s="8" t="str">
        <f t="shared" si="57"/>
        <v>0-50</v>
      </c>
      <c r="F1260" s="7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  <c r="P1260" t="str">
        <f t="shared" si="58"/>
        <v>21-30</v>
      </c>
      <c r="Q1260" t="b">
        <f t="shared" si="59"/>
        <v>0</v>
      </c>
    </row>
    <row r="1261" spans="1:17" x14ac:dyDescent="0.3">
      <c r="A1261" s="3">
        <v>1546</v>
      </c>
      <c r="B1261" s="3">
        <v>55</v>
      </c>
      <c r="C1261" s="3">
        <v>29</v>
      </c>
      <c r="D1261" s="6">
        <v>131</v>
      </c>
      <c r="E1261" s="8" t="str">
        <f t="shared" si="57"/>
        <v>100+</v>
      </c>
      <c r="F1261" s="7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  <c r="P1261" t="str">
        <f t="shared" si="58"/>
        <v>21-30</v>
      </c>
      <c r="Q1261" t="b">
        <f t="shared" si="59"/>
        <v>0</v>
      </c>
    </row>
    <row r="1262" spans="1:17" x14ac:dyDescent="0.3">
      <c r="A1262" s="3">
        <v>1564</v>
      </c>
      <c r="B1262" s="3">
        <v>55</v>
      </c>
      <c r="C1262" s="3">
        <v>29</v>
      </c>
      <c r="D1262" s="6">
        <v>19</v>
      </c>
      <c r="E1262" s="8" t="str">
        <f t="shared" si="57"/>
        <v>0-50</v>
      </c>
      <c r="F1262" s="7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  <c r="P1262" t="str">
        <f t="shared" si="58"/>
        <v>21-30</v>
      </c>
      <c r="Q1262" t="b">
        <f t="shared" si="59"/>
        <v>0</v>
      </c>
    </row>
    <row r="1263" spans="1:17" x14ac:dyDescent="0.3">
      <c r="A1263" s="3">
        <v>1605</v>
      </c>
      <c r="B1263" s="3">
        <v>55</v>
      </c>
      <c r="C1263" s="3">
        <v>29</v>
      </c>
      <c r="D1263" s="6">
        <v>111</v>
      </c>
      <c r="E1263" s="8" t="str">
        <f t="shared" si="57"/>
        <v>100+</v>
      </c>
      <c r="F1263" s="7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  <c r="P1263" t="str">
        <f t="shared" si="58"/>
        <v>21-30</v>
      </c>
      <c r="Q1263" t="b">
        <f t="shared" si="59"/>
        <v>0</v>
      </c>
    </row>
    <row r="1264" spans="1:17" x14ac:dyDescent="0.3">
      <c r="A1264" s="3">
        <v>1608</v>
      </c>
      <c r="B1264" s="3">
        <v>55</v>
      </c>
      <c r="C1264" s="3">
        <v>29</v>
      </c>
      <c r="D1264" s="6">
        <v>21</v>
      </c>
      <c r="E1264" s="8" t="str">
        <f t="shared" si="57"/>
        <v>0-50</v>
      </c>
      <c r="F1264" s="7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  <c r="P1264" t="str">
        <f t="shared" si="58"/>
        <v>21-30</v>
      </c>
      <c r="Q1264" t="b">
        <f t="shared" si="59"/>
        <v>0</v>
      </c>
    </row>
    <row r="1265" spans="1:17" x14ac:dyDescent="0.3">
      <c r="A1265" s="3">
        <v>1684</v>
      </c>
      <c r="B1265" s="3">
        <v>55</v>
      </c>
      <c r="C1265" s="3">
        <v>29</v>
      </c>
      <c r="D1265" s="6">
        <v>33</v>
      </c>
      <c r="E1265" s="8" t="str">
        <f t="shared" si="57"/>
        <v>0-50</v>
      </c>
      <c r="F1265" s="7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  <c r="P1265" t="str">
        <f t="shared" si="58"/>
        <v>21-30</v>
      </c>
      <c r="Q1265" t="b">
        <f t="shared" si="59"/>
        <v>0</v>
      </c>
    </row>
    <row r="1266" spans="1:17" x14ac:dyDescent="0.3">
      <c r="A1266" s="3">
        <v>1752</v>
      </c>
      <c r="B1266" s="3">
        <v>55</v>
      </c>
      <c r="C1266" s="3">
        <v>31</v>
      </c>
      <c r="D1266" s="6">
        <v>25</v>
      </c>
      <c r="E1266" s="8" t="str">
        <f t="shared" si="57"/>
        <v>0-50</v>
      </c>
      <c r="F1266" s="7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  <c r="P1266" t="str">
        <f t="shared" si="58"/>
        <v>30+</v>
      </c>
      <c r="Q1266" t="b">
        <f t="shared" si="59"/>
        <v>0</v>
      </c>
    </row>
    <row r="1267" spans="1:17" x14ac:dyDescent="0.3">
      <c r="A1267" s="3">
        <v>1809</v>
      </c>
      <c r="B1267" s="3">
        <v>55</v>
      </c>
      <c r="C1267" s="3">
        <v>31</v>
      </c>
      <c r="D1267" s="6">
        <v>50</v>
      </c>
      <c r="E1267" s="8" t="str">
        <f t="shared" si="57"/>
        <v>0-50</v>
      </c>
      <c r="F1267" s="7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  <c r="P1267" t="str">
        <f t="shared" si="58"/>
        <v>30+</v>
      </c>
      <c r="Q1267" t="b">
        <f t="shared" si="59"/>
        <v>0</v>
      </c>
    </row>
    <row r="1268" spans="1:17" x14ac:dyDescent="0.3">
      <c r="A1268" s="3">
        <v>1841</v>
      </c>
      <c r="B1268" s="3">
        <v>55</v>
      </c>
      <c r="C1268" s="3">
        <v>25</v>
      </c>
      <c r="D1268" s="6">
        <v>23</v>
      </c>
      <c r="E1268" s="8" t="str">
        <f t="shared" si="57"/>
        <v>0-50</v>
      </c>
      <c r="F1268" s="7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  <c r="P1268" t="str">
        <f t="shared" si="58"/>
        <v>21-30</v>
      </c>
      <c r="Q1268" t="b">
        <f t="shared" si="59"/>
        <v>0</v>
      </c>
    </row>
    <row r="1269" spans="1:17" x14ac:dyDescent="0.3">
      <c r="A1269" s="3">
        <v>1870</v>
      </c>
      <c r="B1269" s="3">
        <v>55</v>
      </c>
      <c r="C1269" s="3">
        <v>30</v>
      </c>
      <c r="D1269" s="6">
        <v>44</v>
      </c>
      <c r="E1269" s="8" t="str">
        <f t="shared" si="57"/>
        <v>0-50</v>
      </c>
      <c r="F1269" s="7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  <c r="P1269" t="str">
        <f t="shared" si="58"/>
        <v>21-30</v>
      </c>
      <c r="Q1269" t="b">
        <f t="shared" si="59"/>
        <v>0</v>
      </c>
    </row>
    <row r="1270" spans="1:17" x14ac:dyDescent="0.3">
      <c r="A1270" s="3">
        <v>1893</v>
      </c>
      <c r="B1270" s="3">
        <v>55</v>
      </c>
      <c r="C1270" s="3">
        <v>30</v>
      </c>
      <c r="D1270" s="6">
        <v>55</v>
      </c>
      <c r="E1270" s="8" t="str">
        <f t="shared" si="57"/>
        <v>51-100</v>
      </c>
      <c r="F1270" s="7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  <c r="P1270" t="str">
        <f t="shared" si="58"/>
        <v>21-30</v>
      </c>
      <c r="Q1270" t="b">
        <f t="shared" si="59"/>
        <v>0</v>
      </c>
    </row>
    <row r="1271" spans="1:17" x14ac:dyDescent="0.3">
      <c r="A1271" s="3">
        <v>1940</v>
      </c>
      <c r="B1271" s="3">
        <v>55</v>
      </c>
      <c r="C1271" s="3">
        <v>31</v>
      </c>
      <c r="D1271" s="6">
        <v>23</v>
      </c>
      <c r="E1271" s="8" t="str">
        <f t="shared" si="57"/>
        <v>0-50</v>
      </c>
      <c r="F1271" s="7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  <c r="P1271" t="str">
        <f t="shared" si="58"/>
        <v>30+</v>
      </c>
      <c r="Q1271" t="b">
        <f t="shared" si="59"/>
        <v>0</v>
      </c>
    </row>
    <row r="1272" spans="1:17" x14ac:dyDescent="0.3">
      <c r="A1272" s="3">
        <v>2024</v>
      </c>
      <c r="B1272" s="3">
        <v>55</v>
      </c>
      <c r="C1272" s="3">
        <v>29</v>
      </c>
      <c r="D1272" s="6">
        <v>55</v>
      </c>
      <c r="E1272" s="8" t="str">
        <f t="shared" si="57"/>
        <v>51-100</v>
      </c>
      <c r="F1272" s="7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  <c r="P1272" t="str">
        <f t="shared" si="58"/>
        <v>21-30</v>
      </c>
      <c r="Q1272" t="b">
        <f t="shared" si="59"/>
        <v>0</v>
      </c>
    </row>
    <row r="1273" spans="1:17" x14ac:dyDescent="0.3">
      <c r="A1273" s="3">
        <v>2097</v>
      </c>
      <c r="B1273" s="3">
        <v>55</v>
      </c>
      <c r="C1273" s="3">
        <v>29</v>
      </c>
      <c r="D1273" s="6">
        <v>54</v>
      </c>
      <c r="E1273" s="8" t="str">
        <f t="shared" si="57"/>
        <v>51-100</v>
      </c>
      <c r="F1273" s="7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  <c r="P1273" t="str">
        <f t="shared" si="58"/>
        <v>21-30</v>
      </c>
      <c r="Q1273" t="b">
        <f t="shared" si="59"/>
        <v>0</v>
      </c>
    </row>
    <row r="1274" spans="1:17" x14ac:dyDescent="0.3">
      <c r="A1274" s="3">
        <v>2123</v>
      </c>
      <c r="B1274" s="3">
        <v>55</v>
      </c>
      <c r="C1274" s="3">
        <v>29</v>
      </c>
      <c r="D1274" s="6">
        <v>64</v>
      </c>
      <c r="E1274" s="8" t="str">
        <f t="shared" si="57"/>
        <v>51-100</v>
      </c>
      <c r="F1274" s="7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  <c r="P1274" t="str">
        <f t="shared" si="58"/>
        <v>21-30</v>
      </c>
      <c r="Q1274" t="b">
        <f t="shared" si="59"/>
        <v>0</v>
      </c>
    </row>
    <row r="1275" spans="1:17" x14ac:dyDescent="0.3">
      <c r="A1275" s="3">
        <v>2131</v>
      </c>
      <c r="B1275" s="3">
        <v>55</v>
      </c>
      <c r="C1275" s="3">
        <v>31</v>
      </c>
      <c r="D1275" s="6">
        <v>74</v>
      </c>
      <c r="E1275" s="8" t="str">
        <f t="shared" si="57"/>
        <v>51-100</v>
      </c>
      <c r="F1275" s="7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  <c r="P1275" t="str">
        <f t="shared" si="58"/>
        <v>30+</v>
      </c>
      <c r="Q1275" t="b">
        <f t="shared" si="59"/>
        <v>0</v>
      </c>
    </row>
    <row r="1276" spans="1:17" x14ac:dyDescent="0.3">
      <c r="A1276" s="3">
        <v>2132</v>
      </c>
      <c r="B1276" s="3">
        <v>55</v>
      </c>
      <c r="C1276" s="3">
        <v>31</v>
      </c>
      <c r="D1276" s="6">
        <v>15</v>
      </c>
      <c r="E1276" s="8" t="str">
        <f t="shared" si="57"/>
        <v>0-50</v>
      </c>
      <c r="F1276" s="7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  <c r="P1276" t="str">
        <f t="shared" si="58"/>
        <v>30+</v>
      </c>
      <c r="Q1276" t="b">
        <f t="shared" si="59"/>
        <v>0</v>
      </c>
    </row>
    <row r="1277" spans="1:17" x14ac:dyDescent="0.3">
      <c r="A1277" s="3">
        <v>2143</v>
      </c>
      <c r="B1277" s="3">
        <v>55</v>
      </c>
      <c r="C1277" s="3">
        <v>31</v>
      </c>
      <c r="D1277" s="6">
        <v>62</v>
      </c>
      <c r="E1277" s="8" t="str">
        <f t="shared" si="57"/>
        <v>51-100</v>
      </c>
      <c r="F1277" s="7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  <c r="P1277" t="str">
        <f t="shared" si="58"/>
        <v>30+</v>
      </c>
      <c r="Q1277" t="b">
        <f t="shared" si="59"/>
        <v>0</v>
      </c>
    </row>
    <row r="1278" spans="1:17" x14ac:dyDescent="0.3">
      <c r="A1278" s="3">
        <v>2169</v>
      </c>
      <c r="B1278" s="3">
        <v>55</v>
      </c>
      <c r="C1278" s="3">
        <v>29</v>
      </c>
      <c r="D1278" s="6">
        <v>64</v>
      </c>
      <c r="E1278" s="8" t="str">
        <f t="shared" si="57"/>
        <v>51-100</v>
      </c>
      <c r="F1278" s="7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  <c r="P1278" t="str">
        <f t="shared" si="58"/>
        <v>21-30</v>
      </c>
      <c r="Q1278" t="b">
        <f t="shared" si="59"/>
        <v>0</v>
      </c>
    </row>
    <row r="1279" spans="1:17" x14ac:dyDescent="0.3">
      <c r="A1279" s="3">
        <v>2240</v>
      </c>
      <c r="B1279" s="3">
        <v>55</v>
      </c>
      <c r="C1279" s="3">
        <v>29</v>
      </c>
      <c r="D1279" s="6">
        <v>42</v>
      </c>
      <c r="E1279" s="8" t="str">
        <f t="shared" si="57"/>
        <v>0-50</v>
      </c>
      <c r="F1279" s="7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  <c r="P1279" t="str">
        <f t="shared" si="58"/>
        <v>21-30</v>
      </c>
      <c r="Q1279" t="b">
        <f t="shared" si="59"/>
        <v>0</v>
      </c>
    </row>
    <row r="1280" spans="1:17" x14ac:dyDescent="0.3">
      <c r="A1280" s="3">
        <v>2263</v>
      </c>
      <c r="B1280" s="3">
        <v>55</v>
      </c>
      <c r="C1280" s="3">
        <v>29</v>
      </c>
      <c r="D1280" s="6">
        <v>131</v>
      </c>
      <c r="E1280" s="8" t="str">
        <f t="shared" si="57"/>
        <v>100+</v>
      </c>
      <c r="F1280" s="7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  <c r="P1280" t="str">
        <f t="shared" si="58"/>
        <v>21-30</v>
      </c>
      <c r="Q1280" t="b">
        <f t="shared" si="59"/>
        <v>0</v>
      </c>
    </row>
    <row r="1281" spans="1:17" x14ac:dyDescent="0.3">
      <c r="A1281" s="3">
        <v>2326</v>
      </c>
      <c r="B1281" s="3">
        <v>55</v>
      </c>
      <c r="C1281" s="3">
        <v>30</v>
      </c>
      <c r="D1281" s="6">
        <v>85</v>
      </c>
      <c r="E1281" s="8" t="str">
        <f t="shared" si="57"/>
        <v>51-100</v>
      </c>
      <c r="F1281" s="7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  <c r="P1281" t="str">
        <f t="shared" si="58"/>
        <v>21-30</v>
      </c>
      <c r="Q1281" t="b">
        <f t="shared" si="59"/>
        <v>0</v>
      </c>
    </row>
    <row r="1282" spans="1:17" x14ac:dyDescent="0.3">
      <c r="A1282" s="3">
        <v>2352</v>
      </c>
      <c r="B1282" s="3">
        <v>55</v>
      </c>
      <c r="C1282" s="3">
        <v>31</v>
      </c>
      <c r="D1282" s="6">
        <v>74</v>
      </c>
      <c r="E1282" s="8" t="str">
        <f t="shared" si="57"/>
        <v>51-100</v>
      </c>
      <c r="F1282" s="7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  <c r="P1282" t="str">
        <f t="shared" si="58"/>
        <v>30+</v>
      </c>
      <c r="Q1282" t="b">
        <f t="shared" si="59"/>
        <v>0</v>
      </c>
    </row>
    <row r="1283" spans="1:17" x14ac:dyDescent="0.3">
      <c r="A1283" s="3">
        <v>2376</v>
      </c>
      <c r="B1283" s="3">
        <v>55</v>
      </c>
      <c r="C1283" s="3">
        <v>30</v>
      </c>
      <c r="D1283" s="6">
        <v>69</v>
      </c>
      <c r="E1283" s="8" t="str">
        <f t="shared" ref="E1283:E1346" si="60">IF(D1283&lt;=50,"0-50",IF(D1283&lt;=100,"51-100","100+"))</f>
        <v>51-100</v>
      </c>
      <c r="F1283" s="7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  <c r="P1283" t="str">
        <f t="shared" ref="P1283:P1346" si="61">IF(C1283&lt;=10,"0-10",IF(C1283&lt;=20,"11-20",IF(C1283&lt;=30,"21-30","30+")))</f>
        <v>21-30</v>
      </c>
      <c r="Q1283" t="b">
        <f t="shared" ref="Q1283:Q1346" si="62">AND(IF(M1283="Yes",1,0),IF(O1283="Yes",1,0))</f>
        <v>1</v>
      </c>
    </row>
    <row r="1284" spans="1:17" x14ac:dyDescent="0.3">
      <c r="A1284" s="3">
        <v>2410</v>
      </c>
      <c r="B1284" s="3">
        <v>55</v>
      </c>
      <c r="C1284" s="3">
        <v>31</v>
      </c>
      <c r="D1284" s="6">
        <v>73</v>
      </c>
      <c r="E1284" s="8" t="str">
        <f t="shared" si="60"/>
        <v>51-100</v>
      </c>
      <c r="F1284" s="7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  <c r="P1284" t="str">
        <f t="shared" si="61"/>
        <v>30+</v>
      </c>
      <c r="Q1284" t="b">
        <f t="shared" si="62"/>
        <v>0</v>
      </c>
    </row>
    <row r="1285" spans="1:17" x14ac:dyDescent="0.3">
      <c r="A1285" s="3">
        <v>2480</v>
      </c>
      <c r="B1285" s="3">
        <v>55</v>
      </c>
      <c r="C1285" s="3">
        <v>30</v>
      </c>
      <c r="D1285" s="6">
        <v>82</v>
      </c>
      <c r="E1285" s="8" t="str">
        <f t="shared" si="60"/>
        <v>51-100</v>
      </c>
      <c r="F1285" s="7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  <c r="P1285" t="str">
        <f t="shared" si="61"/>
        <v>21-30</v>
      </c>
      <c r="Q1285" t="b">
        <f t="shared" si="62"/>
        <v>0</v>
      </c>
    </row>
    <row r="1286" spans="1:17" x14ac:dyDescent="0.3">
      <c r="A1286" s="3">
        <v>2482</v>
      </c>
      <c r="B1286" s="3">
        <v>55</v>
      </c>
      <c r="C1286" s="3">
        <v>30</v>
      </c>
      <c r="D1286" s="6">
        <v>64</v>
      </c>
      <c r="E1286" s="8" t="str">
        <f t="shared" si="60"/>
        <v>51-100</v>
      </c>
      <c r="F1286" s="7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  <c r="P1286" t="str">
        <f t="shared" si="61"/>
        <v>21-30</v>
      </c>
      <c r="Q1286" t="b">
        <f t="shared" si="62"/>
        <v>0</v>
      </c>
    </row>
    <row r="1287" spans="1:17" x14ac:dyDescent="0.3">
      <c r="A1287" s="3">
        <v>2578</v>
      </c>
      <c r="B1287" s="3">
        <v>55</v>
      </c>
      <c r="C1287" s="3">
        <v>29</v>
      </c>
      <c r="D1287" s="6">
        <v>78</v>
      </c>
      <c r="E1287" s="8" t="str">
        <f t="shared" si="60"/>
        <v>51-100</v>
      </c>
      <c r="F1287" s="7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  <c r="P1287" t="str">
        <f t="shared" si="61"/>
        <v>21-30</v>
      </c>
      <c r="Q1287" t="b">
        <f t="shared" si="62"/>
        <v>0</v>
      </c>
    </row>
    <row r="1288" spans="1:17" x14ac:dyDescent="0.3">
      <c r="A1288" s="3">
        <v>2694</v>
      </c>
      <c r="B1288" s="3">
        <v>55</v>
      </c>
      <c r="C1288" s="3">
        <v>29</v>
      </c>
      <c r="D1288" s="6">
        <v>62</v>
      </c>
      <c r="E1288" s="8" t="str">
        <f t="shared" si="60"/>
        <v>51-100</v>
      </c>
      <c r="F1288" s="7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  <c r="P1288" t="str">
        <f t="shared" si="61"/>
        <v>21-30</v>
      </c>
      <c r="Q1288" t="b">
        <f t="shared" si="62"/>
        <v>0</v>
      </c>
    </row>
    <row r="1289" spans="1:17" x14ac:dyDescent="0.3">
      <c r="A1289" s="3">
        <v>2734</v>
      </c>
      <c r="B1289" s="3">
        <v>55</v>
      </c>
      <c r="C1289" s="3">
        <v>29</v>
      </c>
      <c r="D1289" s="6">
        <v>72</v>
      </c>
      <c r="E1289" s="8" t="str">
        <f t="shared" si="60"/>
        <v>51-100</v>
      </c>
      <c r="F1289" s="7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  <c r="P1289" t="str">
        <f t="shared" si="61"/>
        <v>21-30</v>
      </c>
      <c r="Q1289" t="b">
        <f t="shared" si="62"/>
        <v>0</v>
      </c>
    </row>
    <row r="1290" spans="1:17" x14ac:dyDescent="0.3">
      <c r="A1290" s="3">
        <v>2764</v>
      </c>
      <c r="B1290" s="3">
        <v>55</v>
      </c>
      <c r="C1290" s="3">
        <v>31</v>
      </c>
      <c r="D1290" s="6">
        <v>13</v>
      </c>
      <c r="E1290" s="8" t="str">
        <f t="shared" si="60"/>
        <v>0-50</v>
      </c>
      <c r="F1290" s="7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  <c r="P1290" t="str">
        <f t="shared" si="61"/>
        <v>30+</v>
      </c>
      <c r="Q1290" t="b">
        <f t="shared" si="62"/>
        <v>0</v>
      </c>
    </row>
    <row r="1291" spans="1:17" x14ac:dyDescent="0.3">
      <c r="A1291" s="3">
        <v>2773</v>
      </c>
      <c r="B1291" s="3">
        <v>55</v>
      </c>
      <c r="C1291" s="3">
        <v>31</v>
      </c>
      <c r="D1291" s="6">
        <v>130</v>
      </c>
      <c r="E1291" s="8" t="str">
        <f t="shared" si="60"/>
        <v>100+</v>
      </c>
      <c r="F1291" s="7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  <c r="P1291" t="str">
        <f t="shared" si="61"/>
        <v>30+</v>
      </c>
      <c r="Q1291" t="b">
        <f t="shared" si="62"/>
        <v>0</v>
      </c>
    </row>
    <row r="1292" spans="1:17" x14ac:dyDescent="0.3">
      <c r="A1292" s="3">
        <v>2883</v>
      </c>
      <c r="B1292" s="3">
        <v>55</v>
      </c>
      <c r="C1292" s="3">
        <v>31</v>
      </c>
      <c r="D1292" s="6">
        <v>69</v>
      </c>
      <c r="E1292" s="8" t="str">
        <f t="shared" si="60"/>
        <v>51-100</v>
      </c>
      <c r="F1292" s="7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  <c r="P1292" t="str">
        <f t="shared" si="61"/>
        <v>30+</v>
      </c>
      <c r="Q1292" t="b">
        <f t="shared" si="62"/>
        <v>0</v>
      </c>
    </row>
    <row r="1293" spans="1:17" x14ac:dyDescent="0.3">
      <c r="A1293" s="3">
        <v>2889</v>
      </c>
      <c r="B1293" s="3">
        <v>55</v>
      </c>
      <c r="C1293" s="3">
        <v>28</v>
      </c>
      <c r="D1293" s="6">
        <v>39</v>
      </c>
      <c r="E1293" s="8" t="str">
        <f t="shared" si="60"/>
        <v>0-50</v>
      </c>
      <c r="F1293" s="7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  <c r="P1293" t="str">
        <f t="shared" si="61"/>
        <v>21-30</v>
      </c>
      <c r="Q1293" t="b">
        <f t="shared" si="62"/>
        <v>0</v>
      </c>
    </row>
    <row r="1294" spans="1:17" x14ac:dyDescent="0.3">
      <c r="A1294" s="3">
        <v>2918</v>
      </c>
      <c r="B1294" s="3">
        <v>55</v>
      </c>
      <c r="C1294" s="3">
        <v>31</v>
      </c>
      <c r="D1294" s="6">
        <v>34</v>
      </c>
      <c r="E1294" s="8" t="str">
        <f t="shared" si="60"/>
        <v>0-50</v>
      </c>
      <c r="F1294" s="7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  <c r="P1294" t="str">
        <f t="shared" si="61"/>
        <v>30+</v>
      </c>
      <c r="Q1294" t="b">
        <f t="shared" si="62"/>
        <v>0</v>
      </c>
    </row>
    <row r="1295" spans="1:17" x14ac:dyDescent="0.3">
      <c r="A1295" s="3">
        <v>2945</v>
      </c>
      <c r="B1295" s="3">
        <v>55</v>
      </c>
      <c r="C1295" s="3">
        <v>30</v>
      </c>
      <c r="D1295" s="6">
        <v>79</v>
      </c>
      <c r="E1295" s="8" t="str">
        <f t="shared" si="60"/>
        <v>51-100</v>
      </c>
      <c r="F1295" s="7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  <c r="P1295" t="str">
        <f t="shared" si="61"/>
        <v>21-30</v>
      </c>
      <c r="Q1295" t="b">
        <f t="shared" si="62"/>
        <v>0</v>
      </c>
    </row>
    <row r="1296" spans="1:17" x14ac:dyDescent="0.3">
      <c r="A1296" s="3">
        <v>2961</v>
      </c>
      <c r="B1296" s="3">
        <v>55</v>
      </c>
      <c r="C1296" s="3">
        <v>29</v>
      </c>
      <c r="D1296" s="6">
        <v>38</v>
      </c>
      <c r="E1296" s="8" t="str">
        <f t="shared" si="60"/>
        <v>0-50</v>
      </c>
      <c r="F1296" s="7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  <c r="P1296" t="str">
        <f t="shared" si="61"/>
        <v>21-30</v>
      </c>
      <c r="Q1296" t="b">
        <f t="shared" si="62"/>
        <v>0</v>
      </c>
    </row>
    <row r="1297" spans="1:17" x14ac:dyDescent="0.3">
      <c r="A1297" s="3">
        <v>2987</v>
      </c>
      <c r="B1297" s="3">
        <v>55</v>
      </c>
      <c r="C1297" s="3">
        <v>30</v>
      </c>
      <c r="D1297" s="6">
        <v>153</v>
      </c>
      <c r="E1297" s="8" t="str">
        <f t="shared" si="60"/>
        <v>100+</v>
      </c>
      <c r="F1297" s="7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  <c r="P1297" t="str">
        <f t="shared" si="61"/>
        <v>21-30</v>
      </c>
      <c r="Q1297" t="b">
        <f t="shared" si="62"/>
        <v>0</v>
      </c>
    </row>
    <row r="1298" spans="1:17" x14ac:dyDescent="0.3">
      <c r="A1298" s="3">
        <v>3009</v>
      </c>
      <c r="B1298" s="3">
        <v>55</v>
      </c>
      <c r="C1298" s="3">
        <v>25</v>
      </c>
      <c r="D1298" s="6">
        <v>92</v>
      </c>
      <c r="E1298" s="8" t="str">
        <f t="shared" si="60"/>
        <v>51-100</v>
      </c>
      <c r="F1298" s="7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  <c r="P1298" t="str">
        <f t="shared" si="61"/>
        <v>21-30</v>
      </c>
      <c r="Q1298" t="b">
        <f t="shared" si="62"/>
        <v>0</v>
      </c>
    </row>
    <row r="1299" spans="1:17" x14ac:dyDescent="0.3">
      <c r="A1299" s="3">
        <v>3012</v>
      </c>
      <c r="B1299" s="3">
        <v>55</v>
      </c>
      <c r="C1299" s="3">
        <v>31</v>
      </c>
      <c r="D1299" s="6">
        <v>63</v>
      </c>
      <c r="E1299" s="8" t="str">
        <f t="shared" si="60"/>
        <v>51-100</v>
      </c>
      <c r="F1299" s="7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  <c r="P1299" t="str">
        <f t="shared" si="61"/>
        <v>30+</v>
      </c>
      <c r="Q1299" t="b">
        <f t="shared" si="62"/>
        <v>0</v>
      </c>
    </row>
    <row r="1300" spans="1:17" x14ac:dyDescent="0.3">
      <c r="A1300" s="3">
        <v>3080</v>
      </c>
      <c r="B1300" s="3">
        <v>55</v>
      </c>
      <c r="C1300" s="3">
        <v>31</v>
      </c>
      <c r="D1300" s="6">
        <v>23</v>
      </c>
      <c r="E1300" s="8" t="str">
        <f t="shared" si="60"/>
        <v>0-50</v>
      </c>
      <c r="F1300" s="7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  <c r="P1300" t="str">
        <f t="shared" si="61"/>
        <v>30+</v>
      </c>
      <c r="Q1300" t="b">
        <f t="shared" si="62"/>
        <v>0</v>
      </c>
    </row>
    <row r="1301" spans="1:17" x14ac:dyDescent="0.3">
      <c r="A1301" s="3">
        <v>3086</v>
      </c>
      <c r="B1301" s="3">
        <v>55</v>
      </c>
      <c r="C1301" s="3">
        <v>29</v>
      </c>
      <c r="D1301" s="6">
        <v>71</v>
      </c>
      <c r="E1301" s="8" t="str">
        <f t="shared" si="60"/>
        <v>51-100</v>
      </c>
      <c r="F1301" s="7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  <c r="P1301" t="str">
        <f t="shared" si="61"/>
        <v>21-30</v>
      </c>
      <c r="Q1301" t="b">
        <f t="shared" si="62"/>
        <v>0</v>
      </c>
    </row>
    <row r="1302" spans="1:17" x14ac:dyDescent="0.3">
      <c r="A1302" s="3">
        <v>3102</v>
      </c>
      <c r="B1302" s="3">
        <v>55</v>
      </c>
      <c r="C1302" s="3">
        <v>31</v>
      </c>
      <c r="D1302" s="6">
        <v>91</v>
      </c>
      <c r="E1302" s="8" t="str">
        <f t="shared" si="60"/>
        <v>51-100</v>
      </c>
      <c r="F1302" s="7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  <c r="P1302" t="str">
        <f t="shared" si="61"/>
        <v>30+</v>
      </c>
      <c r="Q1302" t="b">
        <f t="shared" si="62"/>
        <v>0</v>
      </c>
    </row>
    <row r="1303" spans="1:17" x14ac:dyDescent="0.3">
      <c r="A1303" s="3">
        <v>3156</v>
      </c>
      <c r="B1303" s="3">
        <v>55</v>
      </c>
      <c r="C1303" s="3">
        <v>29</v>
      </c>
      <c r="D1303" s="6">
        <v>62</v>
      </c>
      <c r="E1303" s="8" t="str">
        <f t="shared" si="60"/>
        <v>51-100</v>
      </c>
      <c r="F1303" s="7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  <c r="P1303" t="str">
        <f t="shared" si="61"/>
        <v>21-30</v>
      </c>
      <c r="Q1303" t="b">
        <f t="shared" si="62"/>
        <v>0</v>
      </c>
    </row>
    <row r="1304" spans="1:17" x14ac:dyDescent="0.3">
      <c r="A1304" s="3">
        <v>3189</v>
      </c>
      <c r="B1304" s="3">
        <v>55</v>
      </c>
      <c r="C1304" s="3">
        <v>25</v>
      </c>
      <c r="D1304" s="6">
        <v>90</v>
      </c>
      <c r="E1304" s="8" t="str">
        <f t="shared" si="60"/>
        <v>51-100</v>
      </c>
      <c r="F1304" s="7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  <c r="P1304" t="str">
        <f t="shared" si="61"/>
        <v>21-30</v>
      </c>
      <c r="Q1304" t="b">
        <f t="shared" si="62"/>
        <v>0</v>
      </c>
    </row>
    <row r="1305" spans="1:17" x14ac:dyDescent="0.3">
      <c r="A1305" s="3">
        <v>3196</v>
      </c>
      <c r="B1305" s="3">
        <v>55</v>
      </c>
      <c r="C1305" s="3">
        <v>29</v>
      </c>
      <c r="D1305" s="6">
        <v>35</v>
      </c>
      <c r="E1305" s="8" t="str">
        <f t="shared" si="60"/>
        <v>0-50</v>
      </c>
      <c r="F1305" s="7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  <c r="P1305" t="str">
        <f t="shared" si="61"/>
        <v>21-30</v>
      </c>
      <c r="Q1305" t="b">
        <f t="shared" si="62"/>
        <v>0</v>
      </c>
    </row>
    <row r="1306" spans="1:17" x14ac:dyDescent="0.3">
      <c r="A1306" s="3">
        <v>3233</v>
      </c>
      <c r="B1306" s="3">
        <v>55</v>
      </c>
      <c r="C1306" s="3">
        <v>25</v>
      </c>
      <c r="D1306" s="6">
        <v>65</v>
      </c>
      <c r="E1306" s="8" t="str">
        <f t="shared" si="60"/>
        <v>51-100</v>
      </c>
      <c r="F1306" s="7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  <c r="P1306" t="str">
        <f t="shared" si="61"/>
        <v>21-30</v>
      </c>
      <c r="Q1306" t="b">
        <f t="shared" si="62"/>
        <v>0</v>
      </c>
    </row>
    <row r="1307" spans="1:17" x14ac:dyDescent="0.3">
      <c r="A1307" s="3">
        <v>3254</v>
      </c>
      <c r="B1307" s="3">
        <v>55</v>
      </c>
      <c r="C1307" s="3">
        <v>30</v>
      </c>
      <c r="D1307" s="6">
        <v>35</v>
      </c>
      <c r="E1307" s="8" t="str">
        <f t="shared" si="60"/>
        <v>0-50</v>
      </c>
      <c r="F1307" s="7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  <c r="P1307" t="str">
        <f t="shared" si="61"/>
        <v>21-30</v>
      </c>
      <c r="Q1307" t="b">
        <f t="shared" si="62"/>
        <v>0</v>
      </c>
    </row>
    <row r="1308" spans="1:17" x14ac:dyDescent="0.3">
      <c r="A1308" s="3">
        <v>3261</v>
      </c>
      <c r="B1308" s="3">
        <v>55</v>
      </c>
      <c r="C1308" s="3">
        <v>30</v>
      </c>
      <c r="D1308" s="6">
        <v>84</v>
      </c>
      <c r="E1308" s="8" t="str">
        <f t="shared" si="60"/>
        <v>51-100</v>
      </c>
      <c r="F1308" s="7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  <c r="P1308" t="str">
        <f t="shared" si="61"/>
        <v>21-30</v>
      </c>
      <c r="Q1308" t="b">
        <f t="shared" si="62"/>
        <v>0</v>
      </c>
    </row>
    <row r="1309" spans="1:17" x14ac:dyDescent="0.3">
      <c r="A1309" s="3">
        <v>3277</v>
      </c>
      <c r="B1309" s="3">
        <v>55</v>
      </c>
      <c r="C1309" s="3">
        <v>31</v>
      </c>
      <c r="D1309" s="6">
        <v>159</v>
      </c>
      <c r="E1309" s="8" t="str">
        <f t="shared" si="60"/>
        <v>100+</v>
      </c>
      <c r="F1309" s="7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  <c r="P1309" t="str">
        <f t="shared" si="61"/>
        <v>30+</v>
      </c>
      <c r="Q1309" t="b">
        <f t="shared" si="62"/>
        <v>0</v>
      </c>
    </row>
    <row r="1310" spans="1:17" x14ac:dyDescent="0.3">
      <c r="A1310" s="3">
        <v>3304</v>
      </c>
      <c r="B1310" s="3">
        <v>55</v>
      </c>
      <c r="C1310" s="3">
        <v>29</v>
      </c>
      <c r="D1310" s="6">
        <v>28</v>
      </c>
      <c r="E1310" s="8" t="str">
        <f t="shared" si="60"/>
        <v>0-50</v>
      </c>
      <c r="F1310" s="7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  <c r="P1310" t="str">
        <f t="shared" si="61"/>
        <v>21-30</v>
      </c>
      <c r="Q1310" t="b">
        <f t="shared" si="62"/>
        <v>0</v>
      </c>
    </row>
    <row r="1311" spans="1:17" x14ac:dyDescent="0.3">
      <c r="A1311" s="3">
        <v>3350</v>
      </c>
      <c r="B1311" s="3">
        <v>55</v>
      </c>
      <c r="C1311" s="3">
        <v>25</v>
      </c>
      <c r="D1311" s="6">
        <v>95</v>
      </c>
      <c r="E1311" s="8" t="str">
        <f t="shared" si="60"/>
        <v>51-100</v>
      </c>
      <c r="F1311" s="7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  <c r="P1311" t="str">
        <f t="shared" si="61"/>
        <v>21-30</v>
      </c>
      <c r="Q1311" t="b">
        <f t="shared" si="62"/>
        <v>0</v>
      </c>
    </row>
    <row r="1312" spans="1:17" x14ac:dyDescent="0.3">
      <c r="A1312" s="3">
        <v>3373</v>
      </c>
      <c r="B1312" s="3">
        <v>55</v>
      </c>
      <c r="C1312" s="3">
        <v>29</v>
      </c>
      <c r="D1312" s="6">
        <v>81</v>
      </c>
      <c r="E1312" s="8" t="str">
        <f t="shared" si="60"/>
        <v>51-100</v>
      </c>
      <c r="F1312" s="7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  <c r="P1312" t="str">
        <f t="shared" si="61"/>
        <v>21-30</v>
      </c>
      <c r="Q1312" t="b">
        <f t="shared" si="62"/>
        <v>0</v>
      </c>
    </row>
    <row r="1313" spans="1:17" x14ac:dyDescent="0.3">
      <c r="A1313" s="3">
        <v>3392</v>
      </c>
      <c r="B1313" s="3">
        <v>55</v>
      </c>
      <c r="C1313" s="3">
        <v>29</v>
      </c>
      <c r="D1313" s="6">
        <v>94</v>
      </c>
      <c r="E1313" s="8" t="str">
        <f t="shared" si="60"/>
        <v>51-100</v>
      </c>
      <c r="F1313" s="7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  <c r="P1313" t="str">
        <f t="shared" si="61"/>
        <v>21-30</v>
      </c>
      <c r="Q1313" t="b">
        <f t="shared" si="62"/>
        <v>0</v>
      </c>
    </row>
    <row r="1314" spans="1:17" x14ac:dyDescent="0.3">
      <c r="A1314" s="3">
        <v>3406</v>
      </c>
      <c r="B1314" s="3">
        <v>55</v>
      </c>
      <c r="C1314" s="3">
        <v>30</v>
      </c>
      <c r="D1314" s="6">
        <v>50</v>
      </c>
      <c r="E1314" s="8" t="str">
        <f t="shared" si="60"/>
        <v>0-50</v>
      </c>
      <c r="F1314" s="7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  <c r="P1314" t="str">
        <f t="shared" si="61"/>
        <v>21-30</v>
      </c>
      <c r="Q1314" t="b">
        <f t="shared" si="62"/>
        <v>0</v>
      </c>
    </row>
    <row r="1315" spans="1:17" x14ac:dyDescent="0.3">
      <c r="A1315" s="3">
        <v>3413</v>
      </c>
      <c r="B1315" s="3">
        <v>55</v>
      </c>
      <c r="C1315" s="3">
        <v>29</v>
      </c>
      <c r="D1315" s="6">
        <v>79</v>
      </c>
      <c r="E1315" s="8" t="str">
        <f t="shared" si="60"/>
        <v>51-100</v>
      </c>
      <c r="F1315" s="7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  <c r="P1315" t="str">
        <f t="shared" si="61"/>
        <v>21-30</v>
      </c>
      <c r="Q1315" t="b">
        <f t="shared" si="62"/>
        <v>0</v>
      </c>
    </row>
    <row r="1316" spans="1:17" x14ac:dyDescent="0.3">
      <c r="A1316" s="3">
        <v>3458</v>
      </c>
      <c r="B1316" s="3">
        <v>55</v>
      </c>
      <c r="C1316" s="3">
        <v>31</v>
      </c>
      <c r="D1316" s="6">
        <v>91</v>
      </c>
      <c r="E1316" s="8" t="str">
        <f t="shared" si="60"/>
        <v>51-100</v>
      </c>
      <c r="F1316" s="7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  <c r="P1316" t="str">
        <f t="shared" si="61"/>
        <v>30+</v>
      </c>
      <c r="Q1316" t="b">
        <f t="shared" si="62"/>
        <v>0</v>
      </c>
    </row>
    <row r="1317" spans="1:17" x14ac:dyDescent="0.3">
      <c r="A1317" s="3">
        <v>3498</v>
      </c>
      <c r="B1317" s="3">
        <v>55</v>
      </c>
      <c r="C1317" s="3">
        <v>31</v>
      </c>
      <c r="D1317" s="6">
        <v>134</v>
      </c>
      <c r="E1317" s="8" t="str">
        <f t="shared" si="60"/>
        <v>100+</v>
      </c>
      <c r="F1317" s="7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  <c r="P1317" t="str">
        <f t="shared" si="61"/>
        <v>30+</v>
      </c>
      <c r="Q1317" t="b">
        <f t="shared" si="62"/>
        <v>0</v>
      </c>
    </row>
    <row r="1318" spans="1:17" x14ac:dyDescent="0.3">
      <c r="A1318" s="3">
        <v>3643</v>
      </c>
      <c r="B1318" s="3">
        <v>55</v>
      </c>
      <c r="C1318" s="3">
        <v>29</v>
      </c>
      <c r="D1318" s="6">
        <v>21</v>
      </c>
      <c r="E1318" s="8" t="str">
        <f t="shared" si="60"/>
        <v>0-50</v>
      </c>
      <c r="F1318" s="7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  <c r="P1318" t="str">
        <f t="shared" si="61"/>
        <v>21-30</v>
      </c>
      <c r="Q1318" t="b">
        <f t="shared" si="62"/>
        <v>0</v>
      </c>
    </row>
    <row r="1319" spans="1:17" x14ac:dyDescent="0.3">
      <c r="A1319" s="3">
        <v>3717</v>
      </c>
      <c r="B1319" s="3">
        <v>55</v>
      </c>
      <c r="C1319" s="3">
        <v>29</v>
      </c>
      <c r="D1319" s="6">
        <v>65</v>
      </c>
      <c r="E1319" s="8" t="str">
        <f t="shared" si="60"/>
        <v>51-100</v>
      </c>
      <c r="F1319" s="7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  <c r="P1319" t="str">
        <f t="shared" si="61"/>
        <v>21-30</v>
      </c>
      <c r="Q1319" t="b">
        <f t="shared" si="62"/>
        <v>0</v>
      </c>
    </row>
    <row r="1320" spans="1:17" x14ac:dyDescent="0.3">
      <c r="A1320" s="3">
        <v>3753</v>
      </c>
      <c r="B1320" s="3">
        <v>55</v>
      </c>
      <c r="C1320" s="3">
        <v>30</v>
      </c>
      <c r="D1320" s="6">
        <v>82</v>
      </c>
      <c r="E1320" s="8" t="str">
        <f t="shared" si="60"/>
        <v>51-100</v>
      </c>
      <c r="F1320" s="7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  <c r="P1320" t="str">
        <f t="shared" si="61"/>
        <v>21-30</v>
      </c>
      <c r="Q1320" t="b">
        <f t="shared" si="62"/>
        <v>0</v>
      </c>
    </row>
    <row r="1321" spans="1:17" x14ac:dyDescent="0.3">
      <c r="A1321" s="3">
        <v>3756</v>
      </c>
      <c r="B1321" s="3">
        <v>55</v>
      </c>
      <c r="C1321" s="3">
        <v>25</v>
      </c>
      <c r="D1321" s="6">
        <v>42</v>
      </c>
      <c r="E1321" s="8" t="str">
        <f t="shared" si="60"/>
        <v>0-50</v>
      </c>
      <c r="F1321" s="7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  <c r="P1321" t="str">
        <f t="shared" si="61"/>
        <v>21-30</v>
      </c>
      <c r="Q1321" t="b">
        <f t="shared" si="62"/>
        <v>0</v>
      </c>
    </row>
    <row r="1322" spans="1:17" x14ac:dyDescent="0.3">
      <c r="A1322" s="3">
        <v>3799</v>
      </c>
      <c r="B1322" s="3">
        <v>55</v>
      </c>
      <c r="C1322" s="3">
        <v>25</v>
      </c>
      <c r="D1322" s="6">
        <v>35</v>
      </c>
      <c r="E1322" s="8" t="str">
        <f t="shared" si="60"/>
        <v>0-50</v>
      </c>
      <c r="F1322" s="7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  <c r="P1322" t="str">
        <f t="shared" si="61"/>
        <v>21-30</v>
      </c>
      <c r="Q1322" t="b">
        <f t="shared" si="62"/>
        <v>0</v>
      </c>
    </row>
    <row r="1323" spans="1:17" x14ac:dyDescent="0.3">
      <c r="A1323" s="3">
        <v>3817</v>
      </c>
      <c r="B1323" s="3">
        <v>55</v>
      </c>
      <c r="C1323" s="3">
        <v>30</v>
      </c>
      <c r="D1323" s="6">
        <v>70</v>
      </c>
      <c r="E1323" s="8" t="str">
        <f t="shared" si="60"/>
        <v>51-100</v>
      </c>
      <c r="F1323" s="7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  <c r="P1323" t="str">
        <f t="shared" si="61"/>
        <v>21-30</v>
      </c>
      <c r="Q1323" t="b">
        <f t="shared" si="62"/>
        <v>0</v>
      </c>
    </row>
    <row r="1324" spans="1:17" x14ac:dyDescent="0.3">
      <c r="A1324" s="3">
        <v>4039</v>
      </c>
      <c r="B1324" s="3">
        <v>55</v>
      </c>
      <c r="C1324" s="3">
        <v>30</v>
      </c>
      <c r="D1324" s="6">
        <v>54</v>
      </c>
      <c r="E1324" s="8" t="str">
        <f t="shared" si="60"/>
        <v>51-100</v>
      </c>
      <c r="F1324" s="7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  <c r="P1324" t="str">
        <f t="shared" si="61"/>
        <v>21-30</v>
      </c>
      <c r="Q1324" t="b">
        <f t="shared" si="62"/>
        <v>0</v>
      </c>
    </row>
    <row r="1325" spans="1:17" x14ac:dyDescent="0.3">
      <c r="A1325" s="3">
        <v>4052</v>
      </c>
      <c r="B1325" s="3">
        <v>55</v>
      </c>
      <c r="C1325" s="3">
        <v>29</v>
      </c>
      <c r="D1325" s="6">
        <v>162</v>
      </c>
      <c r="E1325" s="8" t="str">
        <f t="shared" si="60"/>
        <v>100+</v>
      </c>
      <c r="F1325" s="7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  <c r="P1325" t="str">
        <f t="shared" si="61"/>
        <v>21-30</v>
      </c>
      <c r="Q1325" t="b">
        <f t="shared" si="62"/>
        <v>0</v>
      </c>
    </row>
    <row r="1326" spans="1:17" x14ac:dyDescent="0.3">
      <c r="A1326" s="3">
        <v>4144</v>
      </c>
      <c r="B1326" s="3">
        <v>55</v>
      </c>
      <c r="C1326" s="3">
        <v>31</v>
      </c>
      <c r="D1326" s="6">
        <v>20</v>
      </c>
      <c r="E1326" s="8" t="str">
        <f t="shared" si="60"/>
        <v>0-50</v>
      </c>
      <c r="F1326" s="7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  <c r="P1326" t="str">
        <f t="shared" si="61"/>
        <v>30+</v>
      </c>
      <c r="Q1326" t="b">
        <f t="shared" si="62"/>
        <v>0</v>
      </c>
    </row>
    <row r="1327" spans="1:17" x14ac:dyDescent="0.3">
      <c r="A1327" s="3">
        <v>4156</v>
      </c>
      <c r="B1327" s="3">
        <v>55</v>
      </c>
      <c r="C1327" s="3">
        <v>30</v>
      </c>
      <c r="D1327" s="6">
        <v>28</v>
      </c>
      <c r="E1327" s="8" t="str">
        <f t="shared" si="60"/>
        <v>0-50</v>
      </c>
      <c r="F1327" s="7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  <c r="P1327" t="str">
        <f t="shared" si="61"/>
        <v>21-30</v>
      </c>
      <c r="Q1327" t="b">
        <f t="shared" si="62"/>
        <v>0</v>
      </c>
    </row>
    <row r="1328" spans="1:17" x14ac:dyDescent="0.3">
      <c r="A1328" s="3">
        <v>4183</v>
      </c>
      <c r="B1328" s="3">
        <v>55</v>
      </c>
      <c r="C1328" s="3">
        <v>29</v>
      </c>
      <c r="D1328" s="6">
        <v>49</v>
      </c>
      <c r="E1328" s="8" t="str">
        <f t="shared" si="60"/>
        <v>0-50</v>
      </c>
      <c r="F1328" s="7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  <c r="P1328" t="str">
        <f t="shared" si="61"/>
        <v>21-30</v>
      </c>
      <c r="Q1328" t="b">
        <f t="shared" si="62"/>
        <v>0</v>
      </c>
    </row>
    <row r="1329" spans="1:17" x14ac:dyDescent="0.3">
      <c r="A1329" s="3">
        <v>4335</v>
      </c>
      <c r="B1329" s="3">
        <v>55</v>
      </c>
      <c r="C1329" s="3">
        <v>29</v>
      </c>
      <c r="D1329" s="6">
        <v>92</v>
      </c>
      <c r="E1329" s="8" t="str">
        <f t="shared" si="60"/>
        <v>51-100</v>
      </c>
      <c r="F1329" s="7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  <c r="P1329" t="str">
        <f t="shared" si="61"/>
        <v>21-30</v>
      </c>
      <c r="Q1329" t="b">
        <f t="shared" si="62"/>
        <v>0</v>
      </c>
    </row>
    <row r="1330" spans="1:17" x14ac:dyDescent="0.3">
      <c r="A1330" s="3">
        <v>4362</v>
      </c>
      <c r="B1330" s="3">
        <v>55</v>
      </c>
      <c r="C1330" s="3">
        <v>30</v>
      </c>
      <c r="D1330" s="6">
        <v>42</v>
      </c>
      <c r="E1330" s="8" t="str">
        <f t="shared" si="60"/>
        <v>0-50</v>
      </c>
      <c r="F1330" s="7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  <c r="P1330" t="str">
        <f t="shared" si="61"/>
        <v>21-30</v>
      </c>
      <c r="Q1330" t="b">
        <f t="shared" si="62"/>
        <v>0</v>
      </c>
    </row>
    <row r="1331" spans="1:17" x14ac:dyDescent="0.3">
      <c r="A1331" s="3">
        <v>4403</v>
      </c>
      <c r="B1331" s="3">
        <v>55</v>
      </c>
      <c r="C1331" s="3">
        <v>25</v>
      </c>
      <c r="D1331" s="6">
        <v>52</v>
      </c>
      <c r="E1331" s="8" t="str">
        <f t="shared" si="60"/>
        <v>51-100</v>
      </c>
      <c r="F1331" s="7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  <c r="P1331" t="str">
        <f t="shared" si="61"/>
        <v>21-30</v>
      </c>
      <c r="Q1331" t="b">
        <f t="shared" si="62"/>
        <v>0</v>
      </c>
    </row>
    <row r="1332" spans="1:17" x14ac:dyDescent="0.3">
      <c r="A1332" s="3">
        <v>4430</v>
      </c>
      <c r="B1332" s="3">
        <v>55</v>
      </c>
      <c r="C1332" s="3">
        <v>29</v>
      </c>
      <c r="D1332" s="6">
        <v>140</v>
      </c>
      <c r="E1332" s="8" t="str">
        <f t="shared" si="60"/>
        <v>100+</v>
      </c>
      <c r="F1332" s="7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  <c r="P1332" t="str">
        <f t="shared" si="61"/>
        <v>21-30</v>
      </c>
      <c r="Q1332" t="b">
        <f t="shared" si="62"/>
        <v>0</v>
      </c>
    </row>
    <row r="1333" spans="1:17" x14ac:dyDescent="0.3">
      <c r="A1333" s="3">
        <v>4458</v>
      </c>
      <c r="B1333" s="3">
        <v>55</v>
      </c>
      <c r="C1333" s="3">
        <v>29</v>
      </c>
      <c r="D1333" s="6">
        <v>81</v>
      </c>
      <c r="E1333" s="8" t="str">
        <f t="shared" si="60"/>
        <v>51-100</v>
      </c>
      <c r="F1333" s="7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  <c r="P1333" t="str">
        <f t="shared" si="61"/>
        <v>21-30</v>
      </c>
      <c r="Q1333" t="b">
        <f t="shared" si="62"/>
        <v>0</v>
      </c>
    </row>
    <row r="1334" spans="1:17" x14ac:dyDescent="0.3">
      <c r="A1334" s="3">
        <v>4468</v>
      </c>
      <c r="B1334" s="3">
        <v>55</v>
      </c>
      <c r="C1334" s="3">
        <v>30</v>
      </c>
      <c r="D1334" s="6">
        <v>99</v>
      </c>
      <c r="E1334" s="8" t="str">
        <f t="shared" si="60"/>
        <v>51-100</v>
      </c>
      <c r="F1334" s="7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  <c r="P1334" t="str">
        <f t="shared" si="61"/>
        <v>21-30</v>
      </c>
      <c r="Q1334" t="b">
        <f t="shared" si="62"/>
        <v>0</v>
      </c>
    </row>
    <row r="1335" spans="1:17" x14ac:dyDescent="0.3">
      <c r="A1335" s="3">
        <v>4481</v>
      </c>
      <c r="B1335" s="3">
        <v>55</v>
      </c>
      <c r="C1335" s="3">
        <v>30</v>
      </c>
      <c r="D1335" s="6">
        <v>145</v>
      </c>
      <c r="E1335" s="8" t="str">
        <f t="shared" si="60"/>
        <v>100+</v>
      </c>
      <c r="F1335" s="7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  <c r="P1335" t="str">
        <f t="shared" si="61"/>
        <v>21-30</v>
      </c>
      <c r="Q1335" t="b">
        <f t="shared" si="62"/>
        <v>0</v>
      </c>
    </row>
    <row r="1336" spans="1:17" x14ac:dyDescent="0.3">
      <c r="A1336" s="3">
        <v>4510</v>
      </c>
      <c r="B1336" s="3">
        <v>55</v>
      </c>
      <c r="C1336" s="3">
        <v>30</v>
      </c>
      <c r="D1336" s="6">
        <v>53</v>
      </c>
      <c r="E1336" s="8" t="str">
        <f t="shared" si="60"/>
        <v>51-100</v>
      </c>
      <c r="F1336" s="7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  <c r="P1336" t="str">
        <f t="shared" si="61"/>
        <v>21-30</v>
      </c>
      <c r="Q1336" t="b">
        <f t="shared" si="62"/>
        <v>0</v>
      </c>
    </row>
    <row r="1337" spans="1:17" x14ac:dyDescent="0.3">
      <c r="A1337" s="3">
        <v>4557</v>
      </c>
      <c r="B1337" s="3">
        <v>55</v>
      </c>
      <c r="C1337" s="3">
        <v>29</v>
      </c>
      <c r="D1337" s="6">
        <v>79</v>
      </c>
      <c r="E1337" s="8" t="str">
        <f t="shared" si="60"/>
        <v>51-100</v>
      </c>
      <c r="F1337" s="7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  <c r="P1337" t="str">
        <f t="shared" si="61"/>
        <v>21-30</v>
      </c>
      <c r="Q1337" t="b">
        <f t="shared" si="62"/>
        <v>0</v>
      </c>
    </row>
    <row r="1338" spans="1:17" x14ac:dyDescent="0.3">
      <c r="A1338" s="3">
        <v>4577</v>
      </c>
      <c r="B1338" s="3">
        <v>55</v>
      </c>
      <c r="C1338" s="3">
        <v>30</v>
      </c>
      <c r="D1338" s="6">
        <v>41</v>
      </c>
      <c r="E1338" s="8" t="str">
        <f t="shared" si="60"/>
        <v>0-50</v>
      </c>
      <c r="F1338" s="7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  <c r="P1338" t="str">
        <f t="shared" si="61"/>
        <v>21-30</v>
      </c>
      <c r="Q1338" t="b">
        <f t="shared" si="62"/>
        <v>0</v>
      </c>
    </row>
    <row r="1339" spans="1:17" x14ac:dyDescent="0.3">
      <c r="A1339" s="3">
        <v>4683</v>
      </c>
      <c r="B1339" s="3">
        <v>55</v>
      </c>
      <c r="C1339" s="3">
        <v>25</v>
      </c>
      <c r="D1339" s="6">
        <v>44</v>
      </c>
      <c r="E1339" s="8" t="str">
        <f t="shared" si="60"/>
        <v>0-50</v>
      </c>
      <c r="F1339" s="7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  <c r="P1339" t="str">
        <f t="shared" si="61"/>
        <v>21-30</v>
      </c>
      <c r="Q1339" t="b">
        <f t="shared" si="62"/>
        <v>0</v>
      </c>
    </row>
    <row r="1340" spans="1:17" x14ac:dyDescent="0.3">
      <c r="A1340" s="3">
        <v>4852</v>
      </c>
      <c r="B1340" s="3">
        <v>55</v>
      </c>
      <c r="C1340" s="3">
        <v>31</v>
      </c>
      <c r="D1340" s="6">
        <v>124</v>
      </c>
      <c r="E1340" s="8" t="str">
        <f t="shared" si="60"/>
        <v>100+</v>
      </c>
      <c r="F1340" s="7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  <c r="P1340" t="str">
        <f t="shared" si="61"/>
        <v>30+</v>
      </c>
      <c r="Q1340" t="b">
        <f t="shared" si="62"/>
        <v>0</v>
      </c>
    </row>
    <row r="1341" spans="1:17" x14ac:dyDescent="0.3">
      <c r="A1341" s="3">
        <v>4871</v>
      </c>
      <c r="B1341" s="3">
        <v>55</v>
      </c>
      <c r="C1341" s="3">
        <v>30</v>
      </c>
      <c r="D1341" s="6">
        <v>28</v>
      </c>
      <c r="E1341" s="8" t="str">
        <f t="shared" si="60"/>
        <v>0-50</v>
      </c>
      <c r="F1341" s="7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  <c r="P1341" t="str">
        <f t="shared" si="61"/>
        <v>21-30</v>
      </c>
      <c r="Q1341" t="b">
        <f t="shared" si="62"/>
        <v>0</v>
      </c>
    </row>
    <row r="1342" spans="1:17" x14ac:dyDescent="0.3">
      <c r="A1342" s="3">
        <v>4991</v>
      </c>
      <c r="B1342" s="3">
        <v>55</v>
      </c>
      <c r="C1342" s="3">
        <v>25</v>
      </c>
      <c r="D1342" s="6">
        <v>58</v>
      </c>
      <c r="E1342" s="8" t="str">
        <f t="shared" si="60"/>
        <v>51-100</v>
      </c>
      <c r="F1342" s="7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  <c r="P1342" t="str">
        <f t="shared" si="61"/>
        <v>21-30</v>
      </c>
      <c r="Q1342" t="b">
        <f t="shared" si="62"/>
        <v>0</v>
      </c>
    </row>
    <row r="1343" spans="1:17" x14ac:dyDescent="0.3">
      <c r="A1343" s="3">
        <v>79</v>
      </c>
      <c r="B1343" s="3">
        <v>54</v>
      </c>
      <c r="C1343" s="3">
        <v>30</v>
      </c>
      <c r="D1343" s="6">
        <v>133</v>
      </c>
      <c r="E1343" s="8" t="str">
        <f t="shared" si="60"/>
        <v>100+</v>
      </c>
      <c r="F1343" s="7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  <c r="P1343" t="str">
        <f t="shared" si="61"/>
        <v>21-30</v>
      </c>
      <c r="Q1343" t="b">
        <f t="shared" si="62"/>
        <v>0</v>
      </c>
    </row>
    <row r="1344" spans="1:17" x14ac:dyDescent="0.3">
      <c r="A1344" s="3">
        <v>98</v>
      </c>
      <c r="B1344" s="3">
        <v>54</v>
      </c>
      <c r="C1344" s="3">
        <v>28</v>
      </c>
      <c r="D1344" s="6">
        <v>161</v>
      </c>
      <c r="E1344" s="8" t="str">
        <f t="shared" si="60"/>
        <v>100+</v>
      </c>
      <c r="F1344" s="7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  <c r="P1344" t="str">
        <f t="shared" si="61"/>
        <v>21-30</v>
      </c>
      <c r="Q1344" t="b">
        <f t="shared" si="62"/>
        <v>0</v>
      </c>
    </row>
    <row r="1345" spans="1:17" x14ac:dyDescent="0.3">
      <c r="A1345" s="3">
        <v>117</v>
      </c>
      <c r="B1345" s="3">
        <v>54</v>
      </c>
      <c r="C1345" s="3">
        <v>29</v>
      </c>
      <c r="D1345" s="6">
        <v>35</v>
      </c>
      <c r="E1345" s="8" t="str">
        <f t="shared" si="60"/>
        <v>0-50</v>
      </c>
      <c r="F1345" s="7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  <c r="P1345" t="str">
        <f t="shared" si="61"/>
        <v>21-30</v>
      </c>
      <c r="Q1345" t="b">
        <f t="shared" si="62"/>
        <v>0</v>
      </c>
    </row>
    <row r="1346" spans="1:17" x14ac:dyDescent="0.3">
      <c r="A1346" s="3">
        <v>121</v>
      </c>
      <c r="B1346" s="3">
        <v>54</v>
      </c>
      <c r="C1346" s="3">
        <v>29</v>
      </c>
      <c r="D1346" s="6">
        <v>12</v>
      </c>
      <c r="E1346" s="8" t="str">
        <f t="shared" si="60"/>
        <v>0-50</v>
      </c>
      <c r="F1346" s="7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  <c r="P1346" t="str">
        <f t="shared" si="61"/>
        <v>21-30</v>
      </c>
      <c r="Q1346" t="b">
        <f t="shared" si="62"/>
        <v>0</v>
      </c>
    </row>
    <row r="1347" spans="1:17" x14ac:dyDescent="0.3">
      <c r="A1347" s="3">
        <v>155</v>
      </c>
      <c r="B1347" s="3">
        <v>54</v>
      </c>
      <c r="C1347" s="3">
        <v>29</v>
      </c>
      <c r="D1347" s="6">
        <v>58</v>
      </c>
      <c r="E1347" s="8" t="str">
        <f t="shared" ref="E1347:E1410" si="63">IF(D1347&lt;=50,"0-50",IF(D1347&lt;=100,"51-100","100+"))</f>
        <v>51-100</v>
      </c>
      <c r="F1347" s="7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  <c r="P1347" t="str">
        <f t="shared" ref="P1347:P1410" si="64">IF(C1347&lt;=10,"0-10",IF(C1347&lt;=20,"11-20",IF(C1347&lt;=30,"21-30","30+")))</f>
        <v>21-30</v>
      </c>
      <c r="Q1347" t="b">
        <f t="shared" ref="Q1347:Q1410" si="65">AND(IF(M1347="Yes",1,0),IF(O1347="Yes",1,0))</f>
        <v>0</v>
      </c>
    </row>
    <row r="1348" spans="1:17" x14ac:dyDescent="0.3">
      <c r="A1348" s="3">
        <v>215</v>
      </c>
      <c r="B1348" s="3">
        <v>54</v>
      </c>
      <c r="C1348" s="3">
        <v>28</v>
      </c>
      <c r="D1348" s="6">
        <v>94</v>
      </c>
      <c r="E1348" s="8" t="str">
        <f t="shared" si="63"/>
        <v>51-100</v>
      </c>
      <c r="F1348" s="7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  <c r="P1348" t="str">
        <f t="shared" si="64"/>
        <v>21-30</v>
      </c>
      <c r="Q1348" t="b">
        <f t="shared" si="65"/>
        <v>0</v>
      </c>
    </row>
    <row r="1349" spans="1:17" x14ac:dyDescent="0.3">
      <c r="A1349" s="3">
        <v>252</v>
      </c>
      <c r="B1349" s="3">
        <v>54</v>
      </c>
      <c r="C1349" s="3">
        <v>28</v>
      </c>
      <c r="D1349" s="6">
        <v>170</v>
      </c>
      <c r="E1349" s="8" t="str">
        <f t="shared" si="63"/>
        <v>100+</v>
      </c>
      <c r="F1349" s="7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  <c r="P1349" t="str">
        <f t="shared" si="64"/>
        <v>21-30</v>
      </c>
      <c r="Q1349" t="b">
        <f t="shared" si="65"/>
        <v>0</v>
      </c>
    </row>
    <row r="1350" spans="1:17" x14ac:dyDescent="0.3">
      <c r="A1350" s="3">
        <v>326</v>
      </c>
      <c r="B1350" s="3">
        <v>54</v>
      </c>
      <c r="C1350" s="3">
        <v>28</v>
      </c>
      <c r="D1350" s="6">
        <v>89</v>
      </c>
      <c r="E1350" s="8" t="str">
        <f t="shared" si="63"/>
        <v>51-100</v>
      </c>
      <c r="F1350" s="7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  <c r="P1350" t="str">
        <f t="shared" si="64"/>
        <v>21-30</v>
      </c>
      <c r="Q1350" t="b">
        <f t="shared" si="65"/>
        <v>0</v>
      </c>
    </row>
    <row r="1351" spans="1:17" x14ac:dyDescent="0.3">
      <c r="A1351" s="3">
        <v>331</v>
      </c>
      <c r="B1351" s="3">
        <v>54</v>
      </c>
      <c r="C1351" s="3">
        <v>30</v>
      </c>
      <c r="D1351" s="6">
        <v>78</v>
      </c>
      <c r="E1351" s="8" t="str">
        <f t="shared" si="63"/>
        <v>51-100</v>
      </c>
      <c r="F1351" s="7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  <c r="P1351" t="str">
        <f t="shared" si="64"/>
        <v>21-30</v>
      </c>
      <c r="Q1351" t="b">
        <f t="shared" si="65"/>
        <v>0</v>
      </c>
    </row>
    <row r="1352" spans="1:17" x14ac:dyDescent="0.3">
      <c r="A1352" s="3">
        <v>345</v>
      </c>
      <c r="B1352" s="3">
        <v>54</v>
      </c>
      <c r="C1352" s="3">
        <v>24</v>
      </c>
      <c r="D1352" s="6">
        <v>63</v>
      </c>
      <c r="E1352" s="8" t="str">
        <f t="shared" si="63"/>
        <v>51-100</v>
      </c>
      <c r="F1352" s="7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  <c r="P1352" t="str">
        <f t="shared" si="64"/>
        <v>21-30</v>
      </c>
      <c r="Q1352" t="b">
        <f t="shared" si="65"/>
        <v>0</v>
      </c>
    </row>
    <row r="1353" spans="1:17" x14ac:dyDescent="0.3">
      <c r="A1353" s="3">
        <v>365</v>
      </c>
      <c r="B1353" s="3">
        <v>54</v>
      </c>
      <c r="C1353" s="3">
        <v>24</v>
      </c>
      <c r="D1353" s="6">
        <v>29</v>
      </c>
      <c r="E1353" s="8" t="str">
        <f t="shared" si="63"/>
        <v>0-50</v>
      </c>
      <c r="F1353" s="7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  <c r="P1353" t="str">
        <f t="shared" si="64"/>
        <v>21-30</v>
      </c>
      <c r="Q1353" t="b">
        <f t="shared" si="65"/>
        <v>0</v>
      </c>
    </row>
    <row r="1354" spans="1:17" x14ac:dyDescent="0.3">
      <c r="A1354" s="3">
        <v>389</v>
      </c>
      <c r="B1354" s="3">
        <v>54</v>
      </c>
      <c r="C1354" s="3">
        <v>30</v>
      </c>
      <c r="D1354" s="6">
        <v>100</v>
      </c>
      <c r="E1354" s="8" t="str">
        <f t="shared" si="63"/>
        <v>51-100</v>
      </c>
      <c r="F1354" s="7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  <c r="P1354" t="str">
        <f t="shared" si="64"/>
        <v>21-30</v>
      </c>
      <c r="Q1354" t="b">
        <f t="shared" si="65"/>
        <v>0</v>
      </c>
    </row>
    <row r="1355" spans="1:17" x14ac:dyDescent="0.3">
      <c r="A1355" s="3">
        <v>393</v>
      </c>
      <c r="B1355" s="3">
        <v>54</v>
      </c>
      <c r="C1355" s="3">
        <v>29</v>
      </c>
      <c r="D1355" s="6">
        <v>48</v>
      </c>
      <c r="E1355" s="8" t="str">
        <f t="shared" si="63"/>
        <v>0-50</v>
      </c>
      <c r="F1355" s="7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  <c r="P1355" t="str">
        <f t="shared" si="64"/>
        <v>21-30</v>
      </c>
      <c r="Q1355" t="b">
        <f t="shared" si="65"/>
        <v>0</v>
      </c>
    </row>
    <row r="1356" spans="1:17" x14ac:dyDescent="0.3">
      <c r="A1356" s="3">
        <v>399</v>
      </c>
      <c r="B1356" s="3">
        <v>54</v>
      </c>
      <c r="C1356" s="3">
        <v>30</v>
      </c>
      <c r="D1356" s="6">
        <v>23</v>
      </c>
      <c r="E1356" s="8" t="str">
        <f t="shared" si="63"/>
        <v>0-50</v>
      </c>
      <c r="F1356" s="7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  <c r="P1356" t="str">
        <f t="shared" si="64"/>
        <v>21-30</v>
      </c>
      <c r="Q1356" t="b">
        <f t="shared" si="65"/>
        <v>0</v>
      </c>
    </row>
    <row r="1357" spans="1:17" x14ac:dyDescent="0.3">
      <c r="A1357" s="3">
        <v>403</v>
      </c>
      <c r="B1357" s="3">
        <v>54</v>
      </c>
      <c r="C1357" s="3">
        <v>28</v>
      </c>
      <c r="D1357" s="6">
        <v>93</v>
      </c>
      <c r="E1357" s="8" t="str">
        <f t="shared" si="63"/>
        <v>51-100</v>
      </c>
      <c r="F1357" s="7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  <c r="P1357" t="str">
        <f t="shared" si="64"/>
        <v>21-30</v>
      </c>
      <c r="Q1357" t="b">
        <f t="shared" si="65"/>
        <v>1</v>
      </c>
    </row>
    <row r="1358" spans="1:17" x14ac:dyDescent="0.3">
      <c r="A1358" s="3">
        <v>454</v>
      </c>
      <c r="B1358" s="3">
        <v>54</v>
      </c>
      <c r="C1358" s="3">
        <v>28</v>
      </c>
      <c r="D1358" s="6">
        <v>53</v>
      </c>
      <c r="E1358" s="8" t="str">
        <f t="shared" si="63"/>
        <v>51-100</v>
      </c>
      <c r="F1358" s="7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  <c r="P1358" t="str">
        <f t="shared" si="64"/>
        <v>21-30</v>
      </c>
      <c r="Q1358" t="b">
        <f t="shared" si="65"/>
        <v>0</v>
      </c>
    </row>
    <row r="1359" spans="1:17" x14ac:dyDescent="0.3">
      <c r="A1359" s="3">
        <v>481</v>
      </c>
      <c r="B1359" s="3">
        <v>54</v>
      </c>
      <c r="C1359" s="3">
        <v>29</v>
      </c>
      <c r="D1359" s="6">
        <v>68</v>
      </c>
      <c r="E1359" s="8" t="str">
        <f t="shared" si="63"/>
        <v>51-100</v>
      </c>
      <c r="F1359" s="7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  <c r="P1359" t="str">
        <f t="shared" si="64"/>
        <v>21-30</v>
      </c>
      <c r="Q1359" t="b">
        <f t="shared" si="65"/>
        <v>0</v>
      </c>
    </row>
    <row r="1360" spans="1:17" x14ac:dyDescent="0.3">
      <c r="A1360" s="3">
        <v>518</v>
      </c>
      <c r="B1360" s="3">
        <v>54</v>
      </c>
      <c r="C1360" s="3">
        <v>27</v>
      </c>
      <c r="D1360" s="6">
        <v>43</v>
      </c>
      <c r="E1360" s="8" t="str">
        <f t="shared" si="63"/>
        <v>0-50</v>
      </c>
      <c r="F1360" s="7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  <c r="P1360" t="str">
        <f t="shared" si="64"/>
        <v>21-30</v>
      </c>
      <c r="Q1360" t="b">
        <f t="shared" si="65"/>
        <v>0</v>
      </c>
    </row>
    <row r="1361" spans="1:17" x14ac:dyDescent="0.3">
      <c r="A1361" s="3">
        <v>531</v>
      </c>
      <c r="B1361" s="3">
        <v>54</v>
      </c>
      <c r="C1361" s="3">
        <v>30</v>
      </c>
      <c r="D1361" s="6">
        <v>21</v>
      </c>
      <c r="E1361" s="8" t="str">
        <f t="shared" si="63"/>
        <v>0-50</v>
      </c>
      <c r="F1361" s="7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  <c r="P1361" t="str">
        <f t="shared" si="64"/>
        <v>21-30</v>
      </c>
      <c r="Q1361" t="b">
        <f t="shared" si="65"/>
        <v>0</v>
      </c>
    </row>
    <row r="1362" spans="1:17" x14ac:dyDescent="0.3">
      <c r="A1362" s="3">
        <v>576</v>
      </c>
      <c r="B1362" s="3">
        <v>54</v>
      </c>
      <c r="C1362" s="3">
        <v>30</v>
      </c>
      <c r="D1362" s="6">
        <v>93</v>
      </c>
      <c r="E1362" s="8" t="str">
        <f t="shared" si="63"/>
        <v>51-100</v>
      </c>
      <c r="F1362" s="7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  <c r="P1362" t="str">
        <f t="shared" si="64"/>
        <v>21-30</v>
      </c>
      <c r="Q1362" t="b">
        <f t="shared" si="65"/>
        <v>0</v>
      </c>
    </row>
    <row r="1363" spans="1:17" x14ac:dyDescent="0.3">
      <c r="A1363" s="3">
        <v>655</v>
      </c>
      <c r="B1363" s="3">
        <v>54</v>
      </c>
      <c r="C1363" s="3">
        <v>29</v>
      </c>
      <c r="D1363" s="6">
        <v>129</v>
      </c>
      <c r="E1363" s="8" t="str">
        <f t="shared" si="63"/>
        <v>100+</v>
      </c>
      <c r="F1363" s="7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  <c r="P1363" t="str">
        <f t="shared" si="64"/>
        <v>21-30</v>
      </c>
      <c r="Q1363" t="b">
        <f t="shared" si="65"/>
        <v>0</v>
      </c>
    </row>
    <row r="1364" spans="1:17" x14ac:dyDescent="0.3">
      <c r="A1364" s="3">
        <v>665</v>
      </c>
      <c r="B1364" s="3">
        <v>54</v>
      </c>
      <c r="C1364" s="3">
        <v>30</v>
      </c>
      <c r="D1364" s="6">
        <v>64</v>
      </c>
      <c r="E1364" s="8" t="str">
        <f t="shared" si="63"/>
        <v>51-100</v>
      </c>
      <c r="F1364" s="7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  <c r="P1364" t="str">
        <f t="shared" si="64"/>
        <v>21-30</v>
      </c>
      <c r="Q1364" t="b">
        <f t="shared" si="65"/>
        <v>0</v>
      </c>
    </row>
    <row r="1365" spans="1:17" x14ac:dyDescent="0.3">
      <c r="A1365" s="3">
        <v>666</v>
      </c>
      <c r="B1365" s="3">
        <v>54</v>
      </c>
      <c r="C1365" s="3">
        <v>24</v>
      </c>
      <c r="D1365" s="6">
        <v>61</v>
      </c>
      <c r="E1365" s="8" t="str">
        <f t="shared" si="63"/>
        <v>51-100</v>
      </c>
      <c r="F1365" s="7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  <c r="P1365" t="str">
        <f t="shared" si="64"/>
        <v>21-30</v>
      </c>
      <c r="Q1365" t="b">
        <f t="shared" si="65"/>
        <v>0</v>
      </c>
    </row>
    <row r="1366" spans="1:17" x14ac:dyDescent="0.3">
      <c r="A1366" s="3">
        <v>690</v>
      </c>
      <c r="B1366" s="3">
        <v>54</v>
      </c>
      <c r="C1366" s="3">
        <v>30</v>
      </c>
      <c r="D1366" s="6">
        <v>18</v>
      </c>
      <c r="E1366" s="8" t="str">
        <f t="shared" si="63"/>
        <v>0-50</v>
      </c>
      <c r="F1366" s="7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  <c r="P1366" t="str">
        <f t="shared" si="64"/>
        <v>21-30</v>
      </c>
      <c r="Q1366" t="b">
        <f t="shared" si="65"/>
        <v>0</v>
      </c>
    </row>
    <row r="1367" spans="1:17" x14ac:dyDescent="0.3">
      <c r="A1367" s="3">
        <v>764</v>
      </c>
      <c r="B1367" s="3">
        <v>54</v>
      </c>
      <c r="C1367" s="3">
        <v>28</v>
      </c>
      <c r="D1367" s="6">
        <v>65</v>
      </c>
      <c r="E1367" s="8" t="str">
        <f t="shared" si="63"/>
        <v>51-100</v>
      </c>
      <c r="F1367" s="7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  <c r="P1367" t="str">
        <f t="shared" si="64"/>
        <v>21-30</v>
      </c>
      <c r="Q1367" t="b">
        <f t="shared" si="65"/>
        <v>0</v>
      </c>
    </row>
    <row r="1368" spans="1:17" x14ac:dyDescent="0.3">
      <c r="A1368" s="3">
        <v>773</v>
      </c>
      <c r="B1368" s="3">
        <v>54</v>
      </c>
      <c r="C1368" s="3">
        <v>28</v>
      </c>
      <c r="D1368" s="6">
        <v>165</v>
      </c>
      <c r="E1368" s="8" t="str">
        <f t="shared" si="63"/>
        <v>100+</v>
      </c>
      <c r="F1368" s="7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  <c r="P1368" t="str">
        <f t="shared" si="64"/>
        <v>21-30</v>
      </c>
      <c r="Q1368" t="b">
        <f t="shared" si="65"/>
        <v>1</v>
      </c>
    </row>
    <row r="1369" spans="1:17" x14ac:dyDescent="0.3">
      <c r="A1369" s="3">
        <v>783</v>
      </c>
      <c r="B1369" s="3">
        <v>54</v>
      </c>
      <c r="C1369" s="3">
        <v>30</v>
      </c>
      <c r="D1369" s="6">
        <v>194</v>
      </c>
      <c r="E1369" s="8" t="str">
        <f t="shared" si="63"/>
        <v>100+</v>
      </c>
      <c r="F1369" s="7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  <c r="P1369" t="str">
        <f t="shared" si="64"/>
        <v>21-30</v>
      </c>
      <c r="Q1369" t="b">
        <f t="shared" si="65"/>
        <v>1</v>
      </c>
    </row>
    <row r="1370" spans="1:17" x14ac:dyDescent="0.3">
      <c r="A1370" s="3">
        <v>795</v>
      </c>
      <c r="B1370" s="3">
        <v>54</v>
      </c>
      <c r="C1370" s="3">
        <v>29</v>
      </c>
      <c r="D1370" s="6">
        <v>44</v>
      </c>
      <c r="E1370" s="8" t="str">
        <f t="shared" si="63"/>
        <v>0-50</v>
      </c>
      <c r="F1370" s="7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  <c r="P1370" t="str">
        <f t="shared" si="64"/>
        <v>21-30</v>
      </c>
      <c r="Q1370" t="b">
        <f t="shared" si="65"/>
        <v>0</v>
      </c>
    </row>
    <row r="1371" spans="1:17" x14ac:dyDescent="0.3">
      <c r="A1371" s="3">
        <v>805</v>
      </c>
      <c r="B1371" s="3">
        <v>54</v>
      </c>
      <c r="C1371" s="3">
        <v>28</v>
      </c>
      <c r="D1371" s="6">
        <v>34</v>
      </c>
      <c r="E1371" s="8" t="str">
        <f t="shared" si="63"/>
        <v>0-50</v>
      </c>
      <c r="F1371" s="7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  <c r="P1371" t="str">
        <f t="shared" si="64"/>
        <v>21-30</v>
      </c>
      <c r="Q1371" t="b">
        <f t="shared" si="65"/>
        <v>0</v>
      </c>
    </row>
    <row r="1372" spans="1:17" x14ac:dyDescent="0.3">
      <c r="A1372" s="3">
        <v>810</v>
      </c>
      <c r="B1372" s="3">
        <v>54</v>
      </c>
      <c r="C1372" s="3">
        <v>29</v>
      </c>
      <c r="D1372" s="6">
        <v>111</v>
      </c>
      <c r="E1372" s="8" t="str">
        <f t="shared" si="63"/>
        <v>100+</v>
      </c>
      <c r="F1372" s="7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  <c r="P1372" t="str">
        <f t="shared" si="64"/>
        <v>21-30</v>
      </c>
      <c r="Q1372" t="b">
        <f t="shared" si="65"/>
        <v>0</v>
      </c>
    </row>
    <row r="1373" spans="1:17" x14ac:dyDescent="0.3">
      <c r="A1373" s="3">
        <v>864</v>
      </c>
      <c r="B1373" s="3">
        <v>54</v>
      </c>
      <c r="C1373" s="3">
        <v>30</v>
      </c>
      <c r="D1373" s="6">
        <v>70</v>
      </c>
      <c r="E1373" s="8" t="str">
        <f t="shared" si="63"/>
        <v>51-100</v>
      </c>
      <c r="F1373" s="7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  <c r="P1373" t="str">
        <f t="shared" si="64"/>
        <v>21-30</v>
      </c>
      <c r="Q1373" t="b">
        <f t="shared" si="65"/>
        <v>0</v>
      </c>
    </row>
    <row r="1374" spans="1:17" x14ac:dyDescent="0.3">
      <c r="A1374" s="3">
        <v>870</v>
      </c>
      <c r="B1374" s="3">
        <v>54</v>
      </c>
      <c r="C1374" s="3">
        <v>30</v>
      </c>
      <c r="D1374" s="6">
        <v>29</v>
      </c>
      <c r="E1374" s="8" t="str">
        <f t="shared" si="63"/>
        <v>0-50</v>
      </c>
      <c r="F1374" s="7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  <c r="P1374" t="str">
        <f t="shared" si="64"/>
        <v>21-30</v>
      </c>
      <c r="Q1374" t="b">
        <f t="shared" si="65"/>
        <v>0</v>
      </c>
    </row>
    <row r="1375" spans="1:17" x14ac:dyDescent="0.3">
      <c r="A1375" s="3">
        <v>872</v>
      </c>
      <c r="B1375" s="3">
        <v>54</v>
      </c>
      <c r="C1375" s="3">
        <v>28</v>
      </c>
      <c r="D1375" s="6">
        <v>48</v>
      </c>
      <c r="E1375" s="8" t="str">
        <f t="shared" si="63"/>
        <v>0-50</v>
      </c>
      <c r="F1375" s="7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  <c r="P1375" t="str">
        <f t="shared" si="64"/>
        <v>21-30</v>
      </c>
      <c r="Q1375" t="b">
        <f t="shared" si="65"/>
        <v>0</v>
      </c>
    </row>
    <row r="1376" spans="1:17" x14ac:dyDescent="0.3">
      <c r="A1376" s="3">
        <v>887</v>
      </c>
      <c r="B1376" s="3">
        <v>54</v>
      </c>
      <c r="C1376" s="3">
        <v>29</v>
      </c>
      <c r="D1376" s="6">
        <v>74</v>
      </c>
      <c r="E1376" s="8" t="str">
        <f t="shared" si="63"/>
        <v>51-100</v>
      </c>
      <c r="F1376" s="7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  <c r="P1376" t="str">
        <f t="shared" si="64"/>
        <v>21-30</v>
      </c>
      <c r="Q1376" t="b">
        <f t="shared" si="65"/>
        <v>0</v>
      </c>
    </row>
    <row r="1377" spans="1:17" x14ac:dyDescent="0.3">
      <c r="A1377" s="3">
        <v>977</v>
      </c>
      <c r="B1377" s="3">
        <v>54</v>
      </c>
      <c r="C1377" s="3">
        <v>30</v>
      </c>
      <c r="D1377" s="6">
        <v>24</v>
      </c>
      <c r="E1377" s="8" t="str">
        <f t="shared" si="63"/>
        <v>0-50</v>
      </c>
      <c r="F1377" s="7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  <c r="P1377" t="str">
        <f t="shared" si="64"/>
        <v>21-30</v>
      </c>
      <c r="Q1377" t="b">
        <f t="shared" si="65"/>
        <v>0</v>
      </c>
    </row>
    <row r="1378" spans="1:17" x14ac:dyDescent="0.3">
      <c r="A1378" s="3">
        <v>978</v>
      </c>
      <c r="B1378" s="3">
        <v>54</v>
      </c>
      <c r="C1378" s="3">
        <v>30</v>
      </c>
      <c r="D1378" s="6">
        <v>45</v>
      </c>
      <c r="E1378" s="8" t="str">
        <f t="shared" si="63"/>
        <v>0-50</v>
      </c>
      <c r="F1378" s="7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  <c r="P1378" t="str">
        <f t="shared" si="64"/>
        <v>21-30</v>
      </c>
      <c r="Q1378" t="b">
        <f t="shared" si="65"/>
        <v>0</v>
      </c>
    </row>
    <row r="1379" spans="1:17" x14ac:dyDescent="0.3">
      <c r="A1379" s="3">
        <v>1021</v>
      </c>
      <c r="B1379" s="3">
        <v>54</v>
      </c>
      <c r="C1379" s="3">
        <v>29</v>
      </c>
      <c r="D1379" s="6">
        <v>29</v>
      </c>
      <c r="E1379" s="8" t="str">
        <f t="shared" si="63"/>
        <v>0-50</v>
      </c>
      <c r="F1379" s="7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  <c r="P1379" t="str">
        <f t="shared" si="64"/>
        <v>21-30</v>
      </c>
      <c r="Q1379" t="b">
        <f t="shared" si="65"/>
        <v>0</v>
      </c>
    </row>
    <row r="1380" spans="1:17" x14ac:dyDescent="0.3">
      <c r="A1380" s="3">
        <v>1073</v>
      </c>
      <c r="B1380" s="3">
        <v>54</v>
      </c>
      <c r="C1380" s="3">
        <v>24</v>
      </c>
      <c r="D1380" s="6">
        <v>75</v>
      </c>
      <c r="E1380" s="8" t="str">
        <f t="shared" si="63"/>
        <v>51-100</v>
      </c>
      <c r="F1380" s="7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  <c r="P1380" t="str">
        <f t="shared" si="64"/>
        <v>21-30</v>
      </c>
      <c r="Q1380" t="b">
        <f t="shared" si="65"/>
        <v>0</v>
      </c>
    </row>
    <row r="1381" spans="1:17" x14ac:dyDescent="0.3">
      <c r="A1381" s="3">
        <v>1080</v>
      </c>
      <c r="B1381" s="3">
        <v>54</v>
      </c>
      <c r="C1381" s="3">
        <v>30</v>
      </c>
      <c r="D1381" s="6">
        <v>145</v>
      </c>
      <c r="E1381" s="8" t="str">
        <f t="shared" si="63"/>
        <v>100+</v>
      </c>
      <c r="F1381" s="7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  <c r="P1381" t="str">
        <f t="shared" si="64"/>
        <v>21-30</v>
      </c>
      <c r="Q1381" t="b">
        <f t="shared" si="65"/>
        <v>0</v>
      </c>
    </row>
    <row r="1382" spans="1:17" x14ac:dyDescent="0.3">
      <c r="A1382" s="3">
        <v>1112</v>
      </c>
      <c r="B1382" s="3">
        <v>54</v>
      </c>
      <c r="C1382" s="3">
        <v>28</v>
      </c>
      <c r="D1382" s="6">
        <v>183</v>
      </c>
      <c r="E1382" s="8" t="str">
        <f t="shared" si="63"/>
        <v>100+</v>
      </c>
      <c r="F1382" s="7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  <c r="P1382" t="str">
        <f t="shared" si="64"/>
        <v>21-30</v>
      </c>
      <c r="Q1382" t="b">
        <f t="shared" si="65"/>
        <v>0</v>
      </c>
    </row>
    <row r="1383" spans="1:17" x14ac:dyDescent="0.3">
      <c r="A1383" s="3">
        <v>1236</v>
      </c>
      <c r="B1383" s="3">
        <v>54</v>
      </c>
      <c r="C1383" s="3">
        <v>28</v>
      </c>
      <c r="D1383" s="6">
        <v>60</v>
      </c>
      <c r="E1383" s="8" t="str">
        <f t="shared" si="63"/>
        <v>51-100</v>
      </c>
      <c r="F1383" s="7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  <c r="P1383" t="str">
        <f t="shared" si="64"/>
        <v>21-30</v>
      </c>
      <c r="Q1383" t="b">
        <f t="shared" si="65"/>
        <v>0</v>
      </c>
    </row>
    <row r="1384" spans="1:17" x14ac:dyDescent="0.3">
      <c r="A1384" s="3">
        <v>1309</v>
      </c>
      <c r="B1384" s="3">
        <v>54</v>
      </c>
      <c r="C1384" s="3">
        <v>24</v>
      </c>
      <c r="D1384" s="6">
        <v>50</v>
      </c>
      <c r="E1384" s="8" t="str">
        <f t="shared" si="63"/>
        <v>0-50</v>
      </c>
      <c r="F1384" s="7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  <c r="P1384" t="str">
        <f t="shared" si="64"/>
        <v>21-30</v>
      </c>
      <c r="Q1384" t="b">
        <f t="shared" si="65"/>
        <v>0</v>
      </c>
    </row>
    <row r="1385" spans="1:17" x14ac:dyDescent="0.3">
      <c r="A1385" s="3">
        <v>1361</v>
      </c>
      <c r="B1385" s="3">
        <v>54</v>
      </c>
      <c r="C1385" s="3">
        <v>28</v>
      </c>
      <c r="D1385" s="6">
        <v>85</v>
      </c>
      <c r="E1385" s="8" t="str">
        <f t="shared" si="63"/>
        <v>51-100</v>
      </c>
      <c r="F1385" s="7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  <c r="P1385" t="str">
        <f t="shared" si="64"/>
        <v>21-30</v>
      </c>
      <c r="Q1385" t="b">
        <f t="shared" si="65"/>
        <v>0</v>
      </c>
    </row>
    <row r="1386" spans="1:17" x14ac:dyDescent="0.3">
      <c r="A1386" s="3">
        <v>1379</v>
      </c>
      <c r="B1386" s="3">
        <v>54</v>
      </c>
      <c r="C1386" s="3">
        <v>29</v>
      </c>
      <c r="D1386" s="6">
        <v>34</v>
      </c>
      <c r="E1386" s="8" t="str">
        <f t="shared" si="63"/>
        <v>0-50</v>
      </c>
      <c r="F1386" s="7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  <c r="P1386" t="str">
        <f t="shared" si="64"/>
        <v>21-30</v>
      </c>
      <c r="Q1386" t="b">
        <f t="shared" si="65"/>
        <v>0</v>
      </c>
    </row>
    <row r="1387" spans="1:17" x14ac:dyDescent="0.3">
      <c r="A1387" s="3">
        <v>1453</v>
      </c>
      <c r="B1387" s="3">
        <v>54</v>
      </c>
      <c r="C1387" s="3">
        <v>28</v>
      </c>
      <c r="D1387" s="6">
        <v>52</v>
      </c>
      <c r="E1387" s="8" t="str">
        <f t="shared" si="63"/>
        <v>51-100</v>
      </c>
      <c r="F1387" s="7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  <c r="P1387" t="str">
        <f t="shared" si="64"/>
        <v>21-30</v>
      </c>
      <c r="Q1387" t="b">
        <f t="shared" si="65"/>
        <v>0</v>
      </c>
    </row>
    <row r="1388" spans="1:17" x14ac:dyDescent="0.3">
      <c r="A1388" s="3">
        <v>1462</v>
      </c>
      <c r="B1388" s="3">
        <v>54</v>
      </c>
      <c r="C1388" s="3">
        <v>28</v>
      </c>
      <c r="D1388" s="6">
        <v>48</v>
      </c>
      <c r="E1388" s="8" t="str">
        <f t="shared" si="63"/>
        <v>0-50</v>
      </c>
      <c r="F1388" s="7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  <c r="P1388" t="str">
        <f t="shared" si="64"/>
        <v>21-30</v>
      </c>
      <c r="Q1388" t="b">
        <f t="shared" si="65"/>
        <v>0</v>
      </c>
    </row>
    <row r="1389" spans="1:17" x14ac:dyDescent="0.3">
      <c r="A1389" s="3">
        <v>1501</v>
      </c>
      <c r="B1389" s="3">
        <v>54</v>
      </c>
      <c r="C1389" s="3">
        <v>28</v>
      </c>
      <c r="D1389" s="6">
        <v>74</v>
      </c>
      <c r="E1389" s="8" t="str">
        <f t="shared" si="63"/>
        <v>51-100</v>
      </c>
      <c r="F1389" s="7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  <c r="P1389" t="str">
        <f t="shared" si="64"/>
        <v>21-30</v>
      </c>
      <c r="Q1389" t="b">
        <f t="shared" si="65"/>
        <v>0</v>
      </c>
    </row>
    <row r="1390" spans="1:17" x14ac:dyDescent="0.3">
      <c r="A1390" s="3">
        <v>1516</v>
      </c>
      <c r="B1390" s="3">
        <v>54</v>
      </c>
      <c r="C1390" s="3">
        <v>28</v>
      </c>
      <c r="D1390" s="6">
        <v>28</v>
      </c>
      <c r="E1390" s="8" t="str">
        <f t="shared" si="63"/>
        <v>0-50</v>
      </c>
      <c r="F1390" s="7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  <c r="P1390" t="str">
        <f t="shared" si="64"/>
        <v>21-30</v>
      </c>
      <c r="Q1390" t="b">
        <f t="shared" si="65"/>
        <v>0</v>
      </c>
    </row>
    <row r="1391" spans="1:17" x14ac:dyDescent="0.3">
      <c r="A1391" s="3">
        <v>1521</v>
      </c>
      <c r="B1391" s="3">
        <v>54</v>
      </c>
      <c r="C1391" s="3">
        <v>30</v>
      </c>
      <c r="D1391" s="6">
        <v>120</v>
      </c>
      <c r="E1391" s="8" t="str">
        <f t="shared" si="63"/>
        <v>100+</v>
      </c>
      <c r="F1391" s="7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  <c r="P1391" t="str">
        <f t="shared" si="64"/>
        <v>21-30</v>
      </c>
      <c r="Q1391" t="b">
        <f t="shared" si="65"/>
        <v>0</v>
      </c>
    </row>
    <row r="1392" spans="1:17" x14ac:dyDescent="0.3">
      <c r="A1392" s="3">
        <v>1606</v>
      </c>
      <c r="B1392" s="3">
        <v>54</v>
      </c>
      <c r="C1392" s="3">
        <v>28</v>
      </c>
      <c r="D1392" s="6">
        <v>83</v>
      </c>
      <c r="E1392" s="8" t="str">
        <f t="shared" si="63"/>
        <v>51-100</v>
      </c>
      <c r="F1392" s="7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  <c r="P1392" t="str">
        <f t="shared" si="64"/>
        <v>21-30</v>
      </c>
      <c r="Q1392" t="b">
        <f t="shared" si="65"/>
        <v>0</v>
      </c>
    </row>
    <row r="1393" spans="1:17" x14ac:dyDescent="0.3">
      <c r="A1393" s="3">
        <v>1722</v>
      </c>
      <c r="B1393" s="3">
        <v>54</v>
      </c>
      <c r="C1393" s="3">
        <v>29</v>
      </c>
      <c r="D1393" s="6">
        <v>59</v>
      </c>
      <c r="E1393" s="8" t="str">
        <f t="shared" si="63"/>
        <v>51-100</v>
      </c>
      <c r="F1393" s="7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  <c r="P1393" t="str">
        <f t="shared" si="64"/>
        <v>21-30</v>
      </c>
      <c r="Q1393" t="b">
        <f t="shared" si="65"/>
        <v>0</v>
      </c>
    </row>
    <row r="1394" spans="1:17" x14ac:dyDescent="0.3">
      <c r="A1394" s="3">
        <v>1785</v>
      </c>
      <c r="B1394" s="3">
        <v>54</v>
      </c>
      <c r="C1394" s="3">
        <v>29</v>
      </c>
      <c r="D1394" s="6">
        <v>119</v>
      </c>
      <c r="E1394" s="8" t="str">
        <f t="shared" si="63"/>
        <v>100+</v>
      </c>
      <c r="F1394" s="7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  <c r="P1394" t="str">
        <f t="shared" si="64"/>
        <v>21-30</v>
      </c>
      <c r="Q1394" t="b">
        <f t="shared" si="65"/>
        <v>0</v>
      </c>
    </row>
    <row r="1395" spans="1:17" x14ac:dyDescent="0.3">
      <c r="A1395" s="3">
        <v>1833</v>
      </c>
      <c r="B1395" s="3">
        <v>54</v>
      </c>
      <c r="C1395" s="3">
        <v>29</v>
      </c>
      <c r="D1395" s="6">
        <v>79</v>
      </c>
      <c r="E1395" s="8" t="str">
        <f t="shared" si="63"/>
        <v>51-100</v>
      </c>
      <c r="F1395" s="7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  <c r="P1395" t="str">
        <f t="shared" si="64"/>
        <v>21-30</v>
      </c>
      <c r="Q1395" t="b">
        <f t="shared" si="65"/>
        <v>0</v>
      </c>
    </row>
    <row r="1396" spans="1:17" x14ac:dyDescent="0.3">
      <c r="A1396" s="3">
        <v>1898</v>
      </c>
      <c r="B1396" s="3">
        <v>54</v>
      </c>
      <c r="C1396" s="3">
        <v>29</v>
      </c>
      <c r="D1396" s="6">
        <v>98</v>
      </c>
      <c r="E1396" s="8" t="str">
        <f t="shared" si="63"/>
        <v>51-100</v>
      </c>
      <c r="F1396" s="7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  <c r="P1396" t="str">
        <f t="shared" si="64"/>
        <v>21-30</v>
      </c>
      <c r="Q1396" t="b">
        <f t="shared" si="65"/>
        <v>0</v>
      </c>
    </row>
    <row r="1397" spans="1:17" x14ac:dyDescent="0.3">
      <c r="A1397" s="3">
        <v>1921</v>
      </c>
      <c r="B1397" s="3">
        <v>54</v>
      </c>
      <c r="C1397" s="3">
        <v>28</v>
      </c>
      <c r="D1397" s="6">
        <v>31</v>
      </c>
      <c r="E1397" s="8" t="str">
        <f t="shared" si="63"/>
        <v>0-50</v>
      </c>
      <c r="F1397" s="7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  <c r="P1397" t="str">
        <f t="shared" si="64"/>
        <v>21-30</v>
      </c>
      <c r="Q1397" t="b">
        <f t="shared" si="65"/>
        <v>0</v>
      </c>
    </row>
    <row r="1398" spans="1:17" x14ac:dyDescent="0.3">
      <c r="A1398" s="3">
        <v>1969</v>
      </c>
      <c r="B1398" s="3">
        <v>54</v>
      </c>
      <c r="C1398" s="3">
        <v>24</v>
      </c>
      <c r="D1398" s="6">
        <v>49</v>
      </c>
      <c r="E1398" s="8" t="str">
        <f t="shared" si="63"/>
        <v>0-50</v>
      </c>
      <c r="F1398" s="7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  <c r="P1398" t="str">
        <f t="shared" si="64"/>
        <v>21-30</v>
      </c>
      <c r="Q1398" t="b">
        <f t="shared" si="65"/>
        <v>0</v>
      </c>
    </row>
    <row r="1399" spans="1:17" x14ac:dyDescent="0.3">
      <c r="A1399" s="3">
        <v>1998</v>
      </c>
      <c r="B1399" s="3">
        <v>54</v>
      </c>
      <c r="C1399" s="3">
        <v>30</v>
      </c>
      <c r="D1399" s="6">
        <v>61</v>
      </c>
      <c r="E1399" s="8" t="str">
        <f t="shared" si="63"/>
        <v>51-100</v>
      </c>
      <c r="F1399" s="7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  <c r="P1399" t="str">
        <f t="shared" si="64"/>
        <v>21-30</v>
      </c>
      <c r="Q1399" t="b">
        <f t="shared" si="65"/>
        <v>0</v>
      </c>
    </row>
    <row r="1400" spans="1:17" x14ac:dyDescent="0.3">
      <c r="A1400" s="3">
        <v>2061</v>
      </c>
      <c r="B1400" s="3">
        <v>54</v>
      </c>
      <c r="C1400" s="3">
        <v>29</v>
      </c>
      <c r="D1400" s="6">
        <v>34</v>
      </c>
      <c r="E1400" s="8" t="str">
        <f t="shared" si="63"/>
        <v>0-50</v>
      </c>
      <c r="F1400" s="7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  <c r="P1400" t="str">
        <f t="shared" si="64"/>
        <v>21-30</v>
      </c>
      <c r="Q1400" t="b">
        <f t="shared" si="65"/>
        <v>0</v>
      </c>
    </row>
    <row r="1401" spans="1:17" x14ac:dyDescent="0.3">
      <c r="A1401" s="3">
        <v>2065</v>
      </c>
      <c r="B1401" s="3">
        <v>54</v>
      </c>
      <c r="C1401" s="3">
        <v>29</v>
      </c>
      <c r="D1401" s="6">
        <v>65</v>
      </c>
      <c r="E1401" s="8" t="str">
        <f t="shared" si="63"/>
        <v>51-100</v>
      </c>
      <c r="F1401" s="7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  <c r="P1401" t="str">
        <f t="shared" si="64"/>
        <v>21-30</v>
      </c>
      <c r="Q1401" t="b">
        <f t="shared" si="65"/>
        <v>0</v>
      </c>
    </row>
    <row r="1402" spans="1:17" x14ac:dyDescent="0.3">
      <c r="A1402" s="3">
        <v>2149</v>
      </c>
      <c r="B1402" s="3">
        <v>54</v>
      </c>
      <c r="C1402" s="3">
        <v>30</v>
      </c>
      <c r="D1402" s="6">
        <v>58</v>
      </c>
      <c r="E1402" s="8" t="str">
        <f t="shared" si="63"/>
        <v>51-100</v>
      </c>
      <c r="F1402" s="7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  <c r="P1402" t="str">
        <f t="shared" si="64"/>
        <v>21-30</v>
      </c>
      <c r="Q1402" t="b">
        <f t="shared" si="65"/>
        <v>0</v>
      </c>
    </row>
    <row r="1403" spans="1:17" x14ac:dyDescent="0.3">
      <c r="A1403" s="3">
        <v>2186</v>
      </c>
      <c r="B1403" s="3">
        <v>54</v>
      </c>
      <c r="C1403" s="3">
        <v>30</v>
      </c>
      <c r="D1403" s="6">
        <v>69</v>
      </c>
      <c r="E1403" s="8" t="str">
        <f t="shared" si="63"/>
        <v>51-100</v>
      </c>
      <c r="F1403" s="7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  <c r="P1403" t="str">
        <f t="shared" si="64"/>
        <v>21-30</v>
      </c>
      <c r="Q1403" t="b">
        <f t="shared" si="65"/>
        <v>0</v>
      </c>
    </row>
    <row r="1404" spans="1:17" x14ac:dyDescent="0.3">
      <c r="A1404" s="3">
        <v>2188</v>
      </c>
      <c r="B1404" s="3">
        <v>54</v>
      </c>
      <c r="C1404" s="3">
        <v>30</v>
      </c>
      <c r="D1404" s="6">
        <v>40</v>
      </c>
      <c r="E1404" s="8" t="str">
        <f t="shared" si="63"/>
        <v>0-50</v>
      </c>
      <c r="F1404" s="7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  <c r="P1404" t="str">
        <f t="shared" si="64"/>
        <v>21-30</v>
      </c>
      <c r="Q1404" t="b">
        <f t="shared" si="65"/>
        <v>0</v>
      </c>
    </row>
    <row r="1405" spans="1:17" x14ac:dyDescent="0.3">
      <c r="A1405" s="3">
        <v>2226</v>
      </c>
      <c r="B1405" s="3">
        <v>54</v>
      </c>
      <c r="C1405" s="3">
        <v>24</v>
      </c>
      <c r="D1405" s="6">
        <v>25</v>
      </c>
      <c r="E1405" s="8" t="str">
        <f t="shared" si="63"/>
        <v>0-50</v>
      </c>
      <c r="F1405" s="7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  <c r="P1405" t="str">
        <f t="shared" si="64"/>
        <v>21-30</v>
      </c>
      <c r="Q1405" t="b">
        <f t="shared" si="65"/>
        <v>0</v>
      </c>
    </row>
    <row r="1406" spans="1:17" x14ac:dyDescent="0.3">
      <c r="A1406" s="3">
        <v>2244</v>
      </c>
      <c r="B1406" s="3">
        <v>54</v>
      </c>
      <c r="C1406" s="3">
        <v>28</v>
      </c>
      <c r="D1406" s="6">
        <v>79</v>
      </c>
      <c r="E1406" s="8" t="str">
        <f t="shared" si="63"/>
        <v>51-100</v>
      </c>
      <c r="F1406" s="7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  <c r="P1406" t="str">
        <f t="shared" si="64"/>
        <v>21-30</v>
      </c>
      <c r="Q1406" t="b">
        <f t="shared" si="65"/>
        <v>0</v>
      </c>
    </row>
    <row r="1407" spans="1:17" x14ac:dyDescent="0.3">
      <c r="A1407" s="3">
        <v>2246</v>
      </c>
      <c r="B1407" s="3">
        <v>54</v>
      </c>
      <c r="C1407" s="3">
        <v>28</v>
      </c>
      <c r="D1407" s="6">
        <v>33</v>
      </c>
      <c r="E1407" s="8" t="str">
        <f t="shared" si="63"/>
        <v>0-50</v>
      </c>
      <c r="F1407" s="7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  <c r="P1407" t="str">
        <f t="shared" si="64"/>
        <v>21-30</v>
      </c>
      <c r="Q1407" t="b">
        <f t="shared" si="65"/>
        <v>0</v>
      </c>
    </row>
    <row r="1408" spans="1:17" x14ac:dyDescent="0.3">
      <c r="A1408" s="3">
        <v>2284</v>
      </c>
      <c r="B1408" s="3">
        <v>54</v>
      </c>
      <c r="C1408" s="3">
        <v>28</v>
      </c>
      <c r="D1408" s="6">
        <v>79</v>
      </c>
      <c r="E1408" s="8" t="str">
        <f t="shared" si="63"/>
        <v>51-100</v>
      </c>
      <c r="F1408" s="7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  <c r="P1408" t="str">
        <f t="shared" si="64"/>
        <v>21-30</v>
      </c>
      <c r="Q1408" t="b">
        <f t="shared" si="65"/>
        <v>0</v>
      </c>
    </row>
    <row r="1409" spans="1:17" x14ac:dyDescent="0.3">
      <c r="A1409" s="3">
        <v>2317</v>
      </c>
      <c r="B1409" s="3">
        <v>54</v>
      </c>
      <c r="C1409" s="3">
        <v>30</v>
      </c>
      <c r="D1409" s="6">
        <v>112</v>
      </c>
      <c r="E1409" s="8" t="str">
        <f t="shared" si="63"/>
        <v>100+</v>
      </c>
      <c r="F1409" s="7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  <c r="P1409" t="str">
        <f t="shared" si="64"/>
        <v>21-30</v>
      </c>
      <c r="Q1409" t="b">
        <f t="shared" si="65"/>
        <v>0</v>
      </c>
    </row>
    <row r="1410" spans="1:17" x14ac:dyDescent="0.3">
      <c r="A1410" s="3">
        <v>2426</v>
      </c>
      <c r="B1410" s="3">
        <v>54</v>
      </c>
      <c r="C1410" s="3">
        <v>30</v>
      </c>
      <c r="D1410" s="6">
        <v>78</v>
      </c>
      <c r="E1410" s="8" t="str">
        <f t="shared" si="63"/>
        <v>51-100</v>
      </c>
      <c r="F1410" s="7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  <c r="P1410" t="str">
        <f t="shared" si="64"/>
        <v>21-30</v>
      </c>
      <c r="Q1410" t="b">
        <f t="shared" si="65"/>
        <v>0</v>
      </c>
    </row>
    <row r="1411" spans="1:17" x14ac:dyDescent="0.3">
      <c r="A1411" s="3">
        <v>2433</v>
      </c>
      <c r="B1411" s="3">
        <v>54</v>
      </c>
      <c r="C1411" s="3">
        <v>30</v>
      </c>
      <c r="D1411" s="6">
        <v>45</v>
      </c>
      <c r="E1411" s="8" t="str">
        <f t="shared" ref="E1411:E1474" si="66">IF(D1411&lt;=50,"0-50",IF(D1411&lt;=100,"51-100","100+"))</f>
        <v>0-50</v>
      </c>
      <c r="F1411" s="7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  <c r="P1411" t="str">
        <f t="shared" ref="P1411:P1474" si="67">IF(C1411&lt;=10,"0-10",IF(C1411&lt;=20,"11-20",IF(C1411&lt;=30,"21-30","30+")))</f>
        <v>21-30</v>
      </c>
      <c r="Q1411" t="b">
        <f t="shared" ref="Q1411:Q1474" si="68">AND(IF(M1411="Yes",1,0),IF(O1411="Yes",1,0))</f>
        <v>0</v>
      </c>
    </row>
    <row r="1412" spans="1:17" x14ac:dyDescent="0.3">
      <c r="A1412" s="3">
        <v>2455</v>
      </c>
      <c r="B1412" s="3">
        <v>54</v>
      </c>
      <c r="C1412" s="3">
        <v>29</v>
      </c>
      <c r="D1412" s="6">
        <v>23</v>
      </c>
      <c r="E1412" s="8" t="str">
        <f t="shared" si="66"/>
        <v>0-50</v>
      </c>
      <c r="F1412" s="7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  <c r="P1412" t="str">
        <f t="shared" si="67"/>
        <v>21-30</v>
      </c>
      <c r="Q1412" t="b">
        <f t="shared" si="68"/>
        <v>0</v>
      </c>
    </row>
    <row r="1413" spans="1:17" x14ac:dyDescent="0.3">
      <c r="A1413" s="3">
        <v>2457</v>
      </c>
      <c r="B1413" s="3">
        <v>54</v>
      </c>
      <c r="C1413" s="3">
        <v>30</v>
      </c>
      <c r="D1413" s="6">
        <v>39</v>
      </c>
      <c r="E1413" s="8" t="str">
        <f t="shared" si="66"/>
        <v>0-50</v>
      </c>
      <c r="F1413" s="7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  <c r="P1413" t="str">
        <f t="shared" si="67"/>
        <v>21-30</v>
      </c>
      <c r="Q1413" t="b">
        <f t="shared" si="68"/>
        <v>0</v>
      </c>
    </row>
    <row r="1414" spans="1:17" x14ac:dyDescent="0.3">
      <c r="A1414" s="3">
        <v>2477</v>
      </c>
      <c r="B1414" s="3">
        <v>54</v>
      </c>
      <c r="C1414" s="3">
        <v>28</v>
      </c>
      <c r="D1414" s="6">
        <v>30</v>
      </c>
      <c r="E1414" s="8" t="str">
        <f t="shared" si="66"/>
        <v>0-50</v>
      </c>
      <c r="F1414" s="7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  <c r="P1414" t="str">
        <f t="shared" si="67"/>
        <v>21-30</v>
      </c>
      <c r="Q1414" t="b">
        <f t="shared" si="68"/>
        <v>0</v>
      </c>
    </row>
    <row r="1415" spans="1:17" x14ac:dyDescent="0.3">
      <c r="A1415" s="3">
        <v>2534</v>
      </c>
      <c r="B1415" s="3">
        <v>54</v>
      </c>
      <c r="C1415" s="3">
        <v>29</v>
      </c>
      <c r="D1415" s="6">
        <v>111</v>
      </c>
      <c r="E1415" s="8" t="str">
        <f t="shared" si="66"/>
        <v>100+</v>
      </c>
      <c r="F1415" s="7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  <c r="P1415" t="str">
        <f t="shared" si="67"/>
        <v>21-30</v>
      </c>
      <c r="Q1415" t="b">
        <f t="shared" si="68"/>
        <v>0</v>
      </c>
    </row>
    <row r="1416" spans="1:17" x14ac:dyDescent="0.3">
      <c r="A1416" s="3">
        <v>2543</v>
      </c>
      <c r="B1416" s="3">
        <v>54</v>
      </c>
      <c r="C1416" s="3">
        <v>30</v>
      </c>
      <c r="D1416" s="6">
        <v>79</v>
      </c>
      <c r="E1416" s="8" t="str">
        <f t="shared" si="66"/>
        <v>51-100</v>
      </c>
      <c r="F1416" s="7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  <c r="P1416" t="str">
        <f t="shared" si="67"/>
        <v>21-30</v>
      </c>
      <c r="Q1416" t="b">
        <f t="shared" si="68"/>
        <v>0</v>
      </c>
    </row>
    <row r="1417" spans="1:17" x14ac:dyDescent="0.3">
      <c r="A1417" s="3">
        <v>2623</v>
      </c>
      <c r="B1417" s="3">
        <v>54</v>
      </c>
      <c r="C1417" s="3">
        <v>28</v>
      </c>
      <c r="D1417" s="6">
        <v>39</v>
      </c>
      <c r="E1417" s="8" t="str">
        <f t="shared" si="66"/>
        <v>0-50</v>
      </c>
      <c r="F1417" s="7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  <c r="P1417" t="str">
        <f t="shared" si="67"/>
        <v>21-30</v>
      </c>
      <c r="Q1417" t="b">
        <f t="shared" si="68"/>
        <v>0</v>
      </c>
    </row>
    <row r="1418" spans="1:17" x14ac:dyDescent="0.3">
      <c r="A1418" s="3">
        <v>2643</v>
      </c>
      <c r="B1418" s="3">
        <v>54</v>
      </c>
      <c r="C1418" s="3">
        <v>29</v>
      </c>
      <c r="D1418" s="6">
        <v>81</v>
      </c>
      <c r="E1418" s="8" t="str">
        <f t="shared" si="66"/>
        <v>51-100</v>
      </c>
      <c r="F1418" s="7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  <c r="P1418" t="str">
        <f t="shared" si="67"/>
        <v>21-30</v>
      </c>
      <c r="Q1418" t="b">
        <f t="shared" si="68"/>
        <v>0</v>
      </c>
    </row>
    <row r="1419" spans="1:17" x14ac:dyDescent="0.3">
      <c r="A1419" s="3">
        <v>2664</v>
      </c>
      <c r="B1419" s="3">
        <v>54</v>
      </c>
      <c r="C1419" s="3">
        <v>28</v>
      </c>
      <c r="D1419" s="6">
        <v>78</v>
      </c>
      <c r="E1419" s="8" t="str">
        <f t="shared" si="66"/>
        <v>51-100</v>
      </c>
      <c r="F1419" s="7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  <c r="P1419" t="str">
        <f t="shared" si="67"/>
        <v>21-30</v>
      </c>
      <c r="Q1419" t="b">
        <f t="shared" si="68"/>
        <v>0</v>
      </c>
    </row>
    <row r="1420" spans="1:17" x14ac:dyDescent="0.3">
      <c r="A1420" s="3">
        <v>2665</v>
      </c>
      <c r="B1420" s="3">
        <v>54</v>
      </c>
      <c r="C1420" s="3">
        <v>29</v>
      </c>
      <c r="D1420" s="6">
        <v>154</v>
      </c>
      <c r="E1420" s="8" t="str">
        <f t="shared" si="66"/>
        <v>100+</v>
      </c>
      <c r="F1420" s="7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  <c r="P1420" t="str">
        <f t="shared" si="67"/>
        <v>21-30</v>
      </c>
      <c r="Q1420" t="b">
        <f t="shared" si="68"/>
        <v>0</v>
      </c>
    </row>
    <row r="1421" spans="1:17" x14ac:dyDescent="0.3">
      <c r="A1421" s="3">
        <v>2674</v>
      </c>
      <c r="B1421" s="3">
        <v>54</v>
      </c>
      <c r="C1421" s="3">
        <v>30</v>
      </c>
      <c r="D1421" s="6">
        <v>88</v>
      </c>
      <c r="E1421" s="8" t="str">
        <f t="shared" si="66"/>
        <v>51-100</v>
      </c>
      <c r="F1421" s="7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  <c r="P1421" t="str">
        <f t="shared" si="67"/>
        <v>21-30</v>
      </c>
      <c r="Q1421" t="b">
        <f t="shared" si="68"/>
        <v>0</v>
      </c>
    </row>
    <row r="1422" spans="1:17" x14ac:dyDescent="0.3">
      <c r="A1422" s="3">
        <v>2724</v>
      </c>
      <c r="B1422" s="3">
        <v>54</v>
      </c>
      <c r="C1422" s="3">
        <v>29</v>
      </c>
      <c r="D1422" s="6">
        <v>72</v>
      </c>
      <c r="E1422" s="8" t="str">
        <f t="shared" si="66"/>
        <v>51-100</v>
      </c>
      <c r="F1422" s="7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  <c r="P1422" t="str">
        <f t="shared" si="67"/>
        <v>21-30</v>
      </c>
      <c r="Q1422" t="b">
        <f t="shared" si="68"/>
        <v>0</v>
      </c>
    </row>
    <row r="1423" spans="1:17" x14ac:dyDescent="0.3">
      <c r="A1423" s="3">
        <v>2741</v>
      </c>
      <c r="B1423" s="3">
        <v>54</v>
      </c>
      <c r="C1423" s="3">
        <v>29</v>
      </c>
      <c r="D1423" s="6">
        <v>48</v>
      </c>
      <c r="E1423" s="8" t="str">
        <f t="shared" si="66"/>
        <v>0-50</v>
      </c>
      <c r="F1423" s="7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  <c r="P1423" t="str">
        <f t="shared" si="67"/>
        <v>21-30</v>
      </c>
      <c r="Q1423" t="b">
        <f t="shared" si="68"/>
        <v>0</v>
      </c>
    </row>
    <row r="1424" spans="1:17" x14ac:dyDescent="0.3">
      <c r="A1424" s="3">
        <v>2747</v>
      </c>
      <c r="B1424" s="3">
        <v>54</v>
      </c>
      <c r="C1424" s="3">
        <v>29</v>
      </c>
      <c r="D1424" s="6">
        <v>49</v>
      </c>
      <c r="E1424" s="8" t="str">
        <f t="shared" si="66"/>
        <v>0-50</v>
      </c>
      <c r="F1424" s="7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  <c r="P1424" t="str">
        <f t="shared" si="67"/>
        <v>21-30</v>
      </c>
      <c r="Q1424" t="b">
        <f t="shared" si="68"/>
        <v>0</v>
      </c>
    </row>
    <row r="1425" spans="1:17" x14ac:dyDescent="0.3">
      <c r="A1425" s="3">
        <v>2754</v>
      </c>
      <c r="B1425" s="3">
        <v>54</v>
      </c>
      <c r="C1425" s="3">
        <v>27</v>
      </c>
      <c r="D1425" s="6">
        <v>195</v>
      </c>
      <c r="E1425" s="8" t="str">
        <f t="shared" si="66"/>
        <v>100+</v>
      </c>
      <c r="F1425" s="7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  <c r="P1425" t="str">
        <f t="shared" si="67"/>
        <v>21-30</v>
      </c>
      <c r="Q1425" t="b">
        <f t="shared" si="68"/>
        <v>0</v>
      </c>
    </row>
    <row r="1426" spans="1:17" x14ac:dyDescent="0.3">
      <c r="A1426" s="3">
        <v>2766</v>
      </c>
      <c r="B1426" s="3">
        <v>54</v>
      </c>
      <c r="C1426" s="3">
        <v>29</v>
      </c>
      <c r="D1426" s="6">
        <v>28</v>
      </c>
      <c r="E1426" s="8" t="str">
        <f t="shared" si="66"/>
        <v>0-50</v>
      </c>
      <c r="F1426" s="7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  <c r="P1426" t="str">
        <f t="shared" si="67"/>
        <v>21-30</v>
      </c>
      <c r="Q1426" t="b">
        <f t="shared" si="68"/>
        <v>0</v>
      </c>
    </row>
    <row r="1427" spans="1:17" x14ac:dyDescent="0.3">
      <c r="A1427" s="3">
        <v>2793</v>
      </c>
      <c r="B1427" s="3">
        <v>54</v>
      </c>
      <c r="C1427" s="3">
        <v>30</v>
      </c>
      <c r="D1427" s="6">
        <v>44</v>
      </c>
      <c r="E1427" s="8" t="str">
        <f t="shared" si="66"/>
        <v>0-50</v>
      </c>
      <c r="F1427" s="7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  <c r="P1427" t="str">
        <f t="shared" si="67"/>
        <v>21-30</v>
      </c>
      <c r="Q1427" t="b">
        <f t="shared" si="68"/>
        <v>0</v>
      </c>
    </row>
    <row r="1428" spans="1:17" x14ac:dyDescent="0.3">
      <c r="A1428" s="3">
        <v>2815</v>
      </c>
      <c r="B1428" s="3">
        <v>54</v>
      </c>
      <c r="C1428" s="3">
        <v>28</v>
      </c>
      <c r="D1428" s="6">
        <v>53</v>
      </c>
      <c r="E1428" s="8" t="str">
        <f t="shared" si="66"/>
        <v>51-100</v>
      </c>
      <c r="F1428" s="7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  <c r="P1428" t="str">
        <f t="shared" si="67"/>
        <v>21-30</v>
      </c>
      <c r="Q1428" t="b">
        <f t="shared" si="68"/>
        <v>0</v>
      </c>
    </row>
    <row r="1429" spans="1:17" x14ac:dyDescent="0.3">
      <c r="A1429" s="3">
        <v>2853</v>
      </c>
      <c r="B1429" s="3">
        <v>54</v>
      </c>
      <c r="C1429" s="3">
        <v>29</v>
      </c>
      <c r="D1429" s="6">
        <v>183</v>
      </c>
      <c r="E1429" s="8" t="str">
        <f t="shared" si="66"/>
        <v>100+</v>
      </c>
      <c r="F1429" s="7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  <c r="P1429" t="str">
        <f t="shared" si="67"/>
        <v>21-30</v>
      </c>
      <c r="Q1429" t="b">
        <f t="shared" si="68"/>
        <v>0</v>
      </c>
    </row>
    <row r="1430" spans="1:17" x14ac:dyDescent="0.3">
      <c r="A1430" s="3">
        <v>2897</v>
      </c>
      <c r="B1430" s="3">
        <v>54</v>
      </c>
      <c r="C1430" s="3">
        <v>28</v>
      </c>
      <c r="D1430" s="6">
        <v>81</v>
      </c>
      <c r="E1430" s="8" t="str">
        <f t="shared" si="66"/>
        <v>51-100</v>
      </c>
      <c r="F1430" s="7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  <c r="P1430" t="str">
        <f t="shared" si="67"/>
        <v>21-30</v>
      </c>
      <c r="Q1430" t="b">
        <f t="shared" si="68"/>
        <v>0</v>
      </c>
    </row>
    <row r="1431" spans="1:17" x14ac:dyDescent="0.3">
      <c r="A1431" s="3">
        <v>2902</v>
      </c>
      <c r="B1431" s="3">
        <v>54</v>
      </c>
      <c r="C1431" s="3">
        <v>30</v>
      </c>
      <c r="D1431" s="6">
        <v>21</v>
      </c>
      <c r="E1431" s="8" t="str">
        <f t="shared" si="66"/>
        <v>0-50</v>
      </c>
      <c r="F1431" s="7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  <c r="P1431" t="str">
        <f t="shared" si="67"/>
        <v>21-30</v>
      </c>
      <c r="Q1431" t="b">
        <f t="shared" si="68"/>
        <v>0</v>
      </c>
    </row>
    <row r="1432" spans="1:17" x14ac:dyDescent="0.3">
      <c r="A1432" s="3">
        <v>2940</v>
      </c>
      <c r="B1432" s="3">
        <v>54</v>
      </c>
      <c r="C1432" s="3">
        <v>24</v>
      </c>
      <c r="D1432" s="6">
        <v>25</v>
      </c>
      <c r="E1432" s="8" t="str">
        <f t="shared" si="66"/>
        <v>0-50</v>
      </c>
      <c r="F1432" s="7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  <c r="P1432" t="str">
        <f t="shared" si="67"/>
        <v>21-30</v>
      </c>
      <c r="Q1432" t="b">
        <f t="shared" si="68"/>
        <v>0</v>
      </c>
    </row>
    <row r="1433" spans="1:17" x14ac:dyDescent="0.3">
      <c r="A1433" s="3">
        <v>2956</v>
      </c>
      <c r="B1433" s="3">
        <v>54</v>
      </c>
      <c r="C1433" s="3">
        <v>29</v>
      </c>
      <c r="D1433" s="6">
        <v>44</v>
      </c>
      <c r="E1433" s="8" t="str">
        <f t="shared" si="66"/>
        <v>0-50</v>
      </c>
      <c r="F1433" s="7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  <c r="P1433" t="str">
        <f t="shared" si="67"/>
        <v>21-30</v>
      </c>
      <c r="Q1433" t="b">
        <f t="shared" si="68"/>
        <v>0</v>
      </c>
    </row>
    <row r="1434" spans="1:17" x14ac:dyDescent="0.3">
      <c r="A1434" s="3">
        <v>2971</v>
      </c>
      <c r="B1434" s="3">
        <v>54</v>
      </c>
      <c r="C1434" s="3">
        <v>30</v>
      </c>
      <c r="D1434" s="6">
        <v>121</v>
      </c>
      <c r="E1434" s="8" t="str">
        <f t="shared" si="66"/>
        <v>100+</v>
      </c>
      <c r="F1434" s="7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  <c r="P1434" t="str">
        <f t="shared" si="67"/>
        <v>21-30</v>
      </c>
      <c r="Q1434" t="b">
        <f t="shared" si="68"/>
        <v>0</v>
      </c>
    </row>
    <row r="1435" spans="1:17" x14ac:dyDescent="0.3">
      <c r="A1435" s="3">
        <v>2985</v>
      </c>
      <c r="B1435" s="3">
        <v>54</v>
      </c>
      <c r="C1435" s="3">
        <v>28</v>
      </c>
      <c r="D1435" s="6">
        <v>94</v>
      </c>
      <c r="E1435" s="8" t="str">
        <f t="shared" si="66"/>
        <v>51-100</v>
      </c>
      <c r="F1435" s="7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  <c r="P1435" t="str">
        <f t="shared" si="67"/>
        <v>21-30</v>
      </c>
      <c r="Q1435" t="b">
        <f t="shared" si="68"/>
        <v>0</v>
      </c>
    </row>
    <row r="1436" spans="1:17" x14ac:dyDescent="0.3">
      <c r="A1436" s="3">
        <v>2996</v>
      </c>
      <c r="B1436" s="3">
        <v>54</v>
      </c>
      <c r="C1436" s="3">
        <v>24</v>
      </c>
      <c r="D1436" s="6">
        <v>91</v>
      </c>
      <c r="E1436" s="8" t="str">
        <f t="shared" si="66"/>
        <v>51-100</v>
      </c>
      <c r="F1436" s="7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  <c r="P1436" t="str">
        <f t="shared" si="67"/>
        <v>21-30</v>
      </c>
      <c r="Q1436" t="b">
        <f t="shared" si="68"/>
        <v>0</v>
      </c>
    </row>
    <row r="1437" spans="1:17" x14ac:dyDescent="0.3">
      <c r="A1437" s="3">
        <v>3022</v>
      </c>
      <c r="B1437" s="3">
        <v>54</v>
      </c>
      <c r="C1437" s="3">
        <v>28</v>
      </c>
      <c r="D1437" s="6">
        <v>159</v>
      </c>
      <c r="E1437" s="8" t="str">
        <f t="shared" si="66"/>
        <v>100+</v>
      </c>
      <c r="F1437" s="7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  <c r="P1437" t="str">
        <f t="shared" si="67"/>
        <v>21-30</v>
      </c>
      <c r="Q1437" t="b">
        <f t="shared" si="68"/>
        <v>0</v>
      </c>
    </row>
    <row r="1438" spans="1:17" x14ac:dyDescent="0.3">
      <c r="A1438" s="3">
        <v>3053</v>
      </c>
      <c r="B1438" s="3">
        <v>54</v>
      </c>
      <c r="C1438" s="3">
        <v>30</v>
      </c>
      <c r="D1438" s="6">
        <v>75</v>
      </c>
      <c r="E1438" s="8" t="str">
        <f t="shared" si="66"/>
        <v>51-100</v>
      </c>
      <c r="F1438" s="7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  <c r="P1438" t="str">
        <f t="shared" si="67"/>
        <v>21-30</v>
      </c>
      <c r="Q1438" t="b">
        <f t="shared" si="68"/>
        <v>0</v>
      </c>
    </row>
    <row r="1439" spans="1:17" x14ac:dyDescent="0.3">
      <c r="A1439" s="3">
        <v>3057</v>
      </c>
      <c r="B1439" s="3">
        <v>54</v>
      </c>
      <c r="C1439" s="3">
        <v>29</v>
      </c>
      <c r="D1439" s="6">
        <v>62</v>
      </c>
      <c r="E1439" s="8" t="str">
        <f t="shared" si="66"/>
        <v>51-100</v>
      </c>
      <c r="F1439" s="7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  <c r="P1439" t="str">
        <f t="shared" si="67"/>
        <v>21-30</v>
      </c>
      <c r="Q1439" t="b">
        <f t="shared" si="68"/>
        <v>0</v>
      </c>
    </row>
    <row r="1440" spans="1:17" x14ac:dyDescent="0.3">
      <c r="A1440" s="3">
        <v>3064</v>
      </c>
      <c r="B1440" s="3">
        <v>54</v>
      </c>
      <c r="C1440" s="3">
        <v>29</v>
      </c>
      <c r="D1440" s="6">
        <v>21</v>
      </c>
      <c r="E1440" s="8" t="str">
        <f t="shared" si="66"/>
        <v>0-50</v>
      </c>
      <c r="F1440" s="7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  <c r="P1440" t="str">
        <f t="shared" si="67"/>
        <v>21-30</v>
      </c>
      <c r="Q1440" t="b">
        <f t="shared" si="68"/>
        <v>0</v>
      </c>
    </row>
    <row r="1441" spans="1:17" x14ac:dyDescent="0.3">
      <c r="A1441" s="3">
        <v>3073</v>
      </c>
      <c r="B1441" s="3">
        <v>54</v>
      </c>
      <c r="C1441" s="3">
        <v>30</v>
      </c>
      <c r="D1441" s="6">
        <v>51</v>
      </c>
      <c r="E1441" s="8" t="str">
        <f t="shared" si="66"/>
        <v>51-100</v>
      </c>
      <c r="F1441" s="7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  <c r="P1441" t="str">
        <f t="shared" si="67"/>
        <v>21-30</v>
      </c>
      <c r="Q1441" t="b">
        <f t="shared" si="68"/>
        <v>0</v>
      </c>
    </row>
    <row r="1442" spans="1:17" x14ac:dyDescent="0.3">
      <c r="A1442" s="3">
        <v>3135</v>
      </c>
      <c r="B1442" s="3">
        <v>54</v>
      </c>
      <c r="C1442" s="3">
        <v>30</v>
      </c>
      <c r="D1442" s="6">
        <v>22</v>
      </c>
      <c r="E1442" s="8" t="str">
        <f t="shared" si="66"/>
        <v>0-50</v>
      </c>
      <c r="F1442" s="7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  <c r="P1442" t="str">
        <f t="shared" si="67"/>
        <v>21-30</v>
      </c>
      <c r="Q1442" t="b">
        <f t="shared" si="68"/>
        <v>0</v>
      </c>
    </row>
    <row r="1443" spans="1:17" x14ac:dyDescent="0.3">
      <c r="A1443" s="3">
        <v>3157</v>
      </c>
      <c r="B1443" s="3">
        <v>54</v>
      </c>
      <c r="C1443" s="3">
        <v>30</v>
      </c>
      <c r="D1443" s="6">
        <v>24</v>
      </c>
      <c r="E1443" s="8" t="str">
        <f t="shared" si="66"/>
        <v>0-50</v>
      </c>
      <c r="F1443" s="7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  <c r="P1443" t="str">
        <f t="shared" si="67"/>
        <v>21-30</v>
      </c>
      <c r="Q1443" t="b">
        <f t="shared" si="68"/>
        <v>0</v>
      </c>
    </row>
    <row r="1444" spans="1:17" x14ac:dyDescent="0.3">
      <c r="A1444" s="3">
        <v>3159</v>
      </c>
      <c r="B1444" s="3">
        <v>54</v>
      </c>
      <c r="C1444" s="3">
        <v>28</v>
      </c>
      <c r="D1444" s="6">
        <v>64</v>
      </c>
      <c r="E1444" s="8" t="str">
        <f t="shared" si="66"/>
        <v>51-100</v>
      </c>
      <c r="F1444" s="7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  <c r="P1444" t="str">
        <f t="shared" si="67"/>
        <v>21-30</v>
      </c>
      <c r="Q1444" t="b">
        <f t="shared" si="68"/>
        <v>0</v>
      </c>
    </row>
    <row r="1445" spans="1:17" x14ac:dyDescent="0.3">
      <c r="A1445" s="3">
        <v>3400</v>
      </c>
      <c r="B1445" s="3">
        <v>54</v>
      </c>
      <c r="C1445" s="3">
        <v>29</v>
      </c>
      <c r="D1445" s="6">
        <v>54</v>
      </c>
      <c r="E1445" s="8" t="str">
        <f t="shared" si="66"/>
        <v>51-100</v>
      </c>
      <c r="F1445" s="7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  <c r="P1445" t="str">
        <f t="shared" si="67"/>
        <v>21-30</v>
      </c>
      <c r="Q1445" t="b">
        <f t="shared" si="68"/>
        <v>0</v>
      </c>
    </row>
    <row r="1446" spans="1:17" x14ac:dyDescent="0.3">
      <c r="A1446" s="3">
        <v>3404</v>
      </c>
      <c r="B1446" s="3">
        <v>54</v>
      </c>
      <c r="C1446" s="3">
        <v>29</v>
      </c>
      <c r="D1446" s="6">
        <v>82</v>
      </c>
      <c r="E1446" s="8" t="str">
        <f t="shared" si="66"/>
        <v>51-100</v>
      </c>
      <c r="F1446" s="7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  <c r="P1446" t="str">
        <f t="shared" si="67"/>
        <v>21-30</v>
      </c>
      <c r="Q1446" t="b">
        <f t="shared" si="68"/>
        <v>0</v>
      </c>
    </row>
    <row r="1447" spans="1:17" x14ac:dyDescent="0.3">
      <c r="A1447" s="3">
        <v>3414</v>
      </c>
      <c r="B1447" s="3">
        <v>54</v>
      </c>
      <c r="C1447" s="3">
        <v>24</v>
      </c>
      <c r="D1447" s="6">
        <v>72</v>
      </c>
      <c r="E1447" s="8" t="str">
        <f t="shared" si="66"/>
        <v>51-100</v>
      </c>
      <c r="F1447" s="7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  <c r="P1447" t="str">
        <f t="shared" si="67"/>
        <v>21-30</v>
      </c>
      <c r="Q1447" t="b">
        <f t="shared" si="68"/>
        <v>0</v>
      </c>
    </row>
    <row r="1448" spans="1:17" x14ac:dyDescent="0.3">
      <c r="A1448" s="3">
        <v>3448</v>
      </c>
      <c r="B1448" s="3">
        <v>54</v>
      </c>
      <c r="C1448" s="3">
        <v>29</v>
      </c>
      <c r="D1448" s="6">
        <v>25</v>
      </c>
      <c r="E1448" s="8" t="str">
        <f t="shared" si="66"/>
        <v>0-50</v>
      </c>
      <c r="F1448" s="7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  <c r="P1448" t="str">
        <f t="shared" si="67"/>
        <v>21-30</v>
      </c>
      <c r="Q1448" t="b">
        <f t="shared" si="68"/>
        <v>0</v>
      </c>
    </row>
    <row r="1449" spans="1:17" x14ac:dyDescent="0.3">
      <c r="A1449" s="3">
        <v>3452</v>
      </c>
      <c r="B1449" s="3">
        <v>54</v>
      </c>
      <c r="C1449" s="3">
        <v>30</v>
      </c>
      <c r="D1449" s="6">
        <v>70</v>
      </c>
      <c r="E1449" s="8" t="str">
        <f t="shared" si="66"/>
        <v>51-100</v>
      </c>
      <c r="F1449" s="7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  <c r="P1449" t="str">
        <f t="shared" si="67"/>
        <v>21-30</v>
      </c>
      <c r="Q1449" t="b">
        <f t="shared" si="68"/>
        <v>0</v>
      </c>
    </row>
    <row r="1450" spans="1:17" x14ac:dyDescent="0.3">
      <c r="A1450" s="3">
        <v>3473</v>
      </c>
      <c r="B1450" s="3">
        <v>54</v>
      </c>
      <c r="C1450" s="3">
        <v>27</v>
      </c>
      <c r="D1450" s="6">
        <v>120</v>
      </c>
      <c r="E1450" s="8" t="str">
        <f t="shared" si="66"/>
        <v>100+</v>
      </c>
      <c r="F1450" s="7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  <c r="P1450" t="str">
        <f t="shared" si="67"/>
        <v>21-30</v>
      </c>
      <c r="Q1450" t="b">
        <f t="shared" si="68"/>
        <v>0</v>
      </c>
    </row>
    <row r="1451" spans="1:17" x14ac:dyDescent="0.3">
      <c r="A1451" s="3">
        <v>3476</v>
      </c>
      <c r="B1451" s="3">
        <v>54</v>
      </c>
      <c r="C1451" s="3">
        <v>30</v>
      </c>
      <c r="D1451" s="6">
        <v>13</v>
      </c>
      <c r="E1451" s="8" t="str">
        <f t="shared" si="66"/>
        <v>0-50</v>
      </c>
      <c r="F1451" s="7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  <c r="P1451" t="str">
        <f t="shared" si="67"/>
        <v>21-30</v>
      </c>
      <c r="Q1451" t="b">
        <f t="shared" si="68"/>
        <v>0</v>
      </c>
    </row>
    <row r="1452" spans="1:17" x14ac:dyDescent="0.3">
      <c r="A1452" s="3">
        <v>3494</v>
      </c>
      <c r="B1452" s="3">
        <v>54</v>
      </c>
      <c r="C1452" s="3">
        <v>28</v>
      </c>
      <c r="D1452" s="6">
        <v>33</v>
      </c>
      <c r="E1452" s="8" t="str">
        <f t="shared" si="66"/>
        <v>0-50</v>
      </c>
      <c r="F1452" s="7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  <c r="P1452" t="str">
        <f t="shared" si="67"/>
        <v>21-30</v>
      </c>
      <c r="Q1452" t="b">
        <f t="shared" si="68"/>
        <v>0</v>
      </c>
    </row>
    <row r="1453" spans="1:17" x14ac:dyDescent="0.3">
      <c r="A1453" s="3">
        <v>3531</v>
      </c>
      <c r="B1453" s="3">
        <v>54</v>
      </c>
      <c r="C1453" s="3">
        <v>28</v>
      </c>
      <c r="D1453" s="6">
        <v>49</v>
      </c>
      <c r="E1453" s="8" t="str">
        <f t="shared" si="66"/>
        <v>0-50</v>
      </c>
      <c r="F1453" s="7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  <c r="P1453" t="str">
        <f t="shared" si="67"/>
        <v>21-30</v>
      </c>
      <c r="Q1453" t="b">
        <f t="shared" si="68"/>
        <v>0</v>
      </c>
    </row>
    <row r="1454" spans="1:17" x14ac:dyDescent="0.3">
      <c r="A1454" s="3">
        <v>3571</v>
      </c>
      <c r="B1454" s="3">
        <v>54</v>
      </c>
      <c r="C1454" s="3">
        <v>29</v>
      </c>
      <c r="D1454" s="6">
        <v>32</v>
      </c>
      <c r="E1454" s="8" t="str">
        <f t="shared" si="66"/>
        <v>0-50</v>
      </c>
      <c r="F1454" s="7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  <c r="P1454" t="str">
        <f t="shared" si="67"/>
        <v>21-30</v>
      </c>
      <c r="Q1454" t="b">
        <f t="shared" si="68"/>
        <v>0</v>
      </c>
    </row>
    <row r="1455" spans="1:17" x14ac:dyDescent="0.3">
      <c r="A1455" s="3">
        <v>3623</v>
      </c>
      <c r="B1455" s="3">
        <v>54</v>
      </c>
      <c r="C1455" s="3">
        <v>29</v>
      </c>
      <c r="D1455" s="6">
        <v>60</v>
      </c>
      <c r="E1455" s="8" t="str">
        <f t="shared" si="66"/>
        <v>51-100</v>
      </c>
      <c r="F1455" s="7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  <c r="P1455" t="str">
        <f t="shared" si="67"/>
        <v>21-30</v>
      </c>
      <c r="Q1455" t="b">
        <f t="shared" si="68"/>
        <v>0</v>
      </c>
    </row>
    <row r="1456" spans="1:17" x14ac:dyDescent="0.3">
      <c r="A1456" s="3">
        <v>3737</v>
      </c>
      <c r="B1456" s="3">
        <v>54</v>
      </c>
      <c r="C1456" s="3">
        <v>30</v>
      </c>
      <c r="D1456" s="6">
        <v>78</v>
      </c>
      <c r="E1456" s="8" t="str">
        <f t="shared" si="66"/>
        <v>51-100</v>
      </c>
      <c r="F1456" s="7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  <c r="P1456" t="str">
        <f t="shared" si="67"/>
        <v>21-30</v>
      </c>
      <c r="Q1456" t="b">
        <f t="shared" si="68"/>
        <v>0</v>
      </c>
    </row>
    <row r="1457" spans="1:17" x14ac:dyDescent="0.3">
      <c r="A1457" s="3">
        <v>3739</v>
      </c>
      <c r="B1457" s="3">
        <v>54</v>
      </c>
      <c r="C1457" s="3">
        <v>28</v>
      </c>
      <c r="D1457" s="6">
        <v>45</v>
      </c>
      <c r="E1457" s="8" t="str">
        <f t="shared" si="66"/>
        <v>0-50</v>
      </c>
      <c r="F1457" s="7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  <c r="P1457" t="str">
        <f t="shared" si="67"/>
        <v>21-30</v>
      </c>
      <c r="Q1457" t="b">
        <f t="shared" si="68"/>
        <v>0</v>
      </c>
    </row>
    <row r="1458" spans="1:17" x14ac:dyDescent="0.3">
      <c r="A1458" s="3">
        <v>3745</v>
      </c>
      <c r="B1458" s="3">
        <v>54</v>
      </c>
      <c r="C1458" s="3">
        <v>29</v>
      </c>
      <c r="D1458" s="6">
        <v>79</v>
      </c>
      <c r="E1458" s="8" t="str">
        <f t="shared" si="66"/>
        <v>51-100</v>
      </c>
      <c r="F1458" s="7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  <c r="P1458" t="str">
        <f t="shared" si="67"/>
        <v>21-30</v>
      </c>
      <c r="Q1458" t="b">
        <f t="shared" si="68"/>
        <v>0</v>
      </c>
    </row>
    <row r="1459" spans="1:17" x14ac:dyDescent="0.3">
      <c r="A1459" s="3">
        <v>3786</v>
      </c>
      <c r="B1459" s="3">
        <v>54</v>
      </c>
      <c r="C1459" s="3">
        <v>28</v>
      </c>
      <c r="D1459" s="6">
        <v>83</v>
      </c>
      <c r="E1459" s="8" t="str">
        <f t="shared" si="66"/>
        <v>51-100</v>
      </c>
      <c r="F1459" s="7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  <c r="P1459" t="str">
        <f t="shared" si="67"/>
        <v>21-30</v>
      </c>
      <c r="Q1459" t="b">
        <f t="shared" si="68"/>
        <v>0</v>
      </c>
    </row>
    <row r="1460" spans="1:17" x14ac:dyDescent="0.3">
      <c r="A1460" s="3">
        <v>3787</v>
      </c>
      <c r="B1460" s="3">
        <v>54</v>
      </c>
      <c r="C1460" s="3">
        <v>28</v>
      </c>
      <c r="D1460" s="6">
        <v>90</v>
      </c>
      <c r="E1460" s="8" t="str">
        <f t="shared" si="66"/>
        <v>51-100</v>
      </c>
      <c r="F1460" s="7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  <c r="P1460" t="str">
        <f t="shared" si="67"/>
        <v>21-30</v>
      </c>
      <c r="Q1460" t="b">
        <f t="shared" si="68"/>
        <v>0</v>
      </c>
    </row>
    <row r="1461" spans="1:17" x14ac:dyDescent="0.3">
      <c r="A1461" s="3">
        <v>3794</v>
      </c>
      <c r="B1461" s="3">
        <v>54</v>
      </c>
      <c r="C1461" s="3">
        <v>28</v>
      </c>
      <c r="D1461" s="6">
        <v>140</v>
      </c>
      <c r="E1461" s="8" t="str">
        <f t="shared" si="66"/>
        <v>100+</v>
      </c>
      <c r="F1461" s="7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  <c r="P1461" t="str">
        <f t="shared" si="67"/>
        <v>21-30</v>
      </c>
      <c r="Q1461" t="b">
        <f t="shared" si="68"/>
        <v>0</v>
      </c>
    </row>
    <row r="1462" spans="1:17" x14ac:dyDescent="0.3">
      <c r="A1462" s="3">
        <v>3874</v>
      </c>
      <c r="B1462" s="3">
        <v>54</v>
      </c>
      <c r="C1462" s="3">
        <v>30</v>
      </c>
      <c r="D1462" s="6">
        <v>54</v>
      </c>
      <c r="E1462" s="8" t="str">
        <f t="shared" si="66"/>
        <v>51-100</v>
      </c>
      <c r="F1462" s="7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  <c r="P1462" t="str">
        <f t="shared" si="67"/>
        <v>21-30</v>
      </c>
      <c r="Q1462" t="b">
        <f t="shared" si="68"/>
        <v>0</v>
      </c>
    </row>
    <row r="1463" spans="1:17" x14ac:dyDescent="0.3">
      <c r="A1463" s="3">
        <v>3978</v>
      </c>
      <c r="B1463" s="3">
        <v>54</v>
      </c>
      <c r="C1463" s="3">
        <v>27</v>
      </c>
      <c r="D1463" s="6">
        <v>51</v>
      </c>
      <c r="E1463" s="8" t="str">
        <f t="shared" si="66"/>
        <v>51-100</v>
      </c>
      <c r="F1463" s="7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  <c r="P1463" t="str">
        <f t="shared" si="67"/>
        <v>21-30</v>
      </c>
      <c r="Q1463" t="b">
        <f t="shared" si="68"/>
        <v>1</v>
      </c>
    </row>
    <row r="1464" spans="1:17" x14ac:dyDescent="0.3">
      <c r="A1464" s="3">
        <v>4034</v>
      </c>
      <c r="B1464" s="3">
        <v>54</v>
      </c>
      <c r="C1464" s="3">
        <v>24</v>
      </c>
      <c r="D1464" s="6">
        <v>69</v>
      </c>
      <c r="E1464" s="8" t="str">
        <f t="shared" si="66"/>
        <v>51-100</v>
      </c>
      <c r="F1464" s="7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  <c r="P1464" t="str">
        <f t="shared" si="67"/>
        <v>21-30</v>
      </c>
      <c r="Q1464" t="b">
        <f t="shared" si="68"/>
        <v>0</v>
      </c>
    </row>
    <row r="1465" spans="1:17" x14ac:dyDescent="0.3">
      <c r="A1465" s="3">
        <v>4050</v>
      </c>
      <c r="B1465" s="3">
        <v>54</v>
      </c>
      <c r="C1465" s="3">
        <v>28</v>
      </c>
      <c r="D1465" s="6">
        <v>82</v>
      </c>
      <c r="E1465" s="8" t="str">
        <f t="shared" si="66"/>
        <v>51-100</v>
      </c>
      <c r="F1465" s="7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  <c r="P1465" t="str">
        <f t="shared" si="67"/>
        <v>21-30</v>
      </c>
      <c r="Q1465" t="b">
        <f t="shared" si="68"/>
        <v>0</v>
      </c>
    </row>
    <row r="1466" spans="1:17" x14ac:dyDescent="0.3">
      <c r="A1466" s="3">
        <v>4164</v>
      </c>
      <c r="B1466" s="3">
        <v>54</v>
      </c>
      <c r="C1466" s="3">
        <v>28</v>
      </c>
      <c r="D1466" s="6">
        <v>108</v>
      </c>
      <c r="E1466" s="8" t="str">
        <f t="shared" si="66"/>
        <v>100+</v>
      </c>
      <c r="F1466" s="7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  <c r="P1466" t="str">
        <f t="shared" si="67"/>
        <v>21-30</v>
      </c>
      <c r="Q1466" t="b">
        <f t="shared" si="68"/>
        <v>0</v>
      </c>
    </row>
    <row r="1467" spans="1:17" x14ac:dyDescent="0.3">
      <c r="A1467" s="3">
        <v>4221</v>
      </c>
      <c r="B1467" s="3">
        <v>54</v>
      </c>
      <c r="C1467" s="3">
        <v>30</v>
      </c>
      <c r="D1467" s="6">
        <v>39</v>
      </c>
      <c r="E1467" s="8" t="str">
        <f t="shared" si="66"/>
        <v>0-50</v>
      </c>
      <c r="F1467" s="7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  <c r="P1467" t="str">
        <f t="shared" si="67"/>
        <v>21-30</v>
      </c>
      <c r="Q1467" t="b">
        <f t="shared" si="68"/>
        <v>0</v>
      </c>
    </row>
    <row r="1468" spans="1:17" x14ac:dyDescent="0.3">
      <c r="A1468" s="3">
        <v>4230</v>
      </c>
      <c r="B1468" s="3">
        <v>54</v>
      </c>
      <c r="C1468" s="3">
        <v>24</v>
      </c>
      <c r="D1468" s="6">
        <v>83</v>
      </c>
      <c r="E1468" s="8" t="str">
        <f t="shared" si="66"/>
        <v>51-100</v>
      </c>
      <c r="F1468" s="7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  <c r="P1468" t="str">
        <f t="shared" si="67"/>
        <v>21-30</v>
      </c>
      <c r="Q1468" t="b">
        <f t="shared" si="68"/>
        <v>0</v>
      </c>
    </row>
    <row r="1469" spans="1:17" x14ac:dyDescent="0.3">
      <c r="A1469" s="3">
        <v>4253</v>
      </c>
      <c r="B1469" s="3">
        <v>54</v>
      </c>
      <c r="C1469" s="3">
        <v>29</v>
      </c>
      <c r="D1469" s="6">
        <v>81</v>
      </c>
      <c r="E1469" s="8" t="str">
        <f t="shared" si="66"/>
        <v>51-100</v>
      </c>
      <c r="F1469" s="7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  <c r="P1469" t="str">
        <f t="shared" si="67"/>
        <v>21-30</v>
      </c>
      <c r="Q1469" t="b">
        <f t="shared" si="68"/>
        <v>0</v>
      </c>
    </row>
    <row r="1470" spans="1:17" x14ac:dyDescent="0.3">
      <c r="A1470" s="3">
        <v>4254</v>
      </c>
      <c r="B1470" s="3">
        <v>54</v>
      </c>
      <c r="C1470" s="3">
        <v>28</v>
      </c>
      <c r="D1470" s="6">
        <v>61</v>
      </c>
      <c r="E1470" s="8" t="str">
        <f t="shared" si="66"/>
        <v>51-100</v>
      </c>
      <c r="F1470" s="7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  <c r="P1470" t="str">
        <f t="shared" si="67"/>
        <v>21-30</v>
      </c>
      <c r="Q1470" t="b">
        <f t="shared" si="68"/>
        <v>0</v>
      </c>
    </row>
    <row r="1471" spans="1:17" x14ac:dyDescent="0.3">
      <c r="A1471" s="3">
        <v>4288</v>
      </c>
      <c r="B1471" s="3">
        <v>54</v>
      </c>
      <c r="C1471" s="3">
        <v>28</v>
      </c>
      <c r="D1471" s="6">
        <v>42</v>
      </c>
      <c r="E1471" s="8" t="str">
        <f t="shared" si="66"/>
        <v>0-50</v>
      </c>
      <c r="F1471" s="7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  <c r="P1471" t="str">
        <f t="shared" si="67"/>
        <v>21-30</v>
      </c>
      <c r="Q1471" t="b">
        <f t="shared" si="68"/>
        <v>0</v>
      </c>
    </row>
    <row r="1472" spans="1:17" x14ac:dyDescent="0.3">
      <c r="A1472" s="3">
        <v>4290</v>
      </c>
      <c r="B1472" s="3">
        <v>54</v>
      </c>
      <c r="C1472" s="3">
        <v>28</v>
      </c>
      <c r="D1472" s="6">
        <v>95</v>
      </c>
      <c r="E1472" s="8" t="str">
        <f t="shared" si="66"/>
        <v>51-100</v>
      </c>
      <c r="F1472" s="7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  <c r="P1472" t="str">
        <f t="shared" si="67"/>
        <v>21-30</v>
      </c>
      <c r="Q1472" t="b">
        <f t="shared" si="68"/>
        <v>0</v>
      </c>
    </row>
    <row r="1473" spans="1:17" x14ac:dyDescent="0.3">
      <c r="A1473" s="3">
        <v>4339</v>
      </c>
      <c r="B1473" s="3">
        <v>54</v>
      </c>
      <c r="C1473" s="3">
        <v>30</v>
      </c>
      <c r="D1473" s="6">
        <v>121</v>
      </c>
      <c r="E1473" s="8" t="str">
        <f t="shared" si="66"/>
        <v>100+</v>
      </c>
      <c r="F1473" s="7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  <c r="P1473" t="str">
        <f t="shared" si="67"/>
        <v>21-30</v>
      </c>
      <c r="Q1473" t="b">
        <f t="shared" si="68"/>
        <v>0</v>
      </c>
    </row>
    <row r="1474" spans="1:17" x14ac:dyDescent="0.3">
      <c r="A1474" s="3">
        <v>4418</v>
      </c>
      <c r="B1474" s="3">
        <v>54</v>
      </c>
      <c r="C1474" s="3">
        <v>28</v>
      </c>
      <c r="D1474" s="6">
        <v>92</v>
      </c>
      <c r="E1474" s="8" t="str">
        <f t="shared" si="66"/>
        <v>51-100</v>
      </c>
      <c r="F1474" s="7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  <c r="P1474" t="str">
        <f t="shared" si="67"/>
        <v>21-30</v>
      </c>
      <c r="Q1474" t="b">
        <f t="shared" si="68"/>
        <v>0</v>
      </c>
    </row>
    <row r="1475" spans="1:17" x14ac:dyDescent="0.3">
      <c r="A1475" s="3">
        <v>4484</v>
      </c>
      <c r="B1475" s="3">
        <v>54</v>
      </c>
      <c r="C1475" s="3">
        <v>28</v>
      </c>
      <c r="D1475" s="6">
        <v>155</v>
      </c>
      <c r="E1475" s="8" t="str">
        <f t="shared" ref="E1475:E1538" si="69">IF(D1475&lt;=50,"0-50",IF(D1475&lt;=100,"51-100","100+"))</f>
        <v>100+</v>
      </c>
      <c r="F1475" s="7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  <c r="P1475" t="str">
        <f t="shared" ref="P1475:P1538" si="70">IF(C1475&lt;=10,"0-10",IF(C1475&lt;=20,"11-20",IF(C1475&lt;=30,"21-30","30+")))</f>
        <v>21-30</v>
      </c>
      <c r="Q1475" t="b">
        <f t="shared" ref="Q1475:Q1538" si="71">AND(IF(M1475="Yes",1,0),IF(O1475="Yes",1,0))</f>
        <v>0</v>
      </c>
    </row>
    <row r="1476" spans="1:17" x14ac:dyDescent="0.3">
      <c r="A1476" s="3">
        <v>4594</v>
      </c>
      <c r="B1476" s="3">
        <v>54</v>
      </c>
      <c r="C1476" s="3">
        <v>30</v>
      </c>
      <c r="D1476" s="6">
        <v>133</v>
      </c>
      <c r="E1476" s="8" t="str">
        <f t="shared" si="69"/>
        <v>100+</v>
      </c>
      <c r="F1476" s="7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  <c r="P1476" t="str">
        <f t="shared" si="70"/>
        <v>21-30</v>
      </c>
      <c r="Q1476" t="b">
        <f t="shared" si="71"/>
        <v>0</v>
      </c>
    </row>
    <row r="1477" spans="1:17" x14ac:dyDescent="0.3">
      <c r="A1477" s="3">
        <v>4601</v>
      </c>
      <c r="B1477" s="3">
        <v>54</v>
      </c>
      <c r="C1477" s="3">
        <v>24</v>
      </c>
      <c r="D1477" s="6">
        <v>75</v>
      </c>
      <c r="E1477" s="8" t="str">
        <f t="shared" si="69"/>
        <v>51-100</v>
      </c>
      <c r="F1477" s="7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  <c r="P1477" t="str">
        <f t="shared" si="70"/>
        <v>21-30</v>
      </c>
      <c r="Q1477" t="b">
        <f t="shared" si="71"/>
        <v>0</v>
      </c>
    </row>
    <row r="1478" spans="1:17" x14ac:dyDescent="0.3">
      <c r="A1478" s="3">
        <v>4610</v>
      </c>
      <c r="B1478" s="3">
        <v>54</v>
      </c>
      <c r="C1478" s="3">
        <v>28</v>
      </c>
      <c r="D1478" s="6">
        <v>80</v>
      </c>
      <c r="E1478" s="8" t="str">
        <f t="shared" si="69"/>
        <v>51-100</v>
      </c>
      <c r="F1478" s="7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  <c r="P1478" t="str">
        <f t="shared" si="70"/>
        <v>21-30</v>
      </c>
      <c r="Q1478" t="b">
        <f t="shared" si="71"/>
        <v>0</v>
      </c>
    </row>
    <row r="1479" spans="1:17" x14ac:dyDescent="0.3">
      <c r="A1479" s="3">
        <v>4633</v>
      </c>
      <c r="B1479" s="3">
        <v>54</v>
      </c>
      <c r="C1479" s="3">
        <v>29</v>
      </c>
      <c r="D1479" s="6">
        <v>62</v>
      </c>
      <c r="E1479" s="8" t="str">
        <f t="shared" si="69"/>
        <v>51-100</v>
      </c>
      <c r="F1479" s="7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  <c r="P1479" t="str">
        <f t="shared" si="70"/>
        <v>21-30</v>
      </c>
      <c r="Q1479" t="b">
        <f t="shared" si="71"/>
        <v>0</v>
      </c>
    </row>
    <row r="1480" spans="1:17" x14ac:dyDescent="0.3">
      <c r="A1480" s="3">
        <v>4705</v>
      </c>
      <c r="B1480" s="3">
        <v>54</v>
      </c>
      <c r="C1480" s="3">
        <v>28</v>
      </c>
      <c r="D1480" s="6">
        <v>102</v>
      </c>
      <c r="E1480" s="8" t="str">
        <f t="shared" si="69"/>
        <v>100+</v>
      </c>
      <c r="F1480" s="7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  <c r="P1480" t="str">
        <f t="shared" si="70"/>
        <v>21-30</v>
      </c>
      <c r="Q1480" t="b">
        <f t="shared" si="71"/>
        <v>0</v>
      </c>
    </row>
    <row r="1481" spans="1:17" x14ac:dyDescent="0.3">
      <c r="A1481" s="3">
        <v>4837</v>
      </c>
      <c r="B1481" s="3">
        <v>54</v>
      </c>
      <c r="C1481" s="3">
        <v>24</v>
      </c>
      <c r="D1481" s="6">
        <v>72</v>
      </c>
      <c r="E1481" s="8" t="str">
        <f t="shared" si="69"/>
        <v>51-100</v>
      </c>
      <c r="F1481" s="7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  <c r="P1481" t="str">
        <f t="shared" si="70"/>
        <v>21-30</v>
      </c>
      <c r="Q1481" t="b">
        <f t="shared" si="71"/>
        <v>0</v>
      </c>
    </row>
    <row r="1482" spans="1:17" x14ac:dyDescent="0.3">
      <c r="A1482" s="3">
        <v>4886</v>
      </c>
      <c r="B1482" s="3">
        <v>54</v>
      </c>
      <c r="C1482" s="3">
        <v>30</v>
      </c>
      <c r="D1482" s="6">
        <v>28</v>
      </c>
      <c r="E1482" s="8" t="str">
        <f t="shared" si="69"/>
        <v>0-50</v>
      </c>
      <c r="F1482" s="7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  <c r="P1482" t="str">
        <f t="shared" si="70"/>
        <v>21-30</v>
      </c>
      <c r="Q1482" t="b">
        <f t="shared" si="71"/>
        <v>0</v>
      </c>
    </row>
    <row r="1483" spans="1:17" x14ac:dyDescent="0.3">
      <c r="A1483" s="3">
        <v>4900</v>
      </c>
      <c r="B1483" s="3">
        <v>54</v>
      </c>
      <c r="C1483" s="3">
        <v>29</v>
      </c>
      <c r="D1483" s="6">
        <v>85</v>
      </c>
      <c r="E1483" s="8" t="str">
        <f t="shared" si="69"/>
        <v>51-100</v>
      </c>
      <c r="F1483" s="7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  <c r="P1483" t="str">
        <f t="shared" si="70"/>
        <v>21-30</v>
      </c>
      <c r="Q1483" t="b">
        <f t="shared" si="71"/>
        <v>0</v>
      </c>
    </row>
    <row r="1484" spans="1:17" x14ac:dyDescent="0.3">
      <c r="A1484" s="3">
        <v>4907</v>
      </c>
      <c r="B1484" s="3">
        <v>54</v>
      </c>
      <c r="C1484" s="3">
        <v>28</v>
      </c>
      <c r="D1484" s="6">
        <v>49</v>
      </c>
      <c r="E1484" s="8" t="str">
        <f t="shared" si="69"/>
        <v>0-50</v>
      </c>
      <c r="F1484" s="7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  <c r="P1484" t="str">
        <f t="shared" si="70"/>
        <v>21-30</v>
      </c>
      <c r="Q1484" t="b">
        <f t="shared" si="71"/>
        <v>0</v>
      </c>
    </row>
    <row r="1485" spans="1:17" x14ac:dyDescent="0.3">
      <c r="A1485" s="3">
        <v>4940</v>
      </c>
      <c r="B1485" s="3">
        <v>54</v>
      </c>
      <c r="C1485" s="3">
        <v>29</v>
      </c>
      <c r="D1485" s="6">
        <v>70</v>
      </c>
      <c r="E1485" s="8" t="str">
        <f t="shared" si="69"/>
        <v>51-100</v>
      </c>
      <c r="F1485" s="7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  <c r="P1485" t="str">
        <f t="shared" si="70"/>
        <v>21-30</v>
      </c>
      <c r="Q1485" t="b">
        <f t="shared" si="71"/>
        <v>0</v>
      </c>
    </row>
    <row r="1486" spans="1:17" x14ac:dyDescent="0.3">
      <c r="A1486" s="3">
        <v>7</v>
      </c>
      <c r="B1486" s="3">
        <v>53</v>
      </c>
      <c r="C1486" s="3">
        <v>27</v>
      </c>
      <c r="D1486" s="6">
        <v>72</v>
      </c>
      <c r="E1486" s="8" t="str">
        <f t="shared" si="69"/>
        <v>51-100</v>
      </c>
      <c r="F1486" s="7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  <c r="P1486" t="str">
        <f t="shared" si="70"/>
        <v>21-30</v>
      </c>
      <c r="Q1486" t="b">
        <f t="shared" si="71"/>
        <v>0</v>
      </c>
    </row>
    <row r="1487" spans="1:17" x14ac:dyDescent="0.3">
      <c r="A1487" s="3">
        <v>33</v>
      </c>
      <c r="B1487" s="3">
        <v>53</v>
      </c>
      <c r="C1487" s="3">
        <v>28</v>
      </c>
      <c r="D1487" s="6">
        <v>41</v>
      </c>
      <c r="E1487" s="8" t="str">
        <f t="shared" si="69"/>
        <v>0-50</v>
      </c>
      <c r="F1487" s="7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  <c r="P1487" t="str">
        <f t="shared" si="70"/>
        <v>21-30</v>
      </c>
      <c r="Q1487" t="b">
        <f t="shared" si="71"/>
        <v>0</v>
      </c>
    </row>
    <row r="1488" spans="1:17" x14ac:dyDescent="0.3">
      <c r="A1488" s="3">
        <v>68</v>
      </c>
      <c r="B1488" s="3">
        <v>53</v>
      </c>
      <c r="C1488" s="3">
        <v>23</v>
      </c>
      <c r="D1488" s="6">
        <v>45</v>
      </c>
      <c r="E1488" s="8" t="str">
        <f t="shared" si="69"/>
        <v>0-50</v>
      </c>
      <c r="F1488" s="7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  <c r="P1488" t="str">
        <f t="shared" si="70"/>
        <v>21-30</v>
      </c>
      <c r="Q1488" t="b">
        <f t="shared" si="71"/>
        <v>0</v>
      </c>
    </row>
    <row r="1489" spans="1:17" x14ac:dyDescent="0.3">
      <c r="A1489" s="3">
        <v>70</v>
      </c>
      <c r="B1489" s="3">
        <v>53</v>
      </c>
      <c r="C1489" s="3">
        <v>29</v>
      </c>
      <c r="D1489" s="6">
        <v>20</v>
      </c>
      <c r="E1489" s="8" t="str">
        <f t="shared" si="69"/>
        <v>0-50</v>
      </c>
      <c r="F1489" s="7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  <c r="P1489" t="str">
        <f t="shared" si="70"/>
        <v>21-30</v>
      </c>
      <c r="Q1489" t="b">
        <f t="shared" si="71"/>
        <v>0</v>
      </c>
    </row>
    <row r="1490" spans="1:17" x14ac:dyDescent="0.3">
      <c r="A1490" s="3">
        <v>72</v>
      </c>
      <c r="B1490" s="3">
        <v>53</v>
      </c>
      <c r="C1490" s="3">
        <v>29</v>
      </c>
      <c r="D1490" s="6">
        <v>69</v>
      </c>
      <c r="E1490" s="8" t="str">
        <f t="shared" si="69"/>
        <v>51-100</v>
      </c>
      <c r="F1490" s="7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  <c r="P1490" t="str">
        <f t="shared" si="70"/>
        <v>21-30</v>
      </c>
      <c r="Q1490" t="b">
        <f t="shared" si="71"/>
        <v>0</v>
      </c>
    </row>
    <row r="1491" spans="1:17" x14ac:dyDescent="0.3">
      <c r="A1491" s="3">
        <v>103</v>
      </c>
      <c r="B1491" s="3">
        <v>53</v>
      </c>
      <c r="C1491" s="3">
        <v>23</v>
      </c>
      <c r="D1491" s="6">
        <v>44</v>
      </c>
      <c r="E1491" s="8" t="str">
        <f t="shared" si="69"/>
        <v>0-50</v>
      </c>
      <c r="F1491" s="7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  <c r="P1491" t="str">
        <f t="shared" si="70"/>
        <v>21-30</v>
      </c>
      <c r="Q1491" t="b">
        <f t="shared" si="71"/>
        <v>0</v>
      </c>
    </row>
    <row r="1492" spans="1:17" x14ac:dyDescent="0.3">
      <c r="A1492" s="3">
        <v>135</v>
      </c>
      <c r="B1492" s="3">
        <v>53</v>
      </c>
      <c r="C1492" s="3">
        <v>29</v>
      </c>
      <c r="D1492" s="6">
        <v>98</v>
      </c>
      <c r="E1492" s="8" t="str">
        <f t="shared" si="69"/>
        <v>51-100</v>
      </c>
      <c r="F1492" s="7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  <c r="P1492" t="str">
        <f t="shared" si="70"/>
        <v>21-30</v>
      </c>
      <c r="Q1492" t="b">
        <f t="shared" si="71"/>
        <v>0</v>
      </c>
    </row>
    <row r="1493" spans="1:17" x14ac:dyDescent="0.3">
      <c r="A1493" s="3">
        <v>165</v>
      </c>
      <c r="B1493" s="3">
        <v>53</v>
      </c>
      <c r="C1493" s="3">
        <v>27</v>
      </c>
      <c r="D1493" s="6">
        <v>92</v>
      </c>
      <c r="E1493" s="8" t="str">
        <f t="shared" si="69"/>
        <v>51-100</v>
      </c>
      <c r="F1493" s="7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  <c r="P1493" t="str">
        <f t="shared" si="70"/>
        <v>21-30</v>
      </c>
      <c r="Q1493" t="b">
        <f t="shared" si="71"/>
        <v>0</v>
      </c>
    </row>
    <row r="1494" spans="1:17" x14ac:dyDescent="0.3">
      <c r="A1494" s="3">
        <v>179</v>
      </c>
      <c r="B1494" s="3">
        <v>53</v>
      </c>
      <c r="C1494" s="3">
        <v>29</v>
      </c>
      <c r="D1494" s="6">
        <v>24</v>
      </c>
      <c r="E1494" s="8" t="str">
        <f t="shared" si="69"/>
        <v>0-50</v>
      </c>
      <c r="F1494" s="7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  <c r="P1494" t="str">
        <f t="shared" si="70"/>
        <v>21-30</v>
      </c>
      <c r="Q1494" t="b">
        <f t="shared" si="71"/>
        <v>0</v>
      </c>
    </row>
    <row r="1495" spans="1:17" x14ac:dyDescent="0.3">
      <c r="A1495" s="3">
        <v>195</v>
      </c>
      <c r="B1495" s="3">
        <v>53</v>
      </c>
      <c r="C1495" s="3">
        <v>29</v>
      </c>
      <c r="D1495" s="6">
        <v>144</v>
      </c>
      <c r="E1495" s="8" t="str">
        <f t="shared" si="69"/>
        <v>100+</v>
      </c>
      <c r="F1495" s="7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  <c r="P1495" t="str">
        <f t="shared" si="70"/>
        <v>21-30</v>
      </c>
      <c r="Q1495" t="b">
        <f t="shared" si="71"/>
        <v>0</v>
      </c>
    </row>
    <row r="1496" spans="1:17" x14ac:dyDescent="0.3">
      <c r="A1496" s="3">
        <v>248</v>
      </c>
      <c r="B1496" s="3">
        <v>53</v>
      </c>
      <c r="C1496" s="3">
        <v>29</v>
      </c>
      <c r="D1496" s="6">
        <v>120</v>
      </c>
      <c r="E1496" s="8" t="str">
        <f t="shared" si="69"/>
        <v>100+</v>
      </c>
      <c r="F1496" s="7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  <c r="P1496" t="str">
        <f t="shared" si="70"/>
        <v>21-30</v>
      </c>
      <c r="Q1496" t="b">
        <f t="shared" si="71"/>
        <v>0</v>
      </c>
    </row>
    <row r="1497" spans="1:17" x14ac:dyDescent="0.3">
      <c r="A1497" s="3">
        <v>354</v>
      </c>
      <c r="B1497" s="3">
        <v>53</v>
      </c>
      <c r="C1497" s="3">
        <v>29</v>
      </c>
      <c r="D1497" s="6">
        <v>55</v>
      </c>
      <c r="E1497" s="8" t="str">
        <f t="shared" si="69"/>
        <v>51-100</v>
      </c>
      <c r="F1497" s="7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  <c r="P1497" t="str">
        <f t="shared" si="70"/>
        <v>21-30</v>
      </c>
      <c r="Q1497" t="b">
        <f t="shared" si="71"/>
        <v>0</v>
      </c>
    </row>
    <row r="1498" spans="1:17" x14ac:dyDescent="0.3">
      <c r="A1498" s="3">
        <v>394</v>
      </c>
      <c r="B1498" s="3">
        <v>53</v>
      </c>
      <c r="C1498" s="3">
        <v>28</v>
      </c>
      <c r="D1498" s="6">
        <v>18</v>
      </c>
      <c r="E1498" s="8" t="str">
        <f t="shared" si="69"/>
        <v>0-50</v>
      </c>
      <c r="F1498" s="7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  <c r="P1498" t="str">
        <f t="shared" si="70"/>
        <v>21-30</v>
      </c>
      <c r="Q1498" t="b">
        <f t="shared" si="71"/>
        <v>1</v>
      </c>
    </row>
    <row r="1499" spans="1:17" x14ac:dyDescent="0.3">
      <c r="A1499" s="3">
        <v>418</v>
      </c>
      <c r="B1499" s="3">
        <v>53</v>
      </c>
      <c r="C1499" s="3">
        <v>29</v>
      </c>
      <c r="D1499" s="6">
        <v>83</v>
      </c>
      <c r="E1499" s="8" t="str">
        <f t="shared" si="69"/>
        <v>51-100</v>
      </c>
      <c r="F1499" s="7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  <c r="P1499" t="str">
        <f t="shared" si="70"/>
        <v>21-30</v>
      </c>
      <c r="Q1499" t="b">
        <f t="shared" si="71"/>
        <v>0</v>
      </c>
    </row>
    <row r="1500" spans="1:17" x14ac:dyDescent="0.3">
      <c r="A1500" s="3">
        <v>490</v>
      </c>
      <c r="B1500" s="3">
        <v>53</v>
      </c>
      <c r="C1500" s="3">
        <v>28</v>
      </c>
      <c r="D1500" s="6">
        <v>43</v>
      </c>
      <c r="E1500" s="8" t="str">
        <f t="shared" si="69"/>
        <v>0-50</v>
      </c>
      <c r="F1500" s="7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  <c r="P1500" t="str">
        <f t="shared" si="70"/>
        <v>21-30</v>
      </c>
      <c r="Q1500" t="b">
        <f t="shared" si="71"/>
        <v>1</v>
      </c>
    </row>
    <row r="1501" spans="1:17" x14ac:dyDescent="0.3">
      <c r="A1501" s="3">
        <v>517</v>
      </c>
      <c r="B1501" s="3">
        <v>53</v>
      </c>
      <c r="C1501" s="3">
        <v>27</v>
      </c>
      <c r="D1501" s="6">
        <v>81</v>
      </c>
      <c r="E1501" s="8" t="str">
        <f t="shared" si="69"/>
        <v>51-100</v>
      </c>
      <c r="F1501" s="7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  <c r="P1501" t="str">
        <f t="shared" si="70"/>
        <v>21-30</v>
      </c>
      <c r="Q1501" t="b">
        <f t="shared" si="71"/>
        <v>0</v>
      </c>
    </row>
    <row r="1502" spans="1:17" x14ac:dyDescent="0.3">
      <c r="A1502" s="3">
        <v>535</v>
      </c>
      <c r="B1502" s="3">
        <v>53</v>
      </c>
      <c r="C1502" s="3">
        <v>28</v>
      </c>
      <c r="D1502" s="6">
        <v>41</v>
      </c>
      <c r="E1502" s="8" t="str">
        <f t="shared" si="69"/>
        <v>0-50</v>
      </c>
      <c r="F1502" s="7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  <c r="P1502" t="str">
        <f t="shared" si="70"/>
        <v>21-30</v>
      </c>
      <c r="Q1502" t="b">
        <f t="shared" si="71"/>
        <v>0</v>
      </c>
    </row>
    <row r="1503" spans="1:17" x14ac:dyDescent="0.3">
      <c r="A1503" s="3">
        <v>567</v>
      </c>
      <c r="B1503" s="3">
        <v>53</v>
      </c>
      <c r="C1503" s="3">
        <v>28</v>
      </c>
      <c r="D1503" s="6">
        <v>175</v>
      </c>
      <c r="E1503" s="8" t="str">
        <f t="shared" si="69"/>
        <v>100+</v>
      </c>
      <c r="F1503" s="7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  <c r="P1503" t="str">
        <f t="shared" si="70"/>
        <v>21-30</v>
      </c>
      <c r="Q1503" t="b">
        <f t="shared" si="71"/>
        <v>1</v>
      </c>
    </row>
    <row r="1504" spans="1:17" x14ac:dyDescent="0.3">
      <c r="A1504" s="3">
        <v>638</v>
      </c>
      <c r="B1504" s="3">
        <v>53</v>
      </c>
      <c r="C1504" s="3">
        <v>28</v>
      </c>
      <c r="D1504" s="6">
        <v>31</v>
      </c>
      <c r="E1504" s="8" t="str">
        <f t="shared" si="69"/>
        <v>0-50</v>
      </c>
      <c r="F1504" s="7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  <c r="P1504" t="str">
        <f t="shared" si="70"/>
        <v>21-30</v>
      </c>
      <c r="Q1504" t="b">
        <f t="shared" si="71"/>
        <v>0</v>
      </c>
    </row>
    <row r="1505" spans="1:17" x14ac:dyDescent="0.3">
      <c r="A1505" s="3">
        <v>752</v>
      </c>
      <c r="B1505" s="3">
        <v>53</v>
      </c>
      <c r="C1505" s="3">
        <v>28</v>
      </c>
      <c r="D1505" s="6">
        <v>98</v>
      </c>
      <c r="E1505" s="8" t="str">
        <f t="shared" si="69"/>
        <v>51-100</v>
      </c>
      <c r="F1505" s="7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  <c r="P1505" t="str">
        <f t="shared" si="70"/>
        <v>21-30</v>
      </c>
      <c r="Q1505" t="b">
        <f t="shared" si="71"/>
        <v>0</v>
      </c>
    </row>
    <row r="1506" spans="1:17" x14ac:dyDescent="0.3">
      <c r="A1506" s="3">
        <v>760</v>
      </c>
      <c r="B1506" s="3">
        <v>53</v>
      </c>
      <c r="C1506" s="3">
        <v>28</v>
      </c>
      <c r="D1506" s="6">
        <v>59</v>
      </c>
      <c r="E1506" s="8" t="str">
        <f t="shared" si="69"/>
        <v>51-100</v>
      </c>
      <c r="F1506" s="7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  <c r="P1506" t="str">
        <f t="shared" si="70"/>
        <v>21-30</v>
      </c>
      <c r="Q1506" t="b">
        <f t="shared" si="71"/>
        <v>0</v>
      </c>
    </row>
    <row r="1507" spans="1:17" x14ac:dyDescent="0.3">
      <c r="A1507" s="3">
        <v>780</v>
      </c>
      <c r="B1507" s="3">
        <v>53</v>
      </c>
      <c r="C1507" s="3">
        <v>28</v>
      </c>
      <c r="D1507" s="6">
        <v>192</v>
      </c>
      <c r="E1507" s="8" t="str">
        <f t="shared" si="69"/>
        <v>100+</v>
      </c>
      <c r="F1507" s="7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  <c r="P1507" t="str">
        <f t="shared" si="70"/>
        <v>21-30</v>
      </c>
      <c r="Q1507" t="b">
        <f t="shared" si="71"/>
        <v>0</v>
      </c>
    </row>
    <row r="1508" spans="1:17" x14ac:dyDescent="0.3">
      <c r="A1508" s="3">
        <v>807</v>
      </c>
      <c r="B1508" s="3">
        <v>53</v>
      </c>
      <c r="C1508" s="3">
        <v>27</v>
      </c>
      <c r="D1508" s="6">
        <v>44</v>
      </c>
      <c r="E1508" s="8" t="str">
        <f t="shared" si="69"/>
        <v>0-50</v>
      </c>
      <c r="F1508" s="7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  <c r="P1508" t="str">
        <f t="shared" si="70"/>
        <v>21-30</v>
      </c>
      <c r="Q1508" t="b">
        <f t="shared" si="71"/>
        <v>0</v>
      </c>
    </row>
    <row r="1509" spans="1:17" x14ac:dyDescent="0.3">
      <c r="A1509" s="3">
        <v>916</v>
      </c>
      <c r="B1509" s="3">
        <v>53</v>
      </c>
      <c r="C1509" s="3">
        <v>28</v>
      </c>
      <c r="D1509" s="6">
        <v>184</v>
      </c>
      <c r="E1509" s="8" t="str">
        <f t="shared" si="69"/>
        <v>100+</v>
      </c>
      <c r="F1509" s="7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  <c r="P1509" t="str">
        <f t="shared" si="70"/>
        <v>21-30</v>
      </c>
      <c r="Q1509" t="b">
        <f t="shared" si="71"/>
        <v>0</v>
      </c>
    </row>
    <row r="1510" spans="1:17" x14ac:dyDescent="0.3">
      <c r="A1510" s="3">
        <v>987</v>
      </c>
      <c r="B1510" s="3">
        <v>53</v>
      </c>
      <c r="C1510" s="3">
        <v>27</v>
      </c>
      <c r="D1510" s="6">
        <v>101</v>
      </c>
      <c r="E1510" s="8" t="str">
        <f t="shared" si="69"/>
        <v>100+</v>
      </c>
      <c r="F1510" s="7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  <c r="P1510" t="str">
        <f t="shared" si="70"/>
        <v>21-30</v>
      </c>
      <c r="Q1510" t="b">
        <f t="shared" si="71"/>
        <v>0</v>
      </c>
    </row>
    <row r="1511" spans="1:17" x14ac:dyDescent="0.3">
      <c r="A1511" s="3">
        <v>1005</v>
      </c>
      <c r="B1511" s="3">
        <v>53</v>
      </c>
      <c r="C1511" s="3">
        <v>23</v>
      </c>
      <c r="D1511" s="6">
        <v>65</v>
      </c>
      <c r="E1511" s="8" t="str">
        <f t="shared" si="69"/>
        <v>51-100</v>
      </c>
      <c r="F1511" s="7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  <c r="P1511" t="str">
        <f t="shared" si="70"/>
        <v>21-30</v>
      </c>
      <c r="Q1511" t="b">
        <f t="shared" si="71"/>
        <v>0</v>
      </c>
    </row>
    <row r="1512" spans="1:17" x14ac:dyDescent="0.3">
      <c r="A1512" s="3">
        <v>1037</v>
      </c>
      <c r="B1512" s="3">
        <v>53</v>
      </c>
      <c r="C1512" s="3">
        <v>28</v>
      </c>
      <c r="D1512" s="6">
        <v>55</v>
      </c>
      <c r="E1512" s="8" t="str">
        <f t="shared" si="69"/>
        <v>51-100</v>
      </c>
      <c r="F1512" s="7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  <c r="P1512" t="str">
        <f t="shared" si="70"/>
        <v>21-30</v>
      </c>
      <c r="Q1512" t="b">
        <f t="shared" si="71"/>
        <v>0</v>
      </c>
    </row>
    <row r="1513" spans="1:17" x14ac:dyDescent="0.3">
      <c r="A1513" s="3">
        <v>1051</v>
      </c>
      <c r="B1513" s="3">
        <v>53</v>
      </c>
      <c r="C1513" s="3">
        <v>27</v>
      </c>
      <c r="D1513" s="6">
        <v>145</v>
      </c>
      <c r="E1513" s="8" t="str">
        <f t="shared" si="69"/>
        <v>100+</v>
      </c>
      <c r="F1513" s="7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  <c r="P1513" t="str">
        <f t="shared" si="70"/>
        <v>21-30</v>
      </c>
      <c r="Q1513" t="b">
        <f t="shared" si="71"/>
        <v>1</v>
      </c>
    </row>
    <row r="1514" spans="1:17" x14ac:dyDescent="0.3">
      <c r="A1514" s="3">
        <v>1082</v>
      </c>
      <c r="B1514" s="3">
        <v>53</v>
      </c>
      <c r="C1514" s="3">
        <v>28</v>
      </c>
      <c r="D1514" s="6">
        <v>20</v>
      </c>
      <c r="E1514" s="8" t="str">
        <f t="shared" si="69"/>
        <v>0-50</v>
      </c>
      <c r="F1514" s="7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  <c r="P1514" t="str">
        <f t="shared" si="70"/>
        <v>21-30</v>
      </c>
      <c r="Q1514" t="b">
        <f t="shared" si="71"/>
        <v>0</v>
      </c>
    </row>
    <row r="1515" spans="1:17" x14ac:dyDescent="0.3">
      <c r="A1515" s="3">
        <v>1090</v>
      </c>
      <c r="B1515" s="3">
        <v>53</v>
      </c>
      <c r="C1515" s="3">
        <v>29</v>
      </c>
      <c r="D1515" s="6">
        <v>94</v>
      </c>
      <c r="E1515" s="8" t="str">
        <f t="shared" si="69"/>
        <v>51-100</v>
      </c>
      <c r="F1515" s="7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  <c r="P1515" t="str">
        <f t="shared" si="70"/>
        <v>21-30</v>
      </c>
      <c r="Q1515" t="b">
        <f t="shared" si="71"/>
        <v>0</v>
      </c>
    </row>
    <row r="1516" spans="1:17" x14ac:dyDescent="0.3">
      <c r="A1516" s="3">
        <v>1234</v>
      </c>
      <c r="B1516" s="3">
        <v>53</v>
      </c>
      <c r="C1516" s="3">
        <v>29</v>
      </c>
      <c r="D1516" s="6">
        <v>22</v>
      </c>
      <c r="E1516" s="8" t="str">
        <f t="shared" si="69"/>
        <v>0-50</v>
      </c>
      <c r="F1516" s="7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  <c r="P1516" t="str">
        <f t="shared" si="70"/>
        <v>21-30</v>
      </c>
      <c r="Q1516" t="b">
        <f t="shared" si="71"/>
        <v>0</v>
      </c>
    </row>
    <row r="1517" spans="1:17" x14ac:dyDescent="0.3">
      <c r="A1517" s="3">
        <v>1407</v>
      </c>
      <c r="B1517" s="3">
        <v>53</v>
      </c>
      <c r="C1517" s="3">
        <v>23</v>
      </c>
      <c r="D1517" s="6">
        <v>20</v>
      </c>
      <c r="E1517" s="8" t="str">
        <f t="shared" si="69"/>
        <v>0-50</v>
      </c>
      <c r="F1517" s="7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  <c r="P1517" t="str">
        <f t="shared" si="70"/>
        <v>21-30</v>
      </c>
      <c r="Q1517" t="b">
        <f t="shared" si="71"/>
        <v>0</v>
      </c>
    </row>
    <row r="1518" spans="1:17" x14ac:dyDescent="0.3">
      <c r="A1518" s="3">
        <v>1513</v>
      </c>
      <c r="B1518" s="3">
        <v>53</v>
      </c>
      <c r="C1518" s="3">
        <v>28</v>
      </c>
      <c r="D1518" s="6">
        <v>44</v>
      </c>
      <c r="E1518" s="8" t="str">
        <f t="shared" si="69"/>
        <v>0-50</v>
      </c>
      <c r="F1518" s="7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  <c r="P1518" t="str">
        <f t="shared" si="70"/>
        <v>21-30</v>
      </c>
      <c r="Q1518" t="b">
        <f t="shared" si="71"/>
        <v>0</v>
      </c>
    </row>
    <row r="1519" spans="1:17" x14ac:dyDescent="0.3">
      <c r="A1519" s="3">
        <v>1582</v>
      </c>
      <c r="B1519" s="3">
        <v>53</v>
      </c>
      <c r="C1519" s="3">
        <v>29</v>
      </c>
      <c r="D1519" s="6">
        <v>24</v>
      </c>
      <c r="E1519" s="8" t="str">
        <f t="shared" si="69"/>
        <v>0-50</v>
      </c>
      <c r="F1519" s="7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  <c r="P1519" t="str">
        <f t="shared" si="70"/>
        <v>21-30</v>
      </c>
      <c r="Q1519" t="b">
        <f t="shared" si="71"/>
        <v>0</v>
      </c>
    </row>
    <row r="1520" spans="1:17" x14ac:dyDescent="0.3">
      <c r="A1520" s="3">
        <v>1630</v>
      </c>
      <c r="B1520" s="3">
        <v>53</v>
      </c>
      <c r="C1520" s="3">
        <v>29</v>
      </c>
      <c r="D1520" s="6">
        <v>154</v>
      </c>
      <c r="E1520" s="8" t="str">
        <f t="shared" si="69"/>
        <v>100+</v>
      </c>
      <c r="F1520" s="7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  <c r="P1520" t="str">
        <f t="shared" si="70"/>
        <v>21-30</v>
      </c>
      <c r="Q1520" t="b">
        <f t="shared" si="71"/>
        <v>0</v>
      </c>
    </row>
    <row r="1521" spans="1:17" x14ac:dyDescent="0.3">
      <c r="A1521" s="3">
        <v>1754</v>
      </c>
      <c r="B1521" s="3">
        <v>53</v>
      </c>
      <c r="C1521" s="3">
        <v>29</v>
      </c>
      <c r="D1521" s="6">
        <v>25</v>
      </c>
      <c r="E1521" s="8" t="str">
        <f t="shared" si="69"/>
        <v>0-50</v>
      </c>
      <c r="F1521" s="7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  <c r="P1521" t="str">
        <f t="shared" si="70"/>
        <v>21-30</v>
      </c>
      <c r="Q1521" t="b">
        <f t="shared" si="71"/>
        <v>0</v>
      </c>
    </row>
    <row r="1522" spans="1:17" x14ac:dyDescent="0.3">
      <c r="A1522" s="3">
        <v>1784</v>
      </c>
      <c r="B1522" s="3">
        <v>53</v>
      </c>
      <c r="C1522" s="3">
        <v>27</v>
      </c>
      <c r="D1522" s="6">
        <v>192</v>
      </c>
      <c r="E1522" s="8" t="str">
        <f t="shared" si="69"/>
        <v>100+</v>
      </c>
      <c r="F1522" s="7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  <c r="P1522" t="str">
        <f t="shared" si="70"/>
        <v>21-30</v>
      </c>
      <c r="Q1522" t="b">
        <f t="shared" si="71"/>
        <v>0</v>
      </c>
    </row>
    <row r="1523" spans="1:17" x14ac:dyDescent="0.3">
      <c r="A1523" s="3">
        <v>1843</v>
      </c>
      <c r="B1523" s="3">
        <v>53</v>
      </c>
      <c r="C1523" s="3">
        <v>29</v>
      </c>
      <c r="D1523" s="6">
        <v>93</v>
      </c>
      <c r="E1523" s="8" t="str">
        <f t="shared" si="69"/>
        <v>51-100</v>
      </c>
      <c r="F1523" s="7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  <c r="P1523" t="str">
        <f t="shared" si="70"/>
        <v>21-30</v>
      </c>
      <c r="Q1523" t="b">
        <f t="shared" si="71"/>
        <v>0</v>
      </c>
    </row>
    <row r="1524" spans="1:17" x14ac:dyDescent="0.3">
      <c r="A1524" s="3">
        <v>1947</v>
      </c>
      <c r="B1524" s="3">
        <v>53</v>
      </c>
      <c r="C1524" s="3">
        <v>23</v>
      </c>
      <c r="D1524" s="6">
        <v>58</v>
      </c>
      <c r="E1524" s="8" t="str">
        <f t="shared" si="69"/>
        <v>51-100</v>
      </c>
      <c r="F1524" s="7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  <c r="P1524" t="str">
        <f t="shared" si="70"/>
        <v>21-30</v>
      </c>
      <c r="Q1524" t="b">
        <f t="shared" si="71"/>
        <v>0</v>
      </c>
    </row>
    <row r="1525" spans="1:17" x14ac:dyDescent="0.3">
      <c r="A1525" s="3">
        <v>2090</v>
      </c>
      <c r="B1525" s="3">
        <v>53</v>
      </c>
      <c r="C1525" s="3">
        <v>29</v>
      </c>
      <c r="D1525" s="6">
        <v>95</v>
      </c>
      <c r="E1525" s="8" t="str">
        <f t="shared" si="69"/>
        <v>51-100</v>
      </c>
      <c r="F1525" s="7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  <c r="P1525" t="str">
        <f t="shared" si="70"/>
        <v>21-30</v>
      </c>
      <c r="Q1525" t="b">
        <f t="shared" si="71"/>
        <v>0</v>
      </c>
    </row>
    <row r="1526" spans="1:17" x14ac:dyDescent="0.3">
      <c r="A1526" s="3">
        <v>2093</v>
      </c>
      <c r="B1526" s="3">
        <v>53</v>
      </c>
      <c r="C1526" s="3">
        <v>23</v>
      </c>
      <c r="D1526" s="6">
        <v>19</v>
      </c>
      <c r="E1526" s="8" t="str">
        <f t="shared" si="69"/>
        <v>0-50</v>
      </c>
      <c r="F1526" s="7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  <c r="P1526" t="str">
        <f t="shared" si="70"/>
        <v>21-30</v>
      </c>
      <c r="Q1526" t="b">
        <f t="shared" si="71"/>
        <v>0</v>
      </c>
    </row>
    <row r="1527" spans="1:17" x14ac:dyDescent="0.3">
      <c r="A1527" s="3">
        <v>2100</v>
      </c>
      <c r="B1527" s="3">
        <v>53</v>
      </c>
      <c r="C1527" s="3">
        <v>29</v>
      </c>
      <c r="D1527" s="6">
        <v>10</v>
      </c>
      <c r="E1527" s="8" t="str">
        <f t="shared" si="69"/>
        <v>0-50</v>
      </c>
      <c r="F1527" s="7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  <c r="P1527" t="str">
        <f t="shared" si="70"/>
        <v>21-30</v>
      </c>
      <c r="Q1527" t="b">
        <f t="shared" si="71"/>
        <v>0</v>
      </c>
    </row>
    <row r="1528" spans="1:17" x14ac:dyDescent="0.3">
      <c r="A1528" s="3">
        <v>2141</v>
      </c>
      <c r="B1528" s="3">
        <v>53</v>
      </c>
      <c r="C1528" s="3">
        <v>27</v>
      </c>
      <c r="D1528" s="6">
        <v>89</v>
      </c>
      <c r="E1528" s="8" t="str">
        <f t="shared" si="69"/>
        <v>51-100</v>
      </c>
      <c r="F1528" s="7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  <c r="P1528" t="str">
        <f t="shared" si="70"/>
        <v>21-30</v>
      </c>
      <c r="Q1528" t="b">
        <f t="shared" si="71"/>
        <v>0</v>
      </c>
    </row>
    <row r="1529" spans="1:17" x14ac:dyDescent="0.3">
      <c r="A1529" s="3">
        <v>2215</v>
      </c>
      <c r="B1529" s="3">
        <v>53</v>
      </c>
      <c r="C1529" s="3">
        <v>27</v>
      </c>
      <c r="D1529" s="6">
        <v>89</v>
      </c>
      <c r="E1529" s="8" t="str">
        <f t="shared" si="69"/>
        <v>51-100</v>
      </c>
      <c r="F1529" s="7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  <c r="P1529" t="str">
        <f t="shared" si="70"/>
        <v>21-30</v>
      </c>
      <c r="Q1529" t="b">
        <f t="shared" si="71"/>
        <v>0</v>
      </c>
    </row>
    <row r="1530" spans="1:17" x14ac:dyDescent="0.3">
      <c r="A1530" s="3">
        <v>2224</v>
      </c>
      <c r="B1530" s="3">
        <v>53</v>
      </c>
      <c r="C1530" s="3">
        <v>28</v>
      </c>
      <c r="D1530" s="6">
        <v>74</v>
      </c>
      <c r="E1530" s="8" t="str">
        <f t="shared" si="69"/>
        <v>51-100</v>
      </c>
      <c r="F1530" s="7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  <c r="P1530" t="str">
        <f t="shared" si="70"/>
        <v>21-30</v>
      </c>
      <c r="Q1530" t="b">
        <f t="shared" si="71"/>
        <v>0</v>
      </c>
    </row>
    <row r="1531" spans="1:17" x14ac:dyDescent="0.3">
      <c r="A1531" s="3">
        <v>2296</v>
      </c>
      <c r="B1531" s="3">
        <v>53</v>
      </c>
      <c r="C1531" s="3">
        <v>23</v>
      </c>
      <c r="D1531" s="6">
        <v>39</v>
      </c>
      <c r="E1531" s="8" t="str">
        <f t="shared" si="69"/>
        <v>0-50</v>
      </c>
      <c r="F1531" s="7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  <c r="P1531" t="str">
        <f t="shared" si="70"/>
        <v>21-30</v>
      </c>
      <c r="Q1531" t="b">
        <f t="shared" si="71"/>
        <v>0</v>
      </c>
    </row>
    <row r="1532" spans="1:17" x14ac:dyDescent="0.3">
      <c r="A1532" s="3">
        <v>2359</v>
      </c>
      <c r="B1532" s="3">
        <v>53</v>
      </c>
      <c r="C1532" s="3">
        <v>27</v>
      </c>
      <c r="D1532" s="6">
        <v>63</v>
      </c>
      <c r="E1532" s="8" t="str">
        <f t="shared" si="69"/>
        <v>51-100</v>
      </c>
      <c r="F1532" s="7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  <c r="P1532" t="str">
        <f t="shared" si="70"/>
        <v>21-30</v>
      </c>
      <c r="Q1532" t="b">
        <f t="shared" si="71"/>
        <v>0</v>
      </c>
    </row>
    <row r="1533" spans="1:17" x14ac:dyDescent="0.3">
      <c r="A1533" s="3">
        <v>2394</v>
      </c>
      <c r="B1533" s="3">
        <v>53</v>
      </c>
      <c r="C1533" s="3">
        <v>28</v>
      </c>
      <c r="D1533" s="6">
        <v>14</v>
      </c>
      <c r="E1533" s="8" t="str">
        <f t="shared" si="69"/>
        <v>0-50</v>
      </c>
      <c r="F1533" s="7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  <c r="P1533" t="str">
        <f t="shared" si="70"/>
        <v>21-30</v>
      </c>
      <c r="Q1533" t="b">
        <f t="shared" si="71"/>
        <v>0</v>
      </c>
    </row>
    <row r="1534" spans="1:17" x14ac:dyDescent="0.3">
      <c r="A1534" s="3">
        <v>2399</v>
      </c>
      <c r="B1534" s="3">
        <v>53</v>
      </c>
      <c r="C1534" s="3">
        <v>29</v>
      </c>
      <c r="D1534" s="6">
        <v>90</v>
      </c>
      <c r="E1534" s="8" t="str">
        <f t="shared" si="69"/>
        <v>51-100</v>
      </c>
      <c r="F1534" s="7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  <c r="P1534" t="str">
        <f t="shared" si="70"/>
        <v>21-30</v>
      </c>
      <c r="Q1534" t="b">
        <f t="shared" si="71"/>
        <v>0</v>
      </c>
    </row>
    <row r="1535" spans="1:17" x14ac:dyDescent="0.3">
      <c r="A1535" s="3">
        <v>2437</v>
      </c>
      <c r="B1535" s="3">
        <v>53</v>
      </c>
      <c r="C1535" s="3">
        <v>29</v>
      </c>
      <c r="D1535" s="6">
        <v>39</v>
      </c>
      <c r="E1535" s="8" t="str">
        <f t="shared" si="69"/>
        <v>0-50</v>
      </c>
      <c r="F1535" s="7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  <c r="P1535" t="str">
        <f t="shared" si="70"/>
        <v>21-30</v>
      </c>
      <c r="Q1535" t="b">
        <f t="shared" si="71"/>
        <v>0</v>
      </c>
    </row>
    <row r="1536" spans="1:17" x14ac:dyDescent="0.3">
      <c r="A1536" s="3">
        <v>2500</v>
      </c>
      <c r="B1536" s="3">
        <v>53</v>
      </c>
      <c r="C1536" s="3">
        <v>27</v>
      </c>
      <c r="D1536" s="6">
        <v>38</v>
      </c>
      <c r="E1536" s="8" t="str">
        <f t="shared" si="69"/>
        <v>0-50</v>
      </c>
      <c r="F1536" s="7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  <c r="P1536" t="str">
        <f t="shared" si="70"/>
        <v>21-30</v>
      </c>
      <c r="Q1536" t="b">
        <f t="shared" si="71"/>
        <v>0</v>
      </c>
    </row>
    <row r="1537" spans="1:17" x14ac:dyDescent="0.3">
      <c r="A1537" s="3">
        <v>2533</v>
      </c>
      <c r="B1537" s="3">
        <v>53</v>
      </c>
      <c r="C1537" s="3">
        <v>28</v>
      </c>
      <c r="D1537" s="6">
        <v>19</v>
      </c>
      <c r="E1537" s="8" t="str">
        <f t="shared" si="69"/>
        <v>0-50</v>
      </c>
      <c r="F1537" s="7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  <c r="P1537" t="str">
        <f t="shared" si="70"/>
        <v>21-30</v>
      </c>
      <c r="Q1537" t="b">
        <f t="shared" si="71"/>
        <v>0</v>
      </c>
    </row>
    <row r="1538" spans="1:17" x14ac:dyDescent="0.3">
      <c r="A1538" s="3">
        <v>2538</v>
      </c>
      <c r="B1538" s="3">
        <v>53</v>
      </c>
      <c r="C1538" s="3">
        <v>27</v>
      </c>
      <c r="D1538" s="6">
        <v>75</v>
      </c>
      <c r="E1538" s="8" t="str">
        <f t="shared" si="69"/>
        <v>51-100</v>
      </c>
      <c r="F1538" s="7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  <c r="P1538" t="str">
        <f t="shared" si="70"/>
        <v>21-30</v>
      </c>
      <c r="Q1538" t="b">
        <f t="shared" si="71"/>
        <v>0</v>
      </c>
    </row>
    <row r="1539" spans="1:17" x14ac:dyDescent="0.3">
      <c r="A1539" s="3">
        <v>2604</v>
      </c>
      <c r="B1539" s="3">
        <v>53</v>
      </c>
      <c r="C1539" s="3">
        <v>27</v>
      </c>
      <c r="D1539" s="6">
        <v>60</v>
      </c>
      <c r="E1539" s="8" t="str">
        <f t="shared" ref="E1539:E1602" si="72">IF(D1539&lt;=50,"0-50",IF(D1539&lt;=100,"51-100","100+"))</f>
        <v>51-100</v>
      </c>
      <c r="F1539" s="7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  <c r="P1539" t="str">
        <f t="shared" ref="P1539:P1602" si="73">IF(C1539&lt;=10,"0-10",IF(C1539&lt;=20,"11-20",IF(C1539&lt;=30,"21-30","30+")))</f>
        <v>21-30</v>
      </c>
      <c r="Q1539" t="b">
        <f t="shared" ref="Q1539:Q1602" si="74">AND(IF(M1539="Yes",1,0),IF(O1539="Yes",1,0))</f>
        <v>0</v>
      </c>
    </row>
    <row r="1540" spans="1:17" x14ac:dyDescent="0.3">
      <c r="A1540" s="3">
        <v>2627</v>
      </c>
      <c r="B1540" s="3">
        <v>53</v>
      </c>
      <c r="C1540" s="3">
        <v>27</v>
      </c>
      <c r="D1540" s="6">
        <v>59</v>
      </c>
      <c r="E1540" s="8" t="str">
        <f t="shared" si="72"/>
        <v>51-100</v>
      </c>
      <c r="F1540" s="7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  <c r="P1540" t="str">
        <f t="shared" si="73"/>
        <v>21-30</v>
      </c>
      <c r="Q1540" t="b">
        <f t="shared" si="74"/>
        <v>0</v>
      </c>
    </row>
    <row r="1541" spans="1:17" x14ac:dyDescent="0.3">
      <c r="A1541" s="3">
        <v>2683</v>
      </c>
      <c r="B1541" s="3">
        <v>53</v>
      </c>
      <c r="C1541" s="3">
        <v>27</v>
      </c>
      <c r="D1541" s="6">
        <v>81</v>
      </c>
      <c r="E1541" s="8" t="str">
        <f t="shared" si="72"/>
        <v>51-100</v>
      </c>
      <c r="F1541" s="7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  <c r="P1541" t="str">
        <f t="shared" si="73"/>
        <v>21-30</v>
      </c>
      <c r="Q1541" t="b">
        <f t="shared" si="74"/>
        <v>0</v>
      </c>
    </row>
    <row r="1542" spans="1:17" x14ac:dyDescent="0.3">
      <c r="A1542" s="3">
        <v>2706</v>
      </c>
      <c r="B1542" s="3">
        <v>53</v>
      </c>
      <c r="C1542" s="3">
        <v>26</v>
      </c>
      <c r="D1542" s="6">
        <v>22</v>
      </c>
      <c r="E1542" s="8" t="str">
        <f t="shared" si="72"/>
        <v>0-50</v>
      </c>
      <c r="F1542" s="7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  <c r="P1542" t="str">
        <f t="shared" si="73"/>
        <v>21-30</v>
      </c>
      <c r="Q1542" t="b">
        <f t="shared" si="74"/>
        <v>0</v>
      </c>
    </row>
    <row r="1543" spans="1:17" x14ac:dyDescent="0.3">
      <c r="A1543" s="3">
        <v>2737</v>
      </c>
      <c r="B1543" s="3">
        <v>53</v>
      </c>
      <c r="C1543" s="3">
        <v>29</v>
      </c>
      <c r="D1543" s="6">
        <v>12</v>
      </c>
      <c r="E1543" s="8" t="str">
        <f t="shared" si="72"/>
        <v>0-50</v>
      </c>
      <c r="F1543" s="7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  <c r="P1543" t="str">
        <f t="shared" si="73"/>
        <v>21-30</v>
      </c>
      <c r="Q1543" t="b">
        <f t="shared" si="74"/>
        <v>0</v>
      </c>
    </row>
    <row r="1544" spans="1:17" x14ac:dyDescent="0.3">
      <c r="A1544" s="3">
        <v>2775</v>
      </c>
      <c r="B1544" s="3">
        <v>53</v>
      </c>
      <c r="C1544" s="3">
        <v>29</v>
      </c>
      <c r="D1544" s="6">
        <v>118</v>
      </c>
      <c r="E1544" s="8" t="str">
        <f t="shared" si="72"/>
        <v>100+</v>
      </c>
      <c r="F1544" s="7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  <c r="P1544" t="str">
        <f t="shared" si="73"/>
        <v>21-30</v>
      </c>
      <c r="Q1544" t="b">
        <f t="shared" si="74"/>
        <v>0</v>
      </c>
    </row>
    <row r="1545" spans="1:17" x14ac:dyDescent="0.3">
      <c r="A1545" s="3">
        <v>2784</v>
      </c>
      <c r="B1545" s="3">
        <v>53</v>
      </c>
      <c r="C1545" s="3">
        <v>26</v>
      </c>
      <c r="D1545" s="6">
        <v>25</v>
      </c>
      <c r="E1545" s="8" t="str">
        <f t="shared" si="72"/>
        <v>0-50</v>
      </c>
      <c r="F1545" s="7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  <c r="P1545" t="str">
        <f t="shared" si="73"/>
        <v>21-30</v>
      </c>
      <c r="Q1545" t="b">
        <f t="shared" si="74"/>
        <v>1</v>
      </c>
    </row>
    <row r="1546" spans="1:17" x14ac:dyDescent="0.3">
      <c r="A1546" s="3">
        <v>2807</v>
      </c>
      <c r="B1546" s="3">
        <v>53</v>
      </c>
      <c r="C1546" s="3">
        <v>27</v>
      </c>
      <c r="D1546" s="6">
        <v>59</v>
      </c>
      <c r="E1546" s="8" t="str">
        <f t="shared" si="72"/>
        <v>51-100</v>
      </c>
      <c r="F1546" s="7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  <c r="P1546" t="str">
        <f t="shared" si="73"/>
        <v>21-30</v>
      </c>
      <c r="Q1546" t="b">
        <f t="shared" si="74"/>
        <v>0</v>
      </c>
    </row>
    <row r="1547" spans="1:17" x14ac:dyDescent="0.3">
      <c r="A1547" s="3">
        <v>2809</v>
      </c>
      <c r="B1547" s="3">
        <v>53</v>
      </c>
      <c r="C1547" s="3">
        <v>27</v>
      </c>
      <c r="D1547" s="6">
        <v>35</v>
      </c>
      <c r="E1547" s="8" t="str">
        <f t="shared" si="72"/>
        <v>0-50</v>
      </c>
      <c r="F1547" s="7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  <c r="P1547" t="str">
        <f t="shared" si="73"/>
        <v>21-30</v>
      </c>
      <c r="Q1547" t="b">
        <f t="shared" si="74"/>
        <v>0</v>
      </c>
    </row>
    <row r="1548" spans="1:17" x14ac:dyDescent="0.3">
      <c r="A1548" s="3">
        <v>2813</v>
      </c>
      <c r="B1548" s="3">
        <v>53</v>
      </c>
      <c r="C1548" s="3">
        <v>28</v>
      </c>
      <c r="D1548" s="6">
        <v>183</v>
      </c>
      <c r="E1548" s="8" t="str">
        <f t="shared" si="72"/>
        <v>100+</v>
      </c>
      <c r="F1548" s="7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  <c r="P1548" t="str">
        <f t="shared" si="73"/>
        <v>21-30</v>
      </c>
      <c r="Q1548" t="b">
        <f t="shared" si="74"/>
        <v>1</v>
      </c>
    </row>
    <row r="1549" spans="1:17" x14ac:dyDescent="0.3">
      <c r="A1549" s="3">
        <v>2832</v>
      </c>
      <c r="B1549" s="3">
        <v>53</v>
      </c>
      <c r="C1549" s="3">
        <v>27</v>
      </c>
      <c r="D1549" s="6">
        <v>45</v>
      </c>
      <c r="E1549" s="8" t="str">
        <f t="shared" si="72"/>
        <v>0-50</v>
      </c>
      <c r="F1549" s="7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  <c r="P1549" t="str">
        <f t="shared" si="73"/>
        <v>21-30</v>
      </c>
      <c r="Q1549" t="b">
        <f t="shared" si="74"/>
        <v>0</v>
      </c>
    </row>
    <row r="1550" spans="1:17" x14ac:dyDescent="0.3">
      <c r="A1550" s="3">
        <v>2890</v>
      </c>
      <c r="B1550" s="3">
        <v>53</v>
      </c>
      <c r="C1550" s="3">
        <v>29</v>
      </c>
      <c r="D1550" s="6">
        <v>33</v>
      </c>
      <c r="E1550" s="8" t="str">
        <f t="shared" si="72"/>
        <v>0-50</v>
      </c>
      <c r="F1550" s="7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  <c r="P1550" t="str">
        <f t="shared" si="73"/>
        <v>21-30</v>
      </c>
      <c r="Q1550" t="b">
        <f t="shared" si="74"/>
        <v>0</v>
      </c>
    </row>
    <row r="1551" spans="1:17" x14ac:dyDescent="0.3">
      <c r="A1551" s="3">
        <v>2927</v>
      </c>
      <c r="B1551" s="3">
        <v>53</v>
      </c>
      <c r="C1551" s="3">
        <v>28</v>
      </c>
      <c r="D1551" s="6">
        <v>44</v>
      </c>
      <c r="E1551" s="8" t="str">
        <f t="shared" si="72"/>
        <v>0-50</v>
      </c>
      <c r="F1551" s="7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  <c r="P1551" t="str">
        <f t="shared" si="73"/>
        <v>21-30</v>
      </c>
      <c r="Q1551" t="b">
        <f t="shared" si="74"/>
        <v>0</v>
      </c>
    </row>
    <row r="1552" spans="1:17" x14ac:dyDescent="0.3">
      <c r="A1552" s="3">
        <v>2936</v>
      </c>
      <c r="B1552" s="3">
        <v>53</v>
      </c>
      <c r="C1552" s="3">
        <v>23</v>
      </c>
      <c r="D1552" s="6">
        <v>80</v>
      </c>
      <c r="E1552" s="8" t="str">
        <f t="shared" si="72"/>
        <v>51-100</v>
      </c>
      <c r="F1552" s="7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  <c r="P1552" t="str">
        <f t="shared" si="73"/>
        <v>21-30</v>
      </c>
      <c r="Q1552" t="b">
        <f t="shared" si="74"/>
        <v>0</v>
      </c>
    </row>
    <row r="1553" spans="1:17" x14ac:dyDescent="0.3">
      <c r="A1553" s="3">
        <v>2966</v>
      </c>
      <c r="B1553" s="3">
        <v>53</v>
      </c>
      <c r="C1553" s="3">
        <v>27</v>
      </c>
      <c r="D1553" s="6">
        <v>31</v>
      </c>
      <c r="E1553" s="8" t="str">
        <f t="shared" si="72"/>
        <v>0-50</v>
      </c>
      <c r="F1553" s="7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  <c r="P1553" t="str">
        <f t="shared" si="73"/>
        <v>21-30</v>
      </c>
      <c r="Q1553" t="b">
        <f t="shared" si="74"/>
        <v>0</v>
      </c>
    </row>
    <row r="1554" spans="1:17" x14ac:dyDescent="0.3">
      <c r="A1554" s="3">
        <v>2982</v>
      </c>
      <c r="B1554" s="3">
        <v>53</v>
      </c>
      <c r="C1554" s="3">
        <v>28</v>
      </c>
      <c r="D1554" s="6">
        <v>85</v>
      </c>
      <c r="E1554" s="8" t="str">
        <f t="shared" si="72"/>
        <v>51-100</v>
      </c>
      <c r="F1554" s="7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  <c r="P1554" t="str">
        <f t="shared" si="73"/>
        <v>21-30</v>
      </c>
      <c r="Q1554" t="b">
        <f t="shared" si="74"/>
        <v>0</v>
      </c>
    </row>
    <row r="1555" spans="1:17" x14ac:dyDescent="0.3">
      <c r="A1555" s="3">
        <v>3028</v>
      </c>
      <c r="B1555" s="3">
        <v>53</v>
      </c>
      <c r="C1555" s="3">
        <v>29</v>
      </c>
      <c r="D1555" s="6">
        <v>50</v>
      </c>
      <c r="E1555" s="8" t="str">
        <f t="shared" si="72"/>
        <v>0-50</v>
      </c>
      <c r="F1555" s="7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  <c r="P1555" t="str">
        <f t="shared" si="73"/>
        <v>21-30</v>
      </c>
      <c r="Q1555" t="b">
        <f t="shared" si="74"/>
        <v>0</v>
      </c>
    </row>
    <row r="1556" spans="1:17" x14ac:dyDescent="0.3">
      <c r="A1556" s="3">
        <v>3209</v>
      </c>
      <c r="B1556" s="3">
        <v>53</v>
      </c>
      <c r="C1556" s="3">
        <v>29</v>
      </c>
      <c r="D1556" s="6">
        <v>61</v>
      </c>
      <c r="E1556" s="8" t="str">
        <f t="shared" si="72"/>
        <v>51-100</v>
      </c>
      <c r="F1556" s="7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  <c r="P1556" t="str">
        <f t="shared" si="73"/>
        <v>21-30</v>
      </c>
      <c r="Q1556" t="b">
        <f t="shared" si="74"/>
        <v>0</v>
      </c>
    </row>
    <row r="1557" spans="1:17" x14ac:dyDescent="0.3">
      <c r="A1557" s="3">
        <v>3292</v>
      </c>
      <c r="B1557" s="3">
        <v>53</v>
      </c>
      <c r="C1557" s="3">
        <v>28</v>
      </c>
      <c r="D1557" s="6">
        <v>38</v>
      </c>
      <c r="E1557" s="8" t="str">
        <f t="shared" si="72"/>
        <v>0-50</v>
      </c>
      <c r="F1557" s="7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  <c r="P1557" t="str">
        <f t="shared" si="73"/>
        <v>21-30</v>
      </c>
      <c r="Q1557" t="b">
        <f t="shared" si="74"/>
        <v>0</v>
      </c>
    </row>
    <row r="1558" spans="1:17" x14ac:dyDescent="0.3">
      <c r="A1558" s="3">
        <v>3311</v>
      </c>
      <c r="B1558" s="3">
        <v>53</v>
      </c>
      <c r="C1558" s="3">
        <v>29</v>
      </c>
      <c r="D1558" s="6">
        <v>95</v>
      </c>
      <c r="E1558" s="8" t="str">
        <f t="shared" si="72"/>
        <v>51-100</v>
      </c>
      <c r="F1558" s="7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  <c r="P1558" t="str">
        <f t="shared" si="73"/>
        <v>21-30</v>
      </c>
      <c r="Q1558" t="b">
        <f t="shared" si="74"/>
        <v>0</v>
      </c>
    </row>
    <row r="1559" spans="1:17" x14ac:dyDescent="0.3">
      <c r="A1559" s="3">
        <v>3327</v>
      </c>
      <c r="B1559" s="3">
        <v>53</v>
      </c>
      <c r="C1559" s="3">
        <v>27</v>
      </c>
      <c r="D1559" s="6">
        <v>174</v>
      </c>
      <c r="E1559" s="8" t="str">
        <f t="shared" si="72"/>
        <v>100+</v>
      </c>
      <c r="F1559" s="7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  <c r="P1559" t="str">
        <f t="shared" si="73"/>
        <v>21-30</v>
      </c>
      <c r="Q1559" t="b">
        <f t="shared" si="74"/>
        <v>0</v>
      </c>
    </row>
    <row r="1560" spans="1:17" x14ac:dyDescent="0.3">
      <c r="A1560" s="3">
        <v>3564</v>
      </c>
      <c r="B1560" s="3">
        <v>53</v>
      </c>
      <c r="C1560" s="3">
        <v>27</v>
      </c>
      <c r="D1560" s="6">
        <v>139</v>
      </c>
      <c r="E1560" s="8" t="str">
        <f t="shared" si="72"/>
        <v>100+</v>
      </c>
      <c r="F1560" s="7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  <c r="P1560" t="str">
        <f t="shared" si="73"/>
        <v>21-30</v>
      </c>
      <c r="Q1560" t="b">
        <f t="shared" si="74"/>
        <v>0</v>
      </c>
    </row>
    <row r="1561" spans="1:17" x14ac:dyDescent="0.3">
      <c r="A1561" s="3">
        <v>3621</v>
      </c>
      <c r="B1561" s="3">
        <v>53</v>
      </c>
      <c r="C1561" s="3">
        <v>29</v>
      </c>
      <c r="D1561" s="6">
        <v>132</v>
      </c>
      <c r="E1561" s="8" t="str">
        <f t="shared" si="72"/>
        <v>100+</v>
      </c>
      <c r="F1561" s="7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  <c r="P1561" t="str">
        <f t="shared" si="73"/>
        <v>21-30</v>
      </c>
      <c r="Q1561" t="b">
        <f t="shared" si="74"/>
        <v>0</v>
      </c>
    </row>
    <row r="1562" spans="1:17" x14ac:dyDescent="0.3">
      <c r="A1562" s="3">
        <v>3622</v>
      </c>
      <c r="B1562" s="3">
        <v>53</v>
      </c>
      <c r="C1562" s="3">
        <v>27</v>
      </c>
      <c r="D1562" s="6">
        <v>81</v>
      </c>
      <c r="E1562" s="8" t="str">
        <f t="shared" si="72"/>
        <v>51-100</v>
      </c>
      <c r="F1562" s="7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  <c r="P1562" t="str">
        <f t="shared" si="73"/>
        <v>21-30</v>
      </c>
      <c r="Q1562" t="b">
        <f t="shared" si="74"/>
        <v>0</v>
      </c>
    </row>
    <row r="1563" spans="1:17" x14ac:dyDescent="0.3">
      <c r="A1563" s="3">
        <v>3650</v>
      </c>
      <c r="B1563" s="3">
        <v>53</v>
      </c>
      <c r="C1563" s="3">
        <v>29</v>
      </c>
      <c r="D1563" s="6">
        <v>85</v>
      </c>
      <c r="E1563" s="8" t="str">
        <f t="shared" si="72"/>
        <v>51-100</v>
      </c>
      <c r="F1563" s="7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  <c r="P1563" t="str">
        <f t="shared" si="73"/>
        <v>21-30</v>
      </c>
      <c r="Q1563" t="b">
        <f t="shared" si="74"/>
        <v>0</v>
      </c>
    </row>
    <row r="1564" spans="1:17" x14ac:dyDescent="0.3">
      <c r="A1564" s="3">
        <v>3655</v>
      </c>
      <c r="B1564" s="3">
        <v>53</v>
      </c>
      <c r="C1564" s="3">
        <v>28</v>
      </c>
      <c r="D1564" s="6">
        <v>61</v>
      </c>
      <c r="E1564" s="8" t="str">
        <f t="shared" si="72"/>
        <v>51-100</v>
      </c>
      <c r="F1564" s="7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  <c r="P1564" t="str">
        <f t="shared" si="73"/>
        <v>21-30</v>
      </c>
      <c r="Q1564" t="b">
        <f t="shared" si="74"/>
        <v>0</v>
      </c>
    </row>
    <row r="1565" spans="1:17" x14ac:dyDescent="0.3">
      <c r="A1565" s="3">
        <v>3684</v>
      </c>
      <c r="B1565" s="3">
        <v>53</v>
      </c>
      <c r="C1565" s="3">
        <v>27</v>
      </c>
      <c r="D1565" s="6">
        <v>62</v>
      </c>
      <c r="E1565" s="8" t="str">
        <f t="shared" si="72"/>
        <v>51-100</v>
      </c>
      <c r="F1565" s="7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  <c r="P1565" t="str">
        <f t="shared" si="73"/>
        <v>21-30</v>
      </c>
      <c r="Q1565" t="b">
        <f t="shared" si="74"/>
        <v>0</v>
      </c>
    </row>
    <row r="1566" spans="1:17" x14ac:dyDescent="0.3">
      <c r="A1566" s="3">
        <v>3686</v>
      </c>
      <c r="B1566" s="3">
        <v>53</v>
      </c>
      <c r="C1566" s="3">
        <v>27</v>
      </c>
      <c r="D1566" s="6">
        <v>93</v>
      </c>
      <c r="E1566" s="8" t="str">
        <f t="shared" si="72"/>
        <v>51-100</v>
      </c>
      <c r="F1566" s="7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  <c r="P1566" t="str">
        <f t="shared" si="73"/>
        <v>21-30</v>
      </c>
      <c r="Q1566" t="b">
        <f t="shared" si="74"/>
        <v>0</v>
      </c>
    </row>
    <row r="1567" spans="1:17" x14ac:dyDescent="0.3">
      <c r="A1567" s="3">
        <v>3742</v>
      </c>
      <c r="B1567" s="3">
        <v>53</v>
      </c>
      <c r="C1567" s="3">
        <v>29</v>
      </c>
      <c r="D1567" s="6">
        <v>51</v>
      </c>
      <c r="E1567" s="8" t="str">
        <f t="shared" si="72"/>
        <v>51-100</v>
      </c>
      <c r="F1567" s="7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  <c r="P1567" t="str">
        <f t="shared" si="73"/>
        <v>21-30</v>
      </c>
      <c r="Q1567" t="b">
        <f t="shared" si="74"/>
        <v>0</v>
      </c>
    </row>
    <row r="1568" spans="1:17" x14ac:dyDescent="0.3">
      <c r="A1568" s="3">
        <v>3763</v>
      </c>
      <c r="B1568" s="3">
        <v>53</v>
      </c>
      <c r="C1568" s="3">
        <v>27</v>
      </c>
      <c r="D1568" s="6">
        <v>84</v>
      </c>
      <c r="E1568" s="8" t="str">
        <f t="shared" si="72"/>
        <v>51-100</v>
      </c>
      <c r="F1568" s="7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  <c r="P1568" t="str">
        <f t="shared" si="73"/>
        <v>21-30</v>
      </c>
      <c r="Q1568" t="b">
        <f t="shared" si="74"/>
        <v>0</v>
      </c>
    </row>
    <row r="1569" spans="1:17" x14ac:dyDescent="0.3">
      <c r="A1569" s="3">
        <v>3780</v>
      </c>
      <c r="B1569" s="3">
        <v>53</v>
      </c>
      <c r="C1569" s="3">
        <v>27</v>
      </c>
      <c r="D1569" s="6">
        <v>64</v>
      </c>
      <c r="E1569" s="8" t="str">
        <f t="shared" si="72"/>
        <v>51-100</v>
      </c>
      <c r="F1569" s="7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  <c r="P1569" t="str">
        <f t="shared" si="73"/>
        <v>21-30</v>
      </c>
      <c r="Q1569" t="b">
        <f t="shared" si="74"/>
        <v>0</v>
      </c>
    </row>
    <row r="1570" spans="1:17" x14ac:dyDescent="0.3">
      <c r="A1570" s="3">
        <v>3873</v>
      </c>
      <c r="B1570" s="3">
        <v>53</v>
      </c>
      <c r="C1570" s="3">
        <v>29</v>
      </c>
      <c r="D1570" s="6">
        <v>63</v>
      </c>
      <c r="E1570" s="8" t="str">
        <f t="shared" si="72"/>
        <v>51-100</v>
      </c>
      <c r="F1570" s="7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  <c r="P1570" t="str">
        <f t="shared" si="73"/>
        <v>21-30</v>
      </c>
      <c r="Q1570" t="b">
        <f t="shared" si="74"/>
        <v>0</v>
      </c>
    </row>
    <row r="1571" spans="1:17" x14ac:dyDescent="0.3">
      <c r="A1571" s="3">
        <v>3931</v>
      </c>
      <c r="B1571" s="3">
        <v>53</v>
      </c>
      <c r="C1571" s="3">
        <v>27</v>
      </c>
      <c r="D1571" s="6">
        <v>145</v>
      </c>
      <c r="E1571" s="8" t="str">
        <f t="shared" si="72"/>
        <v>100+</v>
      </c>
      <c r="F1571" s="7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  <c r="P1571" t="str">
        <f t="shared" si="73"/>
        <v>21-30</v>
      </c>
      <c r="Q1571" t="b">
        <f t="shared" si="74"/>
        <v>0</v>
      </c>
    </row>
    <row r="1572" spans="1:17" x14ac:dyDescent="0.3">
      <c r="A1572" s="3">
        <v>3932</v>
      </c>
      <c r="B1572" s="3">
        <v>53</v>
      </c>
      <c r="C1572" s="3">
        <v>27</v>
      </c>
      <c r="D1572" s="6">
        <v>170</v>
      </c>
      <c r="E1572" s="8" t="str">
        <f t="shared" si="72"/>
        <v>100+</v>
      </c>
      <c r="F1572" s="7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  <c r="P1572" t="str">
        <f t="shared" si="73"/>
        <v>21-30</v>
      </c>
      <c r="Q1572" t="b">
        <f t="shared" si="74"/>
        <v>0</v>
      </c>
    </row>
    <row r="1573" spans="1:17" x14ac:dyDescent="0.3">
      <c r="A1573" s="3">
        <v>3996</v>
      </c>
      <c r="B1573" s="3">
        <v>53</v>
      </c>
      <c r="C1573" s="3">
        <v>28</v>
      </c>
      <c r="D1573" s="6">
        <v>34</v>
      </c>
      <c r="E1573" s="8" t="str">
        <f t="shared" si="72"/>
        <v>0-50</v>
      </c>
      <c r="F1573" s="7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  <c r="P1573" t="str">
        <f t="shared" si="73"/>
        <v>21-30</v>
      </c>
      <c r="Q1573" t="b">
        <f t="shared" si="74"/>
        <v>0</v>
      </c>
    </row>
    <row r="1574" spans="1:17" x14ac:dyDescent="0.3">
      <c r="A1574" s="3">
        <v>4017</v>
      </c>
      <c r="B1574" s="3">
        <v>53</v>
      </c>
      <c r="C1574" s="3">
        <v>28</v>
      </c>
      <c r="D1574" s="6">
        <v>173</v>
      </c>
      <c r="E1574" s="8" t="str">
        <f t="shared" si="72"/>
        <v>100+</v>
      </c>
      <c r="F1574" s="7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  <c r="P1574" t="str">
        <f t="shared" si="73"/>
        <v>21-30</v>
      </c>
      <c r="Q1574" t="b">
        <f t="shared" si="74"/>
        <v>0</v>
      </c>
    </row>
    <row r="1575" spans="1:17" x14ac:dyDescent="0.3">
      <c r="A1575" s="3">
        <v>4051</v>
      </c>
      <c r="B1575" s="3">
        <v>53</v>
      </c>
      <c r="C1575" s="3">
        <v>26</v>
      </c>
      <c r="D1575" s="6">
        <v>14</v>
      </c>
      <c r="E1575" s="8" t="str">
        <f t="shared" si="72"/>
        <v>0-50</v>
      </c>
      <c r="F1575" s="7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  <c r="P1575" t="str">
        <f t="shared" si="73"/>
        <v>21-30</v>
      </c>
      <c r="Q1575" t="b">
        <f t="shared" si="74"/>
        <v>0</v>
      </c>
    </row>
    <row r="1576" spans="1:17" x14ac:dyDescent="0.3">
      <c r="A1576" s="3">
        <v>4060</v>
      </c>
      <c r="B1576" s="3">
        <v>53</v>
      </c>
      <c r="C1576" s="3">
        <v>27</v>
      </c>
      <c r="D1576" s="6">
        <v>39</v>
      </c>
      <c r="E1576" s="8" t="str">
        <f t="shared" si="72"/>
        <v>0-50</v>
      </c>
      <c r="F1576" s="7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  <c r="P1576" t="str">
        <f t="shared" si="73"/>
        <v>21-30</v>
      </c>
      <c r="Q1576" t="b">
        <f t="shared" si="74"/>
        <v>0</v>
      </c>
    </row>
    <row r="1577" spans="1:17" x14ac:dyDescent="0.3">
      <c r="A1577" s="3">
        <v>4095</v>
      </c>
      <c r="B1577" s="3">
        <v>53</v>
      </c>
      <c r="C1577" s="3">
        <v>23</v>
      </c>
      <c r="D1577" s="6">
        <v>8</v>
      </c>
      <c r="E1577" s="8" t="str">
        <f t="shared" si="72"/>
        <v>0-50</v>
      </c>
      <c r="F1577" s="7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  <c r="P1577" t="str">
        <f t="shared" si="73"/>
        <v>21-30</v>
      </c>
      <c r="Q1577" t="b">
        <f t="shared" si="74"/>
        <v>0</v>
      </c>
    </row>
    <row r="1578" spans="1:17" x14ac:dyDescent="0.3">
      <c r="A1578" s="3">
        <v>4122</v>
      </c>
      <c r="B1578" s="3">
        <v>53</v>
      </c>
      <c r="C1578" s="3">
        <v>27</v>
      </c>
      <c r="D1578" s="6">
        <v>65</v>
      </c>
      <c r="E1578" s="8" t="str">
        <f t="shared" si="72"/>
        <v>51-100</v>
      </c>
      <c r="F1578" s="7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  <c r="P1578" t="str">
        <f t="shared" si="73"/>
        <v>21-30</v>
      </c>
      <c r="Q1578" t="b">
        <f t="shared" si="74"/>
        <v>0</v>
      </c>
    </row>
    <row r="1579" spans="1:17" x14ac:dyDescent="0.3">
      <c r="A1579" s="3">
        <v>4125</v>
      </c>
      <c r="B1579" s="3">
        <v>53</v>
      </c>
      <c r="C1579" s="3">
        <v>29</v>
      </c>
      <c r="D1579" s="6">
        <v>141</v>
      </c>
      <c r="E1579" s="8" t="str">
        <f t="shared" si="72"/>
        <v>100+</v>
      </c>
      <c r="F1579" s="7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  <c r="P1579" t="str">
        <f t="shared" si="73"/>
        <v>21-30</v>
      </c>
      <c r="Q1579" t="b">
        <f t="shared" si="74"/>
        <v>0</v>
      </c>
    </row>
    <row r="1580" spans="1:17" x14ac:dyDescent="0.3">
      <c r="A1580" s="3">
        <v>4147</v>
      </c>
      <c r="B1580" s="3">
        <v>53</v>
      </c>
      <c r="C1580" s="3">
        <v>28</v>
      </c>
      <c r="D1580" s="6">
        <v>85</v>
      </c>
      <c r="E1580" s="8" t="str">
        <f t="shared" si="72"/>
        <v>51-100</v>
      </c>
      <c r="F1580" s="7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  <c r="P1580" t="str">
        <f t="shared" si="73"/>
        <v>21-30</v>
      </c>
      <c r="Q1580" t="b">
        <f t="shared" si="74"/>
        <v>0</v>
      </c>
    </row>
    <row r="1581" spans="1:17" x14ac:dyDescent="0.3">
      <c r="A1581" s="3">
        <v>4224</v>
      </c>
      <c r="B1581" s="3">
        <v>53</v>
      </c>
      <c r="C1581" s="3">
        <v>26</v>
      </c>
      <c r="D1581" s="6">
        <v>8</v>
      </c>
      <c r="E1581" s="8" t="str">
        <f t="shared" si="72"/>
        <v>0-50</v>
      </c>
      <c r="F1581" s="7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  <c r="P1581" t="str">
        <f t="shared" si="73"/>
        <v>21-30</v>
      </c>
      <c r="Q1581" t="b">
        <f t="shared" si="74"/>
        <v>0</v>
      </c>
    </row>
    <row r="1582" spans="1:17" x14ac:dyDescent="0.3">
      <c r="A1582" s="3">
        <v>4262</v>
      </c>
      <c r="B1582" s="3">
        <v>53</v>
      </c>
      <c r="C1582" s="3">
        <v>28</v>
      </c>
      <c r="D1582" s="6">
        <v>18</v>
      </c>
      <c r="E1582" s="8" t="str">
        <f t="shared" si="72"/>
        <v>0-50</v>
      </c>
      <c r="F1582" s="7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  <c r="P1582" t="str">
        <f t="shared" si="73"/>
        <v>21-30</v>
      </c>
      <c r="Q1582" t="b">
        <f t="shared" si="74"/>
        <v>0</v>
      </c>
    </row>
    <row r="1583" spans="1:17" x14ac:dyDescent="0.3">
      <c r="A1583" s="3">
        <v>4287</v>
      </c>
      <c r="B1583" s="3">
        <v>53</v>
      </c>
      <c r="C1583" s="3">
        <v>29</v>
      </c>
      <c r="D1583" s="6">
        <v>20</v>
      </c>
      <c r="E1583" s="8" t="str">
        <f t="shared" si="72"/>
        <v>0-50</v>
      </c>
      <c r="F1583" s="7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  <c r="P1583" t="str">
        <f t="shared" si="73"/>
        <v>21-30</v>
      </c>
      <c r="Q1583" t="b">
        <f t="shared" si="74"/>
        <v>0</v>
      </c>
    </row>
    <row r="1584" spans="1:17" x14ac:dyDescent="0.3">
      <c r="A1584" s="3">
        <v>4333</v>
      </c>
      <c r="B1584" s="3">
        <v>53</v>
      </c>
      <c r="C1584" s="3">
        <v>26</v>
      </c>
      <c r="D1584" s="6">
        <v>12</v>
      </c>
      <c r="E1584" s="8" t="str">
        <f t="shared" si="72"/>
        <v>0-50</v>
      </c>
      <c r="F1584" s="7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  <c r="P1584" t="str">
        <f t="shared" si="73"/>
        <v>21-30</v>
      </c>
      <c r="Q1584" t="b">
        <f t="shared" si="74"/>
        <v>0</v>
      </c>
    </row>
    <row r="1585" spans="1:17" x14ac:dyDescent="0.3">
      <c r="A1585" s="3">
        <v>4345</v>
      </c>
      <c r="B1585" s="3">
        <v>53</v>
      </c>
      <c r="C1585" s="3">
        <v>28</v>
      </c>
      <c r="D1585" s="6">
        <v>181</v>
      </c>
      <c r="E1585" s="8" t="str">
        <f t="shared" si="72"/>
        <v>100+</v>
      </c>
      <c r="F1585" s="7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  <c r="P1585" t="str">
        <f t="shared" si="73"/>
        <v>21-30</v>
      </c>
      <c r="Q1585" t="b">
        <f t="shared" si="74"/>
        <v>0</v>
      </c>
    </row>
    <row r="1586" spans="1:17" x14ac:dyDescent="0.3">
      <c r="A1586" s="3">
        <v>4387</v>
      </c>
      <c r="B1586" s="3">
        <v>53</v>
      </c>
      <c r="C1586" s="3">
        <v>27</v>
      </c>
      <c r="D1586" s="6">
        <v>122</v>
      </c>
      <c r="E1586" s="8" t="str">
        <f t="shared" si="72"/>
        <v>100+</v>
      </c>
      <c r="F1586" s="7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  <c r="P1586" t="str">
        <f t="shared" si="73"/>
        <v>21-30</v>
      </c>
      <c r="Q1586" t="b">
        <f t="shared" si="74"/>
        <v>0</v>
      </c>
    </row>
    <row r="1587" spans="1:17" x14ac:dyDescent="0.3">
      <c r="A1587" s="3">
        <v>4433</v>
      </c>
      <c r="B1587" s="3">
        <v>53</v>
      </c>
      <c r="C1587" s="3">
        <v>27</v>
      </c>
      <c r="D1587" s="6">
        <v>50</v>
      </c>
      <c r="E1587" s="8" t="str">
        <f t="shared" si="72"/>
        <v>0-50</v>
      </c>
      <c r="F1587" s="7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  <c r="P1587" t="str">
        <f t="shared" si="73"/>
        <v>21-30</v>
      </c>
      <c r="Q1587" t="b">
        <f t="shared" si="74"/>
        <v>0</v>
      </c>
    </row>
    <row r="1588" spans="1:17" x14ac:dyDescent="0.3">
      <c r="A1588" s="3">
        <v>4500</v>
      </c>
      <c r="B1588" s="3">
        <v>53</v>
      </c>
      <c r="C1588" s="3">
        <v>26</v>
      </c>
      <c r="D1588" s="6">
        <v>22</v>
      </c>
      <c r="E1588" s="8" t="str">
        <f t="shared" si="72"/>
        <v>0-50</v>
      </c>
      <c r="F1588" s="7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  <c r="P1588" t="str">
        <f t="shared" si="73"/>
        <v>21-30</v>
      </c>
      <c r="Q1588" t="b">
        <f t="shared" si="74"/>
        <v>0</v>
      </c>
    </row>
    <row r="1589" spans="1:17" x14ac:dyDescent="0.3">
      <c r="A1589" s="3">
        <v>4519</v>
      </c>
      <c r="B1589" s="3">
        <v>53</v>
      </c>
      <c r="C1589" s="3">
        <v>28</v>
      </c>
      <c r="D1589" s="6">
        <v>30</v>
      </c>
      <c r="E1589" s="8" t="str">
        <f t="shared" si="72"/>
        <v>0-50</v>
      </c>
      <c r="F1589" s="7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  <c r="P1589" t="str">
        <f t="shared" si="73"/>
        <v>21-30</v>
      </c>
      <c r="Q1589" t="b">
        <f t="shared" si="74"/>
        <v>0</v>
      </c>
    </row>
    <row r="1590" spans="1:17" x14ac:dyDescent="0.3">
      <c r="A1590" s="3">
        <v>4543</v>
      </c>
      <c r="B1590" s="3">
        <v>53</v>
      </c>
      <c r="C1590" s="3">
        <v>29</v>
      </c>
      <c r="D1590" s="6">
        <v>20</v>
      </c>
      <c r="E1590" s="8" t="str">
        <f t="shared" si="72"/>
        <v>0-50</v>
      </c>
      <c r="F1590" s="7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  <c r="P1590" t="str">
        <f t="shared" si="73"/>
        <v>21-30</v>
      </c>
      <c r="Q1590" t="b">
        <f t="shared" si="74"/>
        <v>1</v>
      </c>
    </row>
    <row r="1591" spans="1:17" x14ac:dyDescent="0.3">
      <c r="A1591" s="3">
        <v>4550</v>
      </c>
      <c r="B1591" s="3">
        <v>53</v>
      </c>
      <c r="C1591" s="3">
        <v>29</v>
      </c>
      <c r="D1591" s="6">
        <v>41</v>
      </c>
      <c r="E1591" s="8" t="str">
        <f t="shared" si="72"/>
        <v>0-50</v>
      </c>
      <c r="F1591" s="7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  <c r="P1591" t="str">
        <f t="shared" si="73"/>
        <v>21-30</v>
      </c>
      <c r="Q1591" t="b">
        <f t="shared" si="74"/>
        <v>0</v>
      </c>
    </row>
    <row r="1592" spans="1:17" x14ac:dyDescent="0.3">
      <c r="A1592" s="3">
        <v>4576</v>
      </c>
      <c r="B1592" s="3">
        <v>53</v>
      </c>
      <c r="C1592" s="3">
        <v>27</v>
      </c>
      <c r="D1592" s="6">
        <v>115</v>
      </c>
      <c r="E1592" s="8" t="str">
        <f t="shared" si="72"/>
        <v>100+</v>
      </c>
      <c r="F1592" s="7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  <c r="P1592" t="str">
        <f t="shared" si="73"/>
        <v>21-30</v>
      </c>
      <c r="Q1592" t="b">
        <f t="shared" si="74"/>
        <v>0</v>
      </c>
    </row>
    <row r="1593" spans="1:17" x14ac:dyDescent="0.3">
      <c r="A1593" s="3">
        <v>4595</v>
      </c>
      <c r="B1593" s="3">
        <v>53</v>
      </c>
      <c r="C1593" s="3">
        <v>27</v>
      </c>
      <c r="D1593" s="6">
        <v>31</v>
      </c>
      <c r="E1593" s="8" t="str">
        <f t="shared" si="72"/>
        <v>0-50</v>
      </c>
      <c r="F1593" s="7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  <c r="P1593" t="str">
        <f t="shared" si="73"/>
        <v>21-30</v>
      </c>
      <c r="Q1593" t="b">
        <f t="shared" si="74"/>
        <v>0</v>
      </c>
    </row>
    <row r="1594" spans="1:17" x14ac:dyDescent="0.3">
      <c r="A1594" s="3">
        <v>4774</v>
      </c>
      <c r="B1594" s="3">
        <v>53</v>
      </c>
      <c r="C1594" s="3">
        <v>28</v>
      </c>
      <c r="D1594" s="6">
        <v>48</v>
      </c>
      <c r="E1594" s="8" t="str">
        <f t="shared" si="72"/>
        <v>0-50</v>
      </c>
      <c r="F1594" s="7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  <c r="P1594" t="str">
        <f t="shared" si="73"/>
        <v>21-30</v>
      </c>
      <c r="Q1594" t="b">
        <f t="shared" si="74"/>
        <v>0</v>
      </c>
    </row>
    <row r="1595" spans="1:17" x14ac:dyDescent="0.3">
      <c r="A1595" s="3">
        <v>4878</v>
      </c>
      <c r="B1595" s="3">
        <v>53</v>
      </c>
      <c r="C1595" s="3">
        <v>29</v>
      </c>
      <c r="D1595" s="6">
        <v>53</v>
      </c>
      <c r="E1595" s="8" t="str">
        <f t="shared" si="72"/>
        <v>51-100</v>
      </c>
      <c r="F1595" s="7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  <c r="P1595" t="str">
        <f t="shared" si="73"/>
        <v>21-30</v>
      </c>
      <c r="Q1595" t="b">
        <f t="shared" si="74"/>
        <v>0</v>
      </c>
    </row>
    <row r="1596" spans="1:17" x14ac:dyDescent="0.3">
      <c r="A1596" s="3">
        <v>4952</v>
      </c>
      <c r="B1596" s="3">
        <v>53</v>
      </c>
      <c r="C1596" s="3">
        <v>27</v>
      </c>
      <c r="D1596" s="6">
        <v>65</v>
      </c>
      <c r="E1596" s="8" t="str">
        <f t="shared" si="72"/>
        <v>51-100</v>
      </c>
      <c r="F1596" s="7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  <c r="P1596" t="str">
        <f t="shared" si="73"/>
        <v>21-30</v>
      </c>
      <c r="Q1596" t="b">
        <f t="shared" si="74"/>
        <v>0</v>
      </c>
    </row>
    <row r="1597" spans="1:17" x14ac:dyDescent="0.3">
      <c r="A1597" s="3">
        <v>4965</v>
      </c>
      <c r="B1597" s="3">
        <v>53</v>
      </c>
      <c r="C1597" s="3">
        <v>27</v>
      </c>
      <c r="D1597" s="6">
        <v>110</v>
      </c>
      <c r="E1597" s="8" t="str">
        <f t="shared" si="72"/>
        <v>100+</v>
      </c>
      <c r="F1597" s="7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  <c r="P1597" t="str">
        <f t="shared" si="73"/>
        <v>21-30</v>
      </c>
      <c r="Q1597" t="b">
        <f t="shared" si="74"/>
        <v>0</v>
      </c>
    </row>
    <row r="1598" spans="1:17" x14ac:dyDescent="0.3">
      <c r="A1598" s="3">
        <v>122</v>
      </c>
      <c r="B1598" s="3">
        <v>52</v>
      </c>
      <c r="C1598" s="3">
        <v>26</v>
      </c>
      <c r="D1598" s="6">
        <v>38</v>
      </c>
      <c r="E1598" s="8" t="str">
        <f t="shared" si="72"/>
        <v>0-50</v>
      </c>
      <c r="F1598" s="7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  <c r="P1598" t="str">
        <f t="shared" si="73"/>
        <v>21-30</v>
      </c>
      <c r="Q1598" t="b">
        <f t="shared" si="74"/>
        <v>0</v>
      </c>
    </row>
    <row r="1599" spans="1:17" x14ac:dyDescent="0.3">
      <c r="A1599" s="3">
        <v>149</v>
      </c>
      <c r="B1599" s="3">
        <v>52</v>
      </c>
      <c r="C1599" s="3">
        <v>28</v>
      </c>
      <c r="D1599" s="6">
        <v>163</v>
      </c>
      <c r="E1599" s="8" t="str">
        <f t="shared" si="72"/>
        <v>100+</v>
      </c>
      <c r="F1599" s="7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  <c r="P1599" t="str">
        <f t="shared" si="73"/>
        <v>21-30</v>
      </c>
      <c r="Q1599" t="b">
        <f t="shared" si="74"/>
        <v>0</v>
      </c>
    </row>
    <row r="1600" spans="1:17" x14ac:dyDescent="0.3">
      <c r="A1600" s="3">
        <v>172</v>
      </c>
      <c r="B1600" s="3">
        <v>52</v>
      </c>
      <c r="C1600" s="3">
        <v>28</v>
      </c>
      <c r="D1600" s="6">
        <v>11</v>
      </c>
      <c r="E1600" s="8" t="str">
        <f t="shared" si="72"/>
        <v>0-50</v>
      </c>
      <c r="F1600" s="7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  <c r="P1600" t="str">
        <f t="shared" si="73"/>
        <v>21-30</v>
      </c>
      <c r="Q1600" t="b">
        <f t="shared" si="74"/>
        <v>0</v>
      </c>
    </row>
    <row r="1601" spans="1:17" x14ac:dyDescent="0.3">
      <c r="A1601" s="3">
        <v>177</v>
      </c>
      <c r="B1601" s="3">
        <v>52</v>
      </c>
      <c r="C1601" s="3">
        <v>25</v>
      </c>
      <c r="D1601" s="6">
        <v>44</v>
      </c>
      <c r="E1601" s="8" t="str">
        <f t="shared" si="72"/>
        <v>0-50</v>
      </c>
      <c r="F1601" s="7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  <c r="P1601" t="str">
        <f t="shared" si="73"/>
        <v>21-30</v>
      </c>
      <c r="Q1601" t="b">
        <f t="shared" si="74"/>
        <v>0</v>
      </c>
    </row>
    <row r="1602" spans="1:17" x14ac:dyDescent="0.3">
      <c r="A1602" s="3">
        <v>185</v>
      </c>
      <c r="B1602" s="3">
        <v>52</v>
      </c>
      <c r="C1602" s="3">
        <v>26</v>
      </c>
      <c r="D1602" s="6">
        <v>63</v>
      </c>
      <c r="E1602" s="8" t="str">
        <f t="shared" si="72"/>
        <v>51-100</v>
      </c>
      <c r="F1602" s="7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  <c r="P1602" t="str">
        <f t="shared" si="73"/>
        <v>21-30</v>
      </c>
      <c r="Q1602" t="b">
        <f t="shared" si="74"/>
        <v>0</v>
      </c>
    </row>
    <row r="1603" spans="1:17" x14ac:dyDescent="0.3">
      <c r="A1603" s="3">
        <v>225</v>
      </c>
      <c r="B1603" s="3">
        <v>52</v>
      </c>
      <c r="C1603" s="3">
        <v>27</v>
      </c>
      <c r="D1603" s="6">
        <v>58</v>
      </c>
      <c r="E1603" s="8" t="str">
        <f t="shared" ref="E1603:E1666" si="75">IF(D1603&lt;=50,"0-50",IF(D1603&lt;=100,"51-100","100+"))</f>
        <v>51-100</v>
      </c>
      <c r="F1603" s="7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  <c r="P1603" t="str">
        <f t="shared" ref="P1603:P1666" si="76">IF(C1603&lt;=10,"0-10",IF(C1603&lt;=20,"11-20",IF(C1603&lt;=30,"21-30","30+")))</f>
        <v>21-30</v>
      </c>
      <c r="Q1603" t="b">
        <f t="shared" ref="Q1603:Q1666" si="77">AND(IF(M1603="Yes",1,0),IF(O1603="Yes",1,0))</f>
        <v>0</v>
      </c>
    </row>
    <row r="1604" spans="1:17" x14ac:dyDescent="0.3">
      <c r="A1604" s="3">
        <v>312</v>
      </c>
      <c r="B1604" s="3">
        <v>52</v>
      </c>
      <c r="C1604" s="3">
        <v>26</v>
      </c>
      <c r="D1604" s="6">
        <v>121</v>
      </c>
      <c r="E1604" s="8" t="str">
        <f t="shared" si="75"/>
        <v>100+</v>
      </c>
      <c r="F1604" s="7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  <c r="P1604" t="str">
        <f t="shared" si="76"/>
        <v>21-30</v>
      </c>
      <c r="Q1604" t="b">
        <f t="shared" si="77"/>
        <v>0</v>
      </c>
    </row>
    <row r="1605" spans="1:17" x14ac:dyDescent="0.3">
      <c r="A1605" s="3">
        <v>327</v>
      </c>
      <c r="B1605" s="3">
        <v>52</v>
      </c>
      <c r="C1605" s="3">
        <v>27</v>
      </c>
      <c r="D1605" s="6">
        <v>80</v>
      </c>
      <c r="E1605" s="8" t="str">
        <f t="shared" si="75"/>
        <v>51-100</v>
      </c>
      <c r="F1605" s="7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  <c r="P1605" t="str">
        <f t="shared" si="76"/>
        <v>21-30</v>
      </c>
      <c r="Q1605" t="b">
        <f t="shared" si="77"/>
        <v>1</v>
      </c>
    </row>
    <row r="1606" spans="1:17" x14ac:dyDescent="0.3">
      <c r="A1606" s="3">
        <v>353</v>
      </c>
      <c r="B1606" s="3">
        <v>52</v>
      </c>
      <c r="C1606" s="3">
        <v>28</v>
      </c>
      <c r="D1606" s="6">
        <v>91</v>
      </c>
      <c r="E1606" s="8" t="str">
        <f t="shared" si="75"/>
        <v>51-100</v>
      </c>
      <c r="F1606" s="7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  <c r="P1606" t="str">
        <f t="shared" si="76"/>
        <v>21-30</v>
      </c>
      <c r="Q1606" t="b">
        <f t="shared" si="77"/>
        <v>0</v>
      </c>
    </row>
    <row r="1607" spans="1:17" x14ac:dyDescent="0.3">
      <c r="A1607" s="3">
        <v>415</v>
      </c>
      <c r="B1607" s="3">
        <v>52</v>
      </c>
      <c r="C1607" s="3">
        <v>28</v>
      </c>
      <c r="D1607" s="6">
        <v>41</v>
      </c>
      <c r="E1607" s="8" t="str">
        <f t="shared" si="75"/>
        <v>0-50</v>
      </c>
      <c r="F1607" s="7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  <c r="P1607" t="str">
        <f t="shared" si="76"/>
        <v>21-30</v>
      </c>
      <c r="Q1607" t="b">
        <f t="shared" si="77"/>
        <v>0</v>
      </c>
    </row>
    <row r="1608" spans="1:17" x14ac:dyDescent="0.3">
      <c r="A1608" s="3">
        <v>434</v>
      </c>
      <c r="B1608" s="3">
        <v>52</v>
      </c>
      <c r="C1608" s="3">
        <v>28</v>
      </c>
      <c r="D1608" s="6">
        <v>31</v>
      </c>
      <c r="E1608" s="8" t="str">
        <f t="shared" si="75"/>
        <v>0-50</v>
      </c>
      <c r="F1608" s="7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  <c r="P1608" t="str">
        <f t="shared" si="76"/>
        <v>21-30</v>
      </c>
      <c r="Q1608" t="b">
        <f t="shared" si="77"/>
        <v>0</v>
      </c>
    </row>
    <row r="1609" spans="1:17" x14ac:dyDescent="0.3">
      <c r="A1609" s="3">
        <v>436</v>
      </c>
      <c r="B1609" s="3">
        <v>52</v>
      </c>
      <c r="C1609" s="3">
        <v>26</v>
      </c>
      <c r="D1609" s="6">
        <v>80</v>
      </c>
      <c r="E1609" s="8" t="str">
        <f t="shared" si="75"/>
        <v>51-100</v>
      </c>
      <c r="F1609" s="7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  <c r="P1609" t="str">
        <f t="shared" si="76"/>
        <v>21-30</v>
      </c>
      <c r="Q1609" t="b">
        <f t="shared" si="77"/>
        <v>0</v>
      </c>
    </row>
    <row r="1610" spans="1:17" x14ac:dyDescent="0.3">
      <c r="A1610" s="3">
        <v>442</v>
      </c>
      <c r="B1610" s="3">
        <v>52</v>
      </c>
      <c r="C1610" s="3">
        <v>27</v>
      </c>
      <c r="D1610" s="6">
        <v>43</v>
      </c>
      <c r="E1610" s="8" t="str">
        <f t="shared" si="75"/>
        <v>0-50</v>
      </c>
      <c r="F1610" s="7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  <c r="P1610" t="str">
        <f t="shared" si="76"/>
        <v>21-30</v>
      </c>
      <c r="Q1610" t="b">
        <f t="shared" si="77"/>
        <v>0</v>
      </c>
    </row>
    <row r="1611" spans="1:17" x14ac:dyDescent="0.3">
      <c r="A1611" s="3">
        <v>510</v>
      </c>
      <c r="B1611" s="3">
        <v>52</v>
      </c>
      <c r="C1611" s="3">
        <v>28</v>
      </c>
      <c r="D1611" s="6">
        <v>118</v>
      </c>
      <c r="E1611" s="8" t="str">
        <f t="shared" si="75"/>
        <v>100+</v>
      </c>
      <c r="F1611" s="7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  <c r="P1611" t="str">
        <f t="shared" si="76"/>
        <v>21-30</v>
      </c>
      <c r="Q1611" t="b">
        <f t="shared" si="77"/>
        <v>0</v>
      </c>
    </row>
    <row r="1612" spans="1:17" x14ac:dyDescent="0.3">
      <c r="A1612" s="3">
        <v>554</v>
      </c>
      <c r="B1612" s="3">
        <v>52</v>
      </c>
      <c r="C1612" s="3">
        <v>28</v>
      </c>
      <c r="D1612" s="6">
        <v>101</v>
      </c>
      <c r="E1612" s="8" t="str">
        <f t="shared" si="75"/>
        <v>100+</v>
      </c>
      <c r="F1612" s="7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  <c r="P1612" t="str">
        <f t="shared" si="76"/>
        <v>21-30</v>
      </c>
      <c r="Q1612" t="b">
        <f t="shared" si="77"/>
        <v>0</v>
      </c>
    </row>
    <row r="1613" spans="1:17" x14ac:dyDescent="0.3">
      <c r="A1613" s="3">
        <v>578</v>
      </c>
      <c r="B1613" s="3">
        <v>52</v>
      </c>
      <c r="C1613" s="3">
        <v>28</v>
      </c>
      <c r="D1613" s="6">
        <v>149</v>
      </c>
      <c r="E1613" s="8" t="str">
        <f t="shared" si="75"/>
        <v>100+</v>
      </c>
      <c r="F1613" s="7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  <c r="P1613" t="str">
        <f t="shared" si="76"/>
        <v>21-30</v>
      </c>
      <c r="Q1613" t="b">
        <f t="shared" si="77"/>
        <v>0</v>
      </c>
    </row>
    <row r="1614" spans="1:17" x14ac:dyDescent="0.3">
      <c r="A1614" s="3">
        <v>581</v>
      </c>
      <c r="B1614" s="3">
        <v>52</v>
      </c>
      <c r="C1614" s="3">
        <v>22</v>
      </c>
      <c r="D1614" s="6">
        <v>22</v>
      </c>
      <c r="E1614" s="8" t="str">
        <f t="shared" si="75"/>
        <v>0-50</v>
      </c>
      <c r="F1614" s="7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  <c r="P1614" t="str">
        <f t="shared" si="76"/>
        <v>21-30</v>
      </c>
      <c r="Q1614" t="b">
        <f t="shared" si="77"/>
        <v>0</v>
      </c>
    </row>
    <row r="1615" spans="1:17" x14ac:dyDescent="0.3">
      <c r="A1615" s="3">
        <v>611</v>
      </c>
      <c r="B1615" s="3">
        <v>52</v>
      </c>
      <c r="C1615" s="3">
        <v>28</v>
      </c>
      <c r="D1615" s="6">
        <v>81</v>
      </c>
      <c r="E1615" s="8" t="str">
        <f t="shared" si="75"/>
        <v>51-100</v>
      </c>
      <c r="F1615" s="7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  <c r="P1615" t="str">
        <f t="shared" si="76"/>
        <v>21-30</v>
      </c>
      <c r="Q1615" t="b">
        <f t="shared" si="77"/>
        <v>0</v>
      </c>
    </row>
    <row r="1616" spans="1:17" x14ac:dyDescent="0.3">
      <c r="A1616" s="3">
        <v>626</v>
      </c>
      <c r="B1616" s="3">
        <v>52</v>
      </c>
      <c r="C1616" s="3">
        <v>28</v>
      </c>
      <c r="D1616" s="6">
        <v>64</v>
      </c>
      <c r="E1616" s="8" t="str">
        <f t="shared" si="75"/>
        <v>51-100</v>
      </c>
      <c r="F1616" s="7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  <c r="P1616" t="str">
        <f t="shared" si="76"/>
        <v>21-30</v>
      </c>
      <c r="Q1616" t="b">
        <f t="shared" si="77"/>
        <v>0</v>
      </c>
    </row>
    <row r="1617" spans="1:17" x14ac:dyDescent="0.3">
      <c r="A1617" s="3">
        <v>645</v>
      </c>
      <c r="B1617" s="3">
        <v>52</v>
      </c>
      <c r="C1617" s="3">
        <v>27</v>
      </c>
      <c r="D1617" s="6">
        <v>33</v>
      </c>
      <c r="E1617" s="8" t="str">
        <f t="shared" si="75"/>
        <v>0-50</v>
      </c>
      <c r="F1617" s="7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  <c r="P1617" t="str">
        <f t="shared" si="76"/>
        <v>21-30</v>
      </c>
      <c r="Q1617" t="b">
        <f t="shared" si="77"/>
        <v>0</v>
      </c>
    </row>
    <row r="1618" spans="1:17" x14ac:dyDescent="0.3">
      <c r="A1618" s="3">
        <v>659</v>
      </c>
      <c r="B1618" s="3">
        <v>52</v>
      </c>
      <c r="C1618" s="3">
        <v>26</v>
      </c>
      <c r="D1618" s="6">
        <v>35</v>
      </c>
      <c r="E1618" s="8" t="str">
        <f t="shared" si="75"/>
        <v>0-50</v>
      </c>
      <c r="F1618" s="7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  <c r="P1618" t="str">
        <f t="shared" si="76"/>
        <v>21-30</v>
      </c>
      <c r="Q1618" t="b">
        <f t="shared" si="77"/>
        <v>0</v>
      </c>
    </row>
    <row r="1619" spans="1:17" x14ac:dyDescent="0.3">
      <c r="A1619" s="3">
        <v>667</v>
      </c>
      <c r="B1619" s="3">
        <v>52</v>
      </c>
      <c r="C1619" s="3">
        <v>26</v>
      </c>
      <c r="D1619" s="6">
        <v>112</v>
      </c>
      <c r="E1619" s="8" t="str">
        <f t="shared" si="75"/>
        <v>100+</v>
      </c>
      <c r="F1619" s="7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  <c r="P1619" t="str">
        <f t="shared" si="76"/>
        <v>21-30</v>
      </c>
      <c r="Q1619" t="b">
        <f t="shared" si="77"/>
        <v>1</v>
      </c>
    </row>
    <row r="1620" spans="1:17" x14ac:dyDescent="0.3">
      <c r="A1620" s="3">
        <v>679</v>
      </c>
      <c r="B1620" s="3">
        <v>52</v>
      </c>
      <c r="C1620" s="3">
        <v>27</v>
      </c>
      <c r="D1620" s="6">
        <v>61</v>
      </c>
      <c r="E1620" s="8" t="str">
        <f t="shared" si="75"/>
        <v>51-100</v>
      </c>
      <c r="F1620" s="7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  <c r="P1620" t="str">
        <f t="shared" si="76"/>
        <v>21-30</v>
      </c>
      <c r="Q1620" t="b">
        <f t="shared" si="77"/>
        <v>0</v>
      </c>
    </row>
    <row r="1621" spans="1:17" x14ac:dyDescent="0.3">
      <c r="A1621" s="3">
        <v>741</v>
      </c>
      <c r="B1621" s="3">
        <v>52</v>
      </c>
      <c r="C1621" s="3">
        <v>27</v>
      </c>
      <c r="D1621" s="6">
        <v>195</v>
      </c>
      <c r="E1621" s="8" t="str">
        <f t="shared" si="75"/>
        <v>100+</v>
      </c>
      <c r="F1621" s="7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  <c r="P1621" t="str">
        <f t="shared" si="76"/>
        <v>21-30</v>
      </c>
      <c r="Q1621" t="b">
        <f t="shared" si="77"/>
        <v>0</v>
      </c>
    </row>
    <row r="1622" spans="1:17" x14ac:dyDescent="0.3">
      <c r="A1622" s="3">
        <v>758</v>
      </c>
      <c r="B1622" s="3">
        <v>52</v>
      </c>
      <c r="C1622" s="3">
        <v>28</v>
      </c>
      <c r="D1622" s="6">
        <v>81</v>
      </c>
      <c r="E1622" s="8" t="str">
        <f t="shared" si="75"/>
        <v>51-100</v>
      </c>
      <c r="F1622" s="7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  <c r="P1622" t="str">
        <f t="shared" si="76"/>
        <v>21-30</v>
      </c>
      <c r="Q1622" t="b">
        <f t="shared" si="77"/>
        <v>0</v>
      </c>
    </row>
    <row r="1623" spans="1:17" x14ac:dyDescent="0.3">
      <c r="A1623" s="3">
        <v>804</v>
      </c>
      <c r="B1623" s="3">
        <v>52</v>
      </c>
      <c r="C1623" s="3">
        <v>27</v>
      </c>
      <c r="D1623" s="6">
        <v>62</v>
      </c>
      <c r="E1623" s="8" t="str">
        <f t="shared" si="75"/>
        <v>51-100</v>
      </c>
      <c r="F1623" s="7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  <c r="P1623" t="str">
        <f t="shared" si="76"/>
        <v>21-30</v>
      </c>
      <c r="Q1623" t="b">
        <f t="shared" si="77"/>
        <v>0</v>
      </c>
    </row>
    <row r="1624" spans="1:17" x14ac:dyDescent="0.3">
      <c r="A1624" s="3">
        <v>808</v>
      </c>
      <c r="B1624" s="3">
        <v>52</v>
      </c>
      <c r="C1624" s="3">
        <v>27</v>
      </c>
      <c r="D1624" s="6">
        <v>162</v>
      </c>
      <c r="E1624" s="8" t="str">
        <f t="shared" si="75"/>
        <v>100+</v>
      </c>
      <c r="F1624" s="7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  <c r="P1624" t="str">
        <f t="shared" si="76"/>
        <v>21-30</v>
      </c>
      <c r="Q1624" t="b">
        <f t="shared" si="77"/>
        <v>0</v>
      </c>
    </row>
    <row r="1625" spans="1:17" x14ac:dyDescent="0.3">
      <c r="A1625" s="3">
        <v>855</v>
      </c>
      <c r="B1625" s="3">
        <v>52</v>
      </c>
      <c r="C1625" s="3">
        <v>28</v>
      </c>
      <c r="D1625" s="6">
        <v>90</v>
      </c>
      <c r="E1625" s="8" t="str">
        <f t="shared" si="75"/>
        <v>51-100</v>
      </c>
      <c r="F1625" s="7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  <c r="P1625" t="str">
        <f t="shared" si="76"/>
        <v>21-30</v>
      </c>
      <c r="Q1625" t="b">
        <f t="shared" si="77"/>
        <v>0</v>
      </c>
    </row>
    <row r="1626" spans="1:17" x14ac:dyDescent="0.3">
      <c r="A1626" s="3">
        <v>979</v>
      </c>
      <c r="B1626" s="3">
        <v>52</v>
      </c>
      <c r="C1626" s="3">
        <v>26</v>
      </c>
      <c r="D1626" s="6">
        <v>68</v>
      </c>
      <c r="E1626" s="8" t="str">
        <f t="shared" si="75"/>
        <v>51-100</v>
      </c>
      <c r="F1626" s="7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  <c r="P1626" t="str">
        <f t="shared" si="76"/>
        <v>21-30</v>
      </c>
      <c r="Q1626" t="b">
        <f t="shared" si="77"/>
        <v>0</v>
      </c>
    </row>
    <row r="1627" spans="1:17" x14ac:dyDescent="0.3">
      <c r="A1627" s="3">
        <v>999</v>
      </c>
      <c r="B1627" s="3">
        <v>52</v>
      </c>
      <c r="C1627" s="3">
        <v>27</v>
      </c>
      <c r="D1627" s="6">
        <v>94</v>
      </c>
      <c r="E1627" s="8" t="str">
        <f t="shared" si="75"/>
        <v>51-100</v>
      </c>
      <c r="F1627" s="7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  <c r="P1627" t="str">
        <f t="shared" si="76"/>
        <v>21-30</v>
      </c>
      <c r="Q1627" t="b">
        <f t="shared" si="77"/>
        <v>0</v>
      </c>
    </row>
    <row r="1628" spans="1:17" x14ac:dyDescent="0.3">
      <c r="A1628" s="3">
        <v>1012</v>
      </c>
      <c r="B1628" s="3">
        <v>52</v>
      </c>
      <c r="C1628" s="3">
        <v>27</v>
      </c>
      <c r="D1628" s="6">
        <v>39</v>
      </c>
      <c r="E1628" s="8" t="str">
        <f t="shared" si="75"/>
        <v>0-50</v>
      </c>
      <c r="F1628" s="7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  <c r="P1628" t="str">
        <f t="shared" si="76"/>
        <v>21-30</v>
      </c>
      <c r="Q1628" t="b">
        <f t="shared" si="77"/>
        <v>0</v>
      </c>
    </row>
    <row r="1629" spans="1:17" x14ac:dyDescent="0.3">
      <c r="A1629" s="3">
        <v>1113</v>
      </c>
      <c r="B1629" s="3">
        <v>52</v>
      </c>
      <c r="C1629" s="3">
        <v>28</v>
      </c>
      <c r="D1629" s="6">
        <v>51</v>
      </c>
      <c r="E1629" s="8" t="str">
        <f t="shared" si="75"/>
        <v>51-100</v>
      </c>
      <c r="F1629" s="7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  <c r="P1629" t="str">
        <f t="shared" si="76"/>
        <v>21-30</v>
      </c>
      <c r="Q1629" t="b">
        <f t="shared" si="77"/>
        <v>0</v>
      </c>
    </row>
    <row r="1630" spans="1:17" x14ac:dyDescent="0.3">
      <c r="A1630" s="3">
        <v>1241</v>
      </c>
      <c r="B1630" s="3">
        <v>52</v>
      </c>
      <c r="C1630" s="3">
        <v>27</v>
      </c>
      <c r="D1630" s="6">
        <v>15</v>
      </c>
      <c r="E1630" s="8" t="str">
        <f t="shared" si="75"/>
        <v>0-50</v>
      </c>
      <c r="F1630" s="7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  <c r="P1630" t="str">
        <f t="shared" si="76"/>
        <v>21-30</v>
      </c>
      <c r="Q1630" t="b">
        <f t="shared" si="77"/>
        <v>0</v>
      </c>
    </row>
    <row r="1631" spans="1:17" x14ac:dyDescent="0.3">
      <c r="A1631" s="3">
        <v>1248</v>
      </c>
      <c r="B1631" s="3">
        <v>52</v>
      </c>
      <c r="C1631" s="3">
        <v>28</v>
      </c>
      <c r="D1631" s="6">
        <v>39</v>
      </c>
      <c r="E1631" s="8" t="str">
        <f t="shared" si="75"/>
        <v>0-50</v>
      </c>
      <c r="F1631" s="7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  <c r="P1631" t="str">
        <f t="shared" si="76"/>
        <v>21-30</v>
      </c>
      <c r="Q1631" t="b">
        <f t="shared" si="77"/>
        <v>0</v>
      </c>
    </row>
    <row r="1632" spans="1:17" x14ac:dyDescent="0.3">
      <c r="A1632" s="3">
        <v>1260</v>
      </c>
      <c r="B1632" s="3">
        <v>52</v>
      </c>
      <c r="C1632" s="3">
        <v>27</v>
      </c>
      <c r="D1632" s="6">
        <v>35</v>
      </c>
      <c r="E1632" s="8" t="str">
        <f t="shared" si="75"/>
        <v>0-50</v>
      </c>
      <c r="F1632" s="7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  <c r="P1632" t="str">
        <f t="shared" si="76"/>
        <v>21-30</v>
      </c>
      <c r="Q1632" t="b">
        <f t="shared" si="77"/>
        <v>0</v>
      </c>
    </row>
    <row r="1633" spans="1:17" x14ac:dyDescent="0.3">
      <c r="A1633" s="3">
        <v>1314</v>
      </c>
      <c r="B1633" s="3">
        <v>52</v>
      </c>
      <c r="C1633" s="3">
        <v>27</v>
      </c>
      <c r="D1633" s="6">
        <v>78</v>
      </c>
      <c r="E1633" s="8" t="str">
        <f t="shared" si="75"/>
        <v>51-100</v>
      </c>
      <c r="F1633" s="7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  <c r="P1633" t="str">
        <f t="shared" si="76"/>
        <v>21-30</v>
      </c>
      <c r="Q1633" t="b">
        <f t="shared" si="77"/>
        <v>0</v>
      </c>
    </row>
    <row r="1634" spans="1:17" x14ac:dyDescent="0.3">
      <c r="A1634" s="3">
        <v>1319</v>
      </c>
      <c r="B1634" s="3">
        <v>52</v>
      </c>
      <c r="C1634" s="3">
        <v>26</v>
      </c>
      <c r="D1634" s="6">
        <v>178</v>
      </c>
      <c r="E1634" s="8" t="str">
        <f t="shared" si="75"/>
        <v>100+</v>
      </c>
      <c r="F1634" s="7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  <c r="P1634" t="str">
        <f t="shared" si="76"/>
        <v>21-30</v>
      </c>
      <c r="Q1634" t="b">
        <f t="shared" si="77"/>
        <v>0</v>
      </c>
    </row>
    <row r="1635" spans="1:17" x14ac:dyDescent="0.3">
      <c r="A1635" s="3">
        <v>1324</v>
      </c>
      <c r="B1635" s="3">
        <v>52</v>
      </c>
      <c r="C1635" s="3">
        <v>26</v>
      </c>
      <c r="D1635" s="6">
        <v>45</v>
      </c>
      <c r="E1635" s="8" t="str">
        <f t="shared" si="75"/>
        <v>0-50</v>
      </c>
      <c r="F1635" s="7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  <c r="P1635" t="str">
        <f t="shared" si="76"/>
        <v>21-30</v>
      </c>
      <c r="Q1635" t="b">
        <f t="shared" si="77"/>
        <v>0</v>
      </c>
    </row>
    <row r="1636" spans="1:17" x14ac:dyDescent="0.3">
      <c r="A1636" s="3">
        <v>1325</v>
      </c>
      <c r="B1636" s="3">
        <v>52</v>
      </c>
      <c r="C1636" s="3">
        <v>28</v>
      </c>
      <c r="D1636" s="6">
        <v>15</v>
      </c>
      <c r="E1636" s="8" t="str">
        <f t="shared" si="75"/>
        <v>0-50</v>
      </c>
      <c r="F1636" s="7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  <c r="P1636" t="str">
        <f t="shared" si="76"/>
        <v>21-30</v>
      </c>
      <c r="Q1636" t="b">
        <f t="shared" si="77"/>
        <v>0</v>
      </c>
    </row>
    <row r="1637" spans="1:17" x14ac:dyDescent="0.3">
      <c r="A1637" s="3">
        <v>1340</v>
      </c>
      <c r="B1637" s="3">
        <v>52</v>
      </c>
      <c r="C1637" s="3">
        <v>25</v>
      </c>
      <c r="D1637" s="6">
        <v>180</v>
      </c>
      <c r="E1637" s="8" t="str">
        <f t="shared" si="75"/>
        <v>100+</v>
      </c>
      <c r="F1637" s="7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  <c r="P1637" t="str">
        <f t="shared" si="76"/>
        <v>21-30</v>
      </c>
      <c r="Q1637" t="b">
        <f t="shared" si="77"/>
        <v>0</v>
      </c>
    </row>
    <row r="1638" spans="1:17" x14ac:dyDescent="0.3">
      <c r="A1638" s="3">
        <v>1389</v>
      </c>
      <c r="B1638" s="3">
        <v>52</v>
      </c>
      <c r="C1638" s="3">
        <v>28</v>
      </c>
      <c r="D1638" s="6">
        <v>25</v>
      </c>
      <c r="E1638" s="8" t="str">
        <f t="shared" si="75"/>
        <v>0-50</v>
      </c>
      <c r="F1638" s="7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  <c r="P1638" t="str">
        <f t="shared" si="76"/>
        <v>21-30</v>
      </c>
      <c r="Q1638" t="b">
        <f t="shared" si="77"/>
        <v>0</v>
      </c>
    </row>
    <row r="1639" spans="1:17" x14ac:dyDescent="0.3">
      <c r="A1639" s="3">
        <v>1395</v>
      </c>
      <c r="B1639" s="3">
        <v>52</v>
      </c>
      <c r="C1639" s="3">
        <v>27</v>
      </c>
      <c r="D1639" s="6">
        <v>33</v>
      </c>
      <c r="E1639" s="8" t="str">
        <f t="shared" si="75"/>
        <v>0-50</v>
      </c>
      <c r="F1639" s="7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  <c r="P1639" t="str">
        <f t="shared" si="76"/>
        <v>21-30</v>
      </c>
      <c r="Q1639" t="b">
        <f t="shared" si="77"/>
        <v>0</v>
      </c>
    </row>
    <row r="1640" spans="1:17" x14ac:dyDescent="0.3">
      <c r="A1640" s="3">
        <v>1448</v>
      </c>
      <c r="B1640" s="3">
        <v>52</v>
      </c>
      <c r="C1640" s="3">
        <v>28</v>
      </c>
      <c r="D1640" s="6">
        <v>145</v>
      </c>
      <c r="E1640" s="8" t="str">
        <f t="shared" si="75"/>
        <v>100+</v>
      </c>
      <c r="F1640" s="7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  <c r="P1640" t="str">
        <f t="shared" si="76"/>
        <v>21-30</v>
      </c>
      <c r="Q1640" t="b">
        <f t="shared" si="77"/>
        <v>0</v>
      </c>
    </row>
    <row r="1641" spans="1:17" x14ac:dyDescent="0.3">
      <c r="A1641" s="3">
        <v>1472</v>
      </c>
      <c r="B1641" s="3">
        <v>52</v>
      </c>
      <c r="C1641" s="3">
        <v>26</v>
      </c>
      <c r="D1641" s="6">
        <v>180</v>
      </c>
      <c r="E1641" s="8" t="str">
        <f t="shared" si="75"/>
        <v>100+</v>
      </c>
      <c r="F1641" s="7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  <c r="P1641" t="str">
        <f t="shared" si="76"/>
        <v>21-30</v>
      </c>
      <c r="Q1641" t="b">
        <f t="shared" si="77"/>
        <v>0</v>
      </c>
    </row>
    <row r="1642" spans="1:17" x14ac:dyDescent="0.3">
      <c r="A1642" s="3">
        <v>1496</v>
      </c>
      <c r="B1642" s="3">
        <v>52</v>
      </c>
      <c r="C1642" s="3">
        <v>28</v>
      </c>
      <c r="D1642" s="6">
        <v>178</v>
      </c>
      <c r="E1642" s="8" t="str">
        <f t="shared" si="75"/>
        <v>100+</v>
      </c>
      <c r="F1642" s="7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  <c r="P1642" t="str">
        <f t="shared" si="76"/>
        <v>21-30</v>
      </c>
      <c r="Q1642" t="b">
        <f t="shared" si="77"/>
        <v>0</v>
      </c>
    </row>
    <row r="1643" spans="1:17" x14ac:dyDescent="0.3">
      <c r="A1643" s="3">
        <v>1500</v>
      </c>
      <c r="B1643" s="3">
        <v>52</v>
      </c>
      <c r="C1643" s="3">
        <v>26</v>
      </c>
      <c r="D1643" s="6">
        <v>91</v>
      </c>
      <c r="E1643" s="8" t="str">
        <f t="shared" si="75"/>
        <v>51-100</v>
      </c>
      <c r="F1643" s="7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  <c r="P1643" t="str">
        <f t="shared" si="76"/>
        <v>21-30</v>
      </c>
      <c r="Q1643" t="b">
        <f t="shared" si="77"/>
        <v>1</v>
      </c>
    </row>
    <row r="1644" spans="1:17" x14ac:dyDescent="0.3">
      <c r="A1644" s="3">
        <v>1507</v>
      </c>
      <c r="B1644" s="3">
        <v>52</v>
      </c>
      <c r="C1644" s="3">
        <v>27</v>
      </c>
      <c r="D1644" s="6">
        <v>25</v>
      </c>
      <c r="E1644" s="8" t="str">
        <f t="shared" si="75"/>
        <v>0-50</v>
      </c>
      <c r="F1644" s="7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  <c r="P1644" t="str">
        <f t="shared" si="76"/>
        <v>21-30</v>
      </c>
      <c r="Q1644" t="b">
        <f t="shared" si="77"/>
        <v>0</v>
      </c>
    </row>
    <row r="1645" spans="1:17" x14ac:dyDescent="0.3">
      <c r="A1645" s="3">
        <v>1518</v>
      </c>
      <c r="B1645" s="3">
        <v>52</v>
      </c>
      <c r="C1645" s="3">
        <v>26</v>
      </c>
      <c r="D1645" s="6">
        <v>45</v>
      </c>
      <c r="E1645" s="8" t="str">
        <f t="shared" si="75"/>
        <v>0-50</v>
      </c>
      <c r="F1645" s="7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  <c r="P1645" t="str">
        <f t="shared" si="76"/>
        <v>21-30</v>
      </c>
      <c r="Q1645" t="b">
        <f t="shared" si="77"/>
        <v>0</v>
      </c>
    </row>
    <row r="1646" spans="1:17" x14ac:dyDescent="0.3">
      <c r="A1646" s="3">
        <v>1544</v>
      </c>
      <c r="B1646" s="3">
        <v>52</v>
      </c>
      <c r="C1646" s="3">
        <v>26</v>
      </c>
      <c r="D1646" s="6">
        <v>101</v>
      </c>
      <c r="E1646" s="8" t="str">
        <f t="shared" si="75"/>
        <v>100+</v>
      </c>
      <c r="F1646" s="7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  <c r="P1646" t="str">
        <f t="shared" si="76"/>
        <v>21-30</v>
      </c>
      <c r="Q1646" t="b">
        <f t="shared" si="77"/>
        <v>0</v>
      </c>
    </row>
    <row r="1647" spans="1:17" x14ac:dyDescent="0.3">
      <c r="A1647" s="3">
        <v>1588</v>
      </c>
      <c r="B1647" s="3">
        <v>52</v>
      </c>
      <c r="C1647" s="3">
        <v>28</v>
      </c>
      <c r="D1647" s="6">
        <v>21</v>
      </c>
      <c r="E1647" s="8" t="str">
        <f t="shared" si="75"/>
        <v>0-50</v>
      </c>
      <c r="F1647" s="7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  <c r="P1647" t="str">
        <f t="shared" si="76"/>
        <v>21-30</v>
      </c>
      <c r="Q1647" t="b">
        <f t="shared" si="77"/>
        <v>0</v>
      </c>
    </row>
    <row r="1648" spans="1:17" x14ac:dyDescent="0.3">
      <c r="A1648" s="3">
        <v>1647</v>
      </c>
      <c r="B1648" s="3">
        <v>52</v>
      </c>
      <c r="C1648" s="3">
        <v>26</v>
      </c>
      <c r="D1648" s="6">
        <v>93</v>
      </c>
      <c r="E1648" s="8" t="str">
        <f t="shared" si="75"/>
        <v>51-100</v>
      </c>
      <c r="F1648" s="7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  <c r="P1648" t="str">
        <f t="shared" si="76"/>
        <v>21-30</v>
      </c>
      <c r="Q1648" t="b">
        <f t="shared" si="77"/>
        <v>0</v>
      </c>
    </row>
    <row r="1649" spans="1:17" x14ac:dyDescent="0.3">
      <c r="A1649" s="3">
        <v>1721</v>
      </c>
      <c r="B1649" s="3">
        <v>52</v>
      </c>
      <c r="C1649" s="3">
        <v>28</v>
      </c>
      <c r="D1649" s="6">
        <v>8</v>
      </c>
      <c r="E1649" s="8" t="str">
        <f t="shared" si="75"/>
        <v>0-50</v>
      </c>
      <c r="F1649" s="7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  <c r="P1649" t="str">
        <f t="shared" si="76"/>
        <v>21-30</v>
      </c>
      <c r="Q1649" t="b">
        <f t="shared" si="77"/>
        <v>0</v>
      </c>
    </row>
    <row r="1650" spans="1:17" x14ac:dyDescent="0.3">
      <c r="A1650" s="3">
        <v>1728</v>
      </c>
      <c r="B1650" s="3">
        <v>52</v>
      </c>
      <c r="C1650" s="3">
        <v>26</v>
      </c>
      <c r="D1650" s="6">
        <v>54</v>
      </c>
      <c r="E1650" s="8" t="str">
        <f t="shared" si="75"/>
        <v>51-100</v>
      </c>
      <c r="F1650" s="7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  <c r="P1650" t="str">
        <f t="shared" si="76"/>
        <v>21-30</v>
      </c>
      <c r="Q1650" t="b">
        <f t="shared" si="77"/>
        <v>0</v>
      </c>
    </row>
    <row r="1651" spans="1:17" x14ac:dyDescent="0.3">
      <c r="A1651" s="3">
        <v>1729</v>
      </c>
      <c r="B1651" s="3">
        <v>52</v>
      </c>
      <c r="C1651" s="3">
        <v>26</v>
      </c>
      <c r="D1651" s="6">
        <v>28</v>
      </c>
      <c r="E1651" s="8" t="str">
        <f t="shared" si="75"/>
        <v>0-50</v>
      </c>
      <c r="F1651" s="7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  <c r="P1651" t="str">
        <f t="shared" si="76"/>
        <v>21-30</v>
      </c>
      <c r="Q1651" t="b">
        <f t="shared" si="77"/>
        <v>0</v>
      </c>
    </row>
    <row r="1652" spans="1:17" x14ac:dyDescent="0.3">
      <c r="A1652" s="3">
        <v>1762</v>
      </c>
      <c r="B1652" s="3">
        <v>52</v>
      </c>
      <c r="C1652" s="3">
        <v>27</v>
      </c>
      <c r="D1652" s="6">
        <v>45</v>
      </c>
      <c r="E1652" s="8" t="str">
        <f t="shared" si="75"/>
        <v>0-50</v>
      </c>
      <c r="F1652" s="7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  <c r="P1652" t="str">
        <f t="shared" si="76"/>
        <v>21-30</v>
      </c>
      <c r="Q1652" t="b">
        <f t="shared" si="77"/>
        <v>0</v>
      </c>
    </row>
    <row r="1653" spans="1:17" x14ac:dyDescent="0.3">
      <c r="A1653" s="3">
        <v>1778</v>
      </c>
      <c r="B1653" s="3">
        <v>52</v>
      </c>
      <c r="C1653" s="3">
        <v>27</v>
      </c>
      <c r="D1653" s="6">
        <v>34</v>
      </c>
      <c r="E1653" s="8" t="str">
        <f t="shared" si="75"/>
        <v>0-50</v>
      </c>
      <c r="F1653" s="7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  <c r="P1653" t="str">
        <f t="shared" si="76"/>
        <v>21-30</v>
      </c>
      <c r="Q1653" t="b">
        <f t="shared" si="77"/>
        <v>0</v>
      </c>
    </row>
    <row r="1654" spans="1:17" x14ac:dyDescent="0.3">
      <c r="A1654" s="3">
        <v>1782</v>
      </c>
      <c r="B1654" s="3">
        <v>52</v>
      </c>
      <c r="C1654" s="3">
        <v>26</v>
      </c>
      <c r="D1654" s="6">
        <v>19</v>
      </c>
      <c r="E1654" s="8" t="str">
        <f t="shared" si="75"/>
        <v>0-50</v>
      </c>
      <c r="F1654" s="7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  <c r="P1654" t="str">
        <f t="shared" si="76"/>
        <v>21-30</v>
      </c>
      <c r="Q1654" t="b">
        <f t="shared" si="77"/>
        <v>0</v>
      </c>
    </row>
    <row r="1655" spans="1:17" x14ac:dyDescent="0.3">
      <c r="A1655" s="3">
        <v>1855</v>
      </c>
      <c r="B1655" s="3">
        <v>52</v>
      </c>
      <c r="C1655" s="3">
        <v>25</v>
      </c>
      <c r="D1655" s="6">
        <v>41</v>
      </c>
      <c r="E1655" s="8" t="str">
        <f t="shared" si="75"/>
        <v>0-50</v>
      </c>
      <c r="F1655" s="7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  <c r="P1655" t="str">
        <f t="shared" si="76"/>
        <v>21-30</v>
      </c>
      <c r="Q1655" t="b">
        <f t="shared" si="77"/>
        <v>0</v>
      </c>
    </row>
    <row r="1656" spans="1:17" x14ac:dyDescent="0.3">
      <c r="A1656" s="3">
        <v>1891</v>
      </c>
      <c r="B1656" s="3">
        <v>52</v>
      </c>
      <c r="C1656" s="3">
        <v>27</v>
      </c>
      <c r="D1656" s="6">
        <v>184</v>
      </c>
      <c r="E1656" s="8" t="str">
        <f t="shared" si="75"/>
        <v>100+</v>
      </c>
      <c r="F1656" s="7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  <c r="P1656" t="str">
        <f t="shared" si="76"/>
        <v>21-30</v>
      </c>
      <c r="Q1656" t="b">
        <f t="shared" si="77"/>
        <v>0</v>
      </c>
    </row>
    <row r="1657" spans="1:17" x14ac:dyDescent="0.3">
      <c r="A1657" s="3">
        <v>1945</v>
      </c>
      <c r="B1657" s="3">
        <v>52</v>
      </c>
      <c r="C1657" s="3">
        <v>28</v>
      </c>
      <c r="D1657" s="6">
        <v>39</v>
      </c>
      <c r="E1657" s="8" t="str">
        <f t="shared" si="75"/>
        <v>0-50</v>
      </c>
      <c r="F1657" s="7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  <c r="P1657" t="str">
        <f t="shared" si="76"/>
        <v>21-30</v>
      </c>
      <c r="Q1657" t="b">
        <f t="shared" si="77"/>
        <v>1</v>
      </c>
    </row>
    <row r="1658" spans="1:17" x14ac:dyDescent="0.3">
      <c r="A1658" s="3">
        <v>1948</v>
      </c>
      <c r="B1658" s="3">
        <v>52</v>
      </c>
      <c r="C1658" s="3">
        <v>28</v>
      </c>
      <c r="D1658" s="6">
        <v>62</v>
      </c>
      <c r="E1658" s="8" t="str">
        <f t="shared" si="75"/>
        <v>51-100</v>
      </c>
      <c r="F1658" s="7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  <c r="P1658" t="str">
        <f t="shared" si="76"/>
        <v>21-30</v>
      </c>
      <c r="Q1658" t="b">
        <f t="shared" si="77"/>
        <v>0</v>
      </c>
    </row>
    <row r="1659" spans="1:17" x14ac:dyDescent="0.3">
      <c r="A1659" s="3">
        <v>1962</v>
      </c>
      <c r="B1659" s="3">
        <v>52</v>
      </c>
      <c r="C1659" s="3">
        <v>26</v>
      </c>
      <c r="D1659" s="6">
        <v>114</v>
      </c>
      <c r="E1659" s="8" t="str">
        <f t="shared" si="75"/>
        <v>100+</v>
      </c>
      <c r="F1659" s="7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  <c r="P1659" t="str">
        <f t="shared" si="76"/>
        <v>21-30</v>
      </c>
      <c r="Q1659" t="b">
        <f t="shared" si="77"/>
        <v>0</v>
      </c>
    </row>
    <row r="1660" spans="1:17" x14ac:dyDescent="0.3">
      <c r="A1660" s="3">
        <v>1967</v>
      </c>
      <c r="B1660" s="3">
        <v>52</v>
      </c>
      <c r="C1660" s="3">
        <v>26</v>
      </c>
      <c r="D1660" s="6">
        <v>114</v>
      </c>
      <c r="E1660" s="8" t="str">
        <f t="shared" si="75"/>
        <v>100+</v>
      </c>
      <c r="F1660" s="7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  <c r="P1660" t="str">
        <f t="shared" si="76"/>
        <v>21-30</v>
      </c>
      <c r="Q1660" t="b">
        <f t="shared" si="77"/>
        <v>0</v>
      </c>
    </row>
    <row r="1661" spans="1:17" x14ac:dyDescent="0.3">
      <c r="A1661" s="3">
        <v>1982</v>
      </c>
      <c r="B1661" s="3">
        <v>52</v>
      </c>
      <c r="C1661" s="3">
        <v>26</v>
      </c>
      <c r="D1661" s="6">
        <v>84</v>
      </c>
      <c r="E1661" s="8" t="str">
        <f t="shared" si="75"/>
        <v>51-100</v>
      </c>
      <c r="F1661" s="7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  <c r="P1661" t="str">
        <f t="shared" si="76"/>
        <v>21-30</v>
      </c>
      <c r="Q1661" t="b">
        <f t="shared" si="77"/>
        <v>0</v>
      </c>
    </row>
    <row r="1662" spans="1:17" x14ac:dyDescent="0.3">
      <c r="A1662" s="3">
        <v>1989</v>
      </c>
      <c r="B1662" s="3">
        <v>52</v>
      </c>
      <c r="C1662" s="3">
        <v>28</v>
      </c>
      <c r="D1662" s="6">
        <v>18</v>
      </c>
      <c r="E1662" s="8" t="str">
        <f t="shared" si="75"/>
        <v>0-50</v>
      </c>
      <c r="F1662" s="7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  <c r="P1662" t="str">
        <f t="shared" si="76"/>
        <v>21-30</v>
      </c>
      <c r="Q1662" t="b">
        <f t="shared" si="77"/>
        <v>0</v>
      </c>
    </row>
    <row r="1663" spans="1:17" x14ac:dyDescent="0.3">
      <c r="A1663" s="3">
        <v>1993</v>
      </c>
      <c r="B1663" s="3">
        <v>52</v>
      </c>
      <c r="C1663" s="3">
        <v>28</v>
      </c>
      <c r="D1663" s="6">
        <v>38</v>
      </c>
      <c r="E1663" s="8" t="str">
        <f t="shared" si="75"/>
        <v>0-50</v>
      </c>
      <c r="F1663" s="7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  <c r="P1663" t="str">
        <f t="shared" si="76"/>
        <v>21-30</v>
      </c>
      <c r="Q1663" t="b">
        <f t="shared" si="77"/>
        <v>0</v>
      </c>
    </row>
    <row r="1664" spans="1:17" x14ac:dyDescent="0.3">
      <c r="A1664" s="3">
        <v>2046</v>
      </c>
      <c r="B1664" s="3">
        <v>52</v>
      </c>
      <c r="C1664" s="3">
        <v>28</v>
      </c>
      <c r="D1664" s="6">
        <v>44</v>
      </c>
      <c r="E1664" s="8" t="str">
        <f t="shared" si="75"/>
        <v>0-50</v>
      </c>
      <c r="F1664" s="7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  <c r="P1664" t="str">
        <f t="shared" si="76"/>
        <v>21-30</v>
      </c>
      <c r="Q1664" t="b">
        <f t="shared" si="77"/>
        <v>0</v>
      </c>
    </row>
    <row r="1665" spans="1:17" x14ac:dyDescent="0.3">
      <c r="A1665" s="3">
        <v>2072</v>
      </c>
      <c r="B1665" s="3">
        <v>52</v>
      </c>
      <c r="C1665" s="3">
        <v>28</v>
      </c>
      <c r="D1665" s="6">
        <v>83</v>
      </c>
      <c r="E1665" s="8" t="str">
        <f t="shared" si="75"/>
        <v>51-100</v>
      </c>
      <c r="F1665" s="7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  <c r="P1665" t="str">
        <f t="shared" si="76"/>
        <v>21-30</v>
      </c>
      <c r="Q1665" t="b">
        <f t="shared" si="77"/>
        <v>0</v>
      </c>
    </row>
    <row r="1666" spans="1:17" x14ac:dyDescent="0.3">
      <c r="A1666" s="3">
        <v>2075</v>
      </c>
      <c r="B1666" s="3">
        <v>52</v>
      </c>
      <c r="C1666" s="3">
        <v>27</v>
      </c>
      <c r="D1666" s="6">
        <v>81</v>
      </c>
      <c r="E1666" s="8" t="str">
        <f t="shared" si="75"/>
        <v>51-100</v>
      </c>
      <c r="F1666" s="7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  <c r="P1666" t="str">
        <f t="shared" si="76"/>
        <v>21-30</v>
      </c>
      <c r="Q1666" t="b">
        <f t="shared" si="77"/>
        <v>0</v>
      </c>
    </row>
    <row r="1667" spans="1:17" x14ac:dyDescent="0.3">
      <c r="A1667" s="3">
        <v>2082</v>
      </c>
      <c r="B1667" s="3">
        <v>52</v>
      </c>
      <c r="C1667" s="3">
        <v>27</v>
      </c>
      <c r="D1667" s="6">
        <v>45</v>
      </c>
      <c r="E1667" s="8" t="str">
        <f t="shared" ref="E1667:E1730" si="78">IF(D1667&lt;=50,"0-50",IF(D1667&lt;=100,"51-100","100+"))</f>
        <v>0-50</v>
      </c>
      <c r="F1667" s="7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  <c r="P1667" t="str">
        <f t="shared" ref="P1667:P1730" si="79">IF(C1667&lt;=10,"0-10",IF(C1667&lt;=20,"11-20",IF(C1667&lt;=30,"21-30","30+")))</f>
        <v>21-30</v>
      </c>
      <c r="Q1667" t="b">
        <f t="shared" ref="Q1667:Q1730" si="80">AND(IF(M1667="Yes",1,0),IF(O1667="Yes",1,0))</f>
        <v>0</v>
      </c>
    </row>
    <row r="1668" spans="1:17" x14ac:dyDescent="0.3">
      <c r="A1668" s="3">
        <v>2162</v>
      </c>
      <c r="B1668" s="3">
        <v>52</v>
      </c>
      <c r="C1668" s="3">
        <v>28</v>
      </c>
      <c r="D1668" s="6">
        <v>38</v>
      </c>
      <c r="E1668" s="8" t="str">
        <f t="shared" si="78"/>
        <v>0-50</v>
      </c>
      <c r="F1668" s="7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  <c r="P1668" t="str">
        <f t="shared" si="79"/>
        <v>21-30</v>
      </c>
      <c r="Q1668" t="b">
        <f t="shared" si="80"/>
        <v>0</v>
      </c>
    </row>
    <row r="1669" spans="1:17" x14ac:dyDescent="0.3">
      <c r="A1669" s="3">
        <v>2170</v>
      </c>
      <c r="B1669" s="3">
        <v>52</v>
      </c>
      <c r="C1669" s="3">
        <v>27</v>
      </c>
      <c r="D1669" s="6">
        <v>30</v>
      </c>
      <c r="E1669" s="8" t="str">
        <f t="shared" si="78"/>
        <v>0-50</v>
      </c>
      <c r="F1669" s="7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  <c r="P1669" t="str">
        <f t="shared" si="79"/>
        <v>21-30</v>
      </c>
      <c r="Q1669" t="b">
        <f t="shared" si="80"/>
        <v>0</v>
      </c>
    </row>
    <row r="1670" spans="1:17" x14ac:dyDescent="0.3">
      <c r="A1670" s="3">
        <v>2220</v>
      </c>
      <c r="B1670" s="3">
        <v>52</v>
      </c>
      <c r="C1670" s="3">
        <v>22</v>
      </c>
      <c r="D1670" s="6">
        <v>58</v>
      </c>
      <c r="E1670" s="8" t="str">
        <f t="shared" si="78"/>
        <v>51-100</v>
      </c>
      <c r="F1670" s="7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  <c r="P1670" t="str">
        <f t="shared" si="79"/>
        <v>21-30</v>
      </c>
      <c r="Q1670" t="b">
        <f t="shared" si="80"/>
        <v>0</v>
      </c>
    </row>
    <row r="1671" spans="1:17" x14ac:dyDescent="0.3">
      <c r="A1671" s="3">
        <v>2316</v>
      </c>
      <c r="B1671" s="3">
        <v>52</v>
      </c>
      <c r="C1671" s="3">
        <v>26</v>
      </c>
      <c r="D1671" s="6">
        <v>182</v>
      </c>
      <c r="E1671" s="8" t="str">
        <f t="shared" si="78"/>
        <v>100+</v>
      </c>
      <c r="F1671" s="7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  <c r="P1671" t="str">
        <f t="shared" si="79"/>
        <v>21-30</v>
      </c>
      <c r="Q1671" t="b">
        <f t="shared" si="80"/>
        <v>0</v>
      </c>
    </row>
    <row r="1672" spans="1:17" x14ac:dyDescent="0.3">
      <c r="A1672" s="3">
        <v>2347</v>
      </c>
      <c r="B1672" s="3">
        <v>52</v>
      </c>
      <c r="C1672" s="3">
        <v>26</v>
      </c>
      <c r="D1672" s="6">
        <v>59</v>
      </c>
      <c r="E1672" s="8" t="str">
        <f t="shared" si="78"/>
        <v>51-100</v>
      </c>
      <c r="F1672" s="7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  <c r="P1672" t="str">
        <f t="shared" si="79"/>
        <v>21-30</v>
      </c>
      <c r="Q1672" t="b">
        <f t="shared" si="80"/>
        <v>0</v>
      </c>
    </row>
    <row r="1673" spans="1:17" x14ac:dyDescent="0.3">
      <c r="A1673" s="3">
        <v>2351</v>
      </c>
      <c r="B1673" s="3">
        <v>52</v>
      </c>
      <c r="C1673" s="3">
        <v>28</v>
      </c>
      <c r="D1673" s="6">
        <v>22</v>
      </c>
      <c r="E1673" s="8" t="str">
        <f t="shared" si="78"/>
        <v>0-50</v>
      </c>
      <c r="F1673" s="7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  <c r="P1673" t="str">
        <f t="shared" si="79"/>
        <v>21-30</v>
      </c>
      <c r="Q1673" t="b">
        <f t="shared" si="80"/>
        <v>0</v>
      </c>
    </row>
    <row r="1674" spans="1:17" x14ac:dyDescent="0.3">
      <c r="A1674" s="3">
        <v>2463</v>
      </c>
      <c r="B1674" s="3">
        <v>52</v>
      </c>
      <c r="C1674" s="3">
        <v>28</v>
      </c>
      <c r="D1674" s="6">
        <v>23</v>
      </c>
      <c r="E1674" s="8" t="str">
        <f t="shared" si="78"/>
        <v>0-50</v>
      </c>
      <c r="F1674" s="7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  <c r="P1674" t="str">
        <f t="shared" si="79"/>
        <v>21-30</v>
      </c>
      <c r="Q1674" t="b">
        <f t="shared" si="80"/>
        <v>0</v>
      </c>
    </row>
    <row r="1675" spans="1:17" x14ac:dyDescent="0.3">
      <c r="A1675" s="3">
        <v>2476</v>
      </c>
      <c r="B1675" s="3">
        <v>52</v>
      </c>
      <c r="C1675" s="3">
        <v>26</v>
      </c>
      <c r="D1675" s="6">
        <v>79</v>
      </c>
      <c r="E1675" s="8" t="str">
        <f t="shared" si="78"/>
        <v>51-100</v>
      </c>
      <c r="F1675" s="7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  <c r="P1675" t="str">
        <f t="shared" si="79"/>
        <v>21-30</v>
      </c>
      <c r="Q1675" t="b">
        <f t="shared" si="80"/>
        <v>0</v>
      </c>
    </row>
    <row r="1676" spans="1:17" x14ac:dyDescent="0.3">
      <c r="A1676" s="3">
        <v>2491</v>
      </c>
      <c r="B1676" s="3">
        <v>52</v>
      </c>
      <c r="C1676" s="3">
        <v>28</v>
      </c>
      <c r="D1676" s="6">
        <v>168</v>
      </c>
      <c r="E1676" s="8" t="str">
        <f t="shared" si="78"/>
        <v>100+</v>
      </c>
      <c r="F1676" s="7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  <c r="P1676" t="str">
        <f t="shared" si="79"/>
        <v>21-30</v>
      </c>
      <c r="Q1676" t="b">
        <f t="shared" si="80"/>
        <v>0</v>
      </c>
    </row>
    <row r="1677" spans="1:17" x14ac:dyDescent="0.3">
      <c r="A1677" s="3">
        <v>2514</v>
      </c>
      <c r="B1677" s="3">
        <v>52</v>
      </c>
      <c r="C1677" s="3">
        <v>26</v>
      </c>
      <c r="D1677" s="6">
        <v>71</v>
      </c>
      <c r="E1677" s="8" t="str">
        <f t="shared" si="78"/>
        <v>51-100</v>
      </c>
      <c r="F1677" s="7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  <c r="P1677" t="str">
        <f t="shared" si="79"/>
        <v>21-30</v>
      </c>
      <c r="Q1677" t="b">
        <f t="shared" si="80"/>
        <v>0</v>
      </c>
    </row>
    <row r="1678" spans="1:17" x14ac:dyDescent="0.3">
      <c r="A1678" s="3">
        <v>2580</v>
      </c>
      <c r="B1678" s="3">
        <v>52</v>
      </c>
      <c r="C1678" s="3">
        <v>27</v>
      </c>
      <c r="D1678" s="6">
        <v>23</v>
      </c>
      <c r="E1678" s="8" t="str">
        <f t="shared" si="78"/>
        <v>0-50</v>
      </c>
      <c r="F1678" s="7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  <c r="P1678" t="str">
        <f t="shared" si="79"/>
        <v>21-30</v>
      </c>
      <c r="Q1678" t="b">
        <f t="shared" si="80"/>
        <v>0</v>
      </c>
    </row>
    <row r="1679" spans="1:17" x14ac:dyDescent="0.3">
      <c r="A1679" s="3">
        <v>2603</v>
      </c>
      <c r="B1679" s="3">
        <v>52</v>
      </c>
      <c r="C1679" s="3">
        <v>26</v>
      </c>
      <c r="D1679" s="6">
        <v>161</v>
      </c>
      <c r="E1679" s="8" t="str">
        <f t="shared" si="78"/>
        <v>100+</v>
      </c>
      <c r="F1679" s="7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  <c r="P1679" t="str">
        <f t="shared" si="79"/>
        <v>21-30</v>
      </c>
      <c r="Q1679" t="b">
        <f t="shared" si="80"/>
        <v>1</v>
      </c>
    </row>
    <row r="1680" spans="1:17" x14ac:dyDescent="0.3">
      <c r="A1680" s="3">
        <v>2614</v>
      </c>
      <c r="B1680" s="3">
        <v>52</v>
      </c>
      <c r="C1680" s="3">
        <v>26</v>
      </c>
      <c r="D1680" s="6">
        <v>110</v>
      </c>
      <c r="E1680" s="8" t="str">
        <f t="shared" si="78"/>
        <v>100+</v>
      </c>
      <c r="F1680" s="7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  <c r="P1680" t="str">
        <f t="shared" si="79"/>
        <v>21-30</v>
      </c>
      <c r="Q1680" t="b">
        <f t="shared" si="80"/>
        <v>0</v>
      </c>
    </row>
    <row r="1681" spans="1:17" x14ac:dyDescent="0.3">
      <c r="A1681" s="3">
        <v>2640</v>
      </c>
      <c r="B1681" s="3">
        <v>52</v>
      </c>
      <c r="C1681" s="3">
        <v>26</v>
      </c>
      <c r="D1681" s="6">
        <v>59</v>
      </c>
      <c r="E1681" s="8" t="str">
        <f t="shared" si="78"/>
        <v>51-100</v>
      </c>
      <c r="F1681" s="7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  <c r="P1681" t="str">
        <f t="shared" si="79"/>
        <v>21-30</v>
      </c>
      <c r="Q1681" t="b">
        <f t="shared" si="80"/>
        <v>0</v>
      </c>
    </row>
    <row r="1682" spans="1:17" x14ac:dyDescent="0.3">
      <c r="A1682" s="3">
        <v>2688</v>
      </c>
      <c r="B1682" s="3">
        <v>52</v>
      </c>
      <c r="C1682" s="3">
        <v>27</v>
      </c>
      <c r="D1682" s="6">
        <v>135</v>
      </c>
      <c r="E1682" s="8" t="str">
        <f t="shared" si="78"/>
        <v>100+</v>
      </c>
      <c r="F1682" s="7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  <c r="P1682" t="str">
        <f t="shared" si="79"/>
        <v>21-30</v>
      </c>
      <c r="Q1682" t="b">
        <f t="shared" si="80"/>
        <v>0</v>
      </c>
    </row>
    <row r="1683" spans="1:17" x14ac:dyDescent="0.3">
      <c r="A1683" s="3">
        <v>2795</v>
      </c>
      <c r="B1683" s="3">
        <v>52</v>
      </c>
      <c r="C1683" s="3">
        <v>26</v>
      </c>
      <c r="D1683" s="6">
        <v>35</v>
      </c>
      <c r="E1683" s="8" t="str">
        <f t="shared" si="78"/>
        <v>0-50</v>
      </c>
      <c r="F1683" s="7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  <c r="P1683" t="str">
        <f t="shared" si="79"/>
        <v>21-30</v>
      </c>
      <c r="Q1683" t="b">
        <f t="shared" si="80"/>
        <v>0</v>
      </c>
    </row>
    <row r="1684" spans="1:17" x14ac:dyDescent="0.3">
      <c r="A1684" s="3">
        <v>2801</v>
      </c>
      <c r="B1684" s="3">
        <v>52</v>
      </c>
      <c r="C1684" s="3">
        <v>26</v>
      </c>
      <c r="D1684" s="6">
        <v>28</v>
      </c>
      <c r="E1684" s="8" t="str">
        <f t="shared" si="78"/>
        <v>0-50</v>
      </c>
      <c r="F1684" s="7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  <c r="P1684" t="str">
        <f t="shared" si="79"/>
        <v>21-30</v>
      </c>
      <c r="Q1684" t="b">
        <f t="shared" si="80"/>
        <v>0</v>
      </c>
    </row>
    <row r="1685" spans="1:17" x14ac:dyDescent="0.3">
      <c r="A1685" s="3">
        <v>2803</v>
      </c>
      <c r="B1685" s="3">
        <v>52</v>
      </c>
      <c r="C1685" s="3">
        <v>22</v>
      </c>
      <c r="D1685" s="6">
        <v>154</v>
      </c>
      <c r="E1685" s="8" t="str">
        <f t="shared" si="78"/>
        <v>100+</v>
      </c>
      <c r="F1685" s="7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  <c r="P1685" t="str">
        <f t="shared" si="79"/>
        <v>21-30</v>
      </c>
      <c r="Q1685" t="b">
        <f t="shared" si="80"/>
        <v>0</v>
      </c>
    </row>
    <row r="1686" spans="1:17" x14ac:dyDescent="0.3">
      <c r="A1686" s="3">
        <v>2869</v>
      </c>
      <c r="B1686" s="3">
        <v>52</v>
      </c>
      <c r="C1686" s="3">
        <v>26</v>
      </c>
      <c r="D1686" s="6">
        <v>31</v>
      </c>
      <c r="E1686" s="8" t="str">
        <f t="shared" si="78"/>
        <v>0-50</v>
      </c>
      <c r="F1686" s="7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  <c r="P1686" t="str">
        <f t="shared" si="79"/>
        <v>21-30</v>
      </c>
      <c r="Q1686" t="b">
        <f t="shared" si="80"/>
        <v>0</v>
      </c>
    </row>
    <row r="1687" spans="1:17" x14ac:dyDescent="0.3">
      <c r="A1687" s="3">
        <v>2901</v>
      </c>
      <c r="B1687" s="3">
        <v>52</v>
      </c>
      <c r="C1687" s="3">
        <v>28</v>
      </c>
      <c r="D1687" s="6">
        <v>55</v>
      </c>
      <c r="E1687" s="8" t="str">
        <f t="shared" si="78"/>
        <v>51-100</v>
      </c>
      <c r="F1687" s="7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  <c r="P1687" t="str">
        <f t="shared" si="79"/>
        <v>21-30</v>
      </c>
      <c r="Q1687" t="b">
        <f t="shared" si="80"/>
        <v>0</v>
      </c>
    </row>
    <row r="1688" spans="1:17" x14ac:dyDescent="0.3">
      <c r="A1688" s="3">
        <v>2923</v>
      </c>
      <c r="B1688" s="3">
        <v>52</v>
      </c>
      <c r="C1688" s="3">
        <v>26</v>
      </c>
      <c r="D1688" s="6">
        <v>49</v>
      </c>
      <c r="E1688" s="8" t="str">
        <f t="shared" si="78"/>
        <v>0-50</v>
      </c>
      <c r="F1688" s="7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  <c r="P1688" t="str">
        <f t="shared" si="79"/>
        <v>21-30</v>
      </c>
      <c r="Q1688" t="b">
        <f t="shared" si="80"/>
        <v>0</v>
      </c>
    </row>
    <row r="1689" spans="1:17" x14ac:dyDescent="0.3">
      <c r="A1689" s="3">
        <v>2972</v>
      </c>
      <c r="B1689" s="3">
        <v>52</v>
      </c>
      <c r="C1689" s="3">
        <v>25</v>
      </c>
      <c r="D1689" s="6">
        <v>43</v>
      </c>
      <c r="E1689" s="8" t="str">
        <f t="shared" si="78"/>
        <v>0-50</v>
      </c>
      <c r="F1689" s="7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  <c r="P1689" t="str">
        <f t="shared" si="79"/>
        <v>21-30</v>
      </c>
      <c r="Q1689" t="b">
        <f t="shared" si="80"/>
        <v>1</v>
      </c>
    </row>
    <row r="1690" spans="1:17" x14ac:dyDescent="0.3">
      <c r="A1690" s="3">
        <v>3004</v>
      </c>
      <c r="B1690" s="3">
        <v>52</v>
      </c>
      <c r="C1690" s="3">
        <v>28</v>
      </c>
      <c r="D1690" s="6">
        <v>44</v>
      </c>
      <c r="E1690" s="8" t="str">
        <f t="shared" si="78"/>
        <v>0-50</v>
      </c>
      <c r="F1690" s="7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  <c r="P1690" t="str">
        <f t="shared" si="79"/>
        <v>21-30</v>
      </c>
      <c r="Q1690" t="b">
        <f t="shared" si="80"/>
        <v>0</v>
      </c>
    </row>
    <row r="1691" spans="1:17" x14ac:dyDescent="0.3">
      <c r="A1691" s="3">
        <v>3043</v>
      </c>
      <c r="B1691" s="3">
        <v>52</v>
      </c>
      <c r="C1691" s="3">
        <v>26</v>
      </c>
      <c r="D1691" s="6">
        <v>78</v>
      </c>
      <c r="E1691" s="8" t="str">
        <f t="shared" si="78"/>
        <v>51-100</v>
      </c>
      <c r="F1691" s="7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  <c r="P1691" t="str">
        <f t="shared" si="79"/>
        <v>21-30</v>
      </c>
      <c r="Q1691" t="b">
        <f t="shared" si="80"/>
        <v>0</v>
      </c>
    </row>
    <row r="1692" spans="1:17" x14ac:dyDescent="0.3">
      <c r="A1692" s="3">
        <v>3101</v>
      </c>
      <c r="B1692" s="3">
        <v>52</v>
      </c>
      <c r="C1692" s="3">
        <v>27</v>
      </c>
      <c r="D1692" s="6">
        <v>81</v>
      </c>
      <c r="E1692" s="8" t="str">
        <f t="shared" si="78"/>
        <v>51-100</v>
      </c>
      <c r="F1692" s="7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  <c r="P1692" t="str">
        <f t="shared" si="79"/>
        <v>21-30</v>
      </c>
      <c r="Q1692" t="b">
        <f t="shared" si="80"/>
        <v>0</v>
      </c>
    </row>
    <row r="1693" spans="1:17" x14ac:dyDescent="0.3">
      <c r="A1693" s="3">
        <v>3104</v>
      </c>
      <c r="B1693" s="3">
        <v>52</v>
      </c>
      <c r="C1693" s="3">
        <v>22</v>
      </c>
      <c r="D1693" s="6">
        <v>55</v>
      </c>
      <c r="E1693" s="8" t="str">
        <f t="shared" si="78"/>
        <v>51-100</v>
      </c>
      <c r="F1693" s="7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  <c r="P1693" t="str">
        <f t="shared" si="79"/>
        <v>21-30</v>
      </c>
      <c r="Q1693" t="b">
        <f t="shared" si="80"/>
        <v>0</v>
      </c>
    </row>
    <row r="1694" spans="1:17" x14ac:dyDescent="0.3">
      <c r="A1694" s="3">
        <v>3140</v>
      </c>
      <c r="B1694" s="3">
        <v>52</v>
      </c>
      <c r="C1694" s="3">
        <v>26</v>
      </c>
      <c r="D1694" s="6">
        <v>95</v>
      </c>
      <c r="E1694" s="8" t="str">
        <f t="shared" si="78"/>
        <v>51-100</v>
      </c>
      <c r="F1694" s="7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  <c r="P1694" t="str">
        <f t="shared" si="79"/>
        <v>21-30</v>
      </c>
      <c r="Q1694" t="b">
        <f t="shared" si="80"/>
        <v>0</v>
      </c>
    </row>
    <row r="1695" spans="1:17" x14ac:dyDescent="0.3">
      <c r="A1695" s="3">
        <v>3170</v>
      </c>
      <c r="B1695" s="3">
        <v>52</v>
      </c>
      <c r="C1695" s="3">
        <v>28</v>
      </c>
      <c r="D1695" s="6">
        <v>55</v>
      </c>
      <c r="E1695" s="8" t="str">
        <f t="shared" si="78"/>
        <v>51-100</v>
      </c>
      <c r="F1695" s="7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  <c r="P1695" t="str">
        <f t="shared" si="79"/>
        <v>21-30</v>
      </c>
      <c r="Q1695" t="b">
        <f t="shared" si="80"/>
        <v>0</v>
      </c>
    </row>
    <row r="1696" spans="1:17" x14ac:dyDescent="0.3">
      <c r="A1696" s="3">
        <v>3226</v>
      </c>
      <c r="B1696" s="3">
        <v>52</v>
      </c>
      <c r="C1696" s="3">
        <v>28</v>
      </c>
      <c r="D1696" s="6">
        <v>38</v>
      </c>
      <c r="E1696" s="8" t="str">
        <f t="shared" si="78"/>
        <v>0-50</v>
      </c>
      <c r="F1696" s="7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  <c r="P1696" t="str">
        <f t="shared" si="79"/>
        <v>21-30</v>
      </c>
      <c r="Q1696" t="b">
        <f t="shared" si="80"/>
        <v>0</v>
      </c>
    </row>
    <row r="1697" spans="1:17" x14ac:dyDescent="0.3">
      <c r="A1697" s="3">
        <v>3239</v>
      </c>
      <c r="B1697" s="3">
        <v>52</v>
      </c>
      <c r="C1697" s="3">
        <v>28</v>
      </c>
      <c r="D1697" s="6">
        <v>49</v>
      </c>
      <c r="E1697" s="8" t="str">
        <f t="shared" si="78"/>
        <v>0-50</v>
      </c>
      <c r="F1697" s="7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  <c r="P1697" t="str">
        <f t="shared" si="79"/>
        <v>21-30</v>
      </c>
      <c r="Q1697" t="b">
        <f t="shared" si="80"/>
        <v>0</v>
      </c>
    </row>
    <row r="1698" spans="1:17" x14ac:dyDescent="0.3">
      <c r="A1698" s="3">
        <v>3244</v>
      </c>
      <c r="B1698" s="3">
        <v>52</v>
      </c>
      <c r="C1698" s="3">
        <v>26</v>
      </c>
      <c r="D1698" s="6">
        <v>31</v>
      </c>
      <c r="E1698" s="8" t="str">
        <f t="shared" si="78"/>
        <v>0-50</v>
      </c>
      <c r="F1698" s="7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  <c r="P1698" t="str">
        <f t="shared" si="79"/>
        <v>21-30</v>
      </c>
      <c r="Q1698" t="b">
        <f t="shared" si="80"/>
        <v>0</v>
      </c>
    </row>
    <row r="1699" spans="1:17" x14ac:dyDescent="0.3">
      <c r="A1699" s="3">
        <v>3252</v>
      </c>
      <c r="B1699" s="3">
        <v>52</v>
      </c>
      <c r="C1699" s="3">
        <v>26</v>
      </c>
      <c r="D1699" s="6">
        <v>78</v>
      </c>
      <c r="E1699" s="8" t="str">
        <f t="shared" si="78"/>
        <v>51-100</v>
      </c>
      <c r="F1699" s="7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  <c r="P1699" t="str">
        <f t="shared" si="79"/>
        <v>21-30</v>
      </c>
      <c r="Q1699" t="b">
        <f t="shared" si="80"/>
        <v>0</v>
      </c>
    </row>
    <row r="1700" spans="1:17" x14ac:dyDescent="0.3">
      <c r="A1700" s="3">
        <v>3272</v>
      </c>
      <c r="B1700" s="3">
        <v>52</v>
      </c>
      <c r="C1700" s="3">
        <v>27</v>
      </c>
      <c r="D1700" s="6">
        <v>93</v>
      </c>
      <c r="E1700" s="8" t="str">
        <f t="shared" si="78"/>
        <v>51-100</v>
      </c>
      <c r="F1700" s="7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  <c r="P1700" t="str">
        <f t="shared" si="79"/>
        <v>21-30</v>
      </c>
      <c r="Q1700" t="b">
        <f t="shared" si="80"/>
        <v>0</v>
      </c>
    </row>
    <row r="1701" spans="1:17" x14ac:dyDescent="0.3">
      <c r="A1701" s="3">
        <v>3291</v>
      </c>
      <c r="B1701" s="3">
        <v>52</v>
      </c>
      <c r="C1701" s="3">
        <v>27</v>
      </c>
      <c r="D1701" s="6">
        <v>113</v>
      </c>
      <c r="E1701" s="8" t="str">
        <f t="shared" si="78"/>
        <v>100+</v>
      </c>
      <c r="F1701" s="7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  <c r="P1701" t="str">
        <f t="shared" si="79"/>
        <v>21-30</v>
      </c>
      <c r="Q1701" t="b">
        <f t="shared" si="80"/>
        <v>0</v>
      </c>
    </row>
    <row r="1702" spans="1:17" x14ac:dyDescent="0.3">
      <c r="A1702" s="3">
        <v>3310</v>
      </c>
      <c r="B1702" s="3">
        <v>52</v>
      </c>
      <c r="C1702" s="3">
        <v>27</v>
      </c>
      <c r="D1702" s="6">
        <v>43</v>
      </c>
      <c r="E1702" s="8" t="str">
        <f t="shared" si="78"/>
        <v>0-50</v>
      </c>
      <c r="F1702" s="7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  <c r="P1702" t="str">
        <f t="shared" si="79"/>
        <v>21-30</v>
      </c>
      <c r="Q1702" t="b">
        <f t="shared" si="80"/>
        <v>0</v>
      </c>
    </row>
    <row r="1703" spans="1:17" x14ac:dyDescent="0.3">
      <c r="A1703" s="3">
        <v>3352</v>
      </c>
      <c r="B1703" s="3">
        <v>52</v>
      </c>
      <c r="C1703" s="3">
        <v>26</v>
      </c>
      <c r="D1703" s="6">
        <v>191</v>
      </c>
      <c r="E1703" s="8" t="str">
        <f t="shared" si="78"/>
        <v>100+</v>
      </c>
      <c r="F1703" s="7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  <c r="P1703" t="str">
        <f t="shared" si="79"/>
        <v>21-30</v>
      </c>
      <c r="Q1703" t="b">
        <f t="shared" si="80"/>
        <v>0</v>
      </c>
    </row>
    <row r="1704" spans="1:17" x14ac:dyDescent="0.3">
      <c r="A1704" s="3">
        <v>3397</v>
      </c>
      <c r="B1704" s="3">
        <v>52</v>
      </c>
      <c r="C1704" s="3">
        <v>28</v>
      </c>
      <c r="D1704" s="6">
        <v>65</v>
      </c>
      <c r="E1704" s="8" t="str">
        <f t="shared" si="78"/>
        <v>51-100</v>
      </c>
      <c r="F1704" s="7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  <c r="P1704" t="str">
        <f t="shared" si="79"/>
        <v>21-30</v>
      </c>
      <c r="Q1704" t="b">
        <f t="shared" si="80"/>
        <v>0</v>
      </c>
    </row>
    <row r="1705" spans="1:17" x14ac:dyDescent="0.3">
      <c r="A1705" s="3">
        <v>3482</v>
      </c>
      <c r="B1705" s="3">
        <v>52</v>
      </c>
      <c r="C1705" s="3">
        <v>26</v>
      </c>
      <c r="D1705" s="6">
        <v>34</v>
      </c>
      <c r="E1705" s="8" t="str">
        <f t="shared" si="78"/>
        <v>0-50</v>
      </c>
      <c r="F1705" s="7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  <c r="P1705" t="str">
        <f t="shared" si="79"/>
        <v>21-30</v>
      </c>
      <c r="Q1705" t="b">
        <f t="shared" si="80"/>
        <v>0</v>
      </c>
    </row>
    <row r="1706" spans="1:17" x14ac:dyDescent="0.3">
      <c r="A1706" s="3">
        <v>3536</v>
      </c>
      <c r="B1706" s="3">
        <v>52</v>
      </c>
      <c r="C1706" s="3">
        <v>27</v>
      </c>
      <c r="D1706" s="6">
        <v>65</v>
      </c>
      <c r="E1706" s="8" t="str">
        <f t="shared" si="78"/>
        <v>51-100</v>
      </c>
      <c r="F1706" s="7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  <c r="P1706" t="str">
        <f t="shared" si="79"/>
        <v>21-30</v>
      </c>
      <c r="Q1706" t="b">
        <f t="shared" si="80"/>
        <v>0</v>
      </c>
    </row>
    <row r="1707" spans="1:17" x14ac:dyDescent="0.3">
      <c r="A1707" s="3">
        <v>3654</v>
      </c>
      <c r="B1707" s="3">
        <v>52</v>
      </c>
      <c r="C1707" s="3">
        <v>27</v>
      </c>
      <c r="D1707" s="6">
        <v>32</v>
      </c>
      <c r="E1707" s="8" t="str">
        <f t="shared" si="78"/>
        <v>0-50</v>
      </c>
      <c r="F1707" s="7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  <c r="P1707" t="str">
        <f t="shared" si="79"/>
        <v>21-30</v>
      </c>
      <c r="Q1707" t="b">
        <f t="shared" si="80"/>
        <v>0</v>
      </c>
    </row>
    <row r="1708" spans="1:17" x14ac:dyDescent="0.3">
      <c r="A1708" s="3">
        <v>3658</v>
      </c>
      <c r="B1708" s="3">
        <v>52</v>
      </c>
      <c r="C1708" s="3">
        <v>26</v>
      </c>
      <c r="D1708" s="6">
        <v>104</v>
      </c>
      <c r="E1708" s="8" t="str">
        <f t="shared" si="78"/>
        <v>100+</v>
      </c>
      <c r="F1708" s="7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  <c r="P1708" t="str">
        <f t="shared" si="79"/>
        <v>21-30</v>
      </c>
      <c r="Q1708" t="b">
        <f t="shared" si="80"/>
        <v>0</v>
      </c>
    </row>
    <row r="1709" spans="1:17" x14ac:dyDescent="0.3">
      <c r="A1709" s="3">
        <v>3694</v>
      </c>
      <c r="B1709" s="3">
        <v>52</v>
      </c>
      <c r="C1709" s="3">
        <v>27</v>
      </c>
      <c r="D1709" s="6">
        <v>28</v>
      </c>
      <c r="E1709" s="8" t="str">
        <f t="shared" si="78"/>
        <v>0-50</v>
      </c>
      <c r="F1709" s="7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  <c r="P1709" t="str">
        <f t="shared" si="79"/>
        <v>21-30</v>
      </c>
      <c r="Q1709" t="b">
        <f t="shared" si="80"/>
        <v>0</v>
      </c>
    </row>
    <row r="1710" spans="1:17" x14ac:dyDescent="0.3">
      <c r="A1710" s="3">
        <v>3795</v>
      </c>
      <c r="B1710" s="3">
        <v>52</v>
      </c>
      <c r="C1710" s="3">
        <v>27</v>
      </c>
      <c r="D1710" s="6">
        <v>39</v>
      </c>
      <c r="E1710" s="8" t="str">
        <f t="shared" si="78"/>
        <v>0-50</v>
      </c>
      <c r="F1710" s="7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  <c r="P1710" t="str">
        <f t="shared" si="79"/>
        <v>21-30</v>
      </c>
      <c r="Q1710" t="b">
        <f t="shared" si="80"/>
        <v>0</v>
      </c>
    </row>
    <row r="1711" spans="1:17" x14ac:dyDescent="0.3">
      <c r="A1711" s="3">
        <v>3906</v>
      </c>
      <c r="B1711" s="3">
        <v>52</v>
      </c>
      <c r="C1711" s="3">
        <v>28</v>
      </c>
      <c r="D1711" s="6">
        <v>55</v>
      </c>
      <c r="E1711" s="8" t="str">
        <f t="shared" si="78"/>
        <v>51-100</v>
      </c>
      <c r="F1711" s="7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  <c r="P1711" t="str">
        <f t="shared" si="79"/>
        <v>21-30</v>
      </c>
      <c r="Q1711" t="b">
        <f t="shared" si="80"/>
        <v>0</v>
      </c>
    </row>
    <row r="1712" spans="1:17" x14ac:dyDescent="0.3">
      <c r="A1712" s="3">
        <v>3912</v>
      </c>
      <c r="B1712" s="3">
        <v>52</v>
      </c>
      <c r="C1712" s="3">
        <v>26</v>
      </c>
      <c r="D1712" s="6">
        <v>44</v>
      </c>
      <c r="E1712" s="8" t="str">
        <f t="shared" si="78"/>
        <v>0-50</v>
      </c>
      <c r="F1712" s="7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  <c r="P1712" t="str">
        <f t="shared" si="79"/>
        <v>21-30</v>
      </c>
      <c r="Q1712" t="b">
        <f t="shared" si="80"/>
        <v>0</v>
      </c>
    </row>
    <row r="1713" spans="1:17" x14ac:dyDescent="0.3">
      <c r="A1713" s="3">
        <v>4038</v>
      </c>
      <c r="B1713" s="3">
        <v>52</v>
      </c>
      <c r="C1713" s="3">
        <v>28</v>
      </c>
      <c r="D1713" s="6">
        <v>72</v>
      </c>
      <c r="E1713" s="8" t="str">
        <f t="shared" si="78"/>
        <v>51-100</v>
      </c>
      <c r="F1713" s="7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  <c r="P1713" t="str">
        <f t="shared" si="79"/>
        <v>21-30</v>
      </c>
      <c r="Q1713" t="b">
        <f t="shared" si="80"/>
        <v>0</v>
      </c>
    </row>
    <row r="1714" spans="1:17" x14ac:dyDescent="0.3">
      <c r="A1714" s="3">
        <v>4068</v>
      </c>
      <c r="B1714" s="3">
        <v>52</v>
      </c>
      <c r="C1714" s="3">
        <v>28</v>
      </c>
      <c r="D1714" s="6">
        <v>21</v>
      </c>
      <c r="E1714" s="8" t="str">
        <f t="shared" si="78"/>
        <v>0-50</v>
      </c>
      <c r="F1714" s="7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  <c r="P1714" t="str">
        <f t="shared" si="79"/>
        <v>21-30</v>
      </c>
      <c r="Q1714" t="b">
        <f t="shared" si="80"/>
        <v>0</v>
      </c>
    </row>
    <row r="1715" spans="1:17" x14ac:dyDescent="0.3">
      <c r="A1715" s="3">
        <v>4088</v>
      </c>
      <c r="B1715" s="3">
        <v>52</v>
      </c>
      <c r="C1715" s="3">
        <v>28</v>
      </c>
      <c r="D1715" s="6">
        <v>179</v>
      </c>
      <c r="E1715" s="8" t="str">
        <f t="shared" si="78"/>
        <v>100+</v>
      </c>
      <c r="F1715" s="7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  <c r="P1715" t="str">
        <f t="shared" si="79"/>
        <v>21-30</v>
      </c>
      <c r="Q1715" t="b">
        <f t="shared" si="80"/>
        <v>0</v>
      </c>
    </row>
    <row r="1716" spans="1:17" x14ac:dyDescent="0.3">
      <c r="A1716" s="3">
        <v>4115</v>
      </c>
      <c r="B1716" s="3">
        <v>52</v>
      </c>
      <c r="C1716" s="3">
        <v>28</v>
      </c>
      <c r="D1716" s="6">
        <v>52</v>
      </c>
      <c r="E1716" s="8" t="str">
        <f t="shared" si="78"/>
        <v>51-100</v>
      </c>
      <c r="F1716" s="7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  <c r="P1716" t="str">
        <f t="shared" si="79"/>
        <v>21-30</v>
      </c>
      <c r="Q1716" t="b">
        <f t="shared" si="80"/>
        <v>0</v>
      </c>
    </row>
    <row r="1717" spans="1:17" x14ac:dyDescent="0.3">
      <c r="A1717" s="3">
        <v>4219</v>
      </c>
      <c r="B1717" s="3">
        <v>52</v>
      </c>
      <c r="C1717" s="3">
        <v>27</v>
      </c>
      <c r="D1717" s="6">
        <v>43</v>
      </c>
      <c r="E1717" s="8" t="str">
        <f t="shared" si="78"/>
        <v>0-50</v>
      </c>
      <c r="F1717" s="7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  <c r="P1717" t="str">
        <f t="shared" si="79"/>
        <v>21-30</v>
      </c>
      <c r="Q1717" t="b">
        <f t="shared" si="80"/>
        <v>0</v>
      </c>
    </row>
    <row r="1718" spans="1:17" x14ac:dyDescent="0.3">
      <c r="A1718" s="3">
        <v>4251</v>
      </c>
      <c r="B1718" s="3">
        <v>52</v>
      </c>
      <c r="C1718" s="3">
        <v>28</v>
      </c>
      <c r="D1718" s="6">
        <v>54</v>
      </c>
      <c r="E1718" s="8" t="str">
        <f t="shared" si="78"/>
        <v>51-100</v>
      </c>
      <c r="F1718" s="7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  <c r="P1718" t="str">
        <f t="shared" si="79"/>
        <v>21-30</v>
      </c>
      <c r="Q1718" t="b">
        <f t="shared" si="80"/>
        <v>0</v>
      </c>
    </row>
    <row r="1719" spans="1:17" x14ac:dyDescent="0.3">
      <c r="A1719" s="3">
        <v>4259</v>
      </c>
      <c r="B1719" s="3">
        <v>52</v>
      </c>
      <c r="C1719" s="3">
        <v>26</v>
      </c>
      <c r="D1719" s="6">
        <v>155</v>
      </c>
      <c r="E1719" s="8" t="str">
        <f t="shared" si="78"/>
        <v>100+</v>
      </c>
      <c r="F1719" s="7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  <c r="P1719" t="str">
        <f t="shared" si="79"/>
        <v>21-30</v>
      </c>
      <c r="Q1719" t="b">
        <f t="shared" si="80"/>
        <v>0</v>
      </c>
    </row>
    <row r="1720" spans="1:17" x14ac:dyDescent="0.3">
      <c r="A1720" s="3">
        <v>4260</v>
      </c>
      <c r="B1720" s="3">
        <v>52</v>
      </c>
      <c r="C1720" s="3">
        <v>26</v>
      </c>
      <c r="D1720" s="6">
        <v>158</v>
      </c>
      <c r="E1720" s="8" t="str">
        <f t="shared" si="78"/>
        <v>100+</v>
      </c>
      <c r="F1720" s="7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  <c r="P1720" t="str">
        <f t="shared" si="79"/>
        <v>21-30</v>
      </c>
      <c r="Q1720" t="b">
        <f t="shared" si="80"/>
        <v>0</v>
      </c>
    </row>
    <row r="1721" spans="1:17" x14ac:dyDescent="0.3">
      <c r="A1721" s="3">
        <v>4268</v>
      </c>
      <c r="B1721" s="3">
        <v>52</v>
      </c>
      <c r="C1721" s="3">
        <v>26</v>
      </c>
      <c r="D1721" s="6">
        <v>194</v>
      </c>
      <c r="E1721" s="8" t="str">
        <f t="shared" si="78"/>
        <v>100+</v>
      </c>
      <c r="F1721" s="7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  <c r="P1721" t="str">
        <f t="shared" si="79"/>
        <v>21-30</v>
      </c>
      <c r="Q1721" t="b">
        <f t="shared" si="80"/>
        <v>0</v>
      </c>
    </row>
    <row r="1722" spans="1:17" x14ac:dyDescent="0.3">
      <c r="A1722" s="3">
        <v>4303</v>
      </c>
      <c r="B1722" s="3">
        <v>52</v>
      </c>
      <c r="C1722" s="3">
        <v>27</v>
      </c>
      <c r="D1722" s="6">
        <v>85</v>
      </c>
      <c r="E1722" s="8" t="str">
        <f t="shared" si="78"/>
        <v>51-100</v>
      </c>
      <c r="F1722" s="7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  <c r="P1722" t="str">
        <f t="shared" si="79"/>
        <v>21-30</v>
      </c>
      <c r="Q1722" t="b">
        <f t="shared" si="80"/>
        <v>0</v>
      </c>
    </row>
    <row r="1723" spans="1:17" x14ac:dyDescent="0.3">
      <c r="A1723" s="3">
        <v>4314</v>
      </c>
      <c r="B1723" s="3">
        <v>52</v>
      </c>
      <c r="C1723" s="3">
        <v>28</v>
      </c>
      <c r="D1723" s="6">
        <v>79</v>
      </c>
      <c r="E1723" s="8" t="str">
        <f t="shared" si="78"/>
        <v>51-100</v>
      </c>
      <c r="F1723" s="7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  <c r="P1723" t="str">
        <f t="shared" si="79"/>
        <v>21-30</v>
      </c>
      <c r="Q1723" t="b">
        <f t="shared" si="80"/>
        <v>0</v>
      </c>
    </row>
    <row r="1724" spans="1:17" x14ac:dyDescent="0.3">
      <c r="A1724" s="3">
        <v>4324</v>
      </c>
      <c r="B1724" s="3">
        <v>52</v>
      </c>
      <c r="C1724" s="3">
        <v>28</v>
      </c>
      <c r="D1724" s="6">
        <v>31</v>
      </c>
      <c r="E1724" s="8" t="str">
        <f t="shared" si="78"/>
        <v>0-50</v>
      </c>
      <c r="F1724" s="7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  <c r="P1724" t="str">
        <f t="shared" si="79"/>
        <v>21-30</v>
      </c>
      <c r="Q1724" t="b">
        <f t="shared" si="80"/>
        <v>0</v>
      </c>
    </row>
    <row r="1725" spans="1:17" x14ac:dyDescent="0.3">
      <c r="A1725" s="3">
        <v>4367</v>
      </c>
      <c r="B1725" s="3">
        <v>52</v>
      </c>
      <c r="C1725" s="3">
        <v>28</v>
      </c>
      <c r="D1725" s="6">
        <v>43</v>
      </c>
      <c r="E1725" s="8" t="str">
        <f t="shared" si="78"/>
        <v>0-50</v>
      </c>
      <c r="F1725" s="7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  <c r="P1725" t="str">
        <f t="shared" si="79"/>
        <v>21-30</v>
      </c>
      <c r="Q1725" t="b">
        <f t="shared" si="80"/>
        <v>0</v>
      </c>
    </row>
    <row r="1726" spans="1:17" x14ac:dyDescent="0.3">
      <c r="A1726" s="3">
        <v>4391</v>
      </c>
      <c r="B1726" s="3">
        <v>52</v>
      </c>
      <c r="C1726" s="3">
        <v>26</v>
      </c>
      <c r="D1726" s="6">
        <v>62</v>
      </c>
      <c r="E1726" s="8" t="str">
        <f t="shared" si="78"/>
        <v>51-100</v>
      </c>
      <c r="F1726" s="7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  <c r="P1726" t="str">
        <f t="shared" si="79"/>
        <v>21-30</v>
      </c>
      <c r="Q1726" t="b">
        <f t="shared" si="80"/>
        <v>0</v>
      </c>
    </row>
    <row r="1727" spans="1:17" x14ac:dyDescent="0.3">
      <c r="A1727" s="3">
        <v>4393</v>
      </c>
      <c r="B1727" s="3">
        <v>52</v>
      </c>
      <c r="C1727" s="3">
        <v>27</v>
      </c>
      <c r="D1727" s="6">
        <v>81</v>
      </c>
      <c r="E1727" s="8" t="str">
        <f t="shared" si="78"/>
        <v>51-100</v>
      </c>
      <c r="F1727" s="7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  <c r="P1727" t="str">
        <f t="shared" si="79"/>
        <v>21-30</v>
      </c>
      <c r="Q1727" t="b">
        <f t="shared" si="80"/>
        <v>0</v>
      </c>
    </row>
    <row r="1728" spans="1:17" x14ac:dyDescent="0.3">
      <c r="A1728" s="3">
        <v>4494</v>
      </c>
      <c r="B1728" s="3">
        <v>52</v>
      </c>
      <c r="C1728" s="3">
        <v>28</v>
      </c>
      <c r="D1728" s="6">
        <v>74</v>
      </c>
      <c r="E1728" s="8" t="str">
        <f t="shared" si="78"/>
        <v>51-100</v>
      </c>
      <c r="F1728" s="7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  <c r="P1728" t="str">
        <f t="shared" si="79"/>
        <v>21-30</v>
      </c>
      <c r="Q1728" t="b">
        <f t="shared" si="80"/>
        <v>0</v>
      </c>
    </row>
    <row r="1729" spans="1:17" x14ac:dyDescent="0.3">
      <c r="A1729" s="3">
        <v>4584</v>
      </c>
      <c r="B1729" s="3">
        <v>52</v>
      </c>
      <c r="C1729" s="3">
        <v>26</v>
      </c>
      <c r="D1729" s="6">
        <v>83</v>
      </c>
      <c r="E1729" s="8" t="str">
        <f t="shared" si="78"/>
        <v>51-100</v>
      </c>
      <c r="F1729" s="7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  <c r="P1729" t="str">
        <f t="shared" si="79"/>
        <v>21-30</v>
      </c>
      <c r="Q1729" t="b">
        <f t="shared" si="80"/>
        <v>0</v>
      </c>
    </row>
    <row r="1730" spans="1:17" x14ac:dyDescent="0.3">
      <c r="A1730" s="3">
        <v>4621</v>
      </c>
      <c r="B1730" s="3">
        <v>52</v>
      </c>
      <c r="C1730" s="3">
        <v>26</v>
      </c>
      <c r="D1730" s="6">
        <v>84</v>
      </c>
      <c r="E1730" s="8" t="str">
        <f t="shared" si="78"/>
        <v>51-100</v>
      </c>
      <c r="F1730" s="7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  <c r="P1730" t="str">
        <f t="shared" si="79"/>
        <v>21-30</v>
      </c>
      <c r="Q1730" t="b">
        <f t="shared" si="80"/>
        <v>0</v>
      </c>
    </row>
    <row r="1731" spans="1:17" x14ac:dyDescent="0.3">
      <c r="A1731" s="3">
        <v>4668</v>
      </c>
      <c r="B1731" s="3">
        <v>52</v>
      </c>
      <c r="C1731" s="3">
        <v>28</v>
      </c>
      <c r="D1731" s="6">
        <v>72</v>
      </c>
      <c r="E1731" s="8" t="str">
        <f t="shared" ref="E1731:E1794" si="81">IF(D1731&lt;=50,"0-50",IF(D1731&lt;=100,"51-100","100+"))</f>
        <v>51-100</v>
      </c>
      <c r="F1731" s="7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  <c r="P1731" t="str">
        <f t="shared" ref="P1731:P1794" si="82">IF(C1731&lt;=10,"0-10",IF(C1731&lt;=20,"11-20",IF(C1731&lt;=30,"21-30","30+")))</f>
        <v>21-30</v>
      </c>
      <c r="Q1731" t="b">
        <f t="shared" ref="Q1731:Q1794" si="83">AND(IF(M1731="Yes",1,0),IF(O1731="Yes",1,0))</f>
        <v>0</v>
      </c>
    </row>
    <row r="1732" spans="1:17" x14ac:dyDescent="0.3">
      <c r="A1732" s="3">
        <v>4671</v>
      </c>
      <c r="B1732" s="3">
        <v>52</v>
      </c>
      <c r="C1732" s="3">
        <v>26</v>
      </c>
      <c r="D1732" s="6">
        <v>194</v>
      </c>
      <c r="E1732" s="8" t="str">
        <f t="shared" si="81"/>
        <v>100+</v>
      </c>
      <c r="F1732" s="7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  <c r="P1732" t="str">
        <f t="shared" si="82"/>
        <v>21-30</v>
      </c>
      <c r="Q1732" t="b">
        <f t="shared" si="83"/>
        <v>0</v>
      </c>
    </row>
    <row r="1733" spans="1:17" x14ac:dyDescent="0.3">
      <c r="A1733" s="3">
        <v>4673</v>
      </c>
      <c r="B1733" s="3">
        <v>52</v>
      </c>
      <c r="C1733" s="3">
        <v>26</v>
      </c>
      <c r="D1733" s="6">
        <v>180</v>
      </c>
      <c r="E1733" s="8" t="str">
        <f t="shared" si="81"/>
        <v>100+</v>
      </c>
      <c r="F1733" s="7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  <c r="P1733" t="str">
        <f t="shared" si="82"/>
        <v>21-30</v>
      </c>
      <c r="Q1733" t="b">
        <f t="shared" si="83"/>
        <v>0</v>
      </c>
    </row>
    <row r="1734" spans="1:17" x14ac:dyDescent="0.3">
      <c r="A1734" s="3">
        <v>4684</v>
      </c>
      <c r="B1734" s="3">
        <v>52</v>
      </c>
      <c r="C1734" s="3">
        <v>28</v>
      </c>
      <c r="D1734" s="6">
        <v>149</v>
      </c>
      <c r="E1734" s="8" t="str">
        <f t="shared" si="81"/>
        <v>100+</v>
      </c>
      <c r="F1734" s="7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  <c r="P1734" t="str">
        <f t="shared" si="82"/>
        <v>21-30</v>
      </c>
      <c r="Q1734" t="b">
        <f t="shared" si="83"/>
        <v>0</v>
      </c>
    </row>
    <row r="1735" spans="1:17" x14ac:dyDescent="0.3">
      <c r="A1735" s="3">
        <v>4694</v>
      </c>
      <c r="B1735" s="3">
        <v>52</v>
      </c>
      <c r="C1735" s="3">
        <v>28</v>
      </c>
      <c r="D1735" s="6">
        <v>20</v>
      </c>
      <c r="E1735" s="8" t="str">
        <f t="shared" si="81"/>
        <v>0-50</v>
      </c>
      <c r="F1735" s="7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  <c r="P1735" t="str">
        <f t="shared" si="82"/>
        <v>21-30</v>
      </c>
      <c r="Q1735" t="b">
        <f t="shared" si="83"/>
        <v>0</v>
      </c>
    </row>
    <row r="1736" spans="1:17" x14ac:dyDescent="0.3">
      <c r="A1736" s="3">
        <v>4722</v>
      </c>
      <c r="B1736" s="3">
        <v>52</v>
      </c>
      <c r="C1736" s="3">
        <v>26</v>
      </c>
      <c r="D1736" s="6">
        <v>70</v>
      </c>
      <c r="E1736" s="8" t="str">
        <f t="shared" si="81"/>
        <v>51-100</v>
      </c>
      <c r="F1736" s="7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  <c r="P1736" t="str">
        <f t="shared" si="82"/>
        <v>21-30</v>
      </c>
      <c r="Q1736" t="b">
        <f t="shared" si="83"/>
        <v>0</v>
      </c>
    </row>
    <row r="1737" spans="1:17" x14ac:dyDescent="0.3">
      <c r="A1737" s="3">
        <v>4731</v>
      </c>
      <c r="B1737" s="3">
        <v>52</v>
      </c>
      <c r="C1737" s="3">
        <v>27</v>
      </c>
      <c r="D1737" s="6">
        <v>29</v>
      </c>
      <c r="E1737" s="8" t="str">
        <f t="shared" si="81"/>
        <v>0-50</v>
      </c>
      <c r="F1737" s="7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  <c r="P1737" t="str">
        <f t="shared" si="82"/>
        <v>21-30</v>
      </c>
      <c r="Q1737" t="b">
        <f t="shared" si="83"/>
        <v>0</v>
      </c>
    </row>
    <row r="1738" spans="1:17" x14ac:dyDescent="0.3">
      <c r="A1738" s="3">
        <v>4779</v>
      </c>
      <c r="B1738" s="3">
        <v>52</v>
      </c>
      <c r="C1738" s="3">
        <v>27</v>
      </c>
      <c r="D1738" s="6">
        <v>22</v>
      </c>
      <c r="E1738" s="8" t="str">
        <f t="shared" si="81"/>
        <v>0-50</v>
      </c>
      <c r="F1738" s="7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  <c r="P1738" t="str">
        <f t="shared" si="82"/>
        <v>21-30</v>
      </c>
      <c r="Q1738" t="b">
        <f t="shared" si="83"/>
        <v>0</v>
      </c>
    </row>
    <row r="1739" spans="1:17" x14ac:dyDescent="0.3">
      <c r="A1739" s="3">
        <v>4785</v>
      </c>
      <c r="B1739" s="3">
        <v>52</v>
      </c>
      <c r="C1739" s="3">
        <v>28</v>
      </c>
      <c r="D1739" s="6">
        <v>9</v>
      </c>
      <c r="E1739" s="8" t="str">
        <f t="shared" si="81"/>
        <v>0-50</v>
      </c>
      <c r="F1739" s="7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  <c r="P1739" t="str">
        <f t="shared" si="82"/>
        <v>21-30</v>
      </c>
      <c r="Q1739" t="b">
        <f t="shared" si="83"/>
        <v>0</v>
      </c>
    </row>
    <row r="1740" spans="1:17" x14ac:dyDescent="0.3">
      <c r="A1740" s="3">
        <v>4829</v>
      </c>
      <c r="B1740" s="3">
        <v>52</v>
      </c>
      <c r="C1740" s="3">
        <v>28</v>
      </c>
      <c r="D1740" s="6">
        <v>62</v>
      </c>
      <c r="E1740" s="8" t="str">
        <f t="shared" si="81"/>
        <v>51-100</v>
      </c>
      <c r="F1740" s="7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  <c r="P1740" t="str">
        <f t="shared" si="82"/>
        <v>21-30</v>
      </c>
      <c r="Q1740" t="b">
        <f t="shared" si="83"/>
        <v>0</v>
      </c>
    </row>
    <row r="1741" spans="1:17" x14ac:dyDescent="0.3">
      <c r="A1741" s="3">
        <v>4899</v>
      </c>
      <c r="B1741" s="3">
        <v>52</v>
      </c>
      <c r="C1741" s="3">
        <v>26</v>
      </c>
      <c r="D1741" s="6">
        <v>19</v>
      </c>
      <c r="E1741" s="8" t="str">
        <f t="shared" si="81"/>
        <v>0-50</v>
      </c>
      <c r="F1741" s="7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  <c r="P1741" t="str">
        <f t="shared" si="82"/>
        <v>21-30</v>
      </c>
      <c r="Q1741" t="b">
        <f t="shared" si="83"/>
        <v>0</v>
      </c>
    </row>
    <row r="1742" spans="1:17" x14ac:dyDescent="0.3">
      <c r="A1742" s="3">
        <v>4943</v>
      </c>
      <c r="B1742" s="3">
        <v>52</v>
      </c>
      <c r="C1742" s="3">
        <v>26</v>
      </c>
      <c r="D1742" s="6">
        <v>109</v>
      </c>
      <c r="E1742" s="8" t="str">
        <f t="shared" si="81"/>
        <v>100+</v>
      </c>
      <c r="F1742" s="7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  <c r="P1742" t="str">
        <f t="shared" si="82"/>
        <v>21-30</v>
      </c>
      <c r="Q1742" t="b">
        <f t="shared" si="83"/>
        <v>1</v>
      </c>
    </row>
    <row r="1743" spans="1:17" x14ac:dyDescent="0.3">
      <c r="A1743" s="3">
        <v>38</v>
      </c>
      <c r="B1743" s="3">
        <v>51</v>
      </c>
      <c r="C1743" s="3">
        <v>25</v>
      </c>
      <c r="D1743" s="6">
        <v>71</v>
      </c>
      <c r="E1743" s="8" t="str">
        <f t="shared" si="81"/>
        <v>51-100</v>
      </c>
      <c r="F1743" s="7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  <c r="P1743" t="str">
        <f t="shared" si="82"/>
        <v>21-30</v>
      </c>
      <c r="Q1743" t="b">
        <f t="shared" si="83"/>
        <v>0</v>
      </c>
    </row>
    <row r="1744" spans="1:17" x14ac:dyDescent="0.3">
      <c r="A1744" s="3">
        <v>141</v>
      </c>
      <c r="B1744" s="3">
        <v>51</v>
      </c>
      <c r="C1744" s="3">
        <v>25</v>
      </c>
      <c r="D1744" s="6">
        <v>31</v>
      </c>
      <c r="E1744" s="8" t="str">
        <f t="shared" si="81"/>
        <v>0-50</v>
      </c>
      <c r="F1744" s="7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  <c r="P1744" t="str">
        <f t="shared" si="82"/>
        <v>21-30</v>
      </c>
      <c r="Q1744" t="b">
        <f t="shared" si="83"/>
        <v>0</v>
      </c>
    </row>
    <row r="1745" spans="1:17" x14ac:dyDescent="0.3">
      <c r="A1745" s="3">
        <v>181</v>
      </c>
      <c r="B1745" s="3">
        <v>51</v>
      </c>
      <c r="C1745" s="3">
        <v>27</v>
      </c>
      <c r="D1745" s="6">
        <v>38</v>
      </c>
      <c r="E1745" s="8" t="str">
        <f t="shared" si="81"/>
        <v>0-50</v>
      </c>
      <c r="F1745" s="7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  <c r="P1745" t="str">
        <f t="shared" si="82"/>
        <v>21-30</v>
      </c>
      <c r="Q1745" t="b">
        <f t="shared" si="83"/>
        <v>0</v>
      </c>
    </row>
    <row r="1746" spans="1:17" x14ac:dyDescent="0.3">
      <c r="A1746" s="3">
        <v>192</v>
      </c>
      <c r="B1746" s="3">
        <v>51</v>
      </c>
      <c r="C1746" s="3">
        <v>25</v>
      </c>
      <c r="D1746" s="6">
        <v>29</v>
      </c>
      <c r="E1746" s="8" t="str">
        <f t="shared" si="81"/>
        <v>0-50</v>
      </c>
      <c r="F1746" s="7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  <c r="P1746" t="str">
        <f t="shared" si="82"/>
        <v>21-30</v>
      </c>
      <c r="Q1746" t="b">
        <f t="shared" si="83"/>
        <v>0</v>
      </c>
    </row>
    <row r="1747" spans="1:17" x14ac:dyDescent="0.3">
      <c r="A1747" s="3">
        <v>211</v>
      </c>
      <c r="B1747" s="3">
        <v>51</v>
      </c>
      <c r="C1747" s="3">
        <v>26</v>
      </c>
      <c r="D1747" s="6">
        <v>20</v>
      </c>
      <c r="E1747" s="8" t="str">
        <f t="shared" si="81"/>
        <v>0-50</v>
      </c>
      <c r="F1747" s="7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  <c r="P1747" t="str">
        <f t="shared" si="82"/>
        <v>21-30</v>
      </c>
      <c r="Q1747" t="b">
        <f t="shared" si="83"/>
        <v>0</v>
      </c>
    </row>
    <row r="1748" spans="1:17" x14ac:dyDescent="0.3">
      <c r="A1748" s="3">
        <v>241</v>
      </c>
      <c r="B1748" s="3">
        <v>51</v>
      </c>
      <c r="C1748" s="3">
        <v>26</v>
      </c>
      <c r="D1748" s="6">
        <v>70</v>
      </c>
      <c r="E1748" s="8" t="str">
        <f t="shared" si="81"/>
        <v>51-100</v>
      </c>
      <c r="F1748" s="7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  <c r="P1748" t="str">
        <f t="shared" si="82"/>
        <v>21-30</v>
      </c>
      <c r="Q1748" t="b">
        <f t="shared" si="83"/>
        <v>0</v>
      </c>
    </row>
    <row r="1749" spans="1:17" x14ac:dyDescent="0.3">
      <c r="A1749" s="3">
        <v>261</v>
      </c>
      <c r="B1749" s="3">
        <v>51</v>
      </c>
      <c r="C1749" s="3">
        <v>27</v>
      </c>
      <c r="D1749" s="6">
        <v>58</v>
      </c>
      <c r="E1749" s="8" t="str">
        <f t="shared" si="81"/>
        <v>51-100</v>
      </c>
      <c r="F1749" s="7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  <c r="P1749" t="str">
        <f t="shared" si="82"/>
        <v>21-30</v>
      </c>
      <c r="Q1749" t="b">
        <f t="shared" si="83"/>
        <v>0</v>
      </c>
    </row>
    <row r="1750" spans="1:17" x14ac:dyDescent="0.3">
      <c r="A1750" s="3">
        <v>287</v>
      </c>
      <c r="B1750" s="3">
        <v>51</v>
      </c>
      <c r="C1750" s="3">
        <v>25</v>
      </c>
      <c r="D1750" s="6">
        <v>45</v>
      </c>
      <c r="E1750" s="8" t="str">
        <f t="shared" si="81"/>
        <v>0-50</v>
      </c>
      <c r="F1750" s="7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  <c r="P1750" t="str">
        <f t="shared" si="82"/>
        <v>21-30</v>
      </c>
      <c r="Q1750" t="b">
        <f t="shared" si="83"/>
        <v>0</v>
      </c>
    </row>
    <row r="1751" spans="1:17" x14ac:dyDescent="0.3">
      <c r="A1751" s="3">
        <v>291</v>
      </c>
      <c r="B1751" s="3">
        <v>51</v>
      </c>
      <c r="C1751" s="3">
        <v>25</v>
      </c>
      <c r="D1751" s="6">
        <v>80</v>
      </c>
      <c r="E1751" s="8" t="str">
        <f t="shared" si="81"/>
        <v>51-100</v>
      </c>
      <c r="F1751" s="7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  <c r="P1751" t="str">
        <f t="shared" si="82"/>
        <v>21-30</v>
      </c>
      <c r="Q1751" t="b">
        <f t="shared" si="83"/>
        <v>0</v>
      </c>
    </row>
    <row r="1752" spans="1:17" x14ac:dyDescent="0.3">
      <c r="A1752" s="3">
        <v>346</v>
      </c>
      <c r="B1752" s="3">
        <v>51</v>
      </c>
      <c r="C1752" s="3">
        <v>27</v>
      </c>
      <c r="D1752" s="6">
        <v>12</v>
      </c>
      <c r="E1752" s="8" t="str">
        <f t="shared" si="81"/>
        <v>0-50</v>
      </c>
      <c r="F1752" s="7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  <c r="P1752" t="str">
        <f t="shared" si="82"/>
        <v>21-30</v>
      </c>
      <c r="Q1752" t="b">
        <f t="shared" si="83"/>
        <v>0</v>
      </c>
    </row>
    <row r="1753" spans="1:17" x14ac:dyDescent="0.3">
      <c r="A1753" s="3">
        <v>385</v>
      </c>
      <c r="B1753" s="3">
        <v>51</v>
      </c>
      <c r="C1753" s="3">
        <v>25</v>
      </c>
      <c r="D1753" s="6">
        <v>21</v>
      </c>
      <c r="E1753" s="8" t="str">
        <f t="shared" si="81"/>
        <v>0-50</v>
      </c>
      <c r="F1753" s="7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  <c r="P1753" t="str">
        <f t="shared" si="82"/>
        <v>21-30</v>
      </c>
      <c r="Q1753" t="b">
        <f t="shared" si="83"/>
        <v>0</v>
      </c>
    </row>
    <row r="1754" spans="1:17" x14ac:dyDescent="0.3">
      <c r="A1754" s="3">
        <v>431</v>
      </c>
      <c r="B1754" s="3">
        <v>51</v>
      </c>
      <c r="C1754" s="3">
        <v>26</v>
      </c>
      <c r="D1754" s="6">
        <v>113</v>
      </c>
      <c r="E1754" s="8" t="str">
        <f t="shared" si="81"/>
        <v>100+</v>
      </c>
      <c r="F1754" s="7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  <c r="P1754" t="str">
        <f t="shared" si="82"/>
        <v>21-30</v>
      </c>
      <c r="Q1754" t="b">
        <f t="shared" si="83"/>
        <v>0</v>
      </c>
    </row>
    <row r="1755" spans="1:17" x14ac:dyDescent="0.3">
      <c r="A1755" s="3">
        <v>451</v>
      </c>
      <c r="B1755" s="3">
        <v>51</v>
      </c>
      <c r="C1755" s="3">
        <v>25</v>
      </c>
      <c r="D1755" s="6">
        <v>69</v>
      </c>
      <c r="E1755" s="8" t="str">
        <f t="shared" si="81"/>
        <v>51-100</v>
      </c>
      <c r="F1755" s="7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  <c r="P1755" t="str">
        <f t="shared" si="82"/>
        <v>21-30</v>
      </c>
      <c r="Q1755" t="b">
        <f t="shared" si="83"/>
        <v>0</v>
      </c>
    </row>
    <row r="1756" spans="1:17" x14ac:dyDescent="0.3">
      <c r="A1756" s="3">
        <v>507</v>
      </c>
      <c r="B1756" s="3">
        <v>51</v>
      </c>
      <c r="C1756" s="3">
        <v>25</v>
      </c>
      <c r="D1756" s="6">
        <v>44</v>
      </c>
      <c r="E1756" s="8" t="str">
        <f t="shared" si="81"/>
        <v>0-50</v>
      </c>
      <c r="F1756" s="7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  <c r="P1756" t="str">
        <f t="shared" si="82"/>
        <v>21-30</v>
      </c>
      <c r="Q1756" t="b">
        <f t="shared" si="83"/>
        <v>0</v>
      </c>
    </row>
    <row r="1757" spans="1:17" x14ac:dyDescent="0.3">
      <c r="A1757" s="3">
        <v>511</v>
      </c>
      <c r="B1757" s="3">
        <v>51</v>
      </c>
      <c r="C1757" s="3">
        <v>26</v>
      </c>
      <c r="D1757" s="6">
        <v>62</v>
      </c>
      <c r="E1757" s="8" t="str">
        <f t="shared" si="81"/>
        <v>51-100</v>
      </c>
      <c r="F1757" s="7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  <c r="P1757" t="str">
        <f t="shared" si="82"/>
        <v>21-30</v>
      </c>
      <c r="Q1757" t="b">
        <f t="shared" si="83"/>
        <v>0</v>
      </c>
    </row>
    <row r="1758" spans="1:17" x14ac:dyDescent="0.3">
      <c r="A1758" s="3">
        <v>536</v>
      </c>
      <c r="B1758" s="3">
        <v>51</v>
      </c>
      <c r="C1758" s="3">
        <v>25</v>
      </c>
      <c r="D1758" s="6">
        <v>132</v>
      </c>
      <c r="E1758" s="8" t="str">
        <f t="shared" si="81"/>
        <v>100+</v>
      </c>
      <c r="F1758" s="7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  <c r="P1758" t="str">
        <f t="shared" si="82"/>
        <v>21-30</v>
      </c>
      <c r="Q1758" t="b">
        <f t="shared" si="83"/>
        <v>0</v>
      </c>
    </row>
    <row r="1759" spans="1:17" x14ac:dyDescent="0.3">
      <c r="A1759" s="3">
        <v>564</v>
      </c>
      <c r="B1759" s="3">
        <v>51</v>
      </c>
      <c r="C1759" s="3">
        <v>27</v>
      </c>
      <c r="D1759" s="6">
        <v>12</v>
      </c>
      <c r="E1759" s="8" t="str">
        <f t="shared" si="81"/>
        <v>0-50</v>
      </c>
      <c r="F1759" s="7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  <c r="P1759" t="str">
        <f t="shared" si="82"/>
        <v>21-30</v>
      </c>
      <c r="Q1759" t="b">
        <f t="shared" si="83"/>
        <v>0</v>
      </c>
    </row>
    <row r="1760" spans="1:17" x14ac:dyDescent="0.3">
      <c r="A1760" s="3">
        <v>673</v>
      </c>
      <c r="B1760" s="3">
        <v>51</v>
      </c>
      <c r="C1760" s="3">
        <v>27</v>
      </c>
      <c r="D1760" s="6">
        <v>23</v>
      </c>
      <c r="E1760" s="8" t="str">
        <f t="shared" si="81"/>
        <v>0-50</v>
      </c>
      <c r="F1760" s="7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  <c r="P1760" t="str">
        <f t="shared" si="82"/>
        <v>21-30</v>
      </c>
      <c r="Q1760" t="b">
        <f t="shared" si="83"/>
        <v>0</v>
      </c>
    </row>
    <row r="1761" spans="1:17" x14ac:dyDescent="0.3">
      <c r="A1761" s="3">
        <v>697</v>
      </c>
      <c r="B1761" s="3">
        <v>51</v>
      </c>
      <c r="C1761" s="3">
        <v>27</v>
      </c>
      <c r="D1761" s="6">
        <v>63</v>
      </c>
      <c r="E1761" s="8" t="str">
        <f t="shared" si="81"/>
        <v>51-100</v>
      </c>
      <c r="F1761" s="7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  <c r="P1761" t="str">
        <f t="shared" si="82"/>
        <v>21-30</v>
      </c>
      <c r="Q1761" t="b">
        <f t="shared" si="83"/>
        <v>0</v>
      </c>
    </row>
    <row r="1762" spans="1:17" x14ac:dyDescent="0.3">
      <c r="A1762" s="3">
        <v>819</v>
      </c>
      <c r="B1762" s="3">
        <v>51</v>
      </c>
      <c r="C1762" s="3">
        <v>27</v>
      </c>
      <c r="D1762" s="6">
        <v>42</v>
      </c>
      <c r="E1762" s="8" t="str">
        <f t="shared" si="81"/>
        <v>0-50</v>
      </c>
      <c r="F1762" s="7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  <c r="P1762" t="str">
        <f t="shared" si="82"/>
        <v>21-30</v>
      </c>
      <c r="Q1762" t="b">
        <f t="shared" si="83"/>
        <v>0</v>
      </c>
    </row>
    <row r="1763" spans="1:17" x14ac:dyDescent="0.3">
      <c r="A1763" s="3">
        <v>821</v>
      </c>
      <c r="B1763" s="3">
        <v>51</v>
      </c>
      <c r="C1763" s="3">
        <v>25</v>
      </c>
      <c r="D1763" s="6">
        <v>145</v>
      </c>
      <c r="E1763" s="8" t="str">
        <f t="shared" si="81"/>
        <v>100+</v>
      </c>
      <c r="F1763" s="7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  <c r="P1763" t="str">
        <f t="shared" si="82"/>
        <v>21-30</v>
      </c>
      <c r="Q1763" t="b">
        <f t="shared" si="83"/>
        <v>0</v>
      </c>
    </row>
    <row r="1764" spans="1:17" x14ac:dyDescent="0.3">
      <c r="A1764" s="3">
        <v>847</v>
      </c>
      <c r="B1764" s="3">
        <v>51</v>
      </c>
      <c r="C1764" s="3">
        <v>27</v>
      </c>
      <c r="D1764" s="6">
        <v>93</v>
      </c>
      <c r="E1764" s="8" t="str">
        <f t="shared" si="81"/>
        <v>51-100</v>
      </c>
      <c r="F1764" s="7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  <c r="P1764" t="str">
        <f t="shared" si="82"/>
        <v>21-30</v>
      </c>
      <c r="Q1764" t="b">
        <f t="shared" si="83"/>
        <v>0</v>
      </c>
    </row>
    <row r="1765" spans="1:17" x14ac:dyDescent="0.3">
      <c r="A1765" s="3">
        <v>883</v>
      </c>
      <c r="B1765" s="3">
        <v>51</v>
      </c>
      <c r="C1765" s="3">
        <v>25</v>
      </c>
      <c r="D1765" s="6">
        <v>185</v>
      </c>
      <c r="E1765" s="8" t="str">
        <f t="shared" si="81"/>
        <v>100+</v>
      </c>
      <c r="F1765" s="7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  <c r="P1765" t="str">
        <f t="shared" si="82"/>
        <v>21-30</v>
      </c>
      <c r="Q1765" t="b">
        <f t="shared" si="83"/>
        <v>0</v>
      </c>
    </row>
    <row r="1766" spans="1:17" x14ac:dyDescent="0.3">
      <c r="A1766" s="3">
        <v>884</v>
      </c>
      <c r="B1766" s="3">
        <v>51</v>
      </c>
      <c r="C1766" s="3">
        <v>26</v>
      </c>
      <c r="D1766" s="6">
        <v>78</v>
      </c>
      <c r="E1766" s="8" t="str">
        <f t="shared" si="81"/>
        <v>51-100</v>
      </c>
      <c r="F1766" s="7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  <c r="P1766" t="str">
        <f t="shared" si="82"/>
        <v>21-30</v>
      </c>
      <c r="Q1766" t="b">
        <f t="shared" si="83"/>
        <v>0</v>
      </c>
    </row>
    <row r="1767" spans="1:17" x14ac:dyDescent="0.3">
      <c r="A1767" s="3">
        <v>920</v>
      </c>
      <c r="B1767" s="3">
        <v>51</v>
      </c>
      <c r="C1767" s="3">
        <v>27</v>
      </c>
      <c r="D1767" s="6">
        <v>88</v>
      </c>
      <c r="E1767" s="8" t="str">
        <f t="shared" si="81"/>
        <v>51-100</v>
      </c>
      <c r="F1767" s="7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  <c r="P1767" t="str">
        <f t="shared" si="82"/>
        <v>21-30</v>
      </c>
      <c r="Q1767" t="b">
        <f t="shared" si="83"/>
        <v>0</v>
      </c>
    </row>
    <row r="1768" spans="1:17" x14ac:dyDescent="0.3">
      <c r="A1768" s="3">
        <v>933</v>
      </c>
      <c r="B1768" s="3">
        <v>51</v>
      </c>
      <c r="C1768" s="3">
        <v>27</v>
      </c>
      <c r="D1768" s="6">
        <v>112</v>
      </c>
      <c r="E1768" s="8" t="str">
        <f t="shared" si="81"/>
        <v>100+</v>
      </c>
      <c r="F1768" s="7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  <c r="P1768" t="str">
        <f t="shared" si="82"/>
        <v>21-30</v>
      </c>
      <c r="Q1768" t="b">
        <f t="shared" si="83"/>
        <v>1</v>
      </c>
    </row>
    <row r="1769" spans="1:17" x14ac:dyDescent="0.3">
      <c r="A1769" s="3">
        <v>954</v>
      </c>
      <c r="B1769" s="3">
        <v>51</v>
      </c>
      <c r="C1769" s="3">
        <v>26</v>
      </c>
      <c r="D1769" s="6">
        <v>28</v>
      </c>
      <c r="E1769" s="8" t="str">
        <f t="shared" si="81"/>
        <v>0-50</v>
      </c>
      <c r="F1769" s="7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  <c r="P1769" t="str">
        <f t="shared" si="82"/>
        <v>21-30</v>
      </c>
      <c r="Q1769" t="b">
        <f t="shared" si="83"/>
        <v>0</v>
      </c>
    </row>
    <row r="1770" spans="1:17" x14ac:dyDescent="0.3">
      <c r="A1770" s="3">
        <v>1044</v>
      </c>
      <c r="B1770" s="3">
        <v>51</v>
      </c>
      <c r="C1770" s="3">
        <v>27</v>
      </c>
      <c r="D1770" s="6">
        <v>21</v>
      </c>
      <c r="E1770" s="8" t="str">
        <f t="shared" si="81"/>
        <v>0-50</v>
      </c>
      <c r="F1770" s="7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  <c r="P1770" t="str">
        <f t="shared" si="82"/>
        <v>21-30</v>
      </c>
      <c r="Q1770" t="b">
        <f t="shared" si="83"/>
        <v>0</v>
      </c>
    </row>
    <row r="1771" spans="1:17" x14ac:dyDescent="0.3">
      <c r="A1771" s="3">
        <v>1047</v>
      </c>
      <c r="B1771" s="3">
        <v>51</v>
      </c>
      <c r="C1771" s="3">
        <v>26</v>
      </c>
      <c r="D1771" s="6">
        <v>34</v>
      </c>
      <c r="E1771" s="8" t="str">
        <f t="shared" si="81"/>
        <v>0-50</v>
      </c>
      <c r="F1771" s="7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  <c r="P1771" t="str">
        <f t="shared" si="82"/>
        <v>21-30</v>
      </c>
      <c r="Q1771" t="b">
        <f t="shared" si="83"/>
        <v>0</v>
      </c>
    </row>
    <row r="1772" spans="1:17" x14ac:dyDescent="0.3">
      <c r="A1772" s="3">
        <v>1079</v>
      </c>
      <c r="B1772" s="3">
        <v>51</v>
      </c>
      <c r="C1772" s="3">
        <v>27</v>
      </c>
      <c r="D1772" s="6">
        <v>39</v>
      </c>
      <c r="E1772" s="8" t="str">
        <f t="shared" si="81"/>
        <v>0-50</v>
      </c>
      <c r="F1772" s="7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  <c r="P1772" t="str">
        <f t="shared" si="82"/>
        <v>21-30</v>
      </c>
      <c r="Q1772" t="b">
        <f t="shared" si="83"/>
        <v>0</v>
      </c>
    </row>
    <row r="1773" spans="1:17" x14ac:dyDescent="0.3">
      <c r="A1773" s="3">
        <v>1086</v>
      </c>
      <c r="B1773" s="3">
        <v>51</v>
      </c>
      <c r="C1773" s="3">
        <v>26</v>
      </c>
      <c r="D1773" s="6">
        <v>11</v>
      </c>
      <c r="E1773" s="8" t="str">
        <f t="shared" si="81"/>
        <v>0-50</v>
      </c>
      <c r="F1773" s="7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  <c r="P1773" t="str">
        <f t="shared" si="82"/>
        <v>21-30</v>
      </c>
      <c r="Q1773" t="b">
        <f t="shared" si="83"/>
        <v>0</v>
      </c>
    </row>
    <row r="1774" spans="1:17" x14ac:dyDescent="0.3">
      <c r="A1774" s="3">
        <v>1105</v>
      </c>
      <c r="B1774" s="3">
        <v>51</v>
      </c>
      <c r="C1774" s="3">
        <v>25</v>
      </c>
      <c r="D1774" s="6">
        <v>181</v>
      </c>
      <c r="E1774" s="8" t="str">
        <f t="shared" si="81"/>
        <v>100+</v>
      </c>
      <c r="F1774" s="7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  <c r="P1774" t="str">
        <f t="shared" si="82"/>
        <v>21-30</v>
      </c>
      <c r="Q1774" t="b">
        <f t="shared" si="83"/>
        <v>0</v>
      </c>
    </row>
    <row r="1775" spans="1:17" x14ac:dyDescent="0.3">
      <c r="A1775" s="3">
        <v>1116</v>
      </c>
      <c r="B1775" s="3">
        <v>51</v>
      </c>
      <c r="C1775" s="3">
        <v>24</v>
      </c>
      <c r="D1775" s="6">
        <v>84</v>
      </c>
      <c r="E1775" s="8" t="str">
        <f t="shared" si="81"/>
        <v>51-100</v>
      </c>
      <c r="F1775" s="7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  <c r="P1775" t="str">
        <f t="shared" si="82"/>
        <v>21-30</v>
      </c>
      <c r="Q1775" t="b">
        <f t="shared" si="83"/>
        <v>0</v>
      </c>
    </row>
    <row r="1776" spans="1:17" x14ac:dyDescent="0.3">
      <c r="A1776" s="3">
        <v>1138</v>
      </c>
      <c r="B1776" s="3">
        <v>51</v>
      </c>
      <c r="C1776" s="3">
        <v>26</v>
      </c>
      <c r="D1776" s="6">
        <v>134</v>
      </c>
      <c r="E1776" s="8" t="str">
        <f t="shared" si="81"/>
        <v>100+</v>
      </c>
      <c r="F1776" s="7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  <c r="P1776" t="str">
        <f t="shared" si="82"/>
        <v>21-30</v>
      </c>
      <c r="Q1776" t="b">
        <f t="shared" si="83"/>
        <v>0</v>
      </c>
    </row>
    <row r="1777" spans="1:17" x14ac:dyDescent="0.3">
      <c r="A1777" s="3">
        <v>1240</v>
      </c>
      <c r="B1777" s="3">
        <v>51</v>
      </c>
      <c r="C1777" s="3">
        <v>26</v>
      </c>
      <c r="D1777" s="6">
        <v>12</v>
      </c>
      <c r="E1777" s="8" t="str">
        <f t="shared" si="81"/>
        <v>0-50</v>
      </c>
      <c r="F1777" s="7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  <c r="P1777" t="str">
        <f t="shared" si="82"/>
        <v>21-30</v>
      </c>
      <c r="Q1777" t="b">
        <f t="shared" si="83"/>
        <v>0</v>
      </c>
    </row>
    <row r="1778" spans="1:17" x14ac:dyDescent="0.3">
      <c r="A1778" s="3">
        <v>1250</v>
      </c>
      <c r="B1778" s="3">
        <v>51</v>
      </c>
      <c r="C1778" s="3">
        <v>27</v>
      </c>
      <c r="D1778" s="6">
        <v>80</v>
      </c>
      <c r="E1778" s="8" t="str">
        <f t="shared" si="81"/>
        <v>51-100</v>
      </c>
      <c r="F1778" s="7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  <c r="P1778" t="str">
        <f t="shared" si="82"/>
        <v>21-30</v>
      </c>
      <c r="Q1778" t="b">
        <f t="shared" si="83"/>
        <v>0</v>
      </c>
    </row>
    <row r="1779" spans="1:17" x14ac:dyDescent="0.3">
      <c r="A1779" s="3">
        <v>1283</v>
      </c>
      <c r="B1779" s="3">
        <v>51</v>
      </c>
      <c r="C1779" s="3">
        <v>26</v>
      </c>
      <c r="D1779" s="6">
        <v>55</v>
      </c>
      <c r="E1779" s="8" t="str">
        <f t="shared" si="81"/>
        <v>51-100</v>
      </c>
      <c r="F1779" s="7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  <c r="P1779" t="str">
        <f t="shared" si="82"/>
        <v>21-30</v>
      </c>
      <c r="Q1779" t="b">
        <f t="shared" si="83"/>
        <v>0</v>
      </c>
    </row>
    <row r="1780" spans="1:17" x14ac:dyDescent="0.3">
      <c r="A1780" s="3">
        <v>1305</v>
      </c>
      <c r="B1780" s="3">
        <v>51</v>
      </c>
      <c r="C1780" s="3">
        <v>26</v>
      </c>
      <c r="D1780" s="6">
        <v>145</v>
      </c>
      <c r="E1780" s="8" t="str">
        <f t="shared" si="81"/>
        <v>100+</v>
      </c>
      <c r="F1780" s="7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  <c r="P1780" t="str">
        <f t="shared" si="82"/>
        <v>21-30</v>
      </c>
      <c r="Q1780" t="b">
        <f t="shared" si="83"/>
        <v>0</v>
      </c>
    </row>
    <row r="1781" spans="1:17" x14ac:dyDescent="0.3">
      <c r="A1781" s="3">
        <v>1339</v>
      </c>
      <c r="B1781" s="3">
        <v>51</v>
      </c>
      <c r="C1781" s="3">
        <v>27</v>
      </c>
      <c r="D1781" s="6">
        <v>42</v>
      </c>
      <c r="E1781" s="8" t="str">
        <f t="shared" si="81"/>
        <v>0-50</v>
      </c>
      <c r="F1781" s="7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  <c r="P1781" t="str">
        <f t="shared" si="82"/>
        <v>21-30</v>
      </c>
      <c r="Q1781" t="b">
        <f t="shared" si="83"/>
        <v>0</v>
      </c>
    </row>
    <row r="1782" spans="1:17" x14ac:dyDescent="0.3">
      <c r="A1782" s="3">
        <v>1353</v>
      </c>
      <c r="B1782" s="3">
        <v>51</v>
      </c>
      <c r="C1782" s="3">
        <v>27</v>
      </c>
      <c r="D1782" s="6">
        <v>20</v>
      </c>
      <c r="E1782" s="8" t="str">
        <f t="shared" si="81"/>
        <v>0-50</v>
      </c>
      <c r="F1782" s="7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  <c r="P1782" t="str">
        <f t="shared" si="82"/>
        <v>21-30</v>
      </c>
      <c r="Q1782" t="b">
        <f t="shared" si="83"/>
        <v>0</v>
      </c>
    </row>
    <row r="1783" spans="1:17" x14ac:dyDescent="0.3">
      <c r="A1783" s="3">
        <v>1434</v>
      </c>
      <c r="B1783" s="3">
        <v>51</v>
      </c>
      <c r="C1783" s="3">
        <v>25</v>
      </c>
      <c r="D1783" s="6">
        <v>68</v>
      </c>
      <c r="E1783" s="8" t="str">
        <f t="shared" si="81"/>
        <v>51-100</v>
      </c>
      <c r="F1783" s="7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  <c r="P1783" t="str">
        <f t="shared" si="82"/>
        <v>21-30</v>
      </c>
      <c r="Q1783" t="b">
        <f t="shared" si="83"/>
        <v>0</v>
      </c>
    </row>
    <row r="1784" spans="1:17" x14ac:dyDescent="0.3">
      <c r="A1784" s="3">
        <v>1455</v>
      </c>
      <c r="B1784" s="3">
        <v>51</v>
      </c>
      <c r="C1784" s="3">
        <v>25</v>
      </c>
      <c r="D1784" s="6">
        <v>148</v>
      </c>
      <c r="E1784" s="8" t="str">
        <f t="shared" si="81"/>
        <v>100+</v>
      </c>
      <c r="F1784" s="7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  <c r="P1784" t="str">
        <f t="shared" si="82"/>
        <v>21-30</v>
      </c>
      <c r="Q1784" t="b">
        <f t="shared" si="83"/>
        <v>0</v>
      </c>
    </row>
    <row r="1785" spans="1:17" x14ac:dyDescent="0.3">
      <c r="A1785" s="3">
        <v>1459</v>
      </c>
      <c r="B1785" s="3">
        <v>51</v>
      </c>
      <c r="C1785" s="3">
        <v>25</v>
      </c>
      <c r="D1785" s="6">
        <v>33</v>
      </c>
      <c r="E1785" s="8" t="str">
        <f t="shared" si="81"/>
        <v>0-50</v>
      </c>
      <c r="F1785" s="7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  <c r="P1785" t="str">
        <f t="shared" si="82"/>
        <v>21-30</v>
      </c>
      <c r="Q1785" t="b">
        <f t="shared" si="83"/>
        <v>0</v>
      </c>
    </row>
    <row r="1786" spans="1:17" x14ac:dyDescent="0.3">
      <c r="A1786" s="3">
        <v>1506</v>
      </c>
      <c r="B1786" s="3">
        <v>51</v>
      </c>
      <c r="C1786" s="3">
        <v>25</v>
      </c>
      <c r="D1786" s="6">
        <v>18</v>
      </c>
      <c r="E1786" s="8" t="str">
        <f t="shared" si="81"/>
        <v>0-50</v>
      </c>
      <c r="F1786" s="7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  <c r="P1786" t="str">
        <f t="shared" si="82"/>
        <v>21-30</v>
      </c>
      <c r="Q1786" t="b">
        <f t="shared" si="83"/>
        <v>0</v>
      </c>
    </row>
    <row r="1787" spans="1:17" x14ac:dyDescent="0.3">
      <c r="A1787" s="3">
        <v>1558</v>
      </c>
      <c r="B1787" s="3">
        <v>51</v>
      </c>
      <c r="C1787" s="3">
        <v>25</v>
      </c>
      <c r="D1787" s="6">
        <v>41</v>
      </c>
      <c r="E1787" s="8" t="str">
        <f t="shared" si="81"/>
        <v>0-50</v>
      </c>
      <c r="F1787" s="7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  <c r="P1787" t="str">
        <f t="shared" si="82"/>
        <v>21-30</v>
      </c>
      <c r="Q1787" t="b">
        <f t="shared" si="83"/>
        <v>0</v>
      </c>
    </row>
    <row r="1788" spans="1:17" x14ac:dyDescent="0.3">
      <c r="A1788" s="3">
        <v>1570</v>
      </c>
      <c r="B1788" s="3">
        <v>51</v>
      </c>
      <c r="C1788" s="3">
        <v>27</v>
      </c>
      <c r="D1788" s="6">
        <v>44</v>
      </c>
      <c r="E1788" s="8" t="str">
        <f t="shared" si="81"/>
        <v>0-50</v>
      </c>
      <c r="F1788" s="7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  <c r="P1788" t="str">
        <f t="shared" si="82"/>
        <v>21-30</v>
      </c>
      <c r="Q1788" t="b">
        <f t="shared" si="83"/>
        <v>0</v>
      </c>
    </row>
    <row r="1789" spans="1:17" x14ac:dyDescent="0.3">
      <c r="A1789" s="3">
        <v>1667</v>
      </c>
      <c r="B1789" s="3">
        <v>51</v>
      </c>
      <c r="C1789" s="3">
        <v>25</v>
      </c>
      <c r="D1789" s="6">
        <v>190</v>
      </c>
      <c r="E1789" s="8" t="str">
        <f t="shared" si="81"/>
        <v>100+</v>
      </c>
      <c r="F1789" s="7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  <c r="P1789" t="str">
        <f t="shared" si="82"/>
        <v>21-30</v>
      </c>
      <c r="Q1789" t="b">
        <f t="shared" si="83"/>
        <v>0</v>
      </c>
    </row>
    <row r="1790" spans="1:17" x14ac:dyDescent="0.3">
      <c r="A1790" s="3">
        <v>1683</v>
      </c>
      <c r="B1790" s="3">
        <v>51</v>
      </c>
      <c r="C1790" s="3">
        <v>26</v>
      </c>
      <c r="D1790" s="6">
        <v>14</v>
      </c>
      <c r="E1790" s="8" t="str">
        <f t="shared" si="81"/>
        <v>0-50</v>
      </c>
      <c r="F1790" s="7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  <c r="P1790" t="str">
        <f t="shared" si="82"/>
        <v>21-30</v>
      </c>
      <c r="Q1790" t="b">
        <f t="shared" si="83"/>
        <v>0</v>
      </c>
    </row>
    <row r="1791" spans="1:17" x14ac:dyDescent="0.3">
      <c r="A1791" s="3">
        <v>1700</v>
      </c>
      <c r="B1791" s="3">
        <v>51</v>
      </c>
      <c r="C1791" s="3">
        <v>25</v>
      </c>
      <c r="D1791" s="6">
        <v>15</v>
      </c>
      <c r="E1791" s="8" t="str">
        <f t="shared" si="81"/>
        <v>0-50</v>
      </c>
      <c r="F1791" s="7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  <c r="P1791" t="str">
        <f t="shared" si="82"/>
        <v>21-30</v>
      </c>
      <c r="Q1791" t="b">
        <f t="shared" si="83"/>
        <v>0</v>
      </c>
    </row>
    <row r="1792" spans="1:17" x14ac:dyDescent="0.3">
      <c r="A1792" s="3">
        <v>1715</v>
      </c>
      <c r="B1792" s="3">
        <v>51</v>
      </c>
      <c r="C1792" s="3">
        <v>27</v>
      </c>
      <c r="D1792" s="6">
        <v>155</v>
      </c>
      <c r="E1792" s="8" t="str">
        <f t="shared" si="81"/>
        <v>100+</v>
      </c>
      <c r="F1792" s="7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  <c r="P1792" t="str">
        <f t="shared" si="82"/>
        <v>21-30</v>
      </c>
      <c r="Q1792" t="b">
        <f t="shared" si="83"/>
        <v>0</v>
      </c>
    </row>
    <row r="1793" spans="1:17" x14ac:dyDescent="0.3">
      <c r="A1793" s="3">
        <v>1806</v>
      </c>
      <c r="B1793" s="3">
        <v>51</v>
      </c>
      <c r="C1793" s="3">
        <v>26</v>
      </c>
      <c r="D1793" s="6">
        <v>15</v>
      </c>
      <c r="E1793" s="8" t="str">
        <f t="shared" si="81"/>
        <v>0-50</v>
      </c>
      <c r="F1793" s="7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  <c r="P1793" t="str">
        <f t="shared" si="82"/>
        <v>21-30</v>
      </c>
      <c r="Q1793" t="b">
        <f t="shared" si="83"/>
        <v>0</v>
      </c>
    </row>
    <row r="1794" spans="1:17" x14ac:dyDescent="0.3">
      <c r="A1794" s="3">
        <v>1854</v>
      </c>
      <c r="B1794" s="3">
        <v>51</v>
      </c>
      <c r="C1794" s="3">
        <v>25</v>
      </c>
      <c r="D1794" s="6">
        <v>60</v>
      </c>
      <c r="E1794" s="8" t="str">
        <f t="shared" si="81"/>
        <v>51-100</v>
      </c>
      <c r="F1794" s="7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  <c r="P1794" t="str">
        <f t="shared" si="82"/>
        <v>21-30</v>
      </c>
      <c r="Q1794" t="b">
        <f t="shared" si="83"/>
        <v>0</v>
      </c>
    </row>
    <row r="1795" spans="1:17" x14ac:dyDescent="0.3">
      <c r="A1795" s="3">
        <v>1857</v>
      </c>
      <c r="B1795" s="3">
        <v>51</v>
      </c>
      <c r="C1795" s="3">
        <v>24</v>
      </c>
      <c r="D1795" s="6">
        <v>21</v>
      </c>
      <c r="E1795" s="8" t="str">
        <f t="shared" ref="E1795:E1858" si="84">IF(D1795&lt;=50,"0-50",IF(D1795&lt;=100,"51-100","100+"))</f>
        <v>0-50</v>
      </c>
      <c r="F1795" s="7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  <c r="P1795" t="str">
        <f t="shared" ref="P1795:P1858" si="85">IF(C1795&lt;=10,"0-10",IF(C1795&lt;=20,"11-20",IF(C1795&lt;=30,"21-30","30+")))</f>
        <v>21-30</v>
      </c>
      <c r="Q1795" t="b">
        <f t="shared" ref="Q1795:Q1858" si="86">AND(IF(M1795="Yes",1,0),IF(O1795="Yes",1,0))</f>
        <v>0</v>
      </c>
    </row>
    <row r="1796" spans="1:17" x14ac:dyDescent="0.3">
      <c r="A1796" s="3">
        <v>1878</v>
      </c>
      <c r="B1796" s="3">
        <v>51</v>
      </c>
      <c r="C1796" s="3">
        <v>24</v>
      </c>
      <c r="D1796" s="6">
        <v>78</v>
      </c>
      <c r="E1796" s="8" t="str">
        <f t="shared" si="84"/>
        <v>51-100</v>
      </c>
      <c r="F1796" s="7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  <c r="P1796" t="str">
        <f t="shared" si="85"/>
        <v>21-30</v>
      </c>
      <c r="Q1796" t="b">
        <f t="shared" si="86"/>
        <v>0</v>
      </c>
    </row>
    <row r="1797" spans="1:17" x14ac:dyDescent="0.3">
      <c r="A1797" s="3">
        <v>1895</v>
      </c>
      <c r="B1797" s="3">
        <v>51</v>
      </c>
      <c r="C1797" s="3">
        <v>25</v>
      </c>
      <c r="D1797" s="6">
        <v>29</v>
      </c>
      <c r="E1797" s="8" t="str">
        <f t="shared" si="84"/>
        <v>0-50</v>
      </c>
      <c r="F1797" s="7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  <c r="P1797" t="str">
        <f t="shared" si="85"/>
        <v>21-30</v>
      </c>
      <c r="Q1797" t="b">
        <f t="shared" si="86"/>
        <v>0</v>
      </c>
    </row>
    <row r="1798" spans="1:17" x14ac:dyDescent="0.3">
      <c r="A1798" s="3">
        <v>1938</v>
      </c>
      <c r="B1798" s="3">
        <v>51</v>
      </c>
      <c r="C1798" s="3">
        <v>25</v>
      </c>
      <c r="D1798" s="6">
        <v>181</v>
      </c>
      <c r="E1798" s="8" t="str">
        <f t="shared" si="84"/>
        <v>100+</v>
      </c>
      <c r="F1798" s="7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  <c r="P1798" t="str">
        <f t="shared" si="85"/>
        <v>21-30</v>
      </c>
      <c r="Q1798" t="b">
        <f t="shared" si="86"/>
        <v>0</v>
      </c>
    </row>
    <row r="1799" spans="1:17" x14ac:dyDescent="0.3">
      <c r="A1799" s="3">
        <v>2040</v>
      </c>
      <c r="B1799" s="3">
        <v>51</v>
      </c>
      <c r="C1799" s="3">
        <v>25</v>
      </c>
      <c r="D1799" s="6">
        <v>32</v>
      </c>
      <c r="E1799" s="8" t="str">
        <f t="shared" si="84"/>
        <v>0-50</v>
      </c>
      <c r="F1799" s="7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  <c r="P1799" t="str">
        <f t="shared" si="85"/>
        <v>21-30</v>
      </c>
      <c r="Q1799" t="b">
        <f t="shared" si="86"/>
        <v>0</v>
      </c>
    </row>
    <row r="1800" spans="1:17" x14ac:dyDescent="0.3">
      <c r="A1800" s="3">
        <v>2045</v>
      </c>
      <c r="B1800" s="3">
        <v>51</v>
      </c>
      <c r="C1800" s="3">
        <v>25</v>
      </c>
      <c r="D1800" s="6">
        <v>102</v>
      </c>
      <c r="E1800" s="8" t="str">
        <f t="shared" si="84"/>
        <v>100+</v>
      </c>
      <c r="F1800" s="7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  <c r="P1800" t="str">
        <f t="shared" si="85"/>
        <v>21-30</v>
      </c>
      <c r="Q1800" t="b">
        <f t="shared" si="86"/>
        <v>0</v>
      </c>
    </row>
    <row r="1801" spans="1:17" x14ac:dyDescent="0.3">
      <c r="A1801" s="3">
        <v>2088</v>
      </c>
      <c r="B1801" s="3">
        <v>51</v>
      </c>
      <c r="C1801" s="3">
        <v>27</v>
      </c>
      <c r="D1801" s="6">
        <v>188</v>
      </c>
      <c r="E1801" s="8" t="str">
        <f t="shared" si="84"/>
        <v>100+</v>
      </c>
      <c r="F1801" s="7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  <c r="P1801" t="str">
        <f t="shared" si="85"/>
        <v>21-30</v>
      </c>
      <c r="Q1801" t="b">
        <f t="shared" si="86"/>
        <v>0</v>
      </c>
    </row>
    <row r="1802" spans="1:17" x14ac:dyDescent="0.3">
      <c r="A1802" s="3">
        <v>2196</v>
      </c>
      <c r="B1802" s="3">
        <v>51</v>
      </c>
      <c r="C1802" s="3">
        <v>27</v>
      </c>
      <c r="D1802" s="6">
        <v>33</v>
      </c>
      <c r="E1802" s="8" t="str">
        <f t="shared" si="84"/>
        <v>0-50</v>
      </c>
      <c r="F1802" s="7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  <c r="P1802" t="str">
        <f t="shared" si="85"/>
        <v>21-30</v>
      </c>
      <c r="Q1802" t="b">
        <f t="shared" si="86"/>
        <v>0</v>
      </c>
    </row>
    <row r="1803" spans="1:17" x14ac:dyDescent="0.3">
      <c r="A1803" s="3">
        <v>2197</v>
      </c>
      <c r="B1803" s="3">
        <v>51</v>
      </c>
      <c r="C1803" s="3">
        <v>24</v>
      </c>
      <c r="D1803" s="6">
        <v>189</v>
      </c>
      <c r="E1803" s="8" t="str">
        <f t="shared" si="84"/>
        <v>100+</v>
      </c>
      <c r="F1803" s="7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  <c r="P1803" t="str">
        <f t="shared" si="85"/>
        <v>21-30</v>
      </c>
      <c r="Q1803" t="b">
        <f t="shared" si="86"/>
        <v>0</v>
      </c>
    </row>
    <row r="1804" spans="1:17" x14ac:dyDescent="0.3">
      <c r="A1804" s="3">
        <v>2237</v>
      </c>
      <c r="B1804" s="3">
        <v>51</v>
      </c>
      <c r="C1804" s="3">
        <v>24</v>
      </c>
      <c r="D1804" s="6">
        <v>23</v>
      </c>
      <c r="E1804" s="8" t="str">
        <f t="shared" si="84"/>
        <v>0-50</v>
      </c>
      <c r="F1804" s="7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  <c r="P1804" t="str">
        <f t="shared" si="85"/>
        <v>21-30</v>
      </c>
      <c r="Q1804" t="b">
        <f t="shared" si="86"/>
        <v>0</v>
      </c>
    </row>
    <row r="1805" spans="1:17" x14ac:dyDescent="0.3">
      <c r="A1805" s="3">
        <v>2328</v>
      </c>
      <c r="B1805" s="3">
        <v>51</v>
      </c>
      <c r="C1805" s="3">
        <v>25</v>
      </c>
      <c r="D1805" s="6">
        <v>70</v>
      </c>
      <c r="E1805" s="8" t="str">
        <f t="shared" si="84"/>
        <v>51-100</v>
      </c>
      <c r="F1805" s="7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  <c r="P1805" t="str">
        <f t="shared" si="85"/>
        <v>21-30</v>
      </c>
      <c r="Q1805" t="b">
        <f t="shared" si="86"/>
        <v>0</v>
      </c>
    </row>
    <row r="1806" spans="1:17" x14ac:dyDescent="0.3">
      <c r="A1806" s="3">
        <v>2349</v>
      </c>
      <c r="B1806" s="3">
        <v>51</v>
      </c>
      <c r="C1806" s="3">
        <v>25</v>
      </c>
      <c r="D1806" s="6">
        <v>85</v>
      </c>
      <c r="E1806" s="8" t="str">
        <f t="shared" si="84"/>
        <v>51-100</v>
      </c>
      <c r="F1806" s="7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  <c r="P1806" t="str">
        <f t="shared" si="85"/>
        <v>21-30</v>
      </c>
      <c r="Q1806" t="b">
        <f t="shared" si="86"/>
        <v>0</v>
      </c>
    </row>
    <row r="1807" spans="1:17" x14ac:dyDescent="0.3">
      <c r="A1807" s="3">
        <v>2440</v>
      </c>
      <c r="B1807" s="3">
        <v>51</v>
      </c>
      <c r="C1807" s="3">
        <v>25</v>
      </c>
      <c r="D1807" s="6">
        <v>30</v>
      </c>
      <c r="E1807" s="8" t="str">
        <f t="shared" si="84"/>
        <v>0-50</v>
      </c>
      <c r="F1807" s="7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  <c r="P1807" t="str">
        <f t="shared" si="85"/>
        <v>21-30</v>
      </c>
      <c r="Q1807" t="b">
        <f t="shared" si="86"/>
        <v>0</v>
      </c>
    </row>
    <row r="1808" spans="1:17" x14ac:dyDescent="0.3">
      <c r="A1808" s="3">
        <v>2449</v>
      </c>
      <c r="B1808" s="3">
        <v>51</v>
      </c>
      <c r="C1808" s="3">
        <v>26</v>
      </c>
      <c r="D1808" s="6">
        <v>42</v>
      </c>
      <c r="E1808" s="8" t="str">
        <f t="shared" si="84"/>
        <v>0-50</v>
      </c>
      <c r="F1808" s="7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  <c r="P1808" t="str">
        <f t="shared" si="85"/>
        <v>21-30</v>
      </c>
      <c r="Q1808" t="b">
        <f t="shared" si="86"/>
        <v>0</v>
      </c>
    </row>
    <row r="1809" spans="1:17" x14ac:dyDescent="0.3">
      <c r="A1809" s="3">
        <v>2452</v>
      </c>
      <c r="B1809" s="3">
        <v>51</v>
      </c>
      <c r="C1809" s="3">
        <v>25</v>
      </c>
      <c r="D1809" s="6">
        <v>119</v>
      </c>
      <c r="E1809" s="8" t="str">
        <f t="shared" si="84"/>
        <v>100+</v>
      </c>
      <c r="F1809" s="7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  <c r="P1809" t="str">
        <f t="shared" si="85"/>
        <v>21-30</v>
      </c>
      <c r="Q1809" t="b">
        <f t="shared" si="86"/>
        <v>0</v>
      </c>
    </row>
    <row r="1810" spans="1:17" x14ac:dyDescent="0.3">
      <c r="A1810" s="3">
        <v>2512</v>
      </c>
      <c r="B1810" s="3">
        <v>51</v>
      </c>
      <c r="C1810" s="3">
        <v>27</v>
      </c>
      <c r="D1810" s="6">
        <v>92</v>
      </c>
      <c r="E1810" s="8" t="str">
        <f t="shared" si="84"/>
        <v>51-100</v>
      </c>
      <c r="F1810" s="7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  <c r="P1810" t="str">
        <f t="shared" si="85"/>
        <v>21-30</v>
      </c>
      <c r="Q1810" t="b">
        <f t="shared" si="86"/>
        <v>1</v>
      </c>
    </row>
    <row r="1811" spans="1:17" x14ac:dyDescent="0.3">
      <c r="A1811" s="3">
        <v>2537</v>
      </c>
      <c r="B1811" s="3">
        <v>51</v>
      </c>
      <c r="C1811" s="3">
        <v>25</v>
      </c>
      <c r="D1811" s="6">
        <v>104</v>
      </c>
      <c r="E1811" s="8" t="str">
        <f t="shared" si="84"/>
        <v>100+</v>
      </c>
      <c r="F1811" s="7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  <c r="P1811" t="str">
        <f t="shared" si="85"/>
        <v>21-30</v>
      </c>
      <c r="Q1811" t="b">
        <f t="shared" si="86"/>
        <v>0</v>
      </c>
    </row>
    <row r="1812" spans="1:17" x14ac:dyDescent="0.3">
      <c r="A1812" s="3">
        <v>2586</v>
      </c>
      <c r="B1812" s="3">
        <v>51</v>
      </c>
      <c r="C1812" s="3">
        <v>26</v>
      </c>
      <c r="D1812" s="6">
        <v>70</v>
      </c>
      <c r="E1812" s="8" t="str">
        <f t="shared" si="84"/>
        <v>51-100</v>
      </c>
      <c r="F1812" s="7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  <c r="P1812" t="str">
        <f t="shared" si="85"/>
        <v>21-30</v>
      </c>
      <c r="Q1812" t="b">
        <f t="shared" si="86"/>
        <v>0</v>
      </c>
    </row>
    <row r="1813" spans="1:17" x14ac:dyDescent="0.3">
      <c r="A1813" s="3">
        <v>2638</v>
      </c>
      <c r="B1813" s="3">
        <v>51</v>
      </c>
      <c r="C1813" s="3">
        <v>26</v>
      </c>
      <c r="D1813" s="6">
        <v>69</v>
      </c>
      <c r="E1813" s="8" t="str">
        <f t="shared" si="84"/>
        <v>51-100</v>
      </c>
      <c r="F1813" s="7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  <c r="P1813" t="str">
        <f t="shared" si="85"/>
        <v>21-30</v>
      </c>
      <c r="Q1813" t="b">
        <f t="shared" si="86"/>
        <v>0</v>
      </c>
    </row>
    <row r="1814" spans="1:17" x14ac:dyDescent="0.3">
      <c r="A1814" s="3">
        <v>2684</v>
      </c>
      <c r="B1814" s="3">
        <v>51</v>
      </c>
      <c r="C1814" s="3">
        <v>25</v>
      </c>
      <c r="D1814" s="6">
        <v>19</v>
      </c>
      <c r="E1814" s="8" t="str">
        <f t="shared" si="84"/>
        <v>0-50</v>
      </c>
      <c r="F1814" s="7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  <c r="P1814" t="str">
        <f t="shared" si="85"/>
        <v>21-30</v>
      </c>
      <c r="Q1814" t="b">
        <f t="shared" si="86"/>
        <v>0</v>
      </c>
    </row>
    <row r="1815" spans="1:17" x14ac:dyDescent="0.3">
      <c r="A1815" s="3">
        <v>2704</v>
      </c>
      <c r="B1815" s="3">
        <v>51</v>
      </c>
      <c r="C1815" s="3">
        <v>27</v>
      </c>
      <c r="D1815" s="6">
        <v>71</v>
      </c>
      <c r="E1815" s="8" t="str">
        <f t="shared" si="84"/>
        <v>51-100</v>
      </c>
      <c r="F1815" s="7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  <c r="P1815" t="str">
        <f t="shared" si="85"/>
        <v>21-30</v>
      </c>
      <c r="Q1815" t="b">
        <f t="shared" si="86"/>
        <v>0</v>
      </c>
    </row>
    <row r="1816" spans="1:17" x14ac:dyDescent="0.3">
      <c r="A1816" s="3">
        <v>2711</v>
      </c>
      <c r="B1816" s="3">
        <v>51</v>
      </c>
      <c r="C1816" s="3">
        <v>27</v>
      </c>
      <c r="D1816" s="6">
        <v>39</v>
      </c>
      <c r="E1816" s="8" t="str">
        <f t="shared" si="84"/>
        <v>0-50</v>
      </c>
      <c r="F1816" s="7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  <c r="P1816" t="str">
        <f t="shared" si="85"/>
        <v>21-30</v>
      </c>
      <c r="Q1816" t="b">
        <f t="shared" si="86"/>
        <v>0</v>
      </c>
    </row>
    <row r="1817" spans="1:17" x14ac:dyDescent="0.3">
      <c r="A1817" s="3">
        <v>2745</v>
      </c>
      <c r="B1817" s="3">
        <v>51</v>
      </c>
      <c r="C1817" s="3">
        <v>27</v>
      </c>
      <c r="D1817" s="6">
        <v>10</v>
      </c>
      <c r="E1817" s="8" t="str">
        <f t="shared" si="84"/>
        <v>0-50</v>
      </c>
      <c r="F1817" s="7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  <c r="P1817" t="str">
        <f t="shared" si="85"/>
        <v>21-30</v>
      </c>
      <c r="Q1817" t="b">
        <f t="shared" si="86"/>
        <v>0</v>
      </c>
    </row>
    <row r="1818" spans="1:17" x14ac:dyDescent="0.3">
      <c r="A1818" s="3">
        <v>2753</v>
      </c>
      <c r="B1818" s="3">
        <v>51</v>
      </c>
      <c r="C1818" s="3">
        <v>25</v>
      </c>
      <c r="D1818" s="6">
        <v>34</v>
      </c>
      <c r="E1818" s="8" t="str">
        <f t="shared" si="84"/>
        <v>0-50</v>
      </c>
      <c r="F1818" s="7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  <c r="P1818" t="str">
        <f t="shared" si="85"/>
        <v>21-30</v>
      </c>
      <c r="Q1818" t="b">
        <f t="shared" si="86"/>
        <v>0</v>
      </c>
    </row>
    <row r="1819" spans="1:17" x14ac:dyDescent="0.3">
      <c r="A1819" s="3">
        <v>2796</v>
      </c>
      <c r="B1819" s="3">
        <v>51</v>
      </c>
      <c r="C1819" s="3">
        <v>25</v>
      </c>
      <c r="D1819" s="6">
        <v>91</v>
      </c>
      <c r="E1819" s="8" t="str">
        <f t="shared" si="84"/>
        <v>51-100</v>
      </c>
      <c r="F1819" s="7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  <c r="P1819" t="str">
        <f t="shared" si="85"/>
        <v>21-30</v>
      </c>
      <c r="Q1819" t="b">
        <f t="shared" si="86"/>
        <v>0</v>
      </c>
    </row>
    <row r="1820" spans="1:17" x14ac:dyDescent="0.3">
      <c r="A1820" s="3">
        <v>2924</v>
      </c>
      <c r="B1820" s="3">
        <v>51</v>
      </c>
      <c r="C1820" s="3">
        <v>27</v>
      </c>
      <c r="D1820" s="6">
        <v>12</v>
      </c>
      <c r="E1820" s="8" t="str">
        <f t="shared" si="84"/>
        <v>0-50</v>
      </c>
      <c r="F1820" s="7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  <c r="P1820" t="str">
        <f t="shared" si="85"/>
        <v>21-30</v>
      </c>
      <c r="Q1820" t="b">
        <f t="shared" si="86"/>
        <v>0</v>
      </c>
    </row>
    <row r="1821" spans="1:17" x14ac:dyDescent="0.3">
      <c r="A1821" s="3">
        <v>2925</v>
      </c>
      <c r="B1821" s="3">
        <v>51</v>
      </c>
      <c r="C1821" s="3">
        <v>26</v>
      </c>
      <c r="D1821" s="6">
        <v>98</v>
      </c>
      <c r="E1821" s="8" t="str">
        <f t="shared" si="84"/>
        <v>51-100</v>
      </c>
      <c r="F1821" s="7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  <c r="P1821" t="str">
        <f t="shared" si="85"/>
        <v>21-30</v>
      </c>
      <c r="Q1821" t="b">
        <f t="shared" si="86"/>
        <v>0</v>
      </c>
    </row>
    <row r="1822" spans="1:17" x14ac:dyDescent="0.3">
      <c r="A1822" s="3">
        <v>3032</v>
      </c>
      <c r="B1822" s="3">
        <v>51</v>
      </c>
      <c r="C1822" s="3">
        <v>25</v>
      </c>
      <c r="D1822" s="6">
        <v>29</v>
      </c>
      <c r="E1822" s="8" t="str">
        <f t="shared" si="84"/>
        <v>0-50</v>
      </c>
      <c r="F1822" s="7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  <c r="P1822" t="str">
        <f t="shared" si="85"/>
        <v>21-30</v>
      </c>
      <c r="Q1822" t="b">
        <f t="shared" si="86"/>
        <v>0</v>
      </c>
    </row>
    <row r="1823" spans="1:17" x14ac:dyDescent="0.3">
      <c r="A1823" s="3">
        <v>3164</v>
      </c>
      <c r="B1823" s="3">
        <v>51</v>
      </c>
      <c r="C1823" s="3">
        <v>27</v>
      </c>
      <c r="D1823" s="6">
        <v>52</v>
      </c>
      <c r="E1823" s="8" t="str">
        <f t="shared" si="84"/>
        <v>51-100</v>
      </c>
      <c r="F1823" s="7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  <c r="P1823" t="str">
        <f t="shared" si="85"/>
        <v>21-30</v>
      </c>
      <c r="Q1823" t="b">
        <f t="shared" si="86"/>
        <v>0</v>
      </c>
    </row>
    <row r="1824" spans="1:17" x14ac:dyDescent="0.3">
      <c r="A1824" s="3">
        <v>3169</v>
      </c>
      <c r="B1824" s="3">
        <v>51</v>
      </c>
      <c r="C1824" s="3">
        <v>25</v>
      </c>
      <c r="D1824" s="6">
        <v>180</v>
      </c>
      <c r="E1824" s="8" t="str">
        <f t="shared" si="84"/>
        <v>100+</v>
      </c>
      <c r="F1824" s="7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  <c r="P1824" t="str">
        <f t="shared" si="85"/>
        <v>21-30</v>
      </c>
      <c r="Q1824" t="b">
        <f t="shared" si="86"/>
        <v>0</v>
      </c>
    </row>
    <row r="1825" spans="1:17" x14ac:dyDescent="0.3">
      <c r="A1825" s="3">
        <v>3282</v>
      </c>
      <c r="B1825" s="3">
        <v>51</v>
      </c>
      <c r="C1825" s="3">
        <v>25</v>
      </c>
      <c r="D1825" s="6">
        <v>62</v>
      </c>
      <c r="E1825" s="8" t="str">
        <f t="shared" si="84"/>
        <v>51-100</v>
      </c>
      <c r="F1825" s="7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  <c r="P1825" t="str">
        <f t="shared" si="85"/>
        <v>21-30</v>
      </c>
      <c r="Q1825" t="b">
        <f t="shared" si="86"/>
        <v>0</v>
      </c>
    </row>
    <row r="1826" spans="1:17" x14ac:dyDescent="0.3">
      <c r="A1826" s="3">
        <v>3368</v>
      </c>
      <c r="B1826" s="3">
        <v>51</v>
      </c>
      <c r="C1826" s="3">
        <v>27</v>
      </c>
      <c r="D1826" s="6">
        <v>53</v>
      </c>
      <c r="E1826" s="8" t="str">
        <f t="shared" si="84"/>
        <v>51-100</v>
      </c>
      <c r="F1826" s="7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  <c r="P1826" t="str">
        <f t="shared" si="85"/>
        <v>21-30</v>
      </c>
      <c r="Q1826" t="b">
        <f t="shared" si="86"/>
        <v>0</v>
      </c>
    </row>
    <row r="1827" spans="1:17" x14ac:dyDescent="0.3">
      <c r="A1827" s="3">
        <v>3492</v>
      </c>
      <c r="B1827" s="3">
        <v>51</v>
      </c>
      <c r="C1827" s="3">
        <v>27</v>
      </c>
      <c r="D1827" s="6">
        <v>12</v>
      </c>
      <c r="E1827" s="8" t="str">
        <f t="shared" si="84"/>
        <v>0-50</v>
      </c>
      <c r="F1827" s="7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  <c r="P1827" t="str">
        <f t="shared" si="85"/>
        <v>21-30</v>
      </c>
      <c r="Q1827" t="b">
        <f t="shared" si="86"/>
        <v>0</v>
      </c>
    </row>
    <row r="1828" spans="1:17" x14ac:dyDescent="0.3">
      <c r="A1828" s="3">
        <v>3501</v>
      </c>
      <c r="B1828" s="3">
        <v>51</v>
      </c>
      <c r="C1828" s="3">
        <v>26</v>
      </c>
      <c r="D1828" s="6">
        <v>90</v>
      </c>
      <c r="E1828" s="8" t="str">
        <f t="shared" si="84"/>
        <v>51-100</v>
      </c>
      <c r="F1828" s="7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  <c r="P1828" t="str">
        <f t="shared" si="85"/>
        <v>21-30</v>
      </c>
      <c r="Q1828" t="b">
        <f t="shared" si="86"/>
        <v>0</v>
      </c>
    </row>
    <row r="1829" spans="1:17" x14ac:dyDescent="0.3">
      <c r="A1829" s="3">
        <v>3553</v>
      </c>
      <c r="B1829" s="3">
        <v>51</v>
      </c>
      <c r="C1829" s="3">
        <v>27</v>
      </c>
      <c r="D1829" s="6">
        <v>22</v>
      </c>
      <c r="E1829" s="8" t="str">
        <f t="shared" si="84"/>
        <v>0-50</v>
      </c>
      <c r="F1829" s="7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  <c r="P1829" t="str">
        <f t="shared" si="85"/>
        <v>21-30</v>
      </c>
      <c r="Q1829" t="b">
        <f t="shared" si="86"/>
        <v>0</v>
      </c>
    </row>
    <row r="1830" spans="1:17" x14ac:dyDescent="0.3">
      <c r="A1830" s="3">
        <v>3560</v>
      </c>
      <c r="B1830" s="3">
        <v>51</v>
      </c>
      <c r="C1830" s="3">
        <v>25</v>
      </c>
      <c r="D1830" s="6">
        <v>68</v>
      </c>
      <c r="E1830" s="8" t="str">
        <f t="shared" si="84"/>
        <v>51-100</v>
      </c>
      <c r="F1830" s="7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  <c r="P1830" t="str">
        <f t="shared" si="85"/>
        <v>21-30</v>
      </c>
      <c r="Q1830" t="b">
        <f t="shared" si="86"/>
        <v>0</v>
      </c>
    </row>
    <row r="1831" spans="1:17" x14ac:dyDescent="0.3">
      <c r="A1831" s="3">
        <v>3568</v>
      </c>
      <c r="B1831" s="3">
        <v>51</v>
      </c>
      <c r="C1831" s="3">
        <v>26</v>
      </c>
      <c r="D1831" s="6">
        <v>43</v>
      </c>
      <c r="E1831" s="8" t="str">
        <f t="shared" si="84"/>
        <v>0-50</v>
      </c>
      <c r="F1831" s="7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  <c r="P1831" t="str">
        <f t="shared" si="85"/>
        <v>21-30</v>
      </c>
      <c r="Q1831" t="b">
        <f t="shared" si="86"/>
        <v>0</v>
      </c>
    </row>
    <row r="1832" spans="1:17" x14ac:dyDescent="0.3">
      <c r="A1832" s="3">
        <v>3604</v>
      </c>
      <c r="B1832" s="3">
        <v>51</v>
      </c>
      <c r="C1832" s="3">
        <v>25</v>
      </c>
      <c r="D1832" s="6">
        <v>45</v>
      </c>
      <c r="E1832" s="8" t="str">
        <f t="shared" si="84"/>
        <v>0-50</v>
      </c>
      <c r="F1832" s="7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  <c r="P1832" t="str">
        <f t="shared" si="85"/>
        <v>21-30</v>
      </c>
      <c r="Q1832" t="b">
        <f t="shared" si="86"/>
        <v>0</v>
      </c>
    </row>
    <row r="1833" spans="1:17" x14ac:dyDescent="0.3">
      <c r="A1833" s="3">
        <v>3634</v>
      </c>
      <c r="B1833" s="3">
        <v>51</v>
      </c>
      <c r="C1833" s="3">
        <v>25</v>
      </c>
      <c r="D1833" s="6">
        <v>93</v>
      </c>
      <c r="E1833" s="8" t="str">
        <f t="shared" si="84"/>
        <v>51-100</v>
      </c>
      <c r="F1833" s="7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  <c r="P1833" t="str">
        <f t="shared" si="85"/>
        <v>21-30</v>
      </c>
      <c r="Q1833" t="b">
        <f t="shared" si="86"/>
        <v>0</v>
      </c>
    </row>
    <row r="1834" spans="1:17" x14ac:dyDescent="0.3">
      <c r="A1834" s="3">
        <v>3640</v>
      </c>
      <c r="B1834" s="3">
        <v>51</v>
      </c>
      <c r="C1834" s="3">
        <v>26</v>
      </c>
      <c r="D1834" s="6">
        <v>191</v>
      </c>
      <c r="E1834" s="8" t="str">
        <f t="shared" si="84"/>
        <v>100+</v>
      </c>
      <c r="F1834" s="7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  <c r="P1834" t="str">
        <f t="shared" si="85"/>
        <v>21-30</v>
      </c>
      <c r="Q1834" t="b">
        <f t="shared" si="86"/>
        <v>0</v>
      </c>
    </row>
    <row r="1835" spans="1:17" x14ac:dyDescent="0.3">
      <c r="A1835" s="3">
        <v>3689</v>
      </c>
      <c r="B1835" s="3">
        <v>51</v>
      </c>
      <c r="C1835" s="3">
        <v>26</v>
      </c>
      <c r="D1835" s="6">
        <v>179</v>
      </c>
      <c r="E1835" s="8" t="str">
        <f t="shared" si="84"/>
        <v>100+</v>
      </c>
      <c r="F1835" s="7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  <c r="P1835" t="str">
        <f t="shared" si="85"/>
        <v>21-30</v>
      </c>
      <c r="Q1835" t="b">
        <f t="shared" si="86"/>
        <v>0</v>
      </c>
    </row>
    <row r="1836" spans="1:17" x14ac:dyDescent="0.3">
      <c r="A1836" s="3">
        <v>3724</v>
      </c>
      <c r="B1836" s="3">
        <v>51</v>
      </c>
      <c r="C1836" s="3">
        <v>27</v>
      </c>
      <c r="D1836" s="6">
        <v>45</v>
      </c>
      <c r="E1836" s="8" t="str">
        <f t="shared" si="84"/>
        <v>0-50</v>
      </c>
      <c r="F1836" s="7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  <c r="P1836" t="str">
        <f t="shared" si="85"/>
        <v>21-30</v>
      </c>
      <c r="Q1836" t="b">
        <f t="shared" si="86"/>
        <v>0</v>
      </c>
    </row>
    <row r="1837" spans="1:17" x14ac:dyDescent="0.3">
      <c r="A1837" s="3">
        <v>3775</v>
      </c>
      <c r="B1837" s="3">
        <v>51</v>
      </c>
      <c r="C1837" s="3">
        <v>26</v>
      </c>
      <c r="D1837" s="6">
        <v>52</v>
      </c>
      <c r="E1837" s="8" t="str">
        <f t="shared" si="84"/>
        <v>51-100</v>
      </c>
      <c r="F1837" s="7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  <c r="P1837" t="str">
        <f t="shared" si="85"/>
        <v>21-30</v>
      </c>
      <c r="Q1837" t="b">
        <f t="shared" si="86"/>
        <v>0</v>
      </c>
    </row>
    <row r="1838" spans="1:17" x14ac:dyDescent="0.3">
      <c r="A1838" s="3">
        <v>3790</v>
      </c>
      <c r="B1838" s="3">
        <v>51</v>
      </c>
      <c r="C1838" s="3">
        <v>27</v>
      </c>
      <c r="D1838" s="6">
        <v>24</v>
      </c>
      <c r="E1838" s="8" t="str">
        <f t="shared" si="84"/>
        <v>0-50</v>
      </c>
      <c r="F1838" s="7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  <c r="P1838" t="str">
        <f t="shared" si="85"/>
        <v>21-30</v>
      </c>
      <c r="Q1838" t="b">
        <f t="shared" si="86"/>
        <v>0</v>
      </c>
    </row>
    <row r="1839" spans="1:17" x14ac:dyDescent="0.3">
      <c r="A1839" s="3">
        <v>3796</v>
      </c>
      <c r="B1839" s="3">
        <v>51</v>
      </c>
      <c r="C1839" s="3">
        <v>25</v>
      </c>
      <c r="D1839" s="6">
        <v>39</v>
      </c>
      <c r="E1839" s="8" t="str">
        <f t="shared" si="84"/>
        <v>0-50</v>
      </c>
      <c r="F1839" s="7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  <c r="P1839" t="str">
        <f t="shared" si="85"/>
        <v>21-30</v>
      </c>
      <c r="Q1839" t="b">
        <f t="shared" si="86"/>
        <v>0</v>
      </c>
    </row>
    <row r="1840" spans="1:17" x14ac:dyDescent="0.3">
      <c r="A1840" s="3">
        <v>3845</v>
      </c>
      <c r="B1840" s="3">
        <v>51</v>
      </c>
      <c r="C1840" s="3">
        <v>27</v>
      </c>
      <c r="D1840" s="6">
        <v>75</v>
      </c>
      <c r="E1840" s="8" t="str">
        <f t="shared" si="84"/>
        <v>51-100</v>
      </c>
      <c r="F1840" s="7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  <c r="P1840" t="str">
        <f t="shared" si="85"/>
        <v>21-30</v>
      </c>
      <c r="Q1840" t="b">
        <f t="shared" si="86"/>
        <v>0</v>
      </c>
    </row>
    <row r="1841" spans="1:17" x14ac:dyDescent="0.3">
      <c r="A1841" s="3">
        <v>3867</v>
      </c>
      <c r="B1841" s="3">
        <v>51</v>
      </c>
      <c r="C1841" s="3">
        <v>25</v>
      </c>
      <c r="D1841" s="6">
        <v>40</v>
      </c>
      <c r="E1841" s="8" t="str">
        <f t="shared" si="84"/>
        <v>0-50</v>
      </c>
      <c r="F1841" s="7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  <c r="P1841" t="str">
        <f t="shared" si="85"/>
        <v>21-30</v>
      </c>
      <c r="Q1841" t="b">
        <f t="shared" si="86"/>
        <v>0</v>
      </c>
    </row>
    <row r="1842" spans="1:17" x14ac:dyDescent="0.3">
      <c r="A1842" s="3">
        <v>3901</v>
      </c>
      <c r="B1842" s="3">
        <v>51</v>
      </c>
      <c r="C1842" s="3">
        <v>27</v>
      </c>
      <c r="D1842" s="6">
        <v>12</v>
      </c>
      <c r="E1842" s="8" t="str">
        <f t="shared" si="84"/>
        <v>0-50</v>
      </c>
      <c r="F1842" s="7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  <c r="P1842" t="str">
        <f t="shared" si="85"/>
        <v>21-30</v>
      </c>
      <c r="Q1842" t="b">
        <f t="shared" si="86"/>
        <v>1</v>
      </c>
    </row>
    <row r="1843" spans="1:17" x14ac:dyDescent="0.3">
      <c r="A1843" s="3">
        <v>4024</v>
      </c>
      <c r="B1843" s="3">
        <v>51</v>
      </c>
      <c r="C1843" s="3">
        <v>25</v>
      </c>
      <c r="D1843" s="6">
        <v>175</v>
      </c>
      <c r="E1843" s="8" t="str">
        <f t="shared" si="84"/>
        <v>100+</v>
      </c>
      <c r="F1843" s="7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  <c r="P1843" t="str">
        <f t="shared" si="85"/>
        <v>21-30</v>
      </c>
      <c r="Q1843" t="b">
        <f t="shared" si="86"/>
        <v>0</v>
      </c>
    </row>
    <row r="1844" spans="1:17" x14ac:dyDescent="0.3">
      <c r="A1844" s="3">
        <v>4026</v>
      </c>
      <c r="B1844" s="3">
        <v>51</v>
      </c>
      <c r="C1844" s="3">
        <v>27</v>
      </c>
      <c r="D1844" s="6">
        <v>53</v>
      </c>
      <c r="E1844" s="8" t="str">
        <f t="shared" si="84"/>
        <v>51-100</v>
      </c>
      <c r="F1844" s="7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  <c r="P1844" t="str">
        <f t="shared" si="85"/>
        <v>21-30</v>
      </c>
      <c r="Q1844" t="b">
        <f t="shared" si="86"/>
        <v>0</v>
      </c>
    </row>
    <row r="1845" spans="1:17" x14ac:dyDescent="0.3">
      <c r="A1845" s="3">
        <v>4057</v>
      </c>
      <c r="B1845" s="3">
        <v>51</v>
      </c>
      <c r="C1845" s="3">
        <v>25</v>
      </c>
      <c r="D1845" s="6">
        <v>113</v>
      </c>
      <c r="E1845" s="8" t="str">
        <f t="shared" si="84"/>
        <v>100+</v>
      </c>
      <c r="F1845" s="7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  <c r="P1845" t="str">
        <f t="shared" si="85"/>
        <v>21-30</v>
      </c>
      <c r="Q1845" t="b">
        <f t="shared" si="86"/>
        <v>0</v>
      </c>
    </row>
    <row r="1846" spans="1:17" x14ac:dyDescent="0.3">
      <c r="A1846" s="3">
        <v>4074</v>
      </c>
      <c r="B1846" s="3">
        <v>51</v>
      </c>
      <c r="C1846" s="3">
        <v>27</v>
      </c>
      <c r="D1846" s="6">
        <v>19</v>
      </c>
      <c r="E1846" s="8" t="str">
        <f t="shared" si="84"/>
        <v>0-50</v>
      </c>
      <c r="F1846" s="7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  <c r="P1846" t="str">
        <f t="shared" si="85"/>
        <v>21-30</v>
      </c>
      <c r="Q1846" t="b">
        <f t="shared" si="86"/>
        <v>0</v>
      </c>
    </row>
    <row r="1847" spans="1:17" x14ac:dyDescent="0.3">
      <c r="A1847" s="3">
        <v>4155</v>
      </c>
      <c r="B1847" s="3">
        <v>51</v>
      </c>
      <c r="C1847" s="3">
        <v>25</v>
      </c>
      <c r="D1847" s="6">
        <v>163</v>
      </c>
      <c r="E1847" s="8" t="str">
        <f t="shared" si="84"/>
        <v>100+</v>
      </c>
      <c r="F1847" s="7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  <c r="P1847" t="str">
        <f t="shared" si="85"/>
        <v>21-30</v>
      </c>
      <c r="Q1847" t="b">
        <f t="shared" si="86"/>
        <v>0</v>
      </c>
    </row>
    <row r="1848" spans="1:17" x14ac:dyDescent="0.3">
      <c r="A1848" s="3">
        <v>4185</v>
      </c>
      <c r="B1848" s="3">
        <v>51</v>
      </c>
      <c r="C1848" s="3">
        <v>25</v>
      </c>
      <c r="D1848" s="6">
        <v>99</v>
      </c>
      <c r="E1848" s="8" t="str">
        <f t="shared" si="84"/>
        <v>51-100</v>
      </c>
      <c r="F1848" s="7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  <c r="P1848" t="str">
        <f t="shared" si="85"/>
        <v>21-30</v>
      </c>
      <c r="Q1848" t="b">
        <f t="shared" si="86"/>
        <v>0</v>
      </c>
    </row>
    <row r="1849" spans="1:17" x14ac:dyDescent="0.3">
      <c r="A1849" s="3">
        <v>4198</v>
      </c>
      <c r="B1849" s="3">
        <v>51</v>
      </c>
      <c r="C1849" s="3">
        <v>25</v>
      </c>
      <c r="D1849" s="6">
        <v>21</v>
      </c>
      <c r="E1849" s="8" t="str">
        <f t="shared" si="84"/>
        <v>0-50</v>
      </c>
      <c r="F1849" s="7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  <c r="P1849" t="str">
        <f t="shared" si="85"/>
        <v>21-30</v>
      </c>
      <c r="Q1849" t="b">
        <f t="shared" si="86"/>
        <v>0</v>
      </c>
    </row>
    <row r="1850" spans="1:17" x14ac:dyDescent="0.3">
      <c r="A1850" s="3">
        <v>4223</v>
      </c>
      <c r="B1850" s="3">
        <v>51</v>
      </c>
      <c r="C1850" s="3">
        <v>25</v>
      </c>
      <c r="D1850" s="6">
        <v>58</v>
      </c>
      <c r="E1850" s="8" t="str">
        <f t="shared" si="84"/>
        <v>51-100</v>
      </c>
      <c r="F1850" s="7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  <c r="P1850" t="str">
        <f t="shared" si="85"/>
        <v>21-30</v>
      </c>
      <c r="Q1850" t="b">
        <f t="shared" si="86"/>
        <v>0</v>
      </c>
    </row>
    <row r="1851" spans="1:17" x14ac:dyDescent="0.3">
      <c r="A1851" s="3">
        <v>4245</v>
      </c>
      <c r="B1851" s="3">
        <v>51</v>
      </c>
      <c r="C1851" s="3">
        <v>26</v>
      </c>
      <c r="D1851" s="6">
        <v>55</v>
      </c>
      <c r="E1851" s="8" t="str">
        <f t="shared" si="84"/>
        <v>51-100</v>
      </c>
      <c r="F1851" s="7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  <c r="P1851" t="str">
        <f t="shared" si="85"/>
        <v>21-30</v>
      </c>
      <c r="Q1851" t="b">
        <f t="shared" si="86"/>
        <v>0</v>
      </c>
    </row>
    <row r="1852" spans="1:17" x14ac:dyDescent="0.3">
      <c r="A1852" s="3">
        <v>4255</v>
      </c>
      <c r="B1852" s="3">
        <v>51</v>
      </c>
      <c r="C1852" s="3">
        <v>27</v>
      </c>
      <c r="D1852" s="6">
        <v>68</v>
      </c>
      <c r="E1852" s="8" t="str">
        <f t="shared" si="84"/>
        <v>51-100</v>
      </c>
      <c r="F1852" s="7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  <c r="P1852" t="str">
        <f t="shared" si="85"/>
        <v>21-30</v>
      </c>
      <c r="Q1852" t="b">
        <f t="shared" si="86"/>
        <v>0</v>
      </c>
    </row>
    <row r="1853" spans="1:17" x14ac:dyDescent="0.3">
      <c r="A1853" s="3">
        <v>4316</v>
      </c>
      <c r="B1853" s="3">
        <v>51</v>
      </c>
      <c r="C1853" s="3">
        <v>26</v>
      </c>
      <c r="D1853" s="6">
        <v>62</v>
      </c>
      <c r="E1853" s="8" t="str">
        <f t="shared" si="84"/>
        <v>51-100</v>
      </c>
      <c r="F1853" s="7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  <c r="P1853" t="str">
        <f t="shared" si="85"/>
        <v>21-30</v>
      </c>
      <c r="Q1853" t="b">
        <f t="shared" si="86"/>
        <v>0</v>
      </c>
    </row>
    <row r="1854" spans="1:17" x14ac:dyDescent="0.3">
      <c r="A1854" s="3">
        <v>4334</v>
      </c>
      <c r="B1854" s="3">
        <v>51</v>
      </c>
      <c r="C1854" s="3">
        <v>26</v>
      </c>
      <c r="D1854" s="6">
        <v>59</v>
      </c>
      <c r="E1854" s="8" t="str">
        <f t="shared" si="84"/>
        <v>51-100</v>
      </c>
      <c r="F1854" s="7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  <c r="P1854" t="str">
        <f t="shared" si="85"/>
        <v>21-30</v>
      </c>
      <c r="Q1854" t="b">
        <f t="shared" si="86"/>
        <v>0</v>
      </c>
    </row>
    <row r="1855" spans="1:17" x14ac:dyDescent="0.3">
      <c r="A1855" s="3">
        <v>4429</v>
      </c>
      <c r="B1855" s="3">
        <v>51</v>
      </c>
      <c r="C1855" s="3">
        <v>27</v>
      </c>
      <c r="D1855" s="6">
        <v>12</v>
      </c>
      <c r="E1855" s="8" t="str">
        <f t="shared" si="84"/>
        <v>0-50</v>
      </c>
      <c r="F1855" s="7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  <c r="P1855" t="str">
        <f t="shared" si="85"/>
        <v>21-30</v>
      </c>
      <c r="Q1855" t="b">
        <f t="shared" si="86"/>
        <v>0</v>
      </c>
    </row>
    <row r="1856" spans="1:17" x14ac:dyDescent="0.3">
      <c r="A1856" s="3">
        <v>4497</v>
      </c>
      <c r="B1856" s="3">
        <v>51</v>
      </c>
      <c r="C1856" s="3">
        <v>25</v>
      </c>
      <c r="D1856" s="6">
        <v>45</v>
      </c>
      <c r="E1856" s="8" t="str">
        <f t="shared" si="84"/>
        <v>0-50</v>
      </c>
      <c r="F1856" s="7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  <c r="P1856" t="str">
        <f t="shared" si="85"/>
        <v>21-30</v>
      </c>
      <c r="Q1856" t="b">
        <f t="shared" si="86"/>
        <v>0</v>
      </c>
    </row>
    <row r="1857" spans="1:17" x14ac:dyDescent="0.3">
      <c r="A1857" s="3">
        <v>4499</v>
      </c>
      <c r="B1857" s="3">
        <v>51</v>
      </c>
      <c r="C1857" s="3">
        <v>26</v>
      </c>
      <c r="D1857" s="6">
        <v>133</v>
      </c>
      <c r="E1857" s="8" t="str">
        <f t="shared" si="84"/>
        <v>100+</v>
      </c>
      <c r="F1857" s="7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  <c r="P1857" t="str">
        <f t="shared" si="85"/>
        <v>21-30</v>
      </c>
      <c r="Q1857" t="b">
        <f t="shared" si="86"/>
        <v>0</v>
      </c>
    </row>
    <row r="1858" spans="1:17" x14ac:dyDescent="0.3">
      <c r="A1858" s="3">
        <v>4539</v>
      </c>
      <c r="B1858" s="3">
        <v>51</v>
      </c>
      <c r="C1858" s="3">
        <v>24</v>
      </c>
      <c r="D1858" s="6">
        <v>85</v>
      </c>
      <c r="E1858" s="8" t="str">
        <f t="shared" si="84"/>
        <v>51-100</v>
      </c>
      <c r="F1858" s="7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  <c r="P1858" t="str">
        <f t="shared" si="85"/>
        <v>21-30</v>
      </c>
      <c r="Q1858" t="b">
        <f t="shared" si="86"/>
        <v>0</v>
      </c>
    </row>
    <row r="1859" spans="1:17" x14ac:dyDescent="0.3">
      <c r="A1859" s="3">
        <v>4599</v>
      </c>
      <c r="B1859" s="3">
        <v>51</v>
      </c>
      <c r="C1859" s="3">
        <v>26</v>
      </c>
      <c r="D1859" s="6">
        <v>21</v>
      </c>
      <c r="E1859" s="8" t="str">
        <f t="shared" ref="E1859:E1922" si="87">IF(D1859&lt;=50,"0-50",IF(D1859&lt;=100,"51-100","100+"))</f>
        <v>0-50</v>
      </c>
      <c r="F1859" s="7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  <c r="P1859" t="str">
        <f t="shared" ref="P1859:P1922" si="88">IF(C1859&lt;=10,"0-10",IF(C1859&lt;=20,"11-20",IF(C1859&lt;=30,"21-30","30+")))</f>
        <v>21-30</v>
      </c>
      <c r="Q1859" t="b">
        <f t="shared" ref="Q1859:Q1922" si="89">AND(IF(M1859="Yes",1,0),IF(O1859="Yes",1,0))</f>
        <v>0</v>
      </c>
    </row>
    <row r="1860" spans="1:17" x14ac:dyDescent="0.3">
      <c r="A1860" s="3">
        <v>4640</v>
      </c>
      <c r="B1860" s="3">
        <v>51</v>
      </c>
      <c r="C1860" s="3">
        <v>25</v>
      </c>
      <c r="D1860" s="6">
        <v>33</v>
      </c>
      <c r="E1860" s="8" t="str">
        <f t="shared" si="87"/>
        <v>0-50</v>
      </c>
      <c r="F1860" s="7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  <c r="P1860" t="str">
        <f t="shared" si="88"/>
        <v>21-30</v>
      </c>
      <c r="Q1860" t="b">
        <f t="shared" si="89"/>
        <v>0</v>
      </c>
    </row>
    <row r="1861" spans="1:17" x14ac:dyDescent="0.3">
      <c r="A1861" s="3">
        <v>4690</v>
      </c>
      <c r="B1861" s="3">
        <v>51</v>
      </c>
      <c r="C1861" s="3">
        <v>27</v>
      </c>
      <c r="D1861" s="6">
        <v>43</v>
      </c>
      <c r="E1861" s="8" t="str">
        <f t="shared" si="87"/>
        <v>0-50</v>
      </c>
      <c r="F1861" s="7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  <c r="P1861" t="str">
        <f t="shared" si="88"/>
        <v>21-30</v>
      </c>
      <c r="Q1861" t="b">
        <f t="shared" si="89"/>
        <v>0</v>
      </c>
    </row>
    <row r="1862" spans="1:17" x14ac:dyDescent="0.3">
      <c r="A1862" s="3">
        <v>4737</v>
      </c>
      <c r="B1862" s="3">
        <v>51</v>
      </c>
      <c r="C1862" s="3">
        <v>25</v>
      </c>
      <c r="D1862" s="6">
        <v>65</v>
      </c>
      <c r="E1862" s="8" t="str">
        <f t="shared" si="87"/>
        <v>51-100</v>
      </c>
      <c r="F1862" s="7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  <c r="P1862" t="str">
        <f t="shared" si="88"/>
        <v>21-30</v>
      </c>
      <c r="Q1862" t="b">
        <f t="shared" si="89"/>
        <v>0</v>
      </c>
    </row>
    <row r="1863" spans="1:17" x14ac:dyDescent="0.3">
      <c r="A1863" s="3">
        <v>4764</v>
      </c>
      <c r="B1863" s="3">
        <v>51</v>
      </c>
      <c r="C1863" s="3">
        <v>25</v>
      </c>
      <c r="D1863" s="6">
        <v>173</v>
      </c>
      <c r="E1863" s="8" t="str">
        <f t="shared" si="87"/>
        <v>100+</v>
      </c>
      <c r="F1863" s="7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  <c r="P1863" t="str">
        <f t="shared" si="88"/>
        <v>21-30</v>
      </c>
      <c r="Q1863" t="b">
        <f t="shared" si="89"/>
        <v>0</v>
      </c>
    </row>
    <row r="1864" spans="1:17" x14ac:dyDescent="0.3">
      <c r="A1864" s="3">
        <v>4861</v>
      </c>
      <c r="B1864" s="3">
        <v>51</v>
      </c>
      <c r="C1864" s="3">
        <v>25</v>
      </c>
      <c r="D1864" s="6">
        <v>34</v>
      </c>
      <c r="E1864" s="8" t="str">
        <f t="shared" si="87"/>
        <v>0-50</v>
      </c>
      <c r="F1864" s="7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  <c r="P1864" t="str">
        <f t="shared" si="88"/>
        <v>21-30</v>
      </c>
      <c r="Q1864" t="b">
        <f t="shared" si="89"/>
        <v>0</v>
      </c>
    </row>
    <row r="1865" spans="1:17" x14ac:dyDescent="0.3">
      <c r="A1865" s="3">
        <v>4869</v>
      </c>
      <c r="B1865" s="3">
        <v>51</v>
      </c>
      <c r="C1865" s="3">
        <v>27</v>
      </c>
      <c r="D1865" s="6">
        <v>62</v>
      </c>
      <c r="E1865" s="8" t="str">
        <f t="shared" si="87"/>
        <v>51-100</v>
      </c>
      <c r="F1865" s="7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  <c r="P1865" t="str">
        <f t="shared" si="88"/>
        <v>21-30</v>
      </c>
      <c r="Q1865" t="b">
        <f t="shared" si="89"/>
        <v>0</v>
      </c>
    </row>
    <row r="1866" spans="1:17" x14ac:dyDescent="0.3">
      <c r="A1866" s="3">
        <v>4887</v>
      </c>
      <c r="B1866" s="3">
        <v>51</v>
      </c>
      <c r="C1866" s="3">
        <v>26</v>
      </c>
      <c r="D1866" s="6">
        <v>64</v>
      </c>
      <c r="E1866" s="8" t="str">
        <f t="shared" si="87"/>
        <v>51-100</v>
      </c>
      <c r="F1866" s="7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  <c r="P1866" t="str">
        <f t="shared" si="88"/>
        <v>21-30</v>
      </c>
      <c r="Q1866" t="b">
        <f t="shared" si="89"/>
        <v>0</v>
      </c>
    </row>
    <row r="1867" spans="1:17" x14ac:dyDescent="0.3">
      <c r="A1867" s="3">
        <v>4913</v>
      </c>
      <c r="B1867" s="3">
        <v>51</v>
      </c>
      <c r="C1867" s="3">
        <v>26</v>
      </c>
      <c r="D1867" s="6">
        <v>28</v>
      </c>
      <c r="E1867" s="8" t="str">
        <f t="shared" si="87"/>
        <v>0-50</v>
      </c>
      <c r="F1867" s="7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  <c r="P1867" t="str">
        <f t="shared" si="88"/>
        <v>21-30</v>
      </c>
      <c r="Q1867" t="b">
        <f t="shared" si="89"/>
        <v>0</v>
      </c>
    </row>
    <row r="1868" spans="1:17" x14ac:dyDescent="0.3">
      <c r="A1868" s="3">
        <v>4947</v>
      </c>
      <c r="B1868" s="3">
        <v>51</v>
      </c>
      <c r="C1868" s="3">
        <v>26</v>
      </c>
      <c r="D1868" s="6">
        <v>42</v>
      </c>
      <c r="E1868" s="8" t="str">
        <f t="shared" si="87"/>
        <v>0-50</v>
      </c>
      <c r="F1868" s="7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  <c r="P1868" t="str">
        <f t="shared" si="88"/>
        <v>21-30</v>
      </c>
      <c r="Q1868" t="b">
        <f t="shared" si="89"/>
        <v>0</v>
      </c>
    </row>
    <row r="1869" spans="1:17" x14ac:dyDescent="0.3">
      <c r="A1869" s="3">
        <v>4960</v>
      </c>
      <c r="B1869" s="3">
        <v>51</v>
      </c>
      <c r="C1869" s="3">
        <v>27</v>
      </c>
      <c r="D1869" s="6">
        <v>55</v>
      </c>
      <c r="E1869" s="8" t="str">
        <f t="shared" si="87"/>
        <v>51-100</v>
      </c>
      <c r="F1869" s="7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  <c r="P1869" t="str">
        <f t="shared" si="88"/>
        <v>21-30</v>
      </c>
      <c r="Q1869" t="b">
        <f t="shared" si="89"/>
        <v>0</v>
      </c>
    </row>
    <row r="1870" spans="1:17" x14ac:dyDescent="0.3">
      <c r="A1870" s="3">
        <v>4984</v>
      </c>
      <c r="B1870" s="3">
        <v>51</v>
      </c>
      <c r="C1870" s="3">
        <v>26</v>
      </c>
      <c r="D1870" s="6">
        <v>72</v>
      </c>
      <c r="E1870" s="8" t="str">
        <f t="shared" si="87"/>
        <v>51-100</v>
      </c>
      <c r="F1870" s="7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  <c r="P1870" t="str">
        <f t="shared" si="88"/>
        <v>21-30</v>
      </c>
      <c r="Q1870" t="b">
        <f t="shared" si="89"/>
        <v>0</v>
      </c>
    </row>
    <row r="1871" spans="1:17" x14ac:dyDescent="0.3">
      <c r="A1871" s="3">
        <v>4992</v>
      </c>
      <c r="B1871" s="3">
        <v>51</v>
      </c>
      <c r="C1871" s="3">
        <v>25</v>
      </c>
      <c r="D1871" s="6">
        <v>92</v>
      </c>
      <c r="E1871" s="8" t="str">
        <f t="shared" si="87"/>
        <v>51-100</v>
      </c>
      <c r="F1871" s="7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  <c r="P1871" t="str">
        <f t="shared" si="88"/>
        <v>21-30</v>
      </c>
      <c r="Q1871" t="b">
        <f t="shared" si="89"/>
        <v>0</v>
      </c>
    </row>
    <row r="1872" spans="1:17" x14ac:dyDescent="0.3">
      <c r="A1872" s="3">
        <v>8</v>
      </c>
      <c r="B1872" s="3">
        <v>50</v>
      </c>
      <c r="C1872" s="3">
        <v>24</v>
      </c>
      <c r="D1872" s="6">
        <v>22</v>
      </c>
      <c r="E1872" s="8" t="str">
        <f t="shared" si="87"/>
        <v>0-50</v>
      </c>
      <c r="F1872" s="7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  <c r="P1872" t="str">
        <f t="shared" si="88"/>
        <v>21-30</v>
      </c>
      <c r="Q1872" t="b">
        <f t="shared" si="89"/>
        <v>0</v>
      </c>
    </row>
    <row r="1873" spans="1:17" x14ac:dyDescent="0.3">
      <c r="A1873" s="3">
        <v>54</v>
      </c>
      <c r="B1873" s="3">
        <v>50</v>
      </c>
      <c r="C1873" s="3">
        <v>26</v>
      </c>
      <c r="D1873" s="6">
        <v>190</v>
      </c>
      <c r="E1873" s="8" t="str">
        <f t="shared" si="87"/>
        <v>100+</v>
      </c>
      <c r="F1873" s="7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  <c r="P1873" t="str">
        <f t="shared" si="88"/>
        <v>21-30</v>
      </c>
      <c r="Q1873" t="b">
        <f t="shared" si="89"/>
        <v>0</v>
      </c>
    </row>
    <row r="1874" spans="1:17" x14ac:dyDescent="0.3">
      <c r="A1874" s="3">
        <v>80</v>
      </c>
      <c r="B1874" s="3">
        <v>50</v>
      </c>
      <c r="C1874" s="3">
        <v>26</v>
      </c>
      <c r="D1874" s="6">
        <v>19</v>
      </c>
      <c r="E1874" s="8" t="str">
        <f t="shared" si="87"/>
        <v>0-50</v>
      </c>
      <c r="F1874" s="7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  <c r="P1874" t="str">
        <f t="shared" si="88"/>
        <v>21-30</v>
      </c>
      <c r="Q1874" t="b">
        <f t="shared" si="89"/>
        <v>0</v>
      </c>
    </row>
    <row r="1875" spans="1:17" x14ac:dyDescent="0.3">
      <c r="A1875" s="3">
        <v>148</v>
      </c>
      <c r="B1875" s="3">
        <v>50</v>
      </c>
      <c r="C1875" s="3">
        <v>25</v>
      </c>
      <c r="D1875" s="6">
        <v>83</v>
      </c>
      <c r="E1875" s="8" t="str">
        <f t="shared" si="87"/>
        <v>51-100</v>
      </c>
      <c r="F1875" s="7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  <c r="P1875" t="str">
        <f t="shared" si="88"/>
        <v>21-30</v>
      </c>
      <c r="Q1875" t="b">
        <f t="shared" si="89"/>
        <v>0</v>
      </c>
    </row>
    <row r="1876" spans="1:17" x14ac:dyDescent="0.3">
      <c r="A1876" s="3">
        <v>169</v>
      </c>
      <c r="B1876" s="3">
        <v>50</v>
      </c>
      <c r="C1876" s="3">
        <v>26</v>
      </c>
      <c r="D1876" s="6">
        <v>13</v>
      </c>
      <c r="E1876" s="8" t="str">
        <f t="shared" si="87"/>
        <v>0-50</v>
      </c>
      <c r="F1876" s="7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  <c r="P1876" t="str">
        <f t="shared" si="88"/>
        <v>21-30</v>
      </c>
      <c r="Q1876" t="b">
        <f t="shared" si="89"/>
        <v>0</v>
      </c>
    </row>
    <row r="1877" spans="1:17" x14ac:dyDescent="0.3">
      <c r="A1877" s="3">
        <v>193</v>
      </c>
      <c r="B1877" s="3">
        <v>50</v>
      </c>
      <c r="C1877" s="3">
        <v>23</v>
      </c>
      <c r="D1877" s="6">
        <v>85</v>
      </c>
      <c r="E1877" s="8" t="str">
        <f t="shared" si="87"/>
        <v>51-100</v>
      </c>
      <c r="F1877" s="7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  <c r="P1877" t="str">
        <f t="shared" si="88"/>
        <v>21-30</v>
      </c>
      <c r="Q1877" t="b">
        <f t="shared" si="89"/>
        <v>0</v>
      </c>
    </row>
    <row r="1878" spans="1:17" x14ac:dyDescent="0.3">
      <c r="A1878" s="3">
        <v>279</v>
      </c>
      <c r="B1878" s="3">
        <v>50</v>
      </c>
      <c r="C1878" s="3">
        <v>26</v>
      </c>
      <c r="D1878" s="6">
        <v>21</v>
      </c>
      <c r="E1878" s="8" t="str">
        <f t="shared" si="87"/>
        <v>0-50</v>
      </c>
      <c r="F1878" s="7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  <c r="P1878" t="str">
        <f t="shared" si="88"/>
        <v>21-30</v>
      </c>
      <c r="Q1878" t="b">
        <f t="shared" si="89"/>
        <v>0</v>
      </c>
    </row>
    <row r="1879" spans="1:17" x14ac:dyDescent="0.3">
      <c r="A1879" s="3">
        <v>367</v>
      </c>
      <c r="B1879" s="3">
        <v>50</v>
      </c>
      <c r="C1879" s="3">
        <v>24</v>
      </c>
      <c r="D1879" s="6">
        <v>35</v>
      </c>
      <c r="E1879" s="8" t="str">
        <f t="shared" si="87"/>
        <v>0-50</v>
      </c>
      <c r="F1879" s="7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  <c r="P1879" t="str">
        <f t="shared" si="88"/>
        <v>21-30</v>
      </c>
      <c r="Q1879" t="b">
        <f t="shared" si="89"/>
        <v>0</v>
      </c>
    </row>
    <row r="1880" spans="1:17" x14ac:dyDescent="0.3">
      <c r="A1880" s="3">
        <v>397</v>
      </c>
      <c r="B1880" s="3">
        <v>50</v>
      </c>
      <c r="C1880" s="3">
        <v>24</v>
      </c>
      <c r="D1880" s="6">
        <v>29</v>
      </c>
      <c r="E1880" s="8" t="str">
        <f t="shared" si="87"/>
        <v>0-50</v>
      </c>
      <c r="F1880" s="7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  <c r="P1880" t="str">
        <f t="shared" si="88"/>
        <v>21-30</v>
      </c>
      <c r="Q1880" t="b">
        <f t="shared" si="89"/>
        <v>0</v>
      </c>
    </row>
    <row r="1881" spans="1:17" x14ac:dyDescent="0.3">
      <c r="A1881" s="3">
        <v>455</v>
      </c>
      <c r="B1881" s="3">
        <v>50</v>
      </c>
      <c r="C1881" s="3">
        <v>24</v>
      </c>
      <c r="D1881" s="6">
        <v>29</v>
      </c>
      <c r="E1881" s="8" t="str">
        <f t="shared" si="87"/>
        <v>0-50</v>
      </c>
      <c r="F1881" s="7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  <c r="P1881" t="str">
        <f t="shared" si="88"/>
        <v>21-30</v>
      </c>
      <c r="Q1881" t="b">
        <f t="shared" si="89"/>
        <v>0</v>
      </c>
    </row>
    <row r="1882" spans="1:17" x14ac:dyDescent="0.3">
      <c r="A1882" s="3">
        <v>472</v>
      </c>
      <c r="B1882" s="3">
        <v>50</v>
      </c>
      <c r="C1882" s="3">
        <v>24</v>
      </c>
      <c r="D1882" s="6">
        <v>30</v>
      </c>
      <c r="E1882" s="8" t="str">
        <f t="shared" si="87"/>
        <v>0-50</v>
      </c>
      <c r="F1882" s="7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  <c r="P1882" t="str">
        <f t="shared" si="88"/>
        <v>21-30</v>
      </c>
      <c r="Q1882" t="b">
        <f t="shared" si="89"/>
        <v>0</v>
      </c>
    </row>
    <row r="1883" spans="1:17" x14ac:dyDescent="0.3">
      <c r="A1883" s="3">
        <v>494</v>
      </c>
      <c r="B1883" s="3">
        <v>50</v>
      </c>
      <c r="C1883" s="3">
        <v>24</v>
      </c>
      <c r="D1883" s="6">
        <v>173</v>
      </c>
      <c r="E1883" s="8" t="str">
        <f t="shared" si="87"/>
        <v>100+</v>
      </c>
      <c r="F1883" s="7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  <c r="P1883" t="str">
        <f t="shared" si="88"/>
        <v>21-30</v>
      </c>
      <c r="Q1883" t="b">
        <f t="shared" si="89"/>
        <v>0</v>
      </c>
    </row>
    <row r="1884" spans="1:17" x14ac:dyDescent="0.3">
      <c r="A1884" s="3">
        <v>497</v>
      </c>
      <c r="B1884" s="3">
        <v>50</v>
      </c>
      <c r="C1884" s="3">
        <v>24</v>
      </c>
      <c r="D1884" s="6">
        <v>83</v>
      </c>
      <c r="E1884" s="8" t="str">
        <f t="shared" si="87"/>
        <v>51-100</v>
      </c>
      <c r="F1884" s="7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  <c r="P1884" t="str">
        <f t="shared" si="88"/>
        <v>21-30</v>
      </c>
      <c r="Q1884" t="b">
        <f t="shared" si="89"/>
        <v>0</v>
      </c>
    </row>
    <row r="1885" spans="1:17" x14ac:dyDescent="0.3">
      <c r="A1885" s="3">
        <v>500</v>
      </c>
      <c r="B1885" s="3">
        <v>50</v>
      </c>
      <c r="C1885" s="3">
        <v>25</v>
      </c>
      <c r="D1885" s="6">
        <v>42</v>
      </c>
      <c r="E1885" s="8" t="str">
        <f t="shared" si="87"/>
        <v>0-50</v>
      </c>
      <c r="F1885" s="7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  <c r="P1885" t="str">
        <f t="shared" si="88"/>
        <v>21-30</v>
      </c>
      <c r="Q1885" t="b">
        <f t="shared" si="89"/>
        <v>0</v>
      </c>
    </row>
    <row r="1886" spans="1:17" x14ac:dyDescent="0.3">
      <c r="A1886" s="3">
        <v>502</v>
      </c>
      <c r="B1886" s="3">
        <v>50</v>
      </c>
      <c r="C1886" s="3">
        <v>26</v>
      </c>
      <c r="D1886" s="6">
        <v>39</v>
      </c>
      <c r="E1886" s="8" t="str">
        <f t="shared" si="87"/>
        <v>0-50</v>
      </c>
      <c r="F1886" s="7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  <c r="P1886" t="str">
        <f t="shared" si="88"/>
        <v>21-30</v>
      </c>
      <c r="Q1886" t="b">
        <f t="shared" si="89"/>
        <v>0</v>
      </c>
    </row>
    <row r="1887" spans="1:17" x14ac:dyDescent="0.3">
      <c r="A1887" s="3">
        <v>588</v>
      </c>
      <c r="B1887" s="3">
        <v>50</v>
      </c>
      <c r="C1887" s="3">
        <v>24</v>
      </c>
      <c r="D1887" s="6">
        <v>94</v>
      </c>
      <c r="E1887" s="8" t="str">
        <f t="shared" si="87"/>
        <v>51-100</v>
      </c>
      <c r="F1887" s="7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  <c r="P1887" t="str">
        <f t="shared" si="88"/>
        <v>21-30</v>
      </c>
      <c r="Q1887" t="b">
        <f t="shared" si="89"/>
        <v>0</v>
      </c>
    </row>
    <row r="1888" spans="1:17" x14ac:dyDescent="0.3">
      <c r="A1888" s="3">
        <v>595</v>
      </c>
      <c r="B1888" s="3">
        <v>50</v>
      </c>
      <c r="C1888" s="3">
        <v>26</v>
      </c>
      <c r="D1888" s="6">
        <v>85</v>
      </c>
      <c r="E1888" s="8" t="str">
        <f t="shared" si="87"/>
        <v>51-100</v>
      </c>
      <c r="F1888" s="7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  <c r="P1888" t="str">
        <f t="shared" si="88"/>
        <v>21-30</v>
      </c>
      <c r="Q1888" t="b">
        <f t="shared" si="89"/>
        <v>0</v>
      </c>
    </row>
    <row r="1889" spans="1:17" x14ac:dyDescent="0.3">
      <c r="A1889" s="3">
        <v>643</v>
      </c>
      <c r="B1889" s="3">
        <v>50</v>
      </c>
      <c r="C1889" s="3">
        <v>24</v>
      </c>
      <c r="D1889" s="6">
        <v>103</v>
      </c>
      <c r="E1889" s="8" t="str">
        <f t="shared" si="87"/>
        <v>100+</v>
      </c>
      <c r="F1889" s="7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  <c r="P1889" t="str">
        <f t="shared" si="88"/>
        <v>21-30</v>
      </c>
      <c r="Q1889" t="b">
        <f t="shared" si="89"/>
        <v>0</v>
      </c>
    </row>
    <row r="1890" spans="1:17" x14ac:dyDescent="0.3">
      <c r="A1890" s="3">
        <v>649</v>
      </c>
      <c r="B1890" s="3">
        <v>50</v>
      </c>
      <c r="C1890" s="3">
        <v>25</v>
      </c>
      <c r="D1890" s="6">
        <v>34</v>
      </c>
      <c r="E1890" s="8" t="str">
        <f t="shared" si="87"/>
        <v>0-50</v>
      </c>
      <c r="F1890" s="7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  <c r="P1890" t="str">
        <f t="shared" si="88"/>
        <v>21-30</v>
      </c>
      <c r="Q1890" t="b">
        <f t="shared" si="89"/>
        <v>0</v>
      </c>
    </row>
    <row r="1891" spans="1:17" x14ac:dyDescent="0.3">
      <c r="A1891" s="3">
        <v>656</v>
      </c>
      <c r="B1891" s="3">
        <v>50</v>
      </c>
      <c r="C1891" s="3">
        <v>25</v>
      </c>
      <c r="D1891" s="6">
        <v>13</v>
      </c>
      <c r="E1891" s="8" t="str">
        <f t="shared" si="87"/>
        <v>0-50</v>
      </c>
      <c r="F1891" s="7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  <c r="P1891" t="str">
        <f t="shared" si="88"/>
        <v>21-30</v>
      </c>
      <c r="Q1891" t="b">
        <f t="shared" si="89"/>
        <v>0</v>
      </c>
    </row>
    <row r="1892" spans="1:17" x14ac:dyDescent="0.3">
      <c r="A1892" s="3">
        <v>715</v>
      </c>
      <c r="B1892" s="3">
        <v>50</v>
      </c>
      <c r="C1892" s="3">
        <v>23</v>
      </c>
      <c r="D1892" s="6">
        <v>98</v>
      </c>
      <c r="E1892" s="8" t="str">
        <f t="shared" si="87"/>
        <v>51-100</v>
      </c>
      <c r="F1892" s="7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  <c r="P1892" t="str">
        <f t="shared" si="88"/>
        <v>21-30</v>
      </c>
      <c r="Q1892" t="b">
        <f t="shared" si="89"/>
        <v>0</v>
      </c>
    </row>
    <row r="1893" spans="1:17" x14ac:dyDescent="0.3">
      <c r="A1893" s="3">
        <v>724</v>
      </c>
      <c r="B1893" s="3">
        <v>50</v>
      </c>
      <c r="C1893" s="3">
        <v>24</v>
      </c>
      <c r="D1893" s="6">
        <v>61</v>
      </c>
      <c r="E1893" s="8" t="str">
        <f t="shared" si="87"/>
        <v>51-100</v>
      </c>
      <c r="F1893" s="7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  <c r="P1893" t="str">
        <f t="shared" si="88"/>
        <v>21-30</v>
      </c>
      <c r="Q1893" t="b">
        <f t="shared" si="89"/>
        <v>0</v>
      </c>
    </row>
    <row r="1894" spans="1:17" x14ac:dyDescent="0.3">
      <c r="A1894" s="3">
        <v>777</v>
      </c>
      <c r="B1894" s="3">
        <v>50</v>
      </c>
      <c r="C1894" s="3">
        <v>26</v>
      </c>
      <c r="D1894" s="6">
        <v>135</v>
      </c>
      <c r="E1894" s="8" t="str">
        <f t="shared" si="87"/>
        <v>100+</v>
      </c>
      <c r="F1894" s="7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  <c r="P1894" t="str">
        <f t="shared" si="88"/>
        <v>21-30</v>
      </c>
      <c r="Q1894" t="b">
        <f t="shared" si="89"/>
        <v>0</v>
      </c>
    </row>
    <row r="1895" spans="1:17" x14ac:dyDescent="0.3">
      <c r="A1895" s="3">
        <v>814</v>
      </c>
      <c r="B1895" s="3">
        <v>50</v>
      </c>
      <c r="C1895" s="3">
        <v>25</v>
      </c>
      <c r="D1895" s="6">
        <v>130</v>
      </c>
      <c r="E1895" s="8" t="str">
        <f t="shared" si="87"/>
        <v>100+</v>
      </c>
      <c r="F1895" s="7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  <c r="P1895" t="str">
        <f t="shared" si="88"/>
        <v>21-30</v>
      </c>
      <c r="Q1895" t="b">
        <f t="shared" si="89"/>
        <v>0</v>
      </c>
    </row>
    <row r="1896" spans="1:17" x14ac:dyDescent="0.3">
      <c r="A1896" s="3">
        <v>863</v>
      </c>
      <c r="B1896" s="3">
        <v>50</v>
      </c>
      <c r="C1896" s="3">
        <v>23</v>
      </c>
      <c r="D1896" s="6">
        <v>15</v>
      </c>
      <c r="E1896" s="8" t="str">
        <f t="shared" si="87"/>
        <v>0-50</v>
      </c>
      <c r="F1896" s="7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  <c r="P1896" t="str">
        <f t="shared" si="88"/>
        <v>21-30</v>
      </c>
      <c r="Q1896" t="b">
        <f t="shared" si="89"/>
        <v>0</v>
      </c>
    </row>
    <row r="1897" spans="1:17" x14ac:dyDescent="0.3">
      <c r="A1897" s="3">
        <v>897</v>
      </c>
      <c r="B1897" s="3">
        <v>50</v>
      </c>
      <c r="C1897" s="3">
        <v>24</v>
      </c>
      <c r="D1897" s="6">
        <v>161</v>
      </c>
      <c r="E1897" s="8" t="str">
        <f t="shared" si="87"/>
        <v>100+</v>
      </c>
      <c r="F1897" s="7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  <c r="P1897" t="str">
        <f t="shared" si="88"/>
        <v>21-30</v>
      </c>
      <c r="Q1897" t="b">
        <f t="shared" si="89"/>
        <v>0</v>
      </c>
    </row>
    <row r="1898" spans="1:17" x14ac:dyDescent="0.3">
      <c r="A1898" s="3">
        <v>934</v>
      </c>
      <c r="B1898" s="3">
        <v>50</v>
      </c>
      <c r="C1898" s="3">
        <v>23</v>
      </c>
      <c r="D1898" s="6">
        <v>9</v>
      </c>
      <c r="E1898" s="8" t="str">
        <f t="shared" si="87"/>
        <v>0-50</v>
      </c>
      <c r="F1898" s="7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  <c r="P1898" t="str">
        <f t="shared" si="88"/>
        <v>21-30</v>
      </c>
      <c r="Q1898" t="b">
        <f t="shared" si="89"/>
        <v>0</v>
      </c>
    </row>
    <row r="1899" spans="1:17" x14ac:dyDescent="0.3">
      <c r="A1899" s="3">
        <v>980</v>
      </c>
      <c r="B1899" s="3">
        <v>50</v>
      </c>
      <c r="C1899" s="3">
        <v>26</v>
      </c>
      <c r="D1899" s="6">
        <v>48</v>
      </c>
      <c r="E1899" s="8" t="str">
        <f t="shared" si="87"/>
        <v>0-50</v>
      </c>
      <c r="F1899" s="7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  <c r="P1899" t="str">
        <f t="shared" si="88"/>
        <v>21-30</v>
      </c>
      <c r="Q1899" t="b">
        <f t="shared" si="89"/>
        <v>0</v>
      </c>
    </row>
    <row r="1900" spans="1:17" x14ac:dyDescent="0.3">
      <c r="A1900" s="3">
        <v>985</v>
      </c>
      <c r="B1900" s="3">
        <v>50</v>
      </c>
      <c r="C1900" s="3">
        <v>25</v>
      </c>
      <c r="D1900" s="6">
        <v>15</v>
      </c>
      <c r="E1900" s="8" t="str">
        <f t="shared" si="87"/>
        <v>0-50</v>
      </c>
      <c r="F1900" s="7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  <c r="P1900" t="str">
        <f t="shared" si="88"/>
        <v>21-30</v>
      </c>
      <c r="Q1900" t="b">
        <f t="shared" si="89"/>
        <v>0</v>
      </c>
    </row>
    <row r="1901" spans="1:17" x14ac:dyDescent="0.3">
      <c r="A1901" s="3">
        <v>1009</v>
      </c>
      <c r="B1901" s="3">
        <v>50</v>
      </c>
      <c r="C1901" s="3">
        <v>24</v>
      </c>
      <c r="D1901" s="6">
        <v>152</v>
      </c>
      <c r="E1901" s="8" t="str">
        <f t="shared" si="87"/>
        <v>100+</v>
      </c>
      <c r="F1901" s="7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  <c r="P1901" t="str">
        <f t="shared" si="88"/>
        <v>21-30</v>
      </c>
      <c r="Q1901" t="b">
        <f t="shared" si="89"/>
        <v>0</v>
      </c>
    </row>
    <row r="1902" spans="1:17" x14ac:dyDescent="0.3">
      <c r="A1902" s="3">
        <v>1013</v>
      </c>
      <c r="B1902" s="3">
        <v>50</v>
      </c>
      <c r="C1902" s="3">
        <v>25</v>
      </c>
      <c r="D1902" s="6">
        <v>40</v>
      </c>
      <c r="E1902" s="8" t="str">
        <f t="shared" si="87"/>
        <v>0-50</v>
      </c>
      <c r="F1902" s="7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  <c r="P1902" t="str">
        <f t="shared" si="88"/>
        <v>21-30</v>
      </c>
      <c r="Q1902" t="b">
        <f t="shared" si="89"/>
        <v>0</v>
      </c>
    </row>
    <row r="1903" spans="1:17" x14ac:dyDescent="0.3">
      <c r="A1903" s="3">
        <v>1015</v>
      </c>
      <c r="B1903" s="3">
        <v>50</v>
      </c>
      <c r="C1903" s="3">
        <v>26</v>
      </c>
      <c r="D1903" s="6">
        <v>192</v>
      </c>
      <c r="E1903" s="8" t="str">
        <f t="shared" si="87"/>
        <v>100+</v>
      </c>
      <c r="F1903" s="7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  <c r="P1903" t="str">
        <f t="shared" si="88"/>
        <v>21-30</v>
      </c>
      <c r="Q1903" t="b">
        <f t="shared" si="89"/>
        <v>1</v>
      </c>
    </row>
    <row r="1904" spans="1:17" x14ac:dyDescent="0.3">
      <c r="A1904" s="3">
        <v>1068</v>
      </c>
      <c r="B1904" s="3">
        <v>50</v>
      </c>
      <c r="C1904" s="3">
        <v>24</v>
      </c>
      <c r="D1904" s="6">
        <v>195</v>
      </c>
      <c r="E1904" s="8" t="str">
        <f t="shared" si="87"/>
        <v>100+</v>
      </c>
      <c r="F1904" s="7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  <c r="P1904" t="str">
        <f t="shared" si="88"/>
        <v>21-30</v>
      </c>
      <c r="Q1904" t="b">
        <f t="shared" si="89"/>
        <v>0</v>
      </c>
    </row>
    <row r="1905" spans="1:17" x14ac:dyDescent="0.3">
      <c r="A1905" s="3">
        <v>1095</v>
      </c>
      <c r="B1905" s="3">
        <v>50</v>
      </c>
      <c r="C1905" s="3">
        <v>24</v>
      </c>
      <c r="D1905" s="6">
        <v>44</v>
      </c>
      <c r="E1905" s="8" t="str">
        <f t="shared" si="87"/>
        <v>0-50</v>
      </c>
      <c r="F1905" s="7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  <c r="P1905" t="str">
        <f t="shared" si="88"/>
        <v>21-30</v>
      </c>
      <c r="Q1905" t="b">
        <f t="shared" si="89"/>
        <v>0</v>
      </c>
    </row>
    <row r="1906" spans="1:17" x14ac:dyDescent="0.3">
      <c r="A1906" s="3">
        <v>1096</v>
      </c>
      <c r="B1906" s="3">
        <v>50</v>
      </c>
      <c r="C1906" s="3">
        <v>25</v>
      </c>
      <c r="D1906" s="6">
        <v>43</v>
      </c>
      <c r="E1906" s="8" t="str">
        <f t="shared" si="87"/>
        <v>0-50</v>
      </c>
      <c r="F1906" s="7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  <c r="P1906" t="str">
        <f t="shared" si="88"/>
        <v>21-30</v>
      </c>
      <c r="Q1906" t="b">
        <f t="shared" si="89"/>
        <v>0</v>
      </c>
    </row>
    <row r="1907" spans="1:17" x14ac:dyDescent="0.3">
      <c r="A1907" s="3">
        <v>1098</v>
      </c>
      <c r="B1907" s="3">
        <v>50</v>
      </c>
      <c r="C1907" s="3">
        <v>24</v>
      </c>
      <c r="D1907" s="6">
        <v>188</v>
      </c>
      <c r="E1907" s="8" t="str">
        <f t="shared" si="87"/>
        <v>100+</v>
      </c>
      <c r="F1907" s="7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  <c r="P1907" t="str">
        <f t="shared" si="88"/>
        <v>21-30</v>
      </c>
      <c r="Q1907" t="b">
        <f t="shared" si="89"/>
        <v>0</v>
      </c>
    </row>
    <row r="1908" spans="1:17" x14ac:dyDescent="0.3">
      <c r="A1908" s="3">
        <v>1160</v>
      </c>
      <c r="B1908" s="3">
        <v>50</v>
      </c>
      <c r="C1908" s="3">
        <v>26</v>
      </c>
      <c r="D1908" s="6">
        <v>23</v>
      </c>
      <c r="E1908" s="8" t="str">
        <f t="shared" si="87"/>
        <v>0-50</v>
      </c>
      <c r="F1908" s="7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  <c r="P1908" t="str">
        <f t="shared" si="88"/>
        <v>21-30</v>
      </c>
      <c r="Q1908" t="b">
        <f t="shared" si="89"/>
        <v>0</v>
      </c>
    </row>
    <row r="1909" spans="1:17" x14ac:dyDescent="0.3">
      <c r="A1909" s="3">
        <v>1184</v>
      </c>
      <c r="B1909" s="3">
        <v>50</v>
      </c>
      <c r="C1909" s="3">
        <v>25</v>
      </c>
      <c r="D1909" s="6">
        <v>35</v>
      </c>
      <c r="E1909" s="8" t="str">
        <f t="shared" si="87"/>
        <v>0-50</v>
      </c>
      <c r="F1909" s="7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  <c r="P1909" t="str">
        <f t="shared" si="88"/>
        <v>21-30</v>
      </c>
      <c r="Q1909" t="b">
        <f t="shared" si="89"/>
        <v>0</v>
      </c>
    </row>
    <row r="1910" spans="1:17" x14ac:dyDescent="0.3">
      <c r="A1910" s="3">
        <v>1209</v>
      </c>
      <c r="B1910" s="3">
        <v>50</v>
      </c>
      <c r="C1910" s="3">
        <v>26</v>
      </c>
      <c r="D1910" s="6">
        <v>48</v>
      </c>
      <c r="E1910" s="8" t="str">
        <f t="shared" si="87"/>
        <v>0-50</v>
      </c>
      <c r="F1910" s="7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  <c r="P1910" t="str">
        <f t="shared" si="88"/>
        <v>21-30</v>
      </c>
      <c r="Q1910" t="b">
        <f t="shared" si="89"/>
        <v>0</v>
      </c>
    </row>
    <row r="1911" spans="1:17" x14ac:dyDescent="0.3">
      <c r="A1911" s="3">
        <v>1211</v>
      </c>
      <c r="B1911" s="3">
        <v>50</v>
      </c>
      <c r="C1911" s="3">
        <v>24</v>
      </c>
      <c r="D1911" s="6">
        <v>84</v>
      </c>
      <c r="E1911" s="8" t="str">
        <f t="shared" si="87"/>
        <v>51-100</v>
      </c>
      <c r="F1911" s="7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  <c r="P1911" t="str">
        <f t="shared" si="88"/>
        <v>21-30</v>
      </c>
      <c r="Q1911" t="b">
        <f t="shared" si="89"/>
        <v>0</v>
      </c>
    </row>
    <row r="1912" spans="1:17" x14ac:dyDescent="0.3">
      <c r="A1912" s="3">
        <v>1217</v>
      </c>
      <c r="B1912" s="3">
        <v>50</v>
      </c>
      <c r="C1912" s="3">
        <v>25</v>
      </c>
      <c r="D1912" s="6">
        <v>84</v>
      </c>
      <c r="E1912" s="8" t="str">
        <f t="shared" si="87"/>
        <v>51-100</v>
      </c>
      <c r="F1912" s="7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  <c r="P1912" t="str">
        <f t="shared" si="88"/>
        <v>21-30</v>
      </c>
      <c r="Q1912" t="b">
        <f t="shared" si="89"/>
        <v>0</v>
      </c>
    </row>
    <row r="1913" spans="1:17" x14ac:dyDescent="0.3">
      <c r="A1913" s="3">
        <v>1268</v>
      </c>
      <c r="B1913" s="3">
        <v>50</v>
      </c>
      <c r="C1913" s="3">
        <v>23</v>
      </c>
      <c r="D1913" s="6">
        <v>23</v>
      </c>
      <c r="E1913" s="8" t="str">
        <f t="shared" si="87"/>
        <v>0-50</v>
      </c>
      <c r="F1913" s="7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  <c r="P1913" t="str">
        <f t="shared" si="88"/>
        <v>21-30</v>
      </c>
      <c r="Q1913" t="b">
        <f t="shared" si="89"/>
        <v>0</v>
      </c>
    </row>
    <row r="1914" spans="1:17" x14ac:dyDescent="0.3">
      <c r="A1914" s="3">
        <v>1300</v>
      </c>
      <c r="B1914" s="3">
        <v>50</v>
      </c>
      <c r="C1914" s="3">
        <v>25</v>
      </c>
      <c r="D1914" s="6">
        <v>14</v>
      </c>
      <c r="E1914" s="8" t="str">
        <f t="shared" si="87"/>
        <v>0-50</v>
      </c>
      <c r="F1914" s="7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  <c r="P1914" t="str">
        <f t="shared" si="88"/>
        <v>21-30</v>
      </c>
      <c r="Q1914" t="b">
        <f t="shared" si="89"/>
        <v>0</v>
      </c>
    </row>
    <row r="1915" spans="1:17" x14ac:dyDescent="0.3">
      <c r="A1915" s="3">
        <v>1326</v>
      </c>
      <c r="B1915" s="3">
        <v>50</v>
      </c>
      <c r="C1915" s="3">
        <v>24</v>
      </c>
      <c r="D1915" s="6">
        <v>79</v>
      </c>
      <c r="E1915" s="8" t="str">
        <f t="shared" si="87"/>
        <v>51-100</v>
      </c>
      <c r="F1915" s="7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  <c r="P1915" t="str">
        <f t="shared" si="88"/>
        <v>21-30</v>
      </c>
      <c r="Q1915" t="b">
        <f t="shared" si="89"/>
        <v>0</v>
      </c>
    </row>
    <row r="1916" spans="1:17" x14ac:dyDescent="0.3">
      <c r="A1916" s="3">
        <v>1336</v>
      </c>
      <c r="B1916" s="3">
        <v>50</v>
      </c>
      <c r="C1916" s="3">
        <v>24</v>
      </c>
      <c r="D1916" s="6">
        <v>180</v>
      </c>
      <c r="E1916" s="8" t="str">
        <f t="shared" si="87"/>
        <v>100+</v>
      </c>
      <c r="F1916" s="7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  <c r="P1916" t="str">
        <f t="shared" si="88"/>
        <v>21-30</v>
      </c>
      <c r="Q1916" t="b">
        <f t="shared" si="89"/>
        <v>0</v>
      </c>
    </row>
    <row r="1917" spans="1:17" x14ac:dyDescent="0.3">
      <c r="A1917" s="3">
        <v>1354</v>
      </c>
      <c r="B1917" s="3">
        <v>50</v>
      </c>
      <c r="C1917" s="3">
        <v>25</v>
      </c>
      <c r="D1917" s="6">
        <v>14</v>
      </c>
      <c r="E1917" s="8" t="str">
        <f t="shared" si="87"/>
        <v>0-50</v>
      </c>
      <c r="F1917" s="7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  <c r="P1917" t="str">
        <f t="shared" si="88"/>
        <v>21-30</v>
      </c>
      <c r="Q1917" t="b">
        <f t="shared" si="89"/>
        <v>0</v>
      </c>
    </row>
    <row r="1918" spans="1:17" x14ac:dyDescent="0.3">
      <c r="A1918" s="3">
        <v>1359</v>
      </c>
      <c r="B1918" s="3">
        <v>50</v>
      </c>
      <c r="C1918" s="3">
        <v>25</v>
      </c>
      <c r="D1918" s="6">
        <v>83</v>
      </c>
      <c r="E1918" s="8" t="str">
        <f t="shared" si="87"/>
        <v>51-100</v>
      </c>
      <c r="F1918" s="7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  <c r="P1918" t="str">
        <f t="shared" si="88"/>
        <v>21-30</v>
      </c>
      <c r="Q1918" t="b">
        <f t="shared" si="89"/>
        <v>0</v>
      </c>
    </row>
    <row r="1919" spans="1:17" x14ac:dyDescent="0.3">
      <c r="A1919" s="3">
        <v>1362</v>
      </c>
      <c r="B1919" s="3">
        <v>50</v>
      </c>
      <c r="C1919" s="3">
        <v>26</v>
      </c>
      <c r="D1919" s="6">
        <v>38</v>
      </c>
      <c r="E1919" s="8" t="str">
        <f t="shared" si="87"/>
        <v>0-50</v>
      </c>
      <c r="F1919" s="7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  <c r="P1919" t="str">
        <f t="shared" si="88"/>
        <v>21-30</v>
      </c>
      <c r="Q1919" t="b">
        <f t="shared" si="89"/>
        <v>0</v>
      </c>
    </row>
    <row r="1920" spans="1:17" x14ac:dyDescent="0.3">
      <c r="A1920" s="3">
        <v>1376</v>
      </c>
      <c r="B1920" s="3">
        <v>50</v>
      </c>
      <c r="C1920" s="3">
        <v>26</v>
      </c>
      <c r="D1920" s="6">
        <v>179</v>
      </c>
      <c r="E1920" s="8" t="str">
        <f t="shared" si="87"/>
        <v>100+</v>
      </c>
      <c r="F1920" s="7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  <c r="P1920" t="str">
        <f t="shared" si="88"/>
        <v>21-30</v>
      </c>
      <c r="Q1920" t="b">
        <f t="shared" si="89"/>
        <v>0</v>
      </c>
    </row>
    <row r="1921" spans="1:17" x14ac:dyDescent="0.3">
      <c r="A1921" s="3">
        <v>1543</v>
      </c>
      <c r="B1921" s="3">
        <v>50</v>
      </c>
      <c r="C1921" s="3">
        <v>20</v>
      </c>
      <c r="D1921" s="6">
        <v>19</v>
      </c>
      <c r="E1921" s="8" t="str">
        <f t="shared" si="87"/>
        <v>0-50</v>
      </c>
      <c r="F1921" s="7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  <c r="P1921" t="str">
        <f t="shared" si="88"/>
        <v>11-20</v>
      </c>
      <c r="Q1921" t="b">
        <f t="shared" si="89"/>
        <v>0</v>
      </c>
    </row>
    <row r="1922" spans="1:17" x14ac:dyDescent="0.3">
      <c r="A1922" s="3">
        <v>1552</v>
      </c>
      <c r="B1922" s="3">
        <v>50</v>
      </c>
      <c r="C1922" s="3">
        <v>25</v>
      </c>
      <c r="D1922" s="6">
        <v>192</v>
      </c>
      <c r="E1922" s="8" t="str">
        <f t="shared" si="87"/>
        <v>100+</v>
      </c>
      <c r="F1922" s="7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  <c r="P1922" t="str">
        <f t="shared" si="88"/>
        <v>21-30</v>
      </c>
      <c r="Q1922" t="b">
        <f t="shared" si="89"/>
        <v>0</v>
      </c>
    </row>
    <row r="1923" spans="1:17" x14ac:dyDescent="0.3">
      <c r="A1923" s="3">
        <v>1576</v>
      </c>
      <c r="B1923" s="3">
        <v>50</v>
      </c>
      <c r="C1923" s="3">
        <v>26</v>
      </c>
      <c r="D1923" s="6">
        <v>88</v>
      </c>
      <c r="E1923" s="8" t="str">
        <f t="shared" ref="E1923:E1986" si="90">IF(D1923&lt;=50,"0-50",IF(D1923&lt;=100,"51-100","100+"))</f>
        <v>51-100</v>
      </c>
      <c r="F1923" s="7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  <c r="P1923" t="str">
        <f t="shared" ref="P1923:P1986" si="91">IF(C1923&lt;=10,"0-10",IF(C1923&lt;=20,"11-20",IF(C1923&lt;=30,"21-30","30+")))</f>
        <v>21-30</v>
      </c>
      <c r="Q1923" t="b">
        <f t="shared" ref="Q1923:Q1986" si="92">AND(IF(M1923="Yes",1,0),IF(O1923="Yes",1,0))</f>
        <v>0</v>
      </c>
    </row>
    <row r="1924" spans="1:17" x14ac:dyDescent="0.3">
      <c r="A1924" s="3">
        <v>1600</v>
      </c>
      <c r="B1924" s="3">
        <v>50</v>
      </c>
      <c r="C1924" s="3">
        <v>24</v>
      </c>
      <c r="D1924" s="6">
        <v>124</v>
      </c>
      <c r="E1924" s="8" t="str">
        <f t="shared" si="90"/>
        <v>100+</v>
      </c>
      <c r="F1924" s="7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  <c r="P1924" t="str">
        <f t="shared" si="91"/>
        <v>21-30</v>
      </c>
      <c r="Q1924" t="b">
        <f t="shared" si="92"/>
        <v>0</v>
      </c>
    </row>
    <row r="1925" spans="1:17" x14ac:dyDescent="0.3">
      <c r="A1925" s="3">
        <v>1659</v>
      </c>
      <c r="B1925" s="3">
        <v>50</v>
      </c>
      <c r="C1925" s="3">
        <v>25</v>
      </c>
      <c r="D1925" s="6">
        <v>14</v>
      </c>
      <c r="E1925" s="8" t="str">
        <f t="shared" si="90"/>
        <v>0-50</v>
      </c>
      <c r="F1925" s="7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  <c r="P1925" t="str">
        <f t="shared" si="91"/>
        <v>21-30</v>
      </c>
      <c r="Q1925" t="b">
        <f t="shared" si="92"/>
        <v>0</v>
      </c>
    </row>
    <row r="1926" spans="1:17" x14ac:dyDescent="0.3">
      <c r="A1926" s="3">
        <v>1730</v>
      </c>
      <c r="B1926" s="3">
        <v>50</v>
      </c>
      <c r="C1926" s="3">
        <v>20</v>
      </c>
      <c r="D1926" s="6">
        <v>25</v>
      </c>
      <c r="E1926" s="8" t="str">
        <f t="shared" si="90"/>
        <v>0-50</v>
      </c>
      <c r="F1926" s="7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  <c r="P1926" t="str">
        <f t="shared" si="91"/>
        <v>11-20</v>
      </c>
      <c r="Q1926" t="b">
        <f t="shared" si="92"/>
        <v>0</v>
      </c>
    </row>
    <row r="1927" spans="1:17" x14ac:dyDescent="0.3">
      <c r="A1927" s="3">
        <v>1744</v>
      </c>
      <c r="B1927" s="3">
        <v>50</v>
      </c>
      <c r="C1927" s="3">
        <v>24</v>
      </c>
      <c r="D1927" s="6">
        <v>32</v>
      </c>
      <c r="E1927" s="8" t="str">
        <f t="shared" si="90"/>
        <v>0-50</v>
      </c>
      <c r="F1927" s="7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  <c r="P1927" t="str">
        <f t="shared" si="91"/>
        <v>21-30</v>
      </c>
      <c r="Q1927" t="b">
        <f t="shared" si="92"/>
        <v>0</v>
      </c>
    </row>
    <row r="1928" spans="1:17" x14ac:dyDescent="0.3">
      <c r="A1928" s="3">
        <v>1755</v>
      </c>
      <c r="B1928" s="3">
        <v>50</v>
      </c>
      <c r="C1928" s="3">
        <v>24</v>
      </c>
      <c r="D1928" s="6">
        <v>80</v>
      </c>
      <c r="E1928" s="8" t="str">
        <f t="shared" si="90"/>
        <v>51-100</v>
      </c>
      <c r="F1928" s="7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  <c r="P1928" t="str">
        <f t="shared" si="91"/>
        <v>21-30</v>
      </c>
      <c r="Q1928" t="b">
        <f t="shared" si="92"/>
        <v>0</v>
      </c>
    </row>
    <row r="1929" spans="1:17" x14ac:dyDescent="0.3">
      <c r="A1929" s="3">
        <v>1777</v>
      </c>
      <c r="B1929" s="3">
        <v>50</v>
      </c>
      <c r="C1929" s="3">
        <v>26</v>
      </c>
      <c r="D1929" s="6">
        <v>42</v>
      </c>
      <c r="E1929" s="8" t="str">
        <f t="shared" si="90"/>
        <v>0-50</v>
      </c>
      <c r="F1929" s="7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  <c r="P1929" t="str">
        <f t="shared" si="91"/>
        <v>21-30</v>
      </c>
      <c r="Q1929" t="b">
        <f t="shared" si="92"/>
        <v>0</v>
      </c>
    </row>
    <row r="1930" spans="1:17" x14ac:dyDescent="0.3">
      <c r="A1930" s="3">
        <v>1850</v>
      </c>
      <c r="B1930" s="3">
        <v>50</v>
      </c>
      <c r="C1930" s="3">
        <v>26</v>
      </c>
      <c r="D1930" s="6">
        <v>42</v>
      </c>
      <c r="E1930" s="8" t="str">
        <f t="shared" si="90"/>
        <v>0-50</v>
      </c>
      <c r="F1930" s="7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  <c r="P1930" t="str">
        <f t="shared" si="91"/>
        <v>21-30</v>
      </c>
      <c r="Q1930" t="b">
        <f t="shared" si="92"/>
        <v>0</v>
      </c>
    </row>
    <row r="1931" spans="1:17" x14ac:dyDescent="0.3">
      <c r="A1931" s="3">
        <v>1899</v>
      </c>
      <c r="B1931" s="3">
        <v>50</v>
      </c>
      <c r="C1931" s="3">
        <v>24</v>
      </c>
      <c r="D1931" s="6">
        <v>43</v>
      </c>
      <c r="E1931" s="8" t="str">
        <f t="shared" si="90"/>
        <v>0-50</v>
      </c>
      <c r="F1931" s="7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  <c r="P1931" t="str">
        <f t="shared" si="91"/>
        <v>21-30</v>
      </c>
      <c r="Q1931" t="b">
        <f t="shared" si="92"/>
        <v>0</v>
      </c>
    </row>
    <row r="1932" spans="1:17" x14ac:dyDescent="0.3">
      <c r="A1932" s="3">
        <v>1909</v>
      </c>
      <c r="B1932" s="3">
        <v>50</v>
      </c>
      <c r="C1932" s="3">
        <v>26</v>
      </c>
      <c r="D1932" s="6">
        <v>22</v>
      </c>
      <c r="E1932" s="8" t="str">
        <f t="shared" si="90"/>
        <v>0-50</v>
      </c>
      <c r="F1932" s="7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  <c r="P1932" t="str">
        <f t="shared" si="91"/>
        <v>21-30</v>
      </c>
      <c r="Q1932" t="b">
        <f t="shared" si="92"/>
        <v>0</v>
      </c>
    </row>
    <row r="1933" spans="1:17" x14ac:dyDescent="0.3">
      <c r="A1933" s="3">
        <v>1937</v>
      </c>
      <c r="B1933" s="3">
        <v>50</v>
      </c>
      <c r="C1933" s="3">
        <v>24</v>
      </c>
      <c r="D1933" s="6">
        <v>82</v>
      </c>
      <c r="E1933" s="8" t="str">
        <f t="shared" si="90"/>
        <v>51-100</v>
      </c>
      <c r="F1933" s="7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  <c r="P1933" t="str">
        <f t="shared" si="91"/>
        <v>21-30</v>
      </c>
      <c r="Q1933" t="b">
        <f t="shared" si="92"/>
        <v>0</v>
      </c>
    </row>
    <row r="1934" spans="1:17" x14ac:dyDescent="0.3">
      <c r="A1934" s="3">
        <v>1960</v>
      </c>
      <c r="B1934" s="3">
        <v>50</v>
      </c>
      <c r="C1934" s="3">
        <v>24</v>
      </c>
      <c r="D1934" s="6">
        <v>130</v>
      </c>
      <c r="E1934" s="8" t="str">
        <f t="shared" si="90"/>
        <v>100+</v>
      </c>
      <c r="F1934" s="7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  <c r="P1934" t="str">
        <f t="shared" si="91"/>
        <v>21-30</v>
      </c>
      <c r="Q1934" t="b">
        <f t="shared" si="92"/>
        <v>0</v>
      </c>
    </row>
    <row r="1935" spans="1:17" x14ac:dyDescent="0.3">
      <c r="A1935" s="3">
        <v>2039</v>
      </c>
      <c r="B1935" s="3">
        <v>50</v>
      </c>
      <c r="C1935" s="3">
        <v>24</v>
      </c>
      <c r="D1935" s="6">
        <v>150</v>
      </c>
      <c r="E1935" s="8" t="str">
        <f t="shared" si="90"/>
        <v>100+</v>
      </c>
      <c r="F1935" s="7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  <c r="P1935" t="str">
        <f t="shared" si="91"/>
        <v>21-30</v>
      </c>
      <c r="Q1935" t="b">
        <f t="shared" si="92"/>
        <v>0</v>
      </c>
    </row>
    <row r="1936" spans="1:17" x14ac:dyDescent="0.3">
      <c r="A1936" s="3">
        <v>2086</v>
      </c>
      <c r="B1936" s="3">
        <v>50</v>
      </c>
      <c r="C1936" s="3">
        <v>24</v>
      </c>
      <c r="D1936" s="6">
        <v>45</v>
      </c>
      <c r="E1936" s="8" t="str">
        <f t="shared" si="90"/>
        <v>0-50</v>
      </c>
      <c r="F1936" s="7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  <c r="P1936" t="str">
        <f t="shared" si="91"/>
        <v>21-30</v>
      </c>
      <c r="Q1936" t="b">
        <f t="shared" si="92"/>
        <v>0</v>
      </c>
    </row>
    <row r="1937" spans="1:17" x14ac:dyDescent="0.3">
      <c r="A1937" s="3">
        <v>2091</v>
      </c>
      <c r="B1937" s="3">
        <v>50</v>
      </c>
      <c r="C1937" s="3">
        <v>25</v>
      </c>
      <c r="D1937" s="6">
        <v>79</v>
      </c>
      <c r="E1937" s="8" t="str">
        <f t="shared" si="90"/>
        <v>51-100</v>
      </c>
      <c r="F1937" s="7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  <c r="P1937" t="str">
        <f t="shared" si="91"/>
        <v>21-30</v>
      </c>
      <c r="Q1937" t="b">
        <f t="shared" si="92"/>
        <v>0</v>
      </c>
    </row>
    <row r="1938" spans="1:17" x14ac:dyDescent="0.3">
      <c r="A1938" s="3">
        <v>2135</v>
      </c>
      <c r="B1938" s="3">
        <v>50</v>
      </c>
      <c r="C1938" s="3">
        <v>24</v>
      </c>
      <c r="D1938" s="6">
        <v>68</v>
      </c>
      <c r="E1938" s="8" t="str">
        <f t="shared" si="90"/>
        <v>51-100</v>
      </c>
      <c r="F1938" s="7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  <c r="P1938" t="str">
        <f t="shared" si="91"/>
        <v>21-30</v>
      </c>
      <c r="Q1938" t="b">
        <f t="shared" si="92"/>
        <v>0</v>
      </c>
    </row>
    <row r="1939" spans="1:17" x14ac:dyDescent="0.3">
      <c r="A1939" s="3">
        <v>2137</v>
      </c>
      <c r="B1939" s="3">
        <v>50</v>
      </c>
      <c r="C1939" s="3">
        <v>26</v>
      </c>
      <c r="D1939" s="6">
        <v>115</v>
      </c>
      <c r="E1939" s="8" t="str">
        <f t="shared" si="90"/>
        <v>100+</v>
      </c>
      <c r="F1939" s="7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  <c r="P1939" t="str">
        <f t="shared" si="91"/>
        <v>21-30</v>
      </c>
      <c r="Q1939" t="b">
        <f t="shared" si="92"/>
        <v>0</v>
      </c>
    </row>
    <row r="1940" spans="1:17" x14ac:dyDescent="0.3">
      <c r="A1940" s="3">
        <v>2159</v>
      </c>
      <c r="B1940" s="3">
        <v>50</v>
      </c>
      <c r="C1940" s="3">
        <v>25</v>
      </c>
      <c r="D1940" s="6">
        <v>83</v>
      </c>
      <c r="E1940" s="8" t="str">
        <f t="shared" si="90"/>
        <v>51-100</v>
      </c>
      <c r="F1940" s="7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  <c r="P1940" t="str">
        <f t="shared" si="91"/>
        <v>21-30</v>
      </c>
      <c r="Q1940" t="b">
        <f t="shared" si="92"/>
        <v>0</v>
      </c>
    </row>
    <row r="1941" spans="1:17" x14ac:dyDescent="0.3">
      <c r="A1941" s="3">
        <v>2201</v>
      </c>
      <c r="B1941" s="3">
        <v>50</v>
      </c>
      <c r="C1941" s="3">
        <v>25</v>
      </c>
      <c r="D1941" s="6">
        <v>29</v>
      </c>
      <c r="E1941" s="8" t="str">
        <f t="shared" si="90"/>
        <v>0-50</v>
      </c>
      <c r="F1941" s="7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  <c r="P1941" t="str">
        <f t="shared" si="91"/>
        <v>21-30</v>
      </c>
      <c r="Q1941" t="b">
        <f t="shared" si="92"/>
        <v>0</v>
      </c>
    </row>
    <row r="1942" spans="1:17" x14ac:dyDescent="0.3">
      <c r="A1942" s="3">
        <v>2204</v>
      </c>
      <c r="B1942" s="3">
        <v>50</v>
      </c>
      <c r="C1942" s="3">
        <v>25</v>
      </c>
      <c r="D1942" s="6">
        <v>130</v>
      </c>
      <c r="E1942" s="8" t="str">
        <f t="shared" si="90"/>
        <v>100+</v>
      </c>
      <c r="F1942" s="7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  <c r="P1942" t="str">
        <f t="shared" si="91"/>
        <v>21-30</v>
      </c>
      <c r="Q1942" t="b">
        <f t="shared" si="92"/>
        <v>0</v>
      </c>
    </row>
    <row r="1943" spans="1:17" x14ac:dyDescent="0.3">
      <c r="A1943" s="3">
        <v>2370</v>
      </c>
      <c r="B1943" s="3">
        <v>50</v>
      </c>
      <c r="C1943" s="3">
        <v>24</v>
      </c>
      <c r="D1943" s="6">
        <v>45</v>
      </c>
      <c r="E1943" s="8" t="str">
        <f t="shared" si="90"/>
        <v>0-50</v>
      </c>
      <c r="F1943" s="7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  <c r="P1943" t="str">
        <f t="shared" si="91"/>
        <v>21-30</v>
      </c>
      <c r="Q1943" t="b">
        <f t="shared" si="92"/>
        <v>0</v>
      </c>
    </row>
    <row r="1944" spans="1:17" x14ac:dyDescent="0.3">
      <c r="A1944" s="3">
        <v>2424</v>
      </c>
      <c r="B1944" s="3">
        <v>50</v>
      </c>
      <c r="C1944" s="3">
        <v>25</v>
      </c>
      <c r="D1944" s="6">
        <v>82</v>
      </c>
      <c r="E1944" s="8" t="str">
        <f t="shared" si="90"/>
        <v>51-100</v>
      </c>
      <c r="F1944" s="7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  <c r="P1944" t="str">
        <f t="shared" si="91"/>
        <v>21-30</v>
      </c>
      <c r="Q1944" t="b">
        <f t="shared" si="92"/>
        <v>0</v>
      </c>
    </row>
    <row r="1945" spans="1:17" x14ac:dyDescent="0.3">
      <c r="A1945" s="3">
        <v>2536</v>
      </c>
      <c r="B1945" s="3">
        <v>50</v>
      </c>
      <c r="C1945" s="3">
        <v>25</v>
      </c>
      <c r="D1945" s="6">
        <v>21</v>
      </c>
      <c r="E1945" s="8" t="str">
        <f t="shared" si="90"/>
        <v>0-50</v>
      </c>
      <c r="F1945" s="7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  <c r="P1945" t="str">
        <f t="shared" si="91"/>
        <v>21-30</v>
      </c>
      <c r="Q1945" t="b">
        <f t="shared" si="92"/>
        <v>0</v>
      </c>
    </row>
    <row r="1946" spans="1:17" x14ac:dyDescent="0.3">
      <c r="A1946" s="3">
        <v>2547</v>
      </c>
      <c r="B1946" s="3">
        <v>50</v>
      </c>
      <c r="C1946" s="3">
        <v>25</v>
      </c>
      <c r="D1946" s="6">
        <v>9</v>
      </c>
      <c r="E1946" s="8" t="str">
        <f t="shared" si="90"/>
        <v>0-50</v>
      </c>
      <c r="F1946" s="7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  <c r="P1946" t="str">
        <f t="shared" si="91"/>
        <v>21-30</v>
      </c>
      <c r="Q1946" t="b">
        <f t="shared" si="92"/>
        <v>0</v>
      </c>
    </row>
    <row r="1947" spans="1:17" x14ac:dyDescent="0.3">
      <c r="A1947" s="3">
        <v>2602</v>
      </c>
      <c r="B1947" s="3">
        <v>50</v>
      </c>
      <c r="C1947" s="3">
        <v>24</v>
      </c>
      <c r="D1947" s="6">
        <v>32</v>
      </c>
      <c r="E1947" s="8" t="str">
        <f t="shared" si="90"/>
        <v>0-50</v>
      </c>
      <c r="F1947" s="7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  <c r="P1947" t="str">
        <f t="shared" si="91"/>
        <v>21-30</v>
      </c>
      <c r="Q1947" t="b">
        <f t="shared" si="92"/>
        <v>0</v>
      </c>
    </row>
    <row r="1948" spans="1:17" x14ac:dyDescent="0.3">
      <c r="A1948" s="3">
        <v>2613</v>
      </c>
      <c r="B1948" s="3">
        <v>50</v>
      </c>
      <c r="C1948" s="3">
        <v>26</v>
      </c>
      <c r="D1948" s="6">
        <v>40</v>
      </c>
      <c r="E1948" s="8" t="str">
        <f t="shared" si="90"/>
        <v>0-50</v>
      </c>
      <c r="F1948" s="7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  <c r="P1948" t="str">
        <f t="shared" si="91"/>
        <v>21-30</v>
      </c>
      <c r="Q1948" t="b">
        <f t="shared" si="92"/>
        <v>0</v>
      </c>
    </row>
    <row r="1949" spans="1:17" x14ac:dyDescent="0.3">
      <c r="A1949" s="3">
        <v>2633</v>
      </c>
      <c r="B1949" s="3">
        <v>50</v>
      </c>
      <c r="C1949" s="3">
        <v>24</v>
      </c>
      <c r="D1949" s="6">
        <v>81</v>
      </c>
      <c r="E1949" s="8" t="str">
        <f t="shared" si="90"/>
        <v>51-100</v>
      </c>
      <c r="F1949" s="7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  <c r="P1949" t="str">
        <f t="shared" si="91"/>
        <v>21-30</v>
      </c>
      <c r="Q1949" t="b">
        <f t="shared" si="92"/>
        <v>0</v>
      </c>
    </row>
    <row r="1950" spans="1:17" x14ac:dyDescent="0.3">
      <c r="A1950" s="3">
        <v>2656</v>
      </c>
      <c r="B1950" s="3">
        <v>50</v>
      </c>
      <c r="C1950" s="3">
        <v>26</v>
      </c>
      <c r="D1950" s="6">
        <v>42</v>
      </c>
      <c r="E1950" s="8" t="str">
        <f t="shared" si="90"/>
        <v>0-50</v>
      </c>
      <c r="F1950" s="7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  <c r="P1950" t="str">
        <f t="shared" si="91"/>
        <v>21-30</v>
      </c>
      <c r="Q1950" t="b">
        <f t="shared" si="92"/>
        <v>0</v>
      </c>
    </row>
    <row r="1951" spans="1:17" x14ac:dyDescent="0.3">
      <c r="A1951" s="3">
        <v>2687</v>
      </c>
      <c r="B1951" s="3">
        <v>50</v>
      </c>
      <c r="C1951" s="3">
        <v>24</v>
      </c>
      <c r="D1951" s="6">
        <v>81</v>
      </c>
      <c r="E1951" s="8" t="str">
        <f t="shared" si="90"/>
        <v>51-100</v>
      </c>
      <c r="F1951" s="7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  <c r="P1951" t="str">
        <f t="shared" si="91"/>
        <v>21-30</v>
      </c>
      <c r="Q1951" t="b">
        <f t="shared" si="92"/>
        <v>0</v>
      </c>
    </row>
    <row r="1952" spans="1:17" x14ac:dyDescent="0.3">
      <c r="A1952" s="3">
        <v>2702</v>
      </c>
      <c r="B1952" s="3">
        <v>50</v>
      </c>
      <c r="C1952" s="3">
        <v>26</v>
      </c>
      <c r="D1952" s="6">
        <v>55</v>
      </c>
      <c r="E1952" s="8" t="str">
        <f t="shared" si="90"/>
        <v>51-100</v>
      </c>
      <c r="F1952" s="7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  <c r="P1952" t="str">
        <f t="shared" si="91"/>
        <v>21-30</v>
      </c>
      <c r="Q1952" t="b">
        <f t="shared" si="92"/>
        <v>0</v>
      </c>
    </row>
    <row r="1953" spans="1:17" x14ac:dyDescent="0.3">
      <c r="A1953" s="3">
        <v>2746</v>
      </c>
      <c r="B1953" s="3">
        <v>50</v>
      </c>
      <c r="C1953" s="3">
        <v>25</v>
      </c>
      <c r="D1953" s="6">
        <v>38</v>
      </c>
      <c r="E1953" s="8" t="str">
        <f t="shared" si="90"/>
        <v>0-50</v>
      </c>
      <c r="F1953" s="7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  <c r="P1953" t="str">
        <f t="shared" si="91"/>
        <v>21-30</v>
      </c>
      <c r="Q1953" t="b">
        <f t="shared" si="92"/>
        <v>0</v>
      </c>
    </row>
    <row r="1954" spans="1:17" x14ac:dyDescent="0.3">
      <c r="A1954" s="3">
        <v>2817</v>
      </c>
      <c r="B1954" s="3">
        <v>50</v>
      </c>
      <c r="C1954" s="3">
        <v>26</v>
      </c>
      <c r="D1954" s="6">
        <v>128</v>
      </c>
      <c r="E1954" s="8" t="str">
        <f t="shared" si="90"/>
        <v>100+</v>
      </c>
      <c r="F1954" s="7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  <c r="P1954" t="str">
        <f t="shared" si="91"/>
        <v>21-30</v>
      </c>
      <c r="Q1954" t="b">
        <f t="shared" si="92"/>
        <v>0</v>
      </c>
    </row>
    <row r="1955" spans="1:17" x14ac:dyDescent="0.3">
      <c r="A1955" s="3">
        <v>2873</v>
      </c>
      <c r="B1955" s="3">
        <v>50</v>
      </c>
      <c r="C1955" s="3">
        <v>26</v>
      </c>
      <c r="D1955" s="6">
        <v>23</v>
      </c>
      <c r="E1955" s="8" t="str">
        <f t="shared" si="90"/>
        <v>0-50</v>
      </c>
      <c r="F1955" s="7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  <c r="P1955" t="str">
        <f t="shared" si="91"/>
        <v>21-30</v>
      </c>
      <c r="Q1955" t="b">
        <f t="shared" si="92"/>
        <v>0</v>
      </c>
    </row>
    <row r="1956" spans="1:17" x14ac:dyDescent="0.3">
      <c r="A1956" s="3">
        <v>2887</v>
      </c>
      <c r="B1956" s="3">
        <v>50</v>
      </c>
      <c r="C1956" s="3">
        <v>25</v>
      </c>
      <c r="D1956" s="6">
        <v>58</v>
      </c>
      <c r="E1956" s="8" t="str">
        <f t="shared" si="90"/>
        <v>51-100</v>
      </c>
      <c r="F1956" s="7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  <c r="P1956" t="str">
        <f t="shared" si="91"/>
        <v>21-30</v>
      </c>
      <c r="Q1956" t="b">
        <f t="shared" si="92"/>
        <v>0</v>
      </c>
    </row>
    <row r="1957" spans="1:17" x14ac:dyDescent="0.3">
      <c r="A1957" s="3">
        <v>2922</v>
      </c>
      <c r="B1957" s="3">
        <v>50</v>
      </c>
      <c r="C1957" s="3">
        <v>24</v>
      </c>
      <c r="D1957" s="6">
        <v>95</v>
      </c>
      <c r="E1957" s="8" t="str">
        <f t="shared" si="90"/>
        <v>51-100</v>
      </c>
      <c r="F1957" s="7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  <c r="P1957" t="str">
        <f t="shared" si="91"/>
        <v>21-30</v>
      </c>
      <c r="Q1957" t="b">
        <f t="shared" si="92"/>
        <v>0</v>
      </c>
    </row>
    <row r="1958" spans="1:17" x14ac:dyDescent="0.3">
      <c r="A1958" s="3">
        <v>2995</v>
      </c>
      <c r="B1958" s="3">
        <v>50</v>
      </c>
      <c r="C1958" s="3">
        <v>24</v>
      </c>
      <c r="D1958" s="6">
        <v>179</v>
      </c>
      <c r="E1958" s="8" t="str">
        <f t="shared" si="90"/>
        <v>100+</v>
      </c>
      <c r="F1958" s="7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  <c r="P1958" t="str">
        <f t="shared" si="91"/>
        <v>21-30</v>
      </c>
      <c r="Q1958" t="b">
        <f t="shared" si="92"/>
        <v>0</v>
      </c>
    </row>
    <row r="1959" spans="1:17" x14ac:dyDescent="0.3">
      <c r="A1959" s="3">
        <v>3031</v>
      </c>
      <c r="B1959" s="3">
        <v>50</v>
      </c>
      <c r="C1959" s="3">
        <v>26</v>
      </c>
      <c r="D1959" s="6">
        <v>110</v>
      </c>
      <c r="E1959" s="8" t="str">
        <f t="shared" si="90"/>
        <v>100+</v>
      </c>
      <c r="F1959" s="7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  <c r="P1959" t="str">
        <f t="shared" si="91"/>
        <v>21-30</v>
      </c>
      <c r="Q1959" t="b">
        <f t="shared" si="92"/>
        <v>0</v>
      </c>
    </row>
    <row r="1960" spans="1:17" x14ac:dyDescent="0.3">
      <c r="A1960" s="3">
        <v>3036</v>
      </c>
      <c r="B1960" s="3">
        <v>50</v>
      </c>
      <c r="C1960" s="3">
        <v>24</v>
      </c>
      <c r="D1960" s="6">
        <v>31</v>
      </c>
      <c r="E1960" s="8" t="str">
        <f t="shared" si="90"/>
        <v>0-50</v>
      </c>
      <c r="F1960" s="7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  <c r="P1960" t="str">
        <f t="shared" si="91"/>
        <v>21-30</v>
      </c>
      <c r="Q1960" t="b">
        <f t="shared" si="92"/>
        <v>0</v>
      </c>
    </row>
    <row r="1961" spans="1:17" x14ac:dyDescent="0.3">
      <c r="A1961" s="3">
        <v>3051</v>
      </c>
      <c r="B1961" s="3">
        <v>50</v>
      </c>
      <c r="C1961" s="3">
        <v>25</v>
      </c>
      <c r="D1961" s="6">
        <v>58</v>
      </c>
      <c r="E1961" s="8" t="str">
        <f t="shared" si="90"/>
        <v>51-100</v>
      </c>
      <c r="F1961" s="7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  <c r="P1961" t="str">
        <f t="shared" si="91"/>
        <v>21-30</v>
      </c>
      <c r="Q1961" t="b">
        <f t="shared" si="92"/>
        <v>0</v>
      </c>
    </row>
    <row r="1962" spans="1:17" x14ac:dyDescent="0.3">
      <c r="A1962" s="3">
        <v>3095</v>
      </c>
      <c r="B1962" s="3">
        <v>50</v>
      </c>
      <c r="C1962" s="3">
        <v>23</v>
      </c>
      <c r="D1962" s="6">
        <v>19</v>
      </c>
      <c r="E1962" s="8" t="str">
        <f t="shared" si="90"/>
        <v>0-50</v>
      </c>
      <c r="F1962" s="7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  <c r="P1962" t="str">
        <f t="shared" si="91"/>
        <v>21-30</v>
      </c>
      <c r="Q1962" t="b">
        <f t="shared" si="92"/>
        <v>0</v>
      </c>
    </row>
    <row r="1963" spans="1:17" x14ac:dyDescent="0.3">
      <c r="A1963" s="3">
        <v>3144</v>
      </c>
      <c r="B1963" s="3">
        <v>50</v>
      </c>
      <c r="C1963" s="3">
        <v>24</v>
      </c>
      <c r="D1963" s="6">
        <v>38</v>
      </c>
      <c r="E1963" s="8" t="str">
        <f t="shared" si="90"/>
        <v>0-50</v>
      </c>
      <c r="F1963" s="7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  <c r="P1963" t="str">
        <f t="shared" si="91"/>
        <v>21-30</v>
      </c>
      <c r="Q1963" t="b">
        <f t="shared" si="92"/>
        <v>0</v>
      </c>
    </row>
    <row r="1964" spans="1:17" x14ac:dyDescent="0.3">
      <c r="A1964" s="3">
        <v>3250</v>
      </c>
      <c r="B1964" s="3">
        <v>50</v>
      </c>
      <c r="C1964" s="3">
        <v>25</v>
      </c>
      <c r="D1964" s="6">
        <v>81</v>
      </c>
      <c r="E1964" s="8" t="str">
        <f t="shared" si="90"/>
        <v>51-100</v>
      </c>
      <c r="F1964" s="7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  <c r="P1964" t="str">
        <f t="shared" si="91"/>
        <v>21-30</v>
      </c>
      <c r="Q1964" t="b">
        <f t="shared" si="92"/>
        <v>0</v>
      </c>
    </row>
    <row r="1965" spans="1:17" x14ac:dyDescent="0.3">
      <c r="A1965" s="3">
        <v>3271</v>
      </c>
      <c r="B1965" s="3">
        <v>50</v>
      </c>
      <c r="C1965" s="3">
        <v>23</v>
      </c>
      <c r="D1965" s="6">
        <v>179</v>
      </c>
      <c r="E1965" s="8" t="str">
        <f t="shared" si="90"/>
        <v>100+</v>
      </c>
      <c r="F1965" s="7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  <c r="P1965" t="str">
        <f t="shared" si="91"/>
        <v>21-30</v>
      </c>
      <c r="Q1965" t="b">
        <f t="shared" si="92"/>
        <v>0</v>
      </c>
    </row>
    <row r="1966" spans="1:17" x14ac:dyDescent="0.3">
      <c r="A1966" s="3">
        <v>3290</v>
      </c>
      <c r="B1966" s="3">
        <v>50</v>
      </c>
      <c r="C1966" s="3">
        <v>25</v>
      </c>
      <c r="D1966" s="6">
        <v>44</v>
      </c>
      <c r="E1966" s="8" t="str">
        <f t="shared" si="90"/>
        <v>0-50</v>
      </c>
      <c r="F1966" s="7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  <c r="P1966" t="str">
        <f t="shared" si="91"/>
        <v>21-30</v>
      </c>
      <c r="Q1966" t="b">
        <f t="shared" si="92"/>
        <v>0</v>
      </c>
    </row>
    <row r="1967" spans="1:17" x14ac:dyDescent="0.3">
      <c r="A1967" s="3">
        <v>3321</v>
      </c>
      <c r="B1967" s="3">
        <v>50</v>
      </c>
      <c r="C1967" s="3">
        <v>25</v>
      </c>
      <c r="D1967" s="6">
        <v>114</v>
      </c>
      <c r="E1967" s="8" t="str">
        <f t="shared" si="90"/>
        <v>100+</v>
      </c>
      <c r="F1967" s="7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  <c r="P1967" t="str">
        <f t="shared" si="91"/>
        <v>21-30</v>
      </c>
      <c r="Q1967" t="b">
        <f t="shared" si="92"/>
        <v>0</v>
      </c>
    </row>
    <row r="1968" spans="1:17" x14ac:dyDescent="0.3">
      <c r="A1968" s="3">
        <v>3472</v>
      </c>
      <c r="B1968" s="3">
        <v>50</v>
      </c>
      <c r="C1968" s="3">
        <v>25</v>
      </c>
      <c r="D1968" s="6">
        <v>38</v>
      </c>
      <c r="E1968" s="8" t="str">
        <f t="shared" si="90"/>
        <v>0-50</v>
      </c>
      <c r="F1968" s="7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  <c r="P1968" t="str">
        <f t="shared" si="91"/>
        <v>21-30</v>
      </c>
      <c r="Q1968" t="b">
        <f t="shared" si="92"/>
        <v>0</v>
      </c>
    </row>
    <row r="1969" spans="1:17" x14ac:dyDescent="0.3">
      <c r="A1969" s="3">
        <v>3508</v>
      </c>
      <c r="B1969" s="3">
        <v>50</v>
      </c>
      <c r="C1969" s="3">
        <v>23</v>
      </c>
      <c r="D1969" s="6">
        <v>83</v>
      </c>
      <c r="E1969" s="8" t="str">
        <f t="shared" si="90"/>
        <v>51-100</v>
      </c>
      <c r="F1969" s="7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  <c r="P1969" t="str">
        <f t="shared" si="91"/>
        <v>21-30</v>
      </c>
      <c r="Q1969" t="b">
        <f t="shared" si="92"/>
        <v>1</v>
      </c>
    </row>
    <row r="1970" spans="1:17" x14ac:dyDescent="0.3">
      <c r="A1970" s="3">
        <v>3516</v>
      </c>
      <c r="B1970" s="3">
        <v>50</v>
      </c>
      <c r="C1970" s="3">
        <v>26</v>
      </c>
      <c r="D1970" s="6">
        <v>148</v>
      </c>
      <c r="E1970" s="8" t="str">
        <f t="shared" si="90"/>
        <v>100+</v>
      </c>
      <c r="F1970" s="7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  <c r="P1970" t="str">
        <f t="shared" si="91"/>
        <v>21-30</v>
      </c>
      <c r="Q1970" t="b">
        <f t="shared" si="92"/>
        <v>0</v>
      </c>
    </row>
    <row r="1971" spans="1:17" x14ac:dyDescent="0.3">
      <c r="A1971" s="3">
        <v>3537</v>
      </c>
      <c r="B1971" s="3">
        <v>50</v>
      </c>
      <c r="C1971" s="3">
        <v>24</v>
      </c>
      <c r="D1971" s="6">
        <v>112</v>
      </c>
      <c r="E1971" s="8" t="str">
        <f t="shared" si="90"/>
        <v>100+</v>
      </c>
      <c r="F1971" s="7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  <c r="P1971" t="str">
        <f t="shared" si="91"/>
        <v>21-30</v>
      </c>
      <c r="Q1971" t="b">
        <f t="shared" si="92"/>
        <v>0</v>
      </c>
    </row>
    <row r="1972" spans="1:17" x14ac:dyDescent="0.3">
      <c r="A1972" s="3">
        <v>3613</v>
      </c>
      <c r="B1972" s="3">
        <v>50</v>
      </c>
      <c r="C1972" s="3">
        <v>25</v>
      </c>
      <c r="D1972" s="6">
        <v>99</v>
      </c>
      <c r="E1972" s="8" t="str">
        <f t="shared" si="90"/>
        <v>51-100</v>
      </c>
      <c r="F1972" s="7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  <c r="P1972" t="str">
        <f t="shared" si="91"/>
        <v>21-30</v>
      </c>
      <c r="Q1972" t="b">
        <f t="shared" si="92"/>
        <v>1</v>
      </c>
    </row>
    <row r="1973" spans="1:17" x14ac:dyDescent="0.3">
      <c r="A1973" s="3">
        <v>3630</v>
      </c>
      <c r="B1973" s="3">
        <v>50</v>
      </c>
      <c r="C1973" s="3">
        <v>26</v>
      </c>
      <c r="D1973" s="6">
        <v>82</v>
      </c>
      <c r="E1973" s="8" t="str">
        <f t="shared" si="90"/>
        <v>51-100</v>
      </c>
      <c r="F1973" s="7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  <c r="P1973" t="str">
        <f t="shared" si="91"/>
        <v>21-30</v>
      </c>
      <c r="Q1973" t="b">
        <f t="shared" si="92"/>
        <v>0</v>
      </c>
    </row>
    <row r="1974" spans="1:17" x14ac:dyDescent="0.3">
      <c r="A1974" s="3">
        <v>3672</v>
      </c>
      <c r="B1974" s="3">
        <v>50</v>
      </c>
      <c r="C1974" s="3">
        <v>25</v>
      </c>
      <c r="D1974" s="6">
        <v>18</v>
      </c>
      <c r="E1974" s="8" t="str">
        <f t="shared" si="90"/>
        <v>0-50</v>
      </c>
      <c r="F1974" s="7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  <c r="P1974" t="str">
        <f t="shared" si="91"/>
        <v>21-30</v>
      </c>
      <c r="Q1974" t="b">
        <f t="shared" si="92"/>
        <v>0</v>
      </c>
    </row>
    <row r="1975" spans="1:17" x14ac:dyDescent="0.3">
      <c r="A1975" s="3">
        <v>3703</v>
      </c>
      <c r="B1975" s="3">
        <v>50</v>
      </c>
      <c r="C1975" s="3">
        <v>25</v>
      </c>
      <c r="D1975" s="6">
        <v>160</v>
      </c>
      <c r="E1975" s="8" t="str">
        <f t="shared" si="90"/>
        <v>100+</v>
      </c>
      <c r="F1975" s="7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  <c r="P1975" t="str">
        <f t="shared" si="91"/>
        <v>21-30</v>
      </c>
      <c r="Q1975" t="b">
        <f t="shared" si="92"/>
        <v>0</v>
      </c>
    </row>
    <row r="1976" spans="1:17" x14ac:dyDescent="0.3">
      <c r="A1976" s="3">
        <v>3713</v>
      </c>
      <c r="B1976" s="3">
        <v>50</v>
      </c>
      <c r="C1976" s="3">
        <v>25</v>
      </c>
      <c r="D1976" s="6">
        <v>112</v>
      </c>
      <c r="E1976" s="8" t="str">
        <f t="shared" si="90"/>
        <v>100+</v>
      </c>
      <c r="F1976" s="7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  <c r="P1976" t="str">
        <f t="shared" si="91"/>
        <v>21-30</v>
      </c>
      <c r="Q1976" t="b">
        <f t="shared" si="92"/>
        <v>0</v>
      </c>
    </row>
    <row r="1977" spans="1:17" x14ac:dyDescent="0.3">
      <c r="A1977" s="3">
        <v>3860</v>
      </c>
      <c r="B1977" s="3">
        <v>50</v>
      </c>
      <c r="C1977" s="3">
        <v>24</v>
      </c>
      <c r="D1977" s="6">
        <v>62</v>
      </c>
      <c r="E1977" s="8" t="str">
        <f t="shared" si="90"/>
        <v>51-100</v>
      </c>
      <c r="F1977" s="7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  <c r="P1977" t="str">
        <f t="shared" si="91"/>
        <v>21-30</v>
      </c>
      <c r="Q1977" t="b">
        <f t="shared" si="92"/>
        <v>0</v>
      </c>
    </row>
    <row r="1978" spans="1:17" x14ac:dyDescent="0.3">
      <c r="A1978" s="3">
        <v>3917</v>
      </c>
      <c r="B1978" s="3">
        <v>50</v>
      </c>
      <c r="C1978" s="3">
        <v>26</v>
      </c>
      <c r="D1978" s="6">
        <v>12</v>
      </c>
      <c r="E1978" s="8" t="str">
        <f t="shared" si="90"/>
        <v>0-50</v>
      </c>
      <c r="F1978" s="7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  <c r="P1978" t="str">
        <f t="shared" si="91"/>
        <v>21-30</v>
      </c>
      <c r="Q1978" t="b">
        <f t="shared" si="92"/>
        <v>0</v>
      </c>
    </row>
    <row r="1979" spans="1:17" x14ac:dyDescent="0.3">
      <c r="A1979" s="3">
        <v>3954</v>
      </c>
      <c r="B1979" s="3">
        <v>50</v>
      </c>
      <c r="C1979" s="3">
        <v>26</v>
      </c>
      <c r="D1979" s="6">
        <v>52</v>
      </c>
      <c r="E1979" s="8" t="str">
        <f t="shared" si="90"/>
        <v>51-100</v>
      </c>
      <c r="F1979" s="7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  <c r="P1979" t="str">
        <f t="shared" si="91"/>
        <v>21-30</v>
      </c>
      <c r="Q1979" t="b">
        <f t="shared" si="92"/>
        <v>0</v>
      </c>
    </row>
    <row r="1980" spans="1:17" x14ac:dyDescent="0.3">
      <c r="A1980" s="3">
        <v>3976</v>
      </c>
      <c r="B1980" s="3">
        <v>50</v>
      </c>
      <c r="C1980" s="3">
        <v>23</v>
      </c>
      <c r="D1980" s="6">
        <v>25</v>
      </c>
      <c r="E1980" s="8" t="str">
        <f t="shared" si="90"/>
        <v>0-50</v>
      </c>
      <c r="F1980" s="7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  <c r="P1980" t="str">
        <f t="shared" si="91"/>
        <v>21-30</v>
      </c>
      <c r="Q1980" t="b">
        <f t="shared" si="92"/>
        <v>0</v>
      </c>
    </row>
    <row r="1981" spans="1:17" x14ac:dyDescent="0.3">
      <c r="A1981" s="3">
        <v>3997</v>
      </c>
      <c r="B1981" s="3">
        <v>50</v>
      </c>
      <c r="C1981" s="3">
        <v>24</v>
      </c>
      <c r="D1981" s="6">
        <v>11</v>
      </c>
      <c r="E1981" s="8" t="str">
        <f t="shared" si="90"/>
        <v>0-50</v>
      </c>
      <c r="F1981" s="7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  <c r="P1981" t="str">
        <f t="shared" si="91"/>
        <v>21-30</v>
      </c>
      <c r="Q1981" t="b">
        <f t="shared" si="92"/>
        <v>0</v>
      </c>
    </row>
    <row r="1982" spans="1:17" x14ac:dyDescent="0.3">
      <c r="A1982" s="3">
        <v>4087</v>
      </c>
      <c r="B1982" s="3">
        <v>50</v>
      </c>
      <c r="C1982" s="3">
        <v>26</v>
      </c>
      <c r="D1982" s="6">
        <v>11</v>
      </c>
      <c r="E1982" s="8" t="str">
        <f t="shared" si="90"/>
        <v>0-50</v>
      </c>
      <c r="F1982" s="7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  <c r="P1982" t="str">
        <f t="shared" si="91"/>
        <v>21-30</v>
      </c>
      <c r="Q1982" t="b">
        <f t="shared" si="92"/>
        <v>0</v>
      </c>
    </row>
    <row r="1983" spans="1:17" x14ac:dyDescent="0.3">
      <c r="A1983" s="3">
        <v>4124</v>
      </c>
      <c r="B1983" s="3">
        <v>50</v>
      </c>
      <c r="C1983" s="3">
        <v>24</v>
      </c>
      <c r="D1983" s="6">
        <v>40</v>
      </c>
      <c r="E1983" s="8" t="str">
        <f t="shared" si="90"/>
        <v>0-50</v>
      </c>
      <c r="F1983" s="7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  <c r="P1983" t="str">
        <f t="shared" si="91"/>
        <v>21-30</v>
      </c>
      <c r="Q1983" t="b">
        <f t="shared" si="92"/>
        <v>0</v>
      </c>
    </row>
    <row r="1984" spans="1:17" x14ac:dyDescent="0.3">
      <c r="A1984" s="3">
        <v>4154</v>
      </c>
      <c r="B1984" s="3">
        <v>50</v>
      </c>
      <c r="C1984" s="3">
        <v>26</v>
      </c>
      <c r="D1984" s="6">
        <v>148</v>
      </c>
      <c r="E1984" s="8" t="str">
        <f t="shared" si="90"/>
        <v>100+</v>
      </c>
      <c r="F1984" s="7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  <c r="P1984" t="str">
        <f t="shared" si="91"/>
        <v>21-30</v>
      </c>
      <c r="Q1984" t="b">
        <f t="shared" si="92"/>
        <v>0</v>
      </c>
    </row>
    <row r="1985" spans="1:17" x14ac:dyDescent="0.3">
      <c r="A1985" s="3">
        <v>4193</v>
      </c>
      <c r="B1985" s="3">
        <v>50</v>
      </c>
      <c r="C1985" s="3">
        <v>26</v>
      </c>
      <c r="D1985" s="6">
        <v>21</v>
      </c>
      <c r="E1985" s="8" t="str">
        <f t="shared" si="90"/>
        <v>0-50</v>
      </c>
      <c r="F1985" s="7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  <c r="P1985" t="str">
        <f t="shared" si="91"/>
        <v>21-30</v>
      </c>
      <c r="Q1985" t="b">
        <f t="shared" si="92"/>
        <v>0</v>
      </c>
    </row>
    <row r="1986" spans="1:17" x14ac:dyDescent="0.3">
      <c r="A1986" s="3">
        <v>4213</v>
      </c>
      <c r="B1986" s="3">
        <v>50</v>
      </c>
      <c r="C1986" s="3">
        <v>23</v>
      </c>
      <c r="D1986" s="6">
        <v>9</v>
      </c>
      <c r="E1986" s="8" t="str">
        <f t="shared" si="90"/>
        <v>0-50</v>
      </c>
      <c r="F1986" s="7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  <c r="P1986" t="str">
        <f t="shared" si="91"/>
        <v>21-30</v>
      </c>
      <c r="Q1986" t="b">
        <f t="shared" si="92"/>
        <v>0</v>
      </c>
    </row>
    <row r="1987" spans="1:17" x14ac:dyDescent="0.3">
      <c r="A1987" s="3">
        <v>4235</v>
      </c>
      <c r="B1987" s="3">
        <v>50</v>
      </c>
      <c r="C1987" s="3">
        <v>24</v>
      </c>
      <c r="D1987" s="6">
        <v>91</v>
      </c>
      <c r="E1987" s="8" t="str">
        <f t="shared" ref="E1987:E2050" si="93">IF(D1987&lt;=50,"0-50",IF(D1987&lt;=100,"51-100","100+"))</f>
        <v>51-100</v>
      </c>
      <c r="F1987" s="7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  <c r="P1987" t="str">
        <f t="shared" ref="P1987:P2050" si="94">IF(C1987&lt;=10,"0-10",IF(C1987&lt;=20,"11-20",IF(C1987&lt;=30,"21-30","30+")))</f>
        <v>21-30</v>
      </c>
      <c r="Q1987" t="b">
        <f t="shared" ref="Q1987:Q2050" si="95">AND(IF(M1987="Yes",1,0),IF(O1987="Yes",1,0))</f>
        <v>0</v>
      </c>
    </row>
    <row r="1988" spans="1:17" x14ac:dyDescent="0.3">
      <c r="A1988" s="3">
        <v>4277</v>
      </c>
      <c r="B1988" s="3">
        <v>50</v>
      </c>
      <c r="C1988" s="3">
        <v>24</v>
      </c>
      <c r="D1988" s="6">
        <v>155</v>
      </c>
      <c r="E1988" s="8" t="str">
        <f t="shared" si="93"/>
        <v>100+</v>
      </c>
      <c r="F1988" s="7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  <c r="P1988" t="str">
        <f t="shared" si="94"/>
        <v>21-30</v>
      </c>
      <c r="Q1988" t="b">
        <f t="shared" si="95"/>
        <v>0</v>
      </c>
    </row>
    <row r="1989" spans="1:17" x14ac:dyDescent="0.3">
      <c r="A1989" s="3">
        <v>4370</v>
      </c>
      <c r="B1989" s="3">
        <v>50</v>
      </c>
      <c r="C1989" s="3">
        <v>25</v>
      </c>
      <c r="D1989" s="6">
        <v>19</v>
      </c>
      <c r="E1989" s="8" t="str">
        <f t="shared" si="93"/>
        <v>0-50</v>
      </c>
      <c r="F1989" s="7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  <c r="P1989" t="str">
        <f t="shared" si="94"/>
        <v>21-30</v>
      </c>
      <c r="Q1989" t="b">
        <f t="shared" si="95"/>
        <v>0</v>
      </c>
    </row>
    <row r="1990" spans="1:17" x14ac:dyDescent="0.3">
      <c r="A1990" s="3">
        <v>4404</v>
      </c>
      <c r="B1990" s="3">
        <v>50</v>
      </c>
      <c r="C1990" s="3">
        <v>24</v>
      </c>
      <c r="D1990" s="6">
        <v>112</v>
      </c>
      <c r="E1990" s="8" t="str">
        <f t="shared" si="93"/>
        <v>100+</v>
      </c>
      <c r="F1990" s="7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  <c r="P1990" t="str">
        <f t="shared" si="94"/>
        <v>21-30</v>
      </c>
      <c r="Q1990" t="b">
        <f t="shared" si="95"/>
        <v>0</v>
      </c>
    </row>
    <row r="1991" spans="1:17" x14ac:dyDescent="0.3">
      <c r="A1991" s="3">
        <v>4407</v>
      </c>
      <c r="B1991" s="3">
        <v>50</v>
      </c>
      <c r="C1991" s="3">
        <v>25</v>
      </c>
      <c r="D1991" s="6">
        <v>24</v>
      </c>
      <c r="E1991" s="8" t="str">
        <f t="shared" si="93"/>
        <v>0-50</v>
      </c>
      <c r="F1991" s="7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  <c r="P1991" t="str">
        <f t="shared" si="94"/>
        <v>21-30</v>
      </c>
      <c r="Q1991" t="b">
        <f t="shared" si="95"/>
        <v>0</v>
      </c>
    </row>
    <row r="1992" spans="1:17" x14ac:dyDescent="0.3">
      <c r="A1992" s="3">
        <v>4455</v>
      </c>
      <c r="B1992" s="3">
        <v>50</v>
      </c>
      <c r="C1992" s="3">
        <v>24</v>
      </c>
      <c r="D1992" s="6">
        <v>38</v>
      </c>
      <c r="E1992" s="8" t="str">
        <f t="shared" si="93"/>
        <v>0-50</v>
      </c>
      <c r="F1992" s="7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  <c r="P1992" t="str">
        <f t="shared" si="94"/>
        <v>21-30</v>
      </c>
      <c r="Q1992" t="b">
        <f t="shared" si="95"/>
        <v>0</v>
      </c>
    </row>
    <row r="1993" spans="1:17" x14ac:dyDescent="0.3">
      <c r="A1993" s="3">
        <v>4473</v>
      </c>
      <c r="B1993" s="3">
        <v>50</v>
      </c>
      <c r="C1993" s="3">
        <v>25</v>
      </c>
      <c r="D1993" s="6">
        <v>90</v>
      </c>
      <c r="E1993" s="8" t="str">
        <f t="shared" si="93"/>
        <v>51-100</v>
      </c>
      <c r="F1993" s="7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  <c r="P1993" t="str">
        <f t="shared" si="94"/>
        <v>21-30</v>
      </c>
      <c r="Q1993" t="b">
        <f t="shared" si="95"/>
        <v>0</v>
      </c>
    </row>
    <row r="1994" spans="1:17" x14ac:dyDescent="0.3">
      <c r="A1994" s="3">
        <v>4501</v>
      </c>
      <c r="B1994" s="3">
        <v>50</v>
      </c>
      <c r="C1994" s="3">
        <v>26</v>
      </c>
      <c r="D1994" s="6">
        <v>24</v>
      </c>
      <c r="E1994" s="8" t="str">
        <f t="shared" si="93"/>
        <v>0-50</v>
      </c>
      <c r="F1994" s="7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  <c r="P1994" t="str">
        <f t="shared" si="94"/>
        <v>21-30</v>
      </c>
      <c r="Q1994" t="b">
        <f t="shared" si="95"/>
        <v>0</v>
      </c>
    </row>
    <row r="1995" spans="1:17" x14ac:dyDescent="0.3">
      <c r="A1995" s="3">
        <v>4548</v>
      </c>
      <c r="B1995" s="3">
        <v>50</v>
      </c>
      <c r="C1995" s="3">
        <v>25</v>
      </c>
      <c r="D1995" s="6">
        <v>32</v>
      </c>
      <c r="E1995" s="8" t="str">
        <f t="shared" si="93"/>
        <v>0-50</v>
      </c>
      <c r="F1995" s="7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  <c r="P1995" t="str">
        <f t="shared" si="94"/>
        <v>21-30</v>
      </c>
      <c r="Q1995" t="b">
        <f t="shared" si="95"/>
        <v>0</v>
      </c>
    </row>
    <row r="1996" spans="1:17" x14ac:dyDescent="0.3">
      <c r="A1996" s="3">
        <v>4553</v>
      </c>
      <c r="B1996" s="3">
        <v>50</v>
      </c>
      <c r="C1996" s="3">
        <v>23</v>
      </c>
      <c r="D1996" s="6">
        <v>64</v>
      </c>
      <c r="E1996" s="8" t="str">
        <f t="shared" si="93"/>
        <v>51-100</v>
      </c>
      <c r="F1996" s="7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  <c r="P1996" t="str">
        <f t="shared" si="94"/>
        <v>21-30</v>
      </c>
      <c r="Q1996" t="b">
        <f t="shared" si="95"/>
        <v>0</v>
      </c>
    </row>
    <row r="1997" spans="1:17" x14ac:dyDescent="0.3">
      <c r="A1997" s="3">
        <v>4554</v>
      </c>
      <c r="B1997" s="3">
        <v>50</v>
      </c>
      <c r="C1997" s="3">
        <v>25</v>
      </c>
      <c r="D1997" s="6">
        <v>44</v>
      </c>
      <c r="E1997" s="8" t="str">
        <f t="shared" si="93"/>
        <v>0-50</v>
      </c>
      <c r="F1997" s="7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  <c r="P1997" t="str">
        <f t="shared" si="94"/>
        <v>21-30</v>
      </c>
      <c r="Q1997" t="b">
        <f t="shared" si="95"/>
        <v>0</v>
      </c>
    </row>
    <row r="1998" spans="1:17" x14ac:dyDescent="0.3">
      <c r="A1998" s="3">
        <v>4581</v>
      </c>
      <c r="B1998" s="3">
        <v>50</v>
      </c>
      <c r="C1998" s="3">
        <v>24</v>
      </c>
      <c r="D1998" s="6">
        <v>102</v>
      </c>
      <c r="E1998" s="8" t="str">
        <f t="shared" si="93"/>
        <v>100+</v>
      </c>
      <c r="F1998" s="7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  <c r="P1998" t="str">
        <f t="shared" si="94"/>
        <v>21-30</v>
      </c>
      <c r="Q1998" t="b">
        <f t="shared" si="95"/>
        <v>0</v>
      </c>
    </row>
    <row r="1999" spans="1:17" x14ac:dyDescent="0.3">
      <c r="A1999" s="3">
        <v>4608</v>
      </c>
      <c r="B1999" s="3">
        <v>50</v>
      </c>
      <c r="C1999" s="3">
        <v>23</v>
      </c>
      <c r="D1999" s="6">
        <v>18</v>
      </c>
      <c r="E1999" s="8" t="str">
        <f t="shared" si="93"/>
        <v>0-50</v>
      </c>
      <c r="F1999" s="7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  <c r="P1999" t="str">
        <f t="shared" si="94"/>
        <v>21-30</v>
      </c>
      <c r="Q1999" t="b">
        <f t="shared" si="95"/>
        <v>0</v>
      </c>
    </row>
    <row r="2000" spans="1:17" x14ac:dyDescent="0.3">
      <c r="A2000" s="3">
        <v>4624</v>
      </c>
      <c r="B2000" s="3">
        <v>50</v>
      </c>
      <c r="C2000" s="3">
        <v>25</v>
      </c>
      <c r="D2000" s="6">
        <v>45</v>
      </c>
      <c r="E2000" s="8" t="str">
        <f t="shared" si="93"/>
        <v>0-50</v>
      </c>
      <c r="F2000" s="7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  <c r="P2000" t="str">
        <f t="shared" si="94"/>
        <v>21-30</v>
      </c>
      <c r="Q2000" t="b">
        <f t="shared" si="95"/>
        <v>0</v>
      </c>
    </row>
    <row r="2001" spans="1:17" x14ac:dyDescent="0.3">
      <c r="A2001" s="3">
        <v>4674</v>
      </c>
      <c r="B2001" s="3">
        <v>50</v>
      </c>
      <c r="C2001" s="3">
        <v>23</v>
      </c>
      <c r="D2001" s="6">
        <v>18</v>
      </c>
      <c r="E2001" s="8" t="str">
        <f t="shared" si="93"/>
        <v>0-50</v>
      </c>
      <c r="F2001" s="7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  <c r="P2001" t="str">
        <f t="shared" si="94"/>
        <v>21-30</v>
      </c>
      <c r="Q2001" t="b">
        <f t="shared" si="95"/>
        <v>0</v>
      </c>
    </row>
    <row r="2002" spans="1:17" x14ac:dyDescent="0.3">
      <c r="A2002" s="3">
        <v>4744</v>
      </c>
      <c r="B2002" s="3">
        <v>50</v>
      </c>
      <c r="C2002" s="3">
        <v>26</v>
      </c>
      <c r="D2002" s="6">
        <v>21</v>
      </c>
      <c r="E2002" s="8" t="str">
        <f t="shared" si="93"/>
        <v>0-50</v>
      </c>
      <c r="F2002" s="7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  <c r="P2002" t="str">
        <f t="shared" si="94"/>
        <v>21-30</v>
      </c>
      <c r="Q2002" t="b">
        <f t="shared" si="95"/>
        <v>0</v>
      </c>
    </row>
    <row r="2003" spans="1:17" x14ac:dyDescent="0.3">
      <c r="A2003" s="3">
        <v>4761</v>
      </c>
      <c r="B2003" s="3">
        <v>50</v>
      </c>
      <c r="C2003" s="3">
        <v>25</v>
      </c>
      <c r="D2003" s="6">
        <v>18</v>
      </c>
      <c r="E2003" s="8" t="str">
        <f t="shared" si="93"/>
        <v>0-50</v>
      </c>
      <c r="F2003" s="7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  <c r="P2003" t="str">
        <f t="shared" si="94"/>
        <v>21-30</v>
      </c>
      <c r="Q2003" t="b">
        <f t="shared" si="95"/>
        <v>0</v>
      </c>
    </row>
    <row r="2004" spans="1:17" x14ac:dyDescent="0.3">
      <c r="A2004" s="3">
        <v>4817</v>
      </c>
      <c r="B2004" s="3">
        <v>50</v>
      </c>
      <c r="C2004" s="3">
        <v>24</v>
      </c>
      <c r="D2004" s="6">
        <v>83</v>
      </c>
      <c r="E2004" s="8" t="str">
        <f t="shared" si="93"/>
        <v>51-100</v>
      </c>
      <c r="F2004" s="7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  <c r="P2004" t="str">
        <f t="shared" si="94"/>
        <v>21-30</v>
      </c>
      <c r="Q2004" t="b">
        <f t="shared" si="95"/>
        <v>0</v>
      </c>
    </row>
    <row r="2005" spans="1:17" x14ac:dyDescent="0.3">
      <c r="A2005" s="3">
        <v>4859</v>
      </c>
      <c r="B2005" s="3">
        <v>50</v>
      </c>
      <c r="C2005" s="3">
        <v>24</v>
      </c>
      <c r="D2005" s="6">
        <v>62</v>
      </c>
      <c r="E2005" s="8" t="str">
        <f t="shared" si="93"/>
        <v>51-100</v>
      </c>
      <c r="F2005" s="7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  <c r="P2005" t="str">
        <f t="shared" si="94"/>
        <v>21-30</v>
      </c>
      <c r="Q2005" t="b">
        <f t="shared" si="95"/>
        <v>0</v>
      </c>
    </row>
    <row r="2006" spans="1:17" x14ac:dyDescent="0.3">
      <c r="A2006" s="3">
        <v>4866</v>
      </c>
      <c r="B2006" s="3">
        <v>50</v>
      </c>
      <c r="C2006" s="3">
        <v>24</v>
      </c>
      <c r="D2006" s="6">
        <v>133</v>
      </c>
      <c r="E2006" s="8" t="str">
        <f t="shared" si="93"/>
        <v>100+</v>
      </c>
      <c r="F2006" s="7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  <c r="P2006" t="str">
        <f t="shared" si="94"/>
        <v>21-30</v>
      </c>
      <c r="Q2006" t="b">
        <f t="shared" si="95"/>
        <v>0</v>
      </c>
    </row>
    <row r="2007" spans="1:17" x14ac:dyDescent="0.3">
      <c r="A2007" s="3">
        <v>4919</v>
      </c>
      <c r="B2007" s="3">
        <v>50</v>
      </c>
      <c r="C2007" s="3">
        <v>25</v>
      </c>
      <c r="D2007" s="6">
        <v>42</v>
      </c>
      <c r="E2007" s="8" t="str">
        <f t="shared" si="93"/>
        <v>0-50</v>
      </c>
      <c r="F2007" s="7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  <c r="P2007" t="str">
        <f t="shared" si="94"/>
        <v>21-30</v>
      </c>
      <c r="Q2007" t="b">
        <f t="shared" si="95"/>
        <v>0</v>
      </c>
    </row>
    <row r="2008" spans="1:17" x14ac:dyDescent="0.3">
      <c r="A2008" s="3">
        <v>4959</v>
      </c>
      <c r="B2008" s="3">
        <v>50</v>
      </c>
      <c r="C2008" s="3">
        <v>26</v>
      </c>
      <c r="D2008" s="6">
        <v>19</v>
      </c>
      <c r="E2008" s="8" t="str">
        <f t="shared" si="93"/>
        <v>0-50</v>
      </c>
      <c r="F2008" s="7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  <c r="P2008" t="str">
        <f t="shared" si="94"/>
        <v>21-30</v>
      </c>
      <c r="Q2008" t="b">
        <f t="shared" si="95"/>
        <v>0</v>
      </c>
    </row>
    <row r="2009" spans="1:17" x14ac:dyDescent="0.3">
      <c r="A2009" s="3">
        <v>4980</v>
      </c>
      <c r="B2009" s="3">
        <v>50</v>
      </c>
      <c r="C2009" s="3">
        <v>26</v>
      </c>
      <c r="D2009" s="6">
        <v>92</v>
      </c>
      <c r="E2009" s="8" t="str">
        <f t="shared" si="93"/>
        <v>51-100</v>
      </c>
      <c r="F2009" s="7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  <c r="P2009" t="str">
        <f t="shared" si="94"/>
        <v>21-30</v>
      </c>
      <c r="Q2009" t="b">
        <f t="shared" si="95"/>
        <v>0</v>
      </c>
    </row>
    <row r="2010" spans="1:17" x14ac:dyDescent="0.3">
      <c r="A2010" s="3">
        <v>61</v>
      </c>
      <c r="B2010" s="3">
        <v>49</v>
      </c>
      <c r="C2010" s="3">
        <v>24</v>
      </c>
      <c r="D2010" s="6">
        <v>39</v>
      </c>
      <c r="E2010" s="8" t="str">
        <f t="shared" si="93"/>
        <v>0-50</v>
      </c>
      <c r="F2010" s="7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  <c r="P2010" t="str">
        <f t="shared" si="94"/>
        <v>21-30</v>
      </c>
      <c r="Q2010" t="b">
        <f t="shared" si="95"/>
        <v>0</v>
      </c>
    </row>
    <row r="2011" spans="1:17" x14ac:dyDescent="0.3">
      <c r="A2011" s="3">
        <v>99</v>
      </c>
      <c r="B2011" s="3">
        <v>49</v>
      </c>
      <c r="C2011" s="3">
        <v>23</v>
      </c>
      <c r="D2011" s="6">
        <v>94</v>
      </c>
      <c r="E2011" s="8" t="str">
        <f t="shared" si="93"/>
        <v>51-100</v>
      </c>
      <c r="F2011" s="7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  <c r="P2011" t="str">
        <f t="shared" si="94"/>
        <v>21-30</v>
      </c>
      <c r="Q2011" t="b">
        <f t="shared" si="95"/>
        <v>0</v>
      </c>
    </row>
    <row r="2012" spans="1:17" x14ac:dyDescent="0.3">
      <c r="A2012" s="3">
        <v>138</v>
      </c>
      <c r="B2012" s="3">
        <v>49</v>
      </c>
      <c r="C2012" s="3">
        <v>25</v>
      </c>
      <c r="D2012" s="6">
        <v>128</v>
      </c>
      <c r="E2012" s="8" t="str">
        <f t="shared" si="93"/>
        <v>100+</v>
      </c>
      <c r="F2012" s="7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  <c r="P2012" t="str">
        <f t="shared" si="94"/>
        <v>21-30</v>
      </c>
      <c r="Q2012" t="b">
        <f t="shared" si="95"/>
        <v>0</v>
      </c>
    </row>
    <row r="2013" spans="1:17" x14ac:dyDescent="0.3">
      <c r="A2013" s="3">
        <v>145</v>
      </c>
      <c r="B2013" s="3">
        <v>49</v>
      </c>
      <c r="C2013" s="3">
        <v>23</v>
      </c>
      <c r="D2013" s="6">
        <v>70</v>
      </c>
      <c r="E2013" s="8" t="str">
        <f t="shared" si="93"/>
        <v>51-100</v>
      </c>
      <c r="F2013" s="7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  <c r="P2013" t="str">
        <f t="shared" si="94"/>
        <v>21-30</v>
      </c>
      <c r="Q2013" t="b">
        <f t="shared" si="95"/>
        <v>0</v>
      </c>
    </row>
    <row r="2014" spans="1:17" x14ac:dyDescent="0.3">
      <c r="A2014" s="3">
        <v>207</v>
      </c>
      <c r="B2014" s="3">
        <v>49</v>
      </c>
      <c r="C2014" s="3">
        <v>25</v>
      </c>
      <c r="D2014" s="6">
        <v>31</v>
      </c>
      <c r="E2014" s="8" t="str">
        <f t="shared" si="93"/>
        <v>0-50</v>
      </c>
      <c r="F2014" s="7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  <c r="P2014" t="str">
        <f t="shared" si="94"/>
        <v>21-30</v>
      </c>
      <c r="Q2014" t="b">
        <f t="shared" si="95"/>
        <v>0</v>
      </c>
    </row>
    <row r="2015" spans="1:17" x14ac:dyDescent="0.3">
      <c r="A2015" s="3">
        <v>263</v>
      </c>
      <c r="B2015" s="3">
        <v>49</v>
      </c>
      <c r="C2015" s="3">
        <v>23</v>
      </c>
      <c r="D2015" s="6">
        <v>33</v>
      </c>
      <c r="E2015" s="8" t="str">
        <f t="shared" si="93"/>
        <v>0-50</v>
      </c>
      <c r="F2015" s="7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  <c r="P2015" t="str">
        <f t="shared" si="94"/>
        <v>21-30</v>
      </c>
      <c r="Q2015" t="b">
        <f t="shared" si="95"/>
        <v>1</v>
      </c>
    </row>
    <row r="2016" spans="1:17" x14ac:dyDescent="0.3">
      <c r="A2016" s="3">
        <v>266</v>
      </c>
      <c r="B2016" s="3">
        <v>49</v>
      </c>
      <c r="C2016" s="3">
        <v>23</v>
      </c>
      <c r="D2016" s="6">
        <v>23</v>
      </c>
      <c r="E2016" s="8" t="str">
        <f t="shared" si="93"/>
        <v>0-50</v>
      </c>
      <c r="F2016" s="7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  <c r="P2016" t="str">
        <f t="shared" si="94"/>
        <v>21-30</v>
      </c>
      <c r="Q2016" t="b">
        <f t="shared" si="95"/>
        <v>0</v>
      </c>
    </row>
    <row r="2017" spans="1:17" x14ac:dyDescent="0.3">
      <c r="A2017" s="3">
        <v>276</v>
      </c>
      <c r="B2017" s="3">
        <v>49</v>
      </c>
      <c r="C2017" s="3">
        <v>24</v>
      </c>
      <c r="D2017" s="6">
        <v>50</v>
      </c>
      <c r="E2017" s="8" t="str">
        <f t="shared" si="93"/>
        <v>0-50</v>
      </c>
      <c r="F2017" s="7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  <c r="P2017" t="str">
        <f t="shared" si="94"/>
        <v>21-30</v>
      </c>
      <c r="Q2017" t="b">
        <f t="shared" si="95"/>
        <v>0</v>
      </c>
    </row>
    <row r="2018" spans="1:17" x14ac:dyDescent="0.3">
      <c r="A2018" s="3">
        <v>304</v>
      </c>
      <c r="B2018" s="3">
        <v>49</v>
      </c>
      <c r="C2018" s="3">
        <v>25</v>
      </c>
      <c r="D2018" s="6">
        <v>195</v>
      </c>
      <c r="E2018" s="8" t="str">
        <f t="shared" si="93"/>
        <v>100+</v>
      </c>
      <c r="F2018" s="7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  <c r="P2018" t="str">
        <f t="shared" si="94"/>
        <v>21-30</v>
      </c>
      <c r="Q2018" t="b">
        <f t="shared" si="95"/>
        <v>0</v>
      </c>
    </row>
    <row r="2019" spans="1:17" x14ac:dyDescent="0.3">
      <c r="A2019" s="3">
        <v>374</v>
      </c>
      <c r="B2019" s="3">
        <v>49</v>
      </c>
      <c r="C2019" s="3">
        <v>25</v>
      </c>
      <c r="D2019" s="6">
        <v>20</v>
      </c>
      <c r="E2019" s="8" t="str">
        <f t="shared" si="93"/>
        <v>0-50</v>
      </c>
      <c r="F2019" s="7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  <c r="P2019" t="str">
        <f t="shared" si="94"/>
        <v>21-30</v>
      </c>
      <c r="Q2019" t="b">
        <f t="shared" si="95"/>
        <v>0</v>
      </c>
    </row>
    <row r="2020" spans="1:17" x14ac:dyDescent="0.3">
      <c r="A2020" s="3">
        <v>410</v>
      </c>
      <c r="B2020" s="3">
        <v>49</v>
      </c>
      <c r="C2020" s="3">
        <v>22</v>
      </c>
      <c r="D2020" s="6">
        <v>82</v>
      </c>
      <c r="E2020" s="8" t="str">
        <f t="shared" si="93"/>
        <v>51-100</v>
      </c>
      <c r="F2020" s="7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  <c r="P2020" t="str">
        <f t="shared" si="94"/>
        <v>21-30</v>
      </c>
      <c r="Q2020" t="b">
        <f t="shared" si="95"/>
        <v>0</v>
      </c>
    </row>
    <row r="2021" spans="1:17" x14ac:dyDescent="0.3">
      <c r="A2021" s="3">
        <v>448</v>
      </c>
      <c r="B2021" s="3">
        <v>49</v>
      </c>
      <c r="C2021" s="3">
        <v>23</v>
      </c>
      <c r="D2021" s="6">
        <v>71</v>
      </c>
      <c r="E2021" s="8" t="str">
        <f t="shared" si="93"/>
        <v>51-100</v>
      </c>
      <c r="F2021" s="7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  <c r="P2021" t="str">
        <f t="shared" si="94"/>
        <v>21-30</v>
      </c>
      <c r="Q2021" t="b">
        <f t="shared" si="95"/>
        <v>0</v>
      </c>
    </row>
    <row r="2022" spans="1:17" x14ac:dyDescent="0.3">
      <c r="A2022" s="3">
        <v>549</v>
      </c>
      <c r="B2022" s="3">
        <v>49</v>
      </c>
      <c r="C2022" s="3">
        <v>23</v>
      </c>
      <c r="D2022" s="6">
        <v>61</v>
      </c>
      <c r="E2022" s="8" t="str">
        <f t="shared" si="93"/>
        <v>51-100</v>
      </c>
      <c r="F2022" s="7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  <c r="P2022" t="str">
        <f t="shared" si="94"/>
        <v>21-30</v>
      </c>
      <c r="Q2022" t="b">
        <f t="shared" si="95"/>
        <v>0</v>
      </c>
    </row>
    <row r="2023" spans="1:17" x14ac:dyDescent="0.3">
      <c r="A2023" s="3">
        <v>560</v>
      </c>
      <c r="B2023" s="3">
        <v>49</v>
      </c>
      <c r="C2023" s="3">
        <v>25</v>
      </c>
      <c r="D2023" s="6">
        <v>24</v>
      </c>
      <c r="E2023" s="8" t="str">
        <f t="shared" si="93"/>
        <v>0-50</v>
      </c>
      <c r="F2023" s="7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  <c r="P2023" t="str">
        <f t="shared" si="94"/>
        <v>21-30</v>
      </c>
      <c r="Q2023" t="b">
        <f t="shared" si="95"/>
        <v>0</v>
      </c>
    </row>
    <row r="2024" spans="1:17" x14ac:dyDescent="0.3">
      <c r="A2024" s="3">
        <v>571</v>
      </c>
      <c r="B2024" s="3">
        <v>49</v>
      </c>
      <c r="C2024" s="3">
        <v>25</v>
      </c>
      <c r="D2024" s="6">
        <v>161</v>
      </c>
      <c r="E2024" s="8" t="str">
        <f t="shared" si="93"/>
        <v>100+</v>
      </c>
      <c r="F2024" s="7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  <c r="P2024" t="str">
        <f t="shared" si="94"/>
        <v>21-30</v>
      </c>
      <c r="Q2024" t="b">
        <f t="shared" si="95"/>
        <v>0</v>
      </c>
    </row>
    <row r="2025" spans="1:17" x14ac:dyDescent="0.3">
      <c r="A2025" s="3">
        <v>612</v>
      </c>
      <c r="B2025" s="3">
        <v>49</v>
      </c>
      <c r="C2025" s="3">
        <v>23</v>
      </c>
      <c r="D2025" s="6">
        <v>32</v>
      </c>
      <c r="E2025" s="8" t="str">
        <f t="shared" si="93"/>
        <v>0-50</v>
      </c>
      <c r="F2025" s="7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  <c r="P2025" t="str">
        <f t="shared" si="94"/>
        <v>21-30</v>
      </c>
      <c r="Q2025" t="b">
        <f t="shared" si="95"/>
        <v>0</v>
      </c>
    </row>
    <row r="2026" spans="1:17" x14ac:dyDescent="0.3">
      <c r="A2026" s="3">
        <v>629</v>
      </c>
      <c r="B2026" s="3">
        <v>49</v>
      </c>
      <c r="C2026" s="3">
        <v>24</v>
      </c>
      <c r="D2026" s="6">
        <v>51</v>
      </c>
      <c r="E2026" s="8" t="str">
        <f t="shared" si="93"/>
        <v>51-100</v>
      </c>
      <c r="F2026" s="7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  <c r="P2026" t="str">
        <f t="shared" si="94"/>
        <v>21-30</v>
      </c>
      <c r="Q2026" t="b">
        <f t="shared" si="95"/>
        <v>0</v>
      </c>
    </row>
    <row r="2027" spans="1:17" x14ac:dyDescent="0.3">
      <c r="A2027" s="3">
        <v>654</v>
      </c>
      <c r="B2027" s="3">
        <v>49</v>
      </c>
      <c r="C2027" s="3">
        <v>23</v>
      </c>
      <c r="D2027" s="6">
        <v>78</v>
      </c>
      <c r="E2027" s="8" t="str">
        <f t="shared" si="93"/>
        <v>51-100</v>
      </c>
      <c r="F2027" s="7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  <c r="P2027" t="str">
        <f t="shared" si="94"/>
        <v>21-30</v>
      </c>
      <c r="Q2027" t="b">
        <f t="shared" si="95"/>
        <v>0</v>
      </c>
    </row>
    <row r="2028" spans="1:17" x14ac:dyDescent="0.3">
      <c r="A2028" s="3">
        <v>675</v>
      </c>
      <c r="B2028" s="3">
        <v>49</v>
      </c>
      <c r="C2028" s="3">
        <v>23</v>
      </c>
      <c r="D2028" s="6">
        <v>59</v>
      </c>
      <c r="E2028" s="8" t="str">
        <f t="shared" si="93"/>
        <v>51-100</v>
      </c>
      <c r="F2028" s="7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  <c r="P2028" t="str">
        <f t="shared" si="94"/>
        <v>21-30</v>
      </c>
      <c r="Q2028" t="b">
        <f t="shared" si="95"/>
        <v>0</v>
      </c>
    </row>
    <row r="2029" spans="1:17" x14ac:dyDescent="0.3">
      <c r="A2029" s="3">
        <v>722</v>
      </c>
      <c r="B2029" s="3">
        <v>49</v>
      </c>
      <c r="C2029" s="3">
        <v>24</v>
      </c>
      <c r="D2029" s="6">
        <v>39</v>
      </c>
      <c r="E2029" s="8" t="str">
        <f t="shared" si="93"/>
        <v>0-50</v>
      </c>
      <c r="F2029" s="7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  <c r="P2029" t="str">
        <f t="shared" si="94"/>
        <v>21-30</v>
      </c>
      <c r="Q2029" t="b">
        <f t="shared" si="95"/>
        <v>0</v>
      </c>
    </row>
    <row r="2030" spans="1:17" x14ac:dyDescent="0.3">
      <c r="A2030" s="3">
        <v>734</v>
      </c>
      <c r="B2030" s="3">
        <v>49</v>
      </c>
      <c r="C2030" s="3">
        <v>24</v>
      </c>
      <c r="D2030" s="6">
        <v>80</v>
      </c>
      <c r="E2030" s="8" t="str">
        <f t="shared" si="93"/>
        <v>51-100</v>
      </c>
      <c r="F2030" s="7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  <c r="P2030" t="str">
        <f t="shared" si="94"/>
        <v>21-30</v>
      </c>
      <c r="Q2030" t="b">
        <f t="shared" si="95"/>
        <v>0</v>
      </c>
    </row>
    <row r="2031" spans="1:17" x14ac:dyDescent="0.3">
      <c r="A2031" s="3">
        <v>740</v>
      </c>
      <c r="B2031" s="3">
        <v>49</v>
      </c>
      <c r="C2031" s="3">
        <v>23</v>
      </c>
      <c r="D2031" s="6">
        <v>82</v>
      </c>
      <c r="E2031" s="8" t="str">
        <f t="shared" si="93"/>
        <v>51-100</v>
      </c>
      <c r="F2031" s="7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  <c r="P2031" t="str">
        <f t="shared" si="94"/>
        <v>21-30</v>
      </c>
      <c r="Q2031" t="b">
        <f t="shared" si="95"/>
        <v>0</v>
      </c>
    </row>
    <row r="2032" spans="1:17" x14ac:dyDescent="0.3">
      <c r="A2032" s="3">
        <v>754</v>
      </c>
      <c r="B2032" s="3">
        <v>49</v>
      </c>
      <c r="C2032" s="3">
        <v>23</v>
      </c>
      <c r="D2032" s="6">
        <v>49</v>
      </c>
      <c r="E2032" s="8" t="str">
        <f t="shared" si="93"/>
        <v>0-50</v>
      </c>
      <c r="F2032" s="7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  <c r="P2032" t="str">
        <f t="shared" si="94"/>
        <v>21-30</v>
      </c>
      <c r="Q2032" t="b">
        <f t="shared" si="95"/>
        <v>0</v>
      </c>
    </row>
    <row r="2033" spans="1:17" x14ac:dyDescent="0.3">
      <c r="A2033" s="3">
        <v>817</v>
      </c>
      <c r="B2033" s="3">
        <v>49</v>
      </c>
      <c r="C2033" s="3">
        <v>23</v>
      </c>
      <c r="D2033" s="6">
        <v>65</v>
      </c>
      <c r="E2033" s="8" t="str">
        <f t="shared" si="93"/>
        <v>51-100</v>
      </c>
      <c r="F2033" s="7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  <c r="P2033" t="str">
        <f t="shared" si="94"/>
        <v>21-30</v>
      </c>
      <c r="Q2033" t="b">
        <f t="shared" si="95"/>
        <v>0</v>
      </c>
    </row>
    <row r="2034" spans="1:17" x14ac:dyDescent="0.3">
      <c r="A2034" s="3">
        <v>858</v>
      </c>
      <c r="B2034" s="3">
        <v>49</v>
      </c>
      <c r="C2034" s="3">
        <v>25</v>
      </c>
      <c r="D2034" s="6">
        <v>30</v>
      </c>
      <c r="E2034" s="8" t="str">
        <f t="shared" si="93"/>
        <v>0-50</v>
      </c>
      <c r="F2034" s="7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  <c r="P2034" t="str">
        <f t="shared" si="94"/>
        <v>21-30</v>
      </c>
      <c r="Q2034" t="b">
        <f t="shared" si="95"/>
        <v>1</v>
      </c>
    </row>
    <row r="2035" spans="1:17" x14ac:dyDescent="0.3">
      <c r="A2035" s="3">
        <v>960</v>
      </c>
      <c r="B2035" s="3">
        <v>49</v>
      </c>
      <c r="C2035" s="3">
        <v>24</v>
      </c>
      <c r="D2035" s="6">
        <v>68</v>
      </c>
      <c r="E2035" s="8" t="str">
        <f t="shared" si="93"/>
        <v>51-100</v>
      </c>
      <c r="F2035" s="7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  <c r="P2035" t="str">
        <f t="shared" si="94"/>
        <v>21-30</v>
      </c>
      <c r="Q2035" t="b">
        <f t="shared" si="95"/>
        <v>0</v>
      </c>
    </row>
    <row r="2036" spans="1:17" x14ac:dyDescent="0.3">
      <c r="A2036" s="3">
        <v>1035</v>
      </c>
      <c r="B2036" s="3">
        <v>49</v>
      </c>
      <c r="C2036" s="3">
        <v>23</v>
      </c>
      <c r="D2036" s="6">
        <v>84</v>
      </c>
      <c r="E2036" s="8" t="str">
        <f t="shared" si="93"/>
        <v>51-100</v>
      </c>
      <c r="F2036" s="7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  <c r="P2036" t="str">
        <f t="shared" si="94"/>
        <v>21-30</v>
      </c>
      <c r="Q2036" t="b">
        <f t="shared" si="95"/>
        <v>0</v>
      </c>
    </row>
    <row r="2037" spans="1:17" x14ac:dyDescent="0.3">
      <c r="A2037" s="3">
        <v>1045</v>
      </c>
      <c r="B2037" s="3">
        <v>49</v>
      </c>
      <c r="C2037" s="3">
        <v>24</v>
      </c>
      <c r="D2037" s="6">
        <v>79</v>
      </c>
      <c r="E2037" s="8" t="str">
        <f t="shared" si="93"/>
        <v>51-100</v>
      </c>
      <c r="F2037" s="7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  <c r="P2037" t="str">
        <f t="shared" si="94"/>
        <v>21-30</v>
      </c>
      <c r="Q2037" t="b">
        <f t="shared" si="95"/>
        <v>0</v>
      </c>
    </row>
    <row r="2038" spans="1:17" x14ac:dyDescent="0.3">
      <c r="A2038" s="3">
        <v>1145</v>
      </c>
      <c r="B2038" s="3">
        <v>49</v>
      </c>
      <c r="C2038" s="3">
        <v>24</v>
      </c>
      <c r="D2038" s="6">
        <v>91</v>
      </c>
      <c r="E2038" s="8" t="str">
        <f t="shared" si="93"/>
        <v>51-100</v>
      </c>
      <c r="F2038" s="7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  <c r="P2038" t="str">
        <f t="shared" si="94"/>
        <v>21-30</v>
      </c>
      <c r="Q2038" t="b">
        <f t="shared" si="95"/>
        <v>0</v>
      </c>
    </row>
    <row r="2039" spans="1:17" x14ac:dyDescent="0.3">
      <c r="A2039" s="3">
        <v>1152</v>
      </c>
      <c r="B2039" s="3">
        <v>49</v>
      </c>
      <c r="C2039" s="3">
        <v>23</v>
      </c>
      <c r="D2039" s="6">
        <v>12</v>
      </c>
      <c r="E2039" s="8" t="str">
        <f t="shared" si="93"/>
        <v>0-50</v>
      </c>
      <c r="F2039" s="7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  <c r="P2039" t="str">
        <f t="shared" si="94"/>
        <v>21-30</v>
      </c>
      <c r="Q2039" t="b">
        <f t="shared" si="95"/>
        <v>0</v>
      </c>
    </row>
    <row r="2040" spans="1:17" x14ac:dyDescent="0.3">
      <c r="A2040" s="3">
        <v>1157</v>
      </c>
      <c r="B2040" s="3">
        <v>49</v>
      </c>
      <c r="C2040" s="3">
        <v>25</v>
      </c>
      <c r="D2040" s="6">
        <v>13</v>
      </c>
      <c r="E2040" s="8" t="str">
        <f t="shared" si="93"/>
        <v>0-50</v>
      </c>
      <c r="F2040" s="7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  <c r="P2040" t="str">
        <f t="shared" si="94"/>
        <v>21-30</v>
      </c>
      <c r="Q2040" t="b">
        <f t="shared" si="95"/>
        <v>0</v>
      </c>
    </row>
    <row r="2041" spans="1:17" x14ac:dyDescent="0.3">
      <c r="A2041" s="3">
        <v>1173</v>
      </c>
      <c r="B2041" s="3">
        <v>49</v>
      </c>
      <c r="C2041" s="3">
        <v>24</v>
      </c>
      <c r="D2041" s="6">
        <v>45</v>
      </c>
      <c r="E2041" s="8" t="str">
        <f t="shared" si="93"/>
        <v>0-50</v>
      </c>
      <c r="F2041" s="7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  <c r="P2041" t="str">
        <f t="shared" si="94"/>
        <v>21-30</v>
      </c>
      <c r="Q2041" t="b">
        <f t="shared" si="95"/>
        <v>0</v>
      </c>
    </row>
    <row r="2042" spans="1:17" x14ac:dyDescent="0.3">
      <c r="A2042" s="3">
        <v>1316</v>
      </c>
      <c r="B2042" s="3">
        <v>49</v>
      </c>
      <c r="C2042" s="3">
        <v>25</v>
      </c>
      <c r="D2042" s="6">
        <v>53</v>
      </c>
      <c r="E2042" s="8" t="str">
        <f t="shared" si="93"/>
        <v>51-100</v>
      </c>
      <c r="F2042" s="7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  <c r="P2042" t="str">
        <f t="shared" si="94"/>
        <v>21-30</v>
      </c>
      <c r="Q2042" t="b">
        <f t="shared" si="95"/>
        <v>0</v>
      </c>
    </row>
    <row r="2043" spans="1:17" x14ac:dyDescent="0.3">
      <c r="A2043" s="3">
        <v>1345</v>
      </c>
      <c r="B2043" s="3">
        <v>49</v>
      </c>
      <c r="C2043" s="3">
        <v>25</v>
      </c>
      <c r="D2043" s="6">
        <v>93</v>
      </c>
      <c r="E2043" s="8" t="str">
        <f t="shared" si="93"/>
        <v>51-100</v>
      </c>
      <c r="F2043" s="7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  <c r="P2043" t="str">
        <f t="shared" si="94"/>
        <v>21-30</v>
      </c>
      <c r="Q2043" t="b">
        <f t="shared" si="95"/>
        <v>0</v>
      </c>
    </row>
    <row r="2044" spans="1:17" x14ac:dyDescent="0.3">
      <c r="A2044" s="3">
        <v>1499</v>
      </c>
      <c r="B2044" s="3">
        <v>49</v>
      </c>
      <c r="C2044" s="3">
        <v>23</v>
      </c>
      <c r="D2044" s="6">
        <v>125</v>
      </c>
      <c r="E2044" s="8" t="str">
        <f t="shared" si="93"/>
        <v>100+</v>
      </c>
      <c r="F2044" s="7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  <c r="P2044" t="str">
        <f t="shared" si="94"/>
        <v>21-30</v>
      </c>
      <c r="Q2044" t="b">
        <f t="shared" si="95"/>
        <v>0</v>
      </c>
    </row>
    <row r="2045" spans="1:17" x14ac:dyDescent="0.3">
      <c r="A2045" s="3">
        <v>1591</v>
      </c>
      <c r="B2045" s="3">
        <v>49</v>
      </c>
      <c r="C2045" s="3">
        <v>23</v>
      </c>
      <c r="D2045" s="6">
        <v>58</v>
      </c>
      <c r="E2045" s="8" t="str">
        <f t="shared" si="93"/>
        <v>51-100</v>
      </c>
      <c r="F2045" s="7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  <c r="P2045" t="str">
        <f t="shared" si="94"/>
        <v>21-30</v>
      </c>
      <c r="Q2045" t="b">
        <f t="shared" si="95"/>
        <v>0</v>
      </c>
    </row>
    <row r="2046" spans="1:17" x14ac:dyDescent="0.3">
      <c r="A2046" s="3">
        <v>1636</v>
      </c>
      <c r="B2046" s="3">
        <v>49</v>
      </c>
      <c r="C2046" s="3">
        <v>24</v>
      </c>
      <c r="D2046" s="6">
        <v>70</v>
      </c>
      <c r="E2046" s="8" t="str">
        <f t="shared" si="93"/>
        <v>51-100</v>
      </c>
      <c r="F2046" s="7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  <c r="P2046" t="str">
        <f t="shared" si="94"/>
        <v>21-30</v>
      </c>
      <c r="Q2046" t="b">
        <f t="shared" si="95"/>
        <v>0</v>
      </c>
    </row>
    <row r="2047" spans="1:17" x14ac:dyDescent="0.3">
      <c r="A2047" s="3">
        <v>1749</v>
      </c>
      <c r="B2047" s="3">
        <v>49</v>
      </c>
      <c r="C2047" s="3">
        <v>23</v>
      </c>
      <c r="D2047" s="6">
        <v>79</v>
      </c>
      <c r="E2047" s="8" t="str">
        <f t="shared" si="93"/>
        <v>51-100</v>
      </c>
      <c r="F2047" s="7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  <c r="P2047" t="str">
        <f t="shared" si="94"/>
        <v>21-30</v>
      </c>
      <c r="Q2047" t="b">
        <f t="shared" si="95"/>
        <v>0</v>
      </c>
    </row>
    <row r="2048" spans="1:17" x14ac:dyDescent="0.3">
      <c r="A2048" s="3">
        <v>1781</v>
      </c>
      <c r="B2048" s="3">
        <v>49</v>
      </c>
      <c r="C2048" s="3">
        <v>24</v>
      </c>
      <c r="D2048" s="6">
        <v>82</v>
      </c>
      <c r="E2048" s="8" t="str">
        <f t="shared" si="93"/>
        <v>51-100</v>
      </c>
      <c r="F2048" s="7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  <c r="P2048" t="str">
        <f t="shared" si="94"/>
        <v>21-30</v>
      </c>
      <c r="Q2048" t="b">
        <f t="shared" si="95"/>
        <v>0</v>
      </c>
    </row>
    <row r="2049" spans="1:17" x14ac:dyDescent="0.3">
      <c r="A2049" s="3">
        <v>1796</v>
      </c>
      <c r="B2049" s="3">
        <v>49</v>
      </c>
      <c r="C2049" s="3">
        <v>24</v>
      </c>
      <c r="D2049" s="6">
        <v>70</v>
      </c>
      <c r="E2049" s="8" t="str">
        <f t="shared" si="93"/>
        <v>51-100</v>
      </c>
      <c r="F2049" s="7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  <c r="P2049" t="str">
        <f t="shared" si="94"/>
        <v>21-30</v>
      </c>
      <c r="Q2049" t="b">
        <f t="shared" si="95"/>
        <v>0</v>
      </c>
    </row>
    <row r="2050" spans="1:17" x14ac:dyDescent="0.3">
      <c r="A2050" s="3">
        <v>1825</v>
      </c>
      <c r="B2050" s="3">
        <v>49</v>
      </c>
      <c r="C2050" s="3">
        <v>23</v>
      </c>
      <c r="D2050" s="6">
        <v>194</v>
      </c>
      <c r="E2050" s="8" t="str">
        <f t="shared" si="93"/>
        <v>100+</v>
      </c>
      <c r="F2050" s="7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  <c r="P2050" t="str">
        <f t="shared" si="94"/>
        <v>21-30</v>
      </c>
      <c r="Q2050" t="b">
        <f t="shared" si="95"/>
        <v>0</v>
      </c>
    </row>
    <row r="2051" spans="1:17" x14ac:dyDescent="0.3">
      <c r="A2051" s="3">
        <v>1894</v>
      </c>
      <c r="B2051" s="3">
        <v>49</v>
      </c>
      <c r="C2051" s="3">
        <v>24</v>
      </c>
      <c r="D2051" s="6">
        <v>13</v>
      </c>
      <c r="E2051" s="8" t="str">
        <f t="shared" ref="E2051:E2114" si="96">IF(D2051&lt;=50,"0-50",IF(D2051&lt;=100,"51-100","100+"))</f>
        <v>0-50</v>
      </c>
      <c r="F2051" s="7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  <c r="P2051" t="str">
        <f t="shared" ref="P2051:P2114" si="97">IF(C2051&lt;=10,"0-10",IF(C2051&lt;=20,"11-20",IF(C2051&lt;=30,"21-30","30+")))</f>
        <v>21-30</v>
      </c>
      <c r="Q2051" t="b">
        <f t="shared" ref="Q2051:Q2114" si="98">AND(IF(M2051="Yes",1,0),IF(O2051="Yes",1,0))</f>
        <v>0</v>
      </c>
    </row>
    <row r="2052" spans="1:17" x14ac:dyDescent="0.3">
      <c r="A2052" s="3">
        <v>1944</v>
      </c>
      <c r="B2052" s="3">
        <v>49</v>
      </c>
      <c r="C2052" s="3">
        <v>23</v>
      </c>
      <c r="D2052" s="6">
        <v>39</v>
      </c>
      <c r="E2052" s="8" t="str">
        <f t="shared" si="96"/>
        <v>0-50</v>
      </c>
      <c r="F2052" s="7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  <c r="P2052" t="str">
        <f t="shared" si="97"/>
        <v>21-30</v>
      </c>
      <c r="Q2052" t="b">
        <f t="shared" si="98"/>
        <v>0</v>
      </c>
    </row>
    <row r="2053" spans="1:17" x14ac:dyDescent="0.3">
      <c r="A2053" s="3">
        <v>1954</v>
      </c>
      <c r="B2053" s="3">
        <v>49</v>
      </c>
      <c r="C2053" s="3">
        <v>25</v>
      </c>
      <c r="D2053" s="6">
        <v>22</v>
      </c>
      <c r="E2053" s="8" t="str">
        <f t="shared" si="96"/>
        <v>0-50</v>
      </c>
      <c r="F2053" s="7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  <c r="P2053" t="str">
        <f t="shared" si="97"/>
        <v>21-30</v>
      </c>
      <c r="Q2053" t="b">
        <f t="shared" si="98"/>
        <v>0</v>
      </c>
    </row>
    <row r="2054" spans="1:17" x14ac:dyDescent="0.3">
      <c r="A2054" s="3">
        <v>1997</v>
      </c>
      <c r="B2054" s="3">
        <v>49</v>
      </c>
      <c r="C2054" s="3">
        <v>24</v>
      </c>
      <c r="D2054" s="6">
        <v>38</v>
      </c>
      <c r="E2054" s="8" t="str">
        <f t="shared" si="96"/>
        <v>0-50</v>
      </c>
      <c r="F2054" s="7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  <c r="P2054" t="str">
        <f t="shared" si="97"/>
        <v>21-30</v>
      </c>
      <c r="Q2054" t="b">
        <f t="shared" si="98"/>
        <v>0</v>
      </c>
    </row>
    <row r="2055" spans="1:17" x14ac:dyDescent="0.3">
      <c r="A2055" s="3">
        <v>2015</v>
      </c>
      <c r="B2055" s="3">
        <v>49</v>
      </c>
      <c r="C2055" s="3">
        <v>19</v>
      </c>
      <c r="D2055" s="6">
        <v>169</v>
      </c>
      <c r="E2055" s="8" t="str">
        <f t="shared" si="96"/>
        <v>100+</v>
      </c>
      <c r="F2055" s="7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  <c r="P2055" t="str">
        <f t="shared" si="97"/>
        <v>11-20</v>
      </c>
      <c r="Q2055" t="b">
        <f t="shared" si="98"/>
        <v>1</v>
      </c>
    </row>
    <row r="2056" spans="1:17" x14ac:dyDescent="0.3">
      <c r="A2056" s="3">
        <v>2034</v>
      </c>
      <c r="B2056" s="3">
        <v>49</v>
      </c>
      <c r="C2056" s="3">
        <v>23</v>
      </c>
      <c r="D2056" s="6">
        <v>83</v>
      </c>
      <c r="E2056" s="8" t="str">
        <f t="shared" si="96"/>
        <v>51-100</v>
      </c>
      <c r="F2056" s="7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  <c r="P2056" t="str">
        <f t="shared" si="97"/>
        <v>21-30</v>
      </c>
      <c r="Q2056" t="b">
        <f t="shared" si="98"/>
        <v>0</v>
      </c>
    </row>
    <row r="2057" spans="1:17" x14ac:dyDescent="0.3">
      <c r="A2057" s="3">
        <v>2056</v>
      </c>
      <c r="B2057" s="3">
        <v>49</v>
      </c>
      <c r="C2057" s="3">
        <v>23</v>
      </c>
      <c r="D2057" s="6">
        <v>25</v>
      </c>
      <c r="E2057" s="8" t="str">
        <f t="shared" si="96"/>
        <v>0-50</v>
      </c>
      <c r="F2057" s="7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  <c r="P2057" t="str">
        <f t="shared" si="97"/>
        <v>21-30</v>
      </c>
      <c r="Q2057" t="b">
        <f t="shared" si="98"/>
        <v>0</v>
      </c>
    </row>
    <row r="2058" spans="1:17" x14ac:dyDescent="0.3">
      <c r="A2058" s="3">
        <v>2077</v>
      </c>
      <c r="B2058" s="3">
        <v>49</v>
      </c>
      <c r="C2058" s="3">
        <v>23</v>
      </c>
      <c r="D2058" s="6">
        <v>119</v>
      </c>
      <c r="E2058" s="8" t="str">
        <f t="shared" si="96"/>
        <v>100+</v>
      </c>
      <c r="F2058" s="7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  <c r="P2058" t="str">
        <f t="shared" si="97"/>
        <v>21-30</v>
      </c>
      <c r="Q2058" t="b">
        <f t="shared" si="98"/>
        <v>0</v>
      </c>
    </row>
    <row r="2059" spans="1:17" x14ac:dyDescent="0.3">
      <c r="A2059" s="3">
        <v>2180</v>
      </c>
      <c r="B2059" s="3">
        <v>49</v>
      </c>
      <c r="C2059" s="3">
        <v>23</v>
      </c>
      <c r="D2059" s="6">
        <v>68</v>
      </c>
      <c r="E2059" s="8" t="str">
        <f t="shared" si="96"/>
        <v>51-100</v>
      </c>
      <c r="F2059" s="7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  <c r="P2059" t="str">
        <f t="shared" si="97"/>
        <v>21-30</v>
      </c>
      <c r="Q2059" t="b">
        <f t="shared" si="98"/>
        <v>0</v>
      </c>
    </row>
    <row r="2060" spans="1:17" x14ac:dyDescent="0.3">
      <c r="A2060" s="3">
        <v>2200</v>
      </c>
      <c r="B2060" s="3">
        <v>49</v>
      </c>
      <c r="C2060" s="3">
        <v>24</v>
      </c>
      <c r="D2060" s="6">
        <v>51</v>
      </c>
      <c r="E2060" s="8" t="str">
        <f t="shared" si="96"/>
        <v>51-100</v>
      </c>
      <c r="F2060" s="7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  <c r="P2060" t="str">
        <f t="shared" si="97"/>
        <v>21-30</v>
      </c>
      <c r="Q2060" t="b">
        <f t="shared" si="98"/>
        <v>0</v>
      </c>
    </row>
    <row r="2061" spans="1:17" x14ac:dyDescent="0.3">
      <c r="A2061" s="3">
        <v>2203</v>
      </c>
      <c r="B2061" s="3">
        <v>49</v>
      </c>
      <c r="C2061" s="3">
        <v>24</v>
      </c>
      <c r="D2061" s="6">
        <v>43</v>
      </c>
      <c r="E2061" s="8" t="str">
        <f t="shared" si="96"/>
        <v>0-50</v>
      </c>
      <c r="F2061" s="7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  <c r="P2061" t="str">
        <f t="shared" si="97"/>
        <v>21-30</v>
      </c>
      <c r="Q2061" t="b">
        <f t="shared" si="98"/>
        <v>0</v>
      </c>
    </row>
    <row r="2062" spans="1:17" x14ac:dyDescent="0.3">
      <c r="A2062" s="3">
        <v>2469</v>
      </c>
      <c r="B2062" s="3">
        <v>49</v>
      </c>
      <c r="C2062" s="3">
        <v>23</v>
      </c>
      <c r="D2062" s="6">
        <v>133</v>
      </c>
      <c r="E2062" s="8" t="str">
        <f t="shared" si="96"/>
        <v>100+</v>
      </c>
      <c r="F2062" s="7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  <c r="P2062" t="str">
        <f t="shared" si="97"/>
        <v>21-30</v>
      </c>
      <c r="Q2062" t="b">
        <f t="shared" si="98"/>
        <v>0</v>
      </c>
    </row>
    <row r="2063" spans="1:17" x14ac:dyDescent="0.3">
      <c r="A2063" s="3">
        <v>2522</v>
      </c>
      <c r="B2063" s="3">
        <v>49</v>
      </c>
      <c r="C2063" s="3">
        <v>23</v>
      </c>
      <c r="D2063" s="6">
        <v>29</v>
      </c>
      <c r="E2063" s="8" t="str">
        <f t="shared" si="96"/>
        <v>0-50</v>
      </c>
      <c r="F2063" s="7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  <c r="P2063" t="str">
        <f t="shared" si="97"/>
        <v>21-30</v>
      </c>
      <c r="Q2063" t="b">
        <f t="shared" si="98"/>
        <v>0</v>
      </c>
    </row>
    <row r="2064" spans="1:17" x14ac:dyDescent="0.3">
      <c r="A2064" s="3">
        <v>2524</v>
      </c>
      <c r="B2064" s="3">
        <v>49</v>
      </c>
      <c r="C2064" s="3">
        <v>23</v>
      </c>
      <c r="D2064" s="6">
        <v>100</v>
      </c>
      <c r="E2064" s="8" t="str">
        <f t="shared" si="96"/>
        <v>51-100</v>
      </c>
      <c r="F2064" s="7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  <c r="P2064" t="str">
        <f t="shared" si="97"/>
        <v>21-30</v>
      </c>
      <c r="Q2064" t="b">
        <f t="shared" si="98"/>
        <v>0</v>
      </c>
    </row>
    <row r="2065" spans="1:17" x14ac:dyDescent="0.3">
      <c r="A2065" s="3">
        <v>2525</v>
      </c>
      <c r="B2065" s="3">
        <v>49</v>
      </c>
      <c r="C2065" s="3">
        <v>25</v>
      </c>
      <c r="D2065" s="6">
        <v>24</v>
      </c>
      <c r="E2065" s="8" t="str">
        <f t="shared" si="96"/>
        <v>0-50</v>
      </c>
      <c r="F2065" s="7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  <c r="P2065" t="str">
        <f t="shared" si="97"/>
        <v>21-30</v>
      </c>
      <c r="Q2065" t="b">
        <f t="shared" si="98"/>
        <v>0</v>
      </c>
    </row>
    <row r="2066" spans="1:17" x14ac:dyDescent="0.3">
      <c r="A2066" s="3">
        <v>2541</v>
      </c>
      <c r="B2066" s="3">
        <v>49</v>
      </c>
      <c r="C2066" s="3">
        <v>23</v>
      </c>
      <c r="D2066" s="6">
        <v>41</v>
      </c>
      <c r="E2066" s="8" t="str">
        <f t="shared" si="96"/>
        <v>0-50</v>
      </c>
      <c r="F2066" s="7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  <c r="P2066" t="str">
        <f t="shared" si="97"/>
        <v>21-30</v>
      </c>
      <c r="Q2066" t="b">
        <f t="shared" si="98"/>
        <v>0</v>
      </c>
    </row>
    <row r="2067" spans="1:17" x14ac:dyDescent="0.3">
      <c r="A2067" s="3">
        <v>2634</v>
      </c>
      <c r="B2067" s="3">
        <v>49</v>
      </c>
      <c r="C2067" s="3">
        <v>25</v>
      </c>
      <c r="D2067" s="6">
        <v>13</v>
      </c>
      <c r="E2067" s="8" t="str">
        <f t="shared" si="96"/>
        <v>0-50</v>
      </c>
      <c r="F2067" s="7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  <c r="P2067" t="str">
        <f t="shared" si="97"/>
        <v>21-30</v>
      </c>
      <c r="Q2067" t="b">
        <f t="shared" si="98"/>
        <v>0</v>
      </c>
    </row>
    <row r="2068" spans="1:17" x14ac:dyDescent="0.3">
      <c r="A2068" s="3">
        <v>2709</v>
      </c>
      <c r="B2068" s="3">
        <v>49</v>
      </c>
      <c r="C2068" s="3">
        <v>24</v>
      </c>
      <c r="D2068" s="6">
        <v>75</v>
      </c>
      <c r="E2068" s="8" t="str">
        <f t="shared" si="96"/>
        <v>51-100</v>
      </c>
      <c r="F2068" s="7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  <c r="P2068" t="str">
        <f t="shared" si="97"/>
        <v>21-30</v>
      </c>
      <c r="Q2068" t="b">
        <f t="shared" si="98"/>
        <v>0</v>
      </c>
    </row>
    <row r="2069" spans="1:17" x14ac:dyDescent="0.3">
      <c r="A2069" s="3">
        <v>2725</v>
      </c>
      <c r="B2069" s="3">
        <v>49</v>
      </c>
      <c r="C2069" s="3">
        <v>24</v>
      </c>
      <c r="D2069" s="6">
        <v>30</v>
      </c>
      <c r="E2069" s="8" t="str">
        <f t="shared" si="96"/>
        <v>0-50</v>
      </c>
      <c r="F2069" s="7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  <c r="P2069" t="str">
        <f t="shared" si="97"/>
        <v>21-30</v>
      </c>
      <c r="Q2069" t="b">
        <f t="shared" si="98"/>
        <v>1</v>
      </c>
    </row>
    <row r="2070" spans="1:17" x14ac:dyDescent="0.3">
      <c r="A2070" s="3">
        <v>2855</v>
      </c>
      <c r="B2070" s="3">
        <v>49</v>
      </c>
      <c r="C2070" s="3">
        <v>24</v>
      </c>
      <c r="D2070" s="6">
        <v>79</v>
      </c>
      <c r="E2070" s="8" t="str">
        <f t="shared" si="96"/>
        <v>51-100</v>
      </c>
      <c r="F2070" s="7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  <c r="P2070" t="str">
        <f t="shared" si="97"/>
        <v>21-30</v>
      </c>
      <c r="Q2070" t="b">
        <f t="shared" si="98"/>
        <v>0</v>
      </c>
    </row>
    <row r="2071" spans="1:17" x14ac:dyDescent="0.3">
      <c r="A2071" s="3">
        <v>2875</v>
      </c>
      <c r="B2071" s="3">
        <v>49</v>
      </c>
      <c r="C2071" s="3">
        <v>25</v>
      </c>
      <c r="D2071" s="6">
        <v>114</v>
      </c>
      <c r="E2071" s="8" t="str">
        <f t="shared" si="96"/>
        <v>100+</v>
      </c>
      <c r="F2071" s="7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  <c r="P2071" t="str">
        <f t="shared" si="97"/>
        <v>21-30</v>
      </c>
      <c r="Q2071" t="b">
        <f t="shared" si="98"/>
        <v>0</v>
      </c>
    </row>
    <row r="2072" spans="1:17" x14ac:dyDescent="0.3">
      <c r="A2072" s="3">
        <v>2882</v>
      </c>
      <c r="B2072" s="3">
        <v>49</v>
      </c>
      <c r="C2072" s="3">
        <v>25</v>
      </c>
      <c r="D2072" s="6">
        <v>55</v>
      </c>
      <c r="E2072" s="8" t="str">
        <f t="shared" si="96"/>
        <v>51-100</v>
      </c>
      <c r="F2072" s="7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  <c r="P2072" t="str">
        <f t="shared" si="97"/>
        <v>21-30</v>
      </c>
      <c r="Q2072" t="b">
        <f t="shared" si="98"/>
        <v>0</v>
      </c>
    </row>
    <row r="2073" spans="1:17" x14ac:dyDescent="0.3">
      <c r="A2073" s="3">
        <v>2895</v>
      </c>
      <c r="B2073" s="3">
        <v>49</v>
      </c>
      <c r="C2073" s="3">
        <v>25</v>
      </c>
      <c r="D2073" s="6">
        <v>19</v>
      </c>
      <c r="E2073" s="8" t="str">
        <f t="shared" si="96"/>
        <v>0-50</v>
      </c>
      <c r="F2073" s="7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  <c r="P2073" t="str">
        <f t="shared" si="97"/>
        <v>21-30</v>
      </c>
      <c r="Q2073" t="b">
        <f t="shared" si="98"/>
        <v>0</v>
      </c>
    </row>
    <row r="2074" spans="1:17" x14ac:dyDescent="0.3">
      <c r="A2074" s="3">
        <v>2937</v>
      </c>
      <c r="B2074" s="3">
        <v>49</v>
      </c>
      <c r="C2074" s="3">
        <v>22</v>
      </c>
      <c r="D2074" s="6">
        <v>81</v>
      </c>
      <c r="E2074" s="8" t="str">
        <f t="shared" si="96"/>
        <v>51-100</v>
      </c>
      <c r="F2074" s="7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  <c r="P2074" t="str">
        <f t="shared" si="97"/>
        <v>21-30</v>
      </c>
      <c r="Q2074" t="b">
        <f t="shared" si="98"/>
        <v>0</v>
      </c>
    </row>
    <row r="2075" spans="1:17" x14ac:dyDescent="0.3">
      <c r="A2075" s="3">
        <v>2991</v>
      </c>
      <c r="B2075" s="3">
        <v>49</v>
      </c>
      <c r="C2075" s="3">
        <v>25</v>
      </c>
      <c r="D2075" s="6">
        <v>163</v>
      </c>
      <c r="E2075" s="8" t="str">
        <f t="shared" si="96"/>
        <v>100+</v>
      </c>
      <c r="F2075" s="7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  <c r="P2075" t="str">
        <f t="shared" si="97"/>
        <v>21-30</v>
      </c>
      <c r="Q2075" t="b">
        <f t="shared" si="98"/>
        <v>0</v>
      </c>
    </row>
    <row r="2076" spans="1:17" x14ac:dyDescent="0.3">
      <c r="A2076" s="3">
        <v>3096</v>
      </c>
      <c r="B2076" s="3">
        <v>49</v>
      </c>
      <c r="C2076" s="3">
        <v>25</v>
      </c>
      <c r="D2076" s="6">
        <v>43</v>
      </c>
      <c r="E2076" s="8" t="str">
        <f t="shared" si="96"/>
        <v>0-50</v>
      </c>
      <c r="F2076" s="7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  <c r="P2076" t="str">
        <f t="shared" si="97"/>
        <v>21-30</v>
      </c>
      <c r="Q2076" t="b">
        <f t="shared" si="98"/>
        <v>0</v>
      </c>
    </row>
    <row r="2077" spans="1:17" x14ac:dyDescent="0.3">
      <c r="A2077" s="3">
        <v>3103</v>
      </c>
      <c r="B2077" s="3">
        <v>49</v>
      </c>
      <c r="C2077" s="3">
        <v>25</v>
      </c>
      <c r="D2077" s="6">
        <v>30</v>
      </c>
      <c r="E2077" s="8" t="str">
        <f t="shared" si="96"/>
        <v>0-50</v>
      </c>
      <c r="F2077" s="7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  <c r="P2077" t="str">
        <f t="shared" si="97"/>
        <v>21-30</v>
      </c>
      <c r="Q2077" t="b">
        <f t="shared" si="98"/>
        <v>0</v>
      </c>
    </row>
    <row r="2078" spans="1:17" x14ac:dyDescent="0.3">
      <c r="A2078" s="3">
        <v>3150</v>
      </c>
      <c r="B2078" s="3">
        <v>49</v>
      </c>
      <c r="C2078" s="3">
        <v>25</v>
      </c>
      <c r="D2078" s="6">
        <v>25</v>
      </c>
      <c r="E2078" s="8" t="str">
        <f t="shared" si="96"/>
        <v>0-50</v>
      </c>
      <c r="F2078" s="7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  <c r="P2078" t="str">
        <f t="shared" si="97"/>
        <v>21-30</v>
      </c>
      <c r="Q2078" t="b">
        <f t="shared" si="98"/>
        <v>0</v>
      </c>
    </row>
    <row r="2079" spans="1:17" x14ac:dyDescent="0.3">
      <c r="A2079" s="3">
        <v>3175</v>
      </c>
      <c r="B2079" s="3">
        <v>49</v>
      </c>
      <c r="C2079" s="3">
        <v>24</v>
      </c>
      <c r="D2079" s="6">
        <v>35</v>
      </c>
      <c r="E2079" s="8" t="str">
        <f t="shared" si="96"/>
        <v>0-50</v>
      </c>
      <c r="F2079" s="7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  <c r="P2079" t="str">
        <f t="shared" si="97"/>
        <v>21-30</v>
      </c>
      <c r="Q2079" t="b">
        <f t="shared" si="98"/>
        <v>0</v>
      </c>
    </row>
    <row r="2080" spans="1:17" x14ac:dyDescent="0.3">
      <c r="A2080" s="3">
        <v>3223</v>
      </c>
      <c r="B2080" s="3">
        <v>49</v>
      </c>
      <c r="C2080" s="3">
        <v>23</v>
      </c>
      <c r="D2080" s="6">
        <v>81</v>
      </c>
      <c r="E2080" s="8" t="str">
        <f t="shared" si="96"/>
        <v>51-100</v>
      </c>
      <c r="F2080" s="7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  <c r="P2080" t="str">
        <f t="shared" si="97"/>
        <v>21-30</v>
      </c>
      <c r="Q2080" t="b">
        <f t="shared" si="98"/>
        <v>0</v>
      </c>
    </row>
    <row r="2081" spans="1:17" x14ac:dyDescent="0.3">
      <c r="A2081" s="3">
        <v>3312</v>
      </c>
      <c r="B2081" s="3">
        <v>49</v>
      </c>
      <c r="C2081" s="3">
        <v>25</v>
      </c>
      <c r="D2081" s="6">
        <v>24</v>
      </c>
      <c r="E2081" s="8" t="str">
        <f t="shared" si="96"/>
        <v>0-50</v>
      </c>
      <c r="F2081" s="7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  <c r="P2081" t="str">
        <f t="shared" si="97"/>
        <v>21-30</v>
      </c>
      <c r="Q2081" t="b">
        <f t="shared" si="98"/>
        <v>0</v>
      </c>
    </row>
    <row r="2082" spans="1:17" x14ac:dyDescent="0.3">
      <c r="A2082" s="3">
        <v>3354</v>
      </c>
      <c r="B2082" s="3">
        <v>49</v>
      </c>
      <c r="C2082" s="3">
        <v>23</v>
      </c>
      <c r="D2082" s="6">
        <v>19</v>
      </c>
      <c r="E2082" s="8" t="str">
        <f t="shared" si="96"/>
        <v>0-50</v>
      </c>
      <c r="F2082" s="7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  <c r="P2082" t="str">
        <f t="shared" si="97"/>
        <v>21-30</v>
      </c>
      <c r="Q2082" t="b">
        <f t="shared" si="98"/>
        <v>0</v>
      </c>
    </row>
    <row r="2083" spans="1:17" x14ac:dyDescent="0.3">
      <c r="A2083" s="3">
        <v>3356</v>
      </c>
      <c r="B2083" s="3">
        <v>49</v>
      </c>
      <c r="C2083" s="3">
        <v>23</v>
      </c>
      <c r="D2083" s="6">
        <v>93</v>
      </c>
      <c r="E2083" s="8" t="str">
        <f t="shared" si="96"/>
        <v>51-100</v>
      </c>
      <c r="F2083" s="7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  <c r="P2083" t="str">
        <f t="shared" si="97"/>
        <v>21-30</v>
      </c>
      <c r="Q2083" t="b">
        <f t="shared" si="98"/>
        <v>0</v>
      </c>
    </row>
    <row r="2084" spans="1:17" x14ac:dyDescent="0.3">
      <c r="A2084" s="3">
        <v>3357</v>
      </c>
      <c r="B2084" s="3">
        <v>49</v>
      </c>
      <c r="C2084" s="3">
        <v>23</v>
      </c>
      <c r="D2084" s="6">
        <v>115</v>
      </c>
      <c r="E2084" s="8" t="str">
        <f t="shared" si="96"/>
        <v>100+</v>
      </c>
      <c r="F2084" s="7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  <c r="P2084" t="str">
        <f t="shared" si="97"/>
        <v>21-30</v>
      </c>
      <c r="Q2084" t="b">
        <f t="shared" si="98"/>
        <v>0</v>
      </c>
    </row>
    <row r="2085" spans="1:17" x14ac:dyDescent="0.3">
      <c r="A2085" s="3">
        <v>3422</v>
      </c>
      <c r="B2085" s="3">
        <v>49</v>
      </c>
      <c r="C2085" s="3">
        <v>23</v>
      </c>
      <c r="D2085" s="6">
        <v>125</v>
      </c>
      <c r="E2085" s="8" t="str">
        <f t="shared" si="96"/>
        <v>100+</v>
      </c>
      <c r="F2085" s="7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  <c r="P2085" t="str">
        <f t="shared" si="97"/>
        <v>21-30</v>
      </c>
      <c r="Q2085" t="b">
        <f t="shared" si="98"/>
        <v>0</v>
      </c>
    </row>
    <row r="2086" spans="1:17" x14ac:dyDescent="0.3">
      <c r="A2086" s="3">
        <v>3475</v>
      </c>
      <c r="B2086" s="3">
        <v>49</v>
      </c>
      <c r="C2086" s="3">
        <v>24</v>
      </c>
      <c r="D2086" s="6">
        <v>42</v>
      </c>
      <c r="E2086" s="8" t="str">
        <f t="shared" si="96"/>
        <v>0-50</v>
      </c>
      <c r="F2086" s="7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  <c r="P2086" t="str">
        <f t="shared" si="97"/>
        <v>21-30</v>
      </c>
      <c r="Q2086" t="b">
        <f t="shared" si="98"/>
        <v>0</v>
      </c>
    </row>
    <row r="2087" spans="1:17" x14ac:dyDescent="0.3">
      <c r="A2087" s="3">
        <v>3500</v>
      </c>
      <c r="B2087" s="3">
        <v>49</v>
      </c>
      <c r="C2087" s="3">
        <v>23</v>
      </c>
      <c r="D2087" s="6">
        <v>114</v>
      </c>
      <c r="E2087" s="8" t="str">
        <f t="shared" si="96"/>
        <v>100+</v>
      </c>
      <c r="F2087" s="7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  <c r="P2087" t="str">
        <f t="shared" si="97"/>
        <v>21-30</v>
      </c>
      <c r="Q2087" t="b">
        <f t="shared" si="98"/>
        <v>0</v>
      </c>
    </row>
    <row r="2088" spans="1:17" x14ac:dyDescent="0.3">
      <c r="A2088" s="3">
        <v>3583</v>
      </c>
      <c r="B2088" s="3">
        <v>49</v>
      </c>
      <c r="C2088" s="3">
        <v>25</v>
      </c>
      <c r="D2088" s="6">
        <v>65</v>
      </c>
      <c r="E2088" s="8" t="str">
        <f t="shared" si="96"/>
        <v>51-100</v>
      </c>
      <c r="F2088" s="7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  <c r="P2088" t="str">
        <f t="shared" si="97"/>
        <v>21-30</v>
      </c>
      <c r="Q2088" t="b">
        <f t="shared" si="98"/>
        <v>0</v>
      </c>
    </row>
    <row r="2089" spans="1:17" x14ac:dyDescent="0.3">
      <c r="A2089" s="3">
        <v>3652</v>
      </c>
      <c r="B2089" s="3">
        <v>49</v>
      </c>
      <c r="C2089" s="3">
        <v>23</v>
      </c>
      <c r="D2089" s="6">
        <v>140</v>
      </c>
      <c r="E2089" s="8" t="str">
        <f t="shared" si="96"/>
        <v>100+</v>
      </c>
      <c r="F2089" s="7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  <c r="P2089" t="str">
        <f t="shared" si="97"/>
        <v>21-30</v>
      </c>
      <c r="Q2089" t="b">
        <f t="shared" si="98"/>
        <v>0</v>
      </c>
    </row>
    <row r="2090" spans="1:17" x14ac:dyDescent="0.3">
      <c r="A2090" s="3">
        <v>3679</v>
      </c>
      <c r="B2090" s="3">
        <v>49</v>
      </c>
      <c r="C2090" s="3">
        <v>25</v>
      </c>
      <c r="D2090" s="6">
        <v>30</v>
      </c>
      <c r="E2090" s="8" t="str">
        <f t="shared" si="96"/>
        <v>0-50</v>
      </c>
      <c r="F2090" s="7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  <c r="P2090" t="str">
        <f t="shared" si="97"/>
        <v>21-30</v>
      </c>
      <c r="Q2090" t="b">
        <f t="shared" si="98"/>
        <v>0</v>
      </c>
    </row>
    <row r="2091" spans="1:17" x14ac:dyDescent="0.3">
      <c r="A2091" s="3">
        <v>3680</v>
      </c>
      <c r="B2091" s="3">
        <v>49</v>
      </c>
      <c r="C2091" s="3">
        <v>23</v>
      </c>
      <c r="D2091" s="6">
        <v>134</v>
      </c>
      <c r="E2091" s="8" t="str">
        <f t="shared" si="96"/>
        <v>100+</v>
      </c>
      <c r="F2091" s="7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  <c r="P2091" t="str">
        <f t="shared" si="97"/>
        <v>21-30</v>
      </c>
      <c r="Q2091" t="b">
        <f t="shared" si="98"/>
        <v>0</v>
      </c>
    </row>
    <row r="2092" spans="1:17" x14ac:dyDescent="0.3">
      <c r="A2092" s="3">
        <v>3711</v>
      </c>
      <c r="B2092" s="3">
        <v>49</v>
      </c>
      <c r="C2092" s="3">
        <v>22</v>
      </c>
      <c r="D2092" s="6">
        <v>23</v>
      </c>
      <c r="E2092" s="8" t="str">
        <f t="shared" si="96"/>
        <v>0-50</v>
      </c>
      <c r="F2092" s="7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  <c r="P2092" t="str">
        <f t="shared" si="97"/>
        <v>21-30</v>
      </c>
      <c r="Q2092" t="b">
        <f t="shared" si="98"/>
        <v>0</v>
      </c>
    </row>
    <row r="2093" spans="1:17" x14ac:dyDescent="0.3">
      <c r="A2093" s="3">
        <v>3715</v>
      </c>
      <c r="B2093" s="3">
        <v>49</v>
      </c>
      <c r="C2093" s="3">
        <v>23</v>
      </c>
      <c r="D2093" s="6">
        <v>65</v>
      </c>
      <c r="E2093" s="8" t="str">
        <f t="shared" si="96"/>
        <v>51-100</v>
      </c>
      <c r="F2093" s="7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  <c r="P2093" t="str">
        <f t="shared" si="97"/>
        <v>21-30</v>
      </c>
      <c r="Q2093" t="b">
        <f t="shared" si="98"/>
        <v>0</v>
      </c>
    </row>
    <row r="2094" spans="1:17" x14ac:dyDescent="0.3">
      <c r="A2094" s="3">
        <v>3762</v>
      </c>
      <c r="B2094" s="3">
        <v>49</v>
      </c>
      <c r="C2094" s="3">
        <v>24</v>
      </c>
      <c r="D2094" s="6">
        <v>25</v>
      </c>
      <c r="E2094" s="8" t="str">
        <f t="shared" si="96"/>
        <v>0-50</v>
      </c>
      <c r="F2094" s="7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  <c r="P2094" t="str">
        <f t="shared" si="97"/>
        <v>21-30</v>
      </c>
      <c r="Q2094" t="b">
        <f t="shared" si="98"/>
        <v>0</v>
      </c>
    </row>
    <row r="2095" spans="1:17" x14ac:dyDescent="0.3">
      <c r="A2095" s="3">
        <v>3781</v>
      </c>
      <c r="B2095" s="3">
        <v>49</v>
      </c>
      <c r="C2095" s="3">
        <v>25</v>
      </c>
      <c r="D2095" s="6">
        <v>109</v>
      </c>
      <c r="E2095" s="8" t="str">
        <f t="shared" si="96"/>
        <v>100+</v>
      </c>
      <c r="F2095" s="7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  <c r="P2095" t="str">
        <f t="shared" si="97"/>
        <v>21-30</v>
      </c>
      <c r="Q2095" t="b">
        <f t="shared" si="98"/>
        <v>0</v>
      </c>
    </row>
    <row r="2096" spans="1:17" x14ac:dyDescent="0.3">
      <c r="A2096" s="3">
        <v>3824</v>
      </c>
      <c r="B2096" s="3">
        <v>49</v>
      </c>
      <c r="C2096" s="3">
        <v>25</v>
      </c>
      <c r="D2096" s="6">
        <v>44</v>
      </c>
      <c r="E2096" s="8" t="str">
        <f t="shared" si="96"/>
        <v>0-50</v>
      </c>
      <c r="F2096" s="7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  <c r="P2096" t="str">
        <f t="shared" si="97"/>
        <v>21-30</v>
      </c>
      <c r="Q2096" t="b">
        <f t="shared" si="98"/>
        <v>0</v>
      </c>
    </row>
    <row r="2097" spans="1:17" x14ac:dyDescent="0.3">
      <c r="A2097" s="3">
        <v>3939</v>
      </c>
      <c r="B2097" s="3">
        <v>49</v>
      </c>
      <c r="C2097" s="3">
        <v>24</v>
      </c>
      <c r="D2097" s="6">
        <v>13</v>
      </c>
      <c r="E2097" s="8" t="str">
        <f t="shared" si="96"/>
        <v>0-50</v>
      </c>
      <c r="F2097" s="7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  <c r="P2097" t="str">
        <f t="shared" si="97"/>
        <v>21-30</v>
      </c>
      <c r="Q2097" t="b">
        <f t="shared" si="98"/>
        <v>0</v>
      </c>
    </row>
    <row r="2098" spans="1:17" x14ac:dyDescent="0.3">
      <c r="A2098" s="3">
        <v>3990</v>
      </c>
      <c r="B2098" s="3">
        <v>49</v>
      </c>
      <c r="C2098" s="3">
        <v>25</v>
      </c>
      <c r="D2098" s="6">
        <v>90</v>
      </c>
      <c r="E2098" s="8" t="str">
        <f t="shared" si="96"/>
        <v>51-100</v>
      </c>
      <c r="F2098" s="7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  <c r="P2098" t="str">
        <f t="shared" si="97"/>
        <v>21-30</v>
      </c>
      <c r="Q2098" t="b">
        <f t="shared" si="98"/>
        <v>0</v>
      </c>
    </row>
    <row r="2099" spans="1:17" x14ac:dyDescent="0.3">
      <c r="A2099" s="3">
        <v>4044</v>
      </c>
      <c r="B2099" s="3">
        <v>49</v>
      </c>
      <c r="C2099" s="3">
        <v>23</v>
      </c>
      <c r="D2099" s="6">
        <v>64</v>
      </c>
      <c r="E2099" s="8" t="str">
        <f t="shared" si="96"/>
        <v>51-100</v>
      </c>
      <c r="F2099" s="7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  <c r="P2099" t="str">
        <f t="shared" si="97"/>
        <v>21-30</v>
      </c>
      <c r="Q2099" t="b">
        <f t="shared" si="98"/>
        <v>0</v>
      </c>
    </row>
    <row r="2100" spans="1:17" x14ac:dyDescent="0.3">
      <c r="A2100" s="3">
        <v>4077</v>
      </c>
      <c r="B2100" s="3">
        <v>49</v>
      </c>
      <c r="C2100" s="3">
        <v>23</v>
      </c>
      <c r="D2100" s="6">
        <v>22</v>
      </c>
      <c r="E2100" s="8" t="str">
        <f t="shared" si="96"/>
        <v>0-50</v>
      </c>
      <c r="F2100" s="7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  <c r="P2100" t="str">
        <f t="shared" si="97"/>
        <v>21-30</v>
      </c>
      <c r="Q2100" t="b">
        <f t="shared" si="98"/>
        <v>0</v>
      </c>
    </row>
    <row r="2101" spans="1:17" x14ac:dyDescent="0.3">
      <c r="A2101" s="3">
        <v>4094</v>
      </c>
      <c r="B2101" s="3">
        <v>49</v>
      </c>
      <c r="C2101" s="3">
        <v>24</v>
      </c>
      <c r="D2101" s="6">
        <v>138</v>
      </c>
      <c r="E2101" s="8" t="str">
        <f t="shared" si="96"/>
        <v>100+</v>
      </c>
      <c r="F2101" s="7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  <c r="P2101" t="str">
        <f t="shared" si="97"/>
        <v>21-30</v>
      </c>
      <c r="Q2101" t="b">
        <f t="shared" si="98"/>
        <v>0</v>
      </c>
    </row>
    <row r="2102" spans="1:17" x14ac:dyDescent="0.3">
      <c r="A2102" s="3">
        <v>4121</v>
      </c>
      <c r="B2102" s="3">
        <v>49</v>
      </c>
      <c r="C2102" s="3">
        <v>23</v>
      </c>
      <c r="D2102" s="6">
        <v>23</v>
      </c>
      <c r="E2102" s="8" t="str">
        <f t="shared" si="96"/>
        <v>0-50</v>
      </c>
      <c r="F2102" s="7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  <c r="P2102" t="str">
        <f t="shared" si="97"/>
        <v>21-30</v>
      </c>
      <c r="Q2102" t="b">
        <f t="shared" si="98"/>
        <v>0</v>
      </c>
    </row>
    <row r="2103" spans="1:17" x14ac:dyDescent="0.3">
      <c r="A2103" s="3">
        <v>4197</v>
      </c>
      <c r="B2103" s="3">
        <v>49</v>
      </c>
      <c r="C2103" s="3">
        <v>25</v>
      </c>
      <c r="D2103" s="6">
        <v>13</v>
      </c>
      <c r="E2103" s="8" t="str">
        <f t="shared" si="96"/>
        <v>0-50</v>
      </c>
      <c r="F2103" s="7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  <c r="P2103" t="str">
        <f t="shared" si="97"/>
        <v>21-30</v>
      </c>
      <c r="Q2103" t="b">
        <f t="shared" si="98"/>
        <v>0</v>
      </c>
    </row>
    <row r="2104" spans="1:17" x14ac:dyDescent="0.3">
      <c r="A2104" s="3">
        <v>4214</v>
      </c>
      <c r="B2104" s="3">
        <v>49</v>
      </c>
      <c r="C2104" s="3">
        <v>25</v>
      </c>
      <c r="D2104" s="6">
        <v>39</v>
      </c>
      <c r="E2104" s="8" t="str">
        <f t="shared" si="96"/>
        <v>0-50</v>
      </c>
      <c r="F2104" s="7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  <c r="P2104" t="str">
        <f t="shared" si="97"/>
        <v>21-30</v>
      </c>
      <c r="Q2104" t="b">
        <f t="shared" si="98"/>
        <v>0</v>
      </c>
    </row>
    <row r="2105" spans="1:17" x14ac:dyDescent="0.3">
      <c r="A2105" s="3">
        <v>4269</v>
      </c>
      <c r="B2105" s="3">
        <v>49</v>
      </c>
      <c r="C2105" s="3">
        <v>23</v>
      </c>
      <c r="D2105" s="6">
        <v>108</v>
      </c>
      <c r="E2105" s="8" t="str">
        <f t="shared" si="96"/>
        <v>100+</v>
      </c>
      <c r="F2105" s="7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  <c r="P2105" t="str">
        <f t="shared" si="97"/>
        <v>21-30</v>
      </c>
      <c r="Q2105" t="b">
        <f t="shared" si="98"/>
        <v>0</v>
      </c>
    </row>
    <row r="2106" spans="1:17" x14ac:dyDescent="0.3">
      <c r="A2106" s="3">
        <v>4302</v>
      </c>
      <c r="B2106" s="3">
        <v>49</v>
      </c>
      <c r="C2106" s="3">
        <v>24</v>
      </c>
      <c r="D2106" s="6">
        <v>130</v>
      </c>
      <c r="E2106" s="8" t="str">
        <f t="shared" si="96"/>
        <v>100+</v>
      </c>
      <c r="F2106" s="7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  <c r="P2106" t="str">
        <f t="shared" si="97"/>
        <v>21-30</v>
      </c>
      <c r="Q2106" t="b">
        <f t="shared" si="98"/>
        <v>0</v>
      </c>
    </row>
    <row r="2107" spans="1:17" x14ac:dyDescent="0.3">
      <c r="A2107" s="3">
        <v>4319</v>
      </c>
      <c r="B2107" s="3">
        <v>49</v>
      </c>
      <c r="C2107" s="3">
        <v>23</v>
      </c>
      <c r="D2107" s="6">
        <v>75</v>
      </c>
      <c r="E2107" s="8" t="str">
        <f t="shared" si="96"/>
        <v>51-100</v>
      </c>
      <c r="F2107" s="7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  <c r="P2107" t="str">
        <f t="shared" si="97"/>
        <v>21-30</v>
      </c>
      <c r="Q2107" t="b">
        <f t="shared" si="98"/>
        <v>0</v>
      </c>
    </row>
    <row r="2108" spans="1:17" x14ac:dyDescent="0.3">
      <c r="A2108" s="3">
        <v>4325</v>
      </c>
      <c r="B2108" s="3">
        <v>49</v>
      </c>
      <c r="C2108" s="3">
        <v>24</v>
      </c>
      <c r="D2108" s="6">
        <v>13</v>
      </c>
      <c r="E2108" s="8" t="str">
        <f t="shared" si="96"/>
        <v>0-50</v>
      </c>
      <c r="F2108" s="7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  <c r="P2108" t="str">
        <f t="shared" si="97"/>
        <v>21-30</v>
      </c>
      <c r="Q2108" t="b">
        <f t="shared" si="98"/>
        <v>0</v>
      </c>
    </row>
    <row r="2109" spans="1:17" x14ac:dyDescent="0.3">
      <c r="A2109" s="3">
        <v>4417</v>
      </c>
      <c r="B2109" s="3">
        <v>49</v>
      </c>
      <c r="C2109" s="3">
        <v>25</v>
      </c>
      <c r="D2109" s="6">
        <v>8</v>
      </c>
      <c r="E2109" s="8" t="str">
        <f t="shared" si="96"/>
        <v>0-50</v>
      </c>
      <c r="F2109" s="7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  <c r="P2109" t="str">
        <f t="shared" si="97"/>
        <v>21-30</v>
      </c>
      <c r="Q2109" t="b">
        <f t="shared" si="98"/>
        <v>0</v>
      </c>
    </row>
    <row r="2110" spans="1:17" x14ac:dyDescent="0.3">
      <c r="A2110" s="3">
        <v>4446</v>
      </c>
      <c r="B2110" s="3">
        <v>49</v>
      </c>
      <c r="C2110" s="3">
        <v>25</v>
      </c>
      <c r="D2110" s="6">
        <v>135</v>
      </c>
      <c r="E2110" s="8" t="str">
        <f t="shared" si="96"/>
        <v>100+</v>
      </c>
      <c r="F2110" s="7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  <c r="P2110" t="str">
        <f t="shared" si="97"/>
        <v>21-30</v>
      </c>
      <c r="Q2110" t="b">
        <f t="shared" si="98"/>
        <v>0</v>
      </c>
    </row>
    <row r="2111" spans="1:17" x14ac:dyDescent="0.3">
      <c r="A2111" s="3">
        <v>4448</v>
      </c>
      <c r="B2111" s="3">
        <v>49</v>
      </c>
      <c r="C2111" s="3">
        <v>22</v>
      </c>
      <c r="D2111" s="6">
        <v>78</v>
      </c>
      <c r="E2111" s="8" t="str">
        <f t="shared" si="96"/>
        <v>51-100</v>
      </c>
      <c r="F2111" s="7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  <c r="P2111" t="str">
        <f t="shared" si="97"/>
        <v>21-30</v>
      </c>
      <c r="Q2111" t="b">
        <f t="shared" si="98"/>
        <v>0</v>
      </c>
    </row>
    <row r="2112" spans="1:17" x14ac:dyDescent="0.3">
      <c r="A2112" s="3">
        <v>4600</v>
      </c>
      <c r="B2112" s="3">
        <v>49</v>
      </c>
      <c r="C2112" s="3">
        <v>25</v>
      </c>
      <c r="D2112" s="6">
        <v>149</v>
      </c>
      <c r="E2112" s="8" t="str">
        <f t="shared" si="96"/>
        <v>100+</v>
      </c>
      <c r="F2112" s="7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  <c r="P2112" t="str">
        <f t="shared" si="97"/>
        <v>21-30</v>
      </c>
      <c r="Q2112" t="b">
        <f t="shared" si="98"/>
        <v>0</v>
      </c>
    </row>
    <row r="2113" spans="1:17" x14ac:dyDescent="0.3">
      <c r="A2113" s="3">
        <v>4698</v>
      </c>
      <c r="B2113" s="3">
        <v>49</v>
      </c>
      <c r="C2113" s="3">
        <v>22</v>
      </c>
      <c r="D2113" s="6">
        <v>103</v>
      </c>
      <c r="E2113" s="8" t="str">
        <f t="shared" si="96"/>
        <v>100+</v>
      </c>
      <c r="F2113" s="7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  <c r="P2113" t="str">
        <f t="shared" si="97"/>
        <v>21-30</v>
      </c>
      <c r="Q2113" t="b">
        <f t="shared" si="98"/>
        <v>0</v>
      </c>
    </row>
    <row r="2114" spans="1:17" x14ac:dyDescent="0.3">
      <c r="A2114" s="3">
        <v>4734</v>
      </c>
      <c r="B2114" s="3">
        <v>49</v>
      </c>
      <c r="C2114" s="3">
        <v>23</v>
      </c>
      <c r="D2114" s="6">
        <v>121</v>
      </c>
      <c r="E2114" s="8" t="str">
        <f t="shared" si="96"/>
        <v>100+</v>
      </c>
      <c r="F2114" s="7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  <c r="P2114" t="str">
        <f t="shared" si="97"/>
        <v>21-30</v>
      </c>
      <c r="Q2114" t="b">
        <f t="shared" si="98"/>
        <v>0</v>
      </c>
    </row>
    <row r="2115" spans="1:17" x14ac:dyDescent="0.3">
      <c r="A2115" s="3">
        <v>4746</v>
      </c>
      <c r="B2115" s="3">
        <v>49</v>
      </c>
      <c r="C2115" s="3">
        <v>23</v>
      </c>
      <c r="D2115" s="6">
        <v>129</v>
      </c>
      <c r="E2115" s="8" t="str">
        <f t="shared" ref="E2115:E2178" si="99">IF(D2115&lt;=50,"0-50",IF(D2115&lt;=100,"51-100","100+"))</f>
        <v>100+</v>
      </c>
      <c r="F2115" s="7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  <c r="P2115" t="str">
        <f t="shared" ref="P2115:P2178" si="100">IF(C2115&lt;=10,"0-10",IF(C2115&lt;=20,"11-20",IF(C2115&lt;=30,"21-30","30+")))</f>
        <v>21-30</v>
      </c>
      <c r="Q2115" t="b">
        <f t="shared" ref="Q2115:Q2178" si="101">AND(IF(M2115="Yes",1,0),IF(O2115="Yes",1,0))</f>
        <v>0</v>
      </c>
    </row>
    <row r="2116" spans="1:17" x14ac:dyDescent="0.3">
      <c r="A2116" s="3">
        <v>4748</v>
      </c>
      <c r="B2116" s="3">
        <v>49</v>
      </c>
      <c r="C2116" s="3">
        <v>25</v>
      </c>
      <c r="D2116" s="6">
        <v>91</v>
      </c>
      <c r="E2116" s="8" t="str">
        <f t="shared" si="99"/>
        <v>51-100</v>
      </c>
      <c r="F2116" s="7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  <c r="P2116" t="str">
        <f t="shared" si="100"/>
        <v>21-30</v>
      </c>
      <c r="Q2116" t="b">
        <f t="shared" si="101"/>
        <v>0</v>
      </c>
    </row>
    <row r="2117" spans="1:17" x14ac:dyDescent="0.3">
      <c r="A2117" s="3">
        <v>4814</v>
      </c>
      <c r="B2117" s="3">
        <v>49</v>
      </c>
      <c r="C2117" s="3">
        <v>23</v>
      </c>
      <c r="D2117" s="6">
        <v>60</v>
      </c>
      <c r="E2117" s="8" t="str">
        <f t="shared" si="99"/>
        <v>51-100</v>
      </c>
      <c r="F2117" s="7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  <c r="P2117" t="str">
        <f t="shared" si="100"/>
        <v>21-30</v>
      </c>
      <c r="Q2117" t="b">
        <f t="shared" si="101"/>
        <v>0</v>
      </c>
    </row>
    <row r="2118" spans="1:17" x14ac:dyDescent="0.3">
      <c r="A2118" s="3">
        <v>4834</v>
      </c>
      <c r="B2118" s="3">
        <v>49</v>
      </c>
      <c r="C2118" s="3">
        <v>24</v>
      </c>
      <c r="D2118" s="6">
        <v>109</v>
      </c>
      <c r="E2118" s="8" t="str">
        <f t="shared" si="99"/>
        <v>100+</v>
      </c>
      <c r="F2118" s="7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  <c r="P2118" t="str">
        <f t="shared" si="100"/>
        <v>21-30</v>
      </c>
      <c r="Q2118" t="b">
        <f t="shared" si="101"/>
        <v>0</v>
      </c>
    </row>
    <row r="2119" spans="1:17" x14ac:dyDescent="0.3">
      <c r="A2119" s="3">
        <v>4835</v>
      </c>
      <c r="B2119" s="3">
        <v>49</v>
      </c>
      <c r="C2119" s="3">
        <v>23</v>
      </c>
      <c r="D2119" s="6">
        <v>70</v>
      </c>
      <c r="E2119" s="8" t="str">
        <f t="shared" si="99"/>
        <v>51-100</v>
      </c>
      <c r="F2119" s="7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  <c r="P2119" t="str">
        <f t="shared" si="100"/>
        <v>21-30</v>
      </c>
      <c r="Q2119" t="b">
        <f t="shared" si="101"/>
        <v>0</v>
      </c>
    </row>
    <row r="2120" spans="1:17" x14ac:dyDescent="0.3">
      <c r="A2120" s="3">
        <v>4843</v>
      </c>
      <c r="B2120" s="3">
        <v>49</v>
      </c>
      <c r="C2120" s="3">
        <v>23</v>
      </c>
      <c r="D2120" s="6">
        <v>174</v>
      </c>
      <c r="E2120" s="8" t="str">
        <f t="shared" si="99"/>
        <v>100+</v>
      </c>
      <c r="F2120" s="7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  <c r="P2120" t="str">
        <f t="shared" si="100"/>
        <v>21-30</v>
      </c>
      <c r="Q2120" t="b">
        <f t="shared" si="101"/>
        <v>0</v>
      </c>
    </row>
    <row r="2121" spans="1:17" x14ac:dyDescent="0.3">
      <c r="A2121" s="3">
        <v>4850</v>
      </c>
      <c r="B2121" s="3">
        <v>49</v>
      </c>
      <c r="C2121" s="3">
        <v>25</v>
      </c>
      <c r="D2121" s="6">
        <v>65</v>
      </c>
      <c r="E2121" s="8" t="str">
        <f t="shared" si="99"/>
        <v>51-100</v>
      </c>
      <c r="F2121" s="7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  <c r="P2121" t="str">
        <f t="shared" si="100"/>
        <v>21-30</v>
      </c>
      <c r="Q2121" t="b">
        <f t="shared" si="101"/>
        <v>0</v>
      </c>
    </row>
    <row r="2122" spans="1:17" x14ac:dyDescent="0.3">
      <c r="A2122" s="3">
        <v>4862</v>
      </c>
      <c r="B2122" s="3">
        <v>49</v>
      </c>
      <c r="C2122" s="3">
        <v>24</v>
      </c>
      <c r="D2122" s="6">
        <v>18</v>
      </c>
      <c r="E2122" s="8" t="str">
        <f t="shared" si="99"/>
        <v>0-50</v>
      </c>
      <c r="F2122" s="7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  <c r="P2122" t="str">
        <f t="shared" si="100"/>
        <v>21-30</v>
      </c>
      <c r="Q2122" t="b">
        <f t="shared" si="101"/>
        <v>0</v>
      </c>
    </row>
    <row r="2123" spans="1:17" x14ac:dyDescent="0.3">
      <c r="A2123" s="3">
        <v>4916</v>
      </c>
      <c r="B2123" s="3">
        <v>49</v>
      </c>
      <c r="C2123" s="3">
        <v>24</v>
      </c>
      <c r="D2123" s="6">
        <v>48</v>
      </c>
      <c r="E2123" s="8" t="str">
        <f t="shared" si="99"/>
        <v>0-50</v>
      </c>
      <c r="F2123" s="7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  <c r="P2123" t="str">
        <f t="shared" si="100"/>
        <v>21-30</v>
      </c>
      <c r="Q2123" t="b">
        <f t="shared" si="101"/>
        <v>0</v>
      </c>
    </row>
    <row r="2124" spans="1:17" x14ac:dyDescent="0.3">
      <c r="A2124" s="3">
        <v>4945</v>
      </c>
      <c r="B2124" s="3">
        <v>49</v>
      </c>
      <c r="C2124" s="3">
        <v>24</v>
      </c>
      <c r="D2124" s="6">
        <v>33</v>
      </c>
      <c r="E2124" s="8" t="str">
        <f t="shared" si="99"/>
        <v>0-50</v>
      </c>
      <c r="F2124" s="7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  <c r="P2124" t="str">
        <f t="shared" si="100"/>
        <v>21-30</v>
      </c>
      <c r="Q2124" t="b">
        <f t="shared" si="101"/>
        <v>0</v>
      </c>
    </row>
    <row r="2125" spans="1:17" x14ac:dyDescent="0.3">
      <c r="A2125" s="3">
        <v>13</v>
      </c>
      <c r="B2125" s="3">
        <v>48</v>
      </c>
      <c r="C2125" s="3">
        <v>23</v>
      </c>
      <c r="D2125" s="6">
        <v>114</v>
      </c>
      <c r="E2125" s="8" t="str">
        <f t="shared" si="99"/>
        <v>100+</v>
      </c>
      <c r="F2125" s="7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  <c r="P2125" t="str">
        <f t="shared" si="100"/>
        <v>21-30</v>
      </c>
      <c r="Q2125" t="b">
        <f t="shared" si="101"/>
        <v>0</v>
      </c>
    </row>
    <row r="2126" spans="1:17" x14ac:dyDescent="0.3">
      <c r="A2126" s="3">
        <v>36</v>
      </c>
      <c r="B2126" s="3">
        <v>48</v>
      </c>
      <c r="C2126" s="3">
        <v>24</v>
      </c>
      <c r="D2126" s="6">
        <v>81</v>
      </c>
      <c r="E2126" s="8" t="str">
        <f t="shared" si="99"/>
        <v>51-100</v>
      </c>
      <c r="F2126" s="7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  <c r="P2126" t="str">
        <f t="shared" si="100"/>
        <v>21-30</v>
      </c>
      <c r="Q2126" t="b">
        <f t="shared" si="101"/>
        <v>0</v>
      </c>
    </row>
    <row r="2127" spans="1:17" x14ac:dyDescent="0.3">
      <c r="A2127" s="3">
        <v>88</v>
      </c>
      <c r="B2127" s="3">
        <v>48</v>
      </c>
      <c r="C2127" s="3">
        <v>22</v>
      </c>
      <c r="D2127" s="6">
        <v>78</v>
      </c>
      <c r="E2127" s="8" t="str">
        <f t="shared" si="99"/>
        <v>51-100</v>
      </c>
      <c r="F2127" s="7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  <c r="P2127" t="str">
        <f t="shared" si="100"/>
        <v>21-30</v>
      </c>
      <c r="Q2127" t="b">
        <f t="shared" si="101"/>
        <v>0</v>
      </c>
    </row>
    <row r="2128" spans="1:17" x14ac:dyDescent="0.3">
      <c r="A2128" s="3">
        <v>101</v>
      </c>
      <c r="B2128" s="3">
        <v>48</v>
      </c>
      <c r="C2128" s="3">
        <v>23</v>
      </c>
      <c r="D2128" s="6">
        <v>74</v>
      </c>
      <c r="E2128" s="8" t="str">
        <f t="shared" si="99"/>
        <v>51-100</v>
      </c>
      <c r="F2128" s="7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  <c r="P2128" t="str">
        <f t="shared" si="100"/>
        <v>21-30</v>
      </c>
      <c r="Q2128" t="b">
        <f t="shared" si="101"/>
        <v>0</v>
      </c>
    </row>
    <row r="2129" spans="1:17" x14ac:dyDescent="0.3">
      <c r="A2129" s="3">
        <v>150</v>
      </c>
      <c r="B2129" s="3">
        <v>48</v>
      </c>
      <c r="C2129" s="3">
        <v>22</v>
      </c>
      <c r="D2129" s="6">
        <v>42</v>
      </c>
      <c r="E2129" s="8" t="str">
        <f t="shared" si="99"/>
        <v>0-50</v>
      </c>
      <c r="F2129" s="7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  <c r="P2129" t="str">
        <f t="shared" si="100"/>
        <v>21-30</v>
      </c>
      <c r="Q2129" t="b">
        <f t="shared" si="101"/>
        <v>0</v>
      </c>
    </row>
    <row r="2130" spans="1:17" x14ac:dyDescent="0.3">
      <c r="A2130" s="3">
        <v>187</v>
      </c>
      <c r="B2130" s="3">
        <v>48</v>
      </c>
      <c r="C2130" s="3">
        <v>23</v>
      </c>
      <c r="D2130" s="6">
        <v>45</v>
      </c>
      <c r="E2130" s="8" t="str">
        <f t="shared" si="99"/>
        <v>0-50</v>
      </c>
      <c r="F2130" s="7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  <c r="P2130" t="str">
        <f t="shared" si="100"/>
        <v>21-30</v>
      </c>
      <c r="Q2130" t="b">
        <f t="shared" si="101"/>
        <v>0</v>
      </c>
    </row>
    <row r="2131" spans="1:17" x14ac:dyDescent="0.3">
      <c r="A2131" s="3">
        <v>194</v>
      </c>
      <c r="B2131" s="3">
        <v>48</v>
      </c>
      <c r="C2131" s="3">
        <v>24</v>
      </c>
      <c r="D2131" s="6">
        <v>21</v>
      </c>
      <c r="E2131" s="8" t="str">
        <f t="shared" si="99"/>
        <v>0-50</v>
      </c>
      <c r="F2131" s="7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  <c r="P2131" t="str">
        <f t="shared" si="100"/>
        <v>21-30</v>
      </c>
      <c r="Q2131" t="b">
        <f t="shared" si="101"/>
        <v>0</v>
      </c>
    </row>
    <row r="2132" spans="1:17" x14ac:dyDescent="0.3">
      <c r="A2132" s="3">
        <v>197</v>
      </c>
      <c r="B2132" s="3">
        <v>48</v>
      </c>
      <c r="C2132" s="3">
        <v>24</v>
      </c>
      <c r="D2132" s="6">
        <v>165</v>
      </c>
      <c r="E2132" s="8" t="str">
        <f t="shared" si="99"/>
        <v>100+</v>
      </c>
      <c r="F2132" s="7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  <c r="P2132" t="str">
        <f t="shared" si="100"/>
        <v>21-30</v>
      </c>
      <c r="Q2132" t="b">
        <f t="shared" si="101"/>
        <v>0</v>
      </c>
    </row>
    <row r="2133" spans="1:17" x14ac:dyDescent="0.3">
      <c r="A2133" s="3">
        <v>230</v>
      </c>
      <c r="B2133" s="3">
        <v>48</v>
      </c>
      <c r="C2133" s="3">
        <v>24</v>
      </c>
      <c r="D2133" s="6">
        <v>71</v>
      </c>
      <c r="E2133" s="8" t="str">
        <f t="shared" si="99"/>
        <v>51-100</v>
      </c>
      <c r="F2133" s="7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  <c r="P2133" t="str">
        <f t="shared" si="100"/>
        <v>21-30</v>
      </c>
      <c r="Q2133" t="b">
        <f t="shared" si="101"/>
        <v>0</v>
      </c>
    </row>
    <row r="2134" spans="1:17" x14ac:dyDescent="0.3">
      <c r="A2134" s="3">
        <v>242</v>
      </c>
      <c r="B2134" s="3">
        <v>48</v>
      </c>
      <c r="C2134" s="3">
        <v>22</v>
      </c>
      <c r="D2134" s="6">
        <v>71</v>
      </c>
      <c r="E2134" s="8" t="str">
        <f t="shared" si="99"/>
        <v>51-100</v>
      </c>
      <c r="F2134" s="7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  <c r="P2134" t="str">
        <f t="shared" si="100"/>
        <v>21-30</v>
      </c>
      <c r="Q2134" t="b">
        <f t="shared" si="101"/>
        <v>0</v>
      </c>
    </row>
    <row r="2135" spans="1:17" x14ac:dyDescent="0.3">
      <c r="A2135" s="3">
        <v>305</v>
      </c>
      <c r="B2135" s="3">
        <v>48</v>
      </c>
      <c r="C2135" s="3">
        <v>23</v>
      </c>
      <c r="D2135" s="6">
        <v>22</v>
      </c>
      <c r="E2135" s="8" t="str">
        <f t="shared" si="99"/>
        <v>0-50</v>
      </c>
      <c r="F2135" s="7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  <c r="P2135" t="str">
        <f t="shared" si="100"/>
        <v>21-30</v>
      </c>
      <c r="Q2135" t="b">
        <f t="shared" si="101"/>
        <v>0</v>
      </c>
    </row>
    <row r="2136" spans="1:17" x14ac:dyDescent="0.3">
      <c r="A2136" s="3">
        <v>335</v>
      </c>
      <c r="B2136" s="3">
        <v>48</v>
      </c>
      <c r="C2136" s="3">
        <v>23</v>
      </c>
      <c r="D2136" s="6">
        <v>45</v>
      </c>
      <c r="E2136" s="8" t="str">
        <f t="shared" si="99"/>
        <v>0-50</v>
      </c>
      <c r="F2136" s="7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  <c r="P2136" t="str">
        <f t="shared" si="100"/>
        <v>21-30</v>
      </c>
      <c r="Q2136" t="b">
        <f t="shared" si="101"/>
        <v>0</v>
      </c>
    </row>
    <row r="2137" spans="1:17" x14ac:dyDescent="0.3">
      <c r="A2137" s="3">
        <v>444</v>
      </c>
      <c r="B2137" s="3">
        <v>48</v>
      </c>
      <c r="C2137" s="3">
        <v>24</v>
      </c>
      <c r="D2137" s="6">
        <v>29</v>
      </c>
      <c r="E2137" s="8" t="str">
        <f t="shared" si="99"/>
        <v>0-50</v>
      </c>
      <c r="F2137" s="7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  <c r="P2137" t="str">
        <f t="shared" si="100"/>
        <v>21-30</v>
      </c>
      <c r="Q2137" t="b">
        <f t="shared" si="101"/>
        <v>0</v>
      </c>
    </row>
    <row r="2138" spans="1:17" x14ac:dyDescent="0.3">
      <c r="A2138" s="3">
        <v>459</v>
      </c>
      <c r="B2138" s="3">
        <v>48</v>
      </c>
      <c r="C2138" s="3">
        <v>24</v>
      </c>
      <c r="D2138" s="6">
        <v>20</v>
      </c>
      <c r="E2138" s="8" t="str">
        <f t="shared" si="99"/>
        <v>0-50</v>
      </c>
      <c r="F2138" s="7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  <c r="P2138" t="str">
        <f t="shared" si="100"/>
        <v>21-30</v>
      </c>
      <c r="Q2138" t="b">
        <f t="shared" si="101"/>
        <v>0</v>
      </c>
    </row>
    <row r="2139" spans="1:17" x14ac:dyDescent="0.3">
      <c r="A2139" s="3">
        <v>464</v>
      </c>
      <c r="B2139" s="3">
        <v>48</v>
      </c>
      <c r="C2139" s="3">
        <v>22</v>
      </c>
      <c r="D2139" s="6">
        <v>149</v>
      </c>
      <c r="E2139" s="8" t="str">
        <f t="shared" si="99"/>
        <v>100+</v>
      </c>
      <c r="F2139" s="7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  <c r="P2139" t="str">
        <f t="shared" si="100"/>
        <v>21-30</v>
      </c>
      <c r="Q2139" t="b">
        <f t="shared" si="101"/>
        <v>0</v>
      </c>
    </row>
    <row r="2140" spans="1:17" x14ac:dyDescent="0.3">
      <c r="A2140" s="3">
        <v>470</v>
      </c>
      <c r="B2140" s="3">
        <v>48</v>
      </c>
      <c r="C2140" s="3">
        <v>23</v>
      </c>
      <c r="D2140" s="6">
        <v>10</v>
      </c>
      <c r="E2140" s="8" t="str">
        <f t="shared" si="99"/>
        <v>0-50</v>
      </c>
      <c r="F2140" s="7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  <c r="P2140" t="str">
        <f t="shared" si="100"/>
        <v>21-30</v>
      </c>
      <c r="Q2140" t="b">
        <f t="shared" si="101"/>
        <v>0</v>
      </c>
    </row>
    <row r="2141" spans="1:17" x14ac:dyDescent="0.3">
      <c r="A2141" s="3">
        <v>498</v>
      </c>
      <c r="B2141" s="3">
        <v>48</v>
      </c>
      <c r="C2141" s="3">
        <v>22</v>
      </c>
      <c r="D2141" s="6">
        <v>94</v>
      </c>
      <c r="E2141" s="8" t="str">
        <f t="shared" si="99"/>
        <v>51-100</v>
      </c>
      <c r="F2141" s="7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  <c r="P2141" t="str">
        <f t="shared" si="100"/>
        <v>21-30</v>
      </c>
      <c r="Q2141" t="b">
        <f t="shared" si="101"/>
        <v>0</v>
      </c>
    </row>
    <row r="2142" spans="1:17" x14ac:dyDescent="0.3">
      <c r="A2142" s="3">
        <v>522</v>
      </c>
      <c r="B2142" s="3">
        <v>48</v>
      </c>
      <c r="C2142" s="3">
        <v>24</v>
      </c>
      <c r="D2142" s="6">
        <v>75</v>
      </c>
      <c r="E2142" s="8" t="str">
        <f t="shared" si="99"/>
        <v>51-100</v>
      </c>
      <c r="F2142" s="7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  <c r="P2142" t="str">
        <f t="shared" si="100"/>
        <v>21-30</v>
      </c>
      <c r="Q2142" t="b">
        <f t="shared" si="101"/>
        <v>0</v>
      </c>
    </row>
    <row r="2143" spans="1:17" x14ac:dyDescent="0.3">
      <c r="A2143" s="3">
        <v>597</v>
      </c>
      <c r="B2143" s="3">
        <v>48</v>
      </c>
      <c r="C2143" s="3">
        <v>22</v>
      </c>
      <c r="D2143" s="6">
        <v>152</v>
      </c>
      <c r="E2143" s="8" t="str">
        <f t="shared" si="99"/>
        <v>100+</v>
      </c>
      <c r="F2143" s="7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  <c r="P2143" t="str">
        <f t="shared" si="100"/>
        <v>21-30</v>
      </c>
      <c r="Q2143" t="b">
        <f t="shared" si="101"/>
        <v>0</v>
      </c>
    </row>
    <row r="2144" spans="1:17" x14ac:dyDescent="0.3">
      <c r="A2144" s="3">
        <v>688</v>
      </c>
      <c r="B2144" s="3">
        <v>48</v>
      </c>
      <c r="C2144" s="3">
        <v>22</v>
      </c>
      <c r="D2144" s="6">
        <v>65</v>
      </c>
      <c r="E2144" s="8" t="str">
        <f t="shared" si="99"/>
        <v>51-100</v>
      </c>
      <c r="F2144" s="7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  <c r="P2144" t="str">
        <f t="shared" si="100"/>
        <v>21-30</v>
      </c>
      <c r="Q2144" t="b">
        <f t="shared" si="101"/>
        <v>0</v>
      </c>
    </row>
    <row r="2145" spans="1:17" x14ac:dyDescent="0.3">
      <c r="A2145" s="3">
        <v>762</v>
      </c>
      <c r="B2145" s="3">
        <v>48</v>
      </c>
      <c r="C2145" s="3">
        <v>24</v>
      </c>
      <c r="D2145" s="6">
        <v>84</v>
      </c>
      <c r="E2145" s="8" t="str">
        <f t="shared" si="99"/>
        <v>51-100</v>
      </c>
      <c r="F2145" s="7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  <c r="P2145" t="str">
        <f t="shared" si="100"/>
        <v>21-30</v>
      </c>
      <c r="Q2145" t="b">
        <f t="shared" si="101"/>
        <v>0</v>
      </c>
    </row>
    <row r="2146" spans="1:17" x14ac:dyDescent="0.3">
      <c r="A2146" s="3">
        <v>785</v>
      </c>
      <c r="B2146" s="3">
        <v>48</v>
      </c>
      <c r="C2146" s="3">
        <v>22</v>
      </c>
      <c r="D2146" s="6">
        <v>98</v>
      </c>
      <c r="E2146" s="8" t="str">
        <f t="shared" si="99"/>
        <v>51-100</v>
      </c>
      <c r="F2146" s="7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  <c r="P2146" t="str">
        <f t="shared" si="100"/>
        <v>21-30</v>
      </c>
      <c r="Q2146" t="b">
        <f t="shared" si="101"/>
        <v>0</v>
      </c>
    </row>
    <row r="2147" spans="1:17" x14ac:dyDescent="0.3">
      <c r="A2147" s="3">
        <v>827</v>
      </c>
      <c r="B2147" s="3">
        <v>48</v>
      </c>
      <c r="C2147" s="3">
        <v>21</v>
      </c>
      <c r="D2147" s="6">
        <v>23</v>
      </c>
      <c r="E2147" s="8" t="str">
        <f t="shared" si="99"/>
        <v>0-50</v>
      </c>
      <c r="F2147" s="7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  <c r="P2147" t="str">
        <f t="shared" si="100"/>
        <v>21-30</v>
      </c>
      <c r="Q2147" t="b">
        <f t="shared" si="101"/>
        <v>0</v>
      </c>
    </row>
    <row r="2148" spans="1:17" x14ac:dyDescent="0.3">
      <c r="A2148" s="3">
        <v>1158</v>
      </c>
      <c r="B2148" s="3">
        <v>48</v>
      </c>
      <c r="C2148" s="3">
        <v>23</v>
      </c>
      <c r="D2148" s="6">
        <v>132</v>
      </c>
      <c r="E2148" s="8" t="str">
        <f t="shared" si="99"/>
        <v>100+</v>
      </c>
      <c r="F2148" s="7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  <c r="P2148" t="str">
        <f t="shared" si="100"/>
        <v>21-30</v>
      </c>
      <c r="Q2148" t="b">
        <f t="shared" si="101"/>
        <v>0</v>
      </c>
    </row>
    <row r="2149" spans="1:17" x14ac:dyDescent="0.3">
      <c r="A2149" s="3">
        <v>1198</v>
      </c>
      <c r="B2149" s="3">
        <v>48</v>
      </c>
      <c r="C2149" s="3">
        <v>23</v>
      </c>
      <c r="D2149" s="6">
        <v>8</v>
      </c>
      <c r="E2149" s="8" t="str">
        <f t="shared" si="99"/>
        <v>0-50</v>
      </c>
      <c r="F2149" s="7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  <c r="P2149" t="str">
        <f t="shared" si="100"/>
        <v>21-30</v>
      </c>
      <c r="Q2149" t="b">
        <f t="shared" si="101"/>
        <v>0</v>
      </c>
    </row>
    <row r="2150" spans="1:17" x14ac:dyDescent="0.3">
      <c r="A2150" s="3">
        <v>1247</v>
      </c>
      <c r="B2150" s="3">
        <v>48</v>
      </c>
      <c r="C2150" s="3">
        <v>22</v>
      </c>
      <c r="D2150" s="6">
        <v>59</v>
      </c>
      <c r="E2150" s="8" t="str">
        <f t="shared" si="99"/>
        <v>51-100</v>
      </c>
      <c r="F2150" s="7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  <c r="P2150" t="str">
        <f t="shared" si="100"/>
        <v>21-30</v>
      </c>
      <c r="Q2150" t="b">
        <f t="shared" si="101"/>
        <v>0</v>
      </c>
    </row>
    <row r="2151" spans="1:17" x14ac:dyDescent="0.3">
      <c r="A2151" s="3">
        <v>1280</v>
      </c>
      <c r="B2151" s="3">
        <v>48</v>
      </c>
      <c r="C2151" s="3">
        <v>22</v>
      </c>
      <c r="D2151" s="6">
        <v>84</v>
      </c>
      <c r="E2151" s="8" t="str">
        <f t="shared" si="99"/>
        <v>51-100</v>
      </c>
      <c r="F2151" s="7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  <c r="P2151" t="str">
        <f t="shared" si="100"/>
        <v>21-30</v>
      </c>
      <c r="Q2151" t="b">
        <f t="shared" si="101"/>
        <v>0</v>
      </c>
    </row>
    <row r="2152" spans="1:17" x14ac:dyDescent="0.3">
      <c r="A2152" s="3">
        <v>1414</v>
      </c>
      <c r="B2152" s="3">
        <v>48</v>
      </c>
      <c r="C2152" s="3">
        <v>24</v>
      </c>
      <c r="D2152" s="6">
        <v>12</v>
      </c>
      <c r="E2152" s="8" t="str">
        <f t="shared" si="99"/>
        <v>0-50</v>
      </c>
      <c r="F2152" s="7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  <c r="P2152" t="str">
        <f t="shared" si="100"/>
        <v>21-30</v>
      </c>
      <c r="Q2152" t="b">
        <f t="shared" si="101"/>
        <v>0</v>
      </c>
    </row>
    <row r="2153" spans="1:17" x14ac:dyDescent="0.3">
      <c r="A2153" s="3">
        <v>1475</v>
      </c>
      <c r="B2153" s="3">
        <v>48</v>
      </c>
      <c r="C2153" s="3">
        <v>23</v>
      </c>
      <c r="D2153" s="6">
        <v>79</v>
      </c>
      <c r="E2153" s="8" t="str">
        <f t="shared" si="99"/>
        <v>51-100</v>
      </c>
      <c r="F2153" s="7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  <c r="P2153" t="str">
        <f t="shared" si="100"/>
        <v>21-30</v>
      </c>
      <c r="Q2153" t="b">
        <f t="shared" si="101"/>
        <v>0</v>
      </c>
    </row>
    <row r="2154" spans="1:17" x14ac:dyDescent="0.3">
      <c r="A2154" s="3">
        <v>1617</v>
      </c>
      <c r="B2154" s="3">
        <v>48</v>
      </c>
      <c r="C2154" s="3">
        <v>23</v>
      </c>
      <c r="D2154" s="6">
        <v>84</v>
      </c>
      <c r="E2154" s="8" t="str">
        <f t="shared" si="99"/>
        <v>51-100</v>
      </c>
      <c r="F2154" s="7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  <c r="P2154" t="str">
        <f t="shared" si="100"/>
        <v>21-30</v>
      </c>
      <c r="Q2154" t="b">
        <f t="shared" si="101"/>
        <v>0</v>
      </c>
    </row>
    <row r="2155" spans="1:17" x14ac:dyDescent="0.3">
      <c r="A2155" s="3">
        <v>1653</v>
      </c>
      <c r="B2155" s="3">
        <v>48</v>
      </c>
      <c r="C2155" s="3">
        <v>18</v>
      </c>
      <c r="D2155" s="6">
        <v>182</v>
      </c>
      <c r="E2155" s="8" t="str">
        <f t="shared" si="99"/>
        <v>100+</v>
      </c>
      <c r="F2155" s="7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  <c r="P2155" t="str">
        <f t="shared" si="100"/>
        <v>11-20</v>
      </c>
      <c r="Q2155" t="b">
        <f t="shared" si="101"/>
        <v>0</v>
      </c>
    </row>
    <row r="2156" spans="1:17" x14ac:dyDescent="0.3">
      <c r="A2156" s="3">
        <v>1673</v>
      </c>
      <c r="B2156" s="3">
        <v>48</v>
      </c>
      <c r="C2156" s="3">
        <v>23</v>
      </c>
      <c r="D2156" s="6">
        <v>173</v>
      </c>
      <c r="E2156" s="8" t="str">
        <f t="shared" si="99"/>
        <v>100+</v>
      </c>
      <c r="F2156" s="7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  <c r="P2156" t="str">
        <f t="shared" si="100"/>
        <v>21-30</v>
      </c>
      <c r="Q2156" t="b">
        <f t="shared" si="101"/>
        <v>1</v>
      </c>
    </row>
    <row r="2157" spans="1:17" x14ac:dyDescent="0.3">
      <c r="A2157" s="3">
        <v>1695</v>
      </c>
      <c r="B2157" s="3">
        <v>48</v>
      </c>
      <c r="C2157" s="3">
        <v>23</v>
      </c>
      <c r="D2157" s="6">
        <v>35</v>
      </c>
      <c r="E2157" s="8" t="str">
        <f t="shared" si="99"/>
        <v>0-50</v>
      </c>
      <c r="F2157" s="7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  <c r="P2157" t="str">
        <f t="shared" si="100"/>
        <v>21-30</v>
      </c>
      <c r="Q2157" t="b">
        <f t="shared" si="101"/>
        <v>0</v>
      </c>
    </row>
    <row r="2158" spans="1:17" x14ac:dyDescent="0.3">
      <c r="A2158" s="3">
        <v>1706</v>
      </c>
      <c r="B2158" s="3">
        <v>48</v>
      </c>
      <c r="C2158" s="3">
        <v>24</v>
      </c>
      <c r="D2158" s="6">
        <v>79</v>
      </c>
      <c r="E2158" s="8" t="str">
        <f t="shared" si="99"/>
        <v>51-100</v>
      </c>
      <c r="F2158" s="7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  <c r="P2158" t="str">
        <f t="shared" si="100"/>
        <v>21-30</v>
      </c>
      <c r="Q2158" t="b">
        <f t="shared" si="101"/>
        <v>0</v>
      </c>
    </row>
    <row r="2159" spans="1:17" x14ac:dyDescent="0.3">
      <c r="A2159" s="3">
        <v>1764</v>
      </c>
      <c r="B2159" s="3">
        <v>48</v>
      </c>
      <c r="C2159" s="3">
        <v>24</v>
      </c>
      <c r="D2159" s="6">
        <v>134</v>
      </c>
      <c r="E2159" s="8" t="str">
        <f t="shared" si="99"/>
        <v>100+</v>
      </c>
      <c r="F2159" s="7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  <c r="P2159" t="str">
        <f t="shared" si="100"/>
        <v>21-30</v>
      </c>
      <c r="Q2159" t="b">
        <f t="shared" si="101"/>
        <v>0</v>
      </c>
    </row>
    <row r="2160" spans="1:17" x14ac:dyDescent="0.3">
      <c r="A2160" s="3">
        <v>1792</v>
      </c>
      <c r="B2160" s="3">
        <v>48</v>
      </c>
      <c r="C2160" s="3">
        <v>22</v>
      </c>
      <c r="D2160" s="6">
        <v>139</v>
      </c>
      <c r="E2160" s="8" t="str">
        <f t="shared" si="99"/>
        <v>100+</v>
      </c>
      <c r="F2160" s="7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  <c r="P2160" t="str">
        <f t="shared" si="100"/>
        <v>21-30</v>
      </c>
      <c r="Q2160" t="b">
        <f t="shared" si="101"/>
        <v>1</v>
      </c>
    </row>
    <row r="2161" spans="1:17" x14ac:dyDescent="0.3">
      <c r="A2161" s="3">
        <v>1815</v>
      </c>
      <c r="B2161" s="3">
        <v>48</v>
      </c>
      <c r="C2161" s="3">
        <v>22</v>
      </c>
      <c r="D2161" s="6">
        <v>79</v>
      </c>
      <c r="E2161" s="8" t="str">
        <f t="shared" si="99"/>
        <v>51-100</v>
      </c>
      <c r="F2161" s="7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  <c r="P2161" t="str">
        <f t="shared" si="100"/>
        <v>21-30</v>
      </c>
      <c r="Q2161" t="b">
        <f t="shared" si="101"/>
        <v>0</v>
      </c>
    </row>
    <row r="2162" spans="1:17" x14ac:dyDescent="0.3">
      <c r="A2162" s="3">
        <v>1823</v>
      </c>
      <c r="B2162" s="3">
        <v>48</v>
      </c>
      <c r="C2162" s="3">
        <v>23</v>
      </c>
      <c r="D2162" s="6">
        <v>112</v>
      </c>
      <c r="E2162" s="8" t="str">
        <f t="shared" si="99"/>
        <v>100+</v>
      </c>
      <c r="F2162" s="7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  <c r="P2162" t="str">
        <f t="shared" si="100"/>
        <v>21-30</v>
      </c>
      <c r="Q2162" t="b">
        <f t="shared" si="101"/>
        <v>0</v>
      </c>
    </row>
    <row r="2163" spans="1:17" x14ac:dyDescent="0.3">
      <c r="A2163" s="3">
        <v>1864</v>
      </c>
      <c r="B2163" s="3">
        <v>48</v>
      </c>
      <c r="C2163" s="3">
        <v>22</v>
      </c>
      <c r="D2163" s="6">
        <v>43</v>
      </c>
      <c r="E2163" s="8" t="str">
        <f t="shared" si="99"/>
        <v>0-50</v>
      </c>
      <c r="F2163" s="7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  <c r="P2163" t="str">
        <f t="shared" si="100"/>
        <v>21-30</v>
      </c>
      <c r="Q2163" t="b">
        <f t="shared" si="101"/>
        <v>0</v>
      </c>
    </row>
    <row r="2164" spans="1:17" x14ac:dyDescent="0.3">
      <c r="A2164" s="3">
        <v>1867</v>
      </c>
      <c r="B2164" s="3">
        <v>48</v>
      </c>
      <c r="C2164" s="3">
        <v>24</v>
      </c>
      <c r="D2164" s="6">
        <v>90</v>
      </c>
      <c r="E2164" s="8" t="str">
        <f t="shared" si="99"/>
        <v>51-100</v>
      </c>
      <c r="F2164" s="7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  <c r="P2164" t="str">
        <f t="shared" si="100"/>
        <v>21-30</v>
      </c>
      <c r="Q2164" t="b">
        <f t="shared" si="101"/>
        <v>0</v>
      </c>
    </row>
    <row r="2165" spans="1:17" x14ac:dyDescent="0.3">
      <c r="A2165" s="3">
        <v>1915</v>
      </c>
      <c r="B2165" s="3">
        <v>48</v>
      </c>
      <c r="C2165" s="3">
        <v>24</v>
      </c>
      <c r="D2165" s="6">
        <v>54</v>
      </c>
      <c r="E2165" s="8" t="str">
        <f t="shared" si="99"/>
        <v>51-100</v>
      </c>
      <c r="F2165" s="7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  <c r="P2165" t="str">
        <f t="shared" si="100"/>
        <v>21-30</v>
      </c>
      <c r="Q2165" t="b">
        <f t="shared" si="101"/>
        <v>0</v>
      </c>
    </row>
    <row r="2166" spans="1:17" x14ac:dyDescent="0.3">
      <c r="A2166" s="3">
        <v>2000</v>
      </c>
      <c r="B2166" s="3">
        <v>48</v>
      </c>
      <c r="C2166" s="3">
        <v>22</v>
      </c>
      <c r="D2166" s="6">
        <v>80</v>
      </c>
      <c r="E2166" s="8" t="str">
        <f t="shared" si="99"/>
        <v>51-100</v>
      </c>
      <c r="F2166" s="7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  <c r="P2166" t="str">
        <f t="shared" si="100"/>
        <v>21-30</v>
      </c>
      <c r="Q2166" t="b">
        <f t="shared" si="101"/>
        <v>0</v>
      </c>
    </row>
    <row r="2167" spans="1:17" x14ac:dyDescent="0.3">
      <c r="A2167" s="3">
        <v>2008</v>
      </c>
      <c r="B2167" s="3">
        <v>48</v>
      </c>
      <c r="C2167" s="3">
        <v>21</v>
      </c>
      <c r="D2167" s="6">
        <v>78</v>
      </c>
      <c r="E2167" s="8" t="str">
        <f t="shared" si="99"/>
        <v>51-100</v>
      </c>
      <c r="F2167" s="7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  <c r="P2167" t="str">
        <f t="shared" si="100"/>
        <v>21-30</v>
      </c>
      <c r="Q2167" t="b">
        <f t="shared" si="101"/>
        <v>0</v>
      </c>
    </row>
    <row r="2168" spans="1:17" x14ac:dyDescent="0.3">
      <c r="A2168" s="3">
        <v>2094</v>
      </c>
      <c r="B2168" s="3">
        <v>48</v>
      </c>
      <c r="C2168" s="3">
        <v>23</v>
      </c>
      <c r="D2168" s="6">
        <v>75</v>
      </c>
      <c r="E2168" s="8" t="str">
        <f t="shared" si="99"/>
        <v>51-100</v>
      </c>
      <c r="F2168" s="7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  <c r="P2168" t="str">
        <f t="shared" si="100"/>
        <v>21-30</v>
      </c>
      <c r="Q2168" t="b">
        <f t="shared" si="101"/>
        <v>0</v>
      </c>
    </row>
    <row r="2169" spans="1:17" x14ac:dyDescent="0.3">
      <c r="A2169" s="3">
        <v>2150</v>
      </c>
      <c r="B2169" s="3">
        <v>48</v>
      </c>
      <c r="C2169" s="3">
        <v>22</v>
      </c>
      <c r="D2169" s="6">
        <v>150</v>
      </c>
      <c r="E2169" s="8" t="str">
        <f t="shared" si="99"/>
        <v>100+</v>
      </c>
      <c r="F2169" s="7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  <c r="P2169" t="str">
        <f t="shared" si="100"/>
        <v>21-30</v>
      </c>
      <c r="Q2169" t="b">
        <f t="shared" si="101"/>
        <v>0</v>
      </c>
    </row>
    <row r="2170" spans="1:17" x14ac:dyDescent="0.3">
      <c r="A2170" s="3">
        <v>2190</v>
      </c>
      <c r="B2170" s="3">
        <v>48</v>
      </c>
      <c r="C2170" s="3">
        <v>23</v>
      </c>
      <c r="D2170" s="6">
        <v>128</v>
      </c>
      <c r="E2170" s="8" t="str">
        <f t="shared" si="99"/>
        <v>100+</v>
      </c>
      <c r="F2170" s="7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  <c r="P2170" t="str">
        <f t="shared" si="100"/>
        <v>21-30</v>
      </c>
      <c r="Q2170" t="b">
        <f t="shared" si="101"/>
        <v>0</v>
      </c>
    </row>
    <row r="2171" spans="1:17" x14ac:dyDescent="0.3">
      <c r="A2171" s="3">
        <v>2218</v>
      </c>
      <c r="B2171" s="3">
        <v>48</v>
      </c>
      <c r="C2171" s="3">
        <v>24</v>
      </c>
      <c r="D2171" s="6">
        <v>162</v>
      </c>
      <c r="E2171" s="8" t="str">
        <f t="shared" si="99"/>
        <v>100+</v>
      </c>
      <c r="F2171" s="7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  <c r="P2171" t="str">
        <f t="shared" si="100"/>
        <v>21-30</v>
      </c>
      <c r="Q2171" t="b">
        <f t="shared" si="101"/>
        <v>0</v>
      </c>
    </row>
    <row r="2172" spans="1:17" x14ac:dyDescent="0.3">
      <c r="A2172" s="3">
        <v>2229</v>
      </c>
      <c r="B2172" s="3">
        <v>48</v>
      </c>
      <c r="C2172" s="3">
        <v>23</v>
      </c>
      <c r="D2172" s="6">
        <v>43</v>
      </c>
      <c r="E2172" s="8" t="str">
        <f t="shared" si="99"/>
        <v>0-50</v>
      </c>
      <c r="F2172" s="7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  <c r="P2172" t="str">
        <f t="shared" si="100"/>
        <v>21-30</v>
      </c>
      <c r="Q2172" t="b">
        <f t="shared" si="101"/>
        <v>0</v>
      </c>
    </row>
    <row r="2173" spans="1:17" x14ac:dyDescent="0.3">
      <c r="A2173" s="3">
        <v>2239</v>
      </c>
      <c r="B2173" s="3">
        <v>48</v>
      </c>
      <c r="C2173" s="3">
        <v>22</v>
      </c>
      <c r="D2173" s="6">
        <v>35</v>
      </c>
      <c r="E2173" s="8" t="str">
        <f t="shared" si="99"/>
        <v>0-50</v>
      </c>
      <c r="F2173" s="7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  <c r="P2173" t="str">
        <f t="shared" si="100"/>
        <v>21-30</v>
      </c>
      <c r="Q2173" t="b">
        <f t="shared" si="101"/>
        <v>0</v>
      </c>
    </row>
    <row r="2174" spans="1:17" x14ac:dyDescent="0.3">
      <c r="A2174" s="3">
        <v>2286</v>
      </c>
      <c r="B2174" s="3">
        <v>48</v>
      </c>
      <c r="C2174" s="3">
        <v>22</v>
      </c>
      <c r="D2174" s="6">
        <v>114</v>
      </c>
      <c r="E2174" s="8" t="str">
        <f t="shared" si="99"/>
        <v>100+</v>
      </c>
      <c r="F2174" s="7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  <c r="P2174" t="str">
        <f t="shared" si="100"/>
        <v>21-30</v>
      </c>
      <c r="Q2174" t="b">
        <f t="shared" si="101"/>
        <v>0</v>
      </c>
    </row>
    <row r="2175" spans="1:17" x14ac:dyDescent="0.3">
      <c r="A2175" s="3">
        <v>2299</v>
      </c>
      <c r="B2175" s="3">
        <v>48</v>
      </c>
      <c r="C2175" s="3">
        <v>24</v>
      </c>
      <c r="D2175" s="6">
        <v>9</v>
      </c>
      <c r="E2175" s="8" t="str">
        <f t="shared" si="99"/>
        <v>0-50</v>
      </c>
      <c r="F2175" s="7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  <c r="P2175" t="str">
        <f t="shared" si="100"/>
        <v>21-30</v>
      </c>
      <c r="Q2175" t="b">
        <f t="shared" si="101"/>
        <v>0</v>
      </c>
    </row>
    <row r="2176" spans="1:17" x14ac:dyDescent="0.3">
      <c r="A2176" s="3">
        <v>2313</v>
      </c>
      <c r="B2176" s="3">
        <v>48</v>
      </c>
      <c r="C2176" s="3">
        <v>22</v>
      </c>
      <c r="D2176" s="6">
        <v>83</v>
      </c>
      <c r="E2176" s="8" t="str">
        <f t="shared" si="99"/>
        <v>51-100</v>
      </c>
      <c r="F2176" s="7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  <c r="P2176" t="str">
        <f t="shared" si="100"/>
        <v>21-30</v>
      </c>
      <c r="Q2176" t="b">
        <f t="shared" si="101"/>
        <v>0</v>
      </c>
    </row>
    <row r="2177" spans="1:17" x14ac:dyDescent="0.3">
      <c r="A2177" s="3">
        <v>2369</v>
      </c>
      <c r="B2177" s="3">
        <v>48</v>
      </c>
      <c r="C2177" s="3">
        <v>22</v>
      </c>
      <c r="D2177" s="6">
        <v>78</v>
      </c>
      <c r="E2177" s="8" t="str">
        <f t="shared" si="99"/>
        <v>51-100</v>
      </c>
      <c r="F2177" s="7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  <c r="P2177" t="str">
        <f t="shared" si="100"/>
        <v>21-30</v>
      </c>
      <c r="Q2177" t="b">
        <f t="shared" si="101"/>
        <v>0</v>
      </c>
    </row>
    <row r="2178" spans="1:17" x14ac:dyDescent="0.3">
      <c r="A2178" s="3">
        <v>2403</v>
      </c>
      <c r="B2178" s="3">
        <v>48</v>
      </c>
      <c r="C2178" s="3">
        <v>21</v>
      </c>
      <c r="D2178" s="6">
        <v>23</v>
      </c>
      <c r="E2178" s="8" t="str">
        <f t="shared" si="99"/>
        <v>0-50</v>
      </c>
      <c r="F2178" s="7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  <c r="P2178" t="str">
        <f t="shared" si="100"/>
        <v>21-30</v>
      </c>
      <c r="Q2178" t="b">
        <f t="shared" si="101"/>
        <v>0</v>
      </c>
    </row>
    <row r="2179" spans="1:17" x14ac:dyDescent="0.3">
      <c r="A2179" s="3">
        <v>2409</v>
      </c>
      <c r="B2179" s="3">
        <v>48</v>
      </c>
      <c r="C2179" s="3">
        <v>22</v>
      </c>
      <c r="D2179" s="6">
        <v>85</v>
      </c>
      <c r="E2179" s="8" t="str">
        <f t="shared" ref="E2179:E2242" si="102">IF(D2179&lt;=50,"0-50",IF(D2179&lt;=100,"51-100","100+"))</f>
        <v>51-100</v>
      </c>
      <c r="F2179" s="7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  <c r="P2179" t="str">
        <f t="shared" ref="P2179:P2242" si="103">IF(C2179&lt;=10,"0-10",IF(C2179&lt;=20,"11-20",IF(C2179&lt;=30,"21-30","30+")))</f>
        <v>21-30</v>
      </c>
      <c r="Q2179" t="b">
        <f t="shared" ref="Q2179:Q2242" si="104">AND(IF(M2179="Yes",1,0),IF(O2179="Yes",1,0))</f>
        <v>0</v>
      </c>
    </row>
    <row r="2180" spans="1:17" x14ac:dyDescent="0.3">
      <c r="A2180" s="3">
        <v>2505</v>
      </c>
      <c r="B2180" s="3">
        <v>48</v>
      </c>
      <c r="C2180" s="3">
        <v>24</v>
      </c>
      <c r="D2180" s="6">
        <v>61</v>
      </c>
      <c r="E2180" s="8" t="str">
        <f t="shared" si="102"/>
        <v>51-100</v>
      </c>
      <c r="F2180" s="7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  <c r="P2180" t="str">
        <f t="shared" si="103"/>
        <v>21-30</v>
      </c>
      <c r="Q2180" t="b">
        <f t="shared" si="104"/>
        <v>0</v>
      </c>
    </row>
    <row r="2181" spans="1:17" x14ac:dyDescent="0.3">
      <c r="A2181" s="3">
        <v>2549</v>
      </c>
      <c r="B2181" s="3">
        <v>48</v>
      </c>
      <c r="C2181" s="3">
        <v>24</v>
      </c>
      <c r="D2181" s="6">
        <v>80</v>
      </c>
      <c r="E2181" s="8" t="str">
        <f t="shared" si="102"/>
        <v>51-100</v>
      </c>
      <c r="F2181" s="7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  <c r="P2181" t="str">
        <f t="shared" si="103"/>
        <v>21-30</v>
      </c>
      <c r="Q2181" t="b">
        <f t="shared" si="104"/>
        <v>0</v>
      </c>
    </row>
    <row r="2182" spans="1:17" x14ac:dyDescent="0.3">
      <c r="A2182" s="3">
        <v>2594</v>
      </c>
      <c r="B2182" s="3">
        <v>48</v>
      </c>
      <c r="C2182" s="3">
        <v>23</v>
      </c>
      <c r="D2182" s="6">
        <v>161</v>
      </c>
      <c r="E2182" s="8" t="str">
        <f t="shared" si="102"/>
        <v>100+</v>
      </c>
      <c r="F2182" s="7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  <c r="P2182" t="str">
        <f t="shared" si="103"/>
        <v>21-30</v>
      </c>
      <c r="Q2182" t="b">
        <f t="shared" si="104"/>
        <v>0</v>
      </c>
    </row>
    <row r="2183" spans="1:17" x14ac:dyDescent="0.3">
      <c r="A2183" s="3">
        <v>2595</v>
      </c>
      <c r="B2183" s="3">
        <v>48</v>
      </c>
      <c r="C2183" s="3">
        <v>23</v>
      </c>
      <c r="D2183" s="6">
        <v>79</v>
      </c>
      <c r="E2183" s="8" t="str">
        <f t="shared" si="102"/>
        <v>51-100</v>
      </c>
      <c r="F2183" s="7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  <c r="P2183" t="str">
        <f t="shared" si="103"/>
        <v>21-30</v>
      </c>
      <c r="Q2183" t="b">
        <f t="shared" si="104"/>
        <v>0</v>
      </c>
    </row>
    <row r="2184" spans="1:17" x14ac:dyDescent="0.3">
      <c r="A2184" s="3">
        <v>2621</v>
      </c>
      <c r="B2184" s="3">
        <v>48</v>
      </c>
      <c r="C2184" s="3">
        <v>22</v>
      </c>
      <c r="D2184" s="6">
        <v>152</v>
      </c>
      <c r="E2184" s="8" t="str">
        <f t="shared" si="102"/>
        <v>100+</v>
      </c>
      <c r="F2184" s="7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  <c r="P2184" t="str">
        <f t="shared" si="103"/>
        <v>21-30</v>
      </c>
      <c r="Q2184" t="b">
        <f t="shared" si="104"/>
        <v>0</v>
      </c>
    </row>
    <row r="2185" spans="1:17" x14ac:dyDescent="0.3">
      <c r="A2185" s="3">
        <v>2721</v>
      </c>
      <c r="B2185" s="3">
        <v>48</v>
      </c>
      <c r="C2185" s="3">
        <v>23</v>
      </c>
      <c r="D2185" s="6">
        <v>32</v>
      </c>
      <c r="E2185" s="8" t="str">
        <f t="shared" si="102"/>
        <v>0-50</v>
      </c>
      <c r="F2185" s="7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  <c r="P2185" t="str">
        <f t="shared" si="103"/>
        <v>21-30</v>
      </c>
      <c r="Q2185" t="b">
        <f t="shared" si="104"/>
        <v>0</v>
      </c>
    </row>
    <row r="2186" spans="1:17" x14ac:dyDescent="0.3">
      <c r="A2186" s="3">
        <v>2768</v>
      </c>
      <c r="B2186" s="3">
        <v>48</v>
      </c>
      <c r="C2186" s="3">
        <v>24</v>
      </c>
      <c r="D2186" s="6">
        <v>59</v>
      </c>
      <c r="E2186" s="8" t="str">
        <f t="shared" si="102"/>
        <v>51-100</v>
      </c>
      <c r="F2186" s="7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  <c r="P2186" t="str">
        <f t="shared" si="103"/>
        <v>21-30</v>
      </c>
      <c r="Q2186" t="b">
        <f t="shared" si="104"/>
        <v>0</v>
      </c>
    </row>
    <row r="2187" spans="1:17" x14ac:dyDescent="0.3">
      <c r="A2187" s="3">
        <v>2769</v>
      </c>
      <c r="B2187" s="3">
        <v>48</v>
      </c>
      <c r="C2187" s="3">
        <v>22</v>
      </c>
      <c r="D2187" s="6">
        <v>163</v>
      </c>
      <c r="E2187" s="8" t="str">
        <f t="shared" si="102"/>
        <v>100+</v>
      </c>
      <c r="F2187" s="7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  <c r="P2187" t="str">
        <f t="shared" si="103"/>
        <v>21-30</v>
      </c>
      <c r="Q2187" t="b">
        <f t="shared" si="104"/>
        <v>0</v>
      </c>
    </row>
    <row r="2188" spans="1:17" x14ac:dyDescent="0.3">
      <c r="A2188" s="3">
        <v>2814</v>
      </c>
      <c r="B2188" s="3">
        <v>48</v>
      </c>
      <c r="C2188" s="3">
        <v>22</v>
      </c>
      <c r="D2188" s="6">
        <v>14</v>
      </c>
      <c r="E2188" s="8" t="str">
        <f t="shared" si="102"/>
        <v>0-50</v>
      </c>
      <c r="F2188" s="7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  <c r="P2188" t="str">
        <f t="shared" si="103"/>
        <v>21-30</v>
      </c>
      <c r="Q2188" t="b">
        <f t="shared" si="104"/>
        <v>0</v>
      </c>
    </row>
    <row r="2189" spans="1:17" x14ac:dyDescent="0.3">
      <c r="A2189" s="3">
        <v>2874</v>
      </c>
      <c r="B2189" s="3">
        <v>48</v>
      </c>
      <c r="C2189" s="3">
        <v>23</v>
      </c>
      <c r="D2189" s="6">
        <v>35</v>
      </c>
      <c r="E2189" s="8" t="str">
        <f t="shared" si="102"/>
        <v>0-50</v>
      </c>
      <c r="F2189" s="7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  <c r="P2189" t="str">
        <f t="shared" si="103"/>
        <v>21-30</v>
      </c>
      <c r="Q2189" t="b">
        <f t="shared" si="104"/>
        <v>0</v>
      </c>
    </row>
    <row r="2190" spans="1:17" x14ac:dyDescent="0.3">
      <c r="A2190" s="3">
        <v>2891</v>
      </c>
      <c r="B2190" s="3">
        <v>48</v>
      </c>
      <c r="C2190" s="3">
        <v>24</v>
      </c>
      <c r="D2190" s="6">
        <v>18</v>
      </c>
      <c r="E2190" s="8" t="str">
        <f t="shared" si="102"/>
        <v>0-50</v>
      </c>
      <c r="F2190" s="7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  <c r="P2190" t="str">
        <f t="shared" si="103"/>
        <v>21-30</v>
      </c>
      <c r="Q2190" t="b">
        <f t="shared" si="104"/>
        <v>0</v>
      </c>
    </row>
    <row r="2191" spans="1:17" x14ac:dyDescent="0.3">
      <c r="A2191" s="3">
        <v>2986</v>
      </c>
      <c r="B2191" s="3">
        <v>48</v>
      </c>
      <c r="C2191" s="3">
        <v>23</v>
      </c>
      <c r="D2191" s="6">
        <v>63</v>
      </c>
      <c r="E2191" s="8" t="str">
        <f t="shared" si="102"/>
        <v>51-100</v>
      </c>
      <c r="F2191" s="7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  <c r="P2191" t="str">
        <f t="shared" si="103"/>
        <v>21-30</v>
      </c>
      <c r="Q2191" t="b">
        <f t="shared" si="104"/>
        <v>0</v>
      </c>
    </row>
    <row r="2192" spans="1:17" x14ac:dyDescent="0.3">
      <c r="A2192" s="3">
        <v>3017</v>
      </c>
      <c r="B2192" s="3">
        <v>48</v>
      </c>
      <c r="C2192" s="3">
        <v>23</v>
      </c>
      <c r="D2192" s="6">
        <v>78</v>
      </c>
      <c r="E2192" s="8" t="str">
        <f t="shared" si="102"/>
        <v>51-100</v>
      </c>
      <c r="F2192" s="7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  <c r="P2192" t="str">
        <f t="shared" si="103"/>
        <v>21-30</v>
      </c>
      <c r="Q2192" t="b">
        <f t="shared" si="104"/>
        <v>0</v>
      </c>
    </row>
    <row r="2193" spans="1:17" x14ac:dyDescent="0.3">
      <c r="A2193" s="3">
        <v>3081</v>
      </c>
      <c r="B2193" s="3">
        <v>48</v>
      </c>
      <c r="C2193" s="3">
        <v>22</v>
      </c>
      <c r="D2193" s="6">
        <v>40</v>
      </c>
      <c r="E2193" s="8" t="str">
        <f t="shared" si="102"/>
        <v>0-50</v>
      </c>
      <c r="F2193" s="7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  <c r="P2193" t="str">
        <f t="shared" si="103"/>
        <v>21-30</v>
      </c>
      <c r="Q2193" t="b">
        <f t="shared" si="104"/>
        <v>0</v>
      </c>
    </row>
    <row r="2194" spans="1:17" x14ac:dyDescent="0.3">
      <c r="A2194" s="3">
        <v>3149</v>
      </c>
      <c r="B2194" s="3">
        <v>48</v>
      </c>
      <c r="C2194" s="3">
        <v>22</v>
      </c>
      <c r="D2194" s="6">
        <v>19</v>
      </c>
      <c r="E2194" s="8" t="str">
        <f t="shared" si="102"/>
        <v>0-50</v>
      </c>
      <c r="F2194" s="7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  <c r="P2194" t="str">
        <f t="shared" si="103"/>
        <v>21-30</v>
      </c>
      <c r="Q2194" t="b">
        <f t="shared" si="104"/>
        <v>0</v>
      </c>
    </row>
    <row r="2195" spans="1:17" x14ac:dyDescent="0.3">
      <c r="A2195" s="3">
        <v>3177</v>
      </c>
      <c r="B2195" s="3">
        <v>48</v>
      </c>
      <c r="C2195" s="3">
        <v>24</v>
      </c>
      <c r="D2195" s="6">
        <v>14</v>
      </c>
      <c r="E2195" s="8" t="str">
        <f t="shared" si="102"/>
        <v>0-50</v>
      </c>
      <c r="F2195" s="7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  <c r="P2195" t="str">
        <f t="shared" si="103"/>
        <v>21-30</v>
      </c>
      <c r="Q2195" t="b">
        <f t="shared" si="104"/>
        <v>0</v>
      </c>
    </row>
    <row r="2196" spans="1:17" x14ac:dyDescent="0.3">
      <c r="A2196" s="3">
        <v>3201</v>
      </c>
      <c r="B2196" s="3">
        <v>48</v>
      </c>
      <c r="C2196" s="3">
        <v>23</v>
      </c>
      <c r="D2196" s="6">
        <v>70</v>
      </c>
      <c r="E2196" s="8" t="str">
        <f t="shared" si="102"/>
        <v>51-100</v>
      </c>
      <c r="F2196" s="7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  <c r="P2196" t="str">
        <f t="shared" si="103"/>
        <v>21-30</v>
      </c>
      <c r="Q2196" t="b">
        <f t="shared" si="104"/>
        <v>0</v>
      </c>
    </row>
    <row r="2197" spans="1:17" x14ac:dyDescent="0.3">
      <c r="A2197" s="3">
        <v>3245</v>
      </c>
      <c r="B2197" s="3">
        <v>48</v>
      </c>
      <c r="C2197" s="3">
        <v>24</v>
      </c>
      <c r="D2197" s="6">
        <v>24</v>
      </c>
      <c r="E2197" s="8" t="str">
        <f t="shared" si="102"/>
        <v>0-50</v>
      </c>
      <c r="F2197" s="7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  <c r="P2197" t="str">
        <f t="shared" si="103"/>
        <v>21-30</v>
      </c>
      <c r="Q2197" t="b">
        <f t="shared" si="104"/>
        <v>0</v>
      </c>
    </row>
    <row r="2198" spans="1:17" x14ac:dyDescent="0.3">
      <c r="A2198" s="3">
        <v>3302</v>
      </c>
      <c r="B2198" s="3">
        <v>48</v>
      </c>
      <c r="C2198" s="3">
        <v>22</v>
      </c>
      <c r="D2198" s="6">
        <v>59</v>
      </c>
      <c r="E2198" s="8" t="str">
        <f t="shared" si="102"/>
        <v>51-100</v>
      </c>
      <c r="F2198" s="7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  <c r="P2198" t="str">
        <f t="shared" si="103"/>
        <v>21-30</v>
      </c>
      <c r="Q2198" t="b">
        <f t="shared" si="104"/>
        <v>0</v>
      </c>
    </row>
    <row r="2199" spans="1:17" x14ac:dyDescent="0.3">
      <c r="A2199" s="3">
        <v>3309</v>
      </c>
      <c r="B2199" s="3">
        <v>48</v>
      </c>
      <c r="C2199" s="3">
        <v>23</v>
      </c>
      <c r="D2199" s="6">
        <v>108</v>
      </c>
      <c r="E2199" s="8" t="str">
        <f t="shared" si="102"/>
        <v>100+</v>
      </c>
      <c r="F2199" s="7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  <c r="P2199" t="str">
        <f t="shared" si="103"/>
        <v>21-30</v>
      </c>
      <c r="Q2199" t="b">
        <f t="shared" si="104"/>
        <v>0</v>
      </c>
    </row>
    <row r="2200" spans="1:17" x14ac:dyDescent="0.3">
      <c r="A2200" s="3">
        <v>3314</v>
      </c>
      <c r="B2200" s="3">
        <v>48</v>
      </c>
      <c r="C2200" s="3">
        <v>24</v>
      </c>
      <c r="D2200" s="6">
        <v>24</v>
      </c>
      <c r="E2200" s="8" t="str">
        <f t="shared" si="102"/>
        <v>0-50</v>
      </c>
      <c r="F2200" s="7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  <c r="P2200" t="str">
        <f t="shared" si="103"/>
        <v>21-30</v>
      </c>
      <c r="Q2200" t="b">
        <f t="shared" si="104"/>
        <v>0</v>
      </c>
    </row>
    <row r="2201" spans="1:17" x14ac:dyDescent="0.3">
      <c r="A2201" s="3">
        <v>3316</v>
      </c>
      <c r="B2201" s="3">
        <v>48</v>
      </c>
      <c r="C2201" s="3">
        <v>22</v>
      </c>
      <c r="D2201" s="6">
        <v>80</v>
      </c>
      <c r="E2201" s="8" t="str">
        <f t="shared" si="102"/>
        <v>51-100</v>
      </c>
      <c r="F2201" s="7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  <c r="P2201" t="str">
        <f t="shared" si="103"/>
        <v>21-30</v>
      </c>
      <c r="Q2201" t="b">
        <f t="shared" si="104"/>
        <v>0</v>
      </c>
    </row>
    <row r="2202" spans="1:17" x14ac:dyDescent="0.3">
      <c r="A2202" s="3">
        <v>3326</v>
      </c>
      <c r="B2202" s="3">
        <v>48</v>
      </c>
      <c r="C2202" s="3">
        <v>23</v>
      </c>
      <c r="D2202" s="6">
        <v>35</v>
      </c>
      <c r="E2202" s="8" t="str">
        <f t="shared" si="102"/>
        <v>0-50</v>
      </c>
      <c r="F2202" s="7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  <c r="P2202" t="str">
        <f t="shared" si="103"/>
        <v>21-30</v>
      </c>
      <c r="Q2202" t="b">
        <f t="shared" si="104"/>
        <v>0</v>
      </c>
    </row>
    <row r="2203" spans="1:17" x14ac:dyDescent="0.3">
      <c r="A2203" s="3">
        <v>3361</v>
      </c>
      <c r="B2203" s="3">
        <v>48</v>
      </c>
      <c r="C2203" s="3">
        <v>24</v>
      </c>
      <c r="D2203" s="6">
        <v>133</v>
      </c>
      <c r="E2203" s="8" t="str">
        <f t="shared" si="102"/>
        <v>100+</v>
      </c>
      <c r="F2203" s="7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  <c r="P2203" t="str">
        <f t="shared" si="103"/>
        <v>21-30</v>
      </c>
      <c r="Q2203" t="b">
        <f t="shared" si="104"/>
        <v>0</v>
      </c>
    </row>
    <row r="2204" spans="1:17" x14ac:dyDescent="0.3">
      <c r="A2204" s="3">
        <v>3401</v>
      </c>
      <c r="B2204" s="3">
        <v>48</v>
      </c>
      <c r="C2204" s="3">
        <v>22</v>
      </c>
      <c r="D2204" s="6">
        <v>39</v>
      </c>
      <c r="E2204" s="8" t="str">
        <f t="shared" si="102"/>
        <v>0-50</v>
      </c>
      <c r="F2204" s="7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  <c r="P2204" t="str">
        <f t="shared" si="103"/>
        <v>21-30</v>
      </c>
      <c r="Q2204" t="b">
        <f t="shared" si="104"/>
        <v>0</v>
      </c>
    </row>
    <row r="2205" spans="1:17" x14ac:dyDescent="0.3">
      <c r="A2205" s="3">
        <v>3423</v>
      </c>
      <c r="B2205" s="3">
        <v>48</v>
      </c>
      <c r="C2205" s="3">
        <v>23</v>
      </c>
      <c r="D2205" s="6">
        <v>41</v>
      </c>
      <c r="E2205" s="8" t="str">
        <f t="shared" si="102"/>
        <v>0-50</v>
      </c>
      <c r="F2205" s="7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  <c r="P2205" t="str">
        <f t="shared" si="103"/>
        <v>21-30</v>
      </c>
      <c r="Q2205" t="b">
        <f t="shared" si="104"/>
        <v>0</v>
      </c>
    </row>
    <row r="2206" spans="1:17" x14ac:dyDescent="0.3">
      <c r="A2206" s="3">
        <v>3459</v>
      </c>
      <c r="B2206" s="3">
        <v>48</v>
      </c>
      <c r="C2206" s="3">
        <v>23</v>
      </c>
      <c r="D2206" s="6">
        <v>191</v>
      </c>
      <c r="E2206" s="8" t="str">
        <f t="shared" si="102"/>
        <v>100+</v>
      </c>
      <c r="F2206" s="7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  <c r="P2206" t="str">
        <f t="shared" si="103"/>
        <v>21-30</v>
      </c>
      <c r="Q2206" t="b">
        <f t="shared" si="104"/>
        <v>0</v>
      </c>
    </row>
    <row r="2207" spans="1:17" x14ac:dyDescent="0.3">
      <c r="A2207" s="3">
        <v>3546</v>
      </c>
      <c r="B2207" s="3">
        <v>48</v>
      </c>
      <c r="C2207" s="3">
        <v>22</v>
      </c>
      <c r="D2207" s="6">
        <v>174</v>
      </c>
      <c r="E2207" s="8" t="str">
        <f t="shared" si="102"/>
        <v>100+</v>
      </c>
      <c r="F2207" s="7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  <c r="P2207" t="str">
        <f t="shared" si="103"/>
        <v>21-30</v>
      </c>
      <c r="Q2207" t="b">
        <f t="shared" si="104"/>
        <v>0</v>
      </c>
    </row>
    <row r="2208" spans="1:17" x14ac:dyDescent="0.3">
      <c r="A2208" s="3">
        <v>3656</v>
      </c>
      <c r="B2208" s="3">
        <v>48</v>
      </c>
      <c r="C2208" s="3">
        <v>22</v>
      </c>
      <c r="D2208" s="6">
        <v>125</v>
      </c>
      <c r="E2208" s="8" t="str">
        <f t="shared" si="102"/>
        <v>100+</v>
      </c>
      <c r="F2208" s="7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  <c r="P2208" t="str">
        <f t="shared" si="103"/>
        <v>21-30</v>
      </c>
      <c r="Q2208" t="b">
        <f t="shared" si="104"/>
        <v>0</v>
      </c>
    </row>
    <row r="2209" spans="1:17" x14ac:dyDescent="0.3">
      <c r="A2209" s="3">
        <v>3665</v>
      </c>
      <c r="B2209" s="3">
        <v>48</v>
      </c>
      <c r="C2209" s="3">
        <v>24</v>
      </c>
      <c r="D2209" s="6">
        <v>43</v>
      </c>
      <c r="E2209" s="8" t="str">
        <f t="shared" si="102"/>
        <v>0-50</v>
      </c>
      <c r="F2209" s="7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  <c r="P2209" t="str">
        <f t="shared" si="103"/>
        <v>21-30</v>
      </c>
      <c r="Q2209" t="b">
        <f t="shared" si="104"/>
        <v>0</v>
      </c>
    </row>
    <row r="2210" spans="1:17" x14ac:dyDescent="0.3">
      <c r="A2210" s="3">
        <v>3701</v>
      </c>
      <c r="B2210" s="3">
        <v>48</v>
      </c>
      <c r="C2210" s="3">
        <v>22</v>
      </c>
      <c r="D2210" s="6">
        <v>128</v>
      </c>
      <c r="E2210" s="8" t="str">
        <f t="shared" si="102"/>
        <v>100+</v>
      </c>
      <c r="F2210" s="7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  <c r="P2210" t="str">
        <f t="shared" si="103"/>
        <v>21-30</v>
      </c>
      <c r="Q2210" t="b">
        <f t="shared" si="104"/>
        <v>0</v>
      </c>
    </row>
    <row r="2211" spans="1:17" x14ac:dyDescent="0.3">
      <c r="A2211" s="3">
        <v>3811</v>
      </c>
      <c r="B2211" s="3">
        <v>48</v>
      </c>
      <c r="C2211" s="3">
        <v>24</v>
      </c>
      <c r="D2211" s="6">
        <v>12</v>
      </c>
      <c r="E2211" s="8" t="str">
        <f t="shared" si="102"/>
        <v>0-50</v>
      </c>
      <c r="F2211" s="7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  <c r="P2211" t="str">
        <f t="shared" si="103"/>
        <v>21-30</v>
      </c>
      <c r="Q2211" t="b">
        <f t="shared" si="104"/>
        <v>0</v>
      </c>
    </row>
    <row r="2212" spans="1:17" x14ac:dyDescent="0.3">
      <c r="A2212" s="3">
        <v>3835</v>
      </c>
      <c r="B2212" s="3">
        <v>48</v>
      </c>
      <c r="C2212" s="3">
        <v>22</v>
      </c>
      <c r="D2212" s="6">
        <v>28</v>
      </c>
      <c r="E2212" s="8" t="str">
        <f t="shared" si="102"/>
        <v>0-50</v>
      </c>
      <c r="F2212" s="7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  <c r="P2212" t="str">
        <f t="shared" si="103"/>
        <v>21-30</v>
      </c>
      <c r="Q2212" t="b">
        <f t="shared" si="104"/>
        <v>0</v>
      </c>
    </row>
    <row r="2213" spans="1:17" x14ac:dyDescent="0.3">
      <c r="A2213" s="3">
        <v>3851</v>
      </c>
      <c r="B2213" s="3">
        <v>48</v>
      </c>
      <c r="C2213" s="3">
        <v>23</v>
      </c>
      <c r="D2213" s="6">
        <v>15</v>
      </c>
      <c r="E2213" s="8" t="str">
        <f t="shared" si="102"/>
        <v>0-50</v>
      </c>
      <c r="F2213" s="7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  <c r="P2213" t="str">
        <f t="shared" si="103"/>
        <v>21-30</v>
      </c>
      <c r="Q2213" t="b">
        <f t="shared" si="104"/>
        <v>0</v>
      </c>
    </row>
    <row r="2214" spans="1:17" x14ac:dyDescent="0.3">
      <c r="A2214" s="3">
        <v>3881</v>
      </c>
      <c r="B2214" s="3">
        <v>48</v>
      </c>
      <c r="C2214" s="3">
        <v>24</v>
      </c>
      <c r="D2214" s="6">
        <v>25</v>
      </c>
      <c r="E2214" s="8" t="str">
        <f t="shared" si="102"/>
        <v>0-50</v>
      </c>
      <c r="F2214" s="7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  <c r="P2214" t="str">
        <f t="shared" si="103"/>
        <v>21-30</v>
      </c>
      <c r="Q2214" t="b">
        <f t="shared" si="104"/>
        <v>0</v>
      </c>
    </row>
    <row r="2215" spans="1:17" x14ac:dyDescent="0.3">
      <c r="A2215" s="3">
        <v>3897</v>
      </c>
      <c r="B2215" s="3">
        <v>48</v>
      </c>
      <c r="C2215" s="3">
        <v>24</v>
      </c>
      <c r="D2215" s="6">
        <v>224</v>
      </c>
      <c r="E2215" s="8" t="str">
        <f t="shared" si="102"/>
        <v>100+</v>
      </c>
      <c r="F2215" s="7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  <c r="P2215" t="str">
        <f t="shared" si="103"/>
        <v>21-30</v>
      </c>
      <c r="Q2215" t="b">
        <f t="shared" si="104"/>
        <v>1</v>
      </c>
    </row>
    <row r="2216" spans="1:17" x14ac:dyDescent="0.3">
      <c r="A2216" s="3">
        <v>3927</v>
      </c>
      <c r="B2216" s="3">
        <v>48</v>
      </c>
      <c r="C2216" s="3">
        <v>23</v>
      </c>
      <c r="D2216" s="6">
        <v>43</v>
      </c>
      <c r="E2216" s="8" t="str">
        <f t="shared" si="102"/>
        <v>0-50</v>
      </c>
      <c r="F2216" s="7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  <c r="P2216" t="str">
        <f t="shared" si="103"/>
        <v>21-30</v>
      </c>
      <c r="Q2216" t="b">
        <f t="shared" si="104"/>
        <v>0</v>
      </c>
    </row>
    <row r="2217" spans="1:17" x14ac:dyDescent="0.3">
      <c r="A2217" s="3">
        <v>3962</v>
      </c>
      <c r="B2217" s="3">
        <v>48</v>
      </c>
      <c r="C2217" s="3">
        <v>22</v>
      </c>
      <c r="D2217" s="6">
        <v>145</v>
      </c>
      <c r="E2217" s="8" t="str">
        <f t="shared" si="102"/>
        <v>100+</v>
      </c>
      <c r="F2217" s="7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  <c r="P2217" t="str">
        <f t="shared" si="103"/>
        <v>21-30</v>
      </c>
      <c r="Q2217" t="b">
        <f t="shared" si="104"/>
        <v>0</v>
      </c>
    </row>
    <row r="2218" spans="1:17" x14ac:dyDescent="0.3">
      <c r="A2218" s="3">
        <v>4107</v>
      </c>
      <c r="B2218" s="3">
        <v>48</v>
      </c>
      <c r="C2218" s="3">
        <v>22</v>
      </c>
      <c r="D2218" s="6">
        <v>54</v>
      </c>
      <c r="E2218" s="8" t="str">
        <f t="shared" si="102"/>
        <v>51-100</v>
      </c>
      <c r="F2218" s="7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  <c r="P2218" t="str">
        <f t="shared" si="103"/>
        <v>21-30</v>
      </c>
      <c r="Q2218" t="b">
        <f t="shared" si="104"/>
        <v>0</v>
      </c>
    </row>
    <row r="2219" spans="1:17" x14ac:dyDescent="0.3">
      <c r="A2219" s="3">
        <v>4132</v>
      </c>
      <c r="B2219" s="3">
        <v>48</v>
      </c>
      <c r="C2219" s="3">
        <v>23</v>
      </c>
      <c r="D2219" s="6">
        <v>23</v>
      </c>
      <c r="E2219" s="8" t="str">
        <f t="shared" si="102"/>
        <v>0-50</v>
      </c>
      <c r="F2219" s="7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  <c r="P2219" t="str">
        <f t="shared" si="103"/>
        <v>21-30</v>
      </c>
      <c r="Q2219" t="b">
        <f t="shared" si="104"/>
        <v>0</v>
      </c>
    </row>
    <row r="2220" spans="1:17" x14ac:dyDescent="0.3">
      <c r="A2220" s="3">
        <v>4136</v>
      </c>
      <c r="B2220" s="3">
        <v>48</v>
      </c>
      <c r="C2220" s="3">
        <v>23</v>
      </c>
      <c r="D2220" s="6">
        <v>168</v>
      </c>
      <c r="E2220" s="8" t="str">
        <f t="shared" si="102"/>
        <v>100+</v>
      </c>
      <c r="F2220" s="7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  <c r="P2220" t="str">
        <f t="shared" si="103"/>
        <v>21-30</v>
      </c>
      <c r="Q2220" t="b">
        <f t="shared" si="104"/>
        <v>0</v>
      </c>
    </row>
    <row r="2221" spans="1:17" x14ac:dyDescent="0.3">
      <c r="A2221" s="3">
        <v>4168</v>
      </c>
      <c r="B2221" s="3">
        <v>48</v>
      </c>
      <c r="C2221" s="3">
        <v>24</v>
      </c>
      <c r="D2221" s="6">
        <v>144</v>
      </c>
      <c r="E2221" s="8" t="str">
        <f t="shared" si="102"/>
        <v>100+</v>
      </c>
      <c r="F2221" s="7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  <c r="P2221" t="str">
        <f t="shared" si="103"/>
        <v>21-30</v>
      </c>
      <c r="Q2221" t="b">
        <f t="shared" si="104"/>
        <v>0</v>
      </c>
    </row>
    <row r="2222" spans="1:17" x14ac:dyDescent="0.3">
      <c r="A2222" s="3">
        <v>4207</v>
      </c>
      <c r="B2222" s="3">
        <v>48</v>
      </c>
      <c r="C2222" s="3">
        <v>23</v>
      </c>
      <c r="D2222" s="6">
        <v>29</v>
      </c>
      <c r="E2222" s="8" t="str">
        <f t="shared" si="102"/>
        <v>0-50</v>
      </c>
      <c r="F2222" s="7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  <c r="P2222" t="str">
        <f t="shared" si="103"/>
        <v>21-30</v>
      </c>
      <c r="Q2222" t="b">
        <f t="shared" si="104"/>
        <v>0</v>
      </c>
    </row>
    <row r="2223" spans="1:17" x14ac:dyDescent="0.3">
      <c r="A2223" s="3">
        <v>4222</v>
      </c>
      <c r="B2223" s="3">
        <v>48</v>
      </c>
      <c r="C2223" s="3">
        <v>22</v>
      </c>
      <c r="D2223" s="6">
        <v>83</v>
      </c>
      <c r="E2223" s="8" t="str">
        <f t="shared" si="102"/>
        <v>51-100</v>
      </c>
      <c r="F2223" s="7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  <c r="P2223" t="str">
        <f t="shared" si="103"/>
        <v>21-30</v>
      </c>
      <c r="Q2223" t="b">
        <f t="shared" si="104"/>
        <v>0</v>
      </c>
    </row>
    <row r="2224" spans="1:17" x14ac:dyDescent="0.3">
      <c r="A2224" s="3">
        <v>4398</v>
      </c>
      <c r="B2224" s="3">
        <v>48</v>
      </c>
      <c r="C2224" s="3">
        <v>23</v>
      </c>
      <c r="D2224" s="6">
        <v>19</v>
      </c>
      <c r="E2224" s="8" t="str">
        <f t="shared" si="102"/>
        <v>0-50</v>
      </c>
      <c r="F2224" s="7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  <c r="P2224" t="str">
        <f t="shared" si="103"/>
        <v>21-30</v>
      </c>
      <c r="Q2224" t="b">
        <f t="shared" si="104"/>
        <v>0</v>
      </c>
    </row>
    <row r="2225" spans="1:17" x14ac:dyDescent="0.3">
      <c r="A2225" s="3">
        <v>4400</v>
      </c>
      <c r="B2225" s="3">
        <v>48</v>
      </c>
      <c r="C2225" s="3">
        <v>23</v>
      </c>
      <c r="D2225" s="6">
        <v>21</v>
      </c>
      <c r="E2225" s="8" t="str">
        <f t="shared" si="102"/>
        <v>0-50</v>
      </c>
      <c r="F2225" s="7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  <c r="P2225" t="str">
        <f t="shared" si="103"/>
        <v>21-30</v>
      </c>
      <c r="Q2225" t="b">
        <f t="shared" si="104"/>
        <v>0</v>
      </c>
    </row>
    <row r="2226" spans="1:17" x14ac:dyDescent="0.3">
      <c r="A2226" s="3">
        <v>4443</v>
      </c>
      <c r="B2226" s="3">
        <v>48</v>
      </c>
      <c r="C2226" s="3">
        <v>23</v>
      </c>
      <c r="D2226" s="6">
        <v>62</v>
      </c>
      <c r="E2226" s="8" t="str">
        <f t="shared" si="102"/>
        <v>51-100</v>
      </c>
      <c r="F2226" s="7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  <c r="P2226" t="str">
        <f t="shared" si="103"/>
        <v>21-30</v>
      </c>
      <c r="Q2226" t="b">
        <f t="shared" si="104"/>
        <v>0</v>
      </c>
    </row>
    <row r="2227" spans="1:17" x14ac:dyDescent="0.3">
      <c r="A2227" s="3">
        <v>4459</v>
      </c>
      <c r="B2227" s="3">
        <v>48</v>
      </c>
      <c r="C2227" s="3">
        <v>22</v>
      </c>
      <c r="D2227" s="6">
        <v>90</v>
      </c>
      <c r="E2227" s="8" t="str">
        <f t="shared" si="102"/>
        <v>51-100</v>
      </c>
      <c r="F2227" s="7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  <c r="P2227" t="str">
        <f t="shared" si="103"/>
        <v>21-30</v>
      </c>
      <c r="Q2227" t="b">
        <f t="shared" si="104"/>
        <v>0</v>
      </c>
    </row>
    <row r="2228" spans="1:17" x14ac:dyDescent="0.3">
      <c r="A2228" s="3">
        <v>4525</v>
      </c>
      <c r="B2228" s="3">
        <v>48</v>
      </c>
      <c r="C2228" s="3">
        <v>24</v>
      </c>
      <c r="D2228" s="6">
        <v>79</v>
      </c>
      <c r="E2228" s="8" t="str">
        <f t="shared" si="102"/>
        <v>51-100</v>
      </c>
      <c r="F2228" s="7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  <c r="P2228" t="str">
        <f t="shared" si="103"/>
        <v>21-30</v>
      </c>
      <c r="Q2228" t="b">
        <f t="shared" si="104"/>
        <v>0</v>
      </c>
    </row>
    <row r="2229" spans="1:17" x14ac:dyDescent="0.3">
      <c r="A2229" s="3">
        <v>4529</v>
      </c>
      <c r="B2229" s="3">
        <v>48</v>
      </c>
      <c r="C2229" s="3">
        <v>23</v>
      </c>
      <c r="D2229" s="6">
        <v>48</v>
      </c>
      <c r="E2229" s="8" t="str">
        <f t="shared" si="102"/>
        <v>0-50</v>
      </c>
      <c r="F2229" s="7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  <c r="P2229" t="str">
        <f t="shared" si="103"/>
        <v>21-30</v>
      </c>
      <c r="Q2229" t="b">
        <f t="shared" si="104"/>
        <v>0</v>
      </c>
    </row>
    <row r="2230" spans="1:17" x14ac:dyDescent="0.3">
      <c r="A2230" s="3">
        <v>4533</v>
      </c>
      <c r="B2230" s="3">
        <v>48</v>
      </c>
      <c r="C2230" s="3">
        <v>22</v>
      </c>
      <c r="D2230" s="6">
        <v>133</v>
      </c>
      <c r="E2230" s="8" t="str">
        <f t="shared" si="102"/>
        <v>100+</v>
      </c>
      <c r="F2230" s="7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  <c r="P2230" t="str">
        <f t="shared" si="103"/>
        <v>21-30</v>
      </c>
      <c r="Q2230" t="b">
        <f t="shared" si="104"/>
        <v>0</v>
      </c>
    </row>
    <row r="2231" spans="1:17" x14ac:dyDescent="0.3">
      <c r="A2231" s="3">
        <v>4540</v>
      </c>
      <c r="B2231" s="3">
        <v>48</v>
      </c>
      <c r="C2231" s="3">
        <v>24</v>
      </c>
      <c r="D2231" s="6">
        <v>14</v>
      </c>
      <c r="E2231" s="8" t="str">
        <f t="shared" si="102"/>
        <v>0-50</v>
      </c>
      <c r="F2231" s="7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  <c r="P2231" t="str">
        <f t="shared" si="103"/>
        <v>21-30</v>
      </c>
      <c r="Q2231" t="b">
        <f t="shared" si="104"/>
        <v>0</v>
      </c>
    </row>
    <row r="2232" spans="1:17" x14ac:dyDescent="0.3">
      <c r="A2232" s="3">
        <v>4547</v>
      </c>
      <c r="B2232" s="3">
        <v>48</v>
      </c>
      <c r="C2232" s="3">
        <v>24</v>
      </c>
      <c r="D2232" s="6">
        <v>74</v>
      </c>
      <c r="E2232" s="8" t="str">
        <f t="shared" si="102"/>
        <v>51-100</v>
      </c>
      <c r="F2232" s="7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  <c r="P2232" t="str">
        <f t="shared" si="103"/>
        <v>21-30</v>
      </c>
      <c r="Q2232" t="b">
        <f t="shared" si="104"/>
        <v>0</v>
      </c>
    </row>
    <row r="2233" spans="1:17" x14ac:dyDescent="0.3">
      <c r="A2233" s="3">
        <v>4606</v>
      </c>
      <c r="B2233" s="3">
        <v>48</v>
      </c>
      <c r="C2233" s="3">
        <v>22</v>
      </c>
      <c r="D2233" s="6">
        <v>42</v>
      </c>
      <c r="E2233" s="8" t="str">
        <f t="shared" si="102"/>
        <v>0-50</v>
      </c>
      <c r="F2233" s="7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  <c r="P2233" t="str">
        <f t="shared" si="103"/>
        <v>21-30</v>
      </c>
      <c r="Q2233" t="b">
        <f t="shared" si="104"/>
        <v>0</v>
      </c>
    </row>
    <row r="2234" spans="1:17" x14ac:dyDescent="0.3">
      <c r="A2234" s="3">
        <v>4630</v>
      </c>
      <c r="B2234" s="3">
        <v>48</v>
      </c>
      <c r="C2234" s="3">
        <v>24</v>
      </c>
      <c r="D2234" s="6">
        <v>148</v>
      </c>
      <c r="E2234" s="8" t="str">
        <f t="shared" si="102"/>
        <v>100+</v>
      </c>
      <c r="F2234" s="7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  <c r="P2234" t="str">
        <f t="shared" si="103"/>
        <v>21-30</v>
      </c>
      <c r="Q2234" t="b">
        <f t="shared" si="104"/>
        <v>1</v>
      </c>
    </row>
    <row r="2235" spans="1:17" x14ac:dyDescent="0.3">
      <c r="A2235" s="3">
        <v>4652</v>
      </c>
      <c r="B2235" s="3">
        <v>48</v>
      </c>
      <c r="C2235" s="3">
        <v>24</v>
      </c>
      <c r="D2235" s="6">
        <v>58</v>
      </c>
      <c r="E2235" s="8" t="str">
        <f t="shared" si="102"/>
        <v>51-100</v>
      </c>
      <c r="F2235" s="7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  <c r="P2235" t="str">
        <f t="shared" si="103"/>
        <v>21-30</v>
      </c>
      <c r="Q2235" t="b">
        <f t="shared" si="104"/>
        <v>0</v>
      </c>
    </row>
    <row r="2236" spans="1:17" x14ac:dyDescent="0.3">
      <c r="A2236" s="3">
        <v>4699</v>
      </c>
      <c r="B2236" s="3">
        <v>48</v>
      </c>
      <c r="C2236" s="3">
        <v>22</v>
      </c>
      <c r="D2236" s="6">
        <v>162</v>
      </c>
      <c r="E2236" s="8" t="str">
        <f t="shared" si="102"/>
        <v>100+</v>
      </c>
      <c r="F2236" s="7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  <c r="P2236" t="str">
        <f t="shared" si="103"/>
        <v>21-30</v>
      </c>
      <c r="Q2236" t="b">
        <f t="shared" si="104"/>
        <v>0</v>
      </c>
    </row>
    <row r="2237" spans="1:17" x14ac:dyDescent="0.3">
      <c r="A2237" s="3">
        <v>4788</v>
      </c>
      <c r="B2237" s="3">
        <v>48</v>
      </c>
      <c r="C2237" s="3">
        <v>22</v>
      </c>
      <c r="D2237" s="6">
        <v>42</v>
      </c>
      <c r="E2237" s="8" t="str">
        <f t="shared" si="102"/>
        <v>0-50</v>
      </c>
      <c r="F2237" s="7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  <c r="P2237" t="str">
        <f t="shared" si="103"/>
        <v>21-30</v>
      </c>
      <c r="Q2237" t="b">
        <f t="shared" si="104"/>
        <v>0</v>
      </c>
    </row>
    <row r="2238" spans="1:17" x14ac:dyDescent="0.3">
      <c r="A2238" s="3">
        <v>4804</v>
      </c>
      <c r="B2238" s="3">
        <v>48</v>
      </c>
      <c r="C2238" s="3">
        <v>24</v>
      </c>
      <c r="D2238" s="6">
        <v>48</v>
      </c>
      <c r="E2238" s="8" t="str">
        <f t="shared" si="102"/>
        <v>0-50</v>
      </c>
      <c r="F2238" s="7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  <c r="P2238" t="str">
        <f t="shared" si="103"/>
        <v>21-30</v>
      </c>
      <c r="Q2238" t="b">
        <f t="shared" si="104"/>
        <v>0</v>
      </c>
    </row>
    <row r="2239" spans="1:17" x14ac:dyDescent="0.3">
      <c r="A2239" s="3">
        <v>4895</v>
      </c>
      <c r="B2239" s="3">
        <v>48</v>
      </c>
      <c r="C2239" s="3">
        <v>22</v>
      </c>
      <c r="D2239" s="6">
        <v>74</v>
      </c>
      <c r="E2239" s="8" t="str">
        <f t="shared" si="102"/>
        <v>51-100</v>
      </c>
      <c r="F2239" s="7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  <c r="P2239" t="str">
        <f t="shared" si="103"/>
        <v>21-30</v>
      </c>
      <c r="Q2239" t="b">
        <f t="shared" si="104"/>
        <v>0</v>
      </c>
    </row>
    <row r="2240" spans="1:17" x14ac:dyDescent="0.3">
      <c r="A2240" s="3">
        <v>4911</v>
      </c>
      <c r="B2240" s="3">
        <v>48</v>
      </c>
      <c r="C2240" s="3">
        <v>22</v>
      </c>
      <c r="D2240" s="6">
        <v>120</v>
      </c>
      <c r="E2240" s="8" t="str">
        <f t="shared" si="102"/>
        <v>100+</v>
      </c>
      <c r="F2240" s="7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  <c r="P2240" t="str">
        <f t="shared" si="103"/>
        <v>21-30</v>
      </c>
      <c r="Q2240" t="b">
        <f t="shared" si="104"/>
        <v>0</v>
      </c>
    </row>
    <row r="2241" spans="1:17" x14ac:dyDescent="0.3">
      <c r="A2241" s="3">
        <v>4986</v>
      </c>
      <c r="B2241" s="3">
        <v>48</v>
      </c>
      <c r="C2241" s="3">
        <v>23</v>
      </c>
      <c r="D2241" s="6">
        <v>30</v>
      </c>
      <c r="E2241" s="8" t="str">
        <f t="shared" si="102"/>
        <v>0-50</v>
      </c>
      <c r="F2241" s="7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  <c r="P2241" t="str">
        <f t="shared" si="103"/>
        <v>21-30</v>
      </c>
      <c r="Q2241" t="b">
        <f t="shared" si="104"/>
        <v>0</v>
      </c>
    </row>
    <row r="2242" spans="1:17" x14ac:dyDescent="0.3">
      <c r="A2242" s="3">
        <v>4988</v>
      </c>
      <c r="B2242" s="3">
        <v>48</v>
      </c>
      <c r="C2242" s="3">
        <v>23</v>
      </c>
      <c r="D2242" s="6">
        <v>43</v>
      </c>
      <c r="E2242" s="8" t="str">
        <f t="shared" si="102"/>
        <v>0-50</v>
      </c>
      <c r="F2242" s="7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  <c r="P2242" t="str">
        <f t="shared" si="103"/>
        <v>21-30</v>
      </c>
      <c r="Q2242" t="b">
        <f t="shared" si="104"/>
        <v>0</v>
      </c>
    </row>
    <row r="2243" spans="1:17" x14ac:dyDescent="0.3">
      <c r="A2243" s="3">
        <v>62</v>
      </c>
      <c r="B2243" s="3">
        <v>47</v>
      </c>
      <c r="C2243" s="3">
        <v>21</v>
      </c>
      <c r="D2243" s="6">
        <v>125</v>
      </c>
      <c r="E2243" s="8" t="str">
        <f t="shared" ref="E2243:E2306" si="105">IF(D2243&lt;=50,"0-50",IF(D2243&lt;=100,"51-100","100+"))</f>
        <v>100+</v>
      </c>
      <c r="F2243" s="7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  <c r="P2243" t="str">
        <f t="shared" ref="P2243:P2306" si="106">IF(C2243&lt;=10,"0-10",IF(C2243&lt;=20,"11-20",IF(C2243&lt;=30,"21-30","30+")))</f>
        <v>21-30</v>
      </c>
      <c r="Q2243" t="b">
        <f t="shared" ref="Q2243:Q2306" si="107">AND(IF(M2243="Yes",1,0),IF(O2243="Yes",1,0))</f>
        <v>0</v>
      </c>
    </row>
    <row r="2244" spans="1:17" x14ac:dyDescent="0.3">
      <c r="A2244" s="3">
        <v>65</v>
      </c>
      <c r="B2244" s="3">
        <v>47</v>
      </c>
      <c r="C2244" s="3">
        <v>23</v>
      </c>
      <c r="D2244" s="6">
        <v>105</v>
      </c>
      <c r="E2244" s="8" t="str">
        <f t="shared" si="105"/>
        <v>100+</v>
      </c>
      <c r="F2244" s="7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  <c r="P2244" t="str">
        <f t="shared" si="106"/>
        <v>21-30</v>
      </c>
      <c r="Q2244" t="b">
        <f t="shared" si="107"/>
        <v>0</v>
      </c>
    </row>
    <row r="2245" spans="1:17" x14ac:dyDescent="0.3">
      <c r="A2245" s="3">
        <v>69</v>
      </c>
      <c r="B2245" s="3">
        <v>47</v>
      </c>
      <c r="C2245" s="3">
        <v>21</v>
      </c>
      <c r="D2245" s="6">
        <v>60</v>
      </c>
      <c r="E2245" s="8" t="str">
        <f t="shared" si="105"/>
        <v>51-100</v>
      </c>
      <c r="F2245" s="7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  <c r="P2245" t="str">
        <f t="shared" si="106"/>
        <v>21-30</v>
      </c>
      <c r="Q2245" t="b">
        <f t="shared" si="107"/>
        <v>0</v>
      </c>
    </row>
    <row r="2246" spans="1:17" x14ac:dyDescent="0.3">
      <c r="A2246" s="3">
        <v>82</v>
      </c>
      <c r="B2246" s="3">
        <v>47</v>
      </c>
      <c r="C2246" s="3">
        <v>22</v>
      </c>
      <c r="D2246" s="6">
        <v>40</v>
      </c>
      <c r="E2246" s="8" t="str">
        <f t="shared" si="105"/>
        <v>0-50</v>
      </c>
      <c r="F2246" s="7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  <c r="P2246" t="str">
        <f t="shared" si="106"/>
        <v>21-30</v>
      </c>
      <c r="Q2246" t="b">
        <f t="shared" si="107"/>
        <v>0</v>
      </c>
    </row>
    <row r="2247" spans="1:17" x14ac:dyDescent="0.3">
      <c r="A2247" s="3">
        <v>228</v>
      </c>
      <c r="B2247" s="3">
        <v>47</v>
      </c>
      <c r="C2247" s="3">
        <v>23</v>
      </c>
      <c r="D2247" s="6">
        <v>148</v>
      </c>
      <c r="E2247" s="8" t="str">
        <f t="shared" si="105"/>
        <v>100+</v>
      </c>
      <c r="F2247" s="7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  <c r="P2247" t="str">
        <f t="shared" si="106"/>
        <v>21-30</v>
      </c>
      <c r="Q2247" t="b">
        <f t="shared" si="107"/>
        <v>1</v>
      </c>
    </row>
    <row r="2248" spans="1:17" x14ac:dyDescent="0.3">
      <c r="A2248" s="3">
        <v>229</v>
      </c>
      <c r="B2248" s="3">
        <v>47</v>
      </c>
      <c r="C2248" s="3">
        <v>22</v>
      </c>
      <c r="D2248" s="6">
        <v>53</v>
      </c>
      <c r="E2248" s="8" t="str">
        <f t="shared" si="105"/>
        <v>51-100</v>
      </c>
      <c r="F2248" s="7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  <c r="P2248" t="str">
        <f t="shared" si="106"/>
        <v>21-30</v>
      </c>
      <c r="Q2248" t="b">
        <f t="shared" si="107"/>
        <v>1</v>
      </c>
    </row>
    <row r="2249" spans="1:17" x14ac:dyDescent="0.3">
      <c r="A2249" s="3">
        <v>231</v>
      </c>
      <c r="B2249" s="3">
        <v>47</v>
      </c>
      <c r="C2249" s="3">
        <v>22</v>
      </c>
      <c r="D2249" s="6">
        <v>92</v>
      </c>
      <c r="E2249" s="8" t="str">
        <f t="shared" si="105"/>
        <v>51-100</v>
      </c>
      <c r="F2249" s="7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  <c r="P2249" t="str">
        <f t="shared" si="106"/>
        <v>21-30</v>
      </c>
      <c r="Q2249" t="b">
        <f t="shared" si="107"/>
        <v>0</v>
      </c>
    </row>
    <row r="2250" spans="1:17" x14ac:dyDescent="0.3">
      <c r="A2250" s="3">
        <v>254</v>
      </c>
      <c r="B2250" s="3">
        <v>47</v>
      </c>
      <c r="C2250" s="3">
        <v>21</v>
      </c>
      <c r="D2250" s="6">
        <v>138</v>
      </c>
      <c r="E2250" s="8" t="str">
        <f t="shared" si="105"/>
        <v>100+</v>
      </c>
      <c r="F2250" s="7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  <c r="P2250" t="str">
        <f t="shared" si="106"/>
        <v>21-30</v>
      </c>
      <c r="Q2250" t="b">
        <f t="shared" si="107"/>
        <v>0</v>
      </c>
    </row>
    <row r="2251" spans="1:17" x14ac:dyDescent="0.3">
      <c r="A2251" s="3">
        <v>268</v>
      </c>
      <c r="B2251" s="3">
        <v>47</v>
      </c>
      <c r="C2251" s="3">
        <v>22</v>
      </c>
      <c r="D2251" s="6">
        <v>81</v>
      </c>
      <c r="E2251" s="8" t="str">
        <f t="shared" si="105"/>
        <v>51-100</v>
      </c>
      <c r="F2251" s="7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  <c r="P2251" t="str">
        <f t="shared" si="106"/>
        <v>21-30</v>
      </c>
      <c r="Q2251" t="b">
        <f t="shared" si="107"/>
        <v>0</v>
      </c>
    </row>
    <row r="2252" spans="1:17" x14ac:dyDescent="0.3">
      <c r="A2252" s="3">
        <v>379</v>
      </c>
      <c r="B2252" s="3">
        <v>47</v>
      </c>
      <c r="C2252" s="3">
        <v>23</v>
      </c>
      <c r="D2252" s="6">
        <v>38</v>
      </c>
      <c r="E2252" s="8" t="str">
        <f t="shared" si="105"/>
        <v>0-50</v>
      </c>
      <c r="F2252" s="7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  <c r="P2252" t="str">
        <f t="shared" si="106"/>
        <v>21-30</v>
      </c>
      <c r="Q2252" t="b">
        <f t="shared" si="107"/>
        <v>0</v>
      </c>
    </row>
    <row r="2253" spans="1:17" x14ac:dyDescent="0.3">
      <c r="A2253" s="3">
        <v>411</v>
      </c>
      <c r="B2253" s="3">
        <v>47</v>
      </c>
      <c r="C2253" s="3">
        <v>23</v>
      </c>
      <c r="D2253" s="6">
        <v>110</v>
      </c>
      <c r="E2253" s="8" t="str">
        <f t="shared" si="105"/>
        <v>100+</v>
      </c>
      <c r="F2253" s="7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  <c r="P2253" t="str">
        <f t="shared" si="106"/>
        <v>21-30</v>
      </c>
      <c r="Q2253" t="b">
        <f t="shared" si="107"/>
        <v>0</v>
      </c>
    </row>
    <row r="2254" spans="1:17" x14ac:dyDescent="0.3">
      <c r="A2254" s="3">
        <v>421</v>
      </c>
      <c r="B2254" s="3">
        <v>47</v>
      </c>
      <c r="C2254" s="3">
        <v>22</v>
      </c>
      <c r="D2254" s="6">
        <v>58</v>
      </c>
      <c r="E2254" s="8" t="str">
        <f t="shared" si="105"/>
        <v>51-100</v>
      </c>
      <c r="F2254" s="7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  <c r="P2254" t="str">
        <f t="shared" si="106"/>
        <v>21-30</v>
      </c>
      <c r="Q2254" t="b">
        <f t="shared" si="107"/>
        <v>0</v>
      </c>
    </row>
    <row r="2255" spans="1:17" x14ac:dyDescent="0.3">
      <c r="A2255" s="3">
        <v>440</v>
      </c>
      <c r="B2255" s="3">
        <v>47</v>
      </c>
      <c r="C2255" s="3">
        <v>23</v>
      </c>
      <c r="D2255" s="6">
        <v>29</v>
      </c>
      <c r="E2255" s="8" t="str">
        <f t="shared" si="105"/>
        <v>0-50</v>
      </c>
      <c r="F2255" s="7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  <c r="P2255" t="str">
        <f t="shared" si="106"/>
        <v>21-30</v>
      </c>
      <c r="Q2255" t="b">
        <f t="shared" si="107"/>
        <v>0</v>
      </c>
    </row>
    <row r="2256" spans="1:17" x14ac:dyDescent="0.3">
      <c r="A2256" s="3">
        <v>447</v>
      </c>
      <c r="B2256" s="3">
        <v>47</v>
      </c>
      <c r="C2256" s="3">
        <v>23</v>
      </c>
      <c r="D2256" s="6">
        <v>22</v>
      </c>
      <c r="E2256" s="8" t="str">
        <f t="shared" si="105"/>
        <v>0-50</v>
      </c>
      <c r="F2256" s="7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  <c r="P2256" t="str">
        <f t="shared" si="106"/>
        <v>21-30</v>
      </c>
      <c r="Q2256" t="b">
        <f t="shared" si="107"/>
        <v>0</v>
      </c>
    </row>
    <row r="2257" spans="1:17" x14ac:dyDescent="0.3">
      <c r="A2257" s="3">
        <v>509</v>
      </c>
      <c r="B2257" s="3">
        <v>47</v>
      </c>
      <c r="C2257" s="3">
        <v>22</v>
      </c>
      <c r="D2257" s="6">
        <v>15</v>
      </c>
      <c r="E2257" s="8" t="str">
        <f t="shared" si="105"/>
        <v>0-50</v>
      </c>
      <c r="F2257" s="7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  <c r="P2257" t="str">
        <f t="shared" si="106"/>
        <v>21-30</v>
      </c>
      <c r="Q2257" t="b">
        <f t="shared" si="107"/>
        <v>0</v>
      </c>
    </row>
    <row r="2258" spans="1:17" x14ac:dyDescent="0.3">
      <c r="A2258" s="3">
        <v>651</v>
      </c>
      <c r="B2258" s="3">
        <v>47</v>
      </c>
      <c r="C2258" s="3">
        <v>22</v>
      </c>
      <c r="D2258" s="6">
        <v>122</v>
      </c>
      <c r="E2258" s="8" t="str">
        <f t="shared" si="105"/>
        <v>100+</v>
      </c>
      <c r="F2258" s="7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  <c r="P2258" t="str">
        <f t="shared" si="106"/>
        <v>21-30</v>
      </c>
      <c r="Q2258" t="b">
        <f t="shared" si="107"/>
        <v>0</v>
      </c>
    </row>
    <row r="2259" spans="1:17" x14ac:dyDescent="0.3">
      <c r="A2259" s="3">
        <v>677</v>
      </c>
      <c r="B2259" s="3">
        <v>47</v>
      </c>
      <c r="C2259" s="3">
        <v>23</v>
      </c>
      <c r="D2259" s="6">
        <v>11</v>
      </c>
      <c r="E2259" s="8" t="str">
        <f t="shared" si="105"/>
        <v>0-50</v>
      </c>
      <c r="F2259" s="7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  <c r="P2259" t="str">
        <f t="shared" si="106"/>
        <v>21-30</v>
      </c>
      <c r="Q2259" t="b">
        <f t="shared" si="107"/>
        <v>0</v>
      </c>
    </row>
    <row r="2260" spans="1:17" x14ac:dyDescent="0.3">
      <c r="A2260" s="3">
        <v>708</v>
      </c>
      <c r="B2260" s="3">
        <v>47</v>
      </c>
      <c r="C2260" s="3">
        <v>20</v>
      </c>
      <c r="D2260" s="6">
        <v>25</v>
      </c>
      <c r="E2260" s="8" t="str">
        <f t="shared" si="105"/>
        <v>0-50</v>
      </c>
      <c r="F2260" s="7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  <c r="P2260" t="str">
        <f t="shared" si="106"/>
        <v>11-20</v>
      </c>
      <c r="Q2260" t="b">
        <f t="shared" si="107"/>
        <v>0</v>
      </c>
    </row>
    <row r="2261" spans="1:17" x14ac:dyDescent="0.3">
      <c r="A2261" s="3">
        <v>716</v>
      </c>
      <c r="B2261" s="3">
        <v>47</v>
      </c>
      <c r="C2261" s="3">
        <v>23</v>
      </c>
      <c r="D2261" s="6">
        <v>32</v>
      </c>
      <c r="E2261" s="8" t="str">
        <f t="shared" si="105"/>
        <v>0-50</v>
      </c>
      <c r="F2261" s="7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  <c r="P2261" t="str">
        <f t="shared" si="106"/>
        <v>21-30</v>
      </c>
      <c r="Q2261" t="b">
        <f t="shared" si="107"/>
        <v>1</v>
      </c>
    </row>
    <row r="2262" spans="1:17" x14ac:dyDescent="0.3">
      <c r="A2262" s="3">
        <v>766</v>
      </c>
      <c r="B2262" s="3">
        <v>47</v>
      </c>
      <c r="C2262" s="3">
        <v>21</v>
      </c>
      <c r="D2262" s="6">
        <v>109</v>
      </c>
      <c r="E2262" s="8" t="str">
        <f t="shared" si="105"/>
        <v>100+</v>
      </c>
      <c r="F2262" s="7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  <c r="P2262" t="str">
        <f t="shared" si="106"/>
        <v>21-30</v>
      </c>
      <c r="Q2262" t="b">
        <f t="shared" si="107"/>
        <v>0</v>
      </c>
    </row>
    <row r="2263" spans="1:17" x14ac:dyDescent="0.3">
      <c r="A2263" s="3">
        <v>802</v>
      </c>
      <c r="B2263" s="3">
        <v>47</v>
      </c>
      <c r="C2263" s="3">
        <v>23</v>
      </c>
      <c r="D2263" s="6">
        <v>8</v>
      </c>
      <c r="E2263" s="8" t="str">
        <f t="shared" si="105"/>
        <v>0-50</v>
      </c>
      <c r="F2263" s="7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  <c r="P2263" t="str">
        <f t="shared" si="106"/>
        <v>21-30</v>
      </c>
      <c r="Q2263" t="b">
        <f t="shared" si="107"/>
        <v>0</v>
      </c>
    </row>
    <row r="2264" spans="1:17" x14ac:dyDescent="0.3">
      <c r="A2264" s="3">
        <v>845</v>
      </c>
      <c r="B2264" s="3">
        <v>47</v>
      </c>
      <c r="C2264" s="3">
        <v>23</v>
      </c>
      <c r="D2264" s="6">
        <v>71</v>
      </c>
      <c r="E2264" s="8" t="str">
        <f t="shared" si="105"/>
        <v>51-100</v>
      </c>
      <c r="F2264" s="7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  <c r="P2264" t="str">
        <f t="shared" si="106"/>
        <v>21-30</v>
      </c>
      <c r="Q2264" t="b">
        <f t="shared" si="107"/>
        <v>0</v>
      </c>
    </row>
    <row r="2265" spans="1:17" x14ac:dyDescent="0.3">
      <c r="A2265" s="3">
        <v>912</v>
      </c>
      <c r="B2265" s="3">
        <v>47</v>
      </c>
      <c r="C2265" s="3">
        <v>21</v>
      </c>
      <c r="D2265" s="6">
        <v>68</v>
      </c>
      <c r="E2265" s="8" t="str">
        <f t="shared" si="105"/>
        <v>51-100</v>
      </c>
      <c r="F2265" s="7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  <c r="P2265" t="str">
        <f t="shared" si="106"/>
        <v>21-30</v>
      </c>
      <c r="Q2265" t="b">
        <f t="shared" si="107"/>
        <v>0</v>
      </c>
    </row>
    <row r="2266" spans="1:17" x14ac:dyDescent="0.3">
      <c r="A2266" s="3">
        <v>963</v>
      </c>
      <c r="B2266" s="3">
        <v>47</v>
      </c>
      <c r="C2266" s="3">
        <v>21</v>
      </c>
      <c r="D2266" s="6">
        <v>120</v>
      </c>
      <c r="E2266" s="8" t="str">
        <f t="shared" si="105"/>
        <v>100+</v>
      </c>
      <c r="F2266" s="7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  <c r="P2266" t="str">
        <f t="shared" si="106"/>
        <v>21-30</v>
      </c>
      <c r="Q2266" t="b">
        <f t="shared" si="107"/>
        <v>0</v>
      </c>
    </row>
    <row r="2267" spans="1:17" x14ac:dyDescent="0.3">
      <c r="A2267" s="3">
        <v>1062</v>
      </c>
      <c r="B2267" s="3">
        <v>47</v>
      </c>
      <c r="C2267" s="3">
        <v>22</v>
      </c>
      <c r="D2267" s="6">
        <v>33</v>
      </c>
      <c r="E2267" s="8" t="str">
        <f t="shared" si="105"/>
        <v>0-50</v>
      </c>
      <c r="F2267" s="7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  <c r="P2267" t="str">
        <f t="shared" si="106"/>
        <v>21-30</v>
      </c>
      <c r="Q2267" t="b">
        <f t="shared" si="107"/>
        <v>0</v>
      </c>
    </row>
    <row r="2268" spans="1:17" x14ac:dyDescent="0.3">
      <c r="A2268" s="3">
        <v>1063</v>
      </c>
      <c r="B2268" s="3">
        <v>47</v>
      </c>
      <c r="C2268" s="3">
        <v>21</v>
      </c>
      <c r="D2268" s="6">
        <v>83</v>
      </c>
      <c r="E2268" s="8" t="str">
        <f t="shared" si="105"/>
        <v>51-100</v>
      </c>
      <c r="F2268" s="7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  <c r="P2268" t="str">
        <f t="shared" si="106"/>
        <v>21-30</v>
      </c>
      <c r="Q2268" t="b">
        <f t="shared" si="107"/>
        <v>0</v>
      </c>
    </row>
    <row r="2269" spans="1:17" x14ac:dyDescent="0.3">
      <c r="A2269" s="3">
        <v>1081</v>
      </c>
      <c r="B2269" s="3">
        <v>47</v>
      </c>
      <c r="C2269" s="3">
        <v>22</v>
      </c>
      <c r="D2269" s="6">
        <v>24</v>
      </c>
      <c r="E2269" s="8" t="str">
        <f t="shared" si="105"/>
        <v>0-50</v>
      </c>
      <c r="F2269" s="7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  <c r="P2269" t="str">
        <f t="shared" si="106"/>
        <v>21-30</v>
      </c>
      <c r="Q2269" t="b">
        <f t="shared" si="107"/>
        <v>0</v>
      </c>
    </row>
    <row r="2270" spans="1:17" x14ac:dyDescent="0.3">
      <c r="A2270" s="3">
        <v>1108</v>
      </c>
      <c r="B2270" s="3">
        <v>47</v>
      </c>
      <c r="C2270" s="3">
        <v>21</v>
      </c>
      <c r="D2270" s="6">
        <v>79</v>
      </c>
      <c r="E2270" s="8" t="str">
        <f t="shared" si="105"/>
        <v>51-100</v>
      </c>
      <c r="F2270" s="7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  <c r="P2270" t="str">
        <f t="shared" si="106"/>
        <v>21-30</v>
      </c>
      <c r="Q2270" t="b">
        <f t="shared" si="107"/>
        <v>0</v>
      </c>
    </row>
    <row r="2271" spans="1:17" x14ac:dyDescent="0.3">
      <c r="A2271" s="3">
        <v>1137</v>
      </c>
      <c r="B2271" s="3">
        <v>47</v>
      </c>
      <c r="C2271" s="3">
        <v>21</v>
      </c>
      <c r="D2271" s="6">
        <v>65</v>
      </c>
      <c r="E2271" s="8" t="str">
        <f t="shared" si="105"/>
        <v>51-100</v>
      </c>
      <c r="F2271" s="7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  <c r="P2271" t="str">
        <f t="shared" si="106"/>
        <v>21-30</v>
      </c>
      <c r="Q2271" t="b">
        <f t="shared" si="107"/>
        <v>0</v>
      </c>
    </row>
    <row r="2272" spans="1:17" x14ac:dyDescent="0.3">
      <c r="A2272" s="3">
        <v>1251</v>
      </c>
      <c r="B2272" s="3">
        <v>47</v>
      </c>
      <c r="C2272" s="3">
        <v>20</v>
      </c>
      <c r="D2272" s="6">
        <v>81</v>
      </c>
      <c r="E2272" s="8" t="str">
        <f t="shared" si="105"/>
        <v>51-100</v>
      </c>
      <c r="F2272" s="7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  <c r="P2272" t="str">
        <f t="shared" si="106"/>
        <v>11-20</v>
      </c>
      <c r="Q2272" t="b">
        <f t="shared" si="107"/>
        <v>0</v>
      </c>
    </row>
    <row r="2273" spans="1:17" x14ac:dyDescent="0.3">
      <c r="A2273" s="3">
        <v>1335</v>
      </c>
      <c r="B2273" s="3">
        <v>47</v>
      </c>
      <c r="C2273" s="3">
        <v>22</v>
      </c>
      <c r="D2273" s="6">
        <v>35</v>
      </c>
      <c r="E2273" s="8" t="str">
        <f t="shared" si="105"/>
        <v>0-50</v>
      </c>
      <c r="F2273" s="7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  <c r="P2273" t="str">
        <f t="shared" si="106"/>
        <v>21-30</v>
      </c>
      <c r="Q2273" t="b">
        <f t="shared" si="107"/>
        <v>0</v>
      </c>
    </row>
    <row r="2274" spans="1:17" x14ac:dyDescent="0.3">
      <c r="A2274" s="3">
        <v>1393</v>
      </c>
      <c r="B2274" s="3">
        <v>47</v>
      </c>
      <c r="C2274" s="3">
        <v>23</v>
      </c>
      <c r="D2274" s="6">
        <v>33</v>
      </c>
      <c r="E2274" s="8" t="str">
        <f t="shared" si="105"/>
        <v>0-50</v>
      </c>
      <c r="F2274" s="7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  <c r="P2274" t="str">
        <f t="shared" si="106"/>
        <v>21-30</v>
      </c>
      <c r="Q2274" t="b">
        <f t="shared" si="107"/>
        <v>0</v>
      </c>
    </row>
    <row r="2275" spans="1:17" x14ac:dyDescent="0.3">
      <c r="A2275" s="3">
        <v>1396</v>
      </c>
      <c r="B2275" s="3">
        <v>47</v>
      </c>
      <c r="C2275" s="3">
        <v>23</v>
      </c>
      <c r="D2275" s="6">
        <v>190</v>
      </c>
      <c r="E2275" s="8" t="str">
        <f t="shared" si="105"/>
        <v>100+</v>
      </c>
      <c r="F2275" s="7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  <c r="P2275" t="str">
        <f t="shared" si="106"/>
        <v>21-30</v>
      </c>
      <c r="Q2275" t="b">
        <f t="shared" si="107"/>
        <v>0</v>
      </c>
    </row>
    <row r="2276" spans="1:17" x14ac:dyDescent="0.3">
      <c r="A2276" s="3">
        <v>1446</v>
      </c>
      <c r="B2276" s="3">
        <v>47</v>
      </c>
      <c r="C2276" s="3">
        <v>21</v>
      </c>
      <c r="D2276" s="6">
        <v>141</v>
      </c>
      <c r="E2276" s="8" t="str">
        <f t="shared" si="105"/>
        <v>100+</v>
      </c>
      <c r="F2276" s="7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  <c r="P2276" t="str">
        <f t="shared" si="106"/>
        <v>21-30</v>
      </c>
      <c r="Q2276" t="b">
        <f t="shared" si="107"/>
        <v>0</v>
      </c>
    </row>
    <row r="2277" spans="1:17" x14ac:dyDescent="0.3">
      <c r="A2277" s="3">
        <v>1460</v>
      </c>
      <c r="B2277" s="3">
        <v>47</v>
      </c>
      <c r="C2277" s="3">
        <v>20</v>
      </c>
      <c r="D2277" s="6">
        <v>38</v>
      </c>
      <c r="E2277" s="8" t="str">
        <f t="shared" si="105"/>
        <v>0-50</v>
      </c>
      <c r="F2277" s="7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  <c r="P2277" t="str">
        <f t="shared" si="106"/>
        <v>11-20</v>
      </c>
      <c r="Q2277" t="b">
        <f t="shared" si="107"/>
        <v>0</v>
      </c>
    </row>
    <row r="2278" spans="1:17" x14ac:dyDescent="0.3">
      <c r="A2278" s="3">
        <v>1463</v>
      </c>
      <c r="B2278" s="3">
        <v>47</v>
      </c>
      <c r="C2278" s="3">
        <v>21</v>
      </c>
      <c r="D2278" s="6">
        <v>15</v>
      </c>
      <c r="E2278" s="8" t="str">
        <f t="shared" si="105"/>
        <v>0-50</v>
      </c>
      <c r="F2278" s="7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  <c r="P2278" t="str">
        <f t="shared" si="106"/>
        <v>21-30</v>
      </c>
      <c r="Q2278" t="b">
        <f t="shared" si="107"/>
        <v>0</v>
      </c>
    </row>
    <row r="2279" spans="1:17" x14ac:dyDescent="0.3">
      <c r="A2279" s="3">
        <v>1531</v>
      </c>
      <c r="B2279" s="3">
        <v>47</v>
      </c>
      <c r="C2279" s="3">
        <v>21</v>
      </c>
      <c r="D2279" s="6">
        <v>20</v>
      </c>
      <c r="E2279" s="8" t="str">
        <f t="shared" si="105"/>
        <v>0-50</v>
      </c>
      <c r="F2279" s="7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  <c r="P2279" t="str">
        <f t="shared" si="106"/>
        <v>21-30</v>
      </c>
      <c r="Q2279" t="b">
        <f t="shared" si="107"/>
        <v>0</v>
      </c>
    </row>
    <row r="2280" spans="1:17" x14ac:dyDescent="0.3">
      <c r="A2280" s="3">
        <v>1548</v>
      </c>
      <c r="B2280" s="3">
        <v>47</v>
      </c>
      <c r="C2280" s="3">
        <v>21</v>
      </c>
      <c r="D2280" s="6">
        <v>52</v>
      </c>
      <c r="E2280" s="8" t="str">
        <f t="shared" si="105"/>
        <v>51-100</v>
      </c>
      <c r="F2280" s="7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  <c r="P2280" t="str">
        <f t="shared" si="106"/>
        <v>21-30</v>
      </c>
      <c r="Q2280" t="b">
        <f t="shared" si="107"/>
        <v>0</v>
      </c>
    </row>
    <row r="2281" spans="1:17" x14ac:dyDescent="0.3">
      <c r="A2281" s="3">
        <v>1615</v>
      </c>
      <c r="B2281" s="3">
        <v>47</v>
      </c>
      <c r="C2281" s="3">
        <v>23</v>
      </c>
      <c r="D2281" s="6">
        <v>89</v>
      </c>
      <c r="E2281" s="8" t="str">
        <f t="shared" si="105"/>
        <v>51-100</v>
      </c>
      <c r="F2281" s="7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  <c r="P2281" t="str">
        <f t="shared" si="106"/>
        <v>21-30</v>
      </c>
      <c r="Q2281" t="b">
        <f t="shared" si="107"/>
        <v>1</v>
      </c>
    </row>
    <row r="2282" spans="1:17" x14ac:dyDescent="0.3">
      <c r="A2282" s="3">
        <v>1649</v>
      </c>
      <c r="B2282" s="3">
        <v>47</v>
      </c>
      <c r="C2282" s="3">
        <v>21</v>
      </c>
      <c r="D2282" s="6">
        <v>85</v>
      </c>
      <c r="E2282" s="8" t="str">
        <f t="shared" si="105"/>
        <v>51-100</v>
      </c>
      <c r="F2282" s="7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  <c r="P2282" t="str">
        <f t="shared" si="106"/>
        <v>21-30</v>
      </c>
      <c r="Q2282" t="b">
        <f t="shared" si="107"/>
        <v>0</v>
      </c>
    </row>
    <row r="2283" spans="1:17" x14ac:dyDescent="0.3">
      <c r="A2283" s="3">
        <v>1821</v>
      </c>
      <c r="B2283" s="3">
        <v>47</v>
      </c>
      <c r="C2283" s="3">
        <v>22</v>
      </c>
      <c r="D2283" s="6">
        <v>25</v>
      </c>
      <c r="E2283" s="8" t="str">
        <f t="shared" si="105"/>
        <v>0-50</v>
      </c>
      <c r="F2283" s="7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  <c r="P2283" t="str">
        <f t="shared" si="106"/>
        <v>21-30</v>
      </c>
      <c r="Q2283" t="b">
        <f t="shared" si="107"/>
        <v>0</v>
      </c>
    </row>
    <row r="2284" spans="1:17" x14ac:dyDescent="0.3">
      <c r="A2284" s="3">
        <v>1832</v>
      </c>
      <c r="B2284" s="3">
        <v>47</v>
      </c>
      <c r="C2284" s="3">
        <v>22</v>
      </c>
      <c r="D2284" s="6">
        <v>30</v>
      </c>
      <c r="E2284" s="8" t="str">
        <f t="shared" si="105"/>
        <v>0-50</v>
      </c>
      <c r="F2284" s="7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  <c r="P2284" t="str">
        <f t="shared" si="106"/>
        <v>21-30</v>
      </c>
      <c r="Q2284" t="b">
        <f t="shared" si="107"/>
        <v>0</v>
      </c>
    </row>
    <row r="2285" spans="1:17" x14ac:dyDescent="0.3">
      <c r="A2285" s="3">
        <v>1836</v>
      </c>
      <c r="B2285" s="3">
        <v>47</v>
      </c>
      <c r="C2285" s="3">
        <v>23</v>
      </c>
      <c r="D2285" s="6">
        <v>171</v>
      </c>
      <c r="E2285" s="8" t="str">
        <f t="shared" si="105"/>
        <v>100+</v>
      </c>
      <c r="F2285" s="7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  <c r="P2285" t="str">
        <f t="shared" si="106"/>
        <v>21-30</v>
      </c>
      <c r="Q2285" t="b">
        <f t="shared" si="107"/>
        <v>0</v>
      </c>
    </row>
    <row r="2286" spans="1:17" x14ac:dyDescent="0.3">
      <c r="A2286" s="3">
        <v>1974</v>
      </c>
      <c r="B2286" s="3">
        <v>47</v>
      </c>
      <c r="C2286" s="3">
        <v>22</v>
      </c>
      <c r="D2286" s="6">
        <v>11</v>
      </c>
      <c r="E2286" s="8" t="str">
        <f t="shared" si="105"/>
        <v>0-50</v>
      </c>
      <c r="F2286" s="7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  <c r="P2286" t="str">
        <f t="shared" si="106"/>
        <v>21-30</v>
      </c>
      <c r="Q2286" t="b">
        <f t="shared" si="107"/>
        <v>0</v>
      </c>
    </row>
    <row r="2287" spans="1:17" x14ac:dyDescent="0.3">
      <c r="A2287" s="3">
        <v>2006</v>
      </c>
      <c r="B2287" s="3">
        <v>47</v>
      </c>
      <c r="C2287" s="3">
        <v>23</v>
      </c>
      <c r="D2287" s="6">
        <v>170</v>
      </c>
      <c r="E2287" s="8" t="str">
        <f t="shared" si="105"/>
        <v>100+</v>
      </c>
      <c r="F2287" s="7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  <c r="P2287" t="str">
        <f t="shared" si="106"/>
        <v>21-30</v>
      </c>
      <c r="Q2287" t="b">
        <f t="shared" si="107"/>
        <v>1</v>
      </c>
    </row>
    <row r="2288" spans="1:17" x14ac:dyDescent="0.3">
      <c r="A2288" s="3">
        <v>2026</v>
      </c>
      <c r="B2288" s="3">
        <v>47</v>
      </c>
      <c r="C2288" s="3">
        <v>20</v>
      </c>
      <c r="D2288" s="6">
        <v>79</v>
      </c>
      <c r="E2288" s="8" t="str">
        <f t="shared" si="105"/>
        <v>51-100</v>
      </c>
      <c r="F2288" s="7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  <c r="P2288" t="str">
        <f t="shared" si="106"/>
        <v>11-20</v>
      </c>
      <c r="Q2288" t="b">
        <f t="shared" si="107"/>
        <v>0</v>
      </c>
    </row>
    <row r="2289" spans="1:17" x14ac:dyDescent="0.3">
      <c r="A2289" s="3">
        <v>2096</v>
      </c>
      <c r="B2289" s="3">
        <v>47</v>
      </c>
      <c r="C2289" s="3">
        <v>21</v>
      </c>
      <c r="D2289" s="6">
        <v>174</v>
      </c>
      <c r="E2289" s="8" t="str">
        <f t="shared" si="105"/>
        <v>100+</v>
      </c>
      <c r="F2289" s="7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  <c r="P2289" t="str">
        <f t="shared" si="106"/>
        <v>21-30</v>
      </c>
      <c r="Q2289" t="b">
        <f t="shared" si="107"/>
        <v>0</v>
      </c>
    </row>
    <row r="2290" spans="1:17" x14ac:dyDescent="0.3">
      <c r="A2290" s="3">
        <v>2110</v>
      </c>
      <c r="B2290" s="3">
        <v>47</v>
      </c>
      <c r="C2290" s="3">
        <v>23</v>
      </c>
      <c r="D2290" s="6">
        <v>178</v>
      </c>
      <c r="E2290" s="8" t="str">
        <f t="shared" si="105"/>
        <v>100+</v>
      </c>
      <c r="F2290" s="7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  <c r="P2290" t="str">
        <f t="shared" si="106"/>
        <v>21-30</v>
      </c>
      <c r="Q2290" t="b">
        <f t="shared" si="107"/>
        <v>0</v>
      </c>
    </row>
    <row r="2291" spans="1:17" x14ac:dyDescent="0.3">
      <c r="A2291" s="3">
        <v>2258</v>
      </c>
      <c r="B2291" s="3">
        <v>47</v>
      </c>
      <c r="C2291" s="3">
        <v>23</v>
      </c>
      <c r="D2291" s="6">
        <v>130</v>
      </c>
      <c r="E2291" s="8" t="str">
        <f t="shared" si="105"/>
        <v>100+</v>
      </c>
      <c r="F2291" s="7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  <c r="P2291" t="str">
        <f t="shared" si="106"/>
        <v>21-30</v>
      </c>
      <c r="Q2291" t="b">
        <f t="shared" si="107"/>
        <v>0</v>
      </c>
    </row>
    <row r="2292" spans="1:17" x14ac:dyDescent="0.3">
      <c r="A2292" s="3">
        <v>2264</v>
      </c>
      <c r="B2292" s="3">
        <v>47</v>
      </c>
      <c r="C2292" s="3">
        <v>21</v>
      </c>
      <c r="D2292" s="6">
        <v>28</v>
      </c>
      <c r="E2292" s="8" t="str">
        <f t="shared" si="105"/>
        <v>0-50</v>
      </c>
      <c r="F2292" s="7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  <c r="P2292" t="str">
        <f t="shared" si="106"/>
        <v>21-30</v>
      </c>
      <c r="Q2292" t="b">
        <f t="shared" si="107"/>
        <v>0</v>
      </c>
    </row>
    <row r="2293" spans="1:17" x14ac:dyDescent="0.3">
      <c r="A2293" s="3">
        <v>2266</v>
      </c>
      <c r="B2293" s="3">
        <v>47</v>
      </c>
      <c r="C2293" s="3">
        <v>23</v>
      </c>
      <c r="D2293" s="6">
        <v>88</v>
      </c>
      <c r="E2293" s="8" t="str">
        <f t="shared" si="105"/>
        <v>51-100</v>
      </c>
      <c r="F2293" s="7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  <c r="P2293" t="str">
        <f t="shared" si="106"/>
        <v>21-30</v>
      </c>
      <c r="Q2293" t="b">
        <f t="shared" si="107"/>
        <v>0</v>
      </c>
    </row>
    <row r="2294" spans="1:17" x14ac:dyDescent="0.3">
      <c r="A2294" s="3">
        <v>2280</v>
      </c>
      <c r="B2294" s="3">
        <v>47</v>
      </c>
      <c r="C2294" s="3">
        <v>23</v>
      </c>
      <c r="D2294" s="6">
        <v>34</v>
      </c>
      <c r="E2294" s="8" t="str">
        <f t="shared" si="105"/>
        <v>0-50</v>
      </c>
      <c r="F2294" s="7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  <c r="P2294" t="str">
        <f t="shared" si="106"/>
        <v>21-30</v>
      </c>
      <c r="Q2294" t="b">
        <f t="shared" si="107"/>
        <v>1</v>
      </c>
    </row>
    <row r="2295" spans="1:17" x14ac:dyDescent="0.3">
      <c r="A2295" s="3">
        <v>2285</v>
      </c>
      <c r="B2295" s="3">
        <v>47</v>
      </c>
      <c r="C2295" s="3">
        <v>23</v>
      </c>
      <c r="D2295" s="6">
        <v>22</v>
      </c>
      <c r="E2295" s="8" t="str">
        <f t="shared" si="105"/>
        <v>0-50</v>
      </c>
      <c r="F2295" s="7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  <c r="P2295" t="str">
        <f t="shared" si="106"/>
        <v>21-30</v>
      </c>
      <c r="Q2295" t="b">
        <f t="shared" si="107"/>
        <v>0</v>
      </c>
    </row>
    <row r="2296" spans="1:17" x14ac:dyDescent="0.3">
      <c r="A2296" s="3">
        <v>2292</v>
      </c>
      <c r="B2296" s="3">
        <v>47</v>
      </c>
      <c r="C2296" s="3">
        <v>23</v>
      </c>
      <c r="D2296" s="6">
        <v>90</v>
      </c>
      <c r="E2296" s="8" t="str">
        <f t="shared" si="105"/>
        <v>51-100</v>
      </c>
      <c r="F2296" s="7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  <c r="P2296" t="str">
        <f t="shared" si="106"/>
        <v>21-30</v>
      </c>
      <c r="Q2296" t="b">
        <f t="shared" si="107"/>
        <v>0</v>
      </c>
    </row>
    <row r="2297" spans="1:17" x14ac:dyDescent="0.3">
      <c r="A2297" s="3">
        <v>2304</v>
      </c>
      <c r="B2297" s="3">
        <v>47</v>
      </c>
      <c r="C2297" s="3">
        <v>21</v>
      </c>
      <c r="D2297" s="6">
        <v>89</v>
      </c>
      <c r="E2297" s="8" t="str">
        <f t="shared" si="105"/>
        <v>51-100</v>
      </c>
      <c r="F2297" s="7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  <c r="P2297" t="str">
        <f t="shared" si="106"/>
        <v>21-30</v>
      </c>
      <c r="Q2297" t="b">
        <f t="shared" si="107"/>
        <v>0</v>
      </c>
    </row>
    <row r="2298" spans="1:17" x14ac:dyDescent="0.3">
      <c r="A2298" s="3">
        <v>2378</v>
      </c>
      <c r="B2298" s="3">
        <v>47</v>
      </c>
      <c r="C2298" s="3">
        <v>23</v>
      </c>
      <c r="D2298" s="6">
        <v>160</v>
      </c>
      <c r="E2298" s="8" t="str">
        <f t="shared" si="105"/>
        <v>100+</v>
      </c>
      <c r="F2298" s="7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  <c r="P2298" t="str">
        <f t="shared" si="106"/>
        <v>21-30</v>
      </c>
      <c r="Q2298" t="b">
        <f t="shared" si="107"/>
        <v>0</v>
      </c>
    </row>
    <row r="2299" spans="1:17" x14ac:dyDescent="0.3">
      <c r="A2299" s="3">
        <v>2398</v>
      </c>
      <c r="B2299" s="3">
        <v>47</v>
      </c>
      <c r="C2299" s="3">
        <v>22</v>
      </c>
      <c r="D2299" s="6">
        <v>93</v>
      </c>
      <c r="E2299" s="8" t="str">
        <f t="shared" si="105"/>
        <v>51-100</v>
      </c>
      <c r="F2299" s="7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  <c r="P2299" t="str">
        <f t="shared" si="106"/>
        <v>21-30</v>
      </c>
      <c r="Q2299" t="b">
        <f t="shared" si="107"/>
        <v>0</v>
      </c>
    </row>
    <row r="2300" spans="1:17" x14ac:dyDescent="0.3">
      <c r="A2300" s="3">
        <v>2412</v>
      </c>
      <c r="B2300" s="3">
        <v>47</v>
      </c>
      <c r="C2300" s="3">
        <v>22</v>
      </c>
      <c r="D2300" s="6">
        <v>65</v>
      </c>
      <c r="E2300" s="8" t="str">
        <f t="shared" si="105"/>
        <v>51-100</v>
      </c>
      <c r="F2300" s="7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  <c r="P2300" t="str">
        <f t="shared" si="106"/>
        <v>21-30</v>
      </c>
      <c r="Q2300" t="b">
        <f t="shared" si="107"/>
        <v>0</v>
      </c>
    </row>
    <row r="2301" spans="1:17" x14ac:dyDescent="0.3">
      <c r="A2301" s="3">
        <v>2446</v>
      </c>
      <c r="B2301" s="3">
        <v>47</v>
      </c>
      <c r="C2301" s="3">
        <v>23</v>
      </c>
      <c r="D2301" s="6">
        <v>25</v>
      </c>
      <c r="E2301" s="8" t="str">
        <f t="shared" si="105"/>
        <v>0-50</v>
      </c>
      <c r="F2301" s="7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  <c r="P2301" t="str">
        <f t="shared" si="106"/>
        <v>21-30</v>
      </c>
      <c r="Q2301" t="b">
        <f t="shared" si="107"/>
        <v>0</v>
      </c>
    </row>
    <row r="2302" spans="1:17" x14ac:dyDescent="0.3">
      <c r="A2302" s="3">
        <v>2587</v>
      </c>
      <c r="B2302" s="3">
        <v>47</v>
      </c>
      <c r="C2302" s="3">
        <v>23</v>
      </c>
      <c r="D2302" s="6">
        <v>149</v>
      </c>
      <c r="E2302" s="8" t="str">
        <f t="shared" si="105"/>
        <v>100+</v>
      </c>
      <c r="F2302" s="7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  <c r="P2302" t="str">
        <f t="shared" si="106"/>
        <v>21-30</v>
      </c>
      <c r="Q2302" t="b">
        <f t="shared" si="107"/>
        <v>0</v>
      </c>
    </row>
    <row r="2303" spans="1:17" x14ac:dyDescent="0.3">
      <c r="A2303" s="3">
        <v>2598</v>
      </c>
      <c r="B2303" s="3">
        <v>47</v>
      </c>
      <c r="C2303" s="3">
        <v>23</v>
      </c>
      <c r="D2303" s="6">
        <v>163</v>
      </c>
      <c r="E2303" s="8" t="str">
        <f t="shared" si="105"/>
        <v>100+</v>
      </c>
      <c r="F2303" s="7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  <c r="P2303" t="str">
        <f t="shared" si="106"/>
        <v>21-30</v>
      </c>
      <c r="Q2303" t="b">
        <f t="shared" si="107"/>
        <v>0</v>
      </c>
    </row>
    <row r="2304" spans="1:17" x14ac:dyDescent="0.3">
      <c r="A2304" s="3">
        <v>2625</v>
      </c>
      <c r="B2304" s="3">
        <v>47</v>
      </c>
      <c r="C2304" s="3">
        <v>21</v>
      </c>
      <c r="D2304" s="6">
        <v>82</v>
      </c>
      <c r="E2304" s="8" t="str">
        <f t="shared" si="105"/>
        <v>51-100</v>
      </c>
      <c r="F2304" s="7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  <c r="P2304" t="str">
        <f t="shared" si="106"/>
        <v>21-30</v>
      </c>
      <c r="Q2304" t="b">
        <f t="shared" si="107"/>
        <v>0</v>
      </c>
    </row>
    <row r="2305" spans="1:17" x14ac:dyDescent="0.3">
      <c r="A2305" s="3">
        <v>2632</v>
      </c>
      <c r="B2305" s="3">
        <v>47</v>
      </c>
      <c r="C2305" s="3">
        <v>20</v>
      </c>
      <c r="D2305" s="6">
        <v>62</v>
      </c>
      <c r="E2305" s="8" t="str">
        <f t="shared" si="105"/>
        <v>51-100</v>
      </c>
      <c r="F2305" s="7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  <c r="P2305" t="str">
        <f t="shared" si="106"/>
        <v>11-20</v>
      </c>
      <c r="Q2305" t="b">
        <f t="shared" si="107"/>
        <v>0</v>
      </c>
    </row>
    <row r="2306" spans="1:17" x14ac:dyDescent="0.3">
      <c r="A2306" s="3">
        <v>2720</v>
      </c>
      <c r="B2306" s="3">
        <v>47</v>
      </c>
      <c r="C2306" s="3">
        <v>21</v>
      </c>
      <c r="D2306" s="6">
        <v>53</v>
      </c>
      <c r="E2306" s="8" t="str">
        <f t="shared" si="105"/>
        <v>51-100</v>
      </c>
      <c r="F2306" s="7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  <c r="P2306" t="str">
        <f t="shared" si="106"/>
        <v>21-30</v>
      </c>
      <c r="Q2306" t="b">
        <f t="shared" si="107"/>
        <v>0</v>
      </c>
    </row>
    <row r="2307" spans="1:17" x14ac:dyDescent="0.3">
      <c r="A2307" s="3">
        <v>2752</v>
      </c>
      <c r="B2307" s="3">
        <v>47</v>
      </c>
      <c r="C2307" s="3">
        <v>23</v>
      </c>
      <c r="D2307" s="6">
        <v>32</v>
      </c>
      <c r="E2307" s="8" t="str">
        <f t="shared" ref="E2307:E2370" si="108">IF(D2307&lt;=50,"0-50",IF(D2307&lt;=100,"51-100","100+"))</f>
        <v>0-50</v>
      </c>
      <c r="F2307" s="7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  <c r="P2307" t="str">
        <f t="shared" ref="P2307:P2370" si="109">IF(C2307&lt;=10,"0-10",IF(C2307&lt;=20,"11-20",IF(C2307&lt;=30,"21-30","30+")))</f>
        <v>21-30</v>
      </c>
      <c r="Q2307" t="b">
        <f t="shared" ref="Q2307:Q2370" si="110">AND(IF(M2307="Yes",1,0),IF(O2307="Yes",1,0))</f>
        <v>0</v>
      </c>
    </row>
    <row r="2308" spans="1:17" x14ac:dyDescent="0.3">
      <c r="A2308" s="3">
        <v>2782</v>
      </c>
      <c r="B2308" s="3">
        <v>47</v>
      </c>
      <c r="C2308" s="3">
        <v>21</v>
      </c>
      <c r="D2308" s="6">
        <v>22</v>
      </c>
      <c r="E2308" s="8" t="str">
        <f t="shared" si="108"/>
        <v>0-50</v>
      </c>
      <c r="F2308" s="7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  <c r="P2308" t="str">
        <f t="shared" si="109"/>
        <v>21-30</v>
      </c>
      <c r="Q2308" t="b">
        <f t="shared" si="110"/>
        <v>0</v>
      </c>
    </row>
    <row r="2309" spans="1:17" x14ac:dyDescent="0.3">
      <c r="A2309" s="3">
        <v>2783</v>
      </c>
      <c r="B2309" s="3">
        <v>47</v>
      </c>
      <c r="C2309" s="3">
        <v>22</v>
      </c>
      <c r="D2309" s="6">
        <v>53</v>
      </c>
      <c r="E2309" s="8" t="str">
        <f t="shared" si="108"/>
        <v>51-100</v>
      </c>
      <c r="F2309" s="7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  <c r="P2309" t="str">
        <f t="shared" si="109"/>
        <v>21-30</v>
      </c>
      <c r="Q2309" t="b">
        <f t="shared" si="110"/>
        <v>0</v>
      </c>
    </row>
    <row r="2310" spans="1:17" x14ac:dyDescent="0.3">
      <c r="A2310" s="3">
        <v>2791</v>
      </c>
      <c r="B2310" s="3">
        <v>47</v>
      </c>
      <c r="C2310" s="3">
        <v>22</v>
      </c>
      <c r="D2310" s="6">
        <v>44</v>
      </c>
      <c r="E2310" s="8" t="str">
        <f t="shared" si="108"/>
        <v>0-50</v>
      </c>
      <c r="F2310" s="7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  <c r="P2310" t="str">
        <f t="shared" si="109"/>
        <v>21-30</v>
      </c>
      <c r="Q2310" t="b">
        <f t="shared" si="110"/>
        <v>0</v>
      </c>
    </row>
    <row r="2311" spans="1:17" x14ac:dyDescent="0.3">
      <c r="A2311" s="3">
        <v>2934</v>
      </c>
      <c r="B2311" s="3">
        <v>47</v>
      </c>
      <c r="C2311" s="3">
        <v>22</v>
      </c>
      <c r="D2311" s="6">
        <v>42</v>
      </c>
      <c r="E2311" s="8" t="str">
        <f t="shared" si="108"/>
        <v>0-50</v>
      </c>
      <c r="F2311" s="7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  <c r="P2311" t="str">
        <f t="shared" si="109"/>
        <v>21-30</v>
      </c>
      <c r="Q2311" t="b">
        <f t="shared" si="110"/>
        <v>0</v>
      </c>
    </row>
    <row r="2312" spans="1:17" x14ac:dyDescent="0.3">
      <c r="A2312" s="3">
        <v>2974</v>
      </c>
      <c r="B2312" s="3">
        <v>47</v>
      </c>
      <c r="C2312" s="3">
        <v>22</v>
      </c>
      <c r="D2312" s="6">
        <v>82</v>
      </c>
      <c r="E2312" s="8" t="str">
        <f t="shared" si="108"/>
        <v>51-100</v>
      </c>
      <c r="F2312" s="7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  <c r="P2312" t="str">
        <f t="shared" si="109"/>
        <v>21-30</v>
      </c>
      <c r="Q2312" t="b">
        <f t="shared" si="110"/>
        <v>0</v>
      </c>
    </row>
    <row r="2313" spans="1:17" x14ac:dyDescent="0.3">
      <c r="A2313" s="3">
        <v>3033</v>
      </c>
      <c r="B2313" s="3">
        <v>47</v>
      </c>
      <c r="C2313" s="3">
        <v>22</v>
      </c>
      <c r="D2313" s="6">
        <v>19</v>
      </c>
      <c r="E2313" s="8" t="str">
        <f t="shared" si="108"/>
        <v>0-50</v>
      </c>
      <c r="F2313" s="7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  <c r="P2313" t="str">
        <f t="shared" si="109"/>
        <v>21-30</v>
      </c>
      <c r="Q2313" t="b">
        <f t="shared" si="110"/>
        <v>0</v>
      </c>
    </row>
    <row r="2314" spans="1:17" x14ac:dyDescent="0.3">
      <c r="A2314" s="3">
        <v>3044</v>
      </c>
      <c r="B2314" s="3">
        <v>47</v>
      </c>
      <c r="C2314" s="3">
        <v>22</v>
      </c>
      <c r="D2314" s="6">
        <v>42</v>
      </c>
      <c r="E2314" s="8" t="str">
        <f t="shared" si="108"/>
        <v>0-50</v>
      </c>
      <c r="F2314" s="7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  <c r="P2314" t="str">
        <f t="shared" si="109"/>
        <v>21-30</v>
      </c>
      <c r="Q2314" t="b">
        <f t="shared" si="110"/>
        <v>0</v>
      </c>
    </row>
    <row r="2315" spans="1:17" x14ac:dyDescent="0.3">
      <c r="A2315" s="3">
        <v>3070</v>
      </c>
      <c r="B2315" s="3">
        <v>47</v>
      </c>
      <c r="C2315" s="3">
        <v>20</v>
      </c>
      <c r="D2315" s="6">
        <v>68</v>
      </c>
      <c r="E2315" s="8" t="str">
        <f t="shared" si="108"/>
        <v>51-100</v>
      </c>
      <c r="F2315" s="7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  <c r="P2315" t="str">
        <f t="shared" si="109"/>
        <v>11-20</v>
      </c>
      <c r="Q2315" t="b">
        <f t="shared" si="110"/>
        <v>0</v>
      </c>
    </row>
    <row r="2316" spans="1:17" x14ac:dyDescent="0.3">
      <c r="A2316" s="3">
        <v>3132</v>
      </c>
      <c r="B2316" s="3">
        <v>47</v>
      </c>
      <c r="C2316" s="3">
        <v>22</v>
      </c>
      <c r="D2316" s="6">
        <v>61</v>
      </c>
      <c r="E2316" s="8" t="str">
        <f t="shared" si="108"/>
        <v>51-100</v>
      </c>
      <c r="F2316" s="7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  <c r="P2316" t="str">
        <f t="shared" si="109"/>
        <v>21-30</v>
      </c>
      <c r="Q2316" t="b">
        <f t="shared" si="110"/>
        <v>0</v>
      </c>
    </row>
    <row r="2317" spans="1:17" x14ac:dyDescent="0.3">
      <c r="A2317" s="3">
        <v>3151</v>
      </c>
      <c r="B2317" s="3">
        <v>47</v>
      </c>
      <c r="C2317" s="3">
        <v>22</v>
      </c>
      <c r="D2317" s="6">
        <v>124</v>
      </c>
      <c r="E2317" s="8" t="str">
        <f t="shared" si="108"/>
        <v>100+</v>
      </c>
      <c r="F2317" s="7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  <c r="P2317" t="str">
        <f t="shared" si="109"/>
        <v>21-30</v>
      </c>
      <c r="Q2317" t="b">
        <f t="shared" si="110"/>
        <v>0</v>
      </c>
    </row>
    <row r="2318" spans="1:17" x14ac:dyDescent="0.3">
      <c r="A2318" s="3">
        <v>3246</v>
      </c>
      <c r="B2318" s="3">
        <v>47</v>
      </c>
      <c r="C2318" s="3">
        <v>22</v>
      </c>
      <c r="D2318" s="6">
        <v>81</v>
      </c>
      <c r="E2318" s="8" t="str">
        <f t="shared" si="108"/>
        <v>51-100</v>
      </c>
      <c r="F2318" s="7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  <c r="P2318" t="str">
        <f t="shared" si="109"/>
        <v>21-30</v>
      </c>
      <c r="Q2318" t="b">
        <f t="shared" si="110"/>
        <v>0</v>
      </c>
    </row>
    <row r="2319" spans="1:17" x14ac:dyDescent="0.3">
      <c r="A2319" s="3">
        <v>3307</v>
      </c>
      <c r="B2319" s="3">
        <v>47</v>
      </c>
      <c r="C2319" s="3">
        <v>22</v>
      </c>
      <c r="D2319" s="6">
        <v>65</v>
      </c>
      <c r="E2319" s="8" t="str">
        <f t="shared" si="108"/>
        <v>51-100</v>
      </c>
      <c r="F2319" s="7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  <c r="P2319" t="str">
        <f t="shared" si="109"/>
        <v>21-30</v>
      </c>
      <c r="Q2319" t="b">
        <f t="shared" si="110"/>
        <v>0</v>
      </c>
    </row>
    <row r="2320" spans="1:17" x14ac:dyDescent="0.3">
      <c r="A2320" s="3">
        <v>3313</v>
      </c>
      <c r="B2320" s="3">
        <v>47</v>
      </c>
      <c r="C2320" s="3">
        <v>22</v>
      </c>
      <c r="D2320" s="6">
        <v>190</v>
      </c>
      <c r="E2320" s="8" t="str">
        <f t="shared" si="108"/>
        <v>100+</v>
      </c>
      <c r="F2320" s="7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  <c r="P2320" t="str">
        <f t="shared" si="109"/>
        <v>21-30</v>
      </c>
      <c r="Q2320" t="b">
        <f t="shared" si="110"/>
        <v>0</v>
      </c>
    </row>
    <row r="2321" spans="1:17" x14ac:dyDescent="0.3">
      <c r="A2321" s="3">
        <v>3433</v>
      </c>
      <c r="B2321" s="3">
        <v>47</v>
      </c>
      <c r="C2321" s="3">
        <v>23</v>
      </c>
      <c r="D2321" s="6">
        <v>32</v>
      </c>
      <c r="E2321" s="8" t="str">
        <f t="shared" si="108"/>
        <v>0-50</v>
      </c>
      <c r="F2321" s="7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  <c r="P2321" t="str">
        <f t="shared" si="109"/>
        <v>21-30</v>
      </c>
      <c r="Q2321" t="b">
        <f t="shared" si="110"/>
        <v>0</v>
      </c>
    </row>
    <row r="2322" spans="1:17" x14ac:dyDescent="0.3">
      <c r="A2322" s="3">
        <v>3455</v>
      </c>
      <c r="B2322" s="3">
        <v>47</v>
      </c>
      <c r="C2322" s="3">
        <v>21</v>
      </c>
      <c r="D2322" s="6">
        <v>132</v>
      </c>
      <c r="E2322" s="8" t="str">
        <f t="shared" si="108"/>
        <v>100+</v>
      </c>
      <c r="F2322" s="7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  <c r="P2322" t="str">
        <f t="shared" si="109"/>
        <v>21-30</v>
      </c>
      <c r="Q2322" t="b">
        <f t="shared" si="110"/>
        <v>0</v>
      </c>
    </row>
    <row r="2323" spans="1:17" x14ac:dyDescent="0.3">
      <c r="A2323" s="3">
        <v>3603</v>
      </c>
      <c r="B2323" s="3">
        <v>47</v>
      </c>
      <c r="C2323" s="3">
        <v>21</v>
      </c>
      <c r="D2323" s="6">
        <v>42</v>
      </c>
      <c r="E2323" s="8" t="str">
        <f t="shared" si="108"/>
        <v>0-50</v>
      </c>
      <c r="F2323" s="7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  <c r="P2323" t="str">
        <f t="shared" si="109"/>
        <v>21-30</v>
      </c>
      <c r="Q2323" t="b">
        <f t="shared" si="110"/>
        <v>0</v>
      </c>
    </row>
    <row r="2324" spans="1:17" x14ac:dyDescent="0.3">
      <c r="A2324" s="3">
        <v>3626</v>
      </c>
      <c r="B2324" s="3">
        <v>47</v>
      </c>
      <c r="C2324" s="3">
        <v>21</v>
      </c>
      <c r="D2324" s="6">
        <v>71</v>
      </c>
      <c r="E2324" s="8" t="str">
        <f t="shared" si="108"/>
        <v>51-100</v>
      </c>
      <c r="F2324" s="7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  <c r="P2324" t="str">
        <f t="shared" si="109"/>
        <v>21-30</v>
      </c>
      <c r="Q2324" t="b">
        <f t="shared" si="110"/>
        <v>0</v>
      </c>
    </row>
    <row r="2325" spans="1:17" x14ac:dyDescent="0.3">
      <c r="A2325" s="3">
        <v>3639</v>
      </c>
      <c r="B2325" s="3">
        <v>47</v>
      </c>
      <c r="C2325" s="3">
        <v>22</v>
      </c>
      <c r="D2325" s="6">
        <v>38</v>
      </c>
      <c r="E2325" s="8" t="str">
        <f t="shared" si="108"/>
        <v>0-50</v>
      </c>
      <c r="F2325" s="7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  <c r="P2325" t="str">
        <f t="shared" si="109"/>
        <v>21-30</v>
      </c>
      <c r="Q2325" t="b">
        <f t="shared" si="110"/>
        <v>0</v>
      </c>
    </row>
    <row r="2326" spans="1:17" x14ac:dyDescent="0.3">
      <c r="A2326" s="3">
        <v>3651</v>
      </c>
      <c r="B2326" s="3">
        <v>47</v>
      </c>
      <c r="C2326" s="3">
        <v>21</v>
      </c>
      <c r="D2326" s="6">
        <v>93</v>
      </c>
      <c r="E2326" s="8" t="str">
        <f t="shared" si="108"/>
        <v>51-100</v>
      </c>
      <c r="F2326" s="7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  <c r="P2326" t="str">
        <f t="shared" si="109"/>
        <v>21-30</v>
      </c>
      <c r="Q2326" t="b">
        <f t="shared" si="110"/>
        <v>0</v>
      </c>
    </row>
    <row r="2327" spans="1:17" x14ac:dyDescent="0.3">
      <c r="A2327" s="3">
        <v>3759</v>
      </c>
      <c r="B2327" s="3">
        <v>47</v>
      </c>
      <c r="C2327" s="3">
        <v>23</v>
      </c>
      <c r="D2327" s="6">
        <v>199</v>
      </c>
      <c r="E2327" s="8" t="str">
        <f t="shared" si="108"/>
        <v>100+</v>
      </c>
      <c r="F2327" s="7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  <c r="P2327" t="str">
        <f t="shared" si="109"/>
        <v>21-30</v>
      </c>
      <c r="Q2327" t="b">
        <f t="shared" si="110"/>
        <v>0</v>
      </c>
    </row>
    <row r="2328" spans="1:17" x14ac:dyDescent="0.3">
      <c r="A2328" s="3">
        <v>3805</v>
      </c>
      <c r="B2328" s="3">
        <v>47</v>
      </c>
      <c r="C2328" s="3">
        <v>22</v>
      </c>
      <c r="D2328" s="6">
        <v>203</v>
      </c>
      <c r="E2328" s="8" t="str">
        <f t="shared" si="108"/>
        <v>100+</v>
      </c>
      <c r="F2328" s="7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  <c r="P2328" t="str">
        <f t="shared" si="109"/>
        <v>21-30</v>
      </c>
      <c r="Q2328" t="b">
        <f t="shared" si="110"/>
        <v>0</v>
      </c>
    </row>
    <row r="2329" spans="1:17" x14ac:dyDescent="0.3">
      <c r="A2329" s="3">
        <v>3812</v>
      </c>
      <c r="B2329" s="3">
        <v>47</v>
      </c>
      <c r="C2329" s="3">
        <v>23</v>
      </c>
      <c r="D2329" s="6">
        <v>28</v>
      </c>
      <c r="E2329" s="8" t="str">
        <f t="shared" si="108"/>
        <v>0-50</v>
      </c>
      <c r="F2329" s="7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  <c r="P2329" t="str">
        <f t="shared" si="109"/>
        <v>21-30</v>
      </c>
      <c r="Q2329" t="b">
        <f t="shared" si="110"/>
        <v>0</v>
      </c>
    </row>
    <row r="2330" spans="1:17" x14ac:dyDescent="0.3">
      <c r="A2330" s="3">
        <v>3904</v>
      </c>
      <c r="B2330" s="3">
        <v>47</v>
      </c>
      <c r="C2330" s="3">
        <v>23</v>
      </c>
      <c r="D2330" s="6">
        <v>65</v>
      </c>
      <c r="E2330" s="8" t="str">
        <f t="shared" si="108"/>
        <v>51-100</v>
      </c>
      <c r="F2330" s="7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  <c r="P2330" t="str">
        <f t="shared" si="109"/>
        <v>21-30</v>
      </c>
      <c r="Q2330" t="b">
        <f t="shared" si="110"/>
        <v>0</v>
      </c>
    </row>
    <row r="2331" spans="1:17" x14ac:dyDescent="0.3">
      <c r="A2331" s="3">
        <v>3940</v>
      </c>
      <c r="B2331" s="3">
        <v>47</v>
      </c>
      <c r="C2331" s="3">
        <v>23</v>
      </c>
      <c r="D2331" s="6">
        <v>12</v>
      </c>
      <c r="E2331" s="8" t="str">
        <f t="shared" si="108"/>
        <v>0-50</v>
      </c>
      <c r="F2331" s="7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  <c r="P2331" t="str">
        <f t="shared" si="109"/>
        <v>21-30</v>
      </c>
      <c r="Q2331" t="b">
        <f t="shared" si="110"/>
        <v>0</v>
      </c>
    </row>
    <row r="2332" spans="1:17" x14ac:dyDescent="0.3">
      <c r="A2332" s="3">
        <v>3993</v>
      </c>
      <c r="B2332" s="3">
        <v>47</v>
      </c>
      <c r="C2332" s="3">
        <v>22</v>
      </c>
      <c r="D2332" s="6">
        <v>95</v>
      </c>
      <c r="E2332" s="8" t="str">
        <f t="shared" si="108"/>
        <v>51-100</v>
      </c>
      <c r="F2332" s="7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  <c r="P2332" t="str">
        <f t="shared" si="109"/>
        <v>21-30</v>
      </c>
      <c r="Q2332" t="b">
        <f t="shared" si="110"/>
        <v>0</v>
      </c>
    </row>
    <row r="2333" spans="1:17" x14ac:dyDescent="0.3">
      <c r="A2333" s="3">
        <v>4000</v>
      </c>
      <c r="B2333" s="3">
        <v>47</v>
      </c>
      <c r="C2333" s="3">
        <v>21</v>
      </c>
      <c r="D2333" s="6">
        <v>90</v>
      </c>
      <c r="E2333" s="8" t="str">
        <f t="shared" si="108"/>
        <v>51-100</v>
      </c>
      <c r="F2333" s="7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  <c r="P2333" t="str">
        <f t="shared" si="109"/>
        <v>21-30</v>
      </c>
      <c r="Q2333" t="b">
        <f t="shared" si="110"/>
        <v>0</v>
      </c>
    </row>
    <row r="2334" spans="1:17" x14ac:dyDescent="0.3">
      <c r="A2334" s="3">
        <v>4004</v>
      </c>
      <c r="B2334" s="3">
        <v>47</v>
      </c>
      <c r="C2334" s="3">
        <v>21</v>
      </c>
      <c r="D2334" s="6">
        <v>39</v>
      </c>
      <c r="E2334" s="8" t="str">
        <f t="shared" si="108"/>
        <v>0-50</v>
      </c>
      <c r="F2334" s="7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  <c r="P2334" t="str">
        <f t="shared" si="109"/>
        <v>21-30</v>
      </c>
      <c r="Q2334" t="b">
        <f t="shared" si="110"/>
        <v>0</v>
      </c>
    </row>
    <row r="2335" spans="1:17" x14ac:dyDescent="0.3">
      <c r="A2335" s="3">
        <v>4012</v>
      </c>
      <c r="B2335" s="3">
        <v>47</v>
      </c>
      <c r="C2335" s="3">
        <v>21</v>
      </c>
      <c r="D2335" s="6">
        <v>88</v>
      </c>
      <c r="E2335" s="8" t="str">
        <f t="shared" si="108"/>
        <v>51-100</v>
      </c>
      <c r="F2335" s="7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  <c r="P2335" t="str">
        <f t="shared" si="109"/>
        <v>21-30</v>
      </c>
      <c r="Q2335" t="b">
        <f t="shared" si="110"/>
        <v>0</v>
      </c>
    </row>
    <row r="2336" spans="1:17" x14ac:dyDescent="0.3">
      <c r="A2336" s="3">
        <v>4064</v>
      </c>
      <c r="B2336" s="3">
        <v>47</v>
      </c>
      <c r="C2336" s="3">
        <v>21</v>
      </c>
      <c r="D2336" s="6">
        <v>24</v>
      </c>
      <c r="E2336" s="8" t="str">
        <f t="shared" si="108"/>
        <v>0-50</v>
      </c>
      <c r="F2336" s="7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  <c r="P2336" t="str">
        <f t="shared" si="109"/>
        <v>21-30</v>
      </c>
      <c r="Q2336" t="b">
        <f t="shared" si="110"/>
        <v>0</v>
      </c>
    </row>
    <row r="2337" spans="1:17" x14ac:dyDescent="0.3">
      <c r="A2337" s="3">
        <v>4108</v>
      </c>
      <c r="B2337" s="3">
        <v>47</v>
      </c>
      <c r="C2337" s="3">
        <v>22</v>
      </c>
      <c r="D2337" s="6">
        <v>81</v>
      </c>
      <c r="E2337" s="8" t="str">
        <f t="shared" si="108"/>
        <v>51-100</v>
      </c>
      <c r="F2337" s="7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  <c r="P2337" t="str">
        <f t="shared" si="109"/>
        <v>21-30</v>
      </c>
      <c r="Q2337" t="b">
        <f t="shared" si="110"/>
        <v>0</v>
      </c>
    </row>
    <row r="2338" spans="1:17" x14ac:dyDescent="0.3">
      <c r="A2338" s="3">
        <v>4139</v>
      </c>
      <c r="B2338" s="3">
        <v>47</v>
      </c>
      <c r="C2338" s="3">
        <v>22</v>
      </c>
      <c r="D2338" s="6">
        <v>114</v>
      </c>
      <c r="E2338" s="8" t="str">
        <f t="shared" si="108"/>
        <v>100+</v>
      </c>
      <c r="F2338" s="7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  <c r="P2338" t="str">
        <f t="shared" si="109"/>
        <v>21-30</v>
      </c>
      <c r="Q2338" t="b">
        <f t="shared" si="110"/>
        <v>1</v>
      </c>
    </row>
    <row r="2339" spans="1:17" x14ac:dyDescent="0.3">
      <c r="A2339" s="3">
        <v>4145</v>
      </c>
      <c r="B2339" s="3">
        <v>47</v>
      </c>
      <c r="C2339" s="3">
        <v>23</v>
      </c>
      <c r="D2339" s="6">
        <v>138</v>
      </c>
      <c r="E2339" s="8" t="str">
        <f t="shared" si="108"/>
        <v>100+</v>
      </c>
      <c r="F2339" s="7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  <c r="P2339" t="str">
        <f t="shared" si="109"/>
        <v>21-30</v>
      </c>
      <c r="Q2339" t="b">
        <f t="shared" si="110"/>
        <v>0</v>
      </c>
    </row>
    <row r="2340" spans="1:17" x14ac:dyDescent="0.3">
      <c r="A2340" s="3">
        <v>4178</v>
      </c>
      <c r="B2340" s="3">
        <v>47</v>
      </c>
      <c r="C2340" s="3">
        <v>23</v>
      </c>
      <c r="D2340" s="6">
        <v>75</v>
      </c>
      <c r="E2340" s="8" t="str">
        <f t="shared" si="108"/>
        <v>51-100</v>
      </c>
      <c r="F2340" s="7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  <c r="P2340" t="str">
        <f t="shared" si="109"/>
        <v>21-30</v>
      </c>
      <c r="Q2340" t="b">
        <f t="shared" si="110"/>
        <v>0</v>
      </c>
    </row>
    <row r="2341" spans="1:17" x14ac:dyDescent="0.3">
      <c r="A2341" s="3">
        <v>4182</v>
      </c>
      <c r="B2341" s="3">
        <v>47</v>
      </c>
      <c r="C2341" s="3">
        <v>22</v>
      </c>
      <c r="D2341" s="6">
        <v>22</v>
      </c>
      <c r="E2341" s="8" t="str">
        <f t="shared" si="108"/>
        <v>0-50</v>
      </c>
      <c r="F2341" s="7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  <c r="P2341" t="str">
        <f t="shared" si="109"/>
        <v>21-30</v>
      </c>
      <c r="Q2341" t="b">
        <f t="shared" si="110"/>
        <v>0</v>
      </c>
    </row>
    <row r="2342" spans="1:17" x14ac:dyDescent="0.3">
      <c r="A2342" s="3">
        <v>4270</v>
      </c>
      <c r="B2342" s="3">
        <v>47</v>
      </c>
      <c r="C2342" s="3">
        <v>23</v>
      </c>
      <c r="D2342" s="6">
        <v>12</v>
      </c>
      <c r="E2342" s="8" t="str">
        <f t="shared" si="108"/>
        <v>0-50</v>
      </c>
      <c r="F2342" s="7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  <c r="P2342" t="str">
        <f t="shared" si="109"/>
        <v>21-30</v>
      </c>
      <c r="Q2342" t="b">
        <f t="shared" si="110"/>
        <v>0</v>
      </c>
    </row>
    <row r="2343" spans="1:17" x14ac:dyDescent="0.3">
      <c r="A2343" s="3">
        <v>4273</v>
      </c>
      <c r="B2343" s="3">
        <v>47</v>
      </c>
      <c r="C2343" s="3">
        <v>22</v>
      </c>
      <c r="D2343" s="6">
        <v>89</v>
      </c>
      <c r="E2343" s="8" t="str">
        <f t="shared" si="108"/>
        <v>51-100</v>
      </c>
      <c r="F2343" s="7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  <c r="P2343" t="str">
        <f t="shared" si="109"/>
        <v>21-30</v>
      </c>
      <c r="Q2343" t="b">
        <f t="shared" si="110"/>
        <v>0</v>
      </c>
    </row>
    <row r="2344" spans="1:17" x14ac:dyDescent="0.3">
      <c r="A2344" s="3">
        <v>4389</v>
      </c>
      <c r="B2344" s="3">
        <v>47</v>
      </c>
      <c r="C2344" s="3">
        <v>21</v>
      </c>
      <c r="D2344" s="6">
        <v>123</v>
      </c>
      <c r="E2344" s="8" t="str">
        <f t="shared" si="108"/>
        <v>100+</v>
      </c>
      <c r="F2344" s="7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  <c r="P2344" t="str">
        <f t="shared" si="109"/>
        <v>21-30</v>
      </c>
      <c r="Q2344" t="b">
        <f t="shared" si="110"/>
        <v>0</v>
      </c>
    </row>
    <row r="2345" spans="1:17" x14ac:dyDescent="0.3">
      <c r="A2345" s="3">
        <v>4461</v>
      </c>
      <c r="B2345" s="3">
        <v>47</v>
      </c>
      <c r="C2345" s="3">
        <v>22</v>
      </c>
      <c r="D2345" s="6">
        <v>78</v>
      </c>
      <c r="E2345" s="8" t="str">
        <f t="shared" si="108"/>
        <v>51-100</v>
      </c>
      <c r="F2345" s="7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  <c r="P2345" t="str">
        <f t="shared" si="109"/>
        <v>21-30</v>
      </c>
      <c r="Q2345" t="b">
        <f t="shared" si="110"/>
        <v>0</v>
      </c>
    </row>
    <row r="2346" spans="1:17" x14ac:dyDescent="0.3">
      <c r="A2346" s="3">
        <v>4560</v>
      </c>
      <c r="B2346" s="3">
        <v>47</v>
      </c>
      <c r="C2346" s="3">
        <v>20</v>
      </c>
      <c r="D2346" s="6">
        <v>101</v>
      </c>
      <c r="E2346" s="8" t="str">
        <f t="shared" si="108"/>
        <v>100+</v>
      </c>
      <c r="F2346" s="7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  <c r="P2346" t="str">
        <f t="shared" si="109"/>
        <v>11-20</v>
      </c>
      <c r="Q2346" t="b">
        <f t="shared" si="110"/>
        <v>0</v>
      </c>
    </row>
    <row r="2347" spans="1:17" x14ac:dyDescent="0.3">
      <c r="A2347" s="3">
        <v>4570</v>
      </c>
      <c r="B2347" s="3">
        <v>47</v>
      </c>
      <c r="C2347" s="3">
        <v>21</v>
      </c>
      <c r="D2347" s="6">
        <v>49</v>
      </c>
      <c r="E2347" s="8" t="str">
        <f t="shared" si="108"/>
        <v>0-50</v>
      </c>
      <c r="F2347" s="7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  <c r="P2347" t="str">
        <f t="shared" si="109"/>
        <v>21-30</v>
      </c>
      <c r="Q2347" t="b">
        <f t="shared" si="110"/>
        <v>0</v>
      </c>
    </row>
    <row r="2348" spans="1:17" x14ac:dyDescent="0.3">
      <c r="A2348" s="3">
        <v>4623</v>
      </c>
      <c r="B2348" s="3">
        <v>47</v>
      </c>
      <c r="C2348" s="3">
        <v>20</v>
      </c>
      <c r="D2348" s="6">
        <v>13</v>
      </c>
      <c r="E2348" s="8" t="str">
        <f t="shared" si="108"/>
        <v>0-50</v>
      </c>
      <c r="F2348" s="7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  <c r="P2348" t="str">
        <f t="shared" si="109"/>
        <v>11-20</v>
      </c>
      <c r="Q2348" t="b">
        <f t="shared" si="110"/>
        <v>0</v>
      </c>
    </row>
    <row r="2349" spans="1:17" x14ac:dyDescent="0.3">
      <c r="A2349" s="3">
        <v>4651</v>
      </c>
      <c r="B2349" s="3">
        <v>47</v>
      </c>
      <c r="C2349" s="3">
        <v>23</v>
      </c>
      <c r="D2349" s="6">
        <v>63</v>
      </c>
      <c r="E2349" s="8" t="str">
        <f t="shared" si="108"/>
        <v>51-100</v>
      </c>
      <c r="F2349" s="7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  <c r="P2349" t="str">
        <f t="shared" si="109"/>
        <v>21-30</v>
      </c>
      <c r="Q2349" t="b">
        <f t="shared" si="110"/>
        <v>0</v>
      </c>
    </row>
    <row r="2350" spans="1:17" x14ac:dyDescent="0.3">
      <c r="A2350" s="3">
        <v>4657</v>
      </c>
      <c r="B2350" s="3">
        <v>47</v>
      </c>
      <c r="C2350" s="3">
        <v>21</v>
      </c>
      <c r="D2350" s="6">
        <v>38</v>
      </c>
      <c r="E2350" s="8" t="str">
        <f t="shared" si="108"/>
        <v>0-50</v>
      </c>
      <c r="F2350" s="7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  <c r="P2350" t="str">
        <f t="shared" si="109"/>
        <v>21-30</v>
      </c>
      <c r="Q2350" t="b">
        <f t="shared" si="110"/>
        <v>0</v>
      </c>
    </row>
    <row r="2351" spans="1:17" x14ac:dyDescent="0.3">
      <c r="A2351" s="3">
        <v>4777</v>
      </c>
      <c r="B2351" s="3">
        <v>47</v>
      </c>
      <c r="C2351" s="3">
        <v>23</v>
      </c>
      <c r="D2351" s="6">
        <v>40</v>
      </c>
      <c r="E2351" s="8" t="str">
        <f t="shared" si="108"/>
        <v>0-50</v>
      </c>
      <c r="F2351" s="7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  <c r="P2351" t="str">
        <f t="shared" si="109"/>
        <v>21-30</v>
      </c>
      <c r="Q2351" t="b">
        <f t="shared" si="110"/>
        <v>0</v>
      </c>
    </row>
    <row r="2352" spans="1:17" x14ac:dyDescent="0.3">
      <c r="A2352" s="3">
        <v>4781</v>
      </c>
      <c r="B2352" s="3">
        <v>47</v>
      </c>
      <c r="C2352" s="3">
        <v>20</v>
      </c>
      <c r="D2352" s="6">
        <v>49</v>
      </c>
      <c r="E2352" s="8" t="str">
        <f t="shared" si="108"/>
        <v>0-50</v>
      </c>
      <c r="F2352" s="7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  <c r="P2352" t="str">
        <f t="shared" si="109"/>
        <v>11-20</v>
      </c>
      <c r="Q2352" t="b">
        <f t="shared" si="110"/>
        <v>0</v>
      </c>
    </row>
    <row r="2353" spans="1:17" x14ac:dyDescent="0.3">
      <c r="A2353" s="3">
        <v>4934</v>
      </c>
      <c r="B2353" s="3">
        <v>47</v>
      </c>
      <c r="C2353" s="3">
        <v>23</v>
      </c>
      <c r="D2353" s="6">
        <v>94</v>
      </c>
      <c r="E2353" s="8" t="str">
        <f t="shared" si="108"/>
        <v>51-100</v>
      </c>
      <c r="F2353" s="7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  <c r="P2353" t="str">
        <f t="shared" si="109"/>
        <v>21-30</v>
      </c>
      <c r="Q2353" t="b">
        <f t="shared" si="110"/>
        <v>0</v>
      </c>
    </row>
    <row r="2354" spans="1:17" x14ac:dyDescent="0.3">
      <c r="A2354" s="3">
        <v>4951</v>
      </c>
      <c r="B2354" s="3">
        <v>47</v>
      </c>
      <c r="C2354" s="3">
        <v>23</v>
      </c>
      <c r="D2354" s="6">
        <v>19</v>
      </c>
      <c r="E2354" s="8" t="str">
        <f t="shared" si="108"/>
        <v>0-50</v>
      </c>
      <c r="F2354" s="7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  <c r="P2354" t="str">
        <f t="shared" si="109"/>
        <v>21-30</v>
      </c>
      <c r="Q2354" t="b">
        <f t="shared" si="110"/>
        <v>0</v>
      </c>
    </row>
    <row r="2355" spans="1:17" x14ac:dyDescent="0.3">
      <c r="A2355" s="3">
        <v>4954</v>
      </c>
      <c r="B2355" s="3">
        <v>47</v>
      </c>
      <c r="C2355" s="3">
        <v>21</v>
      </c>
      <c r="D2355" s="6">
        <v>32</v>
      </c>
      <c r="E2355" s="8" t="str">
        <f t="shared" si="108"/>
        <v>0-50</v>
      </c>
      <c r="F2355" s="7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  <c r="P2355" t="str">
        <f t="shared" si="109"/>
        <v>21-30</v>
      </c>
      <c r="Q2355" t="b">
        <f t="shared" si="110"/>
        <v>0</v>
      </c>
    </row>
    <row r="2356" spans="1:17" x14ac:dyDescent="0.3">
      <c r="A2356" s="3">
        <v>19</v>
      </c>
      <c r="B2356" s="3">
        <v>46</v>
      </c>
      <c r="C2356" s="3">
        <v>21</v>
      </c>
      <c r="D2356" s="6">
        <v>193</v>
      </c>
      <c r="E2356" s="8" t="str">
        <f t="shared" si="108"/>
        <v>100+</v>
      </c>
      <c r="F2356" s="7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  <c r="P2356" t="str">
        <f t="shared" si="109"/>
        <v>21-30</v>
      </c>
      <c r="Q2356" t="b">
        <f t="shared" si="110"/>
        <v>0</v>
      </c>
    </row>
    <row r="2357" spans="1:17" x14ac:dyDescent="0.3">
      <c r="A2357" s="3">
        <v>28</v>
      </c>
      <c r="B2357" s="3">
        <v>46</v>
      </c>
      <c r="C2357" s="3">
        <v>20</v>
      </c>
      <c r="D2357" s="6">
        <v>158</v>
      </c>
      <c r="E2357" s="8" t="str">
        <f t="shared" si="108"/>
        <v>100+</v>
      </c>
      <c r="F2357" s="7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  <c r="P2357" t="str">
        <f t="shared" si="109"/>
        <v>11-20</v>
      </c>
      <c r="Q2357" t="b">
        <f t="shared" si="110"/>
        <v>0</v>
      </c>
    </row>
    <row r="2358" spans="1:17" x14ac:dyDescent="0.3">
      <c r="A2358" s="3">
        <v>45</v>
      </c>
      <c r="B2358" s="3">
        <v>46</v>
      </c>
      <c r="C2358" s="3">
        <v>20</v>
      </c>
      <c r="D2358" s="6">
        <v>104</v>
      </c>
      <c r="E2358" s="8" t="str">
        <f t="shared" si="108"/>
        <v>100+</v>
      </c>
      <c r="F2358" s="7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  <c r="P2358" t="str">
        <f t="shared" si="109"/>
        <v>11-20</v>
      </c>
      <c r="Q2358" t="b">
        <f t="shared" si="110"/>
        <v>0</v>
      </c>
    </row>
    <row r="2359" spans="1:17" x14ac:dyDescent="0.3">
      <c r="A2359" s="3">
        <v>78</v>
      </c>
      <c r="B2359" s="3">
        <v>46</v>
      </c>
      <c r="C2359" s="3">
        <v>20</v>
      </c>
      <c r="D2359" s="6">
        <v>29</v>
      </c>
      <c r="E2359" s="8" t="str">
        <f t="shared" si="108"/>
        <v>0-50</v>
      </c>
      <c r="F2359" s="7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  <c r="P2359" t="str">
        <f t="shared" si="109"/>
        <v>11-20</v>
      </c>
      <c r="Q2359" t="b">
        <f t="shared" si="110"/>
        <v>0</v>
      </c>
    </row>
    <row r="2360" spans="1:17" x14ac:dyDescent="0.3">
      <c r="A2360" s="3">
        <v>85</v>
      </c>
      <c r="B2360" s="3">
        <v>46</v>
      </c>
      <c r="C2360" s="3">
        <v>22</v>
      </c>
      <c r="D2360" s="6">
        <v>18</v>
      </c>
      <c r="E2360" s="8" t="str">
        <f t="shared" si="108"/>
        <v>0-50</v>
      </c>
      <c r="F2360" s="7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  <c r="P2360" t="str">
        <f t="shared" si="109"/>
        <v>21-30</v>
      </c>
      <c r="Q2360" t="b">
        <f t="shared" si="110"/>
        <v>0</v>
      </c>
    </row>
    <row r="2361" spans="1:17" x14ac:dyDescent="0.3">
      <c r="A2361" s="3">
        <v>147</v>
      </c>
      <c r="B2361" s="3">
        <v>46</v>
      </c>
      <c r="C2361" s="3">
        <v>19</v>
      </c>
      <c r="D2361" s="6">
        <v>84</v>
      </c>
      <c r="E2361" s="8" t="str">
        <f t="shared" si="108"/>
        <v>51-100</v>
      </c>
      <c r="F2361" s="7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  <c r="P2361" t="str">
        <f t="shared" si="109"/>
        <v>11-20</v>
      </c>
      <c r="Q2361" t="b">
        <f t="shared" si="110"/>
        <v>0</v>
      </c>
    </row>
    <row r="2362" spans="1:17" x14ac:dyDescent="0.3">
      <c r="A2362" s="3">
        <v>151</v>
      </c>
      <c r="B2362" s="3">
        <v>46</v>
      </c>
      <c r="C2362" s="3">
        <v>22</v>
      </c>
      <c r="D2362" s="6">
        <v>118</v>
      </c>
      <c r="E2362" s="8" t="str">
        <f t="shared" si="108"/>
        <v>100+</v>
      </c>
      <c r="F2362" s="7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  <c r="P2362" t="str">
        <f t="shared" si="109"/>
        <v>21-30</v>
      </c>
      <c r="Q2362" t="b">
        <f t="shared" si="110"/>
        <v>1</v>
      </c>
    </row>
    <row r="2363" spans="1:17" x14ac:dyDescent="0.3">
      <c r="A2363" s="3">
        <v>188</v>
      </c>
      <c r="B2363" s="3">
        <v>46</v>
      </c>
      <c r="C2363" s="3">
        <v>21</v>
      </c>
      <c r="D2363" s="6">
        <v>159</v>
      </c>
      <c r="E2363" s="8" t="str">
        <f t="shared" si="108"/>
        <v>100+</v>
      </c>
      <c r="F2363" s="7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  <c r="P2363" t="str">
        <f t="shared" si="109"/>
        <v>21-30</v>
      </c>
      <c r="Q2363" t="b">
        <f t="shared" si="110"/>
        <v>0</v>
      </c>
    </row>
    <row r="2364" spans="1:17" x14ac:dyDescent="0.3">
      <c r="A2364" s="3">
        <v>213</v>
      </c>
      <c r="B2364" s="3">
        <v>46</v>
      </c>
      <c r="C2364" s="3">
        <v>22</v>
      </c>
      <c r="D2364" s="6">
        <v>69</v>
      </c>
      <c r="E2364" s="8" t="str">
        <f t="shared" si="108"/>
        <v>51-100</v>
      </c>
      <c r="F2364" s="7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  <c r="P2364" t="str">
        <f t="shared" si="109"/>
        <v>21-30</v>
      </c>
      <c r="Q2364" t="b">
        <f t="shared" si="110"/>
        <v>0</v>
      </c>
    </row>
    <row r="2365" spans="1:17" x14ac:dyDescent="0.3">
      <c r="A2365" s="3">
        <v>233</v>
      </c>
      <c r="B2365" s="3">
        <v>46</v>
      </c>
      <c r="C2365" s="3">
        <v>19</v>
      </c>
      <c r="D2365" s="6">
        <v>38</v>
      </c>
      <c r="E2365" s="8" t="str">
        <f t="shared" si="108"/>
        <v>0-50</v>
      </c>
      <c r="F2365" s="7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  <c r="P2365" t="str">
        <f t="shared" si="109"/>
        <v>11-20</v>
      </c>
      <c r="Q2365" t="b">
        <f t="shared" si="110"/>
        <v>0</v>
      </c>
    </row>
    <row r="2366" spans="1:17" x14ac:dyDescent="0.3">
      <c r="A2366" s="3">
        <v>423</v>
      </c>
      <c r="B2366" s="3">
        <v>46</v>
      </c>
      <c r="C2366" s="3">
        <v>20</v>
      </c>
      <c r="D2366" s="6">
        <v>145</v>
      </c>
      <c r="E2366" s="8" t="str">
        <f t="shared" si="108"/>
        <v>100+</v>
      </c>
      <c r="F2366" s="7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  <c r="P2366" t="str">
        <f t="shared" si="109"/>
        <v>11-20</v>
      </c>
      <c r="Q2366" t="b">
        <f t="shared" si="110"/>
        <v>0</v>
      </c>
    </row>
    <row r="2367" spans="1:17" x14ac:dyDescent="0.3">
      <c r="A2367" s="3">
        <v>579</v>
      </c>
      <c r="B2367" s="3">
        <v>46</v>
      </c>
      <c r="C2367" s="3">
        <v>19</v>
      </c>
      <c r="D2367" s="6">
        <v>49</v>
      </c>
      <c r="E2367" s="8" t="str">
        <f t="shared" si="108"/>
        <v>0-50</v>
      </c>
      <c r="F2367" s="7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  <c r="P2367" t="str">
        <f t="shared" si="109"/>
        <v>11-20</v>
      </c>
      <c r="Q2367" t="b">
        <f t="shared" si="110"/>
        <v>0</v>
      </c>
    </row>
    <row r="2368" spans="1:17" x14ac:dyDescent="0.3">
      <c r="A2368" s="3">
        <v>618</v>
      </c>
      <c r="B2368" s="3">
        <v>46</v>
      </c>
      <c r="C2368" s="3">
        <v>20</v>
      </c>
      <c r="D2368" s="6">
        <v>74</v>
      </c>
      <c r="E2368" s="8" t="str">
        <f t="shared" si="108"/>
        <v>51-100</v>
      </c>
      <c r="F2368" s="7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  <c r="P2368" t="str">
        <f t="shared" si="109"/>
        <v>11-20</v>
      </c>
      <c r="Q2368" t="b">
        <f t="shared" si="110"/>
        <v>0</v>
      </c>
    </row>
    <row r="2369" spans="1:17" x14ac:dyDescent="0.3">
      <c r="A2369" s="3">
        <v>664</v>
      </c>
      <c r="B2369" s="3">
        <v>46</v>
      </c>
      <c r="C2369" s="3">
        <v>20</v>
      </c>
      <c r="D2369" s="6">
        <v>49</v>
      </c>
      <c r="E2369" s="8" t="str">
        <f t="shared" si="108"/>
        <v>0-50</v>
      </c>
      <c r="F2369" s="7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  <c r="P2369" t="str">
        <f t="shared" si="109"/>
        <v>11-20</v>
      </c>
      <c r="Q2369" t="b">
        <f t="shared" si="110"/>
        <v>0</v>
      </c>
    </row>
    <row r="2370" spans="1:17" x14ac:dyDescent="0.3">
      <c r="A2370" s="3">
        <v>678</v>
      </c>
      <c r="B2370" s="3">
        <v>46</v>
      </c>
      <c r="C2370" s="3">
        <v>21</v>
      </c>
      <c r="D2370" s="6">
        <v>204</v>
      </c>
      <c r="E2370" s="8" t="str">
        <f t="shared" si="108"/>
        <v>100+</v>
      </c>
      <c r="F2370" s="7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  <c r="P2370" t="str">
        <f t="shared" si="109"/>
        <v>21-30</v>
      </c>
      <c r="Q2370" t="b">
        <f t="shared" si="110"/>
        <v>0</v>
      </c>
    </row>
    <row r="2371" spans="1:17" x14ac:dyDescent="0.3">
      <c r="A2371" s="3">
        <v>786</v>
      </c>
      <c r="B2371" s="3">
        <v>46</v>
      </c>
      <c r="C2371" s="3">
        <v>22</v>
      </c>
      <c r="D2371" s="6">
        <v>164</v>
      </c>
      <c r="E2371" s="8" t="str">
        <f t="shared" ref="E2371:E2434" si="111">IF(D2371&lt;=50,"0-50",IF(D2371&lt;=100,"51-100","100+"))</f>
        <v>100+</v>
      </c>
      <c r="F2371" s="7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  <c r="P2371" t="str">
        <f t="shared" ref="P2371:P2434" si="112">IF(C2371&lt;=10,"0-10",IF(C2371&lt;=20,"11-20",IF(C2371&lt;=30,"21-30","30+")))</f>
        <v>21-30</v>
      </c>
      <c r="Q2371" t="b">
        <f t="shared" ref="Q2371:Q2434" si="113">AND(IF(M2371="Yes",1,0),IF(O2371="Yes",1,0))</f>
        <v>1</v>
      </c>
    </row>
    <row r="2372" spans="1:17" x14ac:dyDescent="0.3">
      <c r="A2372" s="3">
        <v>851</v>
      </c>
      <c r="B2372" s="3">
        <v>46</v>
      </c>
      <c r="C2372" s="3">
        <v>20</v>
      </c>
      <c r="D2372" s="6">
        <v>39</v>
      </c>
      <c r="E2372" s="8" t="str">
        <f t="shared" si="111"/>
        <v>0-50</v>
      </c>
      <c r="F2372" s="7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  <c r="P2372" t="str">
        <f t="shared" si="112"/>
        <v>11-20</v>
      </c>
      <c r="Q2372" t="b">
        <f t="shared" si="113"/>
        <v>0</v>
      </c>
    </row>
    <row r="2373" spans="1:17" x14ac:dyDescent="0.3">
      <c r="A2373" s="3">
        <v>906</v>
      </c>
      <c r="B2373" s="3">
        <v>46</v>
      </c>
      <c r="C2373" s="3">
        <v>22</v>
      </c>
      <c r="D2373" s="6">
        <v>28</v>
      </c>
      <c r="E2373" s="8" t="str">
        <f t="shared" si="111"/>
        <v>0-50</v>
      </c>
      <c r="F2373" s="7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  <c r="P2373" t="str">
        <f t="shared" si="112"/>
        <v>21-30</v>
      </c>
      <c r="Q2373" t="b">
        <f t="shared" si="113"/>
        <v>0</v>
      </c>
    </row>
    <row r="2374" spans="1:17" x14ac:dyDescent="0.3">
      <c r="A2374" s="3">
        <v>936</v>
      </c>
      <c r="B2374" s="3">
        <v>46</v>
      </c>
      <c r="C2374" s="3">
        <v>20</v>
      </c>
      <c r="D2374" s="6">
        <v>131</v>
      </c>
      <c r="E2374" s="8" t="str">
        <f t="shared" si="111"/>
        <v>100+</v>
      </c>
      <c r="F2374" s="7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  <c r="P2374" t="str">
        <f t="shared" si="112"/>
        <v>11-20</v>
      </c>
      <c r="Q2374" t="b">
        <f t="shared" si="113"/>
        <v>0</v>
      </c>
    </row>
    <row r="2375" spans="1:17" x14ac:dyDescent="0.3">
      <c r="A2375" s="3">
        <v>961</v>
      </c>
      <c r="B2375" s="3">
        <v>46</v>
      </c>
      <c r="C2375" s="3">
        <v>22</v>
      </c>
      <c r="D2375" s="6">
        <v>144</v>
      </c>
      <c r="E2375" s="8" t="str">
        <f t="shared" si="111"/>
        <v>100+</v>
      </c>
      <c r="F2375" s="7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  <c r="P2375" t="str">
        <f t="shared" si="112"/>
        <v>21-30</v>
      </c>
      <c r="Q2375" t="b">
        <f t="shared" si="113"/>
        <v>0</v>
      </c>
    </row>
    <row r="2376" spans="1:17" x14ac:dyDescent="0.3">
      <c r="A2376" s="3">
        <v>984</v>
      </c>
      <c r="B2376" s="3">
        <v>46</v>
      </c>
      <c r="C2376" s="3">
        <v>22</v>
      </c>
      <c r="D2376" s="6">
        <v>142</v>
      </c>
      <c r="E2376" s="8" t="str">
        <f t="shared" si="111"/>
        <v>100+</v>
      </c>
      <c r="F2376" s="7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  <c r="P2376" t="str">
        <f t="shared" si="112"/>
        <v>21-30</v>
      </c>
      <c r="Q2376" t="b">
        <f t="shared" si="113"/>
        <v>0</v>
      </c>
    </row>
    <row r="2377" spans="1:17" x14ac:dyDescent="0.3">
      <c r="A2377" s="3">
        <v>986</v>
      </c>
      <c r="B2377" s="3">
        <v>46</v>
      </c>
      <c r="C2377" s="3">
        <v>22</v>
      </c>
      <c r="D2377" s="6">
        <v>118</v>
      </c>
      <c r="E2377" s="8" t="str">
        <f t="shared" si="111"/>
        <v>100+</v>
      </c>
      <c r="F2377" s="7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  <c r="P2377" t="str">
        <f t="shared" si="112"/>
        <v>21-30</v>
      </c>
      <c r="Q2377" t="b">
        <f t="shared" si="113"/>
        <v>0</v>
      </c>
    </row>
    <row r="2378" spans="1:17" x14ac:dyDescent="0.3">
      <c r="A2378" s="3">
        <v>998</v>
      </c>
      <c r="B2378" s="3">
        <v>46</v>
      </c>
      <c r="C2378" s="3">
        <v>20</v>
      </c>
      <c r="D2378" s="6">
        <v>69</v>
      </c>
      <c r="E2378" s="8" t="str">
        <f t="shared" si="111"/>
        <v>51-100</v>
      </c>
      <c r="F2378" s="7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  <c r="P2378" t="str">
        <f t="shared" si="112"/>
        <v>11-20</v>
      </c>
      <c r="Q2378" t="b">
        <f t="shared" si="113"/>
        <v>0</v>
      </c>
    </row>
    <row r="2379" spans="1:17" x14ac:dyDescent="0.3">
      <c r="A2379" s="3">
        <v>1003</v>
      </c>
      <c r="B2379" s="3">
        <v>46</v>
      </c>
      <c r="C2379" s="3">
        <v>20</v>
      </c>
      <c r="D2379" s="6">
        <v>85</v>
      </c>
      <c r="E2379" s="8" t="str">
        <f t="shared" si="111"/>
        <v>51-100</v>
      </c>
      <c r="F2379" s="7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  <c r="P2379" t="str">
        <f t="shared" si="112"/>
        <v>11-20</v>
      </c>
      <c r="Q2379" t="b">
        <f t="shared" si="113"/>
        <v>0</v>
      </c>
    </row>
    <row r="2380" spans="1:17" x14ac:dyDescent="0.3">
      <c r="A2380" s="3">
        <v>1099</v>
      </c>
      <c r="B2380" s="3">
        <v>46</v>
      </c>
      <c r="C2380" s="3">
        <v>20</v>
      </c>
      <c r="D2380" s="6">
        <v>114</v>
      </c>
      <c r="E2380" s="8" t="str">
        <f t="shared" si="111"/>
        <v>100+</v>
      </c>
      <c r="F2380" s="7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  <c r="P2380" t="str">
        <f t="shared" si="112"/>
        <v>11-20</v>
      </c>
      <c r="Q2380" t="b">
        <f t="shared" si="113"/>
        <v>0</v>
      </c>
    </row>
    <row r="2381" spans="1:17" x14ac:dyDescent="0.3">
      <c r="A2381" s="3">
        <v>1124</v>
      </c>
      <c r="B2381" s="3">
        <v>46</v>
      </c>
      <c r="C2381" s="3">
        <v>20</v>
      </c>
      <c r="D2381" s="6">
        <v>91</v>
      </c>
      <c r="E2381" s="8" t="str">
        <f t="shared" si="111"/>
        <v>51-100</v>
      </c>
      <c r="F2381" s="7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  <c r="P2381" t="str">
        <f t="shared" si="112"/>
        <v>11-20</v>
      </c>
      <c r="Q2381" t="b">
        <f t="shared" si="113"/>
        <v>0</v>
      </c>
    </row>
    <row r="2382" spans="1:17" x14ac:dyDescent="0.3">
      <c r="A2382" s="3">
        <v>1210</v>
      </c>
      <c r="B2382" s="3">
        <v>46</v>
      </c>
      <c r="C2382" s="3">
        <v>21</v>
      </c>
      <c r="D2382" s="6">
        <v>52</v>
      </c>
      <c r="E2382" s="8" t="str">
        <f t="shared" si="111"/>
        <v>51-100</v>
      </c>
      <c r="F2382" s="7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  <c r="P2382" t="str">
        <f t="shared" si="112"/>
        <v>21-30</v>
      </c>
      <c r="Q2382" t="b">
        <f t="shared" si="113"/>
        <v>0</v>
      </c>
    </row>
    <row r="2383" spans="1:17" x14ac:dyDescent="0.3">
      <c r="A2383" s="3">
        <v>1246</v>
      </c>
      <c r="B2383" s="3">
        <v>46</v>
      </c>
      <c r="C2383" s="3">
        <v>21</v>
      </c>
      <c r="D2383" s="6">
        <v>41</v>
      </c>
      <c r="E2383" s="8" t="str">
        <f t="shared" si="111"/>
        <v>0-50</v>
      </c>
      <c r="F2383" s="7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  <c r="P2383" t="str">
        <f t="shared" si="112"/>
        <v>21-30</v>
      </c>
      <c r="Q2383" t="b">
        <f t="shared" si="113"/>
        <v>0</v>
      </c>
    </row>
    <row r="2384" spans="1:17" x14ac:dyDescent="0.3">
      <c r="A2384" s="3">
        <v>1290</v>
      </c>
      <c r="B2384" s="3">
        <v>46</v>
      </c>
      <c r="C2384" s="3">
        <v>21</v>
      </c>
      <c r="D2384" s="6">
        <v>82</v>
      </c>
      <c r="E2384" s="8" t="str">
        <f t="shared" si="111"/>
        <v>51-100</v>
      </c>
      <c r="F2384" s="7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  <c r="P2384" t="str">
        <f t="shared" si="112"/>
        <v>21-30</v>
      </c>
      <c r="Q2384" t="b">
        <f t="shared" si="113"/>
        <v>0</v>
      </c>
    </row>
    <row r="2385" spans="1:17" x14ac:dyDescent="0.3">
      <c r="A2385" s="3">
        <v>1313</v>
      </c>
      <c r="B2385" s="3">
        <v>46</v>
      </c>
      <c r="C2385" s="3">
        <v>21</v>
      </c>
      <c r="D2385" s="6">
        <v>42</v>
      </c>
      <c r="E2385" s="8" t="str">
        <f t="shared" si="111"/>
        <v>0-50</v>
      </c>
      <c r="F2385" s="7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  <c r="P2385" t="str">
        <f t="shared" si="112"/>
        <v>21-30</v>
      </c>
      <c r="Q2385" t="b">
        <f t="shared" si="113"/>
        <v>0</v>
      </c>
    </row>
    <row r="2386" spans="1:17" x14ac:dyDescent="0.3">
      <c r="A2386" s="3">
        <v>1369</v>
      </c>
      <c r="B2386" s="3">
        <v>46</v>
      </c>
      <c r="C2386" s="3">
        <v>21</v>
      </c>
      <c r="D2386" s="6">
        <v>40</v>
      </c>
      <c r="E2386" s="8" t="str">
        <f t="shared" si="111"/>
        <v>0-50</v>
      </c>
      <c r="F2386" s="7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  <c r="P2386" t="str">
        <f t="shared" si="112"/>
        <v>21-30</v>
      </c>
      <c r="Q2386" t="b">
        <f t="shared" si="113"/>
        <v>0</v>
      </c>
    </row>
    <row r="2387" spans="1:17" x14ac:dyDescent="0.3">
      <c r="A2387" s="3">
        <v>1406</v>
      </c>
      <c r="B2387" s="3">
        <v>46</v>
      </c>
      <c r="C2387" s="3">
        <v>22</v>
      </c>
      <c r="D2387" s="6">
        <v>183</v>
      </c>
      <c r="E2387" s="8" t="str">
        <f t="shared" si="111"/>
        <v>100+</v>
      </c>
      <c r="F2387" s="7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  <c r="P2387" t="str">
        <f t="shared" si="112"/>
        <v>21-30</v>
      </c>
      <c r="Q2387" t="b">
        <f t="shared" si="113"/>
        <v>1</v>
      </c>
    </row>
    <row r="2388" spans="1:17" x14ac:dyDescent="0.3">
      <c r="A2388" s="3">
        <v>1437</v>
      </c>
      <c r="B2388" s="3">
        <v>46</v>
      </c>
      <c r="C2388" s="3">
        <v>21</v>
      </c>
      <c r="D2388" s="6">
        <v>80</v>
      </c>
      <c r="E2388" s="8" t="str">
        <f t="shared" si="111"/>
        <v>51-100</v>
      </c>
      <c r="F2388" s="7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  <c r="P2388" t="str">
        <f t="shared" si="112"/>
        <v>21-30</v>
      </c>
      <c r="Q2388" t="b">
        <f t="shared" si="113"/>
        <v>0</v>
      </c>
    </row>
    <row r="2389" spans="1:17" x14ac:dyDescent="0.3">
      <c r="A2389" s="3">
        <v>1554</v>
      </c>
      <c r="B2389" s="3">
        <v>46</v>
      </c>
      <c r="C2389" s="3">
        <v>22</v>
      </c>
      <c r="D2389" s="6">
        <v>83</v>
      </c>
      <c r="E2389" s="8" t="str">
        <f t="shared" si="111"/>
        <v>51-100</v>
      </c>
      <c r="F2389" s="7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  <c r="P2389" t="str">
        <f t="shared" si="112"/>
        <v>21-30</v>
      </c>
      <c r="Q2389" t="b">
        <f t="shared" si="113"/>
        <v>0</v>
      </c>
    </row>
    <row r="2390" spans="1:17" x14ac:dyDescent="0.3">
      <c r="A2390" s="3">
        <v>1562</v>
      </c>
      <c r="B2390" s="3">
        <v>46</v>
      </c>
      <c r="C2390" s="3">
        <v>20</v>
      </c>
      <c r="D2390" s="6">
        <v>73</v>
      </c>
      <c r="E2390" s="8" t="str">
        <f t="shared" si="111"/>
        <v>51-100</v>
      </c>
      <c r="F2390" s="7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  <c r="P2390" t="str">
        <f t="shared" si="112"/>
        <v>11-20</v>
      </c>
      <c r="Q2390" t="b">
        <f t="shared" si="113"/>
        <v>0</v>
      </c>
    </row>
    <row r="2391" spans="1:17" x14ac:dyDescent="0.3">
      <c r="A2391" s="3">
        <v>1585</v>
      </c>
      <c r="B2391" s="3">
        <v>46</v>
      </c>
      <c r="C2391" s="3">
        <v>20</v>
      </c>
      <c r="D2391" s="6">
        <v>25</v>
      </c>
      <c r="E2391" s="8" t="str">
        <f t="shared" si="111"/>
        <v>0-50</v>
      </c>
      <c r="F2391" s="7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  <c r="P2391" t="str">
        <f t="shared" si="112"/>
        <v>11-20</v>
      </c>
      <c r="Q2391" t="b">
        <f t="shared" si="113"/>
        <v>0</v>
      </c>
    </row>
    <row r="2392" spans="1:17" x14ac:dyDescent="0.3">
      <c r="A2392" s="3">
        <v>1628</v>
      </c>
      <c r="B2392" s="3">
        <v>46</v>
      </c>
      <c r="C2392" s="3">
        <v>20</v>
      </c>
      <c r="D2392" s="6">
        <v>82</v>
      </c>
      <c r="E2392" s="8" t="str">
        <f t="shared" si="111"/>
        <v>51-100</v>
      </c>
      <c r="F2392" s="7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  <c r="P2392" t="str">
        <f t="shared" si="112"/>
        <v>11-20</v>
      </c>
      <c r="Q2392" t="b">
        <f t="shared" si="113"/>
        <v>0</v>
      </c>
    </row>
    <row r="2393" spans="1:17" x14ac:dyDescent="0.3">
      <c r="A2393" s="3">
        <v>1677</v>
      </c>
      <c r="B2393" s="3">
        <v>46</v>
      </c>
      <c r="C2393" s="3">
        <v>20</v>
      </c>
      <c r="D2393" s="6">
        <v>74</v>
      </c>
      <c r="E2393" s="8" t="str">
        <f t="shared" si="111"/>
        <v>51-100</v>
      </c>
      <c r="F2393" s="7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  <c r="P2393" t="str">
        <f t="shared" si="112"/>
        <v>11-20</v>
      </c>
      <c r="Q2393" t="b">
        <f t="shared" si="113"/>
        <v>0</v>
      </c>
    </row>
    <row r="2394" spans="1:17" x14ac:dyDescent="0.3">
      <c r="A2394" s="3">
        <v>1705</v>
      </c>
      <c r="B2394" s="3">
        <v>46</v>
      </c>
      <c r="C2394" s="3">
        <v>22</v>
      </c>
      <c r="D2394" s="6">
        <v>198</v>
      </c>
      <c r="E2394" s="8" t="str">
        <f t="shared" si="111"/>
        <v>100+</v>
      </c>
      <c r="F2394" s="7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  <c r="P2394" t="str">
        <f t="shared" si="112"/>
        <v>21-30</v>
      </c>
      <c r="Q2394" t="b">
        <f t="shared" si="113"/>
        <v>0</v>
      </c>
    </row>
    <row r="2395" spans="1:17" x14ac:dyDescent="0.3">
      <c r="A2395" s="3">
        <v>1709</v>
      </c>
      <c r="B2395" s="3">
        <v>46</v>
      </c>
      <c r="C2395" s="3">
        <v>20</v>
      </c>
      <c r="D2395" s="6">
        <v>12</v>
      </c>
      <c r="E2395" s="8" t="str">
        <f t="shared" si="111"/>
        <v>0-50</v>
      </c>
      <c r="F2395" s="7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  <c r="P2395" t="str">
        <f t="shared" si="112"/>
        <v>11-20</v>
      </c>
      <c r="Q2395" t="b">
        <f t="shared" si="113"/>
        <v>0</v>
      </c>
    </row>
    <row r="2396" spans="1:17" x14ac:dyDescent="0.3">
      <c r="A2396" s="3">
        <v>1725</v>
      </c>
      <c r="B2396" s="3">
        <v>46</v>
      </c>
      <c r="C2396" s="3">
        <v>19</v>
      </c>
      <c r="D2396" s="6">
        <v>24</v>
      </c>
      <c r="E2396" s="8" t="str">
        <f t="shared" si="111"/>
        <v>0-50</v>
      </c>
      <c r="F2396" s="7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  <c r="P2396" t="str">
        <f t="shared" si="112"/>
        <v>11-20</v>
      </c>
      <c r="Q2396" t="b">
        <f t="shared" si="113"/>
        <v>0</v>
      </c>
    </row>
    <row r="2397" spans="1:17" x14ac:dyDescent="0.3">
      <c r="A2397" s="3">
        <v>1750</v>
      </c>
      <c r="B2397" s="3">
        <v>46</v>
      </c>
      <c r="C2397" s="3">
        <v>22</v>
      </c>
      <c r="D2397" s="6">
        <v>52</v>
      </c>
      <c r="E2397" s="8" t="str">
        <f t="shared" si="111"/>
        <v>51-100</v>
      </c>
      <c r="F2397" s="7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  <c r="P2397" t="str">
        <f t="shared" si="112"/>
        <v>21-30</v>
      </c>
      <c r="Q2397" t="b">
        <f t="shared" si="113"/>
        <v>0</v>
      </c>
    </row>
    <row r="2398" spans="1:17" x14ac:dyDescent="0.3">
      <c r="A2398" s="3">
        <v>1772</v>
      </c>
      <c r="B2398" s="3">
        <v>46</v>
      </c>
      <c r="C2398" s="3">
        <v>21</v>
      </c>
      <c r="D2398" s="6">
        <v>9</v>
      </c>
      <c r="E2398" s="8" t="str">
        <f t="shared" si="111"/>
        <v>0-50</v>
      </c>
      <c r="F2398" s="7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  <c r="P2398" t="str">
        <f t="shared" si="112"/>
        <v>21-30</v>
      </c>
      <c r="Q2398" t="b">
        <f t="shared" si="113"/>
        <v>0</v>
      </c>
    </row>
    <row r="2399" spans="1:17" x14ac:dyDescent="0.3">
      <c r="A2399" s="3">
        <v>1776</v>
      </c>
      <c r="B2399" s="3">
        <v>46</v>
      </c>
      <c r="C2399" s="3">
        <v>22</v>
      </c>
      <c r="D2399" s="6">
        <v>73</v>
      </c>
      <c r="E2399" s="8" t="str">
        <f t="shared" si="111"/>
        <v>51-100</v>
      </c>
      <c r="F2399" s="7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  <c r="P2399" t="str">
        <f t="shared" si="112"/>
        <v>21-30</v>
      </c>
      <c r="Q2399" t="b">
        <f t="shared" si="113"/>
        <v>0</v>
      </c>
    </row>
    <row r="2400" spans="1:17" x14ac:dyDescent="0.3">
      <c r="A2400" s="3">
        <v>1793</v>
      </c>
      <c r="B2400" s="3">
        <v>46</v>
      </c>
      <c r="C2400" s="3">
        <v>20</v>
      </c>
      <c r="D2400" s="6">
        <v>118</v>
      </c>
      <c r="E2400" s="8" t="str">
        <f t="shared" si="111"/>
        <v>100+</v>
      </c>
      <c r="F2400" s="7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  <c r="P2400" t="str">
        <f t="shared" si="112"/>
        <v>11-20</v>
      </c>
      <c r="Q2400" t="b">
        <f t="shared" si="113"/>
        <v>1</v>
      </c>
    </row>
    <row r="2401" spans="1:17" x14ac:dyDescent="0.3">
      <c r="A2401" s="3">
        <v>1808</v>
      </c>
      <c r="B2401" s="3">
        <v>46</v>
      </c>
      <c r="C2401" s="3">
        <v>20</v>
      </c>
      <c r="D2401" s="6">
        <v>61</v>
      </c>
      <c r="E2401" s="8" t="str">
        <f t="shared" si="111"/>
        <v>51-100</v>
      </c>
      <c r="F2401" s="7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  <c r="P2401" t="str">
        <f t="shared" si="112"/>
        <v>11-20</v>
      </c>
      <c r="Q2401" t="b">
        <f t="shared" si="113"/>
        <v>0</v>
      </c>
    </row>
    <row r="2402" spans="1:17" x14ac:dyDescent="0.3">
      <c r="A2402" s="3">
        <v>1882</v>
      </c>
      <c r="B2402" s="3">
        <v>46</v>
      </c>
      <c r="C2402" s="3">
        <v>19</v>
      </c>
      <c r="D2402" s="6">
        <v>82</v>
      </c>
      <c r="E2402" s="8" t="str">
        <f t="shared" si="111"/>
        <v>51-100</v>
      </c>
      <c r="F2402" s="7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  <c r="P2402" t="str">
        <f t="shared" si="112"/>
        <v>11-20</v>
      </c>
      <c r="Q2402" t="b">
        <f t="shared" si="113"/>
        <v>0</v>
      </c>
    </row>
    <row r="2403" spans="1:17" x14ac:dyDescent="0.3">
      <c r="A2403" s="3">
        <v>1992</v>
      </c>
      <c r="B2403" s="3">
        <v>46</v>
      </c>
      <c r="C2403" s="3">
        <v>22</v>
      </c>
      <c r="D2403" s="6">
        <v>30</v>
      </c>
      <c r="E2403" s="8" t="str">
        <f t="shared" si="111"/>
        <v>0-50</v>
      </c>
      <c r="F2403" s="7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  <c r="P2403" t="str">
        <f t="shared" si="112"/>
        <v>21-30</v>
      </c>
      <c r="Q2403" t="b">
        <f t="shared" si="113"/>
        <v>0</v>
      </c>
    </row>
    <row r="2404" spans="1:17" x14ac:dyDescent="0.3">
      <c r="A2404" s="3">
        <v>2012</v>
      </c>
      <c r="B2404" s="3">
        <v>46</v>
      </c>
      <c r="C2404" s="3">
        <v>21</v>
      </c>
      <c r="D2404" s="6">
        <v>39</v>
      </c>
      <c r="E2404" s="8" t="str">
        <f t="shared" si="111"/>
        <v>0-50</v>
      </c>
      <c r="F2404" s="7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  <c r="P2404" t="str">
        <f t="shared" si="112"/>
        <v>21-30</v>
      </c>
      <c r="Q2404" t="b">
        <f t="shared" si="113"/>
        <v>0</v>
      </c>
    </row>
    <row r="2405" spans="1:17" x14ac:dyDescent="0.3">
      <c r="A2405" s="3">
        <v>2022</v>
      </c>
      <c r="B2405" s="3">
        <v>46</v>
      </c>
      <c r="C2405" s="3">
        <v>20</v>
      </c>
      <c r="D2405" s="6">
        <v>103</v>
      </c>
      <c r="E2405" s="8" t="str">
        <f t="shared" si="111"/>
        <v>100+</v>
      </c>
      <c r="F2405" s="7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  <c r="P2405" t="str">
        <f t="shared" si="112"/>
        <v>11-20</v>
      </c>
      <c r="Q2405" t="b">
        <f t="shared" si="113"/>
        <v>0</v>
      </c>
    </row>
    <row r="2406" spans="1:17" x14ac:dyDescent="0.3">
      <c r="A2406" s="3">
        <v>2037</v>
      </c>
      <c r="B2406" s="3">
        <v>46</v>
      </c>
      <c r="C2406" s="3">
        <v>19</v>
      </c>
      <c r="D2406" s="6">
        <v>19</v>
      </c>
      <c r="E2406" s="8" t="str">
        <f t="shared" si="111"/>
        <v>0-50</v>
      </c>
      <c r="F2406" s="7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  <c r="P2406" t="str">
        <f t="shared" si="112"/>
        <v>11-20</v>
      </c>
      <c r="Q2406" t="b">
        <f t="shared" si="113"/>
        <v>0</v>
      </c>
    </row>
    <row r="2407" spans="1:17" x14ac:dyDescent="0.3">
      <c r="A2407" s="3">
        <v>2074</v>
      </c>
      <c r="B2407" s="3">
        <v>46</v>
      </c>
      <c r="C2407" s="3">
        <v>20</v>
      </c>
      <c r="D2407" s="6">
        <v>54</v>
      </c>
      <c r="E2407" s="8" t="str">
        <f t="shared" si="111"/>
        <v>51-100</v>
      </c>
      <c r="F2407" s="7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  <c r="P2407" t="str">
        <f t="shared" si="112"/>
        <v>11-20</v>
      </c>
      <c r="Q2407" t="b">
        <f t="shared" si="113"/>
        <v>0</v>
      </c>
    </row>
    <row r="2408" spans="1:17" x14ac:dyDescent="0.3">
      <c r="A2408" s="3">
        <v>2213</v>
      </c>
      <c r="B2408" s="3">
        <v>46</v>
      </c>
      <c r="C2408" s="3">
        <v>22</v>
      </c>
      <c r="D2408" s="6">
        <v>83</v>
      </c>
      <c r="E2408" s="8" t="str">
        <f t="shared" si="111"/>
        <v>51-100</v>
      </c>
      <c r="F2408" s="7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  <c r="P2408" t="str">
        <f t="shared" si="112"/>
        <v>21-30</v>
      </c>
      <c r="Q2408" t="b">
        <f t="shared" si="113"/>
        <v>0</v>
      </c>
    </row>
    <row r="2409" spans="1:17" x14ac:dyDescent="0.3">
      <c r="A2409" s="3">
        <v>2230</v>
      </c>
      <c r="B2409" s="3">
        <v>46</v>
      </c>
      <c r="C2409" s="3">
        <v>22</v>
      </c>
      <c r="D2409" s="6">
        <v>72</v>
      </c>
      <c r="E2409" s="8" t="str">
        <f t="shared" si="111"/>
        <v>51-100</v>
      </c>
      <c r="F2409" s="7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  <c r="P2409" t="str">
        <f t="shared" si="112"/>
        <v>21-30</v>
      </c>
      <c r="Q2409" t="b">
        <f t="shared" si="113"/>
        <v>0</v>
      </c>
    </row>
    <row r="2410" spans="1:17" x14ac:dyDescent="0.3">
      <c r="A2410" s="3">
        <v>2232</v>
      </c>
      <c r="B2410" s="3">
        <v>46</v>
      </c>
      <c r="C2410" s="3">
        <v>20</v>
      </c>
      <c r="D2410" s="6">
        <v>134</v>
      </c>
      <c r="E2410" s="8" t="str">
        <f t="shared" si="111"/>
        <v>100+</v>
      </c>
      <c r="F2410" s="7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  <c r="P2410" t="str">
        <f t="shared" si="112"/>
        <v>11-20</v>
      </c>
      <c r="Q2410" t="b">
        <f t="shared" si="113"/>
        <v>0</v>
      </c>
    </row>
    <row r="2411" spans="1:17" x14ac:dyDescent="0.3">
      <c r="A2411" s="3">
        <v>2251</v>
      </c>
      <c r="B2411" s="3">
        <v>46</v>
      </c>
      <c r="C2411" s="3">
        <v>22</v>
      </c>
      <c r="D2411" s="6">
        <v>154</v>
      </c>
      <c r="E2411" s="8" t="str">
        <f t="shared" si="111"/>
        <v>100+</v>
      </c>
      <c r="F2411" s="7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  <c r="P2411" t="str">
        <f t="shared" si="112"/>
        <v>21-30</v>
      </c>
      <c r="Q2411" t="b">
        <f t="shared" si="113"/>
        <v>0</v>
      </c>
    </row>
    <row r="2412" spans="1:17" x14ac:dyDescent="0.3">
      <c r="A2412" s="3">
        <v>2255</v>
      </c>
      <c r="B2412" s="3">
        <v>46</v>
      </c>
      <c r="C2412" s="3">
        <v>22</v>
      </c>
      <c r="D2412" s="6">
        <v>53</v>
      </c>
      <c r="E2412" s="8" t="str">
        <f t="shared" si="111"/>
        <v>51-100</v>
      </c>
      <c r="F2412" s="7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  <c r="P2412" t="str">
        <f t="shared" si="112"/>
        <v>21-30</v>
      </c>
      <c r="Q2412" t="b">
        <f t="shared" si="113"/>
        <v>0</v>
      </c>
    </row>
    <row r="2413" spans="1:17" x14ac:dyDescent="0.3">
      <c r="A2413" s="3">
        <v>2321</v>
      </c>
      <c r="B2413" s="3">
        <v>46</v>
      </c>
      <c r="C2413" s="3">
        <v>22</v>
      </c>
      <c r="D2413" s="6">
        <v>84</v>
      </c>
      <c r="E2413" s="8" t="str">
        <f t="shared" si="111"/>
        <v>51-100</v>
      </c>
      <c r="F2413" s="7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  <c r="P2413" t="str">
        <f t="shared" si="112"/>
        <v>21-30</v>
      </c>
      <c r="Q2413" t="b">
        <f t="shared" si="113"/>
        <v>0</v>
      </c>
    </row>
    <row r="2414" spans="1:17" x14ac:dyDescent="0.3">
      <c r="A2414" s="3">
        <v>2353</v>
      </c>
      <c r="B2414" s="3">
        <v>46</v>
      </c>
      <c r="C2414" s="3">
        <v>19</v>
      </c>
      <c r="D2414" s="6">
        <v>59</v>
      </c>
      <c r="E2414" s="8" t="str">
        <f t="shared" si="111"/>
        <v>51-100</v>
      </c>
      <c r="F2414" s="7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  <c r="P2414" t="str">
        <f t="shared" si="112"/>
        <v>11-20</v>
      </c>
      <c r="Q2414" t="b">
        <f t="shared" si="113"/>
        <v>0</v>
      </c>
    </row>
    <row r="2415" spans="1:17" x14ac:dyDescent="0.3">
      <c r="A2415" s="3">
        <v>2383</v>
      </c>
      <c r="B2415" s="3">
        <v>46</v>
      </c>
      <c r="C2415" s="3">
        <v>20</v>
      </c>
      <c r="D2415" s="6">
        <v>185</v>
      </c>
      <c r="E2415" s="8" t="str">
        <f t="shared" si="111"/>
        <v>100+</v>
      </c>
      <c r="F2415" s="7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  <c r="P2415" t="str">
        <f t="shared" si="112"/>
        <v>11-20</v>
      </c>
      <c r="Q2415" t="b">
        <f t="shared" si="113"/>
        <v>0</v>
      </c>
    </row>
    <row r="2416" spans="1:17" x14ac:dyDescent="0.3">
      <c r="A2416" s="3">
        <v>2459</v>
      </c>
      <c r="B2416" s="3">
        <v>46</v>
      </c>
      <c r="C2416" s="3">
        <v>20</v>
      </c>
      <c r="D2416" s="6">
        <v>72</v>
      </c>
      <c r="E2416" s="8" t="str">
        <f t="shared" si="111"/>
        <v>51-100</v>
      </c>
      <c r="F2416" s="7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  <c r="P2416" t="str">
        <f t="shared" si="112"/>
        <v>11-20</v>
      </c>
      <c r="Q2416" t="b">
        <f t="shared" si="113"/>
        <v>0</v>
      </c>
    </row>
    <row r="2417" spans="1:17" x14ac:dyDescent="0.3">
      <c r="A2417" s="3">
        <v>2485</v>
      </c>
      <c r="B2417" s="3">
        <v>46</v>
      </c>
      <c r="C2417" s="3">
        <v>21</v>
      </c>
      <c r="D2417" s="6">
        <v>30</v>
      </c>
      <c r="E2417" s="8" t="str">
        <f t="shared" si="111"/>
        <v>0-50</v>
      </c>
      <c r="F2417" s="7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  <c r="P2417" t="str">
        <f t="shared" si="112"/>
        <v>21-30</v>
      </c>
      <c r="Q2417" t="b">
        <f t="shared" si="113"/>
        <v>0</v>
      </c>
    </row>
    <row r="2418" spans="1:17" x14ac:dyDescent="0.3">
      <c r="A2418" s="3">
        <v>2496</v>
      </c>
      <c r="B2418" s="3">
        <v>46</v>
      </c>
      <c r="C2418" s="3">
        <v>22</v>
      </c>
      <c r="D2418" s="6">
        <v>70</v>
      </c>
      <c r="E2418" s="8" t="str">
        <f t="shared" si="111"/>
        <v>51-100</v>
      </c>
      <c r="F2418" s="7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  <c r="P2418" t="str">
        <f t="shared" si="112"/>
        <v>21-30</v>
      </c>
      <c r="Q2418" t="b">
        <f t="shared" si="113"/>
        <v>0</v>
      </c>
    </row>
    <row r="2419" spans="1:17" x14ac:dyDescent="0.3">
      <c r="A2419" s="3">
        <v>2552</v>
      </c>
      <c r="B2419" s="3">
        <v>46</v>
      </c>
      <c r="C2419" s="3">
        <v>22</v>
      </c>
      <c r="D2419" s="6">
        <v>43</v>
      </c>
      <c r="E2419" s="8" t="str">
        <f t="shared" si="111"/>
        <v>0-50</v>
      </c>
      <c r="F2419" s="7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  <c r="P2419" t="str">
        <f t="shared" si="112"/>
        <v>21-30</v>
      </c>
      <c r="Q2419" t="b">
        <f t="shared" si="113"/>
        <v>1</v>
      </c>
    </row>
    <row r="2420" spans="1:17" x14ac:dyDescent="0.3">
      <c r="A2420" s="3">
        <v>2569</v>
      </c>
      <c r="B2420" s="3">
        <v>46</v>
      </c>
      <c r="C2420" s="3">
        <v>21</v>
      </c>
      <c r="D2420" s="6">
        <v>34</v>
      </c>
      <c r="E2420" s="8" t="str">
        <f t="shared" si="111"/>
        <v>0-50</v>
      </c>
      <c r="F2420" s="7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  <c r="P2420" t="str">
        <f t="shared" si="112"/>
        <v>21-30</v>
      </c>
      <c r="Q2420" t="b">
        <f t="shared" si="113"/>
        <v>0</v>
      </c>
    </row>
    <row r="2421" spans="1:17" x14ac:dyDescent="0.3">
      <c r="A2421" s="3">
        <v>2591</v>
      </c>
      <c r="B2421" s="3">
        <v>46</v>
      </c>
      <c r="C2421" s="3">
        <v>20</v>
      </c>
      <c r="D2421" s="6">
        <v>152</v>
      </c>
      <c r="E2421" s="8" t="str">
        <f t="shared" si="111"/>
        <v>100+</v>
      </c>
      <c r="F2421" s="7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  <c r="P2421" t="str">
        <f t="shared" si="112"/>
        <v>11-20</v>
      </c>
      <c r="Q2421" t="b">
        <f t="shared" si="113"/>
        <v>1</v>
      </c>
    </row>
    <row r="2422" spans="1:17" x14ac:dyDescent="0.3">
      <c r="A2422" s="3">
        <v>2599</v>
      </c>
      <c r="B2422" s="3">
        <v>46</v>
      </c>
      <c r="C2422" s="3">
        <v>20</v>
      </c>
      <c r="D2422" s="6">
        <v>9</v>
      </c>
      <c r="E2422" s="8" t="str">
        <f t="shared" si="111"/>
        <v>0-50</v>
      </c>
      <c r="F2422" s="7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  <c r="P2422" t="str">
        <f t="shared" si="112"/>
        <v>11-20</v>
      </c>
      <c r="Q2422" t="b">
        <f t="shared" si="113"/>
        <v>0</v>
      </c>
    </row>
    <row r="2423" spans="1:17" x14ac:dyDescent="0.3">
      <c r="A2423" s="3">
        <v>2607</v>
      </c>
      <c r="B2423" s="3">
        <v>46</v>
      </c>
      <c r="C2423" s="3">
        <v>22</v>
      </c>
      <c r="D2423" s="6">
        <v>73</v>
      </c>
      <c r="E2423" s="8" t="str">
        <f t="shared" si="111"/>
        <v>51-100</v>
      </c>
      <c r="F2423" s="7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  <c r="P2423" t="str">
        <f t="shared" si="112"/>
        <v>21-30</v>
      </c>
      <c r="Q2423" t="b">
        <f t="shared" si="113"/>
        <v>0</v>
      </c>
    </row>
    <row r="2424" spans="1:17" x14ac:dyDescent="0.3">
      <c r="A2424" s="3">
        <v>2693</v>
      </c>
      <c r="B2424" s="3">
        <v>46</v>
      </c>
      <c r="C2424" s="3">
        <v>20</v>
      </c>
      <c r="D2424" s="6">
        <v>82</v>
      </c>
      <c r="E2424" s="8" t="str">
        <f t="shared" si="111"/>
        <v>51-100</v>
      </c>
      <c r="F2424" s="7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  <c r="P2424" t="str">
        <f t="shared" si="112"/>
        <v>11-20</v>
      </c>
      <c r="Q2424" t="b">
        <f t="shared" si="113"/>
        <v>0</v>
      </c>
    </row>
    <row r="2425" spans="1:17" x14ac:dyDescent="0.3">
      <c r="A2425" s="3">
        <v>2715</v>
      </c>
      <c r="B2425" s="3">
        <v>46</v>
      </c>
      <c r="C2425" s="3">
        <v>20</v>
      </c>
      <c r="D2425" s="6">
        <v>158</v>
      </c>
      <c r="E2425" s="8" t="str">
        <f t="shared" si="111"/>
        <v>100+</v>
      </c>
      <c r="F2425" s="7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  <c r="P2425" t="str">
        <f t="shared" si="112"/>
        <v>11-20</v>
      </c>
      <c r="Q2425" t="b">
        <f t="shared" si="113"/>
        <v>0</v>
      </c>
    </row>
    <row r="2426" spans="1:17" x14ac:dyDescent="0.3">
      <c r="A2426" s="3">
        <v>2777</v>
      </c>
      <c r="B2426" s="3">
        <v>46</v>
      </c>
      <c r="C2426" s="3">
        <v>20</v>
      </c>
      <c r="D2426" s="6">
        <v>140</v>
      </c>
      <c r="E2426" s="8" t="str">
        <f t="shared" si="111"/>
        <v>100+</v>
      </c>
      <c r="F2426" s="7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  <c r="P2426" t="str">
        <f t="shared" si="112"/>
        <v>11-20</v>
      </c>
      <c r="Q2426" t="b">
        <f t="shared" si="113"/>
        <v>0</v>
      </c>
    </row>
    <row r="2427" spans="1:17" x14ac:dyDescent="0.3">
      <c r="A2427" s="3">
        <v>2834</v>
      </c>
      <c r="B2427" s="3">
        <v>46</v>
      </c>
      <c r="C2427" s="3">
        <v>22</v>
      </c>
      <c r="D2427" s="6">
        <v>152</v>
      </c>
      <c r="E2427" s="8" t="str">
        <f t="shared" si="111"/>
        <v>100+</v>
      </c>
      <c r="F2427" s="7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  <c r="P2427" t="str">
        <f t="shared" si="112"/>
        <v>21-30</v>
      </c>
      <c r="Q2427" t="b">
        <f t="shared" si="113"/>
        <v>0</v>
      </c>
    </row>
    <row r="2428" spans="1:17" x14ac:dyDescent="0.3">
      <c r="A2428" s="3">
        <v>2867</v>
      </c>
      <c r="B2428" s="3">
        <v>46</v>
      </c>
      <c r="C2428" s="3">
        <v>22</v>
      </c>
      <c r="D2428" s="6">
        <v>141</v>
      </c>
      <c r="E2428" s="8" t="str">
        <f t="shared" si="111"/>
        <v>100+</v>
      </c>
      <c r="F2428" s="7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  <c r="P2428" t="str">
        <f t="shared" si="112"/>
        <v>21-30</v>
      </c>
      <c r="Q2428" t="b">
        <f t="shared" si="113"/>
        <v>1</v>
      </c>
    </row>
    <row r="2429" spans="1:17" x14ac:dyDescent="0.3">
      <c r="A2429" s="3">
        <v>2911</v>
      </c>
      <c r="B2429" s="3">
        <v>46</v>
      </c>
      <c r="C2429" s="3">
        <v>22</v>
      </c>
      <c r="D2429" s="6">
        <v>102</v>
      </c>
      <c r="E2429" s="8" t="str">
        <f t="shared" si="111"/>
        <v>100+</v>
      </c>
      <c r="F2429" s="7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  <c r="P2429" t="str">
        <f t="shared" si="112"/>
        <v>21-30</v>
      </c>
      <c r="Q2429" t="b">
        <f t="shared" si="113"/>
        <v>0</v>
      </c>
    </row>
    <row r="2430" spans="1:17" x14ac:dyDescent="0.3">
      <c r="A2430" s="3">
        <v>2917</v>
      </c>
      <c r="B2430" s="3">
        <v>46</v>
      </c>
      <c r="C2430" s="3">
        <v>20</v>
      </c>
      <c r="D2430" s="6">
        <v>40</v>
      </c>
      <c r="E2430" s="8" t="str">
        <f t="shared" si="111"/>
        <v>0-50</v>
      </c>
      <c r="F2430" s="7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  <c r="P2430" t="str">
        <f t="shared" si="112"/>
        <v>11-20</v>
      </c>
      <c r="Q2430" t="b">
        <f t="shared" si="113"/>
        <v>0</v>
      </c>
    </row>
    <row r="2431" spans="1:17" x14ac:dyDescent="0.3">
      <c r="A2431" s="3">
        <v>2989</v>
      </c>
      <c r="B2431" s="3">
        <v>46</v>
      </c>
      <c r="C2431" s="3">
        <v>21</v>
      </c>
      <c r="D2431" s="6">
        <v>205</v>
      </c>
      <c r="E2431" s="8" t="str">
        <f t="shared" si="111"/>
        <v>100+</v>
      </c>
      <c r="F2431" s="7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  <c r="P2431" t="str">
        <f t="shared" si="112"/>
        <v>21-30</v>
      </c>
      <c r="Q2431" t="b">
        <f t="shared" si="113"/>
        <v>0</v>
      </c>
    </row>
    <row r="2432" spans="1:17" x14ac:dyDescent="0.3">
      <c r="A2432" s="3">
        <v>2993</v>
      </c>
      <c r="B2432" s="3">
        <v>46</v>
      </c>
      <c r="C2432" s="3">
        <v>21</v>
      </c>
      <c r="D2432" s="6">
        <v>64</v>
      </c>
      <c r="E2432" s="8" t="str">
        <f t="shared" si="111"/>
        <v>51-100</v>
      </c>
      <c r="F2432" s="7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  <c r="P2432" t="str">
        <f t="shared" si="112"/>
        <v>21-30</v>
      </c>
      <c r="Q2432" t="b">
        <f t="shared" si="113"/>
        <v>0</v>
      </c>
    </row>
    <row r="2433" spans="1:17" x14ac:dyDescent="0.3">
      <c r="A2433" s="3">
        <v>3035</v>
      </c>
      <c r="B2433" s="3">
        <v>46</v>
      </c>
      <c r="C2433" s="3">
        <v>21</v>
      </c>
      <c r="D2433" s="6">
        <v>38</v>
      </c>
      <c r="E2433" s="8" t="str">
        <f t="shared" si="111"/>
        <v>0-50</v>
      </c>
      <c r="F2433" s="7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  <c r="P2433" t="str">
        <f t="shared" si="112"/>
        <v>21-30</v>
      </c>
      <c r="Q2433" t="b">
        <f t="shared" si="113"/>
        <v>0</v>
      </c>
    </row>
    <row r="2434" spans="1:17" x14ac:dyDescent="0.3">
      <c r="A2434" s="3">
        <v>3078</v>
      </c>
      <c r="B2434" s="3">
        <v>46</v>
      </c>
      <c r="C2434" s="3">
        <v>21</v>
      </c>
      <c r="D2434" s="6">
        <v>44</v>
      </c>
      <c r="E2434" s="8" t="str">
        <f t="shared" si="111"/>
        <v>0-50</v>
      </c>
      <c r="F2434" s="7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  <c r="P2434" t="str">
        <f t="shared" si="112"/>
        <v>21-30</v>
      </c>
      <c r="Q2434" t="b">
        <f t="shared" si="113"/>
        <v>0</v>
      </c>
    </row>
    <row r="2435" spans="1:17" x14ac:dyDescent="0.3">
      <c r="A2435" s="3">
        <v>3126</v>
      </c>
      <c r="B2435" s="3">
        <v>46</v>
      </c>
      <c r="C2435" s="3">
        <v>20</v>
      </c>
      <c r="D2435" s="6">
        <v>18</v>
      </c>
      <c r="E2435" s="8" t="str">
        <f t="shared" ref="E2435:E2498" si="114">IF(D2435&lt;=50,"0-50",IF(D2435&lt;=100,"51-100","100+"))</f>
        <v>0-50</v>
      </c>
      <c r="F2435" s="7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  <c r="P2435" t="str">
        <f t="shared" ref="P2435:P2498" si="115">IF(C2435&lt;=10,"0-10",IF(C2435&lt;=20,"11-20",IF(C2435&lt;=30,"21-30","30+")))</f>
        <v>11-20</v>
      </c>
      <c r="Q2435" t="b">
        <f t="shared" ref="Q2435:Q2498" si="116">AND(IF(M2435="Yes",1,0),IF(O2435="Yes",1,0))</f>
        <v>0</v>
      </c>
    </row>
    <row r="2436" spans="1:17" x14ac:dyDescent="0.3">
      <c r="A2436" s="3">
        <v>3179</v>
      </c>
      <c r="B2436" s="3">
        <v>46</v>
      </c>
      <c r="C2436" s="3">
        <v>21</v>
      </c>
      <c r="D2436" s="6">
        <v>71</v>
      </c>
      <c r="E2436" s="8" t="str">
        <f t="shared" si="114"/>
        <v>51-100</v>
      </c>
      <c r="F2436" s="7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  <c r="P2436" t="str">
        <f t="shared" si="115"/>
        <v>21-30</v>
      </c>
      <c r="Q2436" t="b">
        <f t="shared" si="116"/>
        <v>0</v>
      </c>
    </row>
    <row r="2437" spans="1:17" x14ac:dyDescent="0.3">
      <c r="A2437" s="3">
        <v>3234</v>
      </c>
      <c r="B2437" s="3">
        <v>46</v>
      </c>
      <c r="C2437" s="3">
        <v>20</v>
      </c>
      <c r="D2437" s="6">
        <v>111</v>
      </c>
      <c r="E2437" s="8" t="str">
        <f t="shared" si="114"/>
        <v>100+</v>
      </c>
      <c r="F2437" s="7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  <c r="P2437" t="str">
        <f t="shared" si="115"/>
        <v>11-20</v>
      </c>
      <c r="Q2437" t="b">
        <f t="shared" si="116"/>
        <v>0</v>
      </c>
    </row>
    <row r="2438" spans="1:17" x14ac:dyDescent="0.3">
      <c r="A2438" s="3">
        <v>3319</v>
      </c>
      <c r="B2438" s="3">
        <v>46</v>
      </c>
      <c r="C2438" s="3">
        <v>20</v>
      </c>
      <c r="D2438" s="6">
        <v>105</v>
      </c>
      <c r="E2438" s="8" t="str">
        <f t="shared" si="114"/>
        <v>100+</v>
      </c>
      <c r="F2438" s="7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  <c r="P2438" t="str">
        <f t="shared" si="115"/>
        <v>11-20</v>
      </c>
      <c r="Q2438" t="b">
        <f t="shared" si="116"/>
        <v>0</v>
      </c>
    </row>
    <row r="2439" spans="1:17" x14ac:dyDescent="0.3">
      <c r="A2439" s="3">
        <v>3377</v>
      </c>
      <c r="B2439" s="3">
        <v>46</v>
      </c>
      <c r="C2439" s="3">
        <v>21</v>
      </c>
      <c r="D2439" s="6">
        <v>170</v>
      </c>
      <c r="E2439" s="8" t="str">
        <f t="shared" si="114"/>
        <v>100+</v>
      </c>
      <c r="F2439" s="7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  <c r="P2439" t="str">
        <f t="shared" si="115"/>
        <v>21-30</v>
      </c>
      <c r="Q2439" t="b">
        <f t="shared" si="116"/>
        <v>0</v>
      </c>
    </row>
    <row r="2440" spans="1:17" x14ac:dyDescent="0.3">
      <c r="A2440" s="3">
        <v>3384</v>
      </c>
      <c r="B2440" s="3">
        <v>46</v>
      </c>
      <c r="C2440" s="3">
        <v>22</v>
      </c>
      <c r="D2440" s="6">
        <v>135</v>
      </c>
      <c r="E2440" s="8" t="str">
        <f t="shared" si="114"/>
        <v>100+</v>
      </c>
      <c r="F2440" s="7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  <c r="P2440" t="str">
        <f t="shared" si="115"/>
        <v>21-30</v>
      </c>
      <c r="Q2440" t="b">
        <f t="shared" si="116"/>
        <v>0</v>
      </c>
    </row>
    <row r="2441" spans="1:17" x14ac:dyDescent="0.3">
      <c r="A2441" s="3">
        <v>3457</v>
      </c>
      <c r="B2441" s="3">
        <v>46</v>
      </c>
      <c r="C2441" s="3">
        <v>22</v>
      </c>
      <c r="D2441" s="6">
        <v>125</v>
      </c>
      <c r="E2441" s="8" t="str">
        <f t="shared" si="114"/>
        <v>100+</v>
      </c>
      <c r="F2441" s="7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  <c r="P2441" t="str">
        <f t="shared" si="115"/>
        <v>21-30</v>
      </c>
      <c r="Q2441" t="b">
        <f t="shared" si="116"/>
        <v>0</v>
      </c>
    </row>
    <row r="2442" spans="1:17" x14ac:dyDescent="0.3">
      <c r="A2442" s="3">
        <v>3505</v>
      </c>
      <c r="B2442" s="3">
        <v>46</v>
      </c>
      <c r="C2442" s="3">
        <v>20</v>
      </c>
      <c r="D2442" s="6">
        <v>15</v>
      </c>
      <c r="E2442" s="8" t="str">
        <f t="shared" si="114"/>
        <v>0-50</v>
      </c>
      <c r="F2442" s="7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  <c r="P2442" t="str">
        <f t="shared" si="115"/>
        <v>11-20</v>
      </c>
      <c r="Q2442" t="b">
        <f t="shared" si="116"/>
        <v>0</v>
      </c>
    </row>
    <row r="2443" spans="1:17" x14ac:dyDescent="0.3">
      <c r="A2443" s="3">
        <v>3513</v>
      </c>
      <c r="B2443" s="3">
        <v>46</v>
      </c>
      <c r="C2443" s="3">
        <v>20</v>
      </c>
      <c r="D2443" s="6">
        <v>70</v>
      </c>
      <c r="E2443" s="8" t="str">
        <f t="shared" si="114"/>
        <v>51-100</v>
      </c>
      <c r="F2443" s="7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  <c r="P2443" t="str">
        <f t="shared" si="115"/>
        <v>11-20</v>
      </c>
      <c r="Q2443" t="b">
        <f t="shared" si="116"/>
        <v>0</v>
      </c>
    </row>
    <row r="2444" spans="1:17" x14ac:dyDescent="0.3">
      <c r="A2444" s="3">
        <v>3548</v>
      </c>
      <c r="B2444" s="3">
        <v>46</v>
      </c>
      <c r="C2444" s="3">
        <v>20</v>
      </c>
      <c r="D2444" s="6">
        <v>84</v>
      </c>
      <c r="E2444" s="8" t="str">
        <f t="shared" si="114"/>
        <v>51-100</v>
      </c>
      <c r="F2444" s="7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  <c r="P2444" t="str">
        <f t="shared" si="115"/>
        <v>11-20</v>
      </c>
      <c r="Q2444" t="b">
        <f t="shared" si="116"/>
        <v>0</v>
      </c>
    </row>
    <row r="2445" spans="1:17" x14ac:dyDescent="0.3">
      <c r="A2445" s="3">
        <v>3558</v>
      </c>
      <c r="B2445" s="3">
        <v>46</v>
      </c>
      <c r="C2445" s="3">
        <v>20</v>
      </c>
      <c r="D2445" s="6">
        <v>54</v>
      </c>
      <c r="E2445" s="8" t="str">
        <f t="shared" si="114"/>
        <v>51-100</v>
      </c>
      <c r="F2445" s="7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  <c r="P2445" t="str">
        <f t="shared" si="115"/>
        <v>11-20</v>
      </c>
      <c r="Q2445" t="b">
        <f t="shared" si="116"/>
        <v>0</v>
      </c>
    </row>
    <row r="2446" spans="1:17" x14ac:dyDescent="0.3">
      <c r="A2446" s="3">
        <v>3632</v>
      </c>
      <c r="B2446" s="3">
        <v>46</v>
      </c>
      <c r="C2446" s="3">
        <v>21</v>
      </c>
      <c r="D2446" s="6">
        <v>51</v>
      </c>
      <c r="E2446" s="8" t="str">
        <f t="shared" si="114"/>
        <v>51-100</v>
      </c>
      <c r="F2446" s="7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  <c r="P2446" t="str">
        <f t="shared" si="115"/>
        <v>21-30</v>
      </c>
      <c r="Q2446" t="b">
        <f t="shared" si="116"/>
        <v>0</v>
      </c>
    </row>
    <row r="2447" spans="1:17" x14ac:dyDescent="0.3">
      <c r="A2447" s="3">
        <v>3633</v>
      </c>
      <c r="B2447" s="3">
        <v>46</v>
      </c>
      <c r="C2447" s="3">
        <v>20</v>
      </c>
      <c r="D2447" s="6">
        <v>111</v>
      </c>
      <c r="E2447" s="8" t="str">
        <f t="shared" si="114"/>
        <v>100+</v>
      </c>
      <c r="F2447" s="7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  <c r="P2447" t="str">
        <f t="shared" si="115"/>
        <v>11-20</v>
      </c>
      <c r="Q2447" t="b">
        <f t="shared" si="116"/>
        <v>0</v>
      </c>
    </row>
    <row r="2448" spans="1:17" x14ac:dyDescent="0.3">
      <c r="A2448" s="3">
        <v>3700</v>
      </c>
      <c r="B2448" s="3">
        <v>46</v>
      </c>
      <c r="C2448" s="3">
        <v>22</v>
      </c>
      <c r="D2448" s="6">
        <v>83</v>
      </c>
      <c r="E2448" s="8" t="str">
        <f t="shared" si="114"/>
        <v>51-100</v>
      </c>
      <c r="F2448" s="7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  <c r="P2448" t="str">
        <f t="shared" si="115"/>
        <v>21-30</v>
      </c>
      <c r="Q2448" t="b">
        <f t="shared" si="116"/>
        <v>0</v>
      </c>
    </row>
    <row r="2449" spans="1:17" x14ac:dyDescent="0.3">
      <c r="A2449" s="3">
        <v>3714</v>
      </c>
      <c r="B2449" s="3">
        <v>46</v>
      </c>
      <c r="C2449" s="3">
        <v>20</v>
      </c>
      <c r="D2449" s="6">
        <v>74</v>
      </c>
      <c r="E2449" s="8" t="str">
        <f t="shared" si="114"/>
        <v>51-100</v>
      </c>
      <c r="F2449" s="7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  <c r="P2449" t="str">
        <f t="shared" si="115"/>
        <v>11-20</v>
      </c>
      <c r="Q2449" t="b">
        <f t="shared" si="116"/>
        <v>0</v>
      </c>
    </row>
    <row r="2450" spans="1:17" x14ac:dyDescent="0.3">
      <c r="A2450" s="3">
        <v>3791</v>
      </c>
      <c r="B2450" s="3">
        <v>46</v>
      </c>
      <c r="C2450" s="3">
        <v>22</v>
      </c>
      <c r="D2450" s="6">
        <v>71</v>
      </c>
      <c r="E2450" s="8" t="str">
        <f t="shared" si="114"/>
        <v>51-100</v>
      </c>
      <c r="F2450" s="7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  <c r="P2450" t="str">
        <f t="shared" si="115"/>
        <v>21-30</v>
      </c>
      <c r="Q2450" t="b">
        <f t="shared" si="116"/>
        <v>0</v>
      </c>
    </row>
    <row r="2451" spans="1:17" x14ac:dyDescent="0.3">
      <c r="A2451" s="3">
        <v>3852</v>
      </c>
      <c r="B2451" s="3">
        <v>46</v>
      </c>
      <c r="C2451" s="3">
        <v>21</v>
      </c>
      <c r="D2451" s="6">
        <v>99</v>
      </c>
      <c r="E2451" s="8" t="str">
        <f t="shared" si="114"/>
        <v>51-100</v>
      </c>
      <c r="F2451" s="7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  <c r="P2451" t="str">
        <f t="shared" si="115"/>
        <v>21-30</v>
      </c>
      <c r="Q2451" t="b">
        <f t="shared" si="116"/>
        <v>0</v>
      </c>
    </row>
    <row r="2452" spans="1:17" x14ac:dyDescent="0.3">
      <c r="A2452" s="3">
        <v>3882</v>
      </c>
      <c r="B2452" s="3">
        <v>46</v>
      </c>
      <c r="C2452" s="3">
        <v>20</v>
      </c>
      <c r="D2452" s="6">
        <v>55</v>
      </c>
      <c r="E2452" s="8" t="str">
        <f t="shared" si="114"/>
        <v>51-100</v>
      </c>
      <c r="F2452" s="7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  <c r="P2452" t="str">
        <f t="shared" si="115"/>
        <v>11-20</v>
      </c>
      <c r="Q2452" t="b">
        <f t="shared" si="116"/>
        <v>0</v>
      </c>
    </row>
    <row r="2453" spans="1:17" x14ac:dyDescent="0.3">
      <c r="A2453" s="3">
        <v>3975</v>
      </c>
      <c r="B2453" s="3">
        <v>46</v>
      </c>
      <c r="C2453" s="3">
        <v>21</v>
      </c>
      <c r="D2453" s="6">
        <v>41</v>
      </c>
      <c r="E2453" s="8" t="str">
        <f t="shared" si="114"/>
        <v>0-50</v>
      </c>
      <c r="F2453" s="7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  <c r="P2453" t="str">
        <f t="shared" si="115"/>
        <v>21-30</v>
      </c>
      <c r="Q2453" t="b">
        <f t="shared" si="116"/>
        <v>0</v>
      </c>
    </row>
    <row r="2454" spans="1:17" x14ac:dyDescent="0.3">
      <c r="A2454" s="3">
        <v>3981</v>
      </c>
      <c r="B2454" s="3">
        <v>46</v>
      </c>
      <c r="C2454" s="3">
        <v>22</v>
      </c>
      <c r="D2454" s="6">
        <v>89</v>
      </c>
      <c r="E2454" s="8" t="str">
        <f t="shared" si="114"/>
        <v>51-100</v>
      </c>
      <c r="F2454" s="7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  <c r="P2454" t="str">
        <f t="shared" si="115"/>
        <v>21-30</v>
      </c>
      <c r="Q2454" t="b">
        <f t="shared" si="116"/>
        <v>0</v>
      </c>
    </row>
    <row r="2455" spans="1:17" x14ac:dyDescent="0.3">
      <c r="A2455" s="3">
        <v>4028</v>
      </c>
      <c r="B2455" s="3">
        <v>46</v>
      </c>
      <c r="C2455" s="3">
        <v>21</v>
      </c>
      <c r="D2455" s="6">
        <v>42</v>
      </c>
      <c r="E2455" s="8" t="str">
        <f t="shared" si="114"/>
        <v>0-50</v>
      </c>
      <c r="F2455" s="7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  <c r="P2455" t="str">
        <f t="shared" si="115"/>
        <v>21-30</v>
      </c>
      <c r="Q2455" t="b">
        <f t="shared" si="116"/>
        <v>0</v>
      </c>
    </row>
    <row r="2456" spans="1:17" x14ac:dyDescent="0.3">
      <c r="A2456" s="3">
        <v>4029</v>
      </c>
      <c r="B2456" s="3">
        <v>46</v>
      </c>
      <c r="C2456" s="3">
        <v>20</v>
      </c>
      <c r="D2456" s="6">
        <v>64</v>
      </c>
      <c r="E2456" s="8" t="str">
        <f t="shared" si="114"/>
        <v>51-100</v>
      </c>
      <c r="F2456" s="7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  <c r="P2456" t="str">
        <f t="shared" si="115"/>
        <v>11-20</v>
      </c>
      <c r="Q2456" t="b">
        <f t="shared" si="116"/>
        <v>0</v>
      </c>
    </row>
    <row r="2457" spans="1:17" x14ac:dyDescent="0.3">
      <c r="A2457" s="3">
        <v>4037</v>
      </c>
      <c r="B2457" s="3">
        <v>46</v>
      </c>
      <c r="C2457" s="3">
        <v>21</v>
      </c>
      <c r="D2457" s="6">
        <v>13</v>
      </c>
      <c r="E2457" s="8" t="str">
        <f t="shared" si="114"/>
        <v>0-50</v>
      </c>
      <c r="F2457" s="7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  <c r="P2457" t="str">
        <f t="shared" si="115"/>
        <v>21-30</v>
      </c>
      <c r="Q2457" t="b">
        <f t="shared" si="116"/>
        <v>0</v>
      </c>
    </row>
    <row r="2458" spans="1:17" x14ac:dyDescent="0.3">
      <c r="A2458" s="3">
        <v>4084</v>
      </c>
      <c r="B2458" s="3">
        <v>46</v>
      </c>
      <c r="C2458" s="3">
        <v>20</v>
      </c>
      <c r="D2458" s="6">
        <v>99</v>
      </c>
      <c r="E2458" s="8" t="str">
        <f t="shared" si="114"/>
        <v>51-100</v>
      </c>
      <c r="F2458" s="7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  <c r="P2458" t="str">
        <f t="shared" si="115"/>
        <v>11-20</v>
      </c>
      <c r="Q2458" t="b">
        <f t="shared" si="116"/>
        <v>0</v>
      </c>
    </row>
    <row r="2459" spans="1:17" x14ac:dyDescent="0.3">
      <c r="A2459" s="3">
        <v>4129</v>
      </c>
      <c r="B2459" s="3">
        <v>46</v>
      </c>
      <c r="C2459" s="3">
        <v>21</v>
      </c>
      <c r="D2459" s="6">
        <v>53</v>
      </c>
      <c r="E2459" s="8" t="str">
        <f t="shared" si="114"/>
        <v>51-100</v>
      </c>
      <c r="F2459" s="7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  <c r="P2459" t="str">
        <f t="shared" si="115"/>
        <v>21-30</v>
      </c>
      <c r="Q2459" t="b">
        <f t="shared" si="116"/>
        <v>0</v>
      </c>
    </row>
    <row r="2460" spans="1:17" x14ac:dyDescent="0.3">
      <c r="A2460" s="3">
        <v>4149</v>
      </c>
      <c r="B2460" s="3">
        <v>46</v>
      </c>
      <c r="C2460" s="3">
        <v>22</v>
      </c>
      <c r="D2460" s="6">
        <v>80</v>
      </c>
      <c r="E2460" s="8" t="str">
        <f t="shared" si="114"/>
        <v>51-100</v>
      </c>
      <c r="F2460" s="7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  <c r="P2460" t="str">
        <f t="shared" si="115"/>
        <v>21-30</v>
      </c>
      <c r="Q2460" t="b">
        <f t="shared" si="116"/>
        <v>0</v>
      </c>
    </row>
    <row r="2461" spans="1:17" x14ac:dyDescent="0.3">
      <c r="A2461" s="3">
        <v>4151</v>
      </c>
      <c r="B2461" s="3">
        <v>46</v>
      </c>
      <c r="C2461" s="3">
        <v>20</v>
      </c>
      <c r="D2461" s="6">
        <v>72</v>
      </c>
      <c r="E2461" s="8" t="str">
        <f t="shared" si="114"/>
        <v>51-100</v>
      </c>
      <c r="F2461" s="7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  <c r="P2461" t="str">
        <f t="shared" si="115"/>
        <v>11-20</v>
      </c>
      <c r="Q2461" t="b">
        <f t="shared" si="116"/>
        <v>0</v>
      </c>
    </row>
    <row r="2462" spans="1:17" x14ac:dyDescent="0.3">
      <c r="A2462" s="3">
        <v>4215</v>
      </c>
      <c r="B2462" s="3">
        <v>46</v>
      </c>
      <c r="C2462" s="3">
        <v>22</v>
      </c>
      <c r="D2462" s="6">
        <v>89</v>
      </c>
      <c r="E2462" s="8" t="str">
        <f t="shared" si="114"/>
        <v>51-100</v>
      </c>
      <c r="F2462" s="7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  <c r="P2462" t="str">
        <f t="shared" si="115"/>
        <v>21-30</v>
      </c>
      <c r="Q2462" t="b">
        <f t="shared" si="116"/>
        <v>1</v>
      </c>
    </row>
    <row r="2463" spans="1:17" x14ac:dyDescent="0.3">
      <c r="A2463" s="3">
        <v>4243</v>
      </c>
      <c r="B2463" s="3">
        <v>46</v>
      </c>
      <c r="C2463" s="3">
        <v>21</v>
      </c>
      <c r="D2463" s="6">
        <v>68</v>
      </c>
      <c r="E2463" s="8" t="str">
        <f t="shared" si="114"/>
        <v>51-100</v>
      </c>
      <c r="F2463" s="7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  <c r="P2463" t="str">
        <f t="shared" si="115"/>
        <v>21-30</v>
      </c>
      <c r="Q2463" t="b">
        <f t="shared" si="116"/>
        <v>0</v>
      </c>
    </row>
    <row r="2464" spans="1:17" x14ac:dyDescent="0.3">
      <c r="A2464" s="3">
        <v>4244</v>
      </c>
      <c r="B2464" s="3">
        <v>46</v>
      </c>
      <c r="C2464" s="3">
        <v>22</v>
      </c>
      <c r="D2464" s="6">
        <v>74</v>
      </c>
      <c r="E2464" s="8" t="str">
        <f t="shared" si="114"/>
        <v>51-100</v>
      </c>
      <c r="F2464" s="7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  <c r="P2464" t="str">
        <f t="shared" si="115"/>
        <v>21-30</v>
      </c>
      <c r="Q2464" t="b">
        <f t="shared" si="116"/>
        <v>0</v>
      </c>
    </row>
    <row r="2465" spans="1:17" x14ac:dyDescent="0.3">
      <c r="A2465" s="3">
        <v>4292</v>
      </c>
      <c r="B2465" s="3">
        <v>46</v>
      </c>
      <c r="C2465" s="3">
        <v>21</v>
      </c>
      <c r="D2465" s="6">
        <v>34</v>
      </c>
      <c r="E2465" s="8" t="str">
        <f t="shared" si="114"/>
        <v>0-50</v>
      </c>
      <c r="F2465" s="7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  <c r="P2465" t="str">
        <f t="shared" si="115"/>
        <v>21-30</v>
      </c>
      <c r="Q2465" t="b">
        <f t="shared" si="116"/>
        <v>0</v>
      </c>
    </row>
    <row r="2466" spans="1:17" x14ac:dyDescent="0.3">
      <c r="A2466" s="3">
        <v>4392</v>
      </c>
      <c r="B2466" s="3">
        <v>46</v>
      </c>
      <c r="C2466" s="3">
        <v>22</v>
      </c>
      <c r="D2466" s="6">
        <v>113</v>
      </c>
      <c r="E2466" s="8" t="str">
        <f t="shared" si="114"/>
        <v>100+</v>
      </c>
      <c r="F2466" s="7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  <c r="P2466" t="str">
        <f t="shared" si="115"/>
        <v>21-30</v>
      </c>
      <c r="Q2466" t="b">
        <f t="shared" si="116"/>
        <v>0</v>
      </c>
    </row>
    <row r="2467" spans="1:17" x14ac:dyDescent="0.3">
      <c r="A2467" s="3">
        <v>4436</v>
      </c>
      <c r="B2467" s="3">
        <v>46</v>
      </c>
      <c r="C2467" s="3">
        <v>21</v>
      </c>
      <c r="D2467" s="6">
        <v>34</v>
      </c>
      <c r="E2467" s="8" t="str">
        <f t="shared" si="114"/>
        <v>0-50</v>
      </c>
      <c r="F2467" s="7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  <c r="P2467" t="str">
        <f t="shared" si="115"/>
        <v>21-30</v>
      </c>
      <c r="Q2467" t="b">
        <f t="shared" si="116"/>
        <v>0</v>
      </c>
    </row>
    <row r="2468" spans="1:17" x14ac:dyDescent="0.3">
      <c r="A2468" s="3">
        <v>4462</v>
      </c>
      <c r="B2468" s="3">
        <v>46</v>
      </c>
      <c r="C2468" s="3">
        <v>21</v>
      </c>
      <c r="D2468" s="6">
        <v>30</v>
      </c>
      <c r="E2468" s="8" t="str">
        <f t="shared" si="114"/>
        <v>0-50</v>
      </c>
      <c r="F2468" s="7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  <c r="P2468" t="str">
        <f t="shared" si="115"/>
        <v>21-30</v>
      </c>
      <c r="Q2468" t="b">
        <f t="shared" si="116"/>
        <v>0</v>
      </c>
    </row>
    <row r="2469" spans="1:17" x14ac:dyDescent="0.3">
      <c r="A2469" s="3">
        <v>4513</v>
      </c>
      <c r="B2469" s="3">
        <v>46</v>
      </c>
      <c r="C2469" s="3">
        <v>22</v>
      </c>
      <c r="D2469" s="6">
        <v>25</v>
      </c>
      <c r="E2469" s="8" t="str">
        <f t="shared" si="114"/>
        <v>0-50</v>
      </c>
      <c r="F2469" s="7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  <c r="P2469" t="str">
        <f t="shared" si="115"/>
        <v>21-30</v>
      </c>
      <c r="Q2469" t="b">
        <f t="shared" si="116"/>
        <v>0</v>
      </c>
    </row>
    <row r="2470" spans="1:17" x14ac:dyDescent="0.3">
      <c r="A2470" s="3">
        <v>4568</v>
      </c>
      <c r="B2470" s="3">
        <v>46</v>
      </c>
      <c r="C2470" s="3">
        <v>20</v>
      </c>
      <c r="D2470" s="6">
        <v>19</v>
      </c>
      <c r="E2470" s="8" t="str">
        <f t="shared" si="114"/>
        <v>0-50</v>
      </c>
      <c r="F2470" s="7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  <c r="P2470" t="str">
        <f t="shared" si="115"/>
        <v>11-20</v>
      </c>
      <c r="Q2470" t="b">
        <f t="shared" si="116"/>
        <v>0</v>
      </c>
    </row>
    <row r="2471" spans="1:17" x14ac:dyDescent="0.3">
      <c r="A2471" s="3">
        <v>4574</v>
      </c>
      <c r="B2471" s="3">
        <v>46</v>
      </c>
      <c r="C2471" s="3">
        <v>20</v>
      </c>
      <c r="D2471" s="6">
        <v>73</v>
      </c>
      <c r="E2471" s="8" t="str">
        <f t="shared" si="114"/>
        <v>51-100</v>
      </c>
      <c r="F2471" s="7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  <c r="P2471" t="str">
        <f t="shared" si="115"/>
        <v>11-20</v>
      </c>
      <c r="Q2471" t="b">
        <f t="shared" si="116"/>
        <v>1</v>
      </c>
    </row>
    <row r="2472" spans="1:17" x14ac:dyDescent="0.3">
      <c r="A2472" s="3">
        <v>4631</v>
      </c>
      <c r="B2472" s="3">
        <v>46</v>
      </c>
      <c r="C2472" s="3">
        <v>21</v>
      </c>
      <c r="D2472" s="6">
        <v>92</v>
      </c>
      <c r="E2472" s="8" t="str">
        <f t="shared" si="114"/>
        <v>51-100</v>
      </c>
      <c r="F2472" s="7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  <c r="P2472" t="str">
        <f t="shared" si="115"/>
        <v>21-30</v>
      </c>
      <c r="Q2472" t="b">
        <f t="shared" si="116"/>
        <v>0</v>
      </c>
    </row>
    <row r="2473" spans="1:17" x14ac:dyDescent="0.3">
      <c r="A2473" s="3">
        <v>4681</v>
      </c>
      <c r="B2473" s="3">
        <v>46</v>
      </c>
      <c r="C2473" s="3">
        <v>21</v>
      </c>
      <c r="D2473" s="6">
        <v>154</v>
      </c>
      <c r="E2473" s="8" t="str">
        <f t="shared" si="114"/>
        <v>100+</v>
      </c>
      <c r="F2473" s="7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  <c r="P2473" t="str">
        <f t="shared" si="115"/>
        <v>21-30</v>
      </c>
      <c r="Q2473" t="b">
        <f t="shared" si="116"/>
        <v>0</v>
      </c>
    </row>
    <row r="2474" spans="1:17" x14ac:dyDescent="0.3">
      <c r="A2474" s="3">
        <v>4754</v>
      </c>
      <c r="B2474" s="3">
        <v>46</v>
      </c>
      <c r="C2474" s="3">
        <v>21</v>
      </c>
      <c r="D2474" s="6">
        <v>85</v>
      </c>
      <c r="E2474" s="8" t="str">
        <f t="shared" si="114"/>
        <v>51-100</v>
      </c>
      <c r="F2474" s="7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  <c r="P2474" t="str">
        <f t="shared" si="115"/>
        <v>21-30</v>
      </c>
      <c r="Q2474" t="b">
        <f t="shared" si="116"/>
        <v>1</v>
      </c>
    </row>
    <row r="2475" spans="1:17" x14ac:dyDescent="0.3">
      <c r="A2475" s="3">
        <v>4759</v>
      </c>
      <c r="B2475" s="3">
        <v>46</v>
      </c>
      <c r="C2475" s="3">
        <v>21</v>
      </c>
      <c r="D2475" s="6">
        <v>40</v>
      </c>
      <c r="E2475" s="8" t="str">
        <f t="shared" si="114"/>
        <v>0-50</v>
      </c>
      <c r="F2475" s="7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  <c r="P2475" t="str">
        <f t="shared" si="115"/>
        <v>21-30</v>
      </c>
      <c r="Q2475" t="b">
        <f t="shared" si="116"/>
        <v>0</v>
      </c>
    </row>
    <row r="2476" spans="1:17" x14ac:dyDescent="0.3">
      <c r="A2476" s="3">
        <v>4796</v>
      </c>
      <c r="B2476" s="3">
        <v>46</v>
      </c>
      <c r="C2476" s="3">
        <v>21</v>
      </c>
      <c r="D2476" s="6">
        <v>39</v>
      </c>
      <c r="E2476" s="8" t="str">
        <f t="shared" si="114"/>
        <v>0-50</v>
      </c>
      <c r="F2476" s="7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  <c r="P2476" t="str">
        <f t="shared" si="115"/>
        <v>21-30</v>
      </c>
      <c r="Q2476" t="b">
        <f t="shared" si="116"/>
        <v>0</v>
      </c>
    </row>
    <row r="2477" spans="1:17" x14ac:dyDescent="0.3">
      <c r="A2477" s="3">
        <v>4818</v>
      </c>
      <c r="B2477" s="3">
        <v>46</v>
      </c>
      <c r="C2477" s="3">
        <v>22</v>
      </c>
      <c r="D2477" s="6">
        <v>134</v>
      </c>
      <c r="E2477" s="8" t="str">
        <f t="shared" si="114"/>
        <v>100+</v>
      </c>
      <c r="F2477" s="7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  <c r="P2477" t="str">
        <f t="shared" si="115"/>
        <v>21-30</v>
      </c>
      <c r="Q2477" t="b">
        <f t="shared" si="116"/>
        <v>0</v>
      </c>
    </row>
    <row r="2478" spans="1:17" x14ac:dyDescent="0.3">
      <c r="A2478" s="3">
        <v>4824</v>
      </c>
      <c r="B2478" s="3">
        <v>46</v>
      </c>
      <c r="C2478" s="3">
        <v>21</v>
      </c>
      <c r="D2478" s="6">
        <v>115</v>
      </c>
      <c r="E2478" s="8" t="str">
        <f t="shared" si="114"/>
        <v>100+</v>
      </c>
      <c r="F2478" s="7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  <c r="P2478" t="str">
        <f t="shared" si="115"/>
        <v>21-30</v>
      </c>
      <c r="Q2478" t="b">
        <f t="shared" si="116"/>
        <v>1</v>
      </c>
    </row>
    <row r="2479" spans="1:17" x14ac:dyDescent="0.3">
      <c r="A2479" s="3">
        <v>4872</v>
      </c>
      <c r="B2479" s="3">
        <v>46</v>
      </c>
      <c r="C2479" s="3">
        <v>22</v>
      </c>
      <c r="D2479" s="6">
        <v>53</v>
      </c>
      <c r="E2479" s="8" t="str">
        <f t="shared" si="114"/>
        <v>51-100</v>
      </c>
      <c r="F2479" s="7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  <c r="P2479" t="str">
        <f t="shared" si="115"/>
        <v>21-30</v>
      </c>
      <c r="Q2479" t="b">
        <f t="shared" si="116"/>
        <v>0</v>
      </c>
    </row>
    <row r="2480" spans="1:17" x14ac:dyDescent="0.3">
      <c r="A2480" s="3">
        <v>4912</v>
      </c>
      <c r="B2480" s="3">
        <v>46</v>
      </c>
      <c r="C2480" s="3">
        <v>22</v>
      </c>
      <c r="D2480" s="6">
        <v>153</v>
      </c>
      <c r="E2480" s="8" t="str">
        <f t="shared" si="114"/>
        <v>100+</v>
      </c>
      <c r="F2480" s="7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  <c r="P2480" t="str">
        <f t="shared" si="115"/>
        <v>21-30</v>
      </c>
      <c r="Q2480" t="b">
        <f t="shared" si="116"/>
        <v>0</v>
      </c>
    </row>
    <row r="2481" spans="1:17" x14ac:dyDescent="0.3">
      <c r="A2481" s="3">
        <v>4941</v>
      </c>
      <c r="B2481" s="3">
        <v>46</v>
      </c>
      <c r="C2481" s="3">
        <v>22</v>
      </c>
      <c r="D2481" s="6">
        <v>19</v>
      </c>
      <c r="E2481" s="8" t="str">
        <f t="shared" si="114"/>
        <v>0-50</v>
      </c>
      <c r="F2481" s="7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  <c r="P2481" t="str">
        <f t="shared" si="115"/>
        <v>21-30</v>
      </c>
      <c r="Q2481" t="b">
        <f t="shared" si="116"/>
        <v>0</v>
      </c>
    </row>
    <row r="2482" spans="1:17" x14ac:dyDescent="0.3">
      <c r="A2482" s="3">
        <v>4963</v>
      </c>
      <c r="B2482" s="3">
        <v>46</v>
      </c>
      <c r="C2482" s="3">
        <v>20</v>
      </c>
      <c r="D2482" s="6">
        <v>122</v>
      </c>
      <c r="E2482" s="8" t="str">
        <f t="shared" si="114"/>
        <v>100+</v>
      </c>
      <c r="F2482" s="7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  <c r="P2482" t="str">
        <f t="shared" si="115"/>
        <v>11-20</v>
      </c>
      <c r="Q2482" t="b">
        <f t="shared" si="116"/>
        <v>1</v>
      </c>
    </row>
    <row r="2483" spans="1:17" x14ac:dyDescent="0.3">
      <c r="A2483" s="3">
        <v>2</v>
      </c>
      <c r="B2483" s="3">
        <v>45</v>
      </c>
      <c r="C2483" s="3">
        <v>19</v>
      </c>
      <c r="D2483" s="6">
        <v>34</v>
      </c>
      <c r="E2483" s="8" t="str">
        <f t="shared" si="114"/>
        <v>0-50</v>
      </c>
      <c r="F2483" s="7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  <c r="P2483" t="str">
        <f t="shared" si="115"/>
        <v>11-20</v>
      </c>
      <c r="Q2483" t="b">
        <f t="shared" si="116"/>
        <v>0</v>
      </c>
    </row>
    <row r="2484" spans="1:17" x14ac:dyDescent="0.3">
      <c r="A2484" s="3">
        <v>176</v>
      </c>
      <c r="B2484" s="3">
        <v>45</v>
      </c>
      <c r="C2484" s="3">
        <v>20</v>
      </c>
      <c r="D2484" s="6">
        <v>85</v>
      </c>
      <c r="E2484" s="8" t="str">
        <f t="shared" si="114"/>
        <v>51-100</v>
      </c>
      <c r="F2484" s="7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  <c r="P2484" t="str">
        <f t="shared" si="115"/>
        <v>11-20</v>
      </c>
      <c r="Q2484" t="b">
        <f t="shared" si="116"/>
        <v>0</v>
      </c>
    </row>
    <row r="2485" spans="1:17" x14ac:dyDescent="0.3">
      <c r="A2485" s="3">
        <v>222</v>
      </c>
      <c r="B2485" s="3">
        <v>45</v>
      </c>
      <c r="C2485" s="3">
        <v>19</v>
      </c>
      <c r="D2485" s="6">
        <v>83</v>
      </c>
      <c r="E2485" s="8" t="str">
        <f t="shared" si="114"/>
        <v>51-100</v>
      </c>
      <c r="F2485" s="7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  <c r="P2485" t="str">
        <f t="shared" si="115"/>
        <v>11-20</v>
      </c>
      <c r="Q2485" t="b">
        <f t="shared" si="116"/>
        <v>0</v>
      </c>
    </row>
    <row r="2486" spans="1:17" x14ac:dyDescent="0.3">
      <c r="A2486" s="3">
        <v>265</v>
      </c>
      <c r="B2486" s="3">
        <v>45</v>
      </c>
      <c r="C2486" s="3">
        <v>19</v>
      </c>
      <c r="D2486" s="6">
        <v>38</v>
      </c>
      <c r="E2486" s="8" t="str">
        <f t="shared" si="114"/>
        <v>0-50</v>
      </c>
      <c r="F2486" s="7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  <c r="P2486" t="str">
        <f t="shared" si="115"/>
        <v>11-20</v>
      </c>
      <c r="Q2486" t="b">
        <f t="shared" si="116"/>
        <v>0</v>
      </c>
    </row>
    <row r="2487" spans="1:17" x14ac:dyDescent="0.3">
      <c r="A2487" s="3">
        <v>294</v>
      </c>
      <c r="B2487" s="3">
        <v>45</v>
      </c>
      <c r="C2487" s="3">
        <v>19</v>
      </c>
      <c r="D2487" s="6">
        <v>93</v>
      </c>
      <c r="E2487" s="8" t="str">
        <f t="shared" si="114"/>
        <v>51-100</v>
      </c>
      <c r="F2487" s="7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  <c r="P2487" t="str">
        <f t="shared" si="115"/>
        <v>11-20</v>
      </c>
      <c r="Q2487" t="b">
        <f t="shared" si="116"/>
        <v>0</v>
      </c>
    </row>
    <row r="2488" spans="1:17" x14ac:dyDescent="0.3">
      <c r="A2488" s="3">
        <v>303</v>
      </c>
      <c r="B2488" s="3">
        <v>45</v>
      </c>
      <c r="C2488" s="3">
        <v>21</v>
      </c>
      <c r="D2488" s="6">
        <v>152</v>
      </c>
      <c r="E2488" s="8" t="str">
        <f t="shared" si="114"/>
        <v>100+</v>
      </c>
      <c r="F2488" s="7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  <c r="P2488" t="str">
        <f t="shared" si="115"/>
        <v>21-30</v>
      </c>
      <c r="Q2488" t="b">
        <f t="shared" si="116"/>
        <v>0</v>
      </c>
    </row>
    <row r="2489" spans="1:17" x14ac:dyDescent="0.3">
      <c r="A2489" s="3">
        <v>377</v>
      </c>
      <c r="B2489" s="3">
        <v>45</v>
      </c>
      <c r="C2489" s="3">
        <v>21</v>
      </c>
      <c r="D2489" s="6">
        <v>61</v>
      </c>
      <c r="E2489" s="8" t="str">
        <f t="shared" si="114"/>
        <v>51-100</v>
      </c>
      <c r="F2489" s="7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  <c r="P2489" t="str">
        <f t="shared" si="115"/>
        <v>21-30</v>
      </c>
      <c r="Q2489" t="b">
        <f t="shared" si="116"/>
        <v>0</v>
      </c>
    </row>
    <row r="2490" spans="1:17" x14ac:dyDescent="0.3">
      <c r="A2490" s="3">
        <v>390</v>
      </c>
      <c r="B2490" s="3">
        <v>45</v>
      </c>
      <c r="C2490" s="3">
        <v>20</v>
      </c>
      <c r="D2490" s="6">
        <v>155</v>
      </c>
      <c r="E2490" s="8" t="str">
        <f t="shared" si="114"/>
        <v>100+</v>
      </c>
      <c r="F2490" s="7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  <c r="P2490" t="str">
        <f t="shared" si="115"/>
        <v>11-20</v>
      </c>
      <c r="Q2490" t="b">
        <f t="shared" si="116"/>
        <v>0</v>
      </c>
    </row>
    <row r="2491" spans="1:17" x14ac:dyDescent="0.3">
      <c r="A2491" s="3">
        <v>391</v>
      </c>
      <c r="B2491" s="3">
        <v>45</v>
      </c>
      <c r="C2491" s="3">
        <v>19</v>
      </c>
      <c r="D2491" s="6">
        <v>45</v>
      </c>
      <c r="E2491" s="8" t="str">
        <f t="shared" si="114"/>
        <v>0-50</v>
      </c>
      <c r="F2491" s="7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  <c r="P2491" t="str">
        <f t="shared" si="115"/>
        <v>11-20</v>
      </c>
      <c r="Q2491" t="b">
        <f t="shared" si="116"/>
        <v>0</v>
      </c>
    </row>
    <row r="2492" spans="1:17" x14ac:dyDescent="0.3">
      <c r="A2492" s="3">
        <v>407</v>
      </c>
      <c r="B2492" s="3">
        <v>45</v>
      </c>
      <c r="C2492" s="3">
        <v>19</v>
      </c>
      <c r="D2492" s="6">
        <v>125</v>
      </c>
      <c r="E2492" s="8" t="str">
        <f t="shared" si="114"/>
        <v>100+</v>
      </c>
      <c r="F2492" s="7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  <c r="P2492" t="str">
        <f t="shared" si="115"/>
        <v>11-20</v>
      </c>
      <c r="Q2492" t="b">
        <f t="shared" si="116"/>
        <v>0</v>
      </c>
    </row>
    <row r="2493" spans="1:17" x14ac:dyDescent="0.3">
      <c r="A2493" s="3">
        <v>413</v>
      </c>
      <c r="B2493" s="3">
        <v>45</v>
      </c>
      <c r="C2493" s="3">
        <v>20</v>
      </c>
      <c r="D2493" s="6">
        <v>89</v>
      </c>
      <c r="E2493" s="8" t="str">
        <f t="shared" si="114"/>
        <v>51-100</v>
      </c>
      <c r="F2493" s="7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  <c r="P2493" t="str">
        <f t="shared" si="115"/>
        <v>11-20</v>
      </c>
      <c r="Q2493" t="b">
        <f t="shared" si="116"/>
        <v>0</v>
      </c>
    </row>
    <row r="2494" spans="1:17" x14ac:dyDescent="0.3">
      <c r="A2494" s="3">
        <v>468</v>
      </c>
      <c r="B2494" s="3">
        <v>45</v>
      </c>
      <c r="C2494" s="3">
        <v>20</v>
      </c>
      <c r="D2494" s="6">
        <v>39</v>
      </c>
      <c r="E2494" s="8" t="str">
        <f t="shared" si="114"/>
        <v>0-50</v>
      </c>
      <c r="F2494" s="7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  <c r="P2494" t="str">
        <f t="shared" si="115"/>
        <v>11-20</v>
      </c>
      <c r="Q2494" t="b">
        <f t="shared" si="116"/>
        <v>0</v>
      </c>
    </row>
    <row r="2495" spans="1:17" x14ac:dyDescent="0.3">
      <c r="A2495" s="3">
        <v>628</v>
      </c>
      <c r="B2495" s="3">
        <v>45</v>
      </c>
      <c r="C2495" s="3">
        <v>19</v>
      </c>
      <c r="D2495" s="6">
        <v>70</v>
      </c>
      <c r="E2495" s="8" t="str">
        <f t="shared" si="114"/>
        <v>51-100</v>
      </c>
      <c r="F2495" s="7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  <c r="P2495" t="str">
        <f t="shared" si="115"/>
        <v>11-20</v>
      </c>
      <c r="Q2495" t="b">
        <f t="shared" si="116"/>
        <v>0</v>
      </c>
    </row>
    <row r="2496" spans="1:17" x14ac:dyDescent="0.3">
      <c r="A2496" s="3">
        <v>630</v>
      </c>
      <c r="B2496" s="3">
        <v>45</v>
      </c>
      <c r="C2496" s="3">
        <v>19</v>
      </c>
      <c r="D2496" s="6">
        <v>71</v>
      </c>
      <c r="E2496" s="8" t="str">
        <f t="shared" si="114"/>
        <v>51-100</v>
      </c>
      <c r="F2496" s="7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  <c r="P2496" t="str">
        <f t="shared" si="115"/>
        <v>11-20</v>
      </c>
      <c r="Q2496" t="b">
        <f t="shared" si="116"/>
        <v>1</v>
      </c>
    </row>
    <row r="2497" spans="1:17" x14ac:dyDescent="0.3">
      <c r="A2497" s="3">
        <v>632</v>
      </c>
      <c r="B2497" s="3">
        <v>45</v>
      </c>
      <c r="C2497" s="3">
        <v>18</v>
      </c>
      <c r="D2497" s="6">
        <v>40</v>
      </c>
      <c r="E2497" s="8" t="str">
        <f t="shared" si="114"/>
        <v>0-50</v>
      </c>
      <c r="F2497" s="7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  <c r="P2497" t="str">
        <f t="shared" si="115"/>
        <v>11-20</v>
      </c>
      <c r="Q2497" t="b">
        <f t="shared" si="116"/>
        <v>0</v>
      </c>
    </row>
    <row r="2498" spans="1:17" x14ac:dyDescent="0.3">
      <c r="A2498" s="3">
        <v>644</v>
      </c>
      <c r="B2498" s="3">
        <v>45</v>
      </c>
      <c r="C2498" s="3">
        <v>21</v>
      </c>
      <c r="D2498" s="6">
        <v>152</v>
      </c>
      <c r="E2498" s="8" t="str">
        <f t="shared" si="114"/>
        <v>100+</v>
      </c>
      <c r="F2498" s="7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  <c r="P2498" t="str">
        <f t="shared" si="115"/>
        <v>21-30</v>
      </c>
      <c r="Q2498" t="b">
        <f t="shared" si="116"/>
        <v>0</v>
      </c>
    </row>
    <row r="2499" spans="1:17" x14ac:dyDescent="0.3">
      <c r="A2499" s="3">
        <v>692</v>
      </c>
      <c r="B2499" s="3">
        <v>45</v>
      </c>
      <c r="C2499" s="3">
        <v>18</v>
      </c>
      <c r="D2499" s="6">
        <v>48</v>
      </c>
      <c r="E2499" s="8" t="str">
        <f t="shared" ref="E2499:E2562" si="117">IF(D2499&lt;=50,"0-50",IF(D2499&lt;=100,"51-100","100+"))</f>
        <v>0-50</v>
      </c>
      <c r="F2499" s="7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  <c r="P2499" t="str">
        <f t="shared" ref="P2499:P2562" si="118">IF(C2499&lt;=10,"0-10",IF(C2499&lt;=20,"11-20",IF(C2499&lt;=30,"21-30","30+")))</f>
        <v>11-20</v>
      </c>
      <c r="Q2499" t="b">
        <f t="shared" ref="Q2499:Q2562" si="119">AND(IF(M2499="Yes",1,0),IF(O2499="Yes",1,0))</f>
        <v>0</v>
      </c>
    </row>
    <row r="2500" spans="1:17" x14ac:dyDescent="0.3">
      <c r="A2500" s="3">
        <v>723</v>
      </c>
      <c r="B2500" s="3">
        <v>45</v>
      </c>
      <c r="C2500" s="3">
        <v>21</v>
      </c>
      <c r="D2500" s="6">
        <v>132</v>
      </c>
      <c r="E2500" s="8" t="str">
        <f t="shared" si="117"/>
        <v>100+</v>
      </c>
      <c r="F2500" s="7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  <c r="P2500" t="str">
        <f t="shared" si="118"/>
        <v>21-30</v>
      </c>
      <c r="Q2500" t="b">
        <f t="shared" si="119"/>
        <v>1</v>
      </c>
    </row>
    <row r="2501" spans="1:17" x14ac:dyDescent="0.3">
      <c r="A2501" s="3">
        <v>729</v>
      </c>
      <c r="B2501" s="3">
        <v>45</v>
      </c>
      <c r="C2501" s="3">
        <v>20</v>
      </c>
      <c r="D2501" s="6">
        <v>114</v>
      </c>
      <c r="E2501" s="8" t="str">
        <f t="shared" si="117"/>
        <v>100+</v>
      </c>
      <c r="F2501" s="7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  <c r="P2501" t="str">
        <f t="shared" si="118"/>
        <v>11-20</v>
      </c>
      <c r="Q2501" t="b">
        <f t="shared" si="119"/>
        <v>0</v>
      </c>
    </row>
    <row r="2502" spans="1:17" x14ac:dyDescent="0.3">
      <c r="A2502" s="3">
        <v>745</v>
      </c>
      <c r="B2502" s="3">
        <v>45</v>
      </c>
      <c r="C2502" s="3">
        <v>20</v>
      </c>
      <c r="D2502" s="6">
        <v>154</v>
      </c>
      <c r="E2502" s="8" t="str">
        <f t="shared" si="117"/>
        <v>100+</v>
      </c>
      <c r="F2502" s="7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  <c r="P2502" t="str">
        <f t="shared" si="118"/>
        <v>11-20</v>
      </c>
      <c r="Q2502" t="b">
        <f t="shared" si="119"/>
        <v>0</v>
      </c>
    </row>
    <row r="2503" spans="1:17" x14ac:dyDescent="0.3">
      <c r="A2503" s="3">
        <v>787</v>
      </c>
      <c r="B2503" s="3">
        <v>45</v>
      </c>
      <c r="C2503" s="3">
        <v>21</v>
      </c>
      <c r="D2503" s="6">
        <v>42</v>
      </c>
      <c r="E2503" s="8" t="str">
        <f t="shared" si="117"/>
        <v>0-50</v>
      </c>
      <c r="F2503" s="7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  <c r="P2503" t="str">
        <f t="shared" si="118"/>
        <v>21-30</v>
      </c>
      <c r="Q2503" t="b">
        <f t="shared" si="119"/>
        <v>0</v>
      </c>
    </row>
    <row r="2504" spans="1:17" x14ac:dyDescent="0.3">
      <c r="A2504" s="3">
        <v>788</v>
      </c>
      <c r="B2504" s="3">
        <v>45</v>
      </c>
      <c r="C2504" s="3">
        <v>15</v>
      </c>
      <c r="D2504" s="6">
        <v>202</v>
      </c>
      <c r="E2504" s="8" t="str">
        <f t="shared" si="117"/>
        <v>100+</v>
      </c>
      <c r="F2504" s="7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  <c r="P2504" t="str">
        <f t="shared" si="118"/>
        <v>11-20</v>
      </c>
      <c r="Q2504" t="b">
        <f t="shared" si="119"/>
        <v>0</v>
      </c>
    </row>
    <row r="2505" spans="1:17" x14ac:dyDescent="0.3">
      <c r="A2505" s="3">
        <v>839</v>
      </c>
      <c r="B2505" s="3">
        <v>45</v>
      </c>
      <c r="C2505" s="3">
        <v>20</v>
      </c>
      <c r="D2505" s="6">
        <v>29</v>
      </c>
      <c r="E2505" s="8" t="str">
        <f t="shared" si="117"/>
        <v>0-50</v>
      </c>
      <c r="F2505" s="7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  <c r="P2505" t="str">
        <f t="shared" si="118"/>
        <v>11-20</v>
      </c>
      <c r="Q2505" t="b">
        <f t="shared" si="119"/>
        <v>0</v>
      </c>
    </row>
    <row r="2506" spans="1:17" x14ac:dyDescent="0.3">
      <c r="A2506" s="3">
        <v>859</v>
      </c>
      <c r="B2506" s="3">
        <v>45</v>
      </c>
      <c r="C2506" s="3">
        <v>19</v>
      </c>
      <c r="D2506" s="6">
        <v>19</v>
      </c>
      <c r="E2506" s="8" t="str">
        <f t="shared" si="117"/>
        <v>0-50</v>
      </c>
      <c r="F2506" s="7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  <c r="P2506" t="str">
        <f t="shared" si="118"/>
        <v>11-20</v>
      </c>
      <c r="Q2506" t="b">
        <f t="shared" si="119"/>
        <v>0</v>
      </c>
    </row>
    <row r="2507" spans="1:17" x14ac:dyDescent="0.3">
      <c r="A2507" s="3">
        <v>918</v>
      </c>
      <c r="B2507" s="3">
        <v>45</v>
      </c>
      <c r="C2507" s="3">
        <v>20</v>
      </c>
      <c r="D2507" s="6">
        <v>200</v>
      </c>
      <c r="E2507" s="8" t="str">
        <f t="shared" si="117"/>
        <v>100+</v>
      </c>
      <c r="F2507" s="7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  <c r="P2507" t="str">
        <f t="shared" si="118"/>
        <v>11-20</v>
      </c>
      <c r="Q2507" t="b">
        <f t="shared" si="119"/>
        <v>0</v>
      </c>
    </row>
    <row r="2508" spans="1:17" x14ac:dyDescent="0.3">
      <c r="A2508" s="3">
        <v>1024</v>
      </c>
      <c r="B2508" s="3">
        <v>45</v>
      </c>
      <c r="C2508" s="3">
        <v>20</v>
      </c>
      <c r="D2508" s="6">
        <v>109</v>
      </c>
      <c r="E2508" s="8" t="str">
        <f t="shared" si="117"/>
        <v>100+</v>
      </c>
      <c r="F2508" s="7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  <c r="P2508" t="str">
        <f t="shared" si="118"/>
        <v>11-20</v>
      </c>
      <c r="Q2508" t="b">
        <f t="shared" si="119"/>
        <v>0</v>
      </c>
    </row>
    <row r="2509" spans="1:17" x14ac:dyDescent="0.3">
      <c r="A2509" s="3">
        <v>1189</v>
      </c>
      <c r="B2509" s="3">
        <v>45</v>
      </c>
      <c r="C2509" s="3">
        <v>19</v>
      </c>
      <c r="D2509" s="6">
        <v>58</v>
      </c>
      <c r="E2509" s="8" t="str">
        <f t="shared" si="117"/>
        <v>51-100</v>
      </c>
      <c r="F2509" s="7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  <c r="P2509" t="str">
        <f t="shared" si="118"/>
        <v>11-20</v>
      </c>
      <c r="Q2509" t="b">
        <f t="shared" si="119"/>
        <v>0</v>
      </c>
    </row>
    <row r="2510" spans="1:17" x14ac:dyDescent="0.3">
      <c r="A2510" s="3">
        <v>1193</v>
      </c>
      <c r="B2510" s="3">
        <v>45</v>
      </c>
      <c r="C2510" s="3">
        <v>20</v>
      </c>
      <c r="D2510" s="6">
        <v>138</v>
      </c>
      <c r="E2510" s="8" t="str">
        <f t="shared" si="117"/>
        <v>100+</v>
      </c>
      <c r="F2510" s="7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  <c r="P2510" t="str">
        <f t="shared" si="118"/>
        <v>11-20</v>
      </c>
      <c r="Q2510" t="b">
        <f t="shared" si="119"/>
        <v>0</v>
      </c>
    </row>
    <row r="2511" spans="1:17" x14ac:dyDescent="0.3">
      <c r="A2511" s="3">
        <v>1216</v>
      </c>
      <c r="B2511" s="3">
        <v>45</v>
      </c>
      <c r="C2511" s="3">
        <v>20</v>
      </c>
      <c r="D2511" s="6">
        <v>38</v>
      </c>
      <c r="E2511" s="8" t="str">
        <f t="shared" si="117"/>
        <v>0-50</v>
      </c>
      <c r="F2511" s="7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  <c r="P2511" t="str">
        <f t="shared" si="118"/>
        <v>11-20</v>
      </c>
      <c r="Q2511" t="b">
        <f t="shared" si="119"/>
        <v>0</v>
      </c>
    </row>
    <row r="2512" spans="1:17" x14ac:dyDescent="0.3">
      <c r="A2512" s="3">
        <v>1220</v>
      </c>
      <c r="B2512" s="3">
        <v>45</v>
      </c>
      <c r="C2512" s="3">
        <v>18</v>
      </c>
      <c r="D2512" s="6">
        <v>80</v>
      </c>
      <c r="E2512" s="8" t="str">
        <f t="shared" si="117"/>
        <v>51-100</v>
      </c>
      <c r="F2512" s="7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  <c r="P2512" t="str">
        <f t="shared" si="118"/>
        <v>11-20</v>
      </c>
      <c r="Q2512" t="b">
        <f t="shared" si="119"/>
        <v>0</v>
      </c>
    </row>
    <row r="2513" spans="1:17" x14ac:dyDescent="0.3">
      <c r="A2513" s="3">
        <v>1224</v>
      </c>
      <c r="B2513" s="3">
        <v>45</v>
      </c>
      <c r="C2513" s="3">
        <v>19</v>
      </c>
      <c r="D2513" s="6">
        <v>11</v>
      </c>
      <c r="E2513" s="8" t="str">
        <f t="shared" si="117"/>
        <v>0-50</v>
      </c>
      <c r="F2513" s="7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  <c r="P2513" t="str">
        <f t="shared" si="118"/>
        <v>11-20</v>
      </c>
      <c r="Q2513" t="b">
        <f t="shared" si="119"/>
        <v>0</v>
      </c>
    </row>
    <row r="2514" spans="1:17" x14ac:dyDescent="0.3">
      <c r="A2514" s="3">
        <v>1278</v>
      </c>
      <c r="B2514" s="3">
        <v>45</v>
      </c>
      <c r="C2514" s="3">
        <v>20</v>
      </c>
      <c r="D2514" s="6">
        <v>194</v>
      </c>
      <c r="E2514" s="8" t="str">
        <f t="shared" si="117"/>
        <v>100+</v>
      </c>
      <c r="F2514" s="7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  <c r="P2514" t="str">
        <f t="shared" si="118"/>
        <v>11-20</v>
      </c>
      <c r="Q2514" t="b">
        <f t="shared" si="119"/>
        <v>0</v>
      </c>
    </row>
    <row r="2515" spans="1:17" x14ac:dyDescent="0.3">
      <c r="A2515" s="3">
        <v>1390</v>
      </c>
      <c r="B2515" s="3">
        <v>45</v>
      </c>
      <c r="C2515" s="3">
        <v>15</v>
      </c>
      <c r="D2515" s="6">
        <v>20</v>
      </c>
      <c r="E2515" s="8" t="str">
        <f t="shared" si="117"/>
        <v>0-50</v>
      </c>
      <c r="F2515" s="7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  <c r="P2515" t="str">
        <f t="shared" si="118"/>
        <v>11-20</v>
      </c>
      <c r="Q2515" t="b">
        <f t="shared" si="119"/>
        <v>0</v>
      </c>
    </row>
    <row r="2516" spans="1:17" x14ac:dyDescent="0.3">
      <c r="A2516" s="3">
        <v>1466</v>
      </c>
      <c r="B2516" s="3">
        <v>45</v>
      </c>
      <c r="C2516" s="3">
        <v>19</v>
      </c>
      <c r="D2516" s="6">
        <v>60</v>
      </c>
      <c r="E2516" s="8" t="str">
        <f t="shared" si="117"/>
        <v>51-100</v>
      </c>
      <c r="F2516" s="7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  <c r="P2516" t="str">
        <f t="shared" si="118"/>
        <v>11-20</v>
      </c>
      <c r="Q2516" t="b">
        <f t="shared" si="119"/>
        <v>0</v>
      </c>
    </row>
    <row r="2517" spans="1:17" x14ac:dyDescent="0.3">
      <c r="A2517" s="3">
        <v>1469</v>
      </c>
      <c r="B2517" s="3">
        <v>45</v>
      </c>
      <c r="C2517" s="3">
        <v>18</v>
      </c>
      <c r="D2517" s="6">
        <v>78</v>
      </c>
      <c r="E2517" s="8" t="str">
        <f t="shared" si="117"/>
        <v>51-100</v>
      </c>
      <c r="F2517" s="7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  <c r="P2517" t="str">
        <f t="shared" si="118"/>
        <v>11-20</v>
      </c>
      <c r="Q2517" t="b">
        <f t="shared" si="119"/>
        <v>0</v>
      </c>
    </row>
    <row r="2518" spans="1:17" x14ac:dyDescent="0.3">
      <c r="A2518" s="3">
        <v>1498</v>
      </c>
      <c r="B2518" s="3">
        <v>45</v>
      </c>
      <c r="C2518" s="3">
        <v>21</v>
      </c>
      <c r="D2518" s="6">
        <v>73</v>
      </c>
      <c r="E2518" s="8" t="str">
        <f t="shared" si="117"/>
        <v>51-100</v>
      </c>
      <c r="F2518" s="7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  <c r="P2518" t="str">
        <f t="shared" si="118"/>
        <v>21-30</v>
      </c>
      <c r="Q2518" t="b">
        <f t="shared" si="119"/>
        <v>0</v>
      </c>
    </row>
    <row r="2519" spans="1:17" x14ac:dyDescent="0.3">
      <c r="A2519" s="3">
        <v>1514</v>
      </c>
      <c r="B2519" s="3">
        <v>45</v>
      </c>
      <c r="C2519" s="3">
        <v>21</v>
      </c>
      <c r="D2519" s="6">
        <v>183</v>
      </c>
      <c r="E2519" s="8" t="str">
        <f t="shared" si="117"/>
        <v>100+</v>
      </c>
      <c r="F2519" s="7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  <c r="P2519" t="str">
        <f t="shared" si="118"/>
        <v>21-30</v>
      </c>
      <c r="Q2519" t="b">
        <f t="shared" si="119"/>
        <v>0</v>
      </c>
    </row>
    <row r="2520" spans="1:17" x14ac:dyDescent="0.3">
      <c r="A2520" s="3">
        <v>1533</v>
      </c>
      <c r="B2520" s="3">
        <v>45</v>
      </c>
      <c r="C2520" s="3">
        <v>20</v>
      </c>
      <c r="D2520" s="6">
        <v>55</v>
      </c>
      <c r="E2520" s="8" t="str">
        <f t="shared" si="117"/>
        <v>51-100</v>
      </c>
      <c r="F2520" s="7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  <c r="P2520" t="str">
        <f t="shared" si="118"/>
        <v>11-20</v>
      </c>
      <c r="Q2520" t="b">
        <f t="shared" si="119"/>
        <v>0</v>
      </c>
    </row>
    <row r="2521" spans="1:17" x14ac:dyDescent="0.3">
      <c r="A2521" s="3">
        <v>1597</v>
      </c>
      <c r="B2521" s="3">
        <v>45</v>
      </c>
      <c r="C2521" s="3">
        <v>20</v>
      </c>
      <c r="D2521" s="6">
        <v>55</v>
      </c>
      <c r="E2521" s="8" t="str">
        <f t="shared" si="117"/>
        <v>51-100</v>
      </c>
      <c r="F2521" s="7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  <c r="P2521" t="str">
        <f t="shared" si="118"/>
        <v>11-20</v>
      </c>
      <c r="Q2521" t="b">
        <f t="shared" si="119"/>
        <v>0</v>
      </c>
    </row>
    <row r="2522" spans="1:17" x14ac:dyDescent="0.3">
      <c r="A2522" s="3">
        <v>1620</v>
      </c>
      <c r="B2522" s="3">
        <v>45</v>
      </c>
      <c r="C2522" s="3">
        <v>21</v>
      </c>
      <c r="D2522" s="6">
        <v>29</v>
      </c>
      <c r="E2522" s="8" t="str">
        <f t="shared" si="117"/>
        <v>0-50</v>
      </c>
      <c r="F2522" s="7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  <c r="P2522" t="str">
        <f t="shared" si="118"/>
        <v>21-30</v>
      </c>
      <c r="Q2522" t="b">
        <f t="shared" si="119"/>
        <v>0</v>
      </c>
    </row>
    <row r="2523" spans="1:17" x14ac:dyDescent="0.3">
      <c r="A2523" s="3">
        <v>1697</v>
      </c>
      <c r="B2523" s="3">
        <v>45</v>
      </c>
      <c r="C2523" s="3">
        <v>21</v>
      </c>
      <c r="D2523" s="6">
        <v>140</v>
      </c>
      <c r="E2523" s="8" t="str">
        <f t="shared" si="117"/>
        <v>100+</v>
      </c>
      <c r="F2523" s="7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  <c r="P2523" t="str">
        <f t="shared" si="118"/>
        <v>21-30</v>
      </c>
      <c r="Q2523" t="b">
        <f t="shared" si="119"/>
        <v>0</v>
      </c>
    </row>
    <row r="2524" spans="1:17" x14ac:dyDescent="0.3">
      <c r="A2524" s="3">
        <v>1741</v>
      </c>
      <c r="B2524" s="3">
        <v>45</v>
      </c>
      <c r="C2524" s="3">
        <v>20</v>
      </c>
      <c r="D2524" s="6">
        <v>59</v>
      </c>
      <c r="E2524" s="8" t="str">
        <f t="shared" si="117"/>
        <v>51-100</v>
      </c>
      <c r="F2524" s="7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  <c r="P2524" t="str">
        <f t="shared" si="118"/>
        <v>11-20</v>
      </c>
      <c r="Q2524" t="b">
        <f t="shared" si="119"/>
        <v>0</v>
      </c>
    </row>
    <row r="2525" spans="1:17" x14ac:dyDescent="0.3">
      <c r="A2525" s="3">
        <v>1742</v>
      </c>
      <c r="B2525" s="3">
        <v>45</v>
      </c>
      <c r="C2525" s="3">
        <v>21</v>
      </c>
      <c r="D2525" s="6">
        <v>121</v>
      </c>
      <c r="E2525" s="8" t="str">
        <f t="shared" si="117"/>
        <v>100+</v>
      </c>
      <c r="F2525" s="7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  <c r="P2525" t="str">
        <f t="shared" si="118"/>
        <v>21-30</v>
      </c>
      <c r="Q2525" t="b">
        <f t="shared" si="119"/>
        <v>0</v>
      </c>
    </row>
    <row r="2526" spans="1:17" x14ac:dyDescent="0.3">
      <c r="A2526" s="3">
        <v>1765</v>
      </c>
      <c r="B2526" s="3">
        <v>45</v>
      </c>
      <c r="C2526" s="3">
        <v>21</v>
      </c>
      <c r="D2526" s="6">
        <v>44</v>
      </c>
      <c r="E2526" s="8" t="str">
        <f t="shared" si="117"/>
        <v>0-50</v>
      </c>
      <c r="F2526" s="7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  <c r="P2526" t="str">
        <f t="shared" si="118"/>
        <v>21-30</v>
      </c>
      <c r="Q2526" t="b">
        <f t="shared" si="119"/>
        <v>0</v>
      </c>
    </row>
    <row r="2527" spans="1:17" x14ac:dyDescent="0.3">
      <c r="A2527" s="3">
        <v>1817</v>
      </c>
      <c r="B2527" s="3">
        <v>45</v>
      </c>
      <c r="C2527" s="3">
        <v>19</v>
      </c>
      <c r="D2527" s="6">
        <v>91</v>
      </c>
      <c r="E2527" s="8" t="str">
        <f t="shared" si="117"/>
        <v>51-100</v>
      </c>
      <c r="F2527" s="7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  <c r="P2527" t="str">
        <f t="shared" si="118"/>
        <v>11-20</v>
      </c>
      <c r="Q2527" t="b">
        <f t="shared" si="119"/>
        <v>0</v>
      </c>
    </row>
    <row r="2528" spans="1:17" x14ac:dyDescent="0.3">
      <c r="A2528" s="3">
        <v>1819</v>
      </c>
      <c r="B2528" s="3">
        <v>45</v>
      </c>
      <c r="C2528" s="3">
        <v>20</v>
      </c>
      <c r="D2528" s="6">
        <v>62</v>
      </c>
      <c r="E2528" s="8" t="str">
        <f t="shared" si="117"/>
        <v>51-100</v>
      </c>
      <c r="F2528" s="7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  <c r="P2528" t="str">
        <f t="shared" si="118"/>
        <v>11-20</v>
      </c>
      <c r="Q2528" t="b">
        <f t="shared" si="119"/>
        <v>0</v>
      </c>
    </row>
    <row r="2529" spans="1:17" x14ac:dyDescent="0.3">
      <c r="A2529" s="3">
        <v>1922</v>
      </c>
      <c r="B2529" s="3">
        <v>45</v>
      </c>
      <c r="C2529" s="3">
        <v>21</v>
      </c>
      <c r="D2529" s="6">
        <v>63</v>
      </c>
      <c r="E2529" s="8" t="str">
        <f t="shared" si="117"/>
        <v>51-100</v>
      </c>
      <c r="F2529" s="7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  <c r="P2529" t="str">
        <f t="shared" si="118"/>
        <v>21-30</v>
      </c>
      <c r="Q2529" t="b">
        <f t="shared" si="119"/>
        <v>0</v>
      </c>
    </row>
    <row r="2530" spans="1:17" x14ac:dyDescent="0.3">
      <c r="A2530" s="3">
        <v>1924</v>
      </c>
      <c r="B2530" s="3">
        <v>45</v>
      </c>
      <c r="C2530" s="3">
        <v>19</v>
      </c>
      <c r="D2530" s="6">
        <v>22</v>
      </c>
      <c r="E2530" s="8" t="str">
        <f t="shared" si="117"/>
        <v>0-50</v>
      </c>
      <c r="F2530" s="7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  <c r="P2530" t="str">
        <f t="shared" si="118"/>
        <v>11-20</v>
      </c>
      <c r="Q2530" t="b">
        <f t="shared" si="119"/>
        <v>0</v>
      </c>
    </row>
    <row r="2531" spans="1:17" x14ac:dyDescent="0.3">
      <c r="A2531" s="3">
        <v>1952</v>
      </c>
      <c r="B2531" s="3">
        <v>45</v>
      </c>
      <c r="C2531" s="3">
        <v>21</v>
      </c>
      <c r="D2531" s="6">
        <v>84</v>
      </c>
      <c r="E2531" s="8" t="str">
        <f t="shared" si="117"/>
        <v>51-100</v>
      </c>
      <c r="F2531" s="7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  <c r="P2531" t="str">
        <f t="shared" si="118"/>
        <v>21-30</v>
      </c>
      <c r="Q2531" t="b">
        <f t="shared" si="119"/>
        <v>0</v>
      </c>
    </row>
    <row r="2532" spans="1:17" x14ac:dyDescent="0.3">
      <c r="A2532" s="3">
        <v>1966</v>
      </c>
      <c r="B2532" s="3">
        <v>45</v>
      </c>
      <c r="C2532" s="3">
        <v>20</v>
      </c>
      <c r="D2532" s="6">
        <v>94</v>
      </c>
      <c r="E2532" s="8" t="str">
        <f t="shared" si="117"/>
        <v>51-100</v>
      </c>
      <c r="F2532" s="7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  <c r="P2532" t="str">
        <f t="shared" si="118"/>
        <v>11-20</v>
      </c>
      <c r="Q2532" t="b">
        <f t="shared" si="119"/>
        <v>0</v>
      </c>
    </row>
    <row r="2533" spans="1:17" x14ac:dyDescent="0.3">
      <c r="A2533" s="3">
        <v>1981</v>
      </c>
      <c r="B2533" s="3">
        <v>45</v>
      </c>
      <c r="C2533" s="3">
        <v>19</v>
      </c>
      <c r="D2533" s="6">
        <v>141</v>
      </c>
      <c r="E2533" s="8" t="str">
        <f t="shared" si="117"/>
        <v>100+</v>
      </c>
      <c r="F2533" s="7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  <c r="P2533" t="str">
        <f t="shared" si="118"/>
        <v>11-20</v>
      </c>
      <c r="Q2533" t="b">
        <f t="shared" si="119"/>
        <v>0</v>
      </c>
    </row>
    <row r="2534" spans="1:17" x14ac:dyDescent="0.3">
      <c r="A2534" s="3">
        <v>2042</v>
      </c>
      <c r="B2534" s="3">
        <v>45</v>
      </c>
      <c r="C2534" s="3">
        <v>20</v>
      </c>
      <c r="D2534" s="6">
        <v>180</v>
      </c>
      <c r="E2534" s="8" t="str">
        <f t="shared" si="117"/>
        <v>100+</v>
      </c>
      <c r="F2534" s="7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  <c r="P2534" t="str">
        <f t="shared" si="118"/>
        <v>11-20</v>
      </c>
      <c r="Q2534" t="b">
        <f t="shared" si="119"/>
        <v>0</v>
      </c>
    </row>
    <row r="2535" spans="1:17" x14ac:dyDescent="0.3">
      <c r="A2535" s="3">
        <v>2136</v>
      </c>
      <c r="B2535" s="3">
        <v>45</v>
      </c>
      <c r="C2535" s="3">
        <v>15</v>
      </c>
      <c r="D2535" s="6">
        <v>28</v>
      </c>
      <c r="E2535" s="8" t="str">
        <f t="shared" si="117"/>
        <v>0-50</v>
      </c>
      <c r="F2535" s="7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  <c r="P2535" t="str">
        <f t="shared" si="118"/>
        <v>11-20</v>
      </c>
      <c r="Q2535" t="b">
        <f t="shared" si="119"/>
        <v>0</v>
      </c>
    </row>
    <row r="2536" spans="1:17" x14ac:dyDescent="0.3">
      <c r="A2536" s="3">
        <v>2182</v>
      </c>
      <c r="B2536" s="3">
        <v>45</v>
      </c>
      <c r="C2536" s="3">
        <v>15</v>
      </c>
      <c r="D2536" s="6">
        <v>32</v>
      </c>
      <c r="E2536" s="8" t="str">
        <f t="shared" si="117"/>
        <v>0-50</v>
      </c>
      <c r="F2536" s="7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  <c r="P2536" t="str">
        <f t="shared" si="118"/>
        <v>11-20</v>
      </c>
      <c r="Q2536" t="b">
        <f t="shared" si="119"/>
        <v>0</v>
      </c>
    </row>
    <row r="2537" spans="1:17" x14ac:dyDescent="0.3">
      <c r="A2537" s="3">
        <v>2194</v>
      </c>
      <c r="B2537" s="3">
        <v>45</v>
      </c>
      <c r="C2537" s="3">
        <v>19</v>
      </c>
      <c r="D2537" s="6">
        <v>25</v>
      </c>
      <c r="E2537" s="8" t="str">
        <f t="shared" si="117"/>
        <v>0-50</v>
      </c>
      <c r="F2537" s="7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  <c r="P2537" t="str">
        <f t="shared" si="118"/>
        <v>11-20</v>
      </c>
      <c r="Q2537" t="b">
        <f t="shared" si="119"/>
        <v>0</v>
      </c>
    </row>
    <row r="2538" spans="1:17" x14ac:dyDescent="0.3">
      <c r="A2538" s="3">
        <v>2223</v>
      </c>
      <c r="B2538" s="3">
        <v>45</v>
      </c>
      <c r="C2538" s="3">
        <v>20</v>
      </c>
      <c r="D2538" s="6">
        <v>41</v>
      </c>
      <c r="E2538" s="8" t="str">
        <f t="shared" si="117"/>
        <v>0-50</v>
      </c>
      <c r="F2538" s="7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  <c r="P2538" t="str">
        <f t="shared" si="118"/>
        <v>11-20</v>
      </c>
      <c r="Q2538" t="b">
        <f t="shared" si="119"/>
        <v>0</v>
      </c>
    </row>
    <row r="2539" spans="1:17" x14ac:dyDescent="0.3">
      <c r="A2539" s="3">
        <v>2327</v>
      </c>
      <c r="B2539" s="3">
        <v>45</v>
      </c>
      <c r="C2539" s="3">
        <v>19</v>
      </c>
      <c r="D2539" s="6">
        <v>73</v>
      </c>
      <c r="E2539" s="8" t="str">
        <f t="shared" si="117"/>
        <v>51-100</v>
      </c>
      <c r="F2539" s="7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  <c r="P2539" t="str">
        <f t="shared" si="118"/>
        <v>11-20</v>
      </c>
      <c r="Q2539" t="b">
        <f t="shared" si="119"/>
        <v>0</v>
      </c>
    </row>
    <row r="2540" spans="1:17" x14ac:dyDescent="0.3">
      <c r="A2540" s="3">
        <v>2334</v>
      </c>
      <c r="B2540" s="3">
        <v>45</v>
      </c>
      <c r="C2540" s="3">
        <v>21</v>
      </c>
      <c r="D2540" s="6">
        <v>61</v>
      </c>
      <c r="E2540" s="8" t="str">
        <f t="shared" si="117"/>
        <v>51-100</v>
      </c>
      <c r="F2540" s="7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  <c r="P2540" t="str">
        <f t="shared" si="118"/>
        <v>21-30</v>
      </c>
      <c r="Q2540" t="b">
        <f t="shared" si="119"/>
        <v>1</v>
      </c>
    </row>
    <row r="2541" spans="1:17" x14ac:dyDescent="0.3">
      <c r="A2541" s="3">
        <v>2335</v>
      </c>
      <c r="B2541" s="3">
        <v>45</v>
      </c>
      <c r="C2541" s="3">
        <v>21</v>
      </c>
      <c r="D2541" s="6">
        <v>69</v>
      </c>
      <c r="E2541" s="8" t="str">
        <f t="shared" si="117"/>
        <v>51-100</v>
      </c>
      <c r="F2541" s="7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  <c r="P2541" t="str">
        <f t="shared" si="118"/>
        <v>21-30</v>
      </c>
      <c r="Q2541" t="b">
        <f t="shared" si="119"/>
        <v>0</v>
      </c>
    </row>
    <row r="2542" spans="1:17" x14ac:dyDescent="0.3">
      <c r="A2542" s="3">
        <v>2416</v>
      </c>
      <c r="B2542" s="3">
        <v>45</v>
      </c>
      <c r="C2542" s="3">
        <v>21</v>
      </c>
      <c r="D2542" s="6">
        <v>11</v>
      </c>
      <c r="E2542" s="8" t="str">
        <f t="shared" si="117"/>
        <v>0-50</v>
      </c>
      <c r="F2542" s="7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  <c r="P2542" t="str">
        <f t="shared" si="118"/>
        <v>21-30</v>
      </c>
      <c r="Q2542" t="b">
        <f t="shared" si="119"/>
        <v>0</v>
      </c>
    </row>
    <row r="2543" spans="1:17" x14ac:dyDescent="0.3">
      <c r="A2543" s="3">
        <v>2488</v>
      </c>
      <c r="B2543" s="3">
        <v>45</v>
      </c>
      <c r="C2543" s="3">
        <v>20</v>
      </c>
      <c r="D2543" s="6">
        <v>40</v>
      </c>
      <c r="E2543" s="8" t="str">
        <f t="shared" si="117"/>
        <v>0-50</v>
      </c>
      <c r="F2543" s="7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  <c r="P2543" t="str">
        <f t="shared" si="118"/>
        <v>11-20</v>
      </c>
      <c r="Q2543" t="b">
        <f t="shared" si="119"/>
        <v>0</v>
      </c>
    </row>
    <row r="2544" spans="1:17" x14ac:dyDescent="0.3">
      <c r="A2544" s="3">
        <v>2563</v>
      </c>
      <c r="B2544" s="3">
        <v>45</v>
      </c>
      <c r="C2544" s="3">
        <v>21</v>
      </c>
      <c r="D2544" s="6">
        <v>39</v>
      </c>
      <c r="E2544" s="8" t="str">
        <f t="shared" si="117"/>
        <v>0-50</v>
      </c>
      <c r="F2544" s="7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  <c r="P2544" t="str">
        <f t="shared" si="118"/>
        <v>21-30</v>
      </c>
      <c r="Q2544" t="b">
        <f t="shared" si="119"/>
        <v>0</v>
      </c>
    </row>
    <row r="2545" spans="1:17" x14ac:dyDescent="0.3">
      <c r="A2545" s="3">
        <v>2575</v>
      </c>
      <c r="B2545" s="3">
        <v>45</v>
      </c>
      <c r="C2545" s="3">
        <v>18</v>
      </c>
      <c r="D2545" s="6">
        <v>10</v>
      </c>
      <c r="E2545" s="8" t="str">
        <f t="shared" si="117"/>
        <v>0-50</v>
      </c>
      <c r="F2545" s="7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  <c r="P2545" t="str">
        <f t="shared" si="118"/>
        <v>11-20</v>
      </c>
      <c r="Q2545" t="b">
        <f t="shared" si="119"/>
        <v>0</v>
      </c>
    </row>
    <row r="2546" spans="1:17" x14ac:dyDescent="0.3">
      <c r="A2546" s="3">
        <v>2579</v>
      </c>
      <c r="B2546" s="3">
        <v>45</v>
      </c>
      <c r="C2546" s="3">
        <v>21</v>
      </c>
      <c r="D2546" s="6">
        <v>164</v>
      </c>
      <c r="E2546" s="8" t="str">
        <f t="shared" si="117"/>
        <v>100+</v>
      </c>
      <c r="F2546" s="7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  <c r="P2546" t="str">
        <f t="shared" si="118"/>
        <v>21-30</v>
      </c>
      <c r="Q2546" t="b">
        <f t="shared" si="119"/>
        <v>0</v>
      </c>
    </row>
    <row r="2547" spans="1:17" x14ac:dyDescent="0.3">
      <c r="A2547" s="3">
        <v>2622</v>
      </c>
      <c r="B2547" s="3">
        <v>45</v>
      </c>
      <c r="C2547" s="3">
        <v>18</v>
      </c>
      <c r="D2547" s="6">
        <v>42</v>
      </c>
      <c r="E2547" s="8" t="str">
        <f t="shared" si="117"/>
        <v>0-50</v>
      </c>
      <c r="F2547" s="7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  <c r="P2547" t="str">
        <f t="shared" si="118"/>
        <v>11-20</v>
      </c>
      <c r="Q2547" t="b">
        <f t="shared" si="119"/>
        <v>0</v>
      </c>
    </row>
    <row r="2548" spans="1:17" x14ac:dyDescent="0.3">
      <c r="A2548" s="3">
        <v>2647</v>
      </c>
      <c r="B2548" s="3">
        <v>45</v>
      </c>
      <c r="C2548" s="3">
        <v>20</v>
      </c>
      <c r="D2548" s="6">
        <v>191</v>
      </c>
      <c r="E2548" s="8" t="str">
        <f t="shared" si="117"/>
        <v>100+</v>
      </c>
      <c r="F2548" s="7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  <c r="P2548" t="str">
        <f t="shared" si="118"/>
        <v>11-20</v>
      </c>
      <c r="Q2548" t="b">
        <f t="shared" si="119"/>
        <v>0</v>
      </c>
    </row>
    <row r="2549" spans="1:17" x14ac:dyDescent="0.3">
      <c r="A2549" s="3">
        <v>2695</v>
      </c>
      <c r="B2549" s="3">
        <v>45</v>
      </c>
      <c r="C2549" s="3">
        <v>19</v>
      </c>
      <c r="D2549" s="6">
        <v>85</v>
      </c>
      <c r="E2549" s="8" t="str">
        <f t="shared" si="117"/>
        <v>51-100</v>
      </c>
      <c r="F2549" s="7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  <c r="P2549" t="str">
        <f t="shared" si="118"/>
        <v>11-20</v>
      </c>
      <c r="Q2549" t="b">
        <f t="shared" si="119"/>
        <v>0</v>
      </c>
    </row>
    <row r="2550" spans="1:17" x14ac:dyDescent="0.3">
      <c r="A2550" s="3">
        <v>2728</v>
      </c>
      <c r="B2550" s="3">
        <v>45</v>
      </c>
      <c r="C2550" s="3">
        <v>19</v>
      </c>
      <c r="D2550" s="6">
        <v>69</v>
      </c>
      <c r="E2550" s="8" t="str">
        <f t="shared" si="117"/>
        <v>51-100</v>
      </c>
      <c r="F2550" s="7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  <c r="P2550" t="str">
        <f t="shared" si="118"/>
        <v>11-20</v>
      </c>
      <c r="Q2550" t="b">
        <f t="shared" si="119"/>
        <v>0</v>
      </c>
    </row>
    <row r="2551" spans="1:17" x14ac:dyDescent="0.3">
      <c r="A2551" s="3">
        <v>2789</v>
      </c>
      <c r="B2551" s="3">
        <v>45</v>
      </c>
      <c r="C2551" s="3">
        <v>20</v>
      </c>
      <c r="D2551" s="6">
        <v>30</v>
      </c>
      <c r="E2551" s="8" t="str">
        <f t="shared" si="117"/>
        <v>0-50</v>
      </c>
      <c r="F2551" s="7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  <c r="P2551" t="str">
        <f t="shared" si="118"/>
        <v>11-20</v>
      </c>
      <c r="Q2551" t="b">
        <f t="shared" si="119"/>
        <v>0</v>
      </c>
    </row>
    <row r="2552" spans="1:17" x14ac:dyDescent="0.3">
      <c r="A2552" s="3">
        <v>2833</v>
      </c>
      <c r="B2552" s="3">
        <v>45</v>
      </c>
      <c r="C2552" s="3">
        <v>21</v>
      </c>
      <c r="D2552" s="6">
        <v>133</v>
      </c>
      <c r="E2552" s="8" t="str">
        <f t="shared" si="117"/>
        <v>100+</v>
      </c>
      <c r="F2552" s="7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  <c r="P2552" t="str">
        <f t="shared" si="118"/>
        <v>21-30</v>
      </c>
      <c r="Q2552" t="b">
        <f t="shared" si="119"/>
        <v>1</v>
      </c>
    </row>
    <row r="2553" spans="1:17" x14ac:dyDescent="0.3">
      <c r="A2553" s="3">
        <v>2850</v>
      </c>
      <c r="B2553" s="3">
        <v>45</v>
      </c>
      <c r="C2553" s="3">
        <v>21</v>
      </c>
      <c r="D2553" s="6">
        <v>158</v>
      </c>
      <c r="E2553" s="8" t="str">
        <f t="shared" si="117"/>
        <v>100+</v>
      </c>
      <c r="F2553" s="7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  <c r="P2553" t="str">
        <f t="shared" si="118"/>
        <v>21-30</v>
      </c>
      <c r="Q2553" t="b">
        <f t="shared" si="119"/>
        <v>0</v>
      </c>
    </row>
    <row r="2554" spans="1:17" x14ac:dyDescent="0.3">
      <c r="A2554" s="3">
        <v>2879</v>
      </c>
      <c r="B2554" s="3">
        <v>45</v>
      </c>
      <c r="C2554" s="3">
        <v>19</v>
      </c>
      <c r="D2554" s="6">
        <v>122</v>
      </c>
      <c r="E2554" s="8" t="str">
        <f t="shared" si="117"/>
        <v>100+</v>
      </c>
      <c r="F2554" s="7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  <c r="P2554" t="str">
        <f t="shared" si="118"/>
        <v>11-20</v>
      </c>
      <c r="Q2554" t="b">
        <f t="shared" si="119"/>
        <v>0</v>
      </c>
    </row>
    <row r="2555" spans="1:17" x14ac:dyDescent="0.3">
      <c r="A2555" s="3">
        <v>2908</v>
      </c>
      <c r="B2555" s="3">
        <v>45</v>
      </c>
      <c r="C2555" s="3">
        <v>20</v>
      </c>
      <c r="D2555" s="6">
        <v>40</v>
      </c>
      <c r="E2555" s="8" t="str">
        <f t="shared" si="117"/>
        <v>0-50</v>
      </c>
      <c r="F2555" s="7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  <c r="P2555" t="str">
        <f t="shared" si="118"/>
        <v>11-20</v>
      </c>
      <c r="Q2555" t="b">
        <f t="shared" si="119"/>
        <v>0</v>
      </c>
    </row>
    <row r="2556" spans="1:17" x14ac:dyDescent="0.3">
      <c r="A2556" s="3">
        <v>2946</v>
      </c>
      <c r="B2556" s="3">
        <v>45</v>
      </c>
      <c r="C2556" s="3">
        <v>19</v>
      </c>
      <c r="D2556" s="6">
        <v>30</v>
      </c>
      <c r="E2556" s="8" t="str">
        <f t="shared" si="117"/>
        <v>0-50</v>
      </c>
      <c r="F2556" s="7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  <c r="P2556" t="str">
        <f t="shared" si="118"/>
        <v>11-20</v>
      </c>
      <c r="Q2556" t="b">
        <f t="shared" si="119"/>
        <v>0</v>
      </c>
    </row>
    <row r="2557" spans="1:17" x14ac:dyDescent="0.3">
      <c r="A2557" s="3">
        <v>2948</v>
      </c>
      <c r="B2557" s="3">
        <v>45</v>
      </c>
      <c r="C2557" s="3">
        <v>21</v>
      </c>
      <c r="D2557" s="6">
        <v>151</v>
      </c>
      <c r="E2557" s="8" t="str">
        <f t="shared" si="117"/>
        <v>100+</v>
      </c>
      <c r="F2557" s="7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  <c r="P2557" t="str">
        <f t="shared" si="118"/>
        <v>21-30</v>
      </c>
      <c r="Q2557" t="b">
        <f t="shared" si="119"/>
        <v>0</v>
      </c>
    </row>
    <row r="2558" spans="1:17" x14ac:dyDescent="0.3">
      <c r="A2558" s="3">
        <v>3014</v>
      </c>
      <c r="B2558" s="3">
        <v>45</v>
      </c>
      <c r="C2558" s="3">
        <v>21</v>
      </c>
      <c r="D2558" s="6">
        <v>183</v>
      </c>
      <c r="E2558" s="8" t="str">
        <f t="shared" si="117"/>
        <v>100+</v>
      </c>
      <c r="F2558" s="7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  <c r="P2558" t="str">
        <f t="shared" si="118"/>
        <v>21-30</v>
      </c>
      <c r="Q2558" t="b">
        <f t="shared" si="119"/>
        <v>0</v>
      </c>
    </row>
    <row r="2559" spans="1:17" x14ac:dyDescent="0.3">
      <c r="A2559" s="3">
        <v>3055</v>
      </c>
      <c r="B2559" s="3">
        <v>45</v>
      </c>
      <c r="C2559" s="3">
        <v>21</v>
      </c>
      <c r="D2559" s="6">
        <v>134</v>
      </c>
      <c r="E2559" s="8" t="str">
        <f t="shared" si="117"/>
        <v>100+</v>
      </c>
      <c r="F2559" s="7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  <c r="P2559" t="str">
        <f t="shared" si="118"/>
        <v>21-30</v>
      </c>
      <c r="Q2559" t="b">
        <f t="shared" si="119"/>
        <v>1</v>
      </c>
    </row>
    <row r="2560" spans="1:17" x14ac:dyDescent="0.3">
      <c r="A2560" s="3">
        <v>3125</v>
      </c>
      <c r="B2560" s="3">
        <v>45</v>
      </c>
      <c r="C2560" s="3">
        <v>20</v>
      </c>
      <c r="D2560" s="6">
        <v>198</v>
      </c>
      <c r="E2560" s="8" t="str">
        <f t="shared" si="117"/>
        <v>100+</v>
      </c>
      <c r="F2560" s="7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  <c r="P2560" t="str">
        <f t="shared" si="118"/>
        <v>11-20</v>
      </c>
      <c r="Q2560" t="b">
        <f t="shared" si="119"/>
        <v>0</v>
      </c>
    </row>
    <row r="2561" spans="1:17" x14ac:dyDescent="0.3">
      <c r="A2561" s="3">
        <v>3225</v>
      </c>
      <c r="B2561" s="3">
        <v>45</v>
      </c>
      <c r="C2561" s="3">
        <v>21</v>
      </c>
      <c r="D2561" s="6">
        <v>58</v>
      </c>
      <c r="E2561" s="8" t="str">
        <f t="shared" si="117"/>
        <v>51-100</v>
      </c>
      <c r="F2561" s="7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  <c r="P2561" t="str">
        <f t="shared" si="118"/>
        <v>21-30</v>
      </c>
      <c r="Q2561" t="b">
        <f t="shared" si="119"/>
        <v>0</v>
      </c>
    </row>
    <row r="2562" spans="1:17" x14ac:dyDescent="0.3">
      <c r="A2562" s="3">
        <v>3283</v>
      </c>
      <c r="B2562" s="3">
        <v>45</v>
      </c>
      <c r="C2562" s="3">
        <v>21</v>
      </c>
      <c r="D2562" s="6">
        <v>91</v>
      </c>
      <c r="E2562" s="8" t="str">
        <f t="shared" si="117"/>
        <v>51-100</v>
      </c>
      <c r="F2562" s="7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  <c r="P2562" t="str">
        <f t="shared" si="118"/>
        <v>21-30</v>
      </c>
      <c r="Q2562" t="b">
        <f t="shared" si="119"/>
        <v>0</v>
      </c>
    </row>
    <row r="2563" spans="1:17" x14ac:dyDescent="0.3">
      <c r="A2563" s="3">
        <v>3329</v>
      </c>
      <c r="B2563" s="3">
        <v>45</v>
      </c>
      <c r="C2563" s="3">
        <v>20</v>
      </c>
      <c r="D2563" s="6">
        <v>22</v>
      </c>
      <c r="E2563" s="8" t="str">
        <f t="shared" ref="E2563:E2626" si="120">IF(D2563&lt;=50,"0-50",IF(D2563&lt;=100,"51-100","100+"))</f>
        <v>0-50</v>
      </c>
      <c r="F2563" s="7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  <c r="P2563" t="str">
        <f t="shared" ref="P2563:P2626" si="121">IF(C2563&lt;=10,"0-10",IF(C2563&lt;=20,"11-20",IF(C2563&lt;=30,"21-30","30+")))</f>
        <v>11-20</v>
      </c>
      <c r="Q2563" t="b">
        <f t="shared" ref="Q2563:Q2626" si="122">AND(IF(M2563="Yes",1,0),IF(O2563="Yes",1,0))</f>
        <v>0</v>
      </c>
    </row>
    <row r="2564" spans="1:17" x14ac:dyDescent="0.3">
      <c r="A2564" s="3">
        <v>3369</v>
      </c>
      <c r="B2564" s="3">
        <v>45</v>
      </c>
      <c r="C2564" s="3">
        <v>18</v>
      </c>
      <c r="D2564" s="6">
        <v>163</v>
      </c>
      <c r="E2564" s="8" t="str">
        <f t="shared" si="120"/>
        <v>100+</v>
      </c>
      <c r="F2564" s="7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  <c r="P2564" t="str">
        <f t="shared" si="121"/>
        <v>11-20</v>
      </c>
      <c r="Q2564" t="b">
        <f t="shared" si="122"/>
        <v>1</v>
      </c>
    </row>
    <row r="2565" spans="1:17" x14ac:dyDescent="0.3">
      <c r="A2565" s="3">
        <v>3389</v>
      </c>
      <c r="B2565" s="3">
        <v>45</v>
      </c>
      <c r="C2565" s="3">
        <v>21</v>
      </c>
      <c r="D2565" s="6">
        <v>115</v>
      </c>
      <c r="E2565" s="8" t="str">
        <f t="shared" si="120"/>
        <v>100+</v>
      </c>
      <c r="F2565" s="7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  <c r="P2565" t="str">
        <f t="shared" si="121"/>
        <v>21-30</v>
      </c>
      <c r="Q2565" t="b">
        <f t="shared" si="122"/>
        <v>0</v>
      </c>
    </row>
    <row r="2566" spans="1:17" x14ac:dyDescent="0.3">
      <c r="A2566" s="3">
        <v>3409</v>
      </c>
      <c r="B2566" s="3">
        <v>45</v>
      </c>
      <c r="C2566" s="3">
        <v>21</v>
      </c>
      <c r="D2566" s="6">
        <v>71</v>
      </c>
      <c r="E2566" s="8" t="str">
        <f t="shared" si="120"/>
        <v>51-100</v>
      </c>
      <c r="F2566" s="7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  <c r="P2566" t="str">
        <f t="shared" si="121"/>
        <v>21-30</v>
      </c>
      <c r="Q2566" t="b">
        <f t="shared" si="122"/>
        <v>0</v>
      </c>
    </row>
    <row r="2567" spans="1:17" x14ac:dyDescent="0.3">
      <c r="A2567" s="3">
        <v>3429</v>
      </c>
      <c r="B2567" s="3">
        <v>45</v>
      </c>
      <c r="C2567" s="3">
        <v>21</v>
      </c>
      <c r="D2567" s="6">
        <v>24</v>
      </c>
      <c r="E2567" s="8" t="str">
        <f t="shared" si="120"/>
        <v>0-50</v>
      </c>
      <c r="F2567" s="7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  <c r="P2567" t="str">
        <f t="shared" si="121"/>
        <v>21-30</v>
      </c>
      <c r="Q2567" t="b">
        <f t="shared" si="122"/>
        <v>0</v>
      </c>
    </row>
    <row r="2568" spans="1:17" x14ac:dyDescent="0.3">
      <c r="A2568" s="3">
        <v>3485</v>
      </c>
      <c r="B2568" s="3">
        <v>45</v>
      </c>
      <c r="C2568" s="3">
        <v>18</v>
      </c>
      <c r="D2568" s="6">
        <v>53</v>
      </c>
      <c r="E2568" s="8" t="str">
        <f t="shared" si="120"/>
        <v>51-100</v>
      </c>
      <c r="F2568" s="7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  <c r="P2568" t="str">
        <f t="shared" si="121"/>
        <v>11-20</v>
      </c>
      <c r="Q2568" t="b">
        <f t="shared" si="122"/>
        <v>0</v>
      </c>
    </row>
    <row r="2569" spans="1:17" x14ac:dyDescent="0.3">
      <c r="A2569" s="3">
        <v>3517</v>
      </c>
      <c r="B2569" s="3">
        <v>45</v>
      </c>
      <c r="C2569" s="3">
        <v>21</v>
      </c>
      <c r="D2569" s="6">
        <v>38</v>
      </c>
      <c r="E2569" s="8" t="str">
        <f t="shared" si="120"/>
        <v>0-50</v>
      </c>
      <c r="F2569" s="7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  <c r="P2569" t="str">
        <f t="shared" si="121"/>
        <v>21-30</v>
      </c>
      <c r="Q2569" t="b">
        <f t="shared" si="122"/>
        <v>0</v>
      </c>
    </row>
    <row r="2570" spans="1:17" x14ac:dyDescent="0.3">
      <c r="A2570" s="3">
        <v>3542</v>
      </c>
      <c r="B2570" s="3">
        <v>45</v>
      </c>
      <c r="C2570" s="3">
        <v>20</v>
      </c>
      <c r="D2570" s="6">
        <v>144</v>
      </c>
      <c r="E2570" s="8" t="str">
        <f t="shared" si="120"/>
        <v>100+</v>
      </c>
      <c r="F2570" s="7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  <c r="P2570" t="str">
        <f t="shared" si="121"/>
        <v>11-20</v>
      </c>
      <c r="Q2570" t="b">
        <f t="shared" si="122"/>
        <v>0</v>
      </c>
    </row>
    <row r="2571" spans="1:17" x14ac:dyDescent="0.3">
      <c r="A2571" s="3">
        <v>3545</v>
      </c>
      <c r="B2571" s="3">
        <v>45</v>
      </c>
      <c r="C2571" s="3">
        <v>19</v>
      </c>
      <c r="D2571" s="6">
        <v>109</v>
      </c>
      <c r="E2571" s="8" t="str">
        <f t="shared" si="120"/>
        <v>100+</v>
      </c>
      <c r="F2571" s="7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  <c r="P2571" t="str">
        <f t="shared" si="121"/>
        <v>11-20</v>
      </c>
      <c r="Q2571" t="b">
        <f t="shared" si="122"/>
        <v>0</v>
      </c>
    </row>
    <row r="2572" spans="1:17" x14ac:dyDescent="0.3">
      <c r="A2572" s="3">
        <v>3586</v>
      </c>
      <c r="B2572" s="3">
        <v>45</v>
      </c>
      <c r="C2572" s="3">
        <v>18</v>
      </c>
      <c r="D2572" s="6">
        <v>45</v>
      </c>
      <c r="E2572" s="8" t="str">
        <f t="shared" si="120"/>
        <v>0-50</v>
      </c>
      <c r="F2572" s="7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  <c r="P2572" t="str">
        <f t="shared" si="121"/>
        <v>11-20</v>
      </c>
      <c r="Q2572" t="b">
        <f t="shared" si="122"/>
        <v>0</v>
      </c>
    </row>
    <row r="2573" spans="1:17" x14ac:dyDescent="0.3">
      <c r="A2573" s="3">
        <v>3600</v>
      </c>
      <c r="B2573" s="3">
        <v>45</v>
      </c>
      <c r="C2573" s="3">
        <v>19</v>
      </c>
      <c r="D2573" s="6">
        <v>23</v>
      </c>
      <c r="E2573" s="8" t="str">
        <f t="shared" si="120"/>
        <v>0-50</v>
      </c>
      <c r="F2573" s="7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  <c r="P2573" t="str">
        <f t="shared" si="121"/>
        <v>11-20</v>
      </c>
      <c r="Q2573" t="b">
        <f t="shared" si="122"/>
        <v>1</v>
      </c>
    </row>
    <row r="2574" spans="1:17" x14ac:dyDescent="0.3">
      <c r="A2574" s="3">
        <v>3620</v>
      </c>
      <c r="B2574" s="3">
        <v>45</v>
      </c>
      <c r="C2574" s="3">
        <v>20</v>
      </c>
      <c r="D2574" s="6">
        <v>42</v>
      </c>
      <c r="E2574" s="8" t="str">
        <f t="shared" si="120"/>
        <v>0-50</v>
      </c>
      <c r="F2574" s="7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  <c r="P2574" t="str">
        <f t="shared" si="121"/>
        <v>11-20</v>
      </c>
      <c r="Q2574" t="b">
        <f t="shared" si="122"/>
        <v>0</v>
      </c>
    </row>
    <row r="2575" spans="1:17" x14ac:dyDescent="0.3">
      <c r="A2575" s="3">
        <v>3719</v>
      </c>
      <c r="B2575" s="3">
        <v>45</v>
      </c>
      <c r="C2575" s="3">
        <v>19</v>
      </c>
      <c r="D2575" s="6">
        <v>8</v>
      </c>
      <c r="E2575" s="8" t="str">
        <f t="shared" si="120"/>
        <v>0-50</v>
      </c>
      <c r="F2575" s="7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  <c r="P2575" t="str">
        <f t="shared" si="121"/>
        <v>11-20</v>
      </c>
      <c r="Q2575" t="b">
        <f t="shared" si="122"/>
        <v>0</v>
      </c>
    </row>
    <row r="2576" spans="1:17" x14ac:dyDescent="0.3">
      <c r="A2576" s="3">
        <v>3758</v>
      </c>
      <c r="B2576" s="3">
        <v>45</v>
      </c>
      <c r="C2576" s="3">
        <v>21</v>
      </c>
      <c r="D2576" s="6">
        <v>142</v>
      </c>
      <c r="E2576" s="8" t="str">
        <f t="shared" si="120"/>
        <v>100+</v>
      </c>
      <c r="F2576" s="7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  <c r="P2576" t="str">
        <f t="shared" si="121"/>
        <v>21-30</v>
      </c>
      <c r="Q2576" t="b">
        <f t="shared" si="122"/>
        <v>0</v>
      </c>
    </row>
    <row r="2577" spans="1:17" x14ac:dyDescent="0.3">
      <c r="A2577" s="3">
        <v>3837</v>
      </c>
      <c r="B2577" s="3">
        <v>45</v>
      </c>
      <c r="C2577" s="3">
        <v>19</v>
      </c>
      <c r="D2577" s="6">
        <v>31</v>
      </c>
      <c r="E2577" s="8" t="str">
        <f t="shared" si="120"/>
        <v>0-50</v>
      </c>
      <c r="F2577" s="7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  <c r="P2577" t="str">
        <f t="shared" si="121"/>
        <v>11-20</v>
      </c>
      <c r="Q2577" t="b">
        <f t="shared" si="122"/>
        <v>0</v>
      </c>
    </row>
    <row r="2578" spans="1:17" x14ac:dyDescent="0.3">
      <c r="A2578" s="3">
        <v>3854</v>
      </c>
      <c r="B2578" s="3">
        <v>45</v>
      </c>
      <c r="C2578" s="3">
        <v>21</v>
      </c>
      <c r="D2578" s="6">
        <v>83</v>
      </c>
      <c r="E2578" s="8" t="str">
        <f t="shared" si="120"/>
        <v>51-100</v>
      </c>
      <c r="F2578" s="7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  <c r="P2578" t="str">
        <f t="shared" si="121"/>
        <v>21-30</v>
      </c>
      <c r="Q2578" t="b">
        <f t="shared" si="122"/>
        <v>0</v>
      </c>
    </row>
    <row r="2579" spans="1:17" x14ac:dyDescent="0.3">
      <c r="A2579" s="3">
        <v>3889</v>
      </c>
      <c r="B2579" s="3">
        <v>45</v>
      </c>
      <c r="C2579" s="3">
        <v>18</v>
      </c>
      <c r="D2579" s="6">
        <v>81</v>
      </c>
      <c r="E2579" s="8" t="str">
        <f t="shared" si="120"/>
        <v>51-100</v>
      </c>
      <c r="F2579" s="7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  <c r="P2579" t="str">
        <f t="shared" si="121"/>
        <v>11-20</v>
      </c>
      <c r="Q2579" t="b">
        <f t="shared" si="122"/>
        <v>0</v>
      </c>
    </row>
    <row r="2580" spans="1:17" x14ac:dyDescent="0.3">
      <c r="A2580" s="3">
        <v>3903</v>
      </c>
      <c r="B2580" s="3">
        <v>45</v>
      </c>
      <c r="C2580" s="3">
        <v>21</v>
      </c>
      <c r="D2580" s="6">
        <v>39</v>
      </c>
      <c r="E2580" s="8" t="str">
        <f t="shared" si="120"/>
        <v>0-50</v>
      </c>
      <c r="F2580" s="7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  <c r="P2580" t="str">
        <f t="shared" si="121"/>
        <v>21-30</v>
      </c>
      <c r="Q2580" t="b">
        <f t="shared" si="122"/>
        <v>0</v>
      </c>
    </row>
    <row r="2581" spans="1:17" x14ac:dyDescent="0.3">
      <c r="A2581" s="3">
        <v>3914</v>
      </c>
      <c r="B2581" s="3">
        <v>45</v>
      </c>
      <c r="C2581" s="3">
        <v>20</v>
      </c>
      <c r="D2581" s="6">
        <v>62</v>
      </c>
      <c r="E2581" s="8" t="str">
        <f t="shared" si="120"/>
        <v>51-100</v>
      </c>
      <c r="F2581" s="7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  <c r="P2581" t="str">
        <f t="shared" si="121"/>
        <v>11-20</v>
      </c>
      <c r="Q2581" t="b">
        <f t="shared" si="122"/>
        <v>0</v>
      </c>
    </row>
    <row r="2582" spans="1:17" x14ac:dyDescent="0.3">
      <c r="A2582" s="3">
        <v>4042</v>
      </c>
      <c r="B2582" s="3">
        <v>45</v>
      </c>
      <c r="C2582" s="3">
        <v>19</v>
      </c>
      <c r="D2582" s="6">
        <v>40</v>
      </c>
      <c r="E2582" s="8" t="str">
        <f t="shared" si="120"/>
        <v>0-50</v>
      </c>
      <c r="F2582" s="7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  <c r="P2582" t="str">
        <f t="shared" si="121"/>
        <v>11-20</v>
      </c>
      <c r="Q2582" t="b">
        <f t="shared" si="122"/>
        <v>1</v>
      </c>
    </row>
    <row r="2583" spans="1:17" x14ac:dyDescent="0.3">
      <c r="A2583" s="3">
        <v>4102</v>
      </c>
      <c r="B2583" s="3">
        <v>45</v>
      </c>
      <c r="C2583" s="3">
        <v>21</v>
      </c>
      <c r="D2583" s="6">
        <v>40</v>
      </c>
      <c r="E2583" s="8" t="str">
        <f t="shared" si="120"/>
        <v>0-50</v>
      </c>
      <c r="F2583" s="7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  <c r="P2583" t="str">
        <f t="shared" si="121"/>
        <v>21-30</v>
      </c>
      <c r="Q2583" t="b">
        <f t="shared" si="122"/>
        <v>0</v>
      </c>
    </row>
    <row r="2584" spans="1:17" x14ac:dyDescent="0.3">
      <c r="A2584" s="3">
        <v>4116</v>
      </c>
      <c r="B2584" s="3">
        <v>45</v>
      </c>
      <c r="C2584" s="3">
        <v>20</v>
      </c>
      <c r="D2584" s="6">
        <v>84</v>
      </c>
      <c r="E2584" s="8" t="str">
        <f t="shared" si="120"/>
        <v>51-100</v>
      </c>
      <c r="F2584" s="7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  <c r="P2584" t="str">
        <f t="shared" si="121"/>
        <v>11-20</v>
      </c>
      <c r="Q2584" t="b">
        <f t="shared" si="122"/>
        <v>0</v>
      </c>
    </row>
    <row r="2585" spans="1:17" x14ac:dyDescent="0.3">
      <c r="A2585" s="3">
        <v>4160</v>
      </c>
      <c r="B2585" s="3">
        <v>45</v>
      </c>
      <c r="C2585" s="3">
        <v>20</v>
      </c>
      <c r="D2585" s="6">
        <v>70</v>
      </c>
      <c r="E2585" s="8" t="str">
        <f t="shared" si="120"/>
        <v>51-100</v>
      </c>
      <c r="F2585" s="7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  <c r="P2585" t="str">
        <f t="shared" si="121"/>
        <v>11-20</v>
      </c>
      <c r="Q2585" t="b">
        <f t="shared" si="122"/>
        <v>0</v>
      </c>
    </row>
    <row r="2586" spans="1:17" x14ac:dyDescent="0.3">
      <c r="A2586" s="3">
        <v>4190</v>
      </c>
      <c r="B2586" s="3">
        <v>45</v>
      </c>
      <c r="C2586" s="3">
        <v>19</v>
      </c>
      <c r="D2586" s="6">
        <v>93</v>
      </c>
      <c r="E2586" s="8" t="str">
        <f t="shared" si="120"/>
        <v>51-100</v>
      </c>
      <c r="F2586" s="7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  <c r="P2586" t="str">
        <f t="shared" si="121"/>
        <v>11-20</v>
      </c>
      <c r="Q2586" t="b">
        <f t="shared" si="122"/>
        <v>0</v>
      </c>
    </row>
    <row r="2587" spans="1:17" x14ac:dyDescent="0.3">
      <c r="A2587" s="3">
        <v>4218</v>
      </c>
      <c r="B2587" s="3">
        <v>45</v>
      </c>
      <c r="C2587" s="3">
        <v>21</v>
      </c>
      <c r="D2587" s="6">
        <v>29</v>
      </c>
      <c r="E2587" s="8" t="str">
        <f t="shared" si="120"/>
        <v>0-50</v>
      </c>
      <c r="F2587" s="7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  <c r="P2587" t="str">
        <f t="shared" si="121"/>
        <v>21-30</v>
      </c>
      <c r="Q2587" t="b">
        <f t="shared" si="122"/>
        <v>0</v>
      </c>
    </row>
    <row r="2588" spans="1:17" x14ac:dyDescent="0.3">
      <c r="A2588" s="3">
        <v>4271</v>
      </c>
      <c r="B2588" s="3">
        <v>45</v>
      </c>
      <c r="C2588" s="3">
        <v>19</v>
      </c>
      <c r="D2588" s="6">
        <v>19</v>
      </c>
      <c r="E2588" s="8" t="str">
        <f t="shared" si="120"/>
        <v>0-50</v>
      </c>
      <c r="F2588" s="7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  <c r="P2588" t="str">
        <f t="shared" si="121"/>
        <v>11-20</v>
      </c>
      <c r="Q2588" t="b">
        <f t="shared" si="122"/>
        <v>0</v>
      </c>
    </row>
    <row r="2589" spans="1:17" x14ac:dyDescent="0.3">
      <c r="A2589" s="3">
        <v>4304</v>
      </c>
      <c r="B2589" s="3">
        <v>45</v>
      </c>
      <c r="C2589" s="3">
        <v>21</v>
      </c>
      <c r="D2589" s="6">
        <v>134</v>
      </c>
      <c r="E2589" s="8" t="str">
        <f t="shared" si="120"/>
        <v>100+</v>
      </c>
      <c r="F2589" s="7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  <c r="P2589" t="str">
        <f t="shared" si="121"/>
        <v>21-30</v>
      </c>
      <c r="Q2589" t="b">
        <f t="shared" si="122"/>
        <v>0</v>
      </c>
    </row>
    <row r="2590" spans="1:17" x14ac:dyDescent="0.3">
      <c r="A2590" s="3">
        <v>4308</v>
      </c>
      <c r="B2590" s="3">
        <v>45</v>
      </c>
      <c r="C2590" s="3">
        <v>19</v>
      </c>
      <c r="D2590" s="6">
        <v>128</v>
      </c>
      <c r="E2590" s="8" t="str">
        <f t="shared" si="120"/>
        <v>100+</v>
      </c>
      <c r="F2590" s="7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  <c r="P2590" t="str">
        <f t="shared" si="121"/>
        <v>11-20</v>
      </c>
      <c r="Q2590" t="b">
        <f t="shared" si="122"/>
        <v>0</v>
      </c>
    </row>
    <row r="2591" spans="1:17" x14ac:dyDescent="0.3">
      <c r="A2591" s="3">
        <v>4347</v>
      </c>
      <c r="B2591" s="3">
        <v>45</v>
      </c>
      <c r="C2591" s="3">
        <v>21</v>
      </c>
      <c r="D2591" s="6">
        <v>33</v>
      </c>
      <c r="E2591" s="8" t="str">
        <f t="shared" si="120"/>
        <v>0-50</v>
      </c>
      <c r="F2591" s="7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  <c r="P2591" t="str">
        <f t="shared" si="121"/>
        <v>21-30</v>
      </c>
      <c r="Q2591" t="b">
        <f t="shared" si="122"/>
        <v>1</v>
      </c>
    </row>
    <row r="2592" spans="1:17" x14ac:dyDescent="0.3">
      <c r="A2592" s="3">
        <v>4350</v>
      </c>
      <c r="B2592" s="3">
        <v>45</v>
      </c>
      <c r="C2592" s="3">
        <v>18</v>
      </c>
      <c r="D2592" s="6">
        <v>44</v>
      </c>
      <c r="E2592" s="8" t="str">
        <f t="shared" si="120"/>
        <v>0-50</v>
      </c>
      <c r="F2592" s="7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  <c r="P2592" t="str">
        <f t="shared" si="121"/>
        <v>11-20</v>
      </c>
      <c r="Q2592" t="b">
        <f t="shared" si="122"/>
        <v>0</v>
      </c>
    </row>
    <row r="2593" spans="1:17" x14ac:dyDescent="0.3">
      <c r="A2593" s="3">
        <v>4385</v>
      </c>
      <c r="B2593" s="3">
        <v>45</v>
      </c>
      <c r="C2593" s="3">
        <v>20</v>
      </c>
      <c r="D2593" s="6">
        <v>61</v>
      </c>
      <c r="E2593" s="8" t="str">
        <f t="shared" si="120"/>
        <v>51-100</v>
      </c>
      <c r="F2593" s="7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  <c r="P2593" t="str">
        <f t="shared" si="121"/>
        <v>11-20</v>
      </c>
      <c r="Q2593" t="b">
        <f t="shared" si="122"/>
        <v>0</v>
      </c>
    </row>
    <row r="2594" spans="1:17" x14ac:dyDescent="0.3">
      <c r="A2594" s="3">
        <v>4498</v>
      </c>
      <c r="B2594" s="3">
        <v>45</v>
      </c>
      <c r="C2594" s="3">
        <v>21</v>
      </c>
      <c r="D2594" s="6">
        <v>85</v>
      </c>
      <c r="E2594" s="8" t="str">
        <f t="shared" si="120"/>
        <v>51-100</v>
      </c>
      <c r="F2594" s="7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  <c r="P2594" t="str">
        <f t="shared" si="121"/>
        <v>21-30</v>
      </c>
      <c r="Q2594" t="b">
        <f t="shared" si="122"/>
        <v>0</v>
      </c>
    </row>
    <row r="2595" spans="1:17" x14ac:dyDescent="0.3">
      <c r="A2595" s="3">
        <v>4504</v>
      </c>
      <c r="B2595" s="3">
        <v>45</v>
      </c>
      <c r="C2595" s="3">
        <v>21</v>
      </c>
      <c r="D2595" s="6">
        <v>33</v>
      </c>
      <c r="E2595" s="8" t="str">
        <f t="shared" si="120"/>
        <v>0-50</v>
      </c>
      <c r="F2595" s="7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  <c r="P2595" t="str">
        <f t="shared" si="121"/>
        <v>21-30</v>
      </c>
      <c r="Q2595" t="b">
        <f t="shared" si="122"/>
        <v>0</v>
      </c>
    </row>
    <row r="2596" spans="1:17" x14ac:dyDescent="0.3">
      <c r="A2596" s="3">
        <v>4518</v>
      </c>
      <c r="B2596" s="3">
        <v>45</v>
      </c>
      <c r="C2596" s="3">
        <v>18</v>
      </c>
      <c r="D2596" s="6">
        <v>50</v>
      </c>
      <c r="E2596" s="8" t="str">
        <f t="shared" si="120"/>
        <v>0-50</v>
      </c>
      <c r="F2596" s="7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  <c r="P2596" t="str">
        <f t="shared" si="121"/>
        <v>11-20</v>
      </c>
      <c r="Q2596" t="b">
        <f t="shared" si="122"/>
        <v>0</v>
      </c>
    </row>
    <row r="2597" spans="1:17" x14ac:dyDescent="0.3">
      <c r="A2597" s="3">
        <v>4520</v>
      </c>
      <c r="B2597" s="3">
        <v>45</v>
      </c>
      <c r="C2597" s="3">
        <v>21</v>
      </c>
      <c r="D2597" s="6">
        <v>32</v>
      </c>
      <c r="E2597" s="8" t="str">
        <f t="shared" si="120"/>
        <v>0-50</v>
      </c>
      <c r="F2597" s="7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  <c r="P2597" t="str">
        <f t="shared" si="121"/>
        <v>21-30</v>
      </c>
      <c r="Q2597" t="b">
        <f t="shared" si="122"/>
        <v>0</v>
      </c>
    </row>
    <row r="2598" spans="1:17" x14ac:dyDescent="0.3">
      <c r="A2598" s="3">
        <v>4579</v>
      </c>
      <c r="B2598" s="3">
        <v>45</v>
      </c>
      <c r="C2598" s="3">
        <v>20</v>
      </c>
      <c r="D2598" s="6">
        <v>90</v>
      </c>
      <c r="E2598" s="8" t="str">
        <f t="shared" si="120"/>
        <v>51-100</v>
      </c>
      <c r="F2598" s="7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  <c r="P2598" t="str">
        <f t="shared" si="121"/>
        <v>11-20</v>
      </c>
      <c r="Q2598" t="b">
        <f t="shared" si="122"/>
        <v>0</v>
      </c>
    </row>
    <row r="2599" spans="1:17" x14ac:dyDescent="0.3">
      <c r="A2599" s="3">
        <v>4626</v>
      </c>
      <c r="B2599" s="3">
        <v>45</v>
      </c>
      <c r="C2599" s="3">
        <v>21</v>
      </c>
      <c r="D2599" s="6">
        <v>102</v>
      </c>
      <c r="E2599" s="8" t="str">
        <f t="shared" si="120"/>
        <v>100+</v>
      </c>
      <c r="F2599" s="7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  <c r="P2599" t="str">
        <f t="shared" si="121"/>
        <v>21-30</v>
      </c>
      <c r="Q2599" t="b">
        <f t="shared" si="122"/>
        <v>0</v>
      </c>
    </row>
    <row r="2600" spans="1:17" x14ac:dyDescent="0.3">
      <c r="A2600" s="3">
        <v>4696</v>
      </c>
      <c r="B2600" s="3">
        <v>45</v>
      </c>
      <c r="C2600" s="3">
        <v>19</v>
      </c>
      <c r="D2600" s="6">
        <v>70</v>
      </c>
      <c r="E2600" s="8" t="str">
        <f t="shared" si="120"/>
        <v>51-100</v>
      </c>
      <c r="F2600" s="7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  <c r="P2600" t="str">
        <f t="shared" si="121"/>
        <v>11-20</v>
      </c>
      <c r="Q2600" t="b">
        <f t="shared" si="122"/>
        <v>0</v>
      </c>
    </row>
    <row r="2601" spans="1:17" x14ac:dyDescent="0.3">
      <c r="A2601" s="3">
        <v>4794</v>
      </c>
      <c r="B2601" s="3">
        <v>45</v>
      </c>
      <c r="C2601" s="3">
        <v>21</v>
      </c>
      <c r="D2601" s="6">
        <v>59</v>
      </c>
      <c r="E2601" s="8" t="str">
        <f t="shared" si="120"/>
        <v>51-100</v>
      </c>
      <c r="F2601" s="7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  <c r="P2601" t="str">
        <f t="shared" si="121"/>
        <v>21-30</v>
      </c>
      <c r="Q2601" t="b">
        <f t="shared" si="122"/>
        <v>0</v>
      </c>
    </row>
    <row r="2602" spans="1:17" x14ac:dyDescent="0.3">
      <c r="A2602" s="3">
        <v>4819</v>
      </c>
      <c r="B2602" s="3">
        <v>45</v>
      </c>
      <c r="C2602" s="3">
        <v>19</v>
      </c>
      <c r="D2602" s="6">
        <v>85</v>
      </c>
      <c r="E2602" s="8" t="str">
        <f t="shared" si="120"/>
        <v>51-100</v>
      </c>
      <c r="F2602" s="7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  <c r="P2602" t="str">
        <f t="shared" si="121"/>
        <v>11-20</v>
      </c>
      <c r="Q2602" t="b">
        <f t="shared" si="122"/>
        <v>0</v>
      </c>
    </row>
    <row r="2603" spans="1:17" x14ac:dyDescent="0.3">
      <c r="A2603" s="3">
        <v>4846</v>
      </c>
      <c r="B2603" s="3">
        <v>45</v>
      </c>
      <c r="C2603" s="3">
        <v>21</v>
      </c>
      <c r="D2603" s="6">
        <v>128</v>
      </c>
      <c r="E2603" s="8" t="str">
        <f t="shared" si="120"/>
        <v>100+</v>
      </c>
      <c r="F2603" s="7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  <c r="P2603" t="str">
        <f t="shared" si="121"/>
        <v>21-30</v>
      </c>
      <c r="Q2603" t="b">
        <f t="shared" si="122"/>
        <v>0</v>
      </c>
    </row>
    <row r="2604" spans="1:17" x14ac:dyDescent="0.3">
      <c r="A2604" s="3">
        <v>4854</v>
      </c>
      <c r="B2604" s="3">
        <v>45</v>
      </c>
      <c r="C2604" s="3">
        <v>19</v>
      </c>
      <c r="D2604" s="6">
        <v>41</v>
      </c>
      <c r="E2604" s="8" t="str">
        <f t="shared" si="120"/>
        <v>0-50</v>
      </c>
      <c r="F2604" s="7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  <c r="P2604" t="str">
        <f t="shared" si="121"/>
        <v>11-20</v>
      </c>
      <c r="Q2604" t="b">
        <f t="shared" si="122"/>
        <v>0</v>
      </c>
    </row>
    <row r="2605" spans="1:17" x14ac:dyDescent="0.3">
      <c r="A2605" s="3">
        <v>4896</v>
      </c>
      <c r="B2605" s="3">
        <v>45</v>
      </c>
      <c r="C2605" s="3">
        <v>20</v>
      </c>
      <c r="D2605" s="6">
        <v>201</v>
      </c>
      <c r="E2605" s="8" t="str">
        <f t="shared" si="120"/>
        <v>100+</v>
      </c>
      <c r="F2605" s="7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  <c r="P2605" t="str">
        <f t="shared" si="121"/>
        <v>11-20</v>
      </c>
      <c r="Q2605" t="b">
        <f t="shared" si="122"/>
        <v>0</v>
      </c>
    </row>
    <row r="2606" spans="1:17" x14ac:dyDescent="0.3">
      <c r="A2606" s="3">
        <v>4937</v>
      </c>
      <c r="B2606" s="3">
        <v>45</v>
      </c>
      <c r="C2606" s="3">
        <v>20</v>
      </c>
      <c r="D2606" s="6">
        <v>94</v>
      </c>
      <c r="E2606" s="8" t="str">
        <f t="shared" si="120"/>
        <v>51-100</v>
      </c>
      <c r="F2606" s="7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  <c r="P2606" t="str">
        <f t="shared" si="121"/>
        <v>11-20</v>
      </c>
      <c r="Q2606" t="b">
        <f t="shared" si="122"/>
        <v>0</v>
      </c>
    </row>
    <row r="2607" spans="1:17" x14ac:dyDescent="0.3">
      <c r="A2607" s="3">
        <v>4955</v>
      </c>
      <c r="B2607" s="3">
        <v>45</v>
      </c>
      <c r="C2607" s="3">
        <v>19</v>
      </c>
      <c r="D2607" s="6">
        <v>22</v>
      </c>
      <c r="E2607" s="8" t="str">
        <f t="shared" si="120"/>
        <v>0-50</v>
      </c>
      <c r="F2607" s="7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  <c r="P2607" t="str">
        <f t="shared" si="121"/>
        <v>11-20</v>
      </c>
      <c r="Q2607" t="b">
        <f t="shared" si="122"/>
        <v>0</v>
      </c>
    </row>
    <row r="2608" spans="1:17" x14ac:dyDescent="0.3">
      <c r="A2608" s="3">
        <v>4970</v>
      </c>
      <c r="B2608" s="3">
        <v>45</v>
      </c>
      <c r="C2608" s="3">
        <v>19</v>
      </c>
      <c r="D2608" s="6">
        <v>60</v>
      </c>
      <c r="E2608" s="8" t="str">
        <f t="shared" si="120"/>
        <v>51-100</v>
      </c>
      <c r="F2608" s="7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  <c r="P2608" t="str">
        <f t="shared" si="121"/>
        <v>11-20</v>
      </c>
      <c r="Q2608" t="b">
        <f t="shared" si="122"/>
        <v>0</v>
      </c>
    </row>
    <row r="2609" spans="1:17" x14ac:dyDescent="0.3">
      <c r="A2609" s="3">
        <v>4994</v>
      </c>
      <c r="B2609" s="3">
        <v>45</v>
      </c>
      <c r="C2609" s="3">
        <v>21</v>
      </c>
      <c r="D2609" s="6">
        <v>218</v>
      </c>
      <c r="E2609" s="8" t="str">
        <f t="shared" si="120"/>
        <v>100+</v>
      </c>
      <c r="F2609" s="7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  <c r="P2609" t="str">
        <f t="shared" si="121"/>
        <v>21-30</v>
      </c>
      <c r="Q2609" t="b">
        <f t="shared" si="122"/>
        <v>0</v>
      </c>
    </row>
    <row r="2610" spans="1:17" x14ac:dyDescent="0.3">
      <c r="A2610" s="3">
        <v>24</v>
      </c>
      <c r="B2610" s="3">
        <v>44</v>
      </c>
      <c r="C2610" s="3">
        <v>18</v>
      </c>
      <c r="D2610" s="6">
        <v>43</v>
      </c>
      <c r="E2610" s="8" t="str">
        <f t="shared" si="120"/>
        <v>0-50</v>
      </c>
      <c r="F2610" s="7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  <c r="P2610" t="str">
        <f t="shared" si="121"/>
        <v>11-20</v>
      </c>
      <c r="Q2610" t="b">
        <f t="shared" si="122"/>
        <v>0</v>
      </c>
    </row>
    <row r="2611" spans="1:17" x14ac:dyDescent="0.3">
      <c r="A2611" s="3">
        <v>73</v>
      </c>
      <c r="B2611" s="3">
        <v>44</v>
      </c>
      <c r="C2611" s="3">
        <v>20</v>
      </c>
      <c r="D2611" s="6">
        <v>130</v>
      </c>
      <c r="E2611" s="8" t="str">
        <f t="shared" si="120"/>
        <v>100+</v>
      </c>
      <c r="F2611" s="7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  <c r="P2611" t="str">
        <f t="shared" si="121"/>
        <v>11-20</v>
      </c>
      <c r="Q2611" t="b">
        <f t="shared" si="122"/>
        <v>0</v>
      </c>
    </row>
    <row r="2612" spans="1:17" x14ac:dyDescent="0.3">
      <c r="A2612" s="3">
        <v>212</v>
      </c>
      <c r="B2612" s="3">
        <v>44</v>
      </c>
      <c r="C2612" s="3">
        <v>18</v>
      </c>
      <c r="D2612" s="6">
        <v>55</v>
      </c>
      <c r="E2612" s="8" t="str">
        <f t="shared" si="120"/>
        <v>51-100</v>
      </c>
      <c r="F2612" s="7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  <c r="P2612" t="str">
        <f t="shared" si="121"/>
        <v>11-20</v>
      </c>
      <c r="Q2612" t="b">
        <f t="shared" si="122"/>
        <v>0</v>
      </c>
    </row>
    <row r="2613" spans="1:17" x14ac:dyDescent="0.3">
      <c r="A2613" s="3">
        <v>219</v>
      </c>
      <c r="B2613" s="3">
        <v>44</v>
      </c>
      <c r="C2613" s="3">
        <v>20</v>
      </c>
      <c r="D2613" s="6">
        <v>72</v>
      </c>
      <c r="E2613" s="8" t="str">
        <f t="shared" si="120"/>
        <v>51-100</v>
      </c>
      <c r="F2613" s="7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  <c r="P2613" t="str">
        <f t="shared" si="121"/>
        <v>11-20</v>
      </c>
      <c r="Q2613" t="b">
        <f t="shared" si="122"/>
        <v>0</v>
      </c>
    </row>
    <row r="2614" spans="1:17" x14ac:dyDescent="0.3">
      <c r="A2614" s="3">
        <v>285</v>
      </c>
      <c r="B2614" s="3">
        <v>44</v>
      </c>
      <c r="C2614" s="3">
        <v>19</v>
      </c>
      <c r="D2614" s="6">
        <v>69</v>
      </c>
      <c r="E2614" s="8" t="str">
        <f t="shared" si="120"/>
        <v>51-100</v>
      </c>
      <c r="F2614" s="7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  <c r="P2614" t="str">
        <f t="shared" si="121"/>
        <v>11-20</v>
      </c>
      <c r="Q2614" t="b">
        <f t="shared" si="122"/>
        <v>0</v>
      </c>
    </row>
    <row r="2615" spans="1:17" x14ac:dyDescent="0.3">
      <c r="A2615" s="3">
        <v>289</v>
      </c>
      <c r="B2615" s="3">
        <v>44</v>
      </c>
      <c r="C2615" s="3">
        <v>19</v>
      </c>
      <c r="D2615" s="6">
        <v>172</v>
      </c>
      <c r="E2615" s="8" t="str">
        <f t="shared" si="120"/>
        <v>100+</v>
      </c>
      <c r="F2615" s="7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  <c r="P2615" t="str">
        <f t="shared" si="121"/>
        <v>11-20</v>
      </c>
      <c r="Q2615" t="b">
        <f t="shared" si="122"/>
        <v>0</v>
      </c>
    </row>
    <row r="2616" spans="1:17" x14ac:dyDescent="0.3">
      <c r="A2616" s="3">
        <v>322</v>
      </c>
      <c r="B2616" s="3">
        <v>44</v>
      </c>
      <c r="C2616" s="3">
        <v>20</v>
      </c>
      <c r="D2616" s="6">
        <v>101</v>
      </c>
      <c r="E2616" s="8" t="str">
        <f t="shared" si="120"/>
        <v>100+</v>
      </c>
      <c r="F2616" s="7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  <c r="P2616" t="str">
        <f t="shared" si="121"/>
        <v>11-20</v>
      </c>
      <c r="Q2616" t="b">
        <f t="shared" si="122"/>
        <v>0</v>
      </c>
    </row>
    <row r="2617" spans="1:17" x14ac:dyDescent="0.3">
      <c r="A2617" s="3">
        <v>347</v>
      </c>
      <c r="B2617" s="3">
        <v>44</v>
      </c>
      <c r="C2617" s="3">
        <v>19</v>
      </c>
      <c r="D2617" s="6">
        <v>50</v>
      </c>
      <c r="E2617" s="8" t="str">
        <f t="shared" si="120"/>
        <v>0-50</v>
      </c>
      <c r="F2617" s="7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  <c r="P2617" t="str">
        <f t="shared" si="121"/>
        <v>11-20</v>
      </c>
      <c r="Q2617" t="b">
        <f t="shared" si="122"/>
        <v>0</v>
      </c>
    </row>
    <row r="2618" spans="1:17" x14ac:dyDescent="0.3">
      <c r="A2618" s="3">
        <v>355</v>
      </c>
      <c r="B2618" s="3">
        <v>44</v>
      </c>
      <c r="C2618" s="3">
        <v>20</v>
      </c>
      <c r="D2618" s="6">
        <v>173</v>
      </c>
      <c r="E2618" s="8" t="str">
        <f t="shared" si="120"/>
        <v>100+</v>
      </c>
      <c r="F2618" s="7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  <c r="P2618" t="str">
        <f t="shared" si="121"/>
        <v>11-20</v>
      </c>
      <c r="Q2618" t="b">
        <f t="shared" si="122"/>
        <v>0</v>
      </c>
    </row>
    <row r="2619" spans="1:17" x14ac:dyDescent="0.3">
      <c r="A2619" s="3">
        <v>384</v>
      </c>
      <c r="B2619" s="3">
        <v>44</v>
      </c>
      <c r="C2619" s="3">
        <v>18</v>
      </c>
      <c r="D2619" s="6">
        <v>53</v>
      </c>
      <c r="E2619" s="8" t="str">
        <f t="shared" si="120"/>
        <v>51-100</v>
      </c>
      <c r="F2619" s="7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  <c r="P2619" t="str">
        <f t="shared" si="121"/>
        <v>11-20</v>
      </c>
      <c r="Q2619" t="b">
        <f t="shared" si="122"/>
        <v>0</v>
      </c>
    </row>
    <row r="2620" spans="1:17" x14ac:dyDescent="0.3">
      <c r="A2620" s="3">
        <v>479</v>
      </c>
      <c r="B2620" s="3">
        <v>44</v>
      </c>
      <c r="C2620" s="3">
        <v>20</v>
      </c>
      <c r="D2620" s="6">
        <v>150</v>
      </c>
      <c r="E2620" s="8" t="str">
        <f t="shared" si="120"/>
        <v>100+</v>
      </c>
      <c r="F2620" s="7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  <c r="P2620" t="str">
        <f t="shared" si="121"/>
        <v>11-20</v>
      </c>
      <c r="Q2620" t="b">
        <f t="shared" si="122"/>
        <v>0</v>
      </c>
    </row>
    <row r="2621" spans="1:17" x14ac:dyDescent="0.3">
      <c r="A2621" s="3">
        <v>503</v>
      </c>
      <c r="B2621" s="3">
        <v>44</v>
      </c>
      <c r="C2621" s="3">
        <v>19</v>
      </c>
      <c r="D2621" s="6">
        <v>70</v>
      </c>
      <c r="E2621" s="8" t="str">
        <f t="shared" si="120"/>
        <v>51-100</v>
      </c>
      <c r="F2621" s="7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  <c r="P2621" t="str">
        <f t="shared" si="121"/>
        <v>11-20</v>
      </c>
      <c r="Q2621" t="b">
        <f t="shared" si="122"/>
        <v>0</v>
      </c>
    </row>
    <row r="2622" spans="1:17" x14ac:dyDescent="0.3">
      <c r="A2622" s="3">
        <v>538</v>
      </c>
      <c r="B2622" s="3">
        <v>44</v>
      </c>
      <c r="C2622" s="3">
        <v>20</v>
      </c>
      <c r="D2622" s="6">
        <v>131</v>
      </c>
      <c r="E2622" s="8" t="str">
        <f t="shared" si="120"/>
        <v>100+</v>
      </c>
      <c r="F2622" s="7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  <c r="P2622" t="str">
        <f t="shared" si="121"/>
        <v>11-20</v>
      </c>
      <c r="Q2622" t="b">
        <f t="shared" si="122"/>
        <v>0</v>
      </c>
    </row>
    <row r="2623" spans="1:17" x14ac:dyDescent="0.3">
      <c r="A2623" s="3">
        <v>548</v>
      </c>
      <c r="B2623" s="3">
        <v>44</v>
      </c>
      <c r="C2623" s="3">
        <v>14</v>
      </c>
      <c r="D2623" s="6">
        <v>44</v>
      </c>
      <c r="E2623" s="8" t="str">
        <f t="shared" si="120"/>
        <v>0-50</v>
      </c>
      <c r="F2623" s="7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  <c r="P2623" t="str">
        <f t="shared" si="121"/>
        <v>11-20</v>
      </c>
      <c r="Q2623" t="b">
        <f t="shared" si="122"/>
        <v>1</v>
      </c>
    </row>
    <row r="2624" spans="1:17" x14ac:dyDescent="0.3">
      <c r="A2624" s="3">
        <v>583</v>
      </c>
      <c r="B2624" s="3">
        <v>44</v>
      </c>
      <c r="C2624" s="3">
        <v>18</v>
      </c>
      <c r="D2624" s="6">
        <v>72</v>
      </c>
      <c r="E2624" s="8" t="str">
        <f t="shared" si="120"/>
        <v>51-100</v>
      </c>
      <c r="F2624" s="7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  <c r="P2624" t="str">
        <f t="shared" si="121"/>
        <v>11-20</v>
      </c>
      <c r="Q2624" t="b">
        <f t="shared" si="122"/>
        <v>0</v>
      </c>
    </row>
    <row r="2625" spans="1:17" x14ac:dyDescent="0.3">
      <c r="A2625" s="3">
        <v>593</v>
      </c>
      <c r="B2625" s="3">
        <v>44</v>
      </c>
      <c r="C2625" s="3">
        <v>20</v>
      </c>
      <c r="D2625" s="6">
        <v>79</v>
      </c>
      <c r="E2625" s="8" t="str">
        <f t="shared" si="120"/>
        <v>51-100</v>
      </c>
      <c r="F2625" s="7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  <c r="P2625" t="str">
        <f t="shared" si="121"/>
        <v>11-20</v>
      </c>
      <c r="Q2625" t="b">
        <f t="shared" si="122"/>
        <v>1</v>
      </c>
    </row>
    <row r="2626" spans="1:17" x14ac:dyDescent="0.3">
      <c r="A2626" s="3">
        <v>624</v>
      </c>
      <c r="B2626" s="3">
        <v>44</v>
      </c>
      <c r="C2626" s="3">
        <v>19</v>
      </c>
      <c r="D2626" s="6">
        <v>34</v>
      </c>
      <c r="E2626" s="8" t="str">
        <f t="shared" si="120"/>
        <v>0-50</v>
      </c>
      <c r="F2626" s="7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  <c r="P2626" t="str">
        <f t="shared" si="121"/>
        <v>11-20</v>
      </c>
      <c r="Q2626" t="b">
        <f t="shared" si="122"/>
        <v>0</v>
      </c>
    </row>
    <row r="2627" spans="1:17" x14ac:dyDescent="0.3">
      <c r="A2627" s="3">
        <v>689</v>
      </c>
      <c r="B2627" s="3">
        <v>44</v>
      </c>
      <c r="C2627" s="3">
        <v>20</v>
      </c>
      <c r="D2627" s="6">
        <v>71</v>
      </c>
      <c r="E2627" s="8" t="str">
        <f t="shared" ref="E2627:E2690" si="123">IF(D2627&lt;=50,"0-50",IF(D2627&lt;=100,"51-100","100+"))</f>
        <v>51-100</v>
      </c>
      <c r="F2627" s="7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  <c r="P2627" t="str">
        <f t="shared" ref="P2627:P2690" si="124">IF(C2627&lt;=10,"0-10",IF(C2627&lt;=20,"11-20",IF(C2627&lt;=30,"21-30","30+")))</f>
        <v>11-20</v>
      </c>
      <c r="Q2627" t="b">
        <f t="shared" ref="Q2627:Q2690" si="125">AND(IF(M2627="Yes",1,0),IF(O2627="Yes",1,0))</f>
        <v>0</v>
      </c>
    </row>
    <row r="2628" spans="1:17" x14ac:dyDescent="0.3">
      <c r="A2628" s="3">
        <v>700</v>
      </c>
      <c r="B2628" s="3">
        <v>44</v>
      </c>
      <c r="C2628" s="3">
        <v>20</v>
      </c>
      <c r="D2628" s="6">
        <v>68</v>
      </c>
      <c r="E2628" s="8" t="str">
        <f t="shared" si="123"/>
        <v>51-100</v>
      </c>
      <c r="F2628" s="7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  <c r="P2628" t="str">
        <f t="shared" si="124"/>
        <v>11-20</v>
      </c>
      <c r="Q2628" t="b">
        <f t="shared" si="125"/>
        <v>0</v>
      </c>
    </row>
    <row r="2629" spans="1:17" x14ac:dyDescent="0.3">
      <c r="A2629" s="3">
        <v>702</v>
      </c>
      <c r="B2629" s="3">
        <v>44</v>
      </c>
      <c r="C2629" s="3">
        <v>19</v>
      </c>
      <c r="D2629" s="6">
        <v>62</v>
      </c>
      <c r="E2629" s="8" t="str">
        <f t="shared" si="123"/>
        <v>51-100</v>
      </c>
      <c r="F2629" s="7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  <c r="P2629" t="str">
        <f t="shared" si="124"/>
        <v>11-20</v>
      </c>
      <c r="Q2629" t="b">
        <f t="shared" si="125"/>
        <v>0</v>
      </c>
    </row>
    <row r="2630" spans="1:17" x14ac:dyDescent="0.3">
      <c r="A2630" s="3">
        <v>784</v>
      </c>
      <c r="B2630" s="3">
        <v>44</v>
      </c>
      <c r="C2630" s="3">
        <v>20</v>
      </c>
      <c r="D2630" s="6">
        <v>160</v>
      </c>
      <c r="E2630" s="8" t="str">
        <f t="shared" si="123"/>
        <v>100+</v>
      </c>
      <c r="F2630" s="7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  <c r="P2630" t="str">
        <f t="shared" si="124"/>
        <v>11-20</v>
      </c>
      <c r="Q2630" t="b">
        <f t="shared" si="125"/>
        <v>0</v>
      </c>
    </row>
    <row r="2631" spans="1:17" x14ac:dyDescent="0.3">
      <c r="A2631" s="3">
        <v>846</v>
      </c>
      <c r="B2631" s="3">
        <v>44</v>
      </c>
      <c r="C2631" s="3">
        <v>17</v>
      </c>
      <c r="D2631" s="6">
        <v>29</v>
      </c>
      <c r="E2631" s="8" t="str">
        <f t="shared" si="123"/>
        <v>0-50</v>
      </c>
      <c r="F2631" s="7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  <c r="P2631" t="str">
        <f t="shared" si="124"/>
        <v>11-20</v>
      </c>
      <c r="Q2631" t="b">
        <f t="shared" si="125"/>
        <v>0</v>
      </c>
    </row>
    <row r="2632" spans="1:17" x14ac:dyDescent="0.3">
      <c r="A2632" s="3">
        <v>867</v>
      </c>
      <c r="B2632" s="3">
        <v>44</v>
      </c>
      <c r="C2632" s="3">
        <v>20</v>
      </c>
      <c r="D2632" s="6">
        <v>70</v>
      </c>
      <c r="E2632" s="8" t="str">
        <f t="shared" si="123"/>
        <v>51-100</v>
      </c>
      <c r="F2632" s="7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  <c r="P2632" t="str">
        <f t="shared" si="124"/>
        <v>11-20</v>
      </c>
      <c r="Q2632" t="b">
        <f t="shared" si="125"/>
        <v>0</v>
      </c>
    </row>
    <row r="2633" spans="1:17" x14ac:dyDescent="0.3">
      <c r="A2633" s="3">
        <v>882</v>
      </c>
      <c r="B2633" s="3">
        <v>44</v>
      </c>
      <c r="C2633" s="3">
        <v>19</v>
      </c>
      <c r="D2633" s="6">
        <v>154</v>
      </c>
      <c r="E2633" s="8" t="str">
        <f t="shared" si="123"/>
        <v>100+</v>
      </c>
      <c r="F2633" s="7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  <c r="P2633" t="str">
        <f t="shared" si="124"/>
        <v>11-20</v>
      </c>
      <c r="Q2633" t="b">
        <f t="shared" si="125"/>
        <v>0</v>
      </c>
    </row>
    <row r="2634" spans="1:17" x14ac:dyDescent="0.3">
      <c r="A2634" s="3">
        <v>917</v>
      </c>
      <c r="B2634" s="3">
        <v>44</v>
      </c>
      <c r="C2634" s="3">
        <v>20</v>
      </c>
      <c r="D2634" s="6">
        <v>85</v>
      </c>
      <c r="E2634" s="8" t="str">
        <f t="shared" si="123"/>
        <v>51-100</v>
      </c>
      <c r="F2634" s="7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  <c r="P2634" t="str">
        <f t="shared" si="124"/>
        <v>11-20</v>
      </c>
      <c r="Q2634" t="b">
        <f t="shared" si="125"/>
        <v>0</v>
      </c>
    </row>
    <row r="2635" spans="1:17" x14ac:dyDescent="0.3">
      <c r="A2635" s="3">
        <v>953</v>
      </c>
      <c r="B2635" s="3">
        <v>44</v>
      </c>
      <c r="C2635" s="3">
        <v>20</v>
      </c>
      <c r="D2635" s="6">
        <v>180</v>
      </c>
      <c r="E2635" s="8" t="str">
        <f t="shared" si="123"/>
        <v>100+</v>
      </c>
      <c r="F2635" s="7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  <c r="P2635" t="str">
        <f t="shared" si="124"/>
        <v>11-20</v>
      </c>
      <c r="Q2635" t="b">
        <f t="shared" si="125"/>
        <v>0</v>
      </c>
    </row>
    <row r="2636" spans="1:17" x14ac:dyDescent="0.3">
      <c r="A2636" s="3">
        <v>1008</v>
      </c>
      <c r="B2636" s="3">
        <v>44</v>
      </c>
      <c r="C2636" s="3">
        <v>19</v>
      </c>
      <c r="D2636" s="6">
        <v>99</v>
      </c>
      <c r="E2636" s="8" t="str">
        <f t="shared" si="123"/>
        <v>51-100</v>
      </c>
      <c r="F2636" s="7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  <c r="P2636" t="str">
        <f t="shared" si="124"/>
        <v>11-20</v>
      </c>
      <c r="Q2636" t="b">
        <f t="shared" si="125"/>
        <v>0</v>
      </c>
    </row>
    <row r="2637" spans="1:17" x14ac:dyDescent="0.3">
      <c r="A2637" s="3">
        <v>1070</v>
      </c>
      <c r="B2637" s="3">
        <v>44</v>
      </c>
      <c r="C2637" s="3">
        <v>18</v>
      </c>
      <c r="D2637" s="6">
        <v>75</v>
      </c>
      <c r="E2637" s="8" t="str">
        <f t="shared" si="123"/>
        <v>51-100</v>
      </c>
      <c r="F2637" s="7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  <c r="P2637" t="str">
        <f t="shared" si="124"/>
        <v>11-20</v>
      </c>
      <c r="Q2637" t="b">
        <f t="shared" si="125"/>
        <v>0</v>
      </c>
    </row>
    <row r="2638" spans="1:17" x14ac:dyDescent="0.3">
      <c r="A2638" s="3">
        <v>1143</v>
      </c>
      <c r="B2638" s="3">
        <v>44</v>
      </c>
      <c r="C2638" s="3">
        <v>20</v>
      </c>
      <c r="D2638" s="6">
        <v>75</v>
      </c>
      <c r="E2638" s="8" t="str">
        <f t="shared" si="123"/>
        <v>51-100</v>
      </c>
      <c r="F2638" s="7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  <c r="P2638" t="str">
        <f t="shared" si="124"/>
        <v>11-20</v>
      </c>
      <c r="Q2638" t="b">
        <f t="shared" si="125"/>
        <v>0</v>
      </c>
    </row>
    <row r="2639" spans="1:17" x14ac:dyDescent="0.3">
      <c r="A2639" s="3">
        <v>1218</v>
      </c>
      <c r="B2639" s="3">
        <v>44</v>
      </c>
      <c r="C2639" s="3">
        <v>20</v>
      </c>
      <c r="D2639" s="6">
        <v>122</v>
      </c>
      <c r="E2639" s="8" t="str">
        <f t="shared" si="123"/>
        <v>100+</v>
      </c>
      <c r="F2639" s="7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  <c r="P2639" t="str">
        <f t="shared" si="124"/>
        <v>11-20</v>
      </c>
      <c r="Q2639" t="b">
        <f t="shared" si="125"/>
        <v>0</v>
      </c>
    </row>
    <row r="2640" spans="1:17" x14ac:dyDescent="0.3">
      <c r="A2640" s="3">
        <v>1235</v>
      </c>
      <c r="B2640" s="3">
        <v>44</v>
      </c>
      <c r="C2640" s="3">
        <v>18</v>
      </c>
      <c r="D2640" s="6">
        <v>33</v>
      </c>
      <c r="E2640" s="8" t="str">
        <f t="shared" si="123"/>
        <v>0-50</v>
      </c>
      <c r="F2640" s="7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  <c r="P2640" t="str">
        <f t="shared" si="124"/>
        <v>11-20</v>
      </c>
      <c r="Q2640" t="b">
        <f t="shared" si="125"/>
        <v>0</v>
      </c>
    </row>
    <row r="2641" spans="1:17" x14ac:dyDescent="0.3">
      <c r="A2641" s="3">
        <v>1249</v>
      </c>
      <c r="B2641" s="3">
        <v>44</v>
      </c>
      <c r="C2641" s="3">
        <v>19</v>
      </c>
      <c r="D2641" s="6">
        <v>35</v>
      </c>
      <c r="E2641" s="8" t="str">
        <f t="shared" si="123"/>
        <v>0-50</v>
      </c>
      <c r="F2641" s="7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  <c r="P2641" t="str">
        <f t="shared" si="124"/>
        <v>11-20</v>
      </c>
      <c r="Q2641" t="b">
        <f t="shared" si="125"/>
        <v>0</v>
      </c>
    </row>
    <row r="2642" spans="1:17" x14ac:dyDescent="0.3">
      <c r="A2642" s="3">
        <v>1347</v>
      </c>
      <c r="B2642" s="3">
        <v>44</v>
      </c>
      <c r="C2642" s="3">
        <v>20</v>
      </c>
      <c r="D2642" s="6">
        <v>50</v>
      </c>
      <c r="E2642" s="8" t="str">
        <f t="shared" si="123"/>
        <v>0-50</v>
      </c>
      <c r="F2642" s="7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  <c r="P2642" t="str">
        <f t="shared" si="124"/>
        <v>11-20</v>
      </c>
      <c r="Q2642" t="b">
        <f t="shared" si="125"/>
        <v>0</v>
      </c>
    </row>
    <row r="2643" spans="1:17" x14ac:dyDescent="0.3">
      <c r="A2643" s="3">
        <v>1365</v>
      </c>
      <c r="B2643" s="3">
        <v>44</v>
      </c>
      <c r="C2643" s="3">
        <v>19</v>
      </c>
      <c r="D2643" s="6">
        <v>69</v>
      </c>
      <c r="E2643" s="8" t="str">
        <f t="shared" si="123"/>
        <v>51-100</v>
      </c>
      <c r="F2643" s="7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  <c r="P2643" t="str">
        <f t="shared" si="124"/>
        <v>11-20</v>
      </c>
      <c r="Q2643" t="b">
        <f t="shared" si="125"/>
        <v>0</v>
      </c>
    </row>
    <row r="2644" spans="1:17" x14ac:dyDescent="0.3">
      <c r="A2644" s="3">
        <v>1392</v>
      </c>
      <c r="B2644" s="3">
        <v>44</v>
      </c>
      <c r="C2644" s="3">
        <v>18</v>
      </c>
      <c r="D2644" s="6">
        <v>84</v>
      </c>
      <c r="E2644" s="8" t="str">
        <f t="shared" si="123"/>
        <v>51-100</v>
      </c>
      <c r="F2644" s="7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  <c r="P2644" t="str">
        <f t="shared" si="124"/>
        <v>11-20</v>
      </c>
      <c r="Q2644" t="b">
        <f t="shared" si="125"/>
        <v>0</v>
      </c>
    </row>
    <row r="2645" spans="1:17" x14ac:dyDescent="0.3">
      <c r="A2645" s="3">
        <v>1452</v>
      </c>
      <c r="B2645" s="3">
        <v>44</v>
      </c>
      <c r="C2645" s="3">
        <v>20</v>
      </c>
      <c r="D2645" s="6">
        <v>82</v>
      </c>
      <c r="E2645" s="8" t="str">
        <f t="shared" si="123"/>
        <v>51-100</v>
      </c>
      <c r="F2645" s="7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  <c r="P2645" t="str">
        <f t="shared" si="124"/>
        <v>11-20</v>
      </c>
      <c r="Q2645" t="b">
        <f t="shared" si="125"/>
        <v>0</v>
      </c>
    </row>
    <row r="2646" spans="1:17" x14ac:dyDescent="0.3">
      <c r="A2646" s="3">
        <v>1476</v>
      </c>
      <c r="B2646" s="3">
        <v>44</v>
      </c>
      <c r="C2646" s="3">
        <v>19</v>
      </c>
      <c r="D2646" s="6">
        <v>78</v>
      </c>
      <c r="E2646" s="8" t="str">
        <f t="shared" si="123"/>
        <v>51-100</v>
      </c>
      <c r="F2646" s="7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  <c r="P2646" t="str">
        <f t="shared" si="124"/>
        <v>11-20</v>
      </c>
      <c r="Q2646" t="b">
        <f t="shared" si="125"/>
        <v>0</v>
      </c>
    </row>
    <row r="2647" spans="1:17" x14ac:dyDescent="0.3">
      <c r="A2647" s="3">
        <v>1515</v>
      </c>
      <c r="B2647" s="3">
        <v>44</v>
      </c>
      <c r="C2647" s="3">
        <v>20</v>
      </c>
      <c r="D2647" s="6">
        <v>175</v>
      </c>
      <c r="E2647" s="8" t="str">
        <f t="shared" si="123"/>
        <v>100+</v>
      </c>
      <c r="F2647" s="7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  <c r="P2647" t="str">
        <f t="shared" si="124"/>
        <v>11-20</v>
      </c>
      <c r="Q2647" t="b">
        <f t="shared" si="125"/>
        <v>0</v>
      </c>
    </row>
    <row r="2648" spans="1:17" x14ac:dyDescent="0.3">
      <c r="A2648" s="3">
        <v>1574</v>
      </c>
      <c r="B2648" s="3">
        <v>44</v>
      </c>
      <c r="C2648" s="3">
        <v>20</v>
      </c>
      <c r="D2648" s="6">
        <v>69</v>
      </c>
      <c r="E2648" s="8" t="str">
        <f t="shared" si="123"/>
        <v>51-100</v>
      </c>
      <c r="F2648" s="7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  <c r="P2648" t="str">
        <f t="shared" si="124"/>
        <v>11-20</v>
      </c>
      <c r="Q2648" t="b">
        <f t="shared" si="125"/>
        <v>1</v>
      </c>
    </row>
    <row r="2649" spans="1:17" x14ac:dyDescent="0.3">
      <c r="A2649" s="3">
        <v>1668</v>
      </c>
      <c r="B2649" s="3">
        <v>44</v>
      </c>
      <c r="C2649" s="3">
        <v>20</v>
      </c>
      <c r="D2649" s="6">
        <v>22</v>
      </c>
      <c r="E2649" s="8" t="str">
        <f t="shared" si="123"/>
        <v>0-50</v>
      </c>
      <c r="F2649" s="7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  <c r="P2649" t="str">
        <f t="shared" si="124"/>
        <v>11-20</v>
      </c>
      <c r="Q2649" t="b">
        <f t="shared" si="125"/>
        <v>0</v>
      </c>
    </row>
    <row r="2650" spans="1:17" x14ac:dyDescent="0.3">
      <c r="A2650" s="3">
        <v>1699</v>
      </c>
      <c r="B2650" s="3">
        <v>44</v>
      </c>
      <c r="C2650" s="3">
        <v>20</v>
      </c>
      <c r="D2650" s="6">
        <v>149</v>
      </c>
      <c r="E2650" s="8" t="str">
        <f t="shared" si="123"/>
        <v>100+</v>
      </c>
      <c r="F2650" s="7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  <c r="P2650" t="str">
        <f t="shared" si="124"/>
        <v>11-20</v>
      </c>
      <c r="Q2650" t="b">
        <f t="shared" si="125"/>
        <v>0</v>
      </c>
    </row>
    <row r="2651" spans="1:17" x14ac:dyDescent="0.3">
      <c r="A2651" s="3">
        <v>1713</v>
      </c>
      <c r="B2651" s="3">
        <v>44</v>
      </c>
      <c r="C2651" s="3">
        <v>20</v>
      </c>
      <c r="D2651" s="6">
        <v>20</v>
      </c>
      <c r="E2651" s="8" t="str">
        <f t="shared" si="123"/>
        <v>0-50</v>
      </c>
      <c r="F2651" s="7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  <c r="P2651" t="str">
        <f t="shared" si="124"/>
        <v>11-20</v>
      </c>
      <c r="Q2651" t="b">
        <f t="shared" si="125"/>
        <v>0</v>
      </c>
    </row>
    <row r="2652" spans="1:17" x14ac:dyDescent="0.3">
      <c r="A2652" s="3">
        <v>1714</v>
      </c>
      <c r="B2652" s="3">
        <v>44</v>
      </c>
      <c r="C2652" s="3">
        <v>20</v>
      </c>
      <c r="D2652" s="6">
        <v>15</v>
      </c>
      <c r="E2652" s="8" t="str">
        <f t="shared" si="123"/>
        <v>0-50</v>
      </c>
      <c r="F2652" s="7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  <c r="P2652" t="str">
        <f t="shared" si="124"/>
        <v>11-20</v>
      </c>
      <c r="Q2652" t="b">
        <f t="shared" si="125"/>
        <v>0</v>
      </c>
    </row>
    <row r="2653" spans="1:17" x14ac:dyDescent="0.3">
      <c r="A2653" s="3">
        <v>1738</v>
      </c>
      <c r="B2653" s="3">
        <v>44</v>
      </c>
      <c r="C2653" s="3">
        <v>19</v>
      </c>
      <c r="D2653" s="6">
        <v>70</v>
      </c>
      <c r="E2653" s="8" t="str">
        <f t="shared" si="123"/>
        <v>51-100</v>
      </c>
      <c r="F2653" s="7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  <c r="P2653" t="str">
        <f t="shared" si="124"/>
        <v>11-20</v>
      </c>
      <c r="Q2653" t="b">
        <f t="shared" si="125"/>
        <v>0</v>
      </c>
    </row>
    <row r="2654" spans="1:17" x14ac:dyDescent="0.3">
      <c r="A2654" s="3">
        <v>1790</v>
      </c>
      <c r="B2654" s="3">
        <v>44</v>
      </c>
      <c r="C2654" s="3">
        <v>20</v>
      </c>
      <c r="D2654" s="6">
        <v>171</v>
      </c>
      <c r="E2654" s="8" t="str">
        <f t="shared" si="123"/>
        <v>100+</v>
      </c>
      <c r="F2654" s="7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  <c r="P2654" t="str">
        <f t="shared" si="124"/>
        <v>11-20</v>
      </c>
      <c r="Q2654" t="b">
        <f t="shared" si="125"/>
        <v>1</v>
      </c>
    </row>
    <row r="2655" spans="1:17" x14ac:dyDescent="0.3">
      <c r="A2655" s="3">
        <v>1791</v>
      </c>
      <c r="B2655" s="3">
        <v>44</v>
      </c>
      <c r="C2655" s="3">
        <v>20</v>
      </c>
      <c r="D2655" s="6">
        <v>43</v>
      </c>
      <c r="E2655" s="8" t="str">
        <f t="shared" si="123"/>
        <v>0-50</v>
      </c>
      <c r="F2655" s="7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  <c r="P2655" t="str">
        <f t="shared" si="124"/>
        <v>11-20</v>
      </c>
      <c r="Q2655" t="b">
        <f t="shared" si="125"/>
        <v>0</v>
      </c>
    </row>
    <row r="2656" spans="1:17" x14ac:dyDescent="0.3">
      <c r="A2656" s="3">
        <v>1799</v>
      </c>
      <c r="B2656" s="3">
        <v>44</v>
      </c>
      <c r="C2656" s="3">
        <v>20</v>
      </c>
      <c r="D2656" s="6">
        <v>185</v>
      </c>
      <c r="E2656" s="8" t="str">
        <f t="shared" si="123"/>
        <v>100+</v>
      </c>
      <c r="F2656" s="7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  <c r="P2656" t="str">
        <f t="shared" si="124"/>
        <v>11-20</v>
      </c>
      <c r="Q2656" t="b">
        <f t="shared" si="125"/>
        <v>0</v>
      </c>
    </row>
    <row r="2657" spans="1:17" x14ac:dyDescent="0.3">
      <c r="A2657" s="3">
        <v>1837</v>
      </c>
      <c r="B2657" s="3">
        <v>44</v>
      </c>
      <c r="C2657" s="3">
        <v>19</v>
      </c>
      <c r="D2657" s="6">
        <v>74</v>
      </c>
      <c r="E2657" s="8" t="str">
        <f t="shared" si="123"/>
        <v>51-100</v>
      </c>
      <c r="F2657" s="7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  <c r="P2657" t="str">
        <f t="shared" si="124"/>
        <v>11-20</v>
      </c>
      <c r="Q2657" t="b">
        <f t="shared" si="125"/>
        <v>0</v>
      </c>
    </row>
    <row r="2658" spans="1:17" x14ac:dyDescent="0.3">
      <c r="A2658" s="3">
        <v>1881</v>
      </c>
      <c r="B2658" s="3">
        <v>44</v>
      </c>
      <c r="C2658" s="3">
        <v>19</v>
      </c>
      <c r="D2658" s="6">
        <v>49</v>
      </c>
      <c r="E2658" s="8" t="str">
        <f t="shared" si="123"/>
        <v>0-50</v>
      </c>
      <c r="F2658" s="7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  <c r="P2658" t="str">
        <f t="shared" si="124"/>
        <v>11-20</v>
      </c>
      <c r="Q2658" t="b">
        <f t="shared" si="125"/>
        <v>0</v>
      </c>
    </row>
    <row r="2659" spans="1:17" x14ac:dyDescent="0.3">
      <c r="A2659" s="3">
        <v>1930</v>
      </c>
      <c r="B2659" s="3">
        <v>44</v>
      </c>
      <c r="C2659" s="3">
        <v>19</v>
      </c>
      <c r="D2659" s="6">
        <v>30</v>
      </c>
      <c r="E2659" s="8" t="str">
        <f t="shared" si="123"/>
        <v>0-50</v>
      </c>
      <c r="F2659" s="7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  <c r="P2659" t="str">
        <f t="shared" si="124"/>
        <v>11-20</v>
      </c>
      <c r="Q2659" t="b">
        <f t="shared" si="125"/>
        <v>0</v>
      </c>
    </row>
    <row r="2660" spans="1:17" x14ac:dyDescent="0.3">
      <c r="A2660" s="3">
        <v>1935</v>
      </c>
      <c r="B2660" s="3">
        <v>44</v>
      </c>
      <c r="C2660" s="3">
        <v>20</v>
      </c>
      <c r="D2660" s="6">
        <v>69</v>
      </c>
      <c r="E2660" s="8" t="str">
        <f t="shared" si="123"/>
        <v>51-100</v>
      </c>
      <c r="F2660" s="7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  <c r="P2660" t="str">
        <f t="shared" si="124"/>
        <v>11-20</v>
      </c>
      <c r="Q2660" t="b">
        <f t="shared" si="125"/>
        <v>0</v>
      </c>
    </row>
    <row r="2661" spans="1:17" x14ac:dyDescent="0.3">
      <c r="A2661" s="3">
        <v>1955</v>
      </c>
      <c r="B2661" s="3">
        <v>44</v>
      </c>
      <c r="C2661" s="3">
        <v>20</v>
      </c>
      <c r="D2661" s="6">
        <v>81</v>
      </c>
      <c r="E2661" s="8" t="str">
        <f t="shared" si="123"/>
        <v>51-100</v>
      </c>
      <c r="F2661" s="7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  <c r="P2661" t="str">
        <f t="shared" si="124"/>
        <v>11-20</v>
      </c>
      <c r="Q2661" t="b">
        <f t="shared" si="125"/>
        <v>0</v>
      </c>
    </row>
    <row r="2662" spans="1:17" x14ac:dyDescent="0.3">
      <c r="A2662" s="3">
        <v>1961</v>
      </c>
      <c r="B2662" s="3">
        <v>44</v>
      </c>
      <c r="C2662" s="3">
        <v>19</v>
      </c>
      <c r="D2662" s="6">
        <v>30</v>
      </c>
      <c r="E2662" s="8" t="str">
        <f t="shared" si="123"/>
        <v>0-50</v>
      </c>
      <c r="F2662" s="7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  <c r="P2662" t="str">
        <f t="shared" si="124"/>
        <v>11-20</v>
      </c>
      <c r="Q2662" t="b">
        <f t="shared" si="125"/>
        <v>0</v>
      </c>
    </row>
    <row r="2663" spans="1:17" x14ac:dyDescent="0.3">
      <c r="A2663" s="3">
        <v>2002</v>
      </c>
      <c r="B2663" s="3">
        <v>44</v>
      </c>
      <c r="C2663" s="3">
        <v>17</v>
      </c>
      <c r="D2663" s="6">
        <v>128</v>
      </c>
      <c r="E2663" s="8" t="str">
        <f t="shared" si="123"/>
        <v>100+</v>
      </c>
      <c r="F2663" s="7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  <c r="P2663" t="str">
        <f t="shared" si="124"/>
        <v>11-20</v>
      </c>
      <c r="Q2663" t="b">
        <f t="shared" si="125"/>
        <v>0</v>
      </c>
    </row>
    <row r="2664" spans="1:17" x14ac:dyDescent="0.3">
      <c r="A2664" s="3">
        <v>2004</v>
      </c>
      <c r="B2664" s="3">
        <v>44</v>
      </c>
      <c r="C2664" s="3">
        <v>20</v>
      </c>
      <c r="D2664" s="6">
        <v>124</v>
      </c>
      <c r="E2664" s="8" t="str">
        <f t="shared" si="123"/>
        <v>100+</v>
      </c>
      <c r="F2664" s="7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  <c r="P2664" t="str">
        <f t="shared" si="124"/>
        <v>11-20</v>
      </c>
      <c r="Q2664" t="b">
        <f t="shared" si="125"/>
        <v>0</v>
      </c>
    </row>
    <row r="2665" spans="1:17" x14ac:dyDescent="0.3">
      <c r="A2665" s="3">
        <v>2117</v>
      </c>
      <c r="B2665" s="3">
        <v>44</v>
      </c>
      <c r="C2665" s="3">
        <v>17</v>
      </c>
      <c r="D2665" s="6">
        <v>70</v>
      </c>
      <c r="E2665" s="8" t="str">
        <f t="shared" si="123"/>
        <v>51-100</v>
      </c>
      <c r="F2665" s="7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  <c r="P2665" t="str">
        <f t="shared" si="124"/>
        <v>11-20</v>
      </c>
      <c r="Q2665" t="b">
        <f t="shared" si="125"/>
        <v>0</v>
      </c>
    </row>
    <row r="2666" spans="1:17" x14ac:dyDescent="0.3">
      <c r="A2666" s="3">
        <v>2126</v>
      </c>
      <c r="B2666" s="3">
        <v>44</v>
      </c>
      <c r="C2666" s="3">
        <v>20</v>
      </c>
      <c r="D2666" s="6">
        <v>93</v>
      </c>
      <c r="E2666" s="8" t="str">
        <f t="shared" si="123"/>
        <v>51-100</v>
      </c>
      <c r="F2666" s="7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  <c r="P2666" t="str">
        <f t="shared" si="124"/>
        <v>11-20</v>
      </c>
      <c r="Q2666" t="b">
        <f t="shared" si="125"/>
        <v>0</v>
      </c>
    </row>
    <row r="2667" spans="1:17" x14ac:dyDescent="0.3">
      <c r="A2667" s="3">
        <v>2127</v>
      </c>
      <c r="B2667" s="3">
        <v>44</v>
      </c>
      <c r="C2667" s="3">
        <v>19</v>
      </c>
      <c r="D2667" s="6">
        <v>83</v>
      </c>
      <c r="E2667" s="8" t="str">
        <f t="shared" si="123"/>
        <v>51-100</v>
      </c>
      <c r="F2667" s="7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  <c r="P2667" t="str">
        <f t="shared" si="124"/>
        <v>11-20</v>
      </c>
      <c r="Q2667" t="b">
        <f t="shared" si="125"/>
        <v>0</v>
      </c>
    </row>
    <row r="2668" spans="1:17" x14ac:dyDescent="0.3">
      <c r="A2668" s="3">
        <v>2358</v>
      </c>
      <c r="B2668" s="3">
        <v>44</v>
      </c>
      <c r="C2668" s="3">
        <v>19</v>
      </c>
      <c r="D2668" s="6">
        <v>34</v>
      </c>
      <c r="E2668" s="8" t="str">
        <f t="shared" si="123"/>
        <v>0-50</v>
      </c>
      <c r="F2668" s="7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  <c r="P2668" t="str">
        <f t="shared" si="124"/>
        <v>11-20</v>
      </c>
      <c r="Q2668" t="b">
        <f t="shared" si="125"/>
        <v>0</v>
      </c>
    </row>
    <row r="2669" spans="1:17" x14ac:dyDescent="0.3">
      <c r="A2669" s="3">
        <v>2393</v>
      </c>
      <c r="B2669" s="3">
        <v>44</v>
      </c>
      <c r="C2669" s="3">
        <v>20</v>
      </c>
      <c r="D2669" s="6">
        <v>138</v>
      </c>
      <c r="E2669" s="8" t="str">
        <f t="shared" si="123"/>
        <v>100+</v>
      </c>
      <c r="F2669" s="7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  <c r="P2669" t="str">
        <f t="shared" si="124"/>
        <v>11-20</v>
      </c>
      <c r="Q2669" t="b">
        <f t="shared" si="125"/>
        <v>0</v>
      </c>
    </row>
    <row r="2670" spans="1:17" x14ac:dyDescent="0.3">
      <c r="A2670" s="3">
        <v>2396</v>
      </c>
      <c r="B2670" s="3">
        <v>44</v>
      </c>
      <c r="C2670" s="3">
        <v>17</v>
      </c>
      <c r="D2670" s="6">
        <v>25</v>
      </c>
      <c r="E2670" s="8" t="str">
        <f t="shared" si="123"/>
        <v>0-50</v>
      </c>
      <c r="F2670" s="7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  <c r="P2670" t="str">
        <f t="shared" si="124"/>
        <v>11-20</v>
      </c>
      <c r="Q2670" t="b">
        <f t="shared" si="125"/>
        <v>0</v>
      </c>
    </row>
    <row r="2671" spans="1:17" x14ac:dyDescent="0.3">
      <c r="A2671" s="3">
        <v>2448</v>
      </c>
      <c r="B2671" s="3">
        <v>44</v>
      </c>
      <c r="C2671" s="3">
        <v>19</v>
      </c>
      <c r="D2671" s="6">
        <v>201</v>
      </c>
      <c r="E2671" s="8" t="str">
        <f t="shared" si="123"/>
        <v>100+</v>
      </c>
      <c r="F2671" s="7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  <c r="P2671" t="str">
        <f t="shared" si="124"/>
        <v>11-20</v>
      </c>
      <c r="Q2671" t="b">
        <f t="shared" si="125"/>
        <v>0</v>
      </c>
    </row>
    <row r="2672" spans="1:17" x14ac:dyDescent="0.3">
      <c r="A2672" s="3">
        <v>2484</v>
      </c>
      <c r="B2672" s="3">
        <v>44</v>
      </c>
      <c r="C2672" s="3">
        <v>18</v>
      </c>
      <c r="D2672" s="6">
        <v>68</v>
      </c>
      <c r="E2672" s="8" t="str">
        <f t="shared" si="123"/>
        <v>51-100</v>
      </c>
      <c r="F2672" s="7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  <c r="P2672" t="str">
        <f t="shared" si="124"/>
        <v>11-20</v>
      </c>
      <c r="Q2672" t="b">
        <f t="shared" si="125"/>
        <v>0</v>
      </c>
    </row>
    <row r="2673" spans="1:17" x14ac:dyDescent="0.3">
      <c r="A2673" s="3">
        <v>2502</v>
      </c>
      <c r="B2673" s="3">
        <v>44</v>
      </c>
      <c r="C2673" s="3">
        <v>18</v>
      </c>
      <c r="D2673" s="6">
        <v>90</v>
      </c>
      <c r="E2673" s="8" t="str">
        <f t="shared" si="123"/>
        <v>51-100</v>
      </c>
      <c r="F2673" s="7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  <c r="P2673" t="str">
        <f t="shared" si="124"/>
        <v>11-20</v>
      </c>
      <c r="Q2673" t="b">
        <f t="shared" si="125"/>
        <v>0</v>
      </c>
    </row>
    <row r="2674" spans="1:17" x14ac:dyDescent="0.3">
      <c r="A2674" s="3">
        <v>2561</v>
      </c>
      <c r="B2674" s="3">
        <v>44</v>
      </c>
      <c r="C2674" s="3">
        <v>18</v>
      </c>
      <c r="D2674" s="6">
        <v>71</v>
      </c>
      <c r="E2674" s="8" t="str">
        <f t="shared" si="123"/>
        <v>51-100</v>
      </c>
      <c r="F2674" s="7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  <c r="P2674" t="str">
        <f t="shared" si="124"/>
        <v>11-20</v>
      </c>
      <c r="Q2674" t="b">
        <f t="shared" si="125"/>
        <v>0</v>
      </c>
    </row>
    <row r="2675" spans="1:17" x14ac:dyDescent="0.3">
      <c r="A2675" s="3">
        <v>2600</v>
      </c>
      <c r="B2675" s="3">
        <v>44</v>
      </c>
      <c r="C2675" s="3">
        <v>20</v>
      </c>
      <c r="D2675" s="6">
        <v>71</v>
      </c>
      <c r="E2675" s="8" t="str">
        <f t="shared" si="123"/>
        <v>51-100</v>
      </c>
      <c r="F2675" s="7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  <c r="P2675" t="str">
        <f t="shared" si="124"/>
        <v>11-20</v>
      </c>
      <c r="Q2675" t="b">
        <f t="shared" si="125"/>
        <v>0</v>
      </c>
    </row>
    <row r="2676" spans="1:17" x14ac:dyDescent="0.3">
      <c r="A2676" s="3">
        <v>2618</v>
      </c>
      <c r="B2676" s="3">
        <v>44</v>
      </c>
      <c r="C2676" s="3">
        <v>20</v>
      </c>
      <c r="D2676" s="6">
        <v>65</v>
      </c>
      <c r="E2676" s="8" t="str">
        <f t="shared" si="123"/>
        <v>51-100</v>
      </c>
      <c r="F2676" s="7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  <c r="P2676" t="str">
        <f t="shared" si="124"/>
        <v>11-20</v>
      </c>
      <c r="Q2676" t="b">
        <f t="shared" si="125"/>
        <v>0</v>
      </c>
    </row>
    <row r="2677" spans="1:17" x14ac:dyDescent="0.3">
      <c r="A2677" s="3">
        <v>2630</v>
      </c>
      <c r="B2677" s="3">
        <v>44</v>
      </c>
      <c r="C2677" s="3">
        <v>18</v>
      </c>
      <c r="D2677" s="6">
        <v>18</v>
      </c>
      <c r="E2677" s="8" t="str">
        <f t="shared" si="123"/>
        <v>0-50</v>
      </c>
      <c r="F2677" s="7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  <c r="P2677" t="str">
        <f t="shared" si="124"/>
        <v>11-20</v>
      </c>
      <c r="Q2677" t="b">
        <f t="shared" si="125"/>
        <v>0</v>
      </c>
    </row>
    <row r="2678" spans="1:17" x14ac:dyDescent="0.3">
      <c r="A2678" s="3">
        <v>2677</v>
      </c>
      <c r="B2678" s="3">
        <v>44</v>
      </c>
      <c r="C2678" s="3">
        <v>20</v>
      </c>
      <c r="D2678" s="6">
        <v>122</v>
      </c>
      <c r="E2678" s="8" t="str">
        <f t="shared" si="123"/>
        <v>100+</v>
      </c>
      <c r="F2678" s="7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  <c r="P2678" t="str">
        <f t="shared" si="124"/>
        <v>11-20</v>
      </c>
      <c r="Q2678" t="b">
        <f t="shared" si="125"/>
        <v>0</v>
      </c>
    </row>
    <row r="2679" spans="1:17" x14ac:dyDescent="0.3">
      <c r="A2679" s="3">
        <v>2714</v>
      </c>
      <c r="B2679" s="3">
        <v>44</v>
      </c>
      <c r="C2679" s="3">
        <v>18</v>
      </c>
      <c r="D2679" s="6">
        <v>129</v>
      </c>
      <c r="E2679" s="8" t="str">
        <f t="shared" si="123"/>
        <v>100+</v>
      </c>
      <c r="F2679" s="7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  <c r="P2679" t="str">
        <f t="shared" si="124"/>
        <v>11-20</v>
      </c>
      <c r="Q2679" t="b">
        <f t="shared" si="125"/>
        <v>0</v>
      </c>
    </row>
    <row r="2680" spans="1:17" x14ac:dyDescent="0.3">
      <c r="A2680" s="3">
        <v>2792</v>
      </c>
      <c r="B2680" s="3">
        <v>44</v>
      </c>
      <c r="C2680" s="3">
        <v>20</v>
      </c>
      <c r="D2680" s="6">
        <v>182</v>
      </c>
      <c r="E2680" s="8" t="str">
        <f t="shared" si="123"/>
        <v>100+</v>
      </c>
      <c r="F2680" s="7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  <c r="P2680" t="str">
        <f t="shared" si="124"/>
        <v>11-20</v>
      </c>
      <c r="Q2680" t="b">
        <f t="shared" si="125"/>
        <v>0</v>
      </c>
    </row>
    <row r="2681" spans="1:17" x14ac:dyDescent="0.3">
      <c r="A2681" s="3">
        <v>2848</v>
      </c>
      <c r="B2681" s="3">
        <v>44</v>
      </c>
      <c r="C2681" s="3">
        <v>18</v>
      </c>
      <c r="D2681" s="6">
        <v>21</v>
      </c>
      <c r="E2681" s="8" t="str">
        <f t="shared" si="123"/>
        <v>0-50</v>
      </c>
      <c r="F2681" s="7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  <c r="P2681" t="str">
        <f t="shared" si="124"/>
        <v>11-20</v>
      </c>
      <c r="Q2681" t="b">
        <f t="shared" si="125"/>
        <v>0</v>
      </c>
    </row>
    <row r="2682" spans="1:17" x14ac:dyDescent="0.3">
      <c r="A2682" s="3">
        <v>2913</v>
      </c>
      <c r="B2682" s="3">
        <v>44</v>
      </c>
      <c r="C2682" s="3">
        <v>20</v>
      </c>
      <c r="D2682" s="6">
        <v>130</v>
      </c>
      <c r="E2682" s="8" t="str">
        <f t="shared" si="123"/>
        <v>100+</v>
      </c>
      <c r="F2682" s="7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  <c r="P2682" t="str">
        <f t="shared" si="124"/>
        <v>11-20</v>
      </c>
      <c r="Q2682" t="b">
        <f t="shared" si="125"/>
        <v>0</v>
      </c>
    </row>
    <row r="2683" spans="1:17" x14ac:dyDescent="0.3">
      <c r="A2683" s="3">
        <v>2949</v>
      </c>
      <c r="B2683" s="3">
        <v>44</v>
      </c>
      <c r="C2683" s="3">
        <v>18</v>
      </c>
      <c r="D2683" s="6">
        <v>14</v>
      </c>
      <c r="E2683" s="8" t="str">
        <f t="shared" si="123"/>
        <v>0-50</v>
      </c>
      <c r="F2683" s="7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  <c r="P2683" t="str">
        <f t="shared" si="124"/>
        <v>11-20</v>
      </c>
      <c r="Q2683" t="b">
        <f t="shared" si="125"/>
        <v>0</v>
      </c>
    </row>
    <row r="2684" spans="1:17" x14ac:dyDescent="0.3">
      <c r="A2684" s="3">
        <v>2969</v>
      </c>
      <c r="B2684" s="3">
        <v>44</v>
      </c>
      <c r="C2684" s="3">
        <v>18</v>
      </c>
      <c r="D2684" s="6">
        <v>162</v>
      </c>
      <c r="E2684" s="8" t="str">
        <f t="shared" si="123"/>
        <v>100+</v>
      </c>
      <c r="F2684" s="7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  <c r="P2684" t="str">
        <f t="shared" si="124"/>
        <v>11-20</v>
      </c>
      <c r="Q2684" t="b">
        <f t="shared" si="125"/>
        <v>0</v>
      </c>
    </row>
    <row r="2685" spans="1:17" x14ac:dyDescent="0.3">
      <c r="A2685" s="3">
        <v>3016</v>
      </c>
      <c r="B2685" s="3">
        <v>44</v>
      </c>
      <c r="C2685" s="3">
        <v>18</v>
      </c>
      <c r="D2685" s="6">
        <v>68</v>
      </c>
      <c r="E2685" s="8" t="str">
        <f t="shared" si="123"/>
        <v>51-100</v>
      </c>
      <c r="F2685" s="7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  <c r="P2685" t="str">
        <f t="shared" si="124"/>
        <v>11-20</v>
      </c>
      <c r="Q2685" t="b">
        <f t="shared" si="125"/>
        <v>0</v>
      </c>
    </row>
    <row r="2686" spans="1:17" x14ac:dyDescent="0.3">
      <c r="A2686" s="3">
        <v>3021</v>
      </c>
      <c r="B2686" s="3">
        <v>44</v>
      </c>
      <c r="C2686" s="3">
        <v>20</v>
      </c>
      <c r="D2686" s="6">
        <v>151</v>
      </c>
      <c r="E2686" s="8" t="str">
        <f t="shared" si="123"/>
        <v>100+</v>
      </c>
      <c r="F2686" s="7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  <c r="P2686" t="str">
        <f t="shared" si="124"/>
        <v>11-20</v>
      </c>
      <c r="Q2686" t="b">
        <f t="shared" si="125"/>
        <v>0</v>
      </c>
    </row>
    <row r="2687" spans="1:17" x14ac:dyDescent="0.3">
      <c r="A2687" s="3">
        <v>3027</v>
      </c>
      <c r="B2687" s="3">
        <v>44</v>
      </c>
      <c r="C2687" s="3">
        <v>20</v>
      </c>
      <c r="D2687" s="6">
        <v>81</v>
      </c>
      <c r="E2687" s="8" t="str">
        <f t="shared" si="123"/>
        <v>51-100</v>
      </c>
      <c r="F2687" s="7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  <c r="P2687" t="str">
        <f t="shared" si="124"/>
        <v>11-20</v>
      </c>
      <c r="Q2687" t="b">
        <f t="shared" si="125"/>
        <v>0</v>
      </c>
    </row>
    <row r="2688" spans="1:17" x14ac:dyDescent="0.3">
      <c r="A2688" s="3">
        <v>3111</v>
      </c>
      <c r="B2688" s="3">
        <v>44</v>
      </c>
      <c r="C2688" s="3">
        <v>20</v>
      </c>
      <c r="D2688" s="6">
        <v>30</v>
      </c>
      <c r="E2688" s="8" t="str">
        <f t="shared" si="123"/>
        <v>0-50</v>
      </c>
      <c r="F2688" s="7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  <c r="P2688" t="str">
        <f t="shared" si="124"/>
        <v>11-20</v>
      </c>
      <c r="Q2688" t="b">
        <f t="shared" si="125"/>
        <v>0</v>
      </c>
    </row>
    <row r="2689" spans="1:17" x14ac:dyDescent="0.3">
      <c r="A2689" s="3">
        <v>3124</v>
      </c>
      <c r="B2689" s="3">
        <v>44</v>
      </c>
      <c r="C2689" s="3">
        <v>17</v>
      </c>
      <c r="D2689" s="6">
        <v>22</v>
      </c>
      <c r="E2689" s="8" t="str">
        <f t="shared" si="123"/>
        <v>0-50</v>
      </c>
      <c r="F2689" s="7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  <c r="P2689" t="str">
        <f t="shared" si="124"/>
        <v>11-20</v>
      </c>
      <c r="Q2689" t="b">
        <f t="shared" si="125"/>
        <v>0</v>
      </c>
    </row>
    <row r="2690" spans="1:17" x14ac:dyDescent="0.3">
      <c r="A2690" s="3">
        <v>3184</v>
      </c>
      <c r="B2690" s="3">
        <v>44</v>
      </c>
      <c r="C2690" s="3">
        <v>17</v>
      </c>
      <c r="D2690" s="6">
        <v>12</v>
      </c>
      <c r="E2690" s="8" t="str">
        <f t="shared" si="123"/>
        <v>0-50</v>
      </c>
      <c r="F2690" s="7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  <c r="P2690" t="str">
        <f t="shared" si="124"/>
        <v>11-20</v>
      </c>
      <c r="Q2690" t="b">
        <f t="shared" si="125"/>
        <v>0</v>
      </c>
    </row>
    <row r="2691" spans="1:17" x14ac:dyDescent="0.3">
      <c r="A2691" s="3">
        <v>3204</v>
      </c>
      <c r="B2691" s="3">
        <v>44</v>
      </c>
      <c r="C2691" s="3">
        <v>20</v>
      </c>
      <c r="D2691" s="6">
        <v>119</v>
      </c>
      <c r="E2691" s="8" t="str">
        <f t="shared" ref="E2691:E2754" si="126">IF(D2691&lt;=50,"0-50",IF(D2691&lt;=100,"51-100","100+"))</f>
        <v>100+</v>
      </c>
      <c r="F2691" s="7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  <c r="P2691" t="str">
        <f t="shared" ref="P2691:P2754" si="127">IF(C2691&lt;=10,"0-10",IF(C2691&lt;=20,"11-20",IF(C2691&lt;=30,"21-30","30+")))</f>
        <v>11-20</v>
      </c>
      <c r="Q2691" t="b">
        <f t="shared" ref="Q2691:Q2754" si="128">AND(IF(M2691="Yes",1,0),IF(O2691="Yes",1,0))</f>
        <v>0</v>
      </c>
    </row>
    <row r="2692" spans="1:17" x14ac:dyDescent="0.3">
      <c r="A2692" s="3">
        <v>3237</v>
      </c>
      <c r="B2692" s="3">
        <v>44</v>
      </c>
      <c r="C2692" s="3">
        <v>14</v>
      </c>
      <c r="D2692" s="6">
        <v>19</v>
      </c>
      <c r="E2692" s="8" t="str">
        <f t="shared" si="126"/>
        <v>0-50</v>
      </c>
      <c r="F2692" s="7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  <c r="P2692" t="str">
        <f t="shared" si="127"/>
        <v>11-20</v>
      </c>
      <c r="Q2692" t="b">
        <f t="shared" si="128"/>
        <v>0</v>
      </c>
    </row>
    <row r="2693" spans="1:17" x14ac:dyDescent="0.3">
      <c r="A2693" s="3">
        <v>3248</v>
      </c>
      <c r="B2693" s="3">
        <v>44</v>
      </c>
      <c r="C2693" s="3">
        <v>20</v>
      </c>
      <c r="D2693" s="6">
        <v>113</v>
      </c>
      <c r="E2693" s="8" t="str">
        <f t="shared" si="126"/>
        <v>100+</v>
      </c>
      <c r="F2693" s="7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  <c r="P2693" t="str">
        <f t="shared" si="127"/>
        <v>11-20</v>
      </c>
      <c r="Q2693" t="b">
        <f t="shared" si="128"/>
        <v>0</v>
      </c>
    </row>
    <row r="2694" spans="1:17" x14ac:dyDescent="0.3">
      <c r="A2694" s="3">
        <v>3263</v>
      </c>
      <c r="B2694" s="3">
        <v>44</v>
      </c>
      <c r="C2694" s="3">
        <v>19</v>
      </c>
      <c r="D2694" s="6">
        <v>85</v>
      </c>
      <c r="E2694" s="8" t="str">
        <f t="shared" si="126"/>
        <v>51-100</v>
      </c>
      <c r="F2694" s="7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  <c r="P2694" t="str">
        <f t="shared" si="127"/>
        <v>11-20</v>
      </c>
      <c r="Q2694" t="b">
        <f t="shared" si="128"/>
        <v>0</v>
      </c>
    </row>
    <row r="2695" spans="1:17" x14ac:dyDescent="0.3">
      <c r="A2695" s="3">
        <v>3294</v>
      </c>
      <c r="B2695" s="3">
        <v>44</v>
      </c>
      <c r="C2695" s="3">
        <v>20</v>
      </c>
      <c r="D2695" s="6">
        <v>62</v>
      </c>
      <c r="E2695" s="8" t="str">
        <f t="shared" si="126"/>
        <v>51-100</v>
      </c>
      <c r="F2695" s="7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  <c r="P2695" t="str">
        <f t="shared" si="127"/>
        <v>11-20</v>
      </c>
      <c r="Q2695" t="b">
        <f t="shared" si="128"/>
        <v>0</v>
      </c>
    </row>
    <row r="2696" spans="1:17" x14ac:dyDescent="0.3">
      <c r="A2696" s="3">
        <v>3372</v>
      </c>
      <c r="B2696" s="3">
        <v>44</v>
      </c>
      <c r="C2696" s="3">
        <v>18</v>
      </c>
      <c r="D2696" s="6">
        <v>33</v>
      </c>
      <c r="E2696" s="8" t="str">
        <f t="shared" si="126"/>
        <v>0-50</v>
      </c>
      <c r="F2696" s="7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  <c r="P2696" t="str">
        <f t="shared" si="127"/>
        <v>11-20</v>
      </c>
      <c r="Q2696" t="b">
        <f t="shared" si="128"/>
        <v>0</v>
      </c>
    </row>
    <row r="2697" spans="1:17" x14ac:dyDescent="0.3">
      <c r="A2697" s="3">
        <v>3425</v>
      </c>
      <c r="B2697" s="3">
        <v>44</v>
      </c>
      <c r="C2697" s="3">
        <v>19</v>
      </c>
      <c r="D2697" s="6">
        <v>45</v>
      </c>
      <c r="E2697" s="8" t="str">
        <f t="shared" si="126"/>
        <v>0-50</v>
      </c>
      <c r="F2697" s="7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  <c r="P2697" t="str">
        <f t="shared" si="127"/>
        <v>11-20</v>
      </c>
      <c r="Q2697" t="b">
        <f t="shared" si="128"/>
        <v>0</v>
      </c>
    </row>
    <row r="2698" spans="1:17" x14ac:dyDescent="0.3">
      <c r="A2698" s="3">
        <v>3444</v>
      </c>
      <c r="B2698" s="3">
        <v>44</v>
      </c>
      <c r="C2698" s="3">
        <v>18</v>
      </c>
      <c r="D2698" s="6">
        <v>54</v>
      </c>
      <c r="E2698" s="8" t="str">
        <f t="shared" si="126"/>
        <v>51-100</v>
      </c>
      <c r="F2698" s="7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  <c r="P2698" t="str">
        <f t="shared" si="127"/>
        <v>11-20</v>
      </c>
      <c r="Q2698" t="b">
        <f t="shared" si="128"/>
        <v>0</v>
      </c>
    </row>
    <row r="2699" spans="1:17" x14ac:dyDescent="0.3">
      <c r="A2699" s="3">
        <v>3597</v>
      </c>
      <c r="B2699" s="3">
        <v>44</v>
      </c>
      <c r="C2699" s="3">
        <v>20</v>
      </c>
      <c r="D2699" s="6">
        <v>88</v>
      </c>
      <c r="E2699" s="8" t="str">
        <f t="shared" si="126"/>
        <v>51-100</v>
      </c>
      <c r="F2699" s="7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  <c r="P2699" t="str">
        <f t="shared" si="127"/>
        <v>11-20</v>
      </c>
      <c r="Q2699" t="b">
        <f t="shared" si="128"/>
        <v>0</v>
      </c>
    </row>
    <row r="2700" spans="1:17" x14ac:dyDescent="0.3">
      <c r="A2700" s="3">
        <v>3601</v>
      </c>
      <c r="B2700" s="3">
        <v>44</v>
      </c>
      <c r="C2700" s="3">
        <v>20</v>
      </c>
      <c r="D2700" s="6">
        <v>38</v>
      </c>
      <c r="E2700" s="8" t="str">
        <f t="shared" si="126"/>
        <v>0-50</v>
      </c>
      <c r="F2700" s="7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  <c r="P2700" t="str">
        <f t="shared" si="127"/>
        <v>11-20</v>
      </c>
      <c r="Q2700" t="b">
        <f t="shared" si="128"/>
        <v>0</v>
      </c>
    </row>
    <row r="2701" spans="1:17" x14ac:dyDescent="0.3">
      <c r="A2701" s="3">
        <v>3725</v>
      </c>
      <c r="B2701" s="3">
        <v>44</v>
      </c>
      <c r="C2701" s="3">
        <v>20</v>
      </c>
      <c r="D2701" s="6">
        <v>39</v>
      </c>
      <c r="E2701" s="8" t="str">
        <f t="shared" si="126"/>
        <v>0-50</v>
      </c>
      <c r="F2701" s="7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  <c r="P2701" t="str">
        <f t="shared" si="127"/>
        <v>11-20</v>
      </c>
      <c r="Q2701" t="b">
        <f t="shared" si="128"/>
        <v>0</v>
      </c>
    </row>
    <row r="2702" spans="1:17" x14ac:dyDescent="0.3">
      <c r="A2702" s="3">
        <v>3738</v>
      </c>
      <c r="B2702" s="3">
        <v>44</v>
      </c>
      <c r="C2702" s="3">
        <v>19</v>
      </c>
      <c r="D2702" s="6">
        <v>30</v>
      </c>
      <c r="E2702" s="8" t="str">
        <f t="shared" si="126"/>
        <v>0-50</v>
      </c>
      <c r="F2702" s="7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  <c r="P2702" t="str">
        <f t="shared" si="127"/>
        <v>11-20</v>
      </c>
      <c r="Q2702" t="b">
        <f t="shared" si="128"/>
        <v>0</v>
      </c>
    </row>
    <row r="2703" spans="1:17" x14ac:dyDescent="0.3">
      <c r="A2703" s="3">
        <v>3838</v>
      </c>
      <c r="B2703" s="3">
        <v>44</v>
      </c>
      <c r="C2703" s="3">
        <v>19</v>
      </c>
      <c r="D2703" s="6">
        <v>40</v>
      </c>
      <c r="E2703" s="8" t="str">
        <f t="shared" si="126"/>
        <v>0-50</v>
      </c>
      <c r="F2703" s="7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  <c r="P2703" t="str">
        <f t="shared" si="127"/>
        <v>11-20</v>
      </c>
      <c r="Q2703" t="b">
        <f t="shared" si="128"/>
        <v>0</v>
      </c>
    </row>
    <row r="2704" spans="1:17" x14ac:dyDescent="0.3">
      <c r="A2704" s="3">
        <v>3868</v>
      </c>
      <c r="B2704" s="3">
        <v>44</v>
      </c>
      <c r="C2704" s="3">
        <v>19</v>
      </c>
      <c r="D2704" s="6">
        <v>61</v>
      </c>
      <c r="E2704" s="8" t="str">
        <f t="shared" si="126"/>
        <v>51-100</v>
      </c>
      <c r="F2704" s="7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  <c r="P2704" t="str">
        <f t="shared" si="127"/>
        <v>11-20</v>
      </c>
      <c r="Q2704" t="b">
        <f t="shared" si="128"/>
        <v>0</v>
      </c>
    </row>
    <row r="2705" spans="1:17" x14ac:dyDescent="0.3">
      <c r="A2705" s="3">
        <v>3899</v>
      </c>
      <c r="B2705" s="3">
        <v>44</v>
      </c>
      <c r="C2705" s="3">
        <v>20</v>
      </c>
      <c r="D2705" s="6">
        <v>129</v>
      </c>
      <c r="E2705" s="8" t="str">
        <f t="shared" si="126"/>
        <v>100+</v>
      </c>
      <c r="F2705" s="7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  <c r="P2705" t="str">
        <f t="shared" si="127"/>
        <v>11-20</v>
      </c>
      <c r="Q2705" t="b">
        <f t="shared" si="128"/>
        <v>0</v>
      </c>
    </row>
    <row r="2706" spans="1:17" x14ac:dyDescent="0.3">
      <c r="A2706" s="3">
        <v>4011</v>
      </c>
      <c r="B2706" s="3">
        <v>44</v>
      </c>
      <c r="C2706" s="3">
        <v>19</v>
      </c>
      <c r="D2706" s="6">
        <v>40</v>
      </c>
      <c r="E2706" s="8" t="str">
        <f t="shared" si="126"/>
        <v>0-50</v>
      </c>
      <c r="F2706" s="7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  <c r="P2706" t="str">
        <f t="shared" si="127"/>
        <v>11-20</v>
      </c>
      <c r="Q2706" t="b">
        <f t="shared" si="128"/>
        <v>0</v>
      </c>
    </row>
    <row r="2707" spans="1:17" x14ac:dyDescent="0.3">
      <c r="A2707" s="3">
        <v>4066</v>
      </c>
      <c r="B2707" s="3">
        <v>44</v>
      </c>
      <c r="C2707" s="3">
        <v>19</v>
      </c>
      <c r="D2707" s="6">
        <v>68</v>
      </c>
      <c r="E2707" s="8" t="str">
        <f t="shared" si="126"/>
        <v>51-100</v>
      </c>
      <c r="F2707" s="7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  <c r="P2707" t="str">
        <f t="shared" si="127"/>
        <v>11-20</v>
      </c>
      <c r="Q2707" t="b">
        <f t="shared" si="128"/>
        <v>0</v>
      </c>
    </row>
    <row r="2708" spans="1:17" x14ac:dyDescent="0.3">
      <c r="A2708" s="3">
        <v>4104</v>
      </c>
      <c r="B2708" s="3">
        <v>44</v>
      </c>
      <c r="C2708" s="3">
        <v>20</v>
      </c>
      <c r="D2708" s="6">
        <v>52</v>
      </c>
      <c r="E2708" s="8" t="str">
        <f t="shared" si="126"/>
        <v>51-100</v>
      </c>
      <c r="F2708" s="7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  <c r="P2708" t="str">
        <f t="shared" si="127"/>
        <v>11-20</v>
      </c>
      <c r="Q2708" t="b">
        <f t="shared" si="128"/>
        <v>0</v>
      </c>
    </row>
    <row r="2709" spans="1:17" x14ac:dyDescent="0.3">
      <c r="A2709" s="3">
        <v>4152</v>
      </c>
      <c r="B2709" s="3">
        <v>44</v>
      </c>
      <c r="C2709" s="3">
        <v>18</v>
      </c>
      <c r="D2709" s="6">
        <v>123</v>
      </c>
      <c r="E2709" s="8" t="str">
        <f t="shared" si="126"/>
        <v>100+</v>
      </c>
      <c r="F2709" s="7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  <c r="P2709" t="str">
        <f t="shared" si="127"/>
        <v>11-20</v>
      </c>
      <c r="Q2709" t="b">
        <f t="shared" si="128"/>
        <v>1</v>
      </c>
    </row>
    <row r="2710" spans="1:17" x14ac:dyDescent="0.3">
      <c r="A2710" s="3">
        <v>4153</v>
      </c>
      <c r="B2710" s="3">
        <v>44</v>
      </c>
      <c r="C2710" s="3">
        <v>18</v>
      </c>
      <c r="D2710" s="6">
        <v>91</v>
      </c>
      <c r="E2710" s="8" t="str">
        <f t="shared" si="126"/>
        <v>51-100</v>
      </c>
      <c r="F2710" s="7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  <c r="P2710" t="str">
        <f t="shared" si="127"/>
        <v>11-20</v>
      </c>
      <c r="Q2710" t="b">
        <f t="shared" si="128"/>
        <v>0</v>
      </c>
    </row>
    <row r="2711" spans="1:17" x14ac:dyDescent="0.3">
      <c r="A2711" s="3">
        <v>4177</v>
      </c>
      <c r="B2711" s="3">
        <v>44</v>
      </c>
      <c r="C2711" s="3">
        <v>18</v>
      </c>
      <c r="D2711" s="6">
        <v>75</v>
      </c>
      <c r="E2711" s="8" t="str">
        <f t="shared" si="126"/>
        <v>51-100</v>
      </c>
      <c r="F2711" s="7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  <c r="P2711" t="str">
        <f t="shared" si="127"/>
        <v>11-20</v>
      </c>
      <c r="Q2711" t="b">
        <f t="shared" si="128"/>
        <v>0</v>
      </c>
    </row>
    <row r="2712" spans="1:17" x14ac:dyDescent="0.3">
      <c r="A2712" s="3">
        <v>4246</v>
      </c>
      <c r="B2712" s="3">
        <v>44</v>
      </c>
      <c r="C2712" s="3">
        <v>20</v>
      </c>
      <c r="D2712" s="6">
        <v>145</v>
      </c>
      <c r="E2712" s="8" t="str">
        <f t="shared" si="126"/>
        <v>100+</v>
      </c>
      <c r="F2712" s="7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  <c r="P2712" t="str">
        <f t="shared" si="127"/>
        <v>11-20</v>
      </c>
      <c r="Q2712" t="b">
        <f t="shared" si="128"/>
        <v>0</v>
      </c>
    </row>
    <row r="2713" spans="1:17" x14ac:dyDescent="0.3">
      <c r="A2713" s="3">
        <v>4274</v>
      </c>
      <c r="B2713" s="3">
        <v>44</v>
      </c>
      <c r="C2713" s="3">
        <v>19</v>
      </c>
      <c r="D2713" s="6">
        <v>83</v>
      </c>
      <c r="E2713" s="8" t="str">
        <f t="shared" si="126"/>
        <v>51-100</v>
      </c>
      <c r="F2713" s="7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  <c r="P2713" t="str">
        <f t="shared" si="127"/>
        <v>11-20</v>
      </c>
      <c r="Q2713" t="b">
        <f t="shared" si="128"/>
        <v>0</v>
      </c>
    </row>
    <row r="2714" spans="1:17" x14ac:dyDescent="0.3">
      <c r="A2714" s="3">
        <v>4309</v>
      </c>
      <c r="B2714" s="3">
        <v>44</v>
      </c>
      <c r="C2714" s="3">
        <v>20</v>
      </c>
      <c r="D2714" s="6">
        <v>132</v>
      </c>
      <c r="E2714" s="8" t="str">
        <f t="shared" si="126"/>
        <v>100+</v>
      </c>
      <c r="F2714" s="7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  <c r="P2714" t="str">
        <f t="shared" si="127"/>
        <v>11-20</v>
      </c>
      <c r="Q2714" t="b">
        <f t="shared" si="128"/>
        <v>0</v>
      </c>
    </row>
    <row r="2715" spans="1:17" x14ac:dyDescent="0.3">
      <c r="A2715" s="3">
        <v>4337</v>
      </c>
      <c r="B2715" s="3">
        <v>44</v>
      </c>
      <c r="C2715" s="3">
        <v>19</v>
      </c>
      <c r="D2715" s="6">
        <v>44</v>
      </c>
      <c r="E2715" s="8" t="str">
        <f t="shared" si="126"/>
        <v>0-50</v>
      </c>
      <c r="F2715" s="7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  <c r="P2715" t="str">
        <f t="shared" si="127"/>
        <v>11-20</v>
      </c>
      <c r="Q2715" t="b">
        <f t="shared" si="128"/>
        <v>0</v>
      </c>
    </row>
    <row r="2716" spans="1:17" x14ac:dyDescent="0.3">
      <c r="A2716" s="3">
        <v>4451</v>
      </c>
      <c r="B2716" s="3">
        <v>44</v>
      </c>
      <c r="C2716" s="3">
        <v>20</v>
      </c>
      <c r="D2716" s="6">
        <v>45</v>
      </c>
      <c r="E2716" s="8" t="str">
        <f t="shared" si="126"/>
        <v>0-50</v>
      </c>
      <c r="F2716" s="7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  <c r="P2716" t="str">
        <f t="shared" si="127"/>
        <v>11-20</v>
      </c>
      <c r="Q2716" t="b">
        <f t="shared" si="128"/>
        <v>0</v>
      </c>
    </row>
    <row r="2717" spans="1:17" x14ac:dyDescent="0.3">
      <c r="A2717" s="3">
        <v>4471</v>
      </c>
      <c r="B2717" s="3">
        <v>44</v>
      </c>
      <c r="C2717" s="3">
        <v>20</v>
      </c>
      <c r="D2717" s="6">
        <v>111</v>
      </c>
      <c r="E2717" s="8" t="str">
        <f t="shared" si="126"/>
        <v>100+</v>
      </c>
      <c r="F2717" s="7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  <c r="P2717" t="str">
        <f t="shared" si="127"/>
        <v>11-20</v>
      </c>
      <c r="Q2717" t="b">
        <f t="shared" si="128"/>
        <v>0</v>
      </c>
    </row>
    <row r="2718" spans="1:17" x14ac:dyDescent="0.3">
      <c r="A2718" s="3">
        <v>4487</v>
      </c>
      <c r="B2718" s="3">
        <v>44</v>
      </c>
      <c r="C2718" s="3">
        <v>19</v>
      </c>
      <c r="D2718" s="6">
        <v>48</v>
      </c>
      <c r="E2718" s="8" t="str">
        <f t="shared" si="126"/>
        <v>0-50</v>
      </c>
      <c r="F2718" s="7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  <c r="P2718" t="str">
        <f t="shared" si="127"/>
        <v>11-20</v>
      </c>
      <c r="Q2718" t="b">
        <f t="shared" si="128"/>
        <v>0</v>
      </c>
    </row>
    <row r="2719" spans="1:17" x14ac:dyDescent="0.3">
      <c r="A2719" s="3">
        <v>4559</v>
      </c>
      <c r="B2719" s="3">
        <v>44</v>
      </c>
      <c r="C2719" s="3">
        <v>19</v>
      </c>
      <c r="D2719" s="6">
        <v>82</v>
      </c>
      <c r="E2719" s="8" t="str">
        <f t="shared" si="126"/>
        <v>51-100</v>
      </c>
      <c r="F2719" s="7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  <c r="P2719" t="str">
        <f t="shared" si="127"/>
        <v>11-20</v>
      </c>
      <c r="Q2719" t="b">
        <f t="shared" si="128"/>
        <v>0</v>
      </c>
    </row>
    <row r="2720" spans="1:17" x14ac:dyDescent="0.3">
      <c r="A2720" s="3">
        <v>4607</v>
      </c>
      <c r="B2720" s="3">
        <v>44</v>
      </c>
      <c r="C2720" s="3">
        <v>20</v>
      </c>
      <c r="D2720" s="6">
        <v>199</v>
      </c>
      <c r="E2720" s="8" t="str">
        <f t="shared" si="126"/>
        <v>100+</v>
      </c>
      <c r="F2720" s="7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  <c r="P2720" t="str">
        <f t="shared" si="127"/>
        <v>11-20</v>
      </c>
      <c r="Q2720" t="b">
        <f t="shared" si="128"/>
        <v>0</v>
      </c>
    </row>
    <row r="2721" spans="1:17" x14ac:dyDescent="0.3">
      <c r="A2721" s="3">
        <v>4609</v>
      </c>
      <c r="B2721" s="3">
        <v>44</v>
      </c>
      <c r="C2721" s="3">
        <v>19</v>
      </c>
      <c r="D2721" s="6">
        <v>28</v>
      </c>
      <c r="E2721" s="8" t="str">
        <f t="shared" si="126"/>
        <v>0-50</v>
      </c>
      <c r="F2721" s="7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  <c r="P2721" t="str">
        <f t="shared" si="127"/>
        <v>11-20</v>
      </c>
      <c r="Q2721" t="b">
        <f t="shared" si="128"/>
        <v>0</v>
      </c>
    </row>
    <row r="2722" spans="1:17" x14ac:dyDescent="0.3">
      <c r="A2722" s="3">
        <v>4638</v>
      </c>
      <c r="B2722" s="3">
        <v>44</v>
      </c>
      <c r="C2722" s="3">
        <v>19</v>
      </c>
      <c r="D2722" s="6">
        <v>85</v>
      </c>
      <c r="E2722" s="8" t="str">
        <f t="shared" si="126"/>
        <v>51-100</v>
      </c>
      <c r="F2722" s="7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  <c r="P2722" t="str">
        <f t="shared" si="127"/>
        <v>11-20</v>
      </c>
      <c r="Q2722" t="b">
        <f t="shared" si="128"/>
        <v>0</v>
      </c>
    </row>
    <row r="2723" spans="1:17" x14ac:dyDescent="0.3">
      <c r="A2723" s="3">
        <v>4655</v>
      </c>
      <c r="B2723" s="3">
        <v>44</v>
      </c>
      <c r="C2723" s="3">
        <v>17</v>
      </c>
      <c r="D2723" s="6">
        <v>69</v>
      </c>
      <c r="E2723" s="8" t="str">
        <f t="shared" si="126"/>
        <v>51-100</v>
      </c>
      <c r="F2723" s="7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  <c r="P2723" t="str">
        <f t="shared" si="127"/>
        <v>11-20</v>
      </c>
      <c r="Q2723" t="b">
        <f t="shared" si="128"/>
        <v>0</v>
      </c>
    </row>
    <row r="2724" spans="1:17" x14ac:dyDescent="0.3">
      <c r="A2724" s="3">
        <v>4745</v>
      </c>
      <c r="B2724" s="3">
        <v>44</v>
      </c>
      <c r="C2724" s="3">
        <v>20</v>
      </c>
      <c r="D2724" s="6">
        <v>72</v>
      </c>
      <c r="E2724" s="8" t="str">
        <f t="shared" si="126"/>
        <v>51-100</v>
      </c>
      <c r="F2724" s="7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  <c r="P2724" t="str">
        <f t="shared" si="127"/>
        <v>11-20</v>
      </c>
      <c r="Q2724" t="b">
        <f t="shared" si="128"/>
        <v>0</v>
      </c>
    </row>
    <row r="2725" spans="1:17" x14ac:dyDescent="0.3">
      <c r="A2725" s="3">
        <v>4776</v>
      </c>
      <c r="B2725" s="3">
        <v>44</v>
      </c>
      <c r="C2725" s="3">
        <v>14</v>
      </c>
      <c r="D2725" s="6">
        <v>33</v>
      </c>
      <c r="E2725" s="8" t="str">
        <f t="shared" si="126"/>
        <v>0-50</v>
      </c>
      <c r="F2725" s="7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  <c r="P2725" t="str">
        <f t="shared" si="127"/>
        <v>11-20</v>
      </c>
      <c r="Q2725" t="b">
        <f t="shared" si="128"/>
        <v>0</v>
      </c>
    </row>
    <row r="2726" spans="1:17" x14ac:dyDescent="0.3">
      <c r="A2726" s="3">
        <v>4799</v>
      </c>
      <c r="B2726" s="3">
        <v>44</v>
      </c>
      <c r="C2726" s="3">
        <v>20</v>
      </c>
      <c r="D2726" s="6">
        <v>62</v>
      </c>
      <c r="E2726" s="8" t="str">
        <f t="shared" si="126"/>
        <v>51-100</v>
      </c>
      <c r="F2726" s="7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  <c r="P2726" t="str">
        <f t="shared" si="127"/>
        <v>11-20</v>
      </c>
      <c r="Q2726" t="b">
        <f t="shared" si="128"/>
        <v>0</v>
      </c>
    </row>
    <row r="2727" spans="1:17" x14ac:dyDescent="0.3">
      <c r="A2727" s="3">
        <v>4800</v>
      </c>
      <c r="B2727" s="3">
        <v>44</v>
      </c>
      <c r="C2727" s="3">
        <v>20</v>
      </c>
      <c r="D2727" s="6">
        <v>33</v>
      </c>
      <c r="E2727" s="8" t="str">
        <f t="shared" si="126"/>
        <v>0-50</v>
      </c>
      <c r="F2727" s="7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  <c r="P2727" t="str">
        <f t="shared" si="127"/>
        <v>11-20</v>
      </c>
      <c r="Q2727" t="b">
        <f t="shared" si="128"/>
        <v>0</v>
      </c>
    </row>
    <row r="2728" spans="1:17" x14ac:dyDescent="0.3">
      <c r="A2728" s="3">
        <v>4855</v>
      </c>
      <c r="B2728" s="3">
        <v>44</v>
      </c>
      <c r="C2728" s="3">
        <v>20</v>
      </c>
      <c r="D2728" s="6">
        <v>105</v>
      </c>
      <c r="E2728" s="8" t="str">
        <f t="shared" si="126"/>
        <v>100+</v>
      </c>
      <c r="F2728" s="7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  <c r="P2728" t="str">
        <f t="shared" si="127"/>
        <v>11-20</v>
      </c>
      <c r="Q2728" t="b">
        <f t="shared" si="128"/>
        <v>0</v>
      </c>
    </row>
    <row r="2729" spans="1:17" x14ac:dyDescent="0.3">
      <c r="A2729" s="3">
        <v>4877</v>
      </c>
      <c r="B2729" s="3">
        <v>44</v>
      </c>
      <c r="C2729" s="3">
        <v>19</v>
      </c>
      <c r="D2729" s="6">
        <v>142</v>
      </c>
      <c r="E2729" s="8" t="str">
        <f t="shared" si="126"/>
        <v>100+</v>
      </c>
      <c r="F2729" s="7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  <c r="P2729" t="str">
        <f t="shared" si="127"/>
        <v>11-20</v>
      </c>
      <c r="Q2729" t="b">
        <f t="shared" si="128"/>
        <v>0</v>
      </c>
    </row>
    <row r="2730" spans="1:17" x14ac:dyDescent="0.3">
      <c r="A2730" s="3">
        <v>4949</v>
      </c>
      <c r="B2730" s="3">
        <v>44</v>
      </c>
      <c r="C2730" s="3">
        <v>20</v>
      </c>
      <c r="D2730" s="6">
        <v>43</v>
      </c>
      <c r="E2730" s="8" t="str">
        <f t="shared" si="126"/>
        <v>0-50</v>
      </c>
      <c r="F2730" s="7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  <c r="P2730" t="str">
        <f t="shared" si="127"/>
        <v>11-20</v>
      </c>
      <c r="Q2730" t="b">
        <f t="shared" si="128"/>
        <v>0</v>
      </c>
    </row>
    <row r="2731" spans="1:17" x14ac:dyDescent="0.3">
      <c r="A2731" s="3">
        <v>26</v>
      </c>
      <c r="B2731" s="3">
        <v>43</v>
      </c>
      <c r="C2731" s="3">
        <v>19</v>
      </c>
      <c r="D2731" s="6">
        <v>29</v>
      </c>
      <c r="E2731" s="8" t="str">
        <f t="shared" si="126"/>
        <v>0-50</v>
      </c>
      <c r="F2731" s="7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  <c r="P2731" t="str">
        <f t="shared" si="127"/>
        <v>11-20</v>
      </c>
      <c r="Q2731" t="b">
        <f t="shared" si="128"/>
        <v>0</v>
      </c>
    </row>
    <row r="2732" spans="1:17" x14ac:dyDescent="0.3">
      <c r="A2732" s="3">
        <v>93</v>
      </c>
      <c r="B2732" s="3">
        <v>43</v>
      </c>
      <c r="C2732" s="3">
        <v>19</v>
      </c>
      <c r="D2732" s="6">
        <v>34</v>
      </c>
      <c r="E2732" s="8" t="str">
        <f t="shared" si="126"/>
        <v>0-50</v>
      </c>
      <c r="F2732" s="7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  <c r="P2732" t="str">
        <f t="shared" si="127"/>
        <v>11-20</v>
      </c>
      <c r="Q2732" t="b">
        <f t="shared" si="128"/>
        <v>0</v>
      </c>
    </row>
    <row r="2733" spans="1:17" x14ac:dyDescent="0.3">
      <c r="A2733" s="3">
        <v>104</v>
      </c>
      <c r="B2733" s="3">
        <v>43</v>
      </c>
      <c r="C2733" s="3">
        <v>18</v>
      </c>
      <c r="D2733" s="6">
        <v>22</v>
      </c>
      <c r="E2733" s="8" t="str">
        <f t="shared" si="126"/>
        <v>0-50</v>
      </c>
      <c r="F2733" s="7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  <c r="P2733" t="str">
        <f t="shared" si="127"/>
        <v>11-20</v>
      </c>
      <c r="Q2733" t="b">
        <f t="shared" si="128"/>
        <v>0</v>
      </c>
    </row>
    <row r="2734" spans="1:17" x14ac:dyDescent="0.3">
      <c r="A2734" s="3">
        <v>107</v>
      </c>
      <c r="B2734" s="3">
        <v>43</v>
      </c>
      <c r="C2734" s="3">
        <v>17</v>
      </c>
      <c r="D2734" s="6">
        <v>69</v>
      </c>
      <c r="E2734" s="8" t="str">
        <f t="shared" si="126"/>
        <v>51-100</v>
      </c>
      <c r="F2734" s="7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  <c r="P2734" t="str">
        <f t="shared" si="127"/>
        <v>11-20</v>
      </c>
      <c r="Q2734" t="b">
        <f t="shared" si="128"/>
        <v>0</v>
      </c>
    </row>
    <row r="2735" spans="1:17" x14ac:dyDescent="0.3">
      <c r="A2735" s="3">
        <v>110</v>
      </c>
      <c r="B2735" s="3">
        <v>43</v>
      </c>
      <c r="C2735" s="3">
        <v>17</v>
      </c>
      <c r="D2735" s="6">
        <v>49</v>
      </c>
      <c r="E2735" s="8" t="str">
        <f t="shared" si="126"/>
        <v>0-50</v>
      </c>
      <c r="F2735" s="7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  <c r="P2735" t="str">
        <f t="shared" si="127"/>
        <v>11-20</v>
      </c>
      <c r="Q2735" t="b">
        <f t="shared" si="128"/>
        <v>0</v>
      </c>
    </row>
    <row r="2736" spans="1:17" x14ac:dyDescent="0.3">
      <c r="A2736" s="3">
        <v>237</v>
      </c>
      <c r="B2736" s="3">
        <v>43</v>
      </c>
      <c r="C2736" s="3">
        <v>18</v>
      </c>
      <c r="D2736" s="6">
        <v>89</v>
      </c>
      <c r="E2736" s="8" t="str">
        <f t="shared" si="126"/>
        <v>51-100</v>
      </c>
      <c r="F2736" s="7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  <c r="P2736" t="str">
        <f t="shared" si="127"/>
        <v>11-20</v>
      </c>
      <c r="Q2736" t="b">
        <f t="shared" si="128"/>
        <v>0</v>
      </c>
    </row>
    <row r="2737" spans="1:17" x14ac:dyDescent="0.3">
      <c r="A2737" s="3">
        <v>270</v>
      </c>
      <c r="B2737" s="3">
        <v>43</v>
      </c>
      <c r="C2737" s="3">
        <v>13</v>
      </c>
      <c r="D2737" s="6">
        <v>33</v>
      </c>
      <c r="E2737" s="8" t="str">
        <f t="shared" si="126"/>
        <v>0-50</v>
      </c>
      <c r="F2737" s="7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  <c r="P2737" t="str">
        <f t="shared" si="127"/>
        <v>11-20</v>
      </c>
      <c r="Q2737" t="b">
        <f t="shared" si="128"/>
        <v>0</v>
      </c>
    </row>
    <row r="2738" spans="1:17" x14ac:dyDescent="0.3">
      <c r="A2738" s="3">
        <v>292</v>
      </c>
      <c r="B2738" s="3">
        <v>43</v>
      </c>
      <c r="C2738" s="3">
        <v>16</v>
      </c>
      <c r="D2738" s="6">
        <v>8</v>
      </c>
      <c r="E2738" s="8" t="str">
        <f t="shared" si="126"/>
        <v>0-50</v>
      </c>
      <c r="F2738" s="7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  <c r="P2738" t="str">
        <f t="shared" si="127"/>
        <v>11-20</v>
      </c>
      <c r="Q2738" t="b">
        <f t="shared" si="128"/>
        <v>0</v>
      </c>
    </row>
    <row r="2739" spans="1:17" x14ac:dyDescent="0.3">
      <c r="A2739" s="3">
        <v>299</v>
      </c>
      <c r="B2739" s="3">
        <v>43</v>
      </c>
      <c r="C2739" s="3">
        <v>19</v>
      </c>
      <c r="D2739" s="6">
        <v>81</v>
      </c>
      <c r="E2739" s="8" t="str">
        <f t="shared" si="126"/>
        <v>51-100</v>
      </c>
      <c r="F2739" s="7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  <c r="P2739" t="str">
        <f t="shared" si="127"/>
        <v>11-20</v>
      </c>
      <c r="Q2739" t="b">
        <f t="shared" si="128"/>
        <v>0</v>
      </c>
    </row>
    <row r="2740" spans="1:17" x14ac:dyDescent="0.3">
      <c r="A2740" s="3">
        <v>343</v>
      </c>
      <c r="B2740" s="3">
        <v>43</v>
      </c>
      <c r="C2740" s="3">
        <v>19</v>
      </c>
      <c r="D2740" s="6">
        <v>118</v>
      </c>
      <c r="E2740" s="8" t="str">
        <f t="shared" si="126"/>
        <v>100+</v>
      </c>
      <c r="F2740" s="7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  <c r="P2740" t="str">
        <f t="shared" si="127"/>
        <v>11-20</v>
      </c>
      <c r="Q2740" t="b">
        <f t="shared" si="128"/>
        <v>0</v>
      </c>
    </row>
    <row r="2741" spans="1:17" x14ac:dyDescent="0.3">
      <c r="A2741" s="3">
        <v>356</v>
      </c>
      <c r="B2741" s="3">
        <v>43</v>
      </c>
      <c r="C2741" s="3">
        <v>19</v>
      </c>
      <c r="D2741" s="6">
        <v>71</v>
      </c>
      <c r="E2741" s="8" t="str">
        <f t="shared" si="126"/>
        <v>51-100</v>
      </c>
      <c r="F2741" s="7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  <c r="P2741" t="str">
        <f t="shared" si="127"/>
        <v>11-20</v>
      </c>
      <c r="Q2741" t="b">
        <f t="shared" si="128"/>
        <v>0</v>
      </c>
    </row>
    <row r="2742" spans="1:17" x14ac:dyDescent="0.3">
      <c r="A2742" s="3">
        <v>362</v>
      </c>
      <c r="B2742" s="3">
        <v>43</v>
      </c>
      <c r="C2742" s="3">
        <v>19</v>
      </c>
      <c r="D2742" s="6">
        <v>153</v>
      </c>
      <c r="E2742" s="8" t="str">
        <f t="shared" si="126"/>
        <v>100+</v>
      </c>
      <c r="F2742" s="7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  <c r="P2742" t="str">
        <f t="shared" si="127"/>
        <v>11-20</v>
      </c>
      <c r="Q2742" t="b">
        <f t="shared" si="128"/>
        <v>0</v>
      </c>
    </row>
    <row r="2743" spans="1:17" x14ac:dyDescent="0.3">
      <c r="A2743" s="3">
        <v>424</v>
      </c>
      <c r="B2743" s="3">
        <v>43</v>
      </c>
      <c r="C2743" s="3">
        <v>19</v>
      </c>
      <c r="D2743" s="6">
        <v>161</v>
      </c>
      <c r="E2743" s="8" t="str">
        <f t="shared" si="126"/>
        <v>100+</v>
      </c>
      <c r="F2743" s="7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  <c r="P2743" t="str">
        <f t="shared" si="127"/>
        <v>11-20</v>
      </c>
      <c r="Q2743" t="b">
        <f t="shared" si="128"/>
        <v>0</v>
      </c>
    </row>
    <row r="2744" spans="1:17" x14ac:dyDescent="0.3">
      <c r="A2744" s="3">
        <v>433</v>
      </c>
      <c r="B2744" s="3">
        <v>43</v>
      </c>
      <c r="C2744" s="3">
        <v>17</v>
      </c>
      <c r="D2744" s="6">
        <v>91</v>
      </c>
      <c r="E2744" s="8" t="str">
        <f t="shared" si="126"/>
        <v>51-100</v>
      </c>
      <c r="F2744" s="7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  <c r="P2744" t="str">
        <f t="shared" si="127"/>
        <v>11-20</v>
      </c>
      <c r="Q2744" t="b">
        <f t="shared" si="128"/>
        <v>0</v>
      </c>
    </row>
    <row r="2745" spans="1:17" x14ac:dyDescent="0.3">
      <c r="A2745" s="3">
        <v>465</v>
      </c>
      <c r="B2745" s="3">
        <v>43</v>
      </c>
      <c r="C2745" s="3">
        <v>19</v>
      </c>
      <c r="D2745" s="6">
        <v>83</v>
      </c>
      <c r="E2745" s="8" t="str">
        <f t="shared" si="126"/>
        <v>51-100</v>
      </c>
      <c r="F2745" s="7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  <c r="P2745" t="str">
        <f t="shared" si="127"/>
        <v>11-20</v>
      </c>
      <c r="Q2745" t="b">
        <f t="shared" si="128"/>
        <v>0</v>
      </c>
    </row>
    <row r="2746" spans="1:17" x14ac:dyDescent="0.3">
      <c r="A2746" s="3">
        <v>473</v>
      </c>
      <c r="B2746" s="3">
        <v>43</v>
      </c>
      <c r="C2746" s="3">
        <v>19</v>
      </c>
      <c r="D2746" s="6">
        <v>31</v>
      </c>
      <c r="E2746" s="8" t="str">
        <f t="shared" si="126"/>
        <v>0-50</v>
      </c>
      <c r="F2746" s="7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  <c r="P2746" t="str">
        <f t="shared" si="127"/>
        <v>11-20</v>
      </c>
      <c r="Q2746" t="b">
        <f t="shared" si="128"/>
        <v>0</v>
      </c>
    </row>
    <row r="2747" spans="1:17" x14ac:dyDescent="0.3">
      <c r="A2747" s="3">
        <v>476</v>
      </c>
      <c r="B2747" s="3">
        <v>43</v>
      </c>
      <c r="C2747" s="3">
        <v>19</v>
      </c>
      <c r="D2747" s="6">
        <v>152</v>
      </c>
      <c r="E2747" s="8" t="str">
        <f t="shared" si="126"/>
        <v>100+</v>
      </c>
      <c r="F2747" s="7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  <c r="P2747" t="str">
        <f t="shared" si="127"/>
        <v>11-20</v>
      </c>
      <c r="Q2747" t="b">
        <f t="shared" si="128"/>
        <v>0</v>
      </c>
    </row>
    <row r="2748" spans="1:17" x14ac:dyDescent="0.3">
      <c r="A2748" s="3">
        <v>546</v>
      </c>
      <c r="B2748" s="3">
        <v>43</v>
      </c>
      <c r="C2748" s="3">
        <v>19</v>
      </c>
      <c r="D2748" s="6">
        <v>28</v>
      </c>
      <c r="E2748" s="8" t="str">
        <f t="shared" si="126"/>
        <v>0-50</v>
      </c>
      <c r="F2748" s="7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  <c r="P2748" t="str">
        <f t="shared" si="127"/>
        <v>11-20</v>
      </c>
      <c r="Q2748" t="b">
        <f t="shared" si="128"/>
        <v>0</v>
      </c>
    </row>
    <row r="2749" spans="1:17" x14ac:dyDescent="0.3">
      <c r="A2749" s="3">
        <v>561</v>
      </c>
      <c r="B2749" s="3">
        <v>43</v>
      </c>
      <c r="C2749" s="3">
        <v>18</v>
      </c>
      <c r="D2749" s="6">
        <v>59</v>
      </c>
      <c r="E2749" s="8" t="str">
        <f t="shared" si="126"/>
        <v>51-100</v>
      </c>
      <c r="F2749" s="7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  <c r="P2749" t="str">
        <f t="shared" si="127"/>
        <v>11-20</v>
      </c>
      <c r="Q2749" t="b">
        <f t="shared" si="128"/>
        <v>0</v>
      </c>
    </row>
    <row r="2750" spans="1:17" x14ac:dyDescent="0.3">
      <c r="A2750" s="3">
        <v>641</v>
      </c>
      <c r="B2750" s="3">
        <v>43</v>
      </c>
      <c r="C2750" s="3">
        <v>18</v>
      </c>
      <c r="D2750" s="6">
        <v>85</v>
      </c>
      <c r="E2750" s="8" t="str">
        <f t="shared" si="126"/>
        <v>51-100</v>
      </c>
      <c r="F2750" s="7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  <c r="P2750" t="str">
        <f t="shared" si="127"/>
        <v>11-20</v>
      </c>
      <c r="Q2750" t="b">
        <f t="shared" si="128"/>
        <v>0</v>
      </c>
    </row>
    <row r="2751" spans="1:17" x14ac:dyDescent="0.3">
      <c r="A2751" s="3">
        <v>685</v>
      </c>
      <c r="B2751" s="3">
        <v>43</v>
      </c>
      <c r="C2751" s="3">
        <v>17</v>
      </c>
      <c r="D2751" s="6">
        <v>164</v>
      </c>
      <c r="E2751" s="8" t="str">
        <f t="shared" si="126"/>
        <v>100+</v>
      </c>
      <c r="F2751" s="7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  <c r="P2751" t="str">
        <f t="shared" si="127"/>
        <v>11-20</v>
      </c>
      <c r="Q2751" t="b">
        <f t="shared" si="128"/>
        <v>0</v>
      </c>
    </row>
    <row r="2752" spans="1:17" x14ac:dyDescent="0.3">
      <c r="A2752" s="3">
        <v>711</v>
      </c>
      <c r="B2752" s="3">
        <v>43</v>
      </c>
      <c r="C2752" s="3">
        <v>17</v>
      </c>
      <c r="D2752" s="6">
        <v>59</v>
      </c>
      <c r="E2752" s="8" t="str">
        <f t="shared" si="126"/>
        <v>51-100</v>
      </c>
      <c r="F2752" s="7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  <c r="P2752" t="str">
        <f t="shared" si="127"/>
        <v>11-20</v>
      </c>
      <c r="Q2752" t="b">
        <f t="shared" si="128"/>
        <v>0</v>
      </c>
    </row>
    <row r="2753" spans="1:17" x14ac:dyDescent="0.3">
      <c r="A2753" s="3">
        <v>731</v>
      </c>
      <c r="B2753" s="3">
        <v>43</v>
      </c>
      <c r="C2753" s="3">
        <v>18</v>
      </c>
      <c r="D2753" s="6">
        <v>140</v>
      </c>
      <c r="E2753" s="8" t="str">
        <f t="shared" si="126"/>
        <v>100+</v>
      </c>
      <c r="F2753" s="7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  <c r="P2753" t="str">
        <f t="shared" si="127"/>
        <v>11-20</v>
      </c>
      <c r="Q2753" t="b">
        <f t="shared" si="128"/>
        <v>0</v>
      </c>
    </row>
    <row r="2754" spans="1:17" x14ac:dyDescent="0.3">
      <c r="A2754" s="3">
        <v>769</v>
      </c>
      <c r="B2754" s="3">
        <v>43</v>
      </c>
      <c r="C2754" s="3">
        <v>19</v>
      </c>
      <c r="D2754" s="6">
        <v>72</v>
      </c>
      <c r="E2754" s="8" t="str">
        <f t="shared" si="126"/>
        <v>51-100</v>
      </c>
      <c r="F2754" s="7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  <c r="P2754" t="str">
        <f t="shared" si="127"/>
        <v>11-20</v>
      </c>
      <c r="Q2754" t="b">
        <f t="shared" si="128"/>
        <v>0</v>
      </c>
    </row>
    <row r="2755" spans="1:17" x14ac:dyDescent="0.3">
      <c r="A2755" s="3">
        <v>871</v>
      </c>
      <c r="B2755" s="3">
        <v>43</v>
      </c>
      <c r="C2755" s="3">
        <v>19</v>
      </c>
      <c r="D2755" s="6">
        <v>35</v>
      </c>
      <c r="E2755" s="8" t="str">
        <f t="shared" ref="E2755:E2818" si="129">IF(D2755&lt;=50,"0-50",IF(D2755&lt;=100,"51-100","100+"))</f>
        <v>0-50</v>
      </c>
      <c r="F2755" s="7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  <c r="P2755" t="str">
        <f t="shared" ref="P2755:P2818" si="130">IF(C2755&lt;=10,"0-10",IF(C2755&lt;=20,"11-20",IF(C2755&lt;=30,"21-30","30+")))</f>
        <v>11-20</v>
      </c>
      <c r="Q2755" t="b">
        <f t="shared" ref="Q2755:Q2818" si="131">AND(IF(M2755="Yes",1,0),IF(O2755="Yes",1,0))</f>
        <v>0</v>
      </c>
    </row>
    <row r="2756" spans="1:17" x14ac:dyDescent="0.3">
      <c r="A2756" s="3">
        <v>896</v>
      </c>
      <c r="B2756" s="3">
        <v>43</v>
      </c>
      <c r="C2756" s="3">
        <v>17</v>
      </c>
      <c r="D2756" s="6">
        <v>84</v>
      </c>
      <c r="E2756" s="8" t="str">
        <f t="shared" si="129"/>
        <v>51-100</v>
      </c>
      <c r="F2756" s="7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  <c r="P2756" t="str">
        <f t="shared" si="130"/>
        <v>11-20</v>
      </c>
      <c r="Q2756" t="b">
        <f t="shared" si="131"/>
        <v>1</v>
      </c>
    </row>
    <row r="2757" spans="1:17" x14ac:dyDescent="0.3">
      <c r="A2757" s="3">
        <v>904</v>
      </c>
      <c r="B2757" s="3">
        <v>43</v>
      </c>
      <c r="C2757" s="3">
        <v>18</v>
      </c>
      <c r="D2757" s="6">
        <v>59</v>
      </c>
      <c r="E2757" s="8" t="str">
        <f t="shared" si="129"/>
        <v>51-100</v>
      </c>
      <c r="F2757" s="7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  <c r="P2757" t="str">
        <f t="shared" si="130"/>
        <v>11-20</v>
      </c>
      <c r="Q2757" t="b">
        <f t="shared" si="131"/>
        <v>0</v>
      </c>
    </row>
    <row r="2758" spans="1:17" x14ac:dyDescent="0.3">
      <c r="A2758" s="3">
        <v>972</v>
      </c>
      <c r="B2758" s="3">
        <v>43</v>
      </c>
      <c r="C2758" s="3">
        <v>19</v>
      </c>
      <c r="D2758" s="6">
        <v>174</v>
      </c>
      <c r="E2758" s="8" t="str">
        <f t="shared" si="129"/>
        <v>100+</v>
      </c>
      <c r="F2758" s="7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  <c r="P2758" t="str">
        <f t="shared" si="130"/>
        <v>11-20</v>
      </c>
      <c r="Q2758" t="b">
        <f t="shared" si="131"/>
        <v>1</v>
      </c>
    </row>
    <row r="2759" spans="1:17" x14ac:dyDescent="0.3">
      <c r="A2759" s="3">
        <v>974</v>
      </c>
      <c r="B2759" s="3">
        <v>43</v>
      </c>
      <c r="C2759" s="3">
        <v>18</v>
      </c>
      <c r="D2759" s="6">
        <v>85</v>
      </c>
      <c r="E2759" s="8" t="str">
        <f t="shared" si="129"/>
        <v>51-100</v>
      </c>
      <c r="F2759" s="7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  <c r="P2759" t="str">
        <f t="shared" si="130"/>
        <v>11-20</v>
      </c>
      <c r="Q2759" t="b">
        <f t="shared" si="131"/>
        <v>0</v>
      </c>
    </row>
    <row r="2760" spans="1:17" x14ac:dyDescent="0.3">
      <c r="A2760" s="3">
        <v>1036</v>
      </c>
      <c r="B2760" s="3">
        <v>43</v>
      </c>
      <c r="C2760" s="3">
        <v>17</v>
      </c>
      <c r="D2760" s="6">
        <v>81</v>
      </c>
      <c r="E2760" s="8" t="str">
        <f t="shared" si="129"/>
        <v>51-100</v>
      </c>
      <c r="F2760" s="7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  <c r="P2760" t="str">
        <f t="shared" si="130"/>
        <v>11-20</v>
      </c>
      <c r="Q2760" t="b">
        <f t="shared" si="131"/>
        <v>0</v>
      </c>
    </row>
    <row r="2761" spans="1:17" x14ac:dyDescent="0.3">
      <c r="A2761" s="3">
        <v>1046</v>
      </c>
      <c r="B2761" s="3">
        <v>43</v>
      </c>
      <c r="C2761" s="3">
        <v>18</v>
      </c>
      <c r="D2761" s="6">
        <v>84</v>
      </c>
      <c r="E2761" s="8" t="str">
        <f t="shared" si="129"/>
        <v>51-100</v>
      </c>
      <c r="F2761" s="7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  <c r="P2761" t="str">
        <f t="shared" si="130"/>
        <v>11-20</v>
      </c>
      <c r="Q2761" t="b">
        <f t="shared" si="131"/>
        <v>0</v>
      </c>
    </row>
    <row r="2762" spans="1:17" x14ac:dyDescent="0.3">
      <c r="A2762" s="3">
        <v>1053</v>
      </c>
      <c r="B2762" s="3">
        <v>43</v>
      </c>
      <c r="C2762" s="3">
        <v>17</v>
      </c>
      <c r="D2762" s="6">
        <v>49</v>
      </c>
      <c r="E2762" s="8" t="str">
        <f t="shared" si="129"/>
        <v>0-50</v>
      </c>
      <c r="F2762" s="7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  <c r="P2762" t="str">
        <f t="shared" si="130"/>
        <v>11-20</v>
      </c>
      <c r="Q2762" t="b">
        <f t="shared" si="131"/>
        <v>0</v>
      </c>
    </row>
    <row r="2763" spans="1:17" x14ac:dyDescent="0.3">
      <c r="A2763" s="3">
        <v>1097</v>
      </c>
      <c r="B2763" s="3">
        <v>43</v>
      </c>
      <c r="C2763" s="3">
        <v>18</v>
      </c>
      <c r="D2763" s="6">
        <v>29</v>
      </c>
      <c r="E2763" s="8" t="str">
        <f t="shared" si="129"/>
        <v>0-50</v>
      </c>
      <c r="F2763" s="7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  <c r="P2763" t="str">
        <f t="shared" si="130"/>
        <v>11-20</v>
      </c>
      <c r="Q2763" t="b">
        <f t="shared" si="131"/>
        <v>0</v>
      </c>
    </row>
    <row r="2764" spans="1:17" x14ac:dyDescent="0.3">
      <c r="A2764" s="3">
        <v>1117</v>
      </c>
      <c r="B2764" s="3">
        <v>43</v>
      </c>
      <c r="C2764" s="3">
        <v>18</v>
      </c>
      <c r="D2764" s="6">
        <v>122</v>
      </c>
      <c r="E2764" s="8" t="str">
        <f t="shared" si="129"/>
        <v>100+</v>
      </c>
      <c r="F2764" s="7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  <c r="P2764" t="str">
        <f t="shared" si="130"/>
        <v>11-20</v>
      </c>
      <c r="Q2764" t="b">
        <f t="shared" si="131"/>
        <v>0</v>
      </c>
    </row>
    <row r="2765" spans="1:17" x14ac:dyDescent="0.3">
      <c r="A2765" s="3">
        <v>1166</v>
      </c>
      <c r="B2765" s="3">
        <v>43</v>
      </c>
      <c r="C2765" s="3">
        <v>19</v>
      </c>
      <c r="D2765" s="6">
        <v>113</v>
      </c>
      <c r="E2765" s="8" t="str">
        <f t="shared" si="129"/>
        <v>100+</v>
      </c>
      <c r="F2765" s="7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  <c r="P2765" t="str">
        <f t="shared" si="130"/>
        <v>11-20</v>
      </c>
      <c r="Q2765" t="b">
        <f t="shared" si="131"/>
        <v>0</v>
      </c>
    </row>
    <row r="2766" spans="1:17" x14ac:dyDescent="0.3">
      <c r="A2766" s="3">
        <v>1186</v>
      </c>
      <c r="B2766" s="3">
        <v>43</v>
      </c>
      <c r="C2766" s="3">
        <v>19</v>
      </c>
      <c r="D2766" s="6">
        <v>31</v>
      </c>
      <c r="E2766" s="8" t="str">
        <f t="shared" si="129"/>
        <v>0-50</v>
      </c>
      <c r="F2766" s="7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  <c r="P2766" t="str">
        <f t="shared" si="130"/>
        <v>11-20</v>
      </c>
      <c r="Q2766" t="b">
        <f t="shared" si="131"/>
        <v>0</v>
      </c>
    </row>
    <row r="2767" spans="1:17" x14ac:dyDescent="0.3">
      <c r="A2767" s="3">
        <v>1233</v>
      </c>
      <c r="B2767" s="3">
        <v>43</v>
      </c>
      <c r="C2767" s="3">
        <v>19</v>
      </c>
      <c r="D2767" s="6">
        <v>84</v>
      </c>
      <c r="E2767" s="8" t="str">
        <f t="shared" si="129"/>
        <v>51-100</v>
      </c>
      <c r="F2767" s="7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  <c r="P2767" t="str">
        <f t="shared" si="130"/>
        <v>11-20</v>
      </c>
      <c r="Q2767" t="b">
        <f t="shared" si="131"/>
        <v>0</v>
      </c>
    </row>
    <row r="2768" spans="1:17" x14ac:dyDescent="0.3">
      <c r="A2768" s="3">
        <v>1271</v>
      </c>
      <c r="B2768" s="3">
        <v>43</v>
      </c>
      <c r="C2768" s="3">
        <v>18</v>
      </c>
      <c r="D2768" s="6">
        <v>60</v>
      </c>
      <c r="E2768" s="8" t="str">
        <f t="shared" si="129"/>
        <v>51-100</v>
      </c>
      <c r="F2768" s="7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  <c r="P2768" t="str">
        <f t="shared" si="130"/>
        <v>11-20</v>
      </c>
      <c r="Q2768" t="b">
        <f t="shared" si="131"/>
        <v>0</v>
      </c>
    </row>
    <row r="2769" spans="1:17" x14ac:dyDescent="0.3">
      <c r="A2769" s="3">
        <v>1436</v>
      </c>
      <c r="B2769" s="3">
        <v>43</v>
      </c>
      <c r="C2769" s="3">
        <v>17</v>
      </c>
      <c r="D2769" s="6">
        <v>55</v>
      </c>
      <c r="E2769" s="8" t="str">
        <f t="shared" si="129"/>
        <v>51-100</v>
      </c>
      <c r="F2769" s="7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  <c r="P2769" t="str">
        <f t="shared" si="130"/>
        <v>11-20</v>
      </c>
      <c r="Q2769" t="b">
        <f t="shared" si="131"/>
        <v>0</v>
      </c>
    </row>
    <row r="2770" spans="1:17" x14ac:dyDescent="0.3">
      <c r="A2770" s="3">
        <v>1508</v>
      </c>
      <c r="B2770" s="3">
        <v>43</v>
      </c>
      <c r="C2770" s="3">
        <v>18</v>
      </c>
      <c r="D2770" s="6">
        <v>50</v>
      </c>
      <c r="E2770" s="8" t="str">
        <f t="shared" si="129"/>
        <v>0-50</v>
      </c>
      <c r="F2770" s="7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  <c r="P2770" t="str">
        <f t="shared" si="130"/>
        <v>11-20</v>
      </c>
      <c r="Q2770" t="b">
        <f t="shared" si="131"/>
        <v>0</v>
      </c>
    </row>
    <row r="2771" spans="1:17" x14ac:dyDescent="0.3">
      <c r="A2771" s="3">
        <v>1519</v>
      </c>
      <c r="B2771" s="3">
        <v>43</v>
      </c>
      <c r="C2771" s="3">
        <v>17</v>
      </c>
      <c r="D2771" s="6">
        <v>64</v>
      </c>
      <c r="E2771" s="8" t="str">
        <f t="shared" si="129"/>
        <v>51-100</v>
      </c>
      <c r="F2771" s="7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  <c r="P2771" t="str">
        <f t="shared" si="130"/>
        <v>11-20</v>
      </c>
      <c r="Q2771" t="b">
        <f t="shared" si="131"/>
        <v>0</v>
      </c>
    </row>
    <row r="2772" spans="1:17" x14ac:dyDescent="0.3">
      <c r="A2772" s="3">
        <v>1526</v>
      </c>
      <c r="B2772" s="3">
        <v>43</v>
      </c>
      <c r="C2772" s="3">
        <v>18</v>
      </c>
      <c r="D2772" s="6">
        <v>58</v>
      </c>
      <c r="E2772" s="8" t="str">
        <f t="shared" si="129"/>
        <v>51-100</v>
      </c>
      <c r="F2772" s="7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  <c r="P2772" t="str">
        <f t="shared" si="130"/>
        <v>11-20</v>
      </c>
      <c r="Q2772" t="b">
        <f t="shared" si="131"/>
        <v>0</v>
      </c>
    </row>
    <row r="2773" spans="1:17" x14ac:dyDescent="0.3">
      <c r="A2773" s="3">
        <v>1577</v>
      </c>
      <c r="B2773" s="3">
        <v>43</v>
      </c>
      <c r="C2773" s="3">
        <v>18</v>
      </c>
      <c r="D2773" s="6">
        <v>98</v>
      </c>
      <c r="E2773" s="8" t="str">
        <f t="shared" si="129"/>
        <v>51-100</v>
      </c>
      <c r="F2773" s="7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  <c r="P2773" t="str">
        <f t="shared" si="130"/>
        <v>11-20</v>
      </c>
      <c r="Q2773" t="b">
        <f t="shared" si="131"/>
        <v>0</v>
      </c>
    </row>
    <row r="2774" spans="1:17" x14ac:dyDescent="0.3">
      <c r="A2774" s="3">
        <v>1583</v>
      </c>
      <c r="B2774" s="3">
        <v>43</v>
      </c>
      <c r="C2774" s="3">
        <v>19</v>
      </c>
      <c r="D2774" s="6">
        <v>170</v>
      </c>
      <c r="E2774" s="8" t="str">
        <f t="shared" si="129"/>
        <v>100+</v>
      </c>
      <c r="F2774" s="7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  <c r="P2774" t="str">
        <f t="shared" si="130"/>
        <v>11-20</v>
      </c>
      <c r="Q2774" t="b">
        <f t="shared" si="131"/>
        <v>1</v>
      </c>
    </row>
    <row r="2775" spans="1:17" x14ac:dyDescent="0.3">
      <c r="A2775" s="3">
        <v>1670</v>
      </c>
      <c r="B2775" s="3">
        <v>43</v>
      </c>
      <c r="C2775" s="3">
        <v>18</v>
      </c>
      <c r="D2775" s="6">
        <v>21</v>
      </c>
      <c r="E2775" s="8" t="str">
        <f t="shared" si="129"/>
        <v>0-50</v>
      </c>
      <c r="F2775" s="7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  <c r="P2775" t="str">
        <f t="shared" si="130"/>
        <v>11-20</v>
      </c>
      <c r="Q2775" t="b">
        <f t="shared" si="131"/>
        <v>0</v>
      </c>
    </row>
    <row r="2776" spans="1:17" x14ac:dyDescent="0.3">
      <c r="A2776" s="3">
        <v>1701</v>
      </c>
      <c r="B2776" s="3">
        <v>43</v>
      </c>
      <c r="C2776" s="3">
        <v>16</v>
      </c>
      <c r="D2776" s="6">
        <v>71</v>
      </c>
      <c r="E2776" s="8" t="str">
        <f t="shared" si="129"/>
        <v>51-100</v>
      </c>
      <c r="F2776" s="7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  <c r="P2776" t="str">
        <f t="shared" si="130"/>
        <v>11-20</v>
      </c>
      <c r="Q2776" t="b">
        <f t="shared" si="131"/>
        <v>0</v>
      </c>
    </row>
    <row r="2777" spans="1:17" x14ac:dyDescent="0.3">
      <c r="A2777" s="3">
        <v>1732</v>
      </c>
      <c r="B2777" s="3">
        <v>43</v>
      </c>
      <c r="C2777" s="3">
        <v>19</v>
      </c>
      <c r="D2777" s="6">
        <v>125</v>
      </c>
      <c r="E2777" s="8" t="str">
        <f t="shared" si="129"/>
        <v>100+</v>
      </c>
      <c r="F2777" s="7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  <c r="P2777" t="str">
        <f t="shared" si="130"/>
        <v>11-20</v>
      </c>
      <c r="Q2777" t="b">
        <f t="shared" si="131"/>
        <v>0</v>
      </c>
    </row>
    <row r="2778" spans="1:17" x14ac:dyDescent="0.3">
      <c r="A2778" s="3">
        <v>1769</v>
      </c>
      <c r="B2778" s="3">
        <v>43</v>
      </c>
      <c r="C2778" s="3">
        <v>18</v>
      </c>
      <c r="D2778" s="6">
        <v>128</v>
      </c>
      <c r="E2778" s="8" t="str">
        <f t="shared" si="129"/>
        <v>100+</v>
      </c>
      <c r="F2778" s="7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  <c r="P2778" t="str">
        <f t="shared" si="130"/>
        <v>11-20</v>
      </c>
      <c r="Q2778" t="b">
        <f t="shared" si="131"/>
        <v>0</v>
      </c>
    </row>
    <row r="2779" spans="1:17" x14ac:dyDescent="0.3">
      <c r="A2779" s="3">
        <v>1775</v>
      </c>
      <c r="B2779" s="3">
        <v>43</v>
      </c>
      <c r="C2779" s="3">
        <v>18</v>
      </c>
      <c r="D2779" s="6">
        <v>83</v>
      </c>
      <c r="E2779" s="8" t="str">
        <f t="shared" si="129"/>
        <v>51-100</v>
      </c>
      <c r="F2779" s="7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  <c r="P2779" t="str">
        <f t="shared" si="130"/>
        <v>11-20</v>
      </c>
      <c r="Q2779" t="b">
        <f t="shared" si="131"/>
        <v>0</v>
      </c>
    </row>
    <row r="2780" spans="1:17" x14ac:dyDescent="0.3">
      <c r="A2780" s="3">
        <v>1813</v>
      </c>
      <c r="B2780" s="3">
        <v>43</v>
      </c>
      <c r="C2780" s="3">
        <v>19</v>
      </c>
      <c r="D2780" s="6">
        <v>128</v>
      </c>
      <c r="E2780" s="8" t="str">
        <f t="shared" si="129"/>
        <v>100+</v>
      </c>
      <c r="F2780" s="7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  <c r="P2780" t="str">
        <f t="shared" si="130"/>
        <v>11-20</v>
      </c>
      <c r="Q2780" t="b">
        <f t="shared" si="131"/>
        <v>0</v>
      </c>
    </row>
    <row r="2781" spans="1:17" x14ac:dyDescent="0.3">
      <c r="A2781" s="3">
        <v>1838</v>
      </c>
      <c r="B2781" s="3">
        <v>43</v>
      </c>
      <c r="C2781" s="3">
        <v>18</v>
      </c>
      <c r="D2781" s="6">
        <v>103</v>
      </c>
      <c r="E2781" s="8" t="str">
        <f t="shared" si="129"/>
        <v>100+</v>
      </c>
      <c r="F2781" s="7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  <c r="P2781" t="str">
        <f t="shared" si="130"/>
        <v>11-20</v>
      </c>
      <c r="Q2781" t="b">
        <f t="shared" si="131"/>
        <v>0</v>
      </c>
    </row>
    <row r="2782" spans="1:17" x14ac:dyDescent="0.3">
      <c r="A2782" s="3">
        <v>1846</v>
      </c>
      <c r="B2782" s="3">
        <v>43</v>
      </c>
      <c r="C2782" s="3">
        <v>18</v>
      </c>
      <c r="D2782" s="6">
        <v>65</v>
      </c>
      <c r="E2782" s="8" t="str">
        <f t="shared" si="129"/>
        <v>51-100</v>
      </c>
      <c r="F2782" s="7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  <c r="P2782" t="str">
        <f t="shared" si="130"/>
        <v>11-20</v>
      </c>
      <c r="Q2782" t="b">
        <f t="shared" si="131"/>
        <v>0</v>
      </c>
    </row>
    <row r="2783" spans="1:17" x14ac:dyDescent="0.3">
      <c r="A2783" s="3">
        <v>1873</v>
      </c>
      <c r="B2783" s="3">
        <v>43</v>
      </c>
      <c r="C2783" s="3">
        <v>17</v>
      </c>
      <c r="D2783" s="6">
        <v>98</v>
      </c>
      <c r="E2783" s="8" t="str">
        <f t="shared" si="129"/>
        <v>51-100</v>
      </c>
      <c r="F2783" s="7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  <c r="P2783" t="str">
        <f t="shared" si="130"/>
        <v>11-20</v>
      </c>
      <c r="Q2783" t="b">
        <f t="shared" si="131"/>
        <v>0</v>
      </c>
    </row>
    <row r="2784" spans="1:17" x14ac:dyDescent="0.3">
      <c r="A2784" s="3">
        <v>1902</v>
      </c>
      <c r="B2784" s="3">
        <v>43</v>
      </c>
      <c r="C2784" s="3">
        <v>19</v>
      </c>
      <c r="D2784" s="6">
        <v>201</v>
      </c>
      <c r="E2784" s="8" t="str">
        <f t="shared" si="129"/>
        <v>100+</v>
      </c>
      <c r="F2784" s="7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  <c r="P2784" t="str">
        <f t="shared" si="130"/>
        <v>11-20</v>
      </c>
      <c r="Q2784" t="b">
        <f t="shared" si="131"/>
        <v>0</v>
      </c>
    </row>
    <row r="2785" spans="1:17" x14ac:dyDescent="0.3">
      <c r="A2785" s="3">
        <v>1911</v>
      </c>
      <c r="B2785" s="3">
        <v>43</v>
      </c>
      <c r="C2785" s="3">
        <v>18</v>
      </c>
      <c r="D2785" s="6">
        <v>83</v>
      </c>
      <c r="E2785" s="8" t="str">
        <f t="shared" si="129"/>
        <v>51-100</v>
      </c>
      <c r="F2785" s="7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  <c r="P2785" t="str">
        <f t="shared" si="130"/>
        <v>11-20</v>
      </c>
      <c r="Q2785" t="b">
        <f t="shared" si="131"/>
        <v>0</v>
      </c>
    </row>
    <row r="2786" spans="1:17" x14ac:dyDescent="0.3">
      <c r="A2786" s="3">
        <v>1926</v>
      </c>
      <c r="B2786" s="3">
        <v>43</v>
      </c>
      <c r="C2786" s="3">
        <v>19</v>
      </c>
      <c r="D2786" s="6">
        <v>81</v>
      </c>
      <c r="E2786" s="8" t="str">
        <f t="shared" si="129"/>
        <v>51-100</v>
      </c>
      <c r="F2786" s="7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  <c r="P2786" t="str">
        <f t="shared" si="130"/>
        <v>11-20</v>
      </c>
      <c r="Q2786" t="b">
        <f t="shared" si="131"/>
        <v>0</v>
      </c>
    </row>
    <row r="2787" spans="1:17" x14ac:dyDescent="0.3">
      <c r="A2787" s="3">
        <v>1942</v>
      </c>
      <c r="B2787" s="3">
        <v>43</v>
      </c>
      <c r="C2787" s="3">
        <v>19</v>
      </c>
      <c r="D2787" s="6">
        <v>58</v>
      </c>
      <c r="E2787" s="8" t="str">
        <f t="shared" si="129"/>
        <v>51-100</v>
      </c>
      <c r="F2787" s="7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  <c r="P2787" t="str">
        <f t="shared" si="130"/>
        <v>11-20</v>
      </c>
      <c r="Q2787" t="b">
        <f t="shared" si="131"/>
        <v>0</v>
      </c>
    </row>
    <row r="2788" spans="1:17" x14ac:dyDescent="0.3">
      <c r="A2788" s="3">
        <v>1956</v>
      </c>
      <c r="B2788" s="3">
        <v>43</v>
      </c>
      <c r="C2788" s="3">
        <v>17</v>
      </c>
      <c r="D2788" s="6">
        <v>32</v>
      </c>
      <c r="E2788" s="8" t="str">
        <f t="shared" si="129"/>
        <v>0-50</v>
      </c>
      <c r="F2788" s="7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  <c r="P2788" t="str">
        <f t="shared" si="130"/>
        <v>11-20</v>
      </c>
      <c r="Q2788" t="b">
        <f t="shared" si="131"/>
        <v>0</v>
      </c>
    </row>
    <row r="2789" spans="1:17" x14ac:dyDescent="0.3">
      <c r="A2789" s="3">
        <v>1968</v>
      </c>
      <c r="B2789" s="3">
        <v>43</v>
      </c>
      <c r="C2789" s="3">
        <v>18</v>
      </c>
      <c r="D2789" s="6">
        <v>89</v>
      </c>
      <c r="E2789" s="8" t="str">
        <f t="shared" si="129"/>
        <v>51-100</v>
      </c>
      <c r="F2789" s="7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  <c r="P2789" t="str">
        <f t="shared" si="130"/>
        <v>11-20</v>
      </c>
      <c r="Q2789" t="b">
        <f t="shared" si="131"/>
        <v>0</v>
      </c>
    </row>
    <row r="2790" spans="1:17" x14ac:dyDescent="0.3">
      <c r="A2790" s="3">
        <v>2020</v>
      </c>
      <c r="B2790" s="3">
        <v>43</v>
      </c>
      <c r="C2790" s="3">
        <v>17</v>
      </c>
      <c r="D2790" s="6">
        <v>44</v>
      </c>
      <c r="E2790" s="8" t="str">
        <f t="shared" si="129"/>
        <v>0-50</v>
      </c>
      <c r="F2790" s="7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  <c r="P2790" t="str">
        <f t="shared" si="130"/>
        <v>11-20</v>
      </c>
      <c r="Q2790" t="b">
        <f t="shared" si="131"/>
        <v>0</v>
      </c>
    </row>
    <row r="2791" spans="1:17" x14ac:dyDescent="0.3">
      <c r="A2791" s="3">
        <v>2047</v>
      </c>
      <c r="B2791" s="3">
        <v>43</v>
      </c>
      <c r="C2791" s="3">
        <v>16</v>
      </c>
      <c r="D2791" s="6">
        <v>161</v>
      </c>
      <c r="E2791" s="8" t="str">
        <f t="shared" si="129"/>
        <v>100+</v>
      </c>
      <c r="F2791" s="7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  <c r="P2791" t="str">
        <f t="shared" si="130"/>
        <v>11-20</v>
      </c>
      <c r="Q2791" t="b">
        <f t="shared" si="131"/>
        <v>1</v>
      </c>
    </row>
    <row r="2792" spans="1:17" x14ac:dyDescent="0.3">
      <c r="A2792" s="3">
        <v>2050</v>
      </c>
      <c r="B2792" s="3">
        <v>43</v>
      </c>
      <c r="C2792" s="3">
        <v>18</v>
      </c>
      <c r="D2792" s="6">
        <v>94</v>
      </c>
      <c r="E2792" s="8" t="str">
        <f t="shared" si="129"/>
        <v>51-100</v>
      </c>
      <c r="F2792" s="7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  <c r="P2792" t="str">
        <f t="shared" si="130"/>
        <v>11-20</v>
      </c>
      <c r="Q2792" t="b">
        <f t="shared" si="131"/>
        <v>0</v>
      </c>
    </row>
    <row r="2793" spans="1:17" x14ac:dyDescent="0.3">
      <c r="A2793" s="3">
        <v>2161</v>
      </c>
      <c r="B2793" s="3">
        <v>43</v>
      </c>
      <c r="C2793" s="3">
        <v>17</v>
      </c>
      <c r="D2793" s="6">
        <v>55</v>
      </c>
      <c r="E2793" s="8" t="str">
        <f t="shared" si="129"/>
        <v>51-100</v>
      </c>
      <c r="F2793" s="7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  <c r="P2793" t="str">
        <f t="shared" si="130"/>
        <v>11-20</v>
      </c>
      <c r="Q2793" t="b">
        <f t="shared" si="131"/>
        <v>0</v>
      </c>
    </row>
    <row r="2794" spans="1:17" x14ac:dyDescent="0.3">
      <c r="A2794" s="3">
        <v>2338</v>
      </c>
      <c r="B2794" s="3">
        <v>43</v>
      </c>
      <c r="C2794" s="3">
        <v>16</v>
      </c>
      <c r="D2794" s="6">
        <v>201</v>
      </c>
      <c r="E2794" s="8" t="str">
        <f t="shared" si="129"/>
        <v>100+</v>
      </c>
      <c r="F2794" s="7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  <c r="P2794" t="str">
        <f t="shared" si="130"/>
        <v>11-20</v>
      </c>
      <c r="Q2794" t="b">
        <f t="shared" si="131"/>
        <v>0</v>
      </c>
    </row>
    <row r="2795" spans="1:17" x14ac:dyDescent="0.3">
      <c r="A2795" s="3">
        <v>2366</v>
      </c>
      <c r="B2795" s="3">
        <v>43</v>
      </c>
      <c r="C2795" s="3">
        <v>18</v>
      </c>
      <c r="D2795" s="6">
        <v>22</v>
      </c>
      <c r="E2795" s="8" t="str">
        <f t="shared" si="129"/>
        <v>0-50</v>
      </c>
      <c r="F2795" s="7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  <c r="P2795" t="str">
        <f t="shared" si="130"/>
        <v>11-20</v>
      </c>
      <c r="Q2795" t="b">
        <f t="shared" si="131"/>
        <v>0</v>
      </c>
    </row>
    <row r="2796" spans="1:17" x14ac:dyDescent="0.3">
      <c r="A2796" s="3">
        <v>2386</v>
      </c>
      <c r="B2796" s="3">
        <v>43</v>
      </c>
      <c r="C2796" s="3">
        <v>17</v>
      </c>
      <c r="D2796" s="6">
        <v>125</v>
      </c>
      <c r="E2796" s="8" t="str">
        <f t="shared" si="129"/>
        <v>100+</v>
      </c>
      <c r="F2796" s="7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  <c r="P2796" t="str">
        <f t="shared" si="130"/>
        <v>11-20</v>
      </c>
      <c r="Q2796" t="b">
        <f t="shared" si="131"/>
        <v>0</v>
      </c>
    </row>
    <row r="2797" spans="1:17" x14ac:dyDescent="0.3">
      <c r="A2797" s="3">
        <v>2422</v>
      </c>
      <c r="B2797" s="3">
        <v>43</v>
      </c>
      <c r="C2797" s="3">
        <v>19</v>
      </c>
      <c r="D2797" s="6">
        <v>40</v>
      </c>
      <c r="E2797" s="8" t="str">
        <f t="shared" si="129"/>
        <v>0-50</v>
      </c>
      <c r="F2797" s="7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  <c r="P2797" t="str">
        <f t="shared" si="130"/>
        <v>11-20</v>
      </c>
      <c r="Q2797" t="b">
        <f t="shared" si="131"/>
        <v>0</v>
      </c>
    </row>
    <row r="2798" spans="1:17" x14ac:dyDescent="0.3">
      <c r="A2798" s="3">
        <v>2454</v>
      </c>
      <c r="B2798" s="3">
        <v>43</v>
      </c>
      <c r="C2798" s="3">
        <v>19</v>
      </c>
      <c r="D2798" s="6">
        <v>60</v>
      </c>
      <c r="E2798" s="8" t="str">
        <f t="shared" si="129"/>
        <v>51-100</v>
      </c>
      <c r="F2798" s="7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  <c r="P2798" t="str">
        <f t="shared" si="130"/>
        <v>11-20</v>
      </c>
      <c r="Q2798" t="b">
        <f t="shared" si="131"/>
        <v>0</v>
      </c>
    </row>
    <row r="2799" spans="1:17" x14ac:dyDescent="0.3">
      <c r="A2799" s="3">
        <v>2470</v>
      </c>
      <c r="B2799" s="3">
        <v>43</v>
      </c>
      <c r="C2799" s="3">
        <v>18</v>
      </c>
      <c r="D2799" s="6">
        <v>89</v>
      </c>
      <c r="E2799" s="8" t="str">
        <f t="shared" si="129"/>
        <v>51-100</v>
      </c>
      <c r="F2799" s="7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  <c r="P2799" t="str">
        <f t="shared" si="130"/>
        <v>11-20</v>
      </c>
      <c r="Q2799" t="b">
        <f t="shared" si="131"/>
        <v>0</v>
      </c>
    </row>
    <row r="2800" spans="1:17" x14ac:dyDescent="0.3">
      <c r="A2800" s="3">
        <v>2559</v>
      </c>
      <c r="B2800" s="3">
        <v>43</v>
      </c>
      <c r="C2800" s="3">
        <v>19</v>
      </c>
      <c r="D2800" s="6">
        <v>172</v>
      </c>
      <c r="E2800" s="8" t="str">
        <f t="shared" si="129"/>
        <v>100+</v>
      </c>
      <c r="F2800" s="7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  <c r="P2800" t="str">
        <f t="shared" si="130"/>
        <v>11-20</v>
      </c>
      <c r="Q2800" t="b">
        <f t="shared" si="131"/>
        <v>0</v>
      </c>
    </row>
    <row r="2801" spans="1:17" x14ac:dyDescent="0.3">
      <c r="A2801" s="3">
        <v>2565</v>
      </c>
      <c r="B2801" s="3">
        <v>43</v>
      </c>
      <c r="C2801" s="3">
        <v>16</v>
      </c>
      <c r="D2801" s="6">
        <v>25</v>
      </c>
      <c r="E2801" s="8" t="str">
        <f t="shared" si="129"/>
        <v>0-50</v>
      </c>
      <c r="F2801" s="7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  <c r="P2801" t="str">
        <f t="shared" si="130"/>
        <v>11-20</v>
      </c>
      <c r="Q2801" t="b">
        <f t="shared" si="131"/>
        <v>0</v>
      </c>
    </row>
    <row r="2802" spans="1:17" x14ac:dyDescent="0.3">
      <c r="A2802" s="3">
        <v>2652</v>
      </c>
      <c r="B2802" s="3">
        <v>43</v>
      </c>
      <c r="C2802" s="3">
        <v>17</v>
      </c>
      <c r="D2802" s="6">
        <v>51</v>
      </c>
      <c r="E2802" s="8" t="str">
        <f t="shared" si="129"/>
        <v>51-100</v>
      </c>
      <c r="F2802" s="7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  <c r="P2802" t="str">
        <f t="shared" si="130"/>
        <v>11-20</v>
      </c>
      <c r="Q2802" t="b">
        <f t="shared" si="131"/>
        <v>0</v>
      </c>
    </row>
    <row r="2803" spans="1:17" x14ac:dyDescent="0.3">
      <c r="A2803" s="3">
        <v>2670</v>
      </c>
      <c r="B2803" s="3">
        <v>43</v>
      </c>
      <c r="C2803" s="3">
        <v>18</v>
      </c>
      <c r="D2803" s="6">
        <v>10</v>
      </c>
      <c r="E2803" s="8" t="str">
        <f t="shared" si="129"/>
        <v>0-50</v>
      </c>
      <c r="F2803" s="7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  <c r="P2803" t="str">
        <f t="shared" si="130"/>
        <v>11-20</v>
      </c>
      <c r="Q2803" t="b">
        <f t="shared" si="131"/>
        <v>0</v>
      </c>
    </row>
    <row r="2804" spans="1:17" x14ac:dyDescent="0.3">
      <c r="A2804" s="3">
        <v>2707</v>
      </c>
      <c r="B2804" s="3">
        <v>43</v>
      </c>
      <c r="C2804" s="3">
        <v>17</v>
      </c>
      <c r="D2804" s="6">
        <v>158</v>
      </c>
      <c r="E2804" s="8" t="str">
        <f t="shared" si="129"/>
        <v>100+</v>
      </c>
      <c r="F2804" s="7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  <c r="P2804" t="str">
        <f t="shared" si="130"/>
        <v>11-20</v>
      </c>
      <c r="Q2804" t="b">
        <f t="shared" si="131"/>
        <v>0</v>
      </c>
    </row>
    <row r="2805" spans="1:17" x14ac:dyDescent="0.3">
      <c r="A2805" s="3">
        <v>2740</v>
      </c>
      <c r="B2805" s="3">
        <v>43</v>
      </c>
      <c r="C2805" s="3">
        <v>18</v>
      </c>
      <c r="D2805" s="6">
        <v>42</v>
      </c>
      <c r="E2805" s="8" t="str">
        <f t="shared" si="129"/>
        <v>0-50</v>
      </c>
      <c r="F2805" s="7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  <c r="P2805" t="str">
        <f t="shared" si="130"/>
        <v>11-20</v>
      </c>
      <c r="Q2805" t="b">
        <f t="shared" si="131"/>
        <v>0</v>
      </c>
    </row>
    <row r="2806" spans="1:17" x14ac:dyDescent="0.3">
      <c r="A2806" s="3">
        <v>2804</v>
      </c>
      <c r="B2806" s="3">
        <v>43</v>
      </c>
      <c r="C2806" s="3">
        <v>18</v>
      </c>
      <c r="D2806" s="6">
        <v>41</v>
      </c>
      <c r="E2806" s="8" t="str">
        <f t="shared" si="129"/>
        <v>0-50</v>
      </c>
      <c r="F2806" s="7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  <c r="P2806" t="str">
        <f t="shared" si="130"/>
        <v>11-20</v>
      </c>
      <c r="Q2806" t="b">
        <f t="shared" si="131"/>
        <v>0</v>
      </c>
    </row>
    <row r="2807" spans="1:17" x14ac:dyDescent="0.3">
      <c r="A2807" s="3">
        <v>2871</v>
      </c>
      <c r="B2807" s="3">
        <v>43</v>
      </c>
      <c r="C2807" s="3">
        <v>17</v>
      </c>
      <c r="D2807" s="6">
        <v>91</v>
      </c>
      <c r="E2807" s="8" t="str">
        <f t="shared" si="129"/>
        <v>51-100</v>
      </c>
      <c r="F2807" s="7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  <c r="P2807" t="str">
        <f t="shared" si="130"/>
        <v>11-20</v>
      </c>
      <c r="Q2807" t="b">
        <f t="shared" si="131"/>
        <v>0</v>
      </c>
    </row>
    <row r="2808" spans="1:17" x14ac:dyDescent="0.3">
      <c r="A2808" s="3">
        <v>2928</v>
      </c>
      <c r="B2808" s="3">
        <v>43</v>
      </c>
      <c r="C2808" s="3">
        <v>17</v>
      </c>
      <c r="D2808" s="6">
        <v>124</v>
      </c>
      <c r="E2808" s="8" t="str">
        <f t="shared" si="129"/>
        <v>100+</v>
      </c>
      <c r="F2808" s="7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  <c r="P2808" t="str">
        <f t="shared" si="130"/>
        <v>11-20</v>
      </c>
      <c r="Q2808" t="b">
        <f t="shared" si="131"/>
        <v>0</v>
      </c>
    </row>
    <row r="2809" spans="1:17" x14ac:dyDescent="0.3">
      <c r="A2809" s="3">
        <v>2970</v>
      </c>
      <c r="B2809" s="3">
        <v>43</v>
      </c>
      <c r="C2809" s="3">
        <v>18</v>
      </c>
      <c r="D2809" s="6">
        <v>60</v>
      </c>
      <c r="E2809" s="8" t="str">
        <f t="shared" si="129"/>
        <v>51-100</v>
      </c>
      <c r="F2809" s="7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  <c r="P2809" t="str">
        <f t="shared" si="130"/>
        <v>11-20</v>
      </c>
      <c r="Q2809" t="b">
        <f t="shared" si="131"/>
        <v>0</v>
      </c>
    </row>
    <row r="2810" spans="1:17" x14ac:dyDescent="0.3">
      <c r="A2810" s="3">
        <v>3034</v>
      </c>
      <c r="B2810" s="3">
        <v>43</v>
      </c>
      <c r="C2810" s="3">
        <v>19</v>
      </c>
      <c r="D2810" s="6">
        <v>130</v>
      </c>
      <c r="E2810" s="8" t="str">
        <f t="shared" si="129"/>
        <v>100+</v>
      </c>
      <c r="F2810" s="7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  <c r="P2810" t="str">
        <f t="shared" si="130"/>
        <v>11-20</v>
      </c>
      <c r="Q2810" t="b">
        <f t="shared" si="131"/>
        <v>0</v>
      </c>
    </row>
    <row r="2811" spans="1:17" x14ac:dyDescent="0.3">
      <c r="A2811" s="3">
        <v>3093</v>
      </c>
      <c r="B2811" s="3">
        <v>43</v>
      </c>
      <c r="C2811" s="3">
        <v>18</v>
      </c>
      <c r="D2811" s="6">
        <v>113</v>
      </c>
      <c r="E2811" s="8" t="str">
        <f t="shared" si="129"/>
        <v>100+</v>
      </c>
      <c r="F2811" s="7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  <c r="P2811" t="str">
        <f t="shared" si="130"/>
        <v>11-20</v>
      </c>
      <c r="Q2811" t="b">
        <f t="shared" si="131"/>
        <v>0</v>
      </c>
    </row>
    <row r="2812" spans="1:17" x14ac:dyDescent="0.3">
      <c r="A2812" s="3">
        <v>3097</v>
      </c>
      <c r="B2812" s="3">
        <v>43</v>
      </c>
      <c r="C2812" s="3">
        <v>18</v>
      </c>
      <c r="D2812" s="6">
        <v>179</v>
      </c>
      <c r="E2812" s="8" t="str">
        <f t="shared" si="129"/>
        <v>100+</v>
      </c>
      <c r="F2812" s="7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  <c r="P2812" t="str">
        <f t="shared" si="130"/>
        <v>11-20</v>
      </c>
      <c r="Q2812" t="b">
        <f t="shared" si="131"/>
        <v>0</v>
      </c>
    </row>
    <row r="2813" spans="1:17" x14ac:dyDescent="0.3">
      <c r="A2813" s="3">
        <v>3145</v>
      </c>
      <c r="B2813" s="3">
        <v>43</v>
      </c>
      <c r="C2813" s="3">
        <v>18</v>
      </c>
      <c r="D2813" s="6">
        <v>104</v>
      </c>
      <c r="E2813" s="8" t="str">
        <f t="shared" si="129"/>
        <v>100+</v>
      </c>
      <c r="F2813" s="7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  <c r="P2813" t="str">
        <f t="shared" si="130"/>
        <v>11-20</v>
      </c>
      <c r="Q2813" t="b">
        <f t="shared" si="131"/>
        <v>0</v>
      </c>
    </row>
    <row r="2814" spans="1:17" x14ac:dyDescent="0.3">
      <c r="A2814" s="3">
        <v>3152</v>
      </c>
      <c r="B2814" s="3">
        <v>43</v>
      </c>
      <c r="C2814" s="3">
        <v>19</v>
      </c>
      <c r="D2814" s="6">
        <v>20</v>
      </c>
      <c r="E2814" s="8" t="str">
        <f t="shared" si="129"/>
        <v>0-50</v>
      </c>
      <c r="F2814" s="7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  <c r="P2814" t="str">
        <f t="shared" si="130"/>
        <v>11-20</v>
      </c>
      <c r="Q2814" t="b">
        <f t="shared" si="131"/>
        <v>0</v>
      </c>
    </row>
    <row r="2815" spans="1:17" x14ac:dyDescent="0.3">
      <c r="A2815" s="3">
        <v>3171</v>
      </c>
      <c r="B2815" s="3">
        <v>43</v>
      </c>
      <c r="C2815" s="3">
        <v>16</v>
      </c>
      <c r="D2815" s="6">
        <v>65</v>
      </c>
      <c r="E2815" s="8" t="str">
        <f t="shared" si="129"/>
        <v>51-100</v>
      </c>
      <c r="F2815" s="7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  <c r="P2815" t="str">
        <f t="shared" si="130"/>
        <v>11-20</v>
      </c>
      <c r="Q2815" t="b">
        <f t="shared" si="131"/>
        <v>0</v>
      </c>
    </row>
    <row r="2816" spans="1:17" x14ac:dyDescent="0.3">
      <c r="A2816" s="3">
        <v>3176</v>
      </c>
      <c r="B2816" s="3">
        <v>43</v>
      </c>
      <c r="C2816" s="3">
        <v>18</v>
      </c>
      <c r="D2816" s="6">
        <v>74</v>
      </c>
      <c r="E2816" s="8" t="str">
        <f t="shared" si="129"/>
        <v>51-100</v>
      </c>
      <c r="F2816" s="7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  <c r="P2816" t="str">
        <f t="shared" si="130"/>
        <v>11-20</v>
      </c>
      <c r="Q2816" t="b">
        <f t="shared" si="131"/>
        <v>0</v>
      </c>
    </row>
    <row r="2817" spans="1:17" x14ac:dyDescent="0.3">
      <c r="A2817" s="3">
        <v>3180</v>
      </c>
      <c r="B2817" s="3">
        <v>43</v>
      </c>
      <c r="C2817" s="3">
        <v>17</v>
      </c>
      <c r="D2817" s="6">
        <v>53</v>
      </c>
      <c r="E2817" s="8" t="str">
        <f t="shared" si="129"/>
        <v>51-100</v>
      </c>
      <c r="F2817" s="7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  <c r="P2817" t="str">
        <f t="shared" si="130"/>
        <v>11-20</v>
      </c>
      <c r="Q2817" t="b">
        <f t="shared" si="131"/>
        <v>0</v>
      </c>
    </row>
    <row r="2818" spans="1:17" x14ac:dyDescent="0.3">
      <c r="A2818" s="3">
        <v>3188</v>
      </c>
      <c r="B2818" s="3">
        <v>43</v>
      </c>
      <c r="C2818" s="3">
        <v>18</v>
      </c>
      <c r="D2818" s="6">
        <v>41</v>
      </c>
      <c r="E2818" s="8" t="str">
        <f t="shared" si="129"/>
        <v>0-50</v>
      </c>
      <c r="F2818" s="7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  <c r="P2818" t="str">
        <f t="shared" si="130"/>
        <v>11-20</v>
      </c>
      <c r="Q2818" t="b">
        <f t="shared" si="131"/>
        <v>0</v>
      </c>
    </row>
    <row r="2819" spans="1:17" x14ac:dyDescent="0.3">
      <c r="A2819" s="3">
        <v>3211</v>
      </c>
      <c r="B2819" s="3">
        <v>43</v>
      </c>
      <c r="C2819" s="3">
        <v>19</v>
      </c>
      <c r="D2819" s="6">
        <v>60</v>
      </c>
      <c r="E2819" s="8" t="str">
        <f t="shared" ref="E2819:E2882" si="132">IF(D2819&lt;=50,"0-50",IF(D2819&lt;=100,"51-100","100+"))</f>
        <v>51-100</v>
      </c>
      <c r="F2819" s="7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  <c r="P2819" t="str">
        <f t="shared" ref="P2819:P2882" si="133">IF(C2819&lt;=10,"0-10",IF(C2819&lt;=20,"11-20",IF(C2819&lt;=30,"21-30","30+")))</f>
        <v>11-20</v>
      </c>
      <c r="Q2819" t="b">
        <f t="shared" ref="Q2819:Q2882" si="134">AND(IF(M2819="Yes",1,0),IF(O2819="Yes",1,0))</f>
        <v>0</v>
      </c>
    </row>
    <row r="2820" spans="1:17" x14ac:dyDescent="0.3">
      <c r="A2820" s="3">
        <v>3224</v>
      </c>
      <c r="B2820" s="3">
        <v>43</v>
      </c>
      <c r="C2820" s="3">
        <v>18</v>
      </c>
      <c r="D2820" s="6">
        <v>29</v>
      </c>
      <c r="E2820" s="8" t="str">
        <f t="shared" si="132"/>
        <v>0-50</v>
      </c>
      <c r="F2820" s="7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  <c r="P2820" t="str">
        <f t="shared" si="133"/>
        <v>11-20</v>
      </c>
      <c r="Q2820" t="b">
        <f t="shared" si="134"/>
        <v>0</v>
      </c>
    </row>
    <row r="2821" spans="1:17" x14ac:dyDescent="0.3">
      <c r="A2821" s="3">
        <v>3269</v>
      </c>
      <c r="B2821" s="3">
        <v>43</v>
      </c>
      <c r="C2821" s="3">
        <v>17</v>
      </c>
      <c r="D2821" s="6">
        <v>111</v>
      </c>
      <c r="E2821" s="8" t="str">
        <f t="shared" si="132"/>
        <v>100+</v>
      </c>
      <c r="F2821" s="7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  <c r="P2821" t="str">
        <f t="shared" si="133"/>
        <v>11-20</v>
      </c>
      <c r="Q2821" t="b">
        <f t="shared" si="134"/>
        <v>0</v>
      </c>
    </row>
    <row r="2822" spans="1:17" x14ac:dyDescent="0.3">
      <c r="A2822" s="3">
        <v>3278</v>
      </c>
      <c r="B2822" s="3">
        <v>43</v>
      </c>
      <c r="C2822" s="3">
        <v>19</v>
      </c>
      <c r="D2822" s="6">
        <v>81</v>
      </c>
      <c r="E2822" s="8" t="str">
        <f t="shared" si="132"/>
        <v>51-100</v>
      </c>
      <c r="F2822" s="7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  <c r="P2822" t="str">
        <f t="shared" si="133"/>
        <v>11-20</v>
      </c>
      <c r="Q2822" t="b">
        <f t="shared" si="134"/>
        <v>0</v>
      </c>
    </row>
    <row r="2823" spans="1:17" x14ac:dyDescent="0.3">
      <c r="A2823" s="3">
        <v>3345</v>
      </c>
      <c r="B2823" s="3">
        <v>43</v>
      </c>
      <c r="C2823" s="3">
        <v>19</v>
      </c>
      <c r="D2823" s="6">
        <v>110</v>
      </c>
      <c r="E2823" s="8" t="str">
        <f t="shared" si="132"/>
        <v>100+</v>
      </c>
      <c r="F2823" s="7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  <c r="P2823" t="str">
        <f t="shared" si="133"/>
        <v>11-20</v>
      </c>
      <c r="Q2823" t="b">
        <f t="shared" si="134"/>
        <v>0</v>
      </c>
    </row>
    <row r="2824" spans="1:17" x14ac:dyDescent="0.3">
      <c r="A2824" s="3">
        <v>3360</v>
      </c>
      <c r="B2824" s="3">
        <v>43</v>
      </c>
      <c r="C2824" s="3">
        <v>19</v>
      </c>
      <c r="D2824" s="6">
        <v>45</v>
      </c>
      <c r="E2824" s="8" t="str">
        <f t="shared" si="132"/>
        <v>0-50</v>
      </c>
      <c r="F2824" s="7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  <c r="P2824" t="str">
        <f t="shared" si="133"/>
        <v>11-20</v>
      </c>
      <c r="Q2824" t="b">
        <f t="shared" si="134"/>
        <v>0</v>
      </c>
    </row>
    <row r="2825" spans="1:17" x14ac:dyDescent="0.3">
      <c r="A2825" s="3">
        <v>3376</v>
      </c>
      <c r="B2825" s="3">
        <v>43</v>
      </c>
      <c r="C2825" s="3">
        <v>18</v>
      </c>
      <c r="D2825" s="6">
        <v>88</v>
      </c>
      <c r="E2825" s="8" t="str">
        <f t="shared" si="132"/>
        <v>51-100</v>
      </c>
      <c r="F2825" s="7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  <c r="P2825" t="str">
        <f t="shared" si="133"/>
        <v>11-20</v>
      </c>
      <c r="Q2825" t="b">
        <f t="shared" si="134"/>
        <v>0</v>
      </c>
    </row>
    <row r="2826" spans="1:17" x14ac:dyDescent="0.3">
      <c r="A2826" s="3">
        <v>3439</v>
      </c>
      <c r="B2826" s="3">
        <v>43</v>
      </c>
      <c r="C2826" s="3">
        <v>17</v>
      </c>
      <c r="D2826" s="6">
        <v>72</v>
      </c>
      <c r="E2826" s="8" t="str">
        <f t="shared" si="132"/>
        <v>51-100</v>
      </c>
      <c r="F2826" s="7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  <c r="P2826" t="str">
        <f t="shared" si="133"/>
        <v>11-20</v>
      </c>
      <c r="Q2826" t="b">
        <f t="shared" si="134"/>
        <v>0</v>
      </c>
    </row>
    <row r="2827" spans="1:17" x14ac:dyDescent="0.3">
      <c r="A2827" s="3">
        <v>3440</v>
      </c>
      <c r="B2827" s="3">
        <v>43</v>
      </c>
      <c r="C2827" s="3">
        <v>17</v>
      </c>
      <c r="D2827" s="6">
        <v>80</v>
      </c>
      <c r="E2827" s="8" t="str">
        <f t="shared" si="132"/>
        <v>51-100</v>
      </c>
      <c r="F2827" s="7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  <c r="P2827" t="str">
        <f t="shared" si="133"/>
        <v>11-20</v>
      </c>
      <c r="Q2827" t="b">
        <f t="shared" si="134"/>
        <v>1</v>
      </c>
    </row>
    <row r="2828" spans="1:17" x14ac:dyDescent="0.3">
      <c r="A2828" s="3">
        <v>3443</v>
      </c>
      <c r="B2828" s="3">
        <v>43</v>
      </c>
      <c r="C2828" s="3">
        <v>18</v>
      </c>
      <c r="D2828" s="6">
        <v>30</v>
      </c>
      <c r="E2828" s="8" t="str">
        <f t="shared" si="132"/>
        <v>0-50</v>
      </c>
      <c r="F2828" s="7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  <c r="P2828" t="str">
        <f t="shared" si="133"/>
        <v>11-20</v>
      </c>
      <c r="Q2828" t="b">
        <f t="shared" si="134"/>
        <v>0</v>
      </c>
    </row>
    <row r="2829" spans="1:17" x14ac:dyDescent="0.3">
      <c r="A2829" s="3">
        <v>3449</v>
      </c>
      <c r="B2829" s="3">
        <v>43</v>
      </c>
      <c r="C2829" s="3">
        <v>18</v>
      </c>
      <c r="D2829" s="6">
        <v>85</v>
      </c>
      <c r="E2829" s="8" t="str">
        <f t="shared" si="132"/>
        <v>51-100</v>
      </c>
      <c r="F2829" s="7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  <c r="P2829" t="str">
        <f t="shared" si="133"/>
        <v>11-20</v>
      </c>
      <c r="Q2829" t="b">
        <f t="shared" si="134"/>
        <v>0</v>
      </c>
    </row>
    <row r="2830" spans="1:17" x14ac:dyDescent="0.3">
      <c r="A2830" s="3">
        <v>3456</v>
      </c>
      <c r="B2830" s="3">
        <v>43</v>
      </c>
      <c r="C2830" s="3">
        <v>19</v>
      </c>
      <c r="D2830" s="6">
        <v>28</v>
      </c>
      <c r="E2830" s="8" t="str">
        <f t="shared" si="132"/>
        <v>0-50</v>
      </c>
      <c r="F2830" s="7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  <c r="P2830" t="str">
        <f t="shared" si="133"/>
        <v>11-20</v>
      </c>
      <c r="Q2830" t="b">
        <f t="shared" si="134"/>
        <v>0</v>
      </c>
    </row>
    <row r="2831" spans="1:17" x14ac:dyDescent="0.3">
      <c r="A2831" s="3">
        <v>3469</v>
      </c>
      <c r="B2831" s="3">
        <v>43</v>
      </c>
      <c r="C2831" s="3">
        <v>19</v>
      </c>
      <c r="D2831" s="6">
        <v>113</v>
      </c>
      <c r="E2831" s="8" t="str">
        <f t="shared" si="132"/>
        <v>100+</v>
      </c>
      <c r="F2831" s="7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  <c r="P2831" t="str">
        <f t="shared" si="133"/>
        <v>11-20</v>
      </c>
      <c r="Q2831" t="b">
        <f t="shared" si="134"/>
        <v>0</v>
      </c>
    </row>
    <row r="2832" spans="1:17" x14ac:dyDescent="0.3">
      <c r="A2832" s="3">
        <v>3529</v>
      </c>
      <c r="B2832" s="3">
        <v>43</v>
      </c>
      <c r="C2832" s="3">
        <v>17</v>
      </c>
      <c r="D2832" s="6">
        <v>41</v>
      </c>
      <c r="E2832" s="8" t="str">
        <f t="shared" si="132"/>
        <v>0-50</v>
      </c>
      <c r="F2832" s="7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  <c r="P2832" t="str">
        <f t="shared" si="133"/>
        <v>11-20</v>
      </c>
      <c r="Q2832" t="b">
        <f t="shared" si="134"/>
        <v>0</v>
      </c>
    </row>
    <row r="2833" spans="1:17" x14ac:dyDescent="0.3">
      <c r="A2833" s="3">
        <v>3607</v>
      </c>
      <c r="B2833" s="3">
        <v>43</v>
      </c>
      <c r="C2833" s="3">
        <v>18</v>
      </c>
      <c r="D2833" s="6">
        <v>9</v>
      </c>
      <c r="E2833" s="8" t="str">
        <f t="shared" si="132"/>
        <v>0-50</v>
      </c>
      <c r="F2833" s="7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  <c r="P2833" t="str">
        <f t="shared" si="133"/>
        <v>11-20</v>
      </c>
      <c r="Q2833" t="b">
        <f t="shared" si="134"/>
        <v>0</v>
      </c>
    </row>
    <row r="2834" spans="1:17" x14ac:dyDescent="0.3">
      <c r="A2834" s="3">
        <v>3649</v>
      </c>
      <c r="B2834" s="3">
        <v>43</v>
      </c>
      <c r="C2834" s="3">
        <v>13</v>
      </c>
      <c r="D2834" s="6">
        <v>38</v>
      </c>
      <c r="E2834" s="8" t="str">
        <f t="shared" si="132"/>
        <v>0-50</v>
      </c>
      <c r="F2834" s="7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  <c r="P2834" t="str">
        <f t="shared" si="133"/>
        <v>11-20</v>
      </c>
      <c r="Q2834" t="b">
        <f t="shared" si="134"/>
        <v>0</v>
      </c>
    </row>
    <row r="2835" spans="1:17" x14ac:dyDescent="0.3">
      <c r="A2835" s="3">
        <v>3666</v>
      </c>
      <c r="B2835" s="3">
        <v>43</v>
      </c>
      <c r="C2835" s="3">
        <v>19</v>
      </c>
      <c r="D2835" s="6">
        <v>70</v>
      </c>
      <c r="E2835" s="8" t="str">
        <f t="shared" si="132"/>
        <v>51-100</v>
      </c>
      <c r="F2835" s="7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  <c r="P2835" t="str">
        <f t="shared" si="133"/>
        <v>11-20</v>
      </c>
      <c r="Q2835" t="b">
        <f t="shared" si="134"/>
        <v>0</v>
      </c>
    </row>
    <row r="2836" spans="1:17" x14ac:dyDescent="0.3">
      <c r="A2836" s="3">
        <v>3683</v>
      </c>
      <c r="B2836" s="3">
        <v>43</v>
      </c>
      <c r="C2836" s="3">
        <v>17</v>
      </c>
      <c r="D2836" s="6">
        <v>45</v>
      </c>
      <c r="E2836" s="8" t="str">
        <f t="shared" si="132"/>
        <v>0-50</v>
      </c>
      <c r="F2836" s="7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  <c r="P2836" t="str">
        <f t="shared" si="133"/>
        <v>11-20</v>
      </c>
      <c r="Q2836" t="b">
        <f t="shared" si="134"/>
        <v>0</v>
      </c>
    </row>
    <row r="2837" spans="1:17" x14ac:dyDescent="0.3">
      <c r="A2837" s="3">
        <v>3708</v>
      </c>
      <c r="B2837" s="3">
        <v>43</v>
      </c>
      <c r="C2837" s="3">
        <v>18</v>
      </c>
      <c r="D2837" s="6">
        <v>35</v>
      </c>
      <c r="E2837" s="8" t="str">
        <f t="shared" si="132"/>
        <v>0-50</v>
      </c>
      <c r="F2837" s="7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  <c r="P2837" t="str">
        <f t="shared" si="133"/>
        <v>11-20</v>
      </c>
      <c r="Q2837" t="b">
        <f t="shared" si="134"/>
        <v>0</v>
      </c>
    </row>
    <row r="2838" spans="1:17" x14ac:dyDescent="0.3">
      <c r="A2838" s="3">
        <v>3730</v>
      </c>
      <c r="B2838" s="3">
        <v>43</v>
      </c>
      <c r="C2838" s="3">
        <v>17</v>
      </c>
      <c r="D2838" s="6">
        <v>82</v>
      </c>
      <c r="E2838" s="8" t="str">
        <f t="shared" si="132"/>
        <v>51-100</v>
      </c>
      <c r="F2838" s="7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  <c r="P2838" t="str">
        <f t="shared" si="133"/>
        <v>11-20</v>
      </c>
      <c r="Q2838" t="b">
        <f t="shared" si="134"/>
        <v>0</v>
      </c>
    </row>
    <row r="2839" spans="1:17" x14ac:dyDescent="0.3">
      <c r="A2839" s="3">
        <v>3735</v>
      </c>
      <c r="B2839" s="3">
        <v>43</v>
      </c>
      <c r="C2839" s="3">
        <v>19</v>
      </c>
      <c r="D2839" s="6">
        <v>72</v>
      </c>
      <c r="E2839" s="8" t="str">
        <f t="shared" si="132"/>
        <v>51-100</v>
      </c>
      <c r="F2839" s="7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  <c r="P2839" t="str">
        <f t="shared" si="133"/>
        <v>11-20</v>
      </c>
      <c r="Q2839" t="b">
        <f t="shared" si="134"/>
        <v>0</v>
      </c>
    </row>
    <row r="2840" spans="1:17" x14ac:dyDescent="0.3">
      <c r="A2840" s="3">
        <v>3750</v>
      </c>
      <c r="B2840" s="3">
        <v>43</v>
      </c>
      <c r="C2840" s="3">
        <v>19</v>
      </c>
      <c r="D2840" s="6">
        <v>70</v>
      </c>
      <c r="E2840" s="8" t="str">
        <f t="shared" si="132"/>
        <v>51-100</v>
      </c>
      <c r="F2840" s="7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  <c r="P2840" t="str">
        <f t="shared" si="133"/>
        <v>11-20</v>
      </c>
      <c r="Q2840" t="b">
        <f t="shared" si="134"/>
        <v>0</v>
      </c>
    </row>
    <row r="2841" spans="1:17" x14ac:dyDescent="0.3">
      <c r="A2841" s="3">
        <v>3816</v>
      </c>
      <c r="B2841" s="3">
        <v>43</v>
      </c>
      <c r="C2841" s="3">
        <v>19</v>
      </c>
      <c r="D2841" s="6">
        <v>28</v>
      </c>
      <c r="E2841" s="8" t="str">
        <f t="shared" si="132"/>
        <v>0-50</v>
      </c>
      <c r="F2841" s="7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  <c r="P2841" t="str">
        <f t="shared" si="133"/>
        <v>11-20</v>
      </c>
      <c r="Q2841" t="b">
        <f t="shared" si="134"/>
        <v>0</v>
      </c>
    </row>
    <row r="2842" spans="1:17" x14ac:dyDescent="0.3">
      <c r="A2842" s="3">
        <v>3827</v>
      </c>
      <c r="B2842" s="3">
        <v>43</v>
      </c>
      <c r="C2842" s="3">
        <v>19</v>
      </c>
      <c r="D2842" s="6">
        <v>132</v>
      </c>
      <c r="E2842" s="8" t="str">
        <f t="shared" si="132"/>
        <v>100+</v>
      </c>
      <c r="F2842" s="7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  <c r="P2842" t="str">
        <f t="shared" si="133"/>
        <v>11-20</v>
      </c>
      <c r="Q2842" t="b">
        <f t="shared" si="134"/>
        <v>0</v>
      </c>
    </row>
    <row r="2843" spans="1:17" x14ac:dyDescent="0.3">
      <c r="A2843" s="3">
        <v>3848</v>
      </c>
      <c r="B2843" s="3">
        <v>43</v>
      </c>
      <c r="C2843" s="3">
        <v>18</v>
      </c>
      <c r="D2843" s="6">
        <v>94</v>
      </c>
      <c r="E2843" s="8" t="str">
        <f t="shared" si="132"/>
        <v>51-100</v>
      </c>
      <c r="F2843" s="7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  <c r="P2843" t="str">
        <f t="shared" si="133"/>
        <v>11-20</v>
      </c>
      <c r="Q2843" t="b">
        <f t="shared" si="134"/>
        <v>0</v>
      </c>
    </row>
    <row r="2844" spans="1:17" x14ac:dyDescent="0.3">
      <c r="A2844" s="3">
        <v>3870</v>
      </c>
      <c r="B2844" s="3">
        <v>43</v>
      </c>
      <c r="C2844" s="3">
        <v>16</v>
      </c>
      <c r="D2844" s="6">
        <v>78</v>
      </c>
      <c r="E2844" s="8" t="str">
        <f t="shared" si="132"/>
        <v>51-100</v>
      </c>
      <c r="F2844" s="7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  <c r="P2844" t="str">
        <f t="shared" si="133"/>
        <v>11-20</v>
      </c>
      <c r="Q2844" t="b">
        <f t="shared" si="134"/>
        <v>0</v>
      </c>
    </row>
    <row r="2845" spans="1:17" x14ac:dyDescent="0.3">
      <c r="A2845" s="3">
        <v>3937</v>
      </c>
      <c r="B2845" s="3">
        <v>43</v>
      </c>
      <c r="C2845" s="3">
        <v>18</v>
      </c>
      <c r="D2845" s="6">
        <v>63</v>
      </c>
      <c r="E2845" s="8" t="str">
        <f t="shared" si="132"/>
        <v>51-100</v>
      </c>
      <c r="F2845" s="7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  <c r="P2845" t="str">
        <f t="shared" si="133"/>
        <v>11-20</v>
      </c>
      <c r="Q2845" t="b">
        <f t="shared" si="134"/>
        <v>0</v>
      </c>
    </row>
    <row r="2846" spans="1:17" x14ac:dyDescent="0.3">
      <c r="A2846" s="3">
        <v>3960</v>
      </c>
      <c r="B2846" s="3">
        <v>43</v>
      </c>
      <c r="C2846" s="3">
        <v>19</v>
      </c>
      <c r="D2846" s="6">
        <v>123</v>
      </c>
      <c r="E2846" s="8" t="str">
        <f t="shared" si="132"/>
        <v>100+</v>
      </c>
      <c r="F2846" s="7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  <c r="P2846" t="str">
        <f t="shared" si="133"/>
        <v>11-20</v>
      </c>
      <c r="Q2846" t="b">
        <f t="shared" si="134"/>
        <v>0</v>
      </c>
    </row>
    <row r="2847" spans="1:17" x14ac:dyDescent="0.3">
      <c r="A2847" s="3">
        <v>3965</v>
      </c>
      <c r="B2847" s="3">
        <v>43</v>
      </c>
      <c r="C2847" s="3">
        <v>18</v>
      </c>
      <c r="D2847" s="6">
        <v>78</v>
      </c>
      <c r="E2847" s="8" t="str">
        <f t="shared" si="132"/>
        <v>51-100</v>
      </c>
      <c r="F2847" s="7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  <c r="P2847" t="str">
        <f t="shared" si="133"/>
        <v>11-20</v>
      </c>
      <c r="Q2847" t="b">
        <f t="shared" si="134"/>
        <v>0</v>
      </c>
    </row>
    <row r="2848" spans="1:17" x14ac:dyDescent="0.3">
      <c r="A2848" s="3">
        <v>3979</v>
      </c>
      <c r="B2848" s="3">
        <v>43</v>
      </c>
      <c r="C2848" s="3">
        <v>18</v>
      </c>
      <c r="D2848" s="6">
        <v>19</v>
      </c>
      <c r="E2848" s="8" t="str">
        <f t="shared" si="132"/>
        <v>0-50</v>
      </c>
      <c r="F2848" s="7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  <c r="P2848" t="str">
        <f t="shared" si="133"/>
        <v>11-20</v>
      </c>
      <c r="Q2848" t="b">
        <f t="shared" si="134"/>
        <v>0</v>
      </c>
    </row>
    <row r="2849" spans="1:17" x14ac:dyDescent="0.3">
      <c r="A2849" s="3">
        <v>4048</v>
      </c>
      <c r="B2849" s="3">
        <v>43</v>
      </c>
      <c r="C2849" s="3">
        <v>17</v>
      </c>
      <c r="D2849" s="6">
        <v>82</v>
      </c>
      <c r="E2849" s="8" t="str">
        <f t="shared" si="132"/>
        <v>51-100</v>
      </c>
      <c r="F2849" s="7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  <c r="P2849" t="str">
        <f t="shared" si="133"/>
        <v>11-20</v>
      </c>
      <c r="Q2849" t="b">
        <f t="shared" si="134"/>
        <v>0</v>
      </c>
    </row>
    <row r="2850" spans="1:17" x14ac:dyDescent="0.3">
      <c r="A2850" s="3">
        <v>4053</v>
      </c>
      <c r="B2850" s="3">
        <v>43</v>
      </c>
      <c r="C2850" s="3">
        <v>19</v>
      </c>
      <c r="D2850" s="6">
        <v>54</v>
      </c>
      <c r="E2850" s="8" t="str">
        <f t="shared" si="132"/>
        <v>51-100</v>
      </c>
      <c r="F2850" s="7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  <c r="P2850" t="str">
        <f t="shared" si="133"/>
        <v>11-20</v>
      </c>
      <c r="Q2850" t="b">
        <f t="shared" si="134"/>
        <v>0</v>
      </c>
    </row>
    <row r="2851" spans="1:17" x14ac:dyDescent="0.3">
      <c r="A2851" s="3">
        <v>4112</v>
      </c>
      <c r="B2851" s="3">
        <v>43</v>
      </c>
      <c r="C2851" s="3">
        <v>17</v>
      </c>
      <c r="D2851" s="6">
        <v>21</v>
      </c>
      <c r="E2851" s="8" t="str">
        <f t="shared" si="132"/>
        <v>0-50</v>
      </c>
      <c r="F2851" s="7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  <c r="P2851" t="str">
        <f t="shared" si="133"/>
        <v>11-20</v>
      </c>
      <c r="Q2851" t="b">
        <f t="shared" si="134"/>
        <v>0</v>
      </c>
    </row>
    <row r="2852" spans="1:17" x14ac:dyDescent="0.3">
      <c r="A2852" s="3">
        <v>4128</v>
      </c>
      <c r="B2852" s="3">
        <v>43</v>
      </c>
      <c r="C2852" s="3">
        <v>19</v>
      </c>
      <c r="D2852" s="6">
        <v>82</v>
      </c>
      <c r="E2852" s="8" t="str">
        <f t="shared" si="132"/>
        <v>51-100</v>
      </c>
      <c r="F2852" s="7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  <c r="P2852" t="str">
        <f t="shared" si="133"/>
        <v>11-20</v>
      </c>
      <c r="Q2852" t="b">
        <f t="shared" si="134"/>
        <v>0</v>
      </c>
    </row>
    <row r="2853" spans="1:17" x14ac:dyDescent="0.3">
      <c r="A2853" s="3">
        <v>4137</v>
      </c>
      <c r="B2853" s="3">
        <v>43</v>
      </c>
      <c r="C2853" s="3">
        <v>19</v>
      </c>
      <c r="D2853" s="6">
        <v>83</v>
      </c>
      <c r="E2853" s="8" t="str">
        <f t="shared" si="132"/>
        <v>51-100</v>
      </c>
      <c r="F2853" s="7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  <c r="P2853" t="str">
        <f t="shared" si="133"/>
        <v>11-20</v>
      </c>
      <c r="Q2853" t="b">
        <f t="shared" si="134"/>
        <v>0</v>
      </c>
    </row>
    <row r="2854" spans="1:17" x14ac:dyDescent="0.3">
      <c r="A2854" s="3">
        <v>4142</v>
      </c>
      <c r="B2854" s="3">
        <v>43</v>
      </c>
      <c r="C2854" s="3">
        <v>19</v>
      </c>
      <c r="D2854" s="6">
        <v>63</v>
      </c>
      <c r="E2854" s="8" t="str">
        <f t="shared" si="132"/>
        <v>51-100</v>
      </c>
      <c r="F2854" s="7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  <c r="P2854" t="str">
        <f t="shared" si="133"/>
        <v>11-20</v>
      </c>
      <c r="Q2854" t="b">
        <f t="shared" si="134"/>
        <v>0</v>
      </c>
    </row>
    <row r="2855" spans="1:17" x14ac:dyDescent="0.3">
      <c r="A2855" s="3">
        <v>4196</v>
      </c>
      <c r="B2855" s="3">
        <v>43</v>
      </c>
      <c r="C2855" s="3">
        <v>19</v>
      </c>
      <c r="D2855" s="6">
        <v>52</v>
      </c>
      <c r="E2855" s="8" t="str">
        <f t="shared" si="132"/>
        <v>51-100</v>
      </c>
      <c r="F2855" s="7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  <c r="P2855" t="str">
        <f t="shared" si="133"/>
        <v>11-20</v>
      </c>
      <c r="Q2855" t="b">
        <f t="shared" si="134"/>
        <v>0</v>
      </c>
    </row>
    <row r="2856" spans="1:17" x14ac:dyDescent="0.3">
      <c r="A2856" s="3">
        <v>4200</v>
      </c>
      <c r="B2856" s="3">
        <v>43</v>
      </c>
      <c r="C2856" s="3">
        <v>19</v>
      </c>
      <c r="D2856" s="6">
        <v>81</v>
      </c>
      <c r="E2856" s="8" t="str">
        <f t="shared" si="132"/>
        <v>51-100</v>
      </c>
      <c r="F2856" s="7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  <c r="P2856" t="str">
        <f t="shared" si="133"/>
        <v>11-20</v>
      </c>
      <c r="Q2856" t="b">
        <f t="shared" si="134"/>
        <v>0</v>
      </c>
    </row>
    <row r="2857" spans="1:17" x14ac:dyDescent="0.3">
      <c r="A2857" s="3">
        <v>4201</v>
      </c>
      <c r="B2857" s="3">
        <v>43</v>
      </c>
      <c r="C2857" s="3">
        <v>19</v>
      </c>
      <c r="D2857" s="6">
        <v>74</v>
      </c>
      <c r="E2857" s="8" t="str">
        <f t="shared" si="132"/>
        <v>51-100</v>
      </c>
      <c r="F2857" s="7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  <c r="P2857" t="str">
        <f t="shared" si="133"/>
        <v>11-20</v>
      </c>
      <c r="Q2857" t="b">
        <f t="shared" si="134"/>
        <v>0</v>
      </c>
    </row>
    <row r="2858" spans="1:17" x14ac:dyDescent="0.3">
      <c r="A2858" s="3">
        <v>4226</v>
      </c>
      <c r="B2858" s="3">
        <v>43</v>
      </c>
      <c r="C2858" s="3">
        <v>18</v>
      </c>
      <c r="D2858" s="6">
        <v>204</v>
      </c>
      <c r="E2858" s="8" t="str">
        <f t="shared" si="132"/>
        <v>100+</v>
      </c>
      <c r="F2858" s="7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  <c r="P2858" t="str">
        <f t="shared" si="133"/>
        <v>11-20</v>
      </c>
      <c r="Q2858" t="b">
        <f t="shared" si="134"/>
        <v>0</v>
      </c>
    </row>
    <row r="2859" spans="1:17" x14ac:dyDescent="0.3">
      <c r="A2859" s="3">
        <v>4239</v>
      </c>
      <c r="B2859" s="3">
        <v>43</v>
      </c>
      <c r="C2859" s="3">
        <v>19</v>
      </c>
      <c r="D2859" s="6">
        <v>161</v>
      </c>
      <c r="E2859" s="8" t="str">
        <f t="shared" si="132"/>
        <v>100+</v>
      </c>
      <c r="F2859" s="7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  <c r="P2859" t="str">
        <f t="shared" si="133"/>
        <v>11-20</v>
      </c>
      <c r="Q2859" t="b">
        <f t="shared" si="134"/>
        <v>0</v>
      </c>
    </row>
    <row r="2860" spans="1:17" x14ac:dyDescent="0.3">
      <c r="A2860" s="3">
        <v>4258</v>
      </c>
      <c r="B2860" s="3">
        <v>43</v>
      </c>
      <c r="C2860" s="3">
        <v>17</v>
      </c>
      <c r="D2860" s="6">
        <v>48</v>
      </c>
      <c r="E2860" s="8" t="str">
        <f t="shared" si="132"/>
        <v>0-50</v>
      </c>
      <c r="F2860" s="7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  <c r="P2860" t="str">
        <f t="shared" si="133"/>
        <v>11-20</v>
      </c>
      <c r="Q2860" t="b">
        <f t="shared" si="134"/>
        <v>0</v>
      </c>
    </row>
    <row r="2861" spans="1:17" x14ac:dyDescent="0.3">
      <c r="A2861" s="3">
        <v>4299</v>
      </c>
      <c r="B2861" s="3">
        <v>43</v>
      </c>
      <c r="C2861" s="3">
        <v>19</v>
      </c>
      <c r="D2861" s="6">
        <v>122</v>
      </c>
      <c r="E2861" s="8" t="str">
        <f t="shared" si="132"/>
        <v>100+</v>
      </c>
      <c r="F2861" s="7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  <c r="P2861" t="str">
        <f t="shared" si="133"/>
        <v>11-20</v>
      </c>
      <c r="Q2861" t="b">
        <f t="shared" si="134"/>
        <v>0</v>
      </c>
    </row>
    <row r="2862" spans="1:17" x14ac:dyDescent="0.3">
      <c r="A2862" s="3">
        <v>4357</v>
      </c>
      <c r="B2862" s="3">
        <v>43</v>
      </c>
      <c r="C2862" s="3">
        <v>19</v>
      </c>
      <c r="D2862" s="6">
        <v>35</v>
      </c>
      <c r="E2862" s="8" t="str">
        <f t="shared" si="132"/>
        <v>0-50</v>
      </c>
      <c r="F2862" s="7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  <c r="P2862" t="str">
        <f t="shared" si="133"/>
        <v>11-20</v>
      </c>
      <c r="Q2862" t="b">
        <f t="shared" si="134"/>
        <v>0</v>
      </c>
    </row>
    <row r="2863" spans="1:17" x14ac:dyDescent="0.3">
      <c r="A2863" s="3">
        <v>4410</v>
      </c>
      <c r="B2863" s="3">
        <v>43</v>
      </c>
      <c r="C2863" s="3">
        <v>19</v>
      </c>
      <c r="D2863" s="6">
        <v>75</v>
      </c>
      <c r="E2863" s="8" t="str">
        <f t="shared" si="132"/>
        <v>51-100</v>
      </c>
      <c r="F2863" s="7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  <c r="P2863" t="str">
        <f t="shared" si="133"/>
        <v>11-20</v>
      </c>
      <c r="Q2863" t="b">
        <f t="shared" si="134"/>
        <v>0</v>
      </c>
    </row>
    <row r="2864" spans="1:17" x14ac:dyDescent="0.3">
      <c r="A2864" s="3">
        <v>4439</v>
      </c>
      <c r="B2864" s="3">
        <v>43</v>
      </c>
      <c r="C2864" s="3">
        <v>18</v>
      </c>
      <c r="D2864" s="6">
        <v>22</v>
      </c>
      <c r="E2864" s="8" t="str">
        <f t="shared" si="132"/>
        <v>0-50</v>
      </c>
      <c r="F2864" s="7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  <c r="P2864" t="str">
        <f t="shared" si="133"/>
        <v>11-20</v>
      </c>
      <c r="Q2864" t="b">
        <f t="shared" si="134"/>
        <v>0</v>
      </c>
    </row>
    <row r="2865" spans="1:17" x14ac:dyDescent="0.3">
      <c r="A2865" s="3">
        <v>4441</v>
      </c>
      <c r="B2865" s="3">
        <v>43</v>
      </c>
      <c r="C2865" s="3">
        <v>19</v>
      </c>
      <c r="D2865" s="6">
        <v>75</v>
      </c>
      <c r="E2865" s="8" t="str">
        <f t="shared" si="132"/>
        <v>51-100</v>
      </c>
      <c r="F2865" s="7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  <c r="P2865" t="str">
        <f t="shared" si="133"/>
        <v>11-20</v>
      </c>
      <c r="Q2865" t="b">
        <f t="shared" si="134"/>
        <v>0</v>
      </c>
    </row>
    <row r="2866" spans="1:17" x14ac:dyDescent="0.3">
      <c r="A2866" s="3">
        <v>4476</v>
      </c>
      <c r="B2866" s="3">
        <v>43</v>
      </c>
      <c r="C2866" s="3">
        <v>18</v>
      </c>
      <c r="D2866" s="6">
        <v>59</v>
      </c>
      <c r="E2866" s="8" t="str">
        <f t="shared" si="132"/>
        <v>51-100</v>
      </c>
      <c r="F2866" s="7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  <c r="P2866" t="str">
        <f t="shared" si="133"/>
        <v>11-20</v>
      </c>
      <c r="Q2866" t="b">
        <f t="shared" si="134"/>
        <v>0</v>
      </c>
    </row>
    <row r="2867" spans="1:17" x14ac:dyDescent="0.3">
      <c r="A2867" s="3">
        <v>4514</v>
      </c>
      <c r="B2867" s="3">
        <v>43</v>
      </c>
      <c r="C2867" s="3">
        <v>19</v>
      </c>
      <c r="D2867" s="6">
        <v>114</v>
      </c>
      <c r="E2867" s="8" t="str">
        <f t="shared" si="132"/>
        <v>100+</v>
      </c>
      <c r="F2867" s="7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  <c r="P2867" t="str">
        <f t="shared" si="133"/>
        <v>11-20</v>
      </c>
      <c r="Q2867" t="b">
        <f t="shared" si="134"/>
        <v>0</v>
      </c>
    </row>
    <row r="2868" spans="1:17" x14ac:dyDescent="0.3">
      <c r="A2868" s="3">
        <v>4556</v>
      </c>
      <c r="B2868" s="3">
        <v>43</v>
      </c>
      <c r="C2868" s="3">
        <v>19</v>
      </c>
      <c r="D2868" s="6">
        <v>71</v>
      </c>
      <c r="E2868" s="8" t="str">
        <f t="shared" si="132"/>
        <v>51-100</v>
      </c>
      <c r="F2868" s="7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  <c r="P2868" t="str">
        <f t="shared" si="133"/>
        <v>11-20</v>
      </c>
      <c r="Q2868" t="b">
        <f t="shared" si="134"/>
        <v>0</v>
      </c>
    </row>
    <row r="2869" spans="1:17" x14ac:dyDescent="0.3">
      <c r="A2869" s="3">
        <v>4561</v>
      </c>
      <c r="B2869" s="3">
        <v>43</v>
      </c>
      <c r="C2869" s="3">
        <v>18</v>
      </c>
      <c r="D2869" s="6">
        <v>13</v>
      </c>
      <c r="E2869" s="8" t="str">
        <f t="shared" si="132"/>
        <v>0-50</v>
      </c>
      <c r="F2869" s="7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  <c r="P2869" t="str">
        <f t="shared" si="133"/>
        <v>11-20</v>
      </c>
      <c r="Q2869" t="b">
        <f t="shared" si="134"/>
        <v>1</v>
      </c>
    </row>
    <row r="2870" spans="1:17" x14ac:dyDescent="0.3">
      <c r="A2870" s="3">
        <v>4592</v>
      </c>
      <c r="B2870" s="3">
        <v>43</v>
      </c>
      <c r="C2870" s="3">
        <v>16</v>
      </c>
      <c r="D2870" s="6">
        <v>44</v>
      </c>
      <c r="E2870" s="8" t="str">
        <f t="shared" si="132"/>
        <v>0-50</v>
      </c>
      <c r="F2870" s="7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  <c r="P2870" t="str">
        <f t="shared" si="133"/>
        <v>11-20</v>
      </c>
      <c r="Q2870" t="b">
        <f t="shared" si="134"/>
        <v>0</v>
      </c>
    </row>
    <row r="2871" spans="1:17" x14ac:dyDescent="0.3">
      <c r="A2871" s="3">
        <v>4593</v>
      </c>
      <c r="B2871" s="3">
        <v>43</v>
      </c>
      <c r="C2871" s="3">
        <v>18</v>
      </c>
      <c r="D2871" s="6">
        <v>53</v>
      </c>
      <c r="E2871" s="8" t="str">
        <f t="shared" si="132"/>
        <v>51-100</v>
      </c>
      <c r="F2871" s="7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  <c r="P2871" t="str">
        <f t="shared" si="133"/>
        <v>11-20</v>
      </c>
      <c r="Q2871" t="b">
        <f t="shared" si="134"/>
        <v>0</v>
      </c>
    </row>
    <row r="2872" spans="1:17" x14ac:dyDescent="0.3">
      <c r="A2872" s="3">
        <v>4662</v>
      </c>
      <c r="B2872" s="3">
        <v>43</v>
      </c>
      <c r="C2872" s="3">
        <v>19</v>
      </c>
      <c r="D2872" s="6">
        <v>129</v>
      </c>
      <c r="E2872" s="8" t="str">
        <f t="shared" si="132"/>
        <v>100+</v>
      </c>
      <c r="F2872" s="7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  <c r="P2872" t="str">
        <f t="shared" si="133"/>
        <v>11-20</v>
      </c>
      <c r="Q2872" t="b">
        <f t="shared" si="134"/>
        <v>0</v>
      </c>
    </row>
    <row r="2873" spans="1:17" x14ac:dyDescent="0.3">
      <c r="A2873" s="3">
        <v>4749</v>
      </c>
      <c r="B2873" s="3">
        <v>43</v>
      </c>
      <c r="C2873" s="3">
        <v>18</v>
      </c>
      <c r="D2873" s="6">
        <v>38</v>
      </c>
      <c r="E2873" s="8" t="str">
        <f t="shared" si="132"/>
        <v>0-50</v>
      </c>
      <c r="F2873" s="7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  <c r="P2873" t="str">
        <f t="shared" si="133"/>
        <v>11-20</v>
      </c>
      <c r="Q2873" t="b">
        <f t="shared" si="134"/>
        <v>0</v>
      </c>
    </row>
    <row r="2874" spans="1:17" x14ac:dyDescent="0.3">
      <c r="A2874" s="3">
        <v>4784</v>
      </c>
      <c r="B2874" s="3">
        <v>43</v>
      </c>
      <c r="C2874" s="3">
        <v>19</v>
      </c>
      <c r="D2874" s="6">
        <v>32</v>
      </c>
      <c r="E2874" s="8" t="str">
        <f t="shared" si="132"/>
        <v>0-50</v>
      </c>
      <c r="F2874" s="7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  <c r="P2874" t="str">
        <f t="shared" si="133"/>
        <v>11-20</v>
      </c>
      <c r="Q2874" t="b">
        <f t="shared" si="134"/>
        <v>0</v>
      </c>
    </row>
    <row r="2875" spans="1:17" x14ac:dyDescent="0.3">
      <c r="A2875" s="3">
        <v>4810</v>
      </c>
      <c r="B2875" s="3">
        <v>43</v>
      </c>
      <c r="C2875" s="3">
        <v>19</v>
      </c>
      <c r="D2875" s="6">
        <v>32</v>
      </c>
      <c r="E2875" s="8" t="str">
        <f t="shared" si="132"/>
        <v>0-50</v>
      </c>
      <c r="F2875" s="7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  <c r="P2875" t="str">
        <f t="shared" si="133"/>
        <v>11-20</v>
      </c>
      <c r="Q2875" t="b">
        <f t="shared" si="134"/>
        <v>0</v>
      </c>
    </row>
    <row r="2876" spans="1:17" x14ac:dyDescent="0.3">
      <c r="A2876" s="3">
        <v>4883</v>
      </c>
      <c r="B2876" s="3">
        <v>43</v>
      </c>
      <c r="C2876" s="3">
        <v>19</v>
      </c>
      <c r="D2876" s="6">
        <v>73</v>
      </c>
      <c r="E2876" s="8" t="str">
        <f t="shared" si="132"/>
        <v>51-100</v>
      </c>
      <c r="F2876" s="7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  <c r="P2876" t="str">
        <f t="shared" si="133"/>
        <v>11-20</v>
      </c>
      <c r="Q2876" t="b">
        <f t="shared" si="134"/>
        <v>1</v>
      </c>
    </row>
    <row r="2877" spans="1:17" x14ac:dyDescent="0.3">
      <c r="A2877" s="3">
        <v>4893</v>
      </c>
      <c r="B2877" s="3">
        <v>43</v>
      </c>
      <c r="C2877" s="3">
        <v>19</v>
      </c>
      <c r="D2877" s="6">
        <v>35</v>
      </c>
      <c r="E2877" s="8" t="str">
        <f t="shared" si="132"/>
        <v>0-50</v>
      </c>
      <c r="F2877" s="7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  <c r="P2877" t="str">
        <f t="shared" si="133"/>
        <v>11-20</v>
      </c>
      <c r="Q2877" t="b">
        <f t="shared" si="134"/>
        <v>0</v>
      </c>
    </row>
    <row r="2878" spans="1:17" x14ac:dyDescent="0.3">
      <c r="A2878" s="3">
        <v>4898</v>
      </c>
      <c r="B2878" s="3">
        <v>43</v>
      </c>
      <c r="C2878" s="3">
        <v>18</v>
      </c>
      <c r="D2878" s="6">
        <v>44</v>
      </c>
      <c r="E2878" s="8" t="str">
        <f t="shared" si="132"/>
        <v>0-50</v>
      </c>
      <c r="F2878" s="7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  <c r="P2878" t="str">
        <f t="shared" si="133"/>
        <v>11-20</v>
      </c>
      <c r="Q2878" t="b">
        <f t="shared" si="134"/>
        <v>0</v>
      </c>
    </row>
    <row r="2879" spans="1:17" x14ac:dyDescent="0.3">
      <c r="A2879" s="3">
        <v>4928</v>
      </c>
      <c r="B2879" s="3">
        <v>43</v>
      </c>
      <c r="C2879" s="3">
        <v>19</v>
      </c>
      <c r="D2879" s="6">
        <v>121</v>
      </c>
      <c r="E2879" s="8" t="str">
        <f t="shared" si="132"/>
        <v>100+</v>
      </c>
      <c r="F2879" s="7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  <c r="P2879" t="str">
        <f t="shared" si="133"/>
        <v>11-20</v>
      </c>
      <c r="Q2879" t="b">
        <f t="shared" si="134"/>
        <v>1</v>
      </c>
    </row>
    <row r="2880" spans="1:17" x14ac:dyDescent="0.3">
      <c r="A2880" s="3">
        <v>18</v>
      </c>
      <c r="B2880" s="3">
        <v>42</v>
      </c>
      <c r="C2880" s="3">
        <v>18</v>
      </c>
      <c r="D2880" s="6">
        <v>81</v>
      </c>
      <c r="E2880" s="8" t="str">
        <f t="shared" si="132"/>
        <v>51-100</v>
      </c>
      <c r="F2880" s="7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  <c r="P2880" t="str">
        <f t="shared" si="133"/>
        <v>11-20</v>
      </c>
      <c r="Q2880" t="b">
        <f t="shared" si="134"/>
        <v>0</v>
      </c>
    </row>
    <row r="2881" spans="1:17" x14ac:dyDescent="0.3">
      <c r="A2881" s="3">
        <v>39</v>
      </c>
      <c r="B2881" s="3">
        <v>42</v>
      </c>
      <c r="C2881" s="3">
        <v>18</v>
      </c>
      <c r="D2881" s="6">
        <v>141</v>
      </c>
      <c r="E2881" s="8" t="str">
        <f t="shared" si="132"/>
        <v>100+</v>
      </c>
      <c r="F2881" s="7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  <c r="P2881" t="str">
        <f t="shared" si="133"/>
        <v>11-20</v>
      </c>
      <c r="Q2881" t="b">
        <f t="shared" si="134"/>
        <v>0</v>
      </c>
    </row>
    <row r="2882" spans="1:17" x14ac:dyDescent="0.3">
      <c r="A2882" s="3">
        <v>63</v>
      </c>
      <c r="B2882" s="3">
        <v>42</v>
      </c>
      <c r="C2882" s="3">
        <v>18</v>
      </c>
      <c r="D2882" s="6">
        <v>22</v>
      </c>
      <c r="E2882" s="8" t="str">
        <f t="shared" si="132"/>
        <v>0-50</v>
      </c>
      <c r="F2882" s="7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  <c r="P2882" t="str">
        <f t="shared" si="133"/>
        <v>11-20</v>
      </c>
      <c r="Q2882" t="b">
        <f t="shared" si="134"/>
        <v>0</v>
      </c>
    </row>
    <row r="2883" spans="1:17" x14ac:dyDescent="0.3">
      <c r="A2883" s="3">
        <v>64</v>
      </c>
      <c r="B2883" s="3">
        <v>42</v>
      </c>
      <c r="C2883" s="3">
        <v>17</v>
      </c>
      <c r="D2883" s="6">
        <v>32</v>
      </c>
      <c r="E2883" s="8" t="str">
        <f t="shared" ref="E2883:E2946" si="135">IF(D2883&lt;=50,"0-50",IF(D2883&lt;=100,"51-100","100+"))</f>
        <v>0-50</v>
      </c>
      <c r="F2883" s="7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  <c r="P2883" t="str">
        <f t="shared" ref="P2883:P2946" si="136">IF(C2883&lt;=10,"0-10",IF(C2883&lt;=20,"11-20",IF(C2883&lt;=30,"21-30","30+")))</f>
        <v>11-20</v>
      </c>
      <c r="Q2883" t="b">
        <f t="shared" ref="Q2883:Q2946" si="137">AND(IF(M2883="Yes",1,0),IF(O2883="Yes",1,0))</f>
        <v>0</v>
      </c>
    </row>
    <row r="2884" spans="1:17" x14ac:dyDescent="0.3">
      <c r="A2884" s="3">
        <v>71</v>
      </c>
      <c r="B2884" s="3">
        <v>42</v>
      </c>
      <c r="C2884" s="3">
        <v>18</v>
      </c>
      <c r="D2884" s="6">
        <v>115</v>
      </c>
      <c r="E2884" s="8" t="str">
        <f t="shared" si="135"/>
        <v>100+</v>
      </c>
      <c r="F2884" s="7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  <c r="P2884" t="str">
        <f t="shared" si="136"/>
        <v>11-20</v>
      </c>
      <c r="Q2884" t="b">
        <f t="shared" si="137"/>
        <v>0</v>
      </c>
    </row>
    <row r="2885" spans="1:17" x14ac:dyDescent="0.3">
      <c r="A2885" s="3">
        <v>108</v>
      </c>
      <c r="B2885" s="3">
        <v>42</v>
      </c>
      <c r="C2885" s="3">
        <v>18</v>
      </c>
      <c r="D2885" s="6">
        <v>43</v>
      </c>
      <c r="E2885" s="8" t="str">
        <f t="shared" si="135"/>
        <v>0-50</v>
      </c>
      <c r="F2885" s="7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  <c r="P2885" t="str">
        <f t="shared" si="136"/>
        <v>11-20</v>
      </c>
      <c r="Q2885" t="b">
        <f t="shared" si="137"/>
        <v>0</v>
      </c>
    </row>
    <row r="2886" spans="1:17" x14ac:dyDescent="0.3">
      <c r="A2886" s="3">
        <v>175</v>
      </c>
      <c r="B2886" s="3">
        <v>42</v>
      </c>
      <c r="C2886" s="3">
        <v>17</v>
      </c>
      <c r="D2886" s="6">
        <v>168</v>
      </c>
      <c r="E2886" s="8" t="str">
        <f t="shared" si="135"/>
        <v>100+</v>
      </c>
      <c r="F2886" s="7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  <c r="P2886" t="str">
        <f t="shared" si="136"/>
        <v>11-20</v>
      </c>
      <c r="Q2886" t="b">
        <f t="shared" si="137"/>
        <v>0</v>
      </c>
    </row>
    <row r="2887" spans="1:17" x14ac:dyDescent="0.3">
      <c r="A2887" s="3">
        <v>262</v>
      </c>
      <c r="B2887" s="3">
        <v>42</v>
      </c>
      <c r="C2887" s="3">
        <v>16</v>
      </c>
      <c r="D2887" s="6">
        <v>111</v>
      </c>
      <c r="E2887" s="8" t="str">
        <f t="shared" si="135"/>
        <v>100+</v>
      </c>
      <c r="F2887" s="7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  <c r="P2887" t="str">
        <f t="shared" si="136"/>
        <v>11-20</v>
      </c>
      <c r="Q2887" t="b">
        <f t="shared" si="137"/>
        <v>0</v>
      </c>
    </row>
    <row r="2888" spans="1:17" x14ac:dyDescent="0.3">
      <c r="A2888" s="3">
        <v>290</v>
      </c>
      <c r="B2888" s="3">
        <v>42</v>
      </c>
      <c r="C2888" s="3">
        <v>15</v>
      </c>
      <c r="D2888" s="6">
        <v>24</v>
      </c>
      <c r="E2888" s="8" t="str">
        <f t="shared" si="135"/>
        <v>0-50</v>
      </c>
      <c r="F2888" s="7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  <c r="P2888" t="str">
        <f t="shared" si="136"/>
        <v>11-20</v>
      </c>
      <c r="Q2888" t="b">
        <f t="shared" si="137"/>
        <v>0</v>
      </c>
    </row>
    <row r="2889" spans="1:17" x14ac:dyDescent="0.3">
      <c r="A2889" s="3">
        <v>308</v>
      </c>
      <c r="B2889" s="3">
        <v>42</v>
      </c>
      <c r="C2889" s="3">
        <v>18</v>
      </c>
      <c r="D2889" s="6">
        <v>33</v>
      </c>
      <c r="E2889" s="8" t="str">
        <f t="shared" si="135"/>
        <v>0-50</v>
      </c>
      <c r="F2889" s="7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  <c r="P2889" t="str">
        <f t="shared" si="136"/>
        <v>11-20</v>
      </c>
      <c r="Q2889" t="b">
        <f t="shared" si="137"/>
        <v>0</v>
      </c>
    </row>
    <row r="2890" spans="1:17" x14ac:dyDescent="0.3">
      <c r="A2890" s="3">
        <v>427</v>
      </c>
      <c r="B2890" s="3">
        <v>42</v>
      </c>
      <c r="C2890" s="3">
        <v>18</v>
      </c>
      <c r="D2890" s="6">
        <v>75</v>
      </c>
      <c r="E2890" s="8" t="str">
        <f t="shared" si="135"/>
        <v>51-100</v>
      </c>
      <c r="F2890" s="7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  <c r="P2890" t="str">
        <f t="shared" si="136"/>
        <v>11-20</v>
      </c>
      <c r="Q2890" t="b">
        <f t="shared" si="137"/>
        <v>0</v>
      </c>
    </row>
    <row r="2891" spans="1:17" x14ac:dyDescent="0.3">
      <c r="A2891" s="3">
        <v>492</v>
      </c>
      <c r="B2891" s="3">
        <v>42</v>
      </c>
      <c r="C2891" s="3">
        <v>18</v>
      </c>
      <c r="D2891" s="6">
        <v>34</v>
      </c>
      <c r="E2891" s="8" t="str">
        <f t="shared" si="135"/>
        <v>0-50</v>
      </c>
      <c r="F2891" s="7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  <c r="P2891" t="str">
        <f t="shared" si="136"/>
        <v>11-20</v>
      </c>
      <c r="Q2891" t="b">
        <f t="shared" si="137"/>
        <v>0</v>
      </c>
    </row>
    <row r="2892" spans="1:17" x14ac:dyDescent="0.3">
      <c r="A2892" s="3">
        <v>596</v>
      </c>
      <c r="B2892" s="3">
        <v>42</v>
      </c>
      <c r="C2892" s="3">
        <v>18</v>
      </c>
      <c r="D2892" s="6">
        <v>41</v>
      </c>
      <c r="E2892" s="8" t="str">
        <f t="shared" si="135"/>
        <v>0-50</v>
      </c>
      <c r="F2892" s="7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  <c r="P2892" t="str">
        <f t="shared" si="136"/>
        <v>11-20</v>
      </c>
      <c r="Q2892" t="b">
        <f t="shared" si="137"/>
        <v>0</v>
      </c>
    </row>
    <row r="2893" spans="1:17" x14ac:dyDescent="0.3">
      <c r="A2893" s="3">
        <v>639</v>
      </c>
      <c r="B2893" s="3">
        <v>42</v>
      </c>
      <c r="C2893" s="3">
        <v>16</v>
      </c>
      <c r="D2893" s="6">
        <v>35</v>
      </c>
      <c r="E2893" s="8" t="str">
        <f t="shared" si="135"/>
        <v>0-50</v>
      </c>
      <c r="F2893" s="7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  <c r="P2893" t="str">
        <f t="shared" si="136"/>
        <v>11-20</v>
      </c>
      <c r="Q2893" t="b">
        <f t="shared" si="137"/>
        <v>0</v>
      </c>
    </row>
    <row r="2894" spans="1:17" x14ac:dyDescent="0.3">
      <c r="A2894" s="3">
        <v>698</v>
      </c>
      <c r="B2894" s="3">
        <v>42</v>
      </c>
      <c r="C2894" s="3">
        <v>17</v>
      </c>
      <c r="D2894" s="6">
        <v>85</v>
      </c>
      <c r="E2894" s="8" t="str">
        <f t="shared" si="135"/>
        <v>51-100</v>
      </c>
      <c r="F2894" s="7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  <c r="P2894" t="str">
        <f t="shared" si="136"/>
        <v>11-20</v>
      </c>
      <c r="Q2894" t="b">
        <f t="shared" si="137"/>
        <v>0</v>
      </c>
    </row>
    <row r="2895" spans="1:17" x14ac:dyDescent="0.3">
      <c r="A2895" s="3">
        <v>772</v>
      </c>
      <c r="B2895" s="3">
        <v>42</v>
      </c>
      <c r="C2895" s="3">
        <v>18</v>
      </c>
      <c r="D2895" s="6">
        <v>71</v>
      </c>
      <c r="E2895" s="8" t="str">
        <f t="shared" si="135"/>
        <v>51-100</v>
      </c>
      <c r="F2895" s="7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  <c r="P2895" t="str">
        <f t="shared" si="136"/>
        <v>11-20</v>
      </c>
      <c r="Q2895" t="b">
        <f t="shared" si="137"/>
        <v>0</v>
      </c>
    </row>
    <row r="2896" spans="1:17" x14ac:dyDescent="0.3">
      <c r="A2896" s="3">
        <v>798</v>
      </c>
      <c r="B2896" s="3">
        <v>42</v>
      </c>
      <c r="C2896" s="3">
        <v>17</v>
      </c>
      <c r="D2896" s="6">
        <v>61</v>
      </c>
      <c r="E2896" s="8" t="str">
        <f t="shared" si="135"/>
        <v>51-100</v>
      </c>
      <c r="F2896" s="7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  <c r="P2896" t="str">
        <f t="shared" si="136"/>
        <v>11-20</v>
      </c>
      <c r="Q2896" t="b">
        <f t="shared" si="137"/>
        <v>0</v>
      </c>
    </row>
    <row r="2897" spans="1:17" x14ac:dyDescent="0.3">
      <c r="A2897" s="3">
        <v>837</v>
      </c>
      <c r="B2897" s="3">
        <v>42</v>
      </c>
      <c r="C2897" s="3">
        <v>17</v>
      </c>
      <c r="D2897" s="6">
        <v>74</v>
      </c>
      <c r="E2897" s="8" t="str">
        <f t="shared" si="135"/>
        <v>51-100</v>
      </c>
      <c r="F2897" s="7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  <c r="P2897" t="str">
        <f t="shared" si="136"/>
        <v>11-20</v>
      </c>
      <c r="Q2897" t="b">
        <f t="shared" si="137"/>
        <v>0</v>
      </c>
    </row>
    <row r="2898" spans="1:17" x14ac:dyDescent="0.3">
      <c r="A2898" s="3">
        <v>926</v>
      </c>
      <c r="B2898" s="3">
        <v>42</v>
      </c>
      <c r="C2898" s="3">
        <v>18</v>
      </c>
      <c r="D2898" s="6">
        <v>31</v>
      </c>
      <c r="E2898" s="8" t="str">
        <f t="shared" si="135"/>
        <v>0-50</v>
      </c>
      <c r="F2898" s="7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  <c r="P2898" t="str">
        <f t="shared" si="136"/>
        <v>11-20</v>
      </c>
      <c r="Q2898" t="b">
        <f t="shared" si="137"/>
        <v>0</v>
      </c>
    </row>
    <row r="2899" spans="1:17" x14ac:dyDescent="0.3">
      <c r="A2899" s="3">
        <v>990</v>
      </c>
      <c r="B2899" s="3">
        <v>42</v>
      </c>
      <c r="C2899" s="3">
        <v>16</v>
      </c>
      <c r="D2899" s="6">
        <v>64</v>
      </c>
      <c r="E2899" s="8" t="str">
        <f t="shared" si="135"/>
        <v>51-100</v>
      </c>
      <c r="F2899" s="7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  <c r="P2899" t="str">
        <f t="shared" si="136"/>
        <v>11-20</v>
      </c>
      <c r="Q2899" t="b">
        <f t="shared" si="137"/>
        <v>0</v>
      </c>
    </row>
    <row r="2900" spans="1:17" x14ac:dyDescent="0.3">
      <c r="A2900" s="3">
        <v>1101</v>
      </c>
      <c r="B2900" s="3">
        <v>42</v>
      </c>
      <c r="C2900" s="3">
        <v>16</v>
      </c>
      <c r="D2900" s="6">
        <v>13</v>
      </c>
      <c r="E2900" s="8" t="str">
        <f t="shared" si="135"/>
        <v>0-50</v>
      </c>
      <c r="F2900" s="7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  <c r="P2900" t="str">
        <f t="shared" si="136"/>
        <v>11-20</v>
      </c>
      <c r="Q2900" t="b">
        <f t="shared" si="137"/>
        <v>0</v>
      </c>
    </row>
    <row r="2901" spans="1:17" x14ac:dyDescent="0.3">
      <c r="A2901" s="3">
        <v>1102</v>
      </c>
      <c r="B2901" s="3">
        <v>42</v>
      </c>
      <c r="C2901" s="3">
        <v>17</v>
      </c>
      <c r="D2901" s="6">
        <v>95</v>
      </c>
      <c r="E2901" s="8" t="str">
        <f t="shared" si="135"/>
        <v>51-100</v>
      </c>
      <c r="F2901" s="7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  <c r="P2901" t="str">
        <f t="shared" si="136"/>
        <v>11-20</v>
      </c>
      <c r="Q2901" t="b">
        <f t="shared" si="137"/>
        <v>0</v>
      </c>
    </row>
    <row r="2902" spans="1:17" x14ac:dyDescent="0.3">
      <c r="A2902" s="3">
        <v>1118</v>
      </c>
      <c r="B2902" s="3">
        <v>42</v>
      </c>
      <c r="C2902" s="3">
        <v>18</v>
      </c>
      <c r="D2902" s="6">
        <v>145</v>
      </c>
      <c r="E2902" s="8" t="str">
        <f t="shared" si="135"/>
        <v>100+</v>
      </c>
      <c r="F2902" s="7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  <c r="P2902" t="str">
        <f t="shared" si="136"/>
        <v>11-20</v>
      </c>
      <c r="Q2902" t="b">
        <f t="shared" si="137"/>
        <v>0</v>
      </c>
    </row>
    <row r="2903" spans="1:17" x14ac:dyDescent="0.3">
      <c r="A2903" s="3">
        <v>1119</v>
      </c>
      <c r="B2903" s="3">
        <v>42</v>
      </c>
      <c r="C2903" s="3">
        <v>17</v>
      </c>
      <c r="D2903" s="6">
        <v>98</v>
      </c>
      <c r="E2903" s="8" t="str">
        <f t="shared" si="135"/>
        <v>51-100</v>
      </c>
      <c r="F2903" s="7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  <c r="P2903" t="str">
        <f t="shared" si="136"/>
        <v>11-20</v>
      </c>
      <c r="Q2903" t="b">
        <f t="shared" si="137"/>
        <v>0</v>
      </c>
    </row>
    <row r="2904" spans="1:17" x14ac:dyDescent="0.3">
      <c r="A2904" s="3">
        <v>1181</v>
      </c>
      <c r="B2904" s="3">
        <v>42</v>
      </c>
      <c r="C2904" s="3">
        <v>17</v>
      </c>
      <c r="D2904" s="6">
        <v>90</v>
      </c>
      <c r="E2904" s="8" t="str">
        <f t="shared" si="135"/>
        <v>51-100</v>
      </c>
      <c r="F2904" s="7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  <c r="P2904" t="str">
        <f t="shared" si="136"/>
        <v>11-20</v>
      </c>
      <c r="Q2904" t="b">
        <f t="shared" si="137"/>
        <v>0</v>
      </c>
    </row>
    <row r="2905" spans="1:17" x14ac:dyDescent="0.3">
      <c r="A2905" s="3">
        <v>1190</v>
      </c>
      <c r="B2905" s="3">
        <v>42</v>
      </c>
      <c r="C2905" s="3">
        <v>17</v>
      </c>
      <c r="D2905" s="6">
        <v>115</v>
      </c>
      <c r="E2905" s="8" t="str">
        <f t="shared" si="135"/>
        <v>100+</v>
      </c>
      <c r="F2905" s="7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  <c r="P2905" t="str">
        <f t="shared" si="136"/>
        <v>11-20</v>
      </c>
      <c r="Q2905" t="b">
        <f t="shared" si="137"/>
        <v>0</v>
      </c>
    </row>
    <row r="2906" spans="1:17" x14ac:dyDescent="0.3">
      <c r="A2906" s="3">
        <v>1253</v>
      </c>
      <c r="B2906" s="3">
        <v>42</v>
      </c>
      <c r="C2906" s="3">
        <v>17</v>
      </c>
      <c r="D2906" s="6">
        <v>93</v>
      </c>
      <c r="E2906" s="8" t="str">
        <f t="shared" si="135"/>
        <v>51-100</v>
      </c>
      <c r="F2906" s="7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  <c r="P2906" t="str">
        <f t="shared" si="136"/>
        <v>11-20</v>
      </c>
      <c r="Q2906" t="b">
        <f t="shared" si="137"/>
        <v>0</v>
      </c>
    </row>
    <row r="2907" spans="1:17" x14ac:dyDescent="0.3">
      <c r="A2907" s="3">
        <v>1277</v>
      </c>
      <c r="B2907" s="3">
        <v>42</v>
      </c>
      <c r="C2907" s="3">
        <v>16</v>
      </c>
      <c r="D2907" s="6">
        <v>20</v>
      </c>
      <c r="E2907" s="8" t="str">
        <f t="shared" si="135"/>
        <v>0-50</v>
      </c>
      <c r="F2907" s="7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  <c r="P2907" t="str">
        <f t="shared" si="136"/>
        <v>11-20</v>
      </c>
      <c r="Q2907" t="b">
        <f t="shared" si="137"/>
        <v>0</v>
      </c>
    </row>
    <row r="2908" spans="1:17" x14ac:dyDescent="0.3">
      <c r="A2908" s="3">
        <v>1288</v>
      </c>
      <c r="B2908" s="3">
        <v>42</v>
      </c>
      <c r="C2908" s="3">
        <v>18</v>
      </c>
      <c r="D2908" s="6">
        <v>54</v>
      </c>
      <c r="E2908" s="8" t="str">
        <f t="shared" si="135"/>
        <v>51-100</v>
      </c>
      <c r="F2908" s="7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  <c r="P2908" t="str">
        <f t="shared" si="136"/>
        <v>11-20</v>
      </c>
      <c r="Q2908" t="b">
        <f t="shared" si="137"/>
        <v>0</v>
      </c>
    </row>
    <row r="2909" spans="1:17" x14ac:dyDescent="0.3">
      <c r="A2909" s="3">
        <v>1296</v>
      </c>
      <c r="B2909" s="3">
        <v>42</v>
      </c>
      <c r="C2909" s="3">
        <v>17</v>
      </c>
      <c r="D2909" s="6">
        <v>28</v>
      </c>
      <c r="E2909" s="8" t="str">
        <f t="shared" si="135"/>
        <v>0-50</v>
      </c>
      <c r="F2909" s="7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  <c r="P2909" t="str">
        <f t="shared" si="136"/>
        <v>11-20</v>
      </c>
      <c r="Q2909" t="b">
        <f t="shared" si="137"/>
        <v>0</v>
      </c>
    </row>
    <row r="2910" spans="1:17" x14ac:dyDescent="0.3">
      <c r="A2910" s="3">
        <v>1303</v>
      </c>
      <c r="B2910" s="3">
        <v>42</v>
      </c>
      <c r="C2910" s="3">
        <v>16</v>
      </c>
      <c r="D2910" s="6">
        <v>38</v>
      </c>
      <c r="E2910" s="8" t="str">
        <f t="shared" si="135"/>
        <v>0-50</v>
      </c>
      <c r="F2910" s="7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  <c r="P2910" t="str">
        <f t="shared" si="136"/>
        <v>11-20</v>
      </c>
      <c r="Q2910" t="b">
        <f t="shared" si="137"/>
        <v>0</v>
      </c>
    </row>
    <row r="2911" spans="1:17" x14ac:dyDescent="0.3">
      <c r="A2911" s="3">
        <v>1342</v>
      </c>
      <c r="B2911" s="3">
        <v>42</v>
      </c>
      <c r="C2911" s="3">
        <v>16</v>
      </c>
      <c r="D2911" s="6">
        <v>55</v>
      </c>
      <c r="E2911" s="8" t="str">
        <f t="shared" si="135"/>
        <v>51-100</v>
      </c>
      <c r="F2911" s="7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  <c r="P2911" t="str">
        <f t="shared" si="136"/>
        <v>11-20</v>
      </c>
      <c r="Q2911" t="b">
        <f t="shared" si="137"/>
        <v>0</v>
      </c>
    </row>
    <row r="2912" spans="1:17" x14ac:dyDescent="0.3">
      <c r="A2912" s="3">
        <v>1357</v>
      </c>
      <c r="B2912" s="3">
        <v>42</v>
      </c>
      <c r="C2912" s="3">
        <v>16</v>
      </c>
      <c r="D2912" s="6">
        <v>74</v>
      </c>
      <c r="E2912" s="8" t="str">
        <f t="shared" si="135"/>
        <v>51-100</v>
      </c>
      <c r="F2912" s="7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  <c r="P2912" t="str">
        <f t="shared" si="136"/>
        <v>11-20</v>
      </c>
      <c r="Q2912" t="b">
        <f t="shared" si="137"/>
        <v>0</v>
      </c>
    </row>
    <row r="2913" spans="1:17" x14ac:dyDescent="0.3">
      <c r="A2913" s="3">
        <v>1397</v>
      </c>
      <c r="B2913" s="3">
        <v>42</v>
      </c>
      <c r="C2913" s="3">
        <v>18</v>
      </c>
      <c r="D2913" s="6">
        <v>43</v>
      </c>
      <c r="E2913" s="8" t="str">
        <f t="shared" si="135"/>
        <v>0-50</v>
      </c>
      <c r="F2913" s="7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  <c r="P2913" t="str">
        <f t="shared" si="136"/>
        <v>11-20</v>
      </c>
      <c r="Q2913" t="b">
        <f t="shared" si="137"/>
        <v>0</v>
      </c>
    </row>
    <row r="2914" spans="1:17" x14ac:dyDescent="0.3">
      <c r="A2914" s="3">
        <v>1399</v>
      </c>
      <c r="B2914" s="3">
        <v>42</v>
      </c>
      <c r="C2914" s="3">
        <v>18</v>
      </c>
      <c r="D2914" s="6">
        <v>141</v>
      </c>
      <c r="E2914" s="8" t="str">
        <f t="shared" si="135"/>
        <v>100+</v>
      </c>
      <c r="F2914" s="7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  <c r="P2914" t="str">
        <f t="shared" si="136"/>
        <v>11-20</v>
      </c>
      <c r="Q2914" t="b">
        <f t="shared" si="137"/>
        <v>0</v>
      </c>
    </row>
    <row r="2915" spans="1:17" x14ac:dyDescent="0.3">
      <c r="A2915" s="3">
        <v>1418</v>
      </c>
      <c r="B2915" s="3">
        <v>42</v>
      </c>
      <c r="C2915" s="3">
        <v>18</v>
      </c>
      <c r="D2915" s="6">
        <v>52</v>
      </c>
      <c r="E2915" s="8" t="str">
        <f t="shared" si="135"/>
        <v>51-100</v>
      </c>
      <c r="F2915" s="7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  <c r="P2915" t="str">
        <f t="shared" si="136"/>
        <v>11-20</v>
      </c>
      <c r="Q2915" t="b">
        <f t="shared" si="137"/>
        <v>0</v>
      </c>
    </row>
    <row r="2916" spans="1:17" x14ac:dyDescent="0.3">
      <c r="A2916" s="3">
        <v>1422</v>
      </c>
      <c r="B2916" s="3">
        <v>42</v>
      </c>
      <c r="C2916" s="3">
        <v>17</v>
      </c>
      <c r="D2916" s="6">
        <v>54</v>
      </c>
      <c r="E2916" s="8" t="str">
        <f t="shared" si="135"/>
        <v>51-100</v>
      </c>
      <c r="F2916" s="7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  <c r="P2916" t="str">
        <f t="shared" si="136"/>
        <v>11-20</v>
      </c>
      <c r="Q2916" t="b">
        <f t="shared" si="137"/>
        <v>0</v>
      </c>
    </row>
    <row r="2917" spans="1:17" x14ac:dyDescent="0.3">
      <c r="A2917" s="3">
        <v>1441</v>
      </c>
      <c r="B2917" s="3">
        <v>42</v>
      </c>
      <c r="C2917" s="3">
        <v>15</v>
      </c>
      <c r="D2917" s="6">
        <v>41</v>
      </c>
      <c r="E2917" s="8" t="str">
        <f t="shared" si="135"/>
        <v>0-50</v>
      </c>
      <c r="F2917" s="7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  <c r="P2917" t="str">
        <f t="shared" si="136"/>
        <v>11-20</v>
      </c>
      <c r="Q2917" t="b">
        <f t="shared" si="137"/>
        <v>0</v>
      </c>
    </row>
    <row r="2918" spans="1:17" x14ac:dyDescent="0.3">
      <c r="A2918" s="3">
        <v>1458</v>
      </c>
      <c r="B2918" s="3">
        <v>42</v>
      </c>
      <c r="C2918" s="3">
        <v>16</v>
      </c>
      <c r="D2918" s="6">
        <v>25</v>
      </c>
      <c r="E2918" s="8" t="str">
        <f t="shared" si="135"/>
        <v>0-50</v>
      </c>
      <c r="F2918" s="7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  <c r="P2918" t="str">
        <f t="shared" si="136"/>
        <v>11-20</v>
      </c>
      <c r="Q2918" t="b">
        <f t="shared" si="137"/>
        <v>0</v>
      </c>
    </row>
    <row r="2919" spans="1:17" x14ac:dyDescent="0.3">
      <c r="A2919" s="3">
        <v>1555</v>
      </c>
      <c r="B2919" s="3">
        <v>42</v>
      </c>
      <c r="C2919" s="3">
        <v>15</v>
      </c>
      <c r="D2919" s="6">
        <v>34</v>
      </c>
      <c r="E2919" s="8" t="str">
        <f t="shared" si="135"/>
        <v>0-50</v>
      </c>
      <c r="F2919" s="7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  <c r="P2919" t="str">
        <f t="shared" si="136"/>
        <v>11-20</v>
      </c>
      <c r="Q2919" t="b">
        <f t="shared" si="137"/>
        <v>0</v>
      </c>
    </row>
    <row r="2920" spans="1:17" x14ac:dyDescent="0.3">
      <c r="A2920" s="3">
        <v>1629</v>
      </c>
      <c r="B2920" s="3">
        <v>42</v>
      </c>
      <c r="C2920" s="3">
        <v>18</v>
      </c>
      <c r="D2920" s="6">
        <v>90</v>
      </c>
      <c r="E2920" s="8" t="str">
        <f t="shared" si="135"/>
        <v>51-100</v>
      </c>
      <c r="F2920" s="7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  <c r="P2920" t="str">
        <f t="shared" si="136"/>
        <v>11-20</v>
      </c>
      <c r="Q2920" t="b">
        <f t="shared" si="137"/>
        <v>0</v>
      </c>
    </row>
    <row r="2921" spans="1:17" x14ac:dyDescent="0.3">
      <c r="A2921" s="3">
        <v>1757</v>
      </c>
      <c r="B2921" s="3">
        <v>42</v>
      </c>
      <c r="C2921" s="3">
        <v>17</v>
      </c>
      <c r="D2921" s="6">
        <v>23</v>
      </c>
      <c r="E2921" s="8" t="str">
        <f t="shared" si="135"/>
        <v>0-50</v>
      </c>
      <c r="F2921" s="7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  <c r="P2921" t="str">
        <f t="shared" si="136"/>
        <v>11-20</v>
      </c>
      <c r="Q2921" t="b">
        <f t="shared" si="137"/>
        <v>0</v>
      </c>
    </row>
    <row r="2922" spans="1:17" x14ac:dyDescent="0.3">
      <c r="A2922" s="3">
        <v>1842</v>
      </c>
      <c r="B2922" s="3">
        <v>42</v>
      </c>
      <c r="C2922" s="3">
        <v>17</v>
      </c>
      <c r="D2922" s="6">
        <v>91</v>
      </c>
      <c r="E2922" s="8" t="str">
        <f t="shared" si="135"/>
        <v>51-100</v>
      </c>
      <c r="F2922" s="7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  <c r="P2922" t="str">
        <f t="shared" si="136"/>
        <v>11-20</v>
      </c>
      <c r="Q2922" t="b">
        <f t="shared" si="137"/>
        <v>0</v>
      </c>
    </row>
    <row r="2923" spans="1:17" x14ac:dyDescent="0.3">
      <c r="A2923" s="3">
        <v>1863</v>
      </c>
      <c r="B2923" s="3">
        <v>42</v>
      </c>
      <c r="C2923" s="3">
        <v>17</v>
      </c>
      <c r="D2923" s="6">
        <v>82</v>
      </c>
      <c r="E2923" s="8" t="str">
        <f t="shared" si="135"/>
        <v>51-100</v>
      </c>
      <c r="F2923" s="7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  <c r="P2923" t="str">
        <f t="shared" si="136"/>
        <v>11-20</v>
      </c>
      <c r="Q2923" t="b">
        <f t="shared" si="137"/>
        <v>0</v>
      </c>
    </row>
    <row r="2924" spans="1:17" x14ac:dyDescent="0.3">
      <c r="A2924" s="3">
        <v>1892</v>
      </c>
      <c r="B2924" s="3">
        <v>42</v>
      </c>
      <c r="C2924" s="3">
        <v>18</v>
      </c>
      <c r="D2924" s="6">
        <v>50</v>
      </c>
      <c r="E2924" s="8" t="str">
        <f t="shared" si="135"/>
        <v>0-50</v>
      </c>
      <c r="F2924" s="7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  <c r="P2924" t="str">
        <f t="shared" si="136"/>
        <v>11-20</v>
      </c>
      <c r="Q2924" t="b">
        <f t="shared" si="137"/>
        <v>0</v>
      </c>
    </row>
    <row r="2925" spans="1:17" x14ac:dyDescent="0.3">
      <c r="A2925" s="3">
        <v>1907</v>
      </c>
      <c r="B2925" s="3">
        <v>42</v>
      </c>
      <c r="C2925" s="3">
        <v>17</v>
      </c>
      <c r="D2925" s="6">
        <v>98</v>
      </c>
      <c r="E2925" s="8" t="str">
        <f t="shared" si="135"/>
        <v>51-100</v>
      </c>
      <c r="F2925" s="7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  <c r="P2925" t="str">
        <f t="shared" si="136"/>
        <v>11-20</v>
      </c>
      <c r="Q2925" t="b">
        <f t="shared" si="137"/>
        <v>0</v>
      </c>
    </row>
    <row r="2926" spans="1:17" x14ac:dyDescent="0.3">
      <c r="A2926" s="3">
        <v>1908</v>
      </c>
      <c r="B2926" s="3">
        <v>42</v>
      </c>
      <c r="C2926" s="3">
        <v>18</v>
      </c>
      <c r="D2926" s="6">
        <v>115</v>
      </c>
      <c r="E2926" s="8" t="str">
        <f t="shared" si="135"/>
        <v>100+</v>
      </c>
      <c r="F2926" s="7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  <c r="P2926" t="str">
        <f t="shared" si="136"/>
        <v>11-20</v>
      </c>
      <c r="Q2926" t="b">
        <f t="shared" si="137"/>
        <v>0</v>
      </c>
    </row>
    <row r="2927" spans="1:17" x14ac:dyDescent="0.3">
      <c r="A2927" s="3">
        <v>1913</v>
      </c>
      <c r="B2927" s="3">
        <v>42</v>
      </c>
      <c r="C2927" s="3">
        <v>16</v>
      </c>
      <c r="D2927" s="6">
        <v>191</v>
      </c>
      <c r="E2927" s="8" t="str">
        <f t="shared" si="135"/>
        <v>100+</v>
      </c>
      <c r="F2927" s="7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  <c r="P2927" t="str">
        <f t="shared" si="136"/>
        <v>11-20</v>
      </c>
      <c r="Q2927" t="b">
        <f t="shared" si="137"/>
        <v>0</v>
      </c>
    </row>
    <row r="2928" spans="1:17" x14ac:dyDescent="0.3">
      <c r="A2928" s="3">
        <v>1957</v>
      </c>
      <c r="B2928" s="3">
        <v>42</v>
      </c>
      <c r="C2928" s="3">
        <v>18</v>
      </c>
      <c r="D2928" s="6">
        <v>89</v>
      </c>
      <c r="E2928" s="8" t="str">
        <f t="shared" si="135"/>
        <v>51-100</v>
      </c>
      <c r="F2928" s="7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  <c r="P2928" t="str">
        <f t="shared" si="136"/>
        <v>11-20</v>
      </c>
      <c r="Q2928" t="b">
        <f t="shared" si="137"/>
        <v>0</v>
      </c>
    </row>
    <row r="2929" spans="1:17" x14ac:dyDescent="0.3">
      <c r="A2929" s="3">
        <v>1972</v>
      </c>
      <c r="B2929" s="3">
        <v>42</v>
      </c>
      <c r="C2929" s="3">
        <v>17</v>
      </c>
      <c r="D2929" s="6">
        <v>72</v>
      </c>
      <c r="E2929" s="8" t="str">
        <f t="shared" si="135"/>
        <v>51-100</v>
      </c>
      <c r="F2929" s="7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  <c r="P2929" t="str">
        <f t="shared" si="136"/>
        <v>11-20</v>
      </c>
      <c r="Q2929" t="b">
        <f t="shared" si="137"/>
        <v>0</v>
      </c>
    </row>
    <row r="2930" spans="1:17" x14ac:dyDescent="0.3">
      <c r="A2930" s="3">
        <v>1987</v>
      </c>
      <c r="B2930" s="3">
        <v>42</v>
      </c>
      <c r="C2930" s="3">
        <v>17</v>
      </c>
      <c r="D2930" s="6">
        <v>114</v>
      </c>
      <c r="E2930" s="8" t="str">
        <f t="shared" si="135"/>
        <v>100+</v>
      </c>
      <c r="F2930" s="7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  <c r="P2930" t="str">
        <f t="shared" si="136"/>
        <v>11-20</v>
      </c>
      <c r="Q2930" t="b">
        <f t="shared" si="137"/>
        <v>0</v>
      </c>
    </row>
    <row r="2931" spans="1:17" x14ac:dyDescent="0.3">
      <c r="A2931" s="3">
        <v>2018</v>
      </c>
      <c r="B2931" s="3">
        <v>42</v>
      </c>
      <c r="C2931" s="3">
        <v>15</v>
      </c>
      <c r="D2931" s="6">
        <v>14</v>
      </c>
      <c r="E2931" s="8" t="str">
        <f t="shared" si="135"/>
        <v>0-50</v>
      </c>
      <c r="F2931" s="7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  <c r="P2931" t="str">
        <f t="shared" si="136"/>
        <v>11-20</v>
      </c>
      <c r="Q2931" t="b">
        <f t="shared" si="137"/>
        <v>0</v>
      </c>
    </row>
    <row r="2932" spans="1:17" x14ac:dyDescent="0.3">
      <c r="A2932" s="3">
        <v>2029</v>
      </c>
      <c r="B2932" s="3">
        <v>42</v>
      </c>
      <c r="C2932" s="3">
        <v>17</v>
      </c>
      <c r="D2932" s="6">
        <v>9</v>
      </c>
      <c r="E2932" s="8" t="str">
        <f t="shared" si="135"/>
        <v>0-50</v>
      </c>
      <c r="F2932" s="7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  <c r="P2932" t="str">
        <f t="shared" si="136"/>
        <v>11-20</v>
      </c>
      <c r="Q2932" t="b">
        <f t="shared" si="137"/>
        <v>0</v>
      </c>
    </row>
    <row r="2933" spans="1:17" x14ac:dyDescent="0.3">
      <c r="A2933" s="3">
        <v>2192</v>
      </c>
      <c r="B2933" s="3">
        <v>42</v>
      </c>
      <c r="C2933" s="3">
        <v>18</v>
      </c>
      <c r="D2933" s="6">
        <v>171</v>
      </c>
      <c r="E2933" s="8" t="str">
        <f t="shared" si="135"/>
        <v>100+</v>
      </c>
      <c r="F2933" s="7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  <c r="P2933" t="str">
        <f t="shared" si="136"/>
        <v>11-20</v>
      </c>
      <c r="Q2933" t="b">
        <f t="shared" si="137"/>
        <v>0</v>
      </c>
    </row>
    <row r="2934" spans="1:17" x14ac:dyDescent="0.3">
      <c r="A2934" s="3">
        <v>2270</v>
      </c>
      <c r="B2934" s="3">
        <v>42</v>
      </c>
      <c r="C2934" s="3">
        <v>18</v>
      </c>
      <c r="D2934" s="6">
        <v>62</v>
      </c>
      <c r="E2934" s="8" t="str">
        <f t="shared" si="135"/>
        <v>51-100</v>
      </c>
      <c r="F2934" s="7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  <c r="P2934" t="str">
        <f t="shared" si="136"/>
        <v>11-20</v>
      </c>
      <c r="Q2934" t="b">
        <f t="shared" si="137"/>
        <v>0</v>
      </c>
    </row>
    <row r="2935" spans="1:17" x14ac:dyDescent="0.3">
      <c r="A2935" s="3">
        <v>2294</v>
      </c>
      <c r="B2935" s="3">
        <v>42</v>
      </c>
      <c r="C2935" s="3">
        <v>17</v>
      </c>
      <c r="D2935" s="6">
        <v>14</v>
      </c>
      <c r="E2935" s="8" t="str">
        <f t="shared" si="135"/>
        <v>0-50</v>
      </c>
      <c r="F2935" s="7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  <c r="P2935" t="str">
        <f t="shared" si="136"/>
        <v>11-20</v>
      </c>
      <c r="Q2935" t="b">
        <f t="shared" si="137"/>
        <v>0</v>
      </c>
    </row>
    <row r="2936" spans="1:17" x14ac:dyDescent="0.3">
      <c r="A2936" s="3">
        <v>2303</v>
      </c>
      <c r="B2936" s="3">
        <v>42</v>
      </c>
      <c r="C2936" s="3">
        <v>17</v>
      </c>
      <c r="D2936" s="6">
        <v>155</v>
      </c>
      <c r="E2936" s="8" t="str">
        <f t="shared" si="135"/>
        <v>100+</v>
      </c>
      <c r="F2936" s="7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  <c r="P2936" t="str">
        <f t="shared" si="136"/>
        <v>11-20</v>
      </c>
      <c r="Q2936" t="b">
        <f t="shared" si="137"/>
        <v>0</v>
      </c>
    </row>
    <row r="2937" spans="1:17" x14ac:dyDescent="0.3">
      <c r="A2937" s="3">
        <v>2339</v>
      </c>
      <c r="B2937" s="3">
        <v>42</v>
      </c>
      <c r="C2937" s="3">
        <v>18</v>
      </c>
      <c r="D2937" s="6">
        <v>130</v>
      </c>
      <c r="E2937" s="8" t="str">
        <f t="shared" si="135"/>
        <v>100+</v>
      </c>
      <c r="F2937" s="7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  <c r="P2937" t="str">
        <f t="shared" si="136"/>
        <v>11-20</v>
      </c>
      <c r="Q2937" t="b">
        <f t="shared" si="137"/>
        <v>0</v>
      </c>
    </row>
    <row r="2938" spans="1:17" x14ac:dyDescent="0.3">
      <c r="A2938" s="3">
        <v>2380</v>
      </c>
      <c r="B2938" s="3">
        <v>42</v>
      </c>
      <c r="C2938" s="3">
        <v>18</v>
      </c>
      <c r="D2938" s="6">
        <v>110</v>
      </c>
      <c r="E2938" s="8" t="str">
        <f t="shared" si="135"/>
        <v>100+</v>
      </c>
      <c r="F2938" s="7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  <c r="P2938" t="str">
        <f t="shared" si="136"/>
        <v>11-20</v>
      </c>
      <c r="Q2938" t="b">
        <f t="shared" si="137"/>
        <v>0</v>
      </c>
    </row>
    <row r="2939" spans="1:17" x14ac:dyDescent="0.3">
      <c r="A2939" s="3">
        <v>2395</v>
      </c>
      <c r="B2939" s="3">
        <v>42</v>
      </c>
      <c r="C2939" s="3">
        <v>18</v>
      </c>
      <c r="D2939" s="6">
        <v>145</v>
      </c>
      <c r="E2939" s="8" t="str">
        <f t="shared" si="135"/>
        <v>100+</v>
      </c>
      <c r="F2939" s="7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  <c r="P2939" t="str">
        <f t="shared" si="136"/>
        <v>11-20</v>
      </c>
      <c r="Q2939" t="b">
        <f t="shared" si="137"/>
        <v>0</v>
      </c>
    </row>
    <row r="2940" spans="1:17" x14ac:dyDescent="0.3">
      <c r="A2940" s="3">
        <v>2402</v>
      </c>
      <c r="B2940" s="3">
        <v>42</v>
      </c>
      <c r="C2940" s="3">
        <v>17</v>
      </c>
      <c r="D2940" s="6">
        <v>63</v>
      </c>
      <c r="E2940" s="8" t="str">
        <f t="shared" si="135"/>
        <v>51-100</v>
      </c>
      <c r="F2940" s="7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  <c r="P2940" t="str">
        <f t="shared" si="136"/>
        <v>11-20</v>
      </c>
      <c r="Q2940" t="b">
        <f t="shared" si="137"/>
        <v>0</v>
      </c>
    </row>
    <row r="2941" spans="1:17" x14ac:dyDescent="0.3">
      <c r="A2941" s="3">
        <v>2458</v>
      </c>
      <c r="B2941" s="3">
        <v>42</v>
      </c>
      <c r="C2941" s="3">
        <v>17</v>
      </c>
      <c r="D2941" s="6">
        <v>19</v>
      </c>
      <c r="E2941" s="8" t="str">
        <f t="shared" si="135"/>
        <v>0-50</v>
      </c>
      <c r="F2941" s="7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  <c r="P2941" t="str">
        <f t="shared" si="136"/>
        <v>11-20</v>
      </c>
      <c r="Q2941" t="b">
        <f t="shared" si="137"/>
        <v>0</v>
      </c>
    </row>
    <row r="2942" spans="1:17" x14ac:dyDescent="0.3">
      <c r="A2942" s="3">
        <v>2576</v>
      </c>
      <c r="B2942" s="3">
        <v>42</v>
      </c>
      <c r="C2942" s="3">
        <v>16</v>
      </c>
      <c r="D2942" s="6">
        <v>41</v>
      </c>
      <c r="E2942" s="8" t="str">
        <f t="shared" si="135"/>
        <v>0-50</v>
      </c>
      <c r="F2942" s="7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  <c r="P2942" t="str">
        <f t="shared" si="136"/>
        <v>11-20</v>
      </c>
      <c r="Q2942" t="b">
        <f t="shared" si="137"/>
        <v>0</v>
      </c>
    </row>
    <row r="2943" spans="1:17" x14ac:dyDescent="0.3">
      <c r="A2943" s="3">
        <v>2601</v>
      </c>
      <c r="B2943" s="3">
        <v>42</v>
      </c>
      <c r="C2943" s="3">
        <v>18</v>
      </c>
      <c r="D2943" s="6">
        <v>51</v>
      </c>
      <c r="E2943" s="8" t="str">
        <f t="shared" si="135"/>
        <v>51-100</v>
      </c>
      <c r="F2943" s="7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  <c r="P2943" t="str">
        <f t="shared" si="136"/>
        <v>11-20</v>
      </c>
      <c r="Q2943" t="b">
        <f t="shared" si="137"/>
        <v>0</v>
      </c>
    </row>
    <row r="2944" spans="1:17" x14ac:dyDescent="0.3">
      <c r="A2944" s="3">
        <v>2610</v>
      </c>
      <c r="B2944" s="3">
        <v>42</v>
      </c>
      <c r="C2944" s="3">
        <v>18</v>
      </c>
      <c r="D2944" s="6">
        <v>120</v>
      </c>
      <c r="E2944" s="8" t="str">
        <f t="shared" si="135"/>
        <v>100+</v>
      </c>
      <c r="F2944" s="7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  <c r="P2944" t="str">
        <f t="shared" si="136"/>
        <v>11-20</v>
      </c>
      <c r="Q2944" t="b">
        <f t="shared" si="137"/>
        <v>0</v>
      </c>
    </row>
    <row r="2945" spans="1:17" x14ac:dyDescent="0.3">
      <c r="A2945" s="3">
        <v>2624</v>
      </c>
      <c r="B2945" s="3">
        <v>42</v>
      </c>
      <c r="C2945" s="3">
        <v>17</v>
      </c>
      <c r="D2945" s="6">
        <v>111</v>
      </c>
      <c r="E2945" s="8" t="str">
        <f t="shared" si="135"/>
        <v>100+</v>
      </c>
      <c r="F2945" s="7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  <c r="P2945" t="str">
        <f t="shared" si="136"/>
        <v>11-20</v>
      </c>
      <c r="Q2945" t="b">
        <f t="shared" si="137"/>
        <v>1</v>
      </c>
    </row>
    <row r="2946" spans="1:17" x14ac:dyDescent="0.3">
      <c r="A2946" s="3">
        <v>2703</v>
      </c>
      <c r="B2946" s="3">
        <v>42</v>
      </c>
      <c r="C2946" s="3">
        <v>18</v>
      </c>
      <c r="D2946" s="6">
        <v>144</v>
      </c>
      <c r="E2946" s="8" t="str">
        <f t="shared" si="135"/>
        <v>100+</v>
      </c>
      <c r="F2946" s="7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  <c r="P2946" t="str">
        <f t="shared" si="136"/>
        <v>11-20</v>
      </c>
      <c r="Q2946" t="b">
        <f t="shared" si="137"/>
        <v>0</v>
      </c>
    </row>
    <row r="2947" spans="1:17" x14ac:dyDescent="0.3">
      <c r="A2947" s="3">
        <v>2716</v>
      </c>
      <c r="B2947" s="3">
        <v>42</v>
      </c>
      <c r="C2947" s="3">
        <v>18</v>
      </c>
      <c r="D2947" s="6">
        <v>54</v>
      </c>
      <c r="E2947" s="8" t="str">
        <f t="shared" ref="E2947:E3010" si="138">IF(D2947&lt;=50,"0-50",IF(D2947&lt;=100,"51-100","100+"))</f>
        <v>51-100</v>
      </c>
      <c r="F2947" s="7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  <c r="P2947" t="str">
        <f t="shared" ref="P2947:P3010" si="139">IF(C2947&lt;=10,"0-10",IF(C2947&lt;=20,"11-20",IF(C2947&lt;=30,"21-30","30+")))</f>
        <v>11-20</v>
      </c>
      <c r="Q2947" t="b">
        <f t="shared" ref="Q2947:Q3010" si="140">AND(IF(M2947="Yes",1,0),IF(O2947="Yes",1,0))</f>
        <v>0</v>
      </c>
    </row>
    <row r="2948" spans="1:17" x14ac:dyDescent="0.3">
      <c r="A2948" s="3">
        <v>2810</v>
      </c>
      <c r="B2948" s="3">
        <v>42</v>
      </c>
      <c r="C2948" s="3">
        <v>16</v>
      </c>
      <c r="D2948" s="6">
        <v>185</v>
      </c>
      <c r="E2948" s="8" t="str">
        <f t="shared" si="138"/>
        <v>100+</v>
      </c>
      <c r="F2948" s="7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  <c r="P2948" t="str">
        <f t="shared" si="139"/>
        <v>11-20</v>
      </c>
      <c r="Q2948" t="b">
        <f t="shared" si="140"/>
        <v>1</v>
      </c>
    </row>
    <row r="2949" spans="1:17" x14ac:dyDescent="0.3">
      <c r="A2949" s="3">
        <v>2836</v>
      </c>
      <c r="B2949" s="3">
        <v>42</v>
      </c>
      <c r="C2949" s="3">
        <v>16</v>
      </c>
      <c r="D2949" s="6">
        <v>32</v>
      </c>
      <c r="E2949" s="8" t="str">
        <f t="shared" si="138"/>
        <v>0-50</v>
      </c>
      <c r="F2949" s="7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  <c r="P2949" t="str">
        <f t="shared" si="139"/>
        <v>11-20</v>
      </c>
      <c r="Q2949" t="b">
        <f t="shared" si="140"/>
        <v>0</v>
      </c>
    </row>
    <row r="2950" spans="1:17" x14ac:dyDescent="0.3">
      <c r="A2950" s="3">
        <v>2862</v>
      </c>
      <c r="B2950" s="3">
        <v>42</v>
      </c>
      <c r="C2950" s="3">
        <v>18</v>
      </c>
      <c r="D2950" s="6">
        <v>60</v>
      </c>
      <c r="E2950" s="8" t="str">
        <f t="shared" si="138"/>
        <v>51-100</v>
      </c>
      <c r="F2950" s="7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  <c r="P2950" t="str">
        <f t="shared" si="139"/>
        <v>11-20</v>
      </c>
      <c r="Q2950" t="b">
        <f t="shared" si="140"/>
        <v>0</v>
      </c>
    </row>
    <row r="2951" spans="1:17" x14ac:dyDescent="0.3">
      <c r="A2951" s="3">
        <v>2880</v>
      </c>
      <c r="B2951" s="3">
        <v>42</v>
      </c>
      <c r="C2951" s="3">
        <v>15</v>
      </c>
      <c r="D2951" s="6">
        <v>73</v>
      </c>
      <c r="E2951" s="8" t="str">
        <f t="shared" si="138"/>
        <v>51-100</v>
      </c>
      <c r="F2951" s="7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  <c r="P2951" t="str">
        <f t="shared" si="139"/>
        <v>11-20</v>
      </c>
      <c r="Q2951" t="b">
        <f t="shared" si="140"/>
        <v>0</v>
      </c>
    </row>
    <row r="2952" spans="1:17" x14ac:dyDescent="0.3">
      <c r="A2952" s="3">
        <v>2900</v>
      </c>
      <c r="B2952" s="3">
        <v>42</v>
      </c>
      <c r="C2952" s="3">
        <v>18</v>
      </c>
      <c r="D2952" s="6">
        <v>114</v>
      </c>
      <c r="E2952" s="8" t="str">
        <f t="shared" si="138"/>
        <v>100+</v>
      </c>
      <c r="F2952" s="7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  <c r="P2952" t="str">
        <f t="shared" si="139"/>
        <v>11-20</v>
      </c>
      <c r="Q2952" t="b">
        <f t="shared" si="140"/>
        <v>0</v>
      </c>
    </row>
    <row r="2953" spans="1:17" x14ac:dyDescent="0.3">
      <c r="A2953" s="3">
        <v>2915</v>
      </c>
      <c r="B2953" s="3">
        <v>42</v>
      </c>
      <c r="C2953" s="3">
        <v>18</v>
      </c>
      <c r="D2953" s="6">
        <v>42</v>
      </c>
      <c r="E2953" s="8" t="str">
        <f t="shared" si="138"/>
        <v>0-50</v>
      </c>
      <c r="F2953" s="7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  <c r="P2953" t="str">
        <f t="shared" si="139"/>
        <v>11-20</v>
      </c>
      <c r="Q2953" t="b">
        <f t="shared" si="140"/>
        <v>0</v>
      </c>
    </row>
    <row r="2954" spans="1:17" x14ac:dyDescent="0.3">
      <c r="A2954" s="3">
        <v>2951</v>
      </c>
      <c r="B2954" s="3">
        <v>42</v>
      </c>
      <c r="C2954" s="3">
        <v>16</v>
      </c>
      <c r="D2954" s="6">
        <v>55</v>
      </c>
      <c r="E2954" s="8" t="str">
        <f t="shared" si="138"/>
        <v>51-100</v>
      </c>
      <c r="F2954" s="7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  <c r="P2954" t="str">
        <f t="shared" si="139"/>
        <v>11-20</v>
      </c>
      <c r="Q2954" t="b">
        <f t="shared" si="140"/>
        <v>0</v>
      </c>
    </row>
    <row r="2955" spans="1:17" x14ac:dyDescent="0.3">
      <c r="A2955" s="3">
        <v>2975</v>
      </c>
      <c r="B2955" s="3">
        <v>42</v>
      </c>
      <c r="C2955" s="3">
        <v>18</v>
      </c>
      <c r="D2955" s="6">
        <v>52</v>
      </c>
      <c r="E2955" s="8" t="str">
        <f t="shared" si="138"/>
        <v>51-100</v>
      </c>
      <c r="F2955" s="7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  <c r="P2955" t="str">
        <f t="shared" si="139"/>
        <v>11-20</v>
      </c>
      <c r="Q2955" t="b">
        <f t="shared" si="140"/>
        <v>0</v>
      </c>
    </row>
    <row r="2956" spans="1:17" x14ac:dyDescent="0.3">
      <c r="A2956" s="3">
        <v>2990</v>
      </c>
      <c r="B2956" s="3">
        <v>42</v>
      </c>
      <c r="C2956" s="3">
        <v>18</v>
      </c>
      <c r="D2956" s="6">
        <v>142</v>
      </c>
      <c r="E2956" s="8" t="str">
        <f t="shared" si="138"/>
        <v>100+</v>
      </c>
      <c r="F2956" s="7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  <c r="P2956" t="str">
        <f t="shared" si="139"/>
        <v>11-20</v>
      </c>
      <c r="Q2956" t="b">
        <f t="shared" si="140"/>
        <v>0</v>
      </c>
    </row>
    <row r="2957" spans="1:17" x14ac:dyDescent="0.3">
      <c r="A2957" s="3">
        <v>2992</v>
      </c>
      <c r="B2957" s="3">
        <v>42</v>
      </c>
      <c r="C2957" s="3">
        <v>17</v>
      </c>
      <c r="D2957" s="6">
        <v>113</v>
      </c>
      <c r="E2957" s="8" t="str">
        <f t="shared" si="138"/>
        <v>100+</v>
      </c>
      <c r="F2957" s="7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  <c r="P2957" t="str">
        <f t="shared" si="139"/>
        <v>11-20</v>
      </c>
      <c r="Q2957" t="b">
        <f t="shared" si="140"/>
        <v>0</v>
      </c>
    </row>
    <row r="2958" spans="1:17" x14ac:dyDescent="0.3">
      <c r="A2958" s="3">
        <v>2997</v>
      </c>
      <c r="B2958" s="3">
        <v>42</v>
      </c>
      <c r="C2958" s="3">
        <v>18</v>
      </c>
      <c r="D2958" s="6">
        <v>103</v>
      </c>
      <c r="E2958" s="8" t="str">
        <f t="shared" si="138"/>
        <v>100+</v>
      </c>
      <c r="F2958" s="7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  <c r="P2958" t="str">
        <f t="shared" si="139"/>
        <v>11-20</v>
      </c>
      <c r="Q2958" t="b">
        <f t="shared" si="140"/>
        <v>1</v>
      </c>
    </row>
    <row r="2959" spans="1:17" x14ac:dyDescent="0.3">
      <c r="A2959" s="3">
        <v>3058</v>
      </c>
      <c r="B2959" s="3">
        <v>42</v>
      </c>
      <c r="C2959" s="3">
        <v>18</v>
      </c>
      <c r="D2959" s="6">
        <v>45</v>
      </c>
      <c r="E2959" s="8" t="str">
        <f t="shared" si="138"/>
        <v>0-50</v>
      </c>
      <c r="F2959" s="7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  <c r="P2959" t="str">
        <f t="shared" si="139"/>
        <v>11-20</v>
      </c>
      <c r="Q2959" t="b">
        <f t="shared" si="140"/>
        <v>0</v>
      </c>
    </row>
    <row r="2960" spans="1:17" x14ac:dyDescent="0.3">
      <c r="A2960" s="3">
        <v>3109</v>
      </c>
      <c r="B2960" s="3">
        <v>42</v>
      </c>
      <c r="C2960" s="3">
        <v>15</v>
      </c>
      <c r="D2960" s="6">
        <v>21</v>
      </c>
      <c r="E2960" s="8" t="str">
        <f t="shared" si="138"/>
        <v>0-50</v>
      </c>
      <c r="F2960" s="7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  <c r="P2960" t="str">
        <f t="shared" si="139"/>
        <v>11-20</v>
      </c>
      <c r="Q2960" t="b">
        <f t="shared" si="140"/>
        <v>0</v>
      </c>
    </row>
    <row r="2961" spans="1:17" x14ac:dyDescent="0.3">
      <c r="A2961" s="3">
        <v>3118</v>
      </c>
      <c r="B2961" s="3">
        <v>42</v>
      </c>
      <c r="C2961" s="3">
        <v>16</v>
      </c>
      <c r="D2961" s="6">
        <v>65</v>
      </c>
      <c r="E2961" s="8" t="str">
        <f t="shared" si="138"/>
        <v>51-100</v>
      </c>
      <c r="F2961" s="7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  <c r="P2961" t="str">
        <f t="shared" si="139"/>
        <v>11-20</v>
      </c>
      <c r="Q2961" t="b">
        <f t="shared" si="140"/>
        <v>0</v>
      </c>
    </row>
    <row r="2962" spans="1:17" x14ac:dyDescent="0.3">
      <c r="A2962" s="3">
        <v>3210</v>
      </c>
      <c r="B2962" s="3">
        <v>42</v>
      </c>
      <c r="C2962" s="3">
        <v>16</v>
      </c>
      <c r="D2962" s="6">
        <v>173</v>
      </c>
      <c r="E2962" s="8" t="str">
        <f t="shared" si="138"/>
        <v>100+</v>
      </c>
      <c r="F2962" s="7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  <c r="P2962" t="str">
        <f t="shared" si="139"/>
        <v>11-20</v>
      </c>
      <c r="Q2962" t="b">
        <f t="shared" si="140"/>
        <v>1</v>
      </c>
    </row>
    <row r="2963" spans="1:17" x14ac:dyDescent="0.3">
      <c r="A2963" s="3">
        <v>3295</v>
      </c>
      <c r="B2963" s="3">
        <v>42</v>
      </c>
      <c r="C2963" s="3">
        <v>12</v>
      </c>
      <c r="D2963" s="6">
        <v>29</v>
      </c>
      <c r="E2963" s="8" t="str">
        <f t="shared" si="138"/>
        <v>0-50</v>
      </c>
      <c r="F2963" s="7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  <c r="P2963" t="str">
        <f t="shared" si="139"/>
        <v>11-20</v>
      </c>
      <c r="Q2963" t="b">
        <f t="shared" si="140"/>
        <v>0</v>
      </c>
    </row>
    <row r="2964" spans="1:17" x14ac:dyDescent="0.3">
      <c r="A2964" s="3">
        <v>3296</v>
      </c>
      <c r="B2964" s="3">
        <v>42</v>
      </c>
      <c r="C2964" s="3">
        <v>16</v>
      </c>
      <c r="D2964" s="6">
        <v>141</v>
      </c>
      <c r="E2964" s="8" t="str">
        <f t="shared" si="138"/>
        <v>100+</v>
      </c>
      <c r="F2964" s="7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  <c r="P2964" t="str">
        <f t="shared" si="139"/>
        <v>11-20</v>
      </c>
      <c r="Q2964" t="b">
        <f t="shared" si="140"/>
        <v>0</v>
      </c>
    </row>
    <row r="2965" spans="1:17" x14ac:dyDescent="0.3">
      <c r="A2965" s="3">
        <v>3305</v>
      </c>
      <c r="B2965" s="3">
        <v>42</v>
      </c>
      <c r="C2965" s="3">
        <v>17</v>
      </c>
      <c r="D2965" s="6">
        <v>108</v>
      </c>
      <c r="E2965" s="8" t="str">
        <f t="shared" si="138"/>
        <v>100+</v>
      </c>
      <c r="F2965" s="7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  <c r="P2965" t="str">
        <f t="shared" si="139"/>
        <v>11-20</v>
      </c>
      <c r="Q2965" t="b">
        <f t="shared" si="140"/>
        <v>0</v>
      </c>
    </row>
    <row r="2966" spans="1:17" x14ac:dyDescent="0.3">
      <c r="A2966" s="3">
        <v>3328</v>
      </c>
      <c r="B2966" s="3">
        <v>42</v>
      </c>
      <c r="C2966" s="3">
        <v>18</v>
      </c>
      <c r="D2966" s="6">
        <v>164</v>
      </c>
      <c r="E2966" s="8" t="str">
        <f t="shared" si="138"/>
        <v>100+</v>
      </c>
      <c r="F2966" s="7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  <c r="P2966" t="str">
        <f t="shared" si="139"/>
        <v>11-20</v>
      </c>
      <c r="Q2966" t="b">
        <f t="shared" si="140"/>
        <v>1</v>
      </c>
    </row>
    <row r="2967" spans="1:17" x14ac:dyDescent="0.3">
      <c r="A2967" s="3">
        <v>3355</v>
      </c>
      <c r="B2967" s="3">
        <v>42</v>
      </c>
      <c r="C2967" s="3">
        <v>18</v>
      </c>
      <c r="D2967" s="6">
        <v>39</v>
      </c>
      <c r="E2967" s="8" t="str">
        <f t="shared" si="138"/>
        <v>0-50</v>
      </c>
      <c r="F2967" s="7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  <c r="P2967" t="str">
        <f t="shared" si="139"/>
        <v>11-20</v>
      </c>
      <c r="Q2967" t="b">
        <f t="shared" si="140"/>
        <v>0</v>
      </c>
    </row>
    <row r="2968" spans="1:17" x14ac:dyDescent="0.3">
      <c r="A2968" s="3">
        <v>3386</v>
      </c>
      <c r="B2968" s="3">
        <v>42</v>
      </c>
      <c r="C2968" s="3">
        <v>17</v>
      </c>
      <c r="D2968" s="6">
        <v>73</v>
      </c>
      <c r="E2968" s="8" t="str">
        <f t="shared" si="138"/>
        <v>51-100</v>
      </c>
      <c r="F2968" s="7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  <c r="P2968" t="str">
        <f t="shared" si="139"/>
        <v>11-20</v>
      </c>
      <c r="Q2968" t="b">
        <f t="shared" si="140"/>
        <v>0</v>
      </c>
    </row>
    <row r="2969" spans="1:17" x14ac:dyDescent="0.3">
      <c r="A2969" s="3">
        <v>3407</v>
      </c>
      <c r="B2969" s="3">
        <v>42</v>
      </c>
      <c r="C2969" s="3">
        <v>12</v>
      </c>
      <c r="D2969" s="6">
        <v>34</v>
      </c>
      <c r="E2969" s="8" t="str">
        <f t="shared" si="138"/>
        <v>0-50</v>
      </c>
      <c r="F2969" s="7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  <c r="P2969" t="str">
        <f t="shared" si="139"/>
        <v>11-20</v>
      </c>
      <c r="Q2969" t="b">
        <f t="shared" si="140"/>
        <v>0</v>
      </c>
    </row>
    <row r="2970" spans="1:17" x14ac:dyDescent="0.3">
      <c r="A2970" s="3">
        <v>3572</v>
      </c>
      <c r="B2970" s="3">
        <v>42</v>
      </c>
      <c r="C2970" s="3">
        <v>18</v>
      </c>
      <c r="D2970" s="6">
        <v>153</v>
      </c>
      <c r="E2970" s="8" t="str">
        <f t="shared" si="138"/>
        <v>100+</v>
      </c>
      <c r="F2970" s="7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  <c r="P2970" t="str">
        <f t="shared" si="139"/>
        <v>11-20</v>
      </c>
      <c r="Q2970" t="b">
        <f t="shared" si="140"/>
        <v>0</v>
      </c>
    </row>
    <row r="2971" spans="1:17" x14ac:dyDescent="0.3">
      <c r="A2971" s="3">
        <v>3629</v>
      </c>
      <c r="B2971" s="3">
        <v>42</v>
      </c>
      <c r="C2971" s="3">
        <v>18</v>
      </c>
      <c r="D2971" s="6">
        <v>131</v>
      </c>
      <c r="E2971" s="8" t="str">
        <f t="shared" si="138"/>
        <v>100+</v>
      </c>
      <c r="F2971" s="7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  <c r="P2971" t="str">
        <f t="shared" si="139"/>
        <v>11-20</v>
      </c>
      <c r="Q2971" t="b">
        <f t="shared" si="140"/>
        <v>0</v>
      </c>
    </row>
    <row r="2972" spans="1:17" x14ac:dyDescent="0.3">
      <c r="A2972" s="3">
        <v>3646</v>
      </c>
      <c r="B2972" s="3">
        <v>42</v>
      </c>
      <c r="C2972" s="3">
        <v>17</v>
      </c>
      <c r="D2972" s="6">
        <v>79</v>
      </c>
      <c r="E2972" s="8" t="str">
        <f t="shared" si="138"/>
        <v>51-100</v>
      </c>
      <c r="F2972" s="7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  <c r="P2972" t="str">
        <f t="shared" si="139"/>
        <v>11-20</v>
      </c>
      <c r="Q2972" t="b">
        <f t="shared" si="140"/>
        <v>0</v>
      </c>
    </row>
    <row r="2973" spans="1:17" x14ac:dyDescent="0.3">
      <c r="A2973" s="3">
        <v>3675</v>
      </c>
      <c r="B2973" s="3">
        <v>42</v>
      </c>
      <c r="C2973" s="3">
        <v>16</v>
      </c>
      <c r="D2973" s="6">
        <v>38</v>
      </c>
      <c r="E2973" s="8" t="str">
        <f t="shared" si="138"/>
        <v>0-50</v>
      </c>
      <c r="F2973" s="7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  <c r="P2973" t="str">
        <f t="shared" si="139"/>
        <v>11-20</v>
      </c>
      <c r="Q2973" t="b">
        <f t="shared" si="140"/>
        <v>0</v>
      </c>
    </row>
    <row r="2974" spans="1:17" x14ac:dyDescent="0.3">
      <c r="A2974" s="3">
        <v>3723</v>
      </c>
      <c r="B2974" s="3">
        <v>42</v>
      </c>
      <c r="C2974" s="3">
        <v>17</v>
      </c>
      <c r="D2974" s="6">
        <v>60</v>
      </c>
      <c r="E2974" s="8" t="str">
        <f t="shared" si="138"/>
        <v>51-100</v>
      </c>
      <c r="F2974" s="7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  <c r="P2974" t="str">
        <f t="shared" si="139"/>
        <v>11-20</v>
      </c>
      <c r="Q2974" t="b">
        <f t="shared" si="140"/>
        <v>0</v>
      </c>
    </row>
    <row r="2975" spans="1:17" x14ac:dyDescent="0.3">
      <c r="A2975" s="3">
        <v>3769</v>
      </c>
      <c r="B2975" s="3">
        <v>42</v>
      </c>
      <c r="C2975" s="3">
        <v>16</v>
      </c>
      <c r="D2975" s="6">
        <v>62</v>
      </c>
      <c r="E2975" s="8" t="str">
        <f t="shared" si="138"/>
        <v>51-100</v>
      </c>
      <c r="F2975" s="7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  <c r="P2975" t="str">
        <f t="shared" si="139"/>
        <v>11-20</v>
      </c>
      <c r="Q2975" t="b">
        <f t="shared" si="140"/>
        <v>1</v>
      </c>
    </row>
    <row r="2976" spans="1:17" x14ac:dyDescent="0.3">
      <c r="A2976" s="3">
        <v>3804</v>
      </c>
      <c r="B2976" s="3">
        <v>42</v>
      </c>
      <c r="C2976" s="3">
        <v>18</v>
      </c>
      <c r="D2976" s="6">
        <v>83</v>
      </c>
      <c r="E2976" s="8" t="str">
        <f t="shared" si="138"/>
        <v>51-100</v>
      </c>
      <c r="F2976" s="7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  <c r="P2976" t="str">
        <f t="shared" si="139"/>
        <v>11-20</v>
      </c>
      <c r="Q2976" t="b">
        <f t="shared" si="140"/>
        <v>0</v>
      </c>
    </row>
    <row r="2977" spans="1:17" x14ac:dyDescent="0.3">
      <c r="A2977" s="3">
        <v>3850</v>
      </c>
      <c r="B2977" s="3">
        <v>42</v>
      </c>
      <c r="C2977" s="3">
        <v>18</v>
      </c>
      <c r="D2977" s="6">
        <v>34</v>
      </c>
      <c r="E2977" s="8" t="str">
        <f t="shared" si="138"/>
        <v>0-50</v>
      </c>
      <c r="F2977" s="7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  <c r="P2977" t="str">
        <f t="shared" si="139"/>
        <v>11-20</v>
      </c>
      <c r="Q2977" t="b">
        <f t="shared" si="140"/>
        <v>0</v>
      </c>
    </row>
    <row r="2978" spans="1:17" x14ac:dyDescent="0.3">
      <c r="A2978" s="3">
        <v>3856</v>
      </c>
      <c r="B2978" s="3">
        <v>42</v>
      </c>
      <c r="C2978" s="3">
        <v>18</v>
      </c>
      <c r="D2978" s="6">
        <v>143</v>
      </c>
      <c r="E2978" s="8" t="str">
        <f t="shared" si="138"/>
        <v>100+</v>
      </c>
      <c r="F2978" s="7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  <c r="P2978" t="str">
        <f t="shared" si="139"/>
        <v>11-20</v>
      </c>
      <c r="Q2978" t="b">
        <f t="shared" si="140"/>
        <v>0</v>
      </c>
    </row>
    <row r="2979" spans="1:17" x14ac:dyDescent="0.3">
      <c r="A2979" s="3">
        <v>3859</v>
      </c>
      <c r="B2979" s="3">
        <v>42</v>
      </c>
      <c r="C2979" s="3">
        <v>18</v>
      </c>
      <c r="D2979" s="6">
        <v>158</v>
      </c>
      <c r="E2979" s="8" t="str">
        <f t="shared" si="138"/>
        <v>100+</v>
      </c>
      <c r="F2979" s="7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  <c r="P2979" t="str">
        <f t="shared" si="139"/>
        <v>11-20</v>
      </c>
      <c r="Q2979" t="b">
        <f t="shared" si="140"/>
        <v>0</v>
      </c>
    </row>
    <row r="2980" spans="1:17" x14ac:dyDescent="0.3">
      <c r="A2980" s="3">
        <v>3891</v>
      </c>
      <c r="B2980" s="3">
        <v>42</v>
      </c>
      <c r="C2980" s="3">
        <v>17</v>
      </c>
      <c r="D2980" s="6">
        <v>139</v>
      </c>
      <c r="E2980" s="8" t="str">
        <f t="shared" si="138"/>
        <v>100+</v>
      </c>
      <c r="F2980" s="7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  <c r="P2980" t="str">
        <f t="shared" si="139"/>
        <v>11-20</v>
      </c>
      <c r="Q2980" t="b">
        <f t="shared" si="140"/>
        <v>0</v>
      </c>
    </row>
    <row r="2981" spans="1:17" x14ac:dyDescent="0.3">
      <c r="A2981" s="3">
        <v>3926</v>
      </c>
      <c r="B2981" s="3">
        <v>42</v>
      </c>
      <c r="C2981" s="3">
        <v>18</v>
      </c>
      <c r="D2981" s="6">
        <v>22</v>
      </c>
      <c r="E2981" s="8" t="str">
        <f t="shared" si="138"/>
        <v>0-50</v>
      </c>
      <c r="F2981" s="7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  <c r="P2981" t="str">
        <f t="shared" si="139"/>
        <v>11-20</v>
      </c>
      <c r="Q2981" t="b">
        <f t="shared" si="140"/>
        <v>0</v>
      </c>
    </row>
    <row r="2982" spans="1:17" x14ac:dyDescent="0.3">
      <c r="A2982" s="3">
        <v>3943</v>
      </c>
      <c r="B2982" s="3">
        <v>42</v>
      </c>
      <c r="C2982" s="3">
        <v>17</v>
      </c>
      <c r="D2982" s="6">
        <v>89</v>
      </c>
      <c r="E2982" s="8" t="str">
        <f t="shared" si="138"/>
        <v>51-100</v>
      </c>
      <c r="F2982" s="7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  <c r="P2982" t="str">
        <f t="shared" si="139"/>
        <v>11-20</v>
      </c>
      <c r="Q2982" t="b">
        <f t="shared" si="140"/>
        <v>0</v>
      </c>
    </row>
    <row r="2983" spans="1:17" x14ac:dyDescent="0.3">
      <c r="A2983" s="3">
        <v>3995</v>
      </c>
      <c r="B2983" s="3">
        <v>42</v>
      </c>
      <c r="C2983" s="3">
        <v>18</v>
      </c>
      <c r="D2983" s="6">
        <v>88</v>
      </c>
      <c r="E2983" s="8" t="str">
        <f t="shared" si="138"/>
        <v>51-100</v>
      </c>
      <c r="F2983" s="7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  <c r="P2983" t="str">
        <f t="shared" si="139"/>
        <v>11-20</v>
      </c>
      <c r="Q2983" t="b">
        <f t="shared" si="140"/>
        <v>0</v>
      </c>
    </row>
    <row r="2984" spans="1:17" x14ac:dyDescent="0.3">
      <c r="A2984" s="3">
        <v>4010</v>
      </c>
      <c r="B2984" s="3">
        <v>42</v>
      </c>
      <c r="C2984" s="3">
        <v>18</v>
      </c>
      <c r="D2984" s="6">
        <v>189</v>
      </c>
      <c r="E2984" s="8" t="str">
        <f t="shared" si="138"/>
        <v>100+</v>
      </c>
      <c r="F2984" s="7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  <c r="P2984" t="str">
        <f t="shared" si="139"/>
        <v>11-20</v>
      </c>
      <c r="Q2984" t="b">
        <f t="shared" si="140"/>
        <v>0</v>
      </c>
    </row>
    <row r="2985" spans="1:17" x14ac:dyDescent="0.3">
      <c r="A2985" s="3">
        <v>4032</v>
      </c>
      <c r="B2985" s="3">
        <v>42</v>
      </c>
      <c r="C2985" s="3">
        <v>18</v>
      </c>
      <c r="D2985" s="6">
        <v>29</v>
      </c>
      <c r="E2985" s="8" t="str">
        <f t="shared" si="138"/>
        <v>0-50</v>
      </c>
      <c r="F2985" s="7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  <c r="P2985" t="str">
        <f t="shared" si="139"/>
        <v>11-20</v>
      </c>
      <c r="Q2985" t="b">
        <f t="shared" si="140"/>
        <v>0</v>
      </c>
    </row>
    <row r="2986" spans="1:17" x14ac:dyDescent="0.3">
      <c r="A2986" s="3">
        <v>4056</v>
      </c>
      <c r="B2986" s="3">
        <v>42</v>
      </c>
      <c r="C2986" s="3">
        <v>18</v>
      </c>
      <c r="D2986" s="6">
        <v>65</v>
      </c>
      <c r="E2986" s="8" t="str">
        <f t="shared" si="138"/>
        <v>51-100</v>
      </c>
      <c r="F2986" s="7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  <c r="P2986" t="str">
        <f t="shared" si="139"/>
        <v>11-20</v>
      </c>
      <c r="Q2986" t="b">
        <f t="shared" si="140"/>
        <v>0</v>
      </c>
    </row>
    <row r="2987" spans="1:17" x14ac:dyDescent="0.3">
      <c r="A2987" s="3">
        <v>4073</v>
      </c>
      <c r="B2987" s="3">
        <v>42</v>
      </c>
      <c r="C2987" s="3">
        <v>17</v>
      </c>
      <c r="D2987" s="6">
        <v>78</v>
      </c>
      <c r="E2987" s="8" t="str">
        <f t="shared" si="138"/>
        <v>51-100</v>
      </c>
      <c r="F2987" s="7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  <c r="P2987" t="str">
        <f t="shared" si="139"/>
        <v>11-20</v>
      </c>
      <c r="Q2987" t="b">
        <f t="shared" si="140"/>
        <v>0</v>
      </c>
    </row>
    <row r="2988" spans="1:17" x14ac:dyDescent="0.3">
      <c r="A2988" s="3">
        <v>4091</v>
      </c>
      <c r="B2988" s="3">
        <v>42</v>
      </c>
      <c r="C2988" s="3">
        <v>18</v>
      </c>
      <c r="D2988" s="6">
        <v>49</v>
      </c>
      <c r="E2988" s="8" t="str">
        <f t="shared" si="138"/>
        <v>0-50</v>
      </c>
      <c r="F2988" s="7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  <c r="P2988" t="str">
        <f t="shared" si="139"/>
        <v>11-20</v>
      </c>
      <c r="Q2988" t="b">
        <f t="shared" si="140"/>
        <v>0</v>
      </c>
    </row>
    <row r="2989" spans="1:17" x14ac:dyDescent="0.3">
      <c r="A2989" s="3">
        <v>4096</v>
      </c>
      <c r="B2989" s="3">
        <v>42</v>
      </c>
      <c r="C2989" s="3">
        <v>17</v>
      </c>
      <c r="D2989" s="6">
        <v>59</v>
      </c>
      <c r="E2989" s="8" t="str">
        <f t="shared" si="138"/>
        <v>51-100</v>
      </c>
      <c r="F2989" s="7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  <c r="P2989" t="str">
        <f t="shared" si="139"/>
        <v>11-20</v>
      </c>
      <c r="Q2989" t="b">
        <f t="shared" si="140"/>
        <v>0</v>
      </c>
    </row>
    <row r="2990" spans="1:17" x14ac:dyDescent="0.3">
      <c r="A2990" s="3">
        <v>4176</v>
      </c>
      <c r="B2990" s="3">
        <v>42</v>
      </c>
      <c r="C2990" s="3">
        <v>17</v>
      </c>
      <c r="D2990" s="6">
        <v>154</v>
      </c>
      <c r="E2990" s="8" t="str">
        <f t="shared" si="138"/>
        <v>100+</v>
      </c>
      <c r="F2990" s="7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  <c r="P2990" t="str">
        <f t="shared" si="139"/>
        <v>11-20</v>
      </c>
      <c r="Q2990" t="b">
        <f t="shared" si="140"/>
        <v>1</v>
      </c>
    </row>
    <row r="2991" spans="1:17" x14ac:dyDescent="0.3">
      <c r="A2991" s="3">
        <v>4192</v>
      </c>
      <c r="B2991" s="3">
        <v>42</v>
      </c>
      <c r="C2991" s="3">
        <v>15</v>
      </c>
      <c r="D2991" s="6">
        <v>39</v>
      </c>
      <c r="E2991" s="8" t="str">
        <f t="shared" si="138"/>
        <v>0-50</v>
      </c>
      <c r="F2991" s="7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  <c r="P2991" t="str">
        <f t="shared" si="139"/>
        <v>11-20</v>
      </c>
      <c r="Q2991" t="b">
        <f t="shared" si="140"/>
        <v>0</v>
      </c>
    </row>
    <row r="2992" spans="1:17" x14ac:dyDescent="0.3">
      <c r="A2992" s="3">
        <v>4252</v>
      </c>
      <c r="B2992" s="3">
        <v>42</v>
      </c>
      <c r="C2992" s="3">
        <v>16</v>
      </c>
      <c r="D2992" s="6">
        <v>62</v>
      </c>
      <c r="E2992" s="8" t="str">
        <f t="shared" si="138"/>
        <v>51-100</v>
      </c>
      <c r="F2992" s="7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  <c r="P2992" t="str">
        <f t="shared" si="139"/>
        <v>11-20</v>
      </c>
      <c r="Q2992" t="b">
        <f t="shared" si="140"/>
        <v>0</v>
      </c>
    </row>
    <row r="2993" spans="1:17" x14ac:dyDescent="0.3">
      <c r="A2993" s="3">
        <v>4267</v>
      </c>
      <c r="B2993" s="3">
        <v>42</v>
      </c>
      <c r="C2993" s="3">
        <v>16</v>
      </c>
      <c r="D2993" s="6">
        <v>11</v>
      </c>
      <c r="E2993" s="8" t="str">
        <f t="shared" si="138"/>
        <v>0-50</v>
      </c>
      <c r="F2993" s="7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  <c r="P2993" t="str">
        <f t="shared" si="139"/>
        <v>11-20</v>
      </c>
      <c r="Q2993" t="b">
        <f t="shared" si="140"/>
        <v>0</v>
      </c>
    </row>
    <row r="2994" spans="1:17" x14ac:dyDescent="0.3">
      <c r="A2994" s="3">
        <v>4281</v>
      </c>
      <c r="B2994" s="3">
        <v>42</v>
      </c>
      <c r="C2994" s="3">
        <v>18</v>
      </c>
      <c r="D2994" s="6">
        <v>135</v>
      </c>
      <c r="E2994" s="8" t="str">
        <f t="shared" si="138"/>
        <v>100+</v>
      </c>
      <c r="F2994" s="7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  <c r="P2994" t="str">
        <f t="shared" si="139"/>
        <v>11-20</v>
      </c>
      <c r="Q2994" t="b">
        <f t="shared" si="140"/>
        <v>1</v>
      </c>
    </row>
    <row r="2995" spans="1:17" x14ac:dyDescent="0.3">
      <c r="A2995" s="3">
        <v>4289</v>
      </c>
      <c r="B2995" s="3">
        <v>42</v>
      </c>
      <c r="C2995" s="3">
        <v>17</v>
      </c>
      <c r="D2995" s="6">
        <v>28</v>
      </c>
      <c r="E2995" s="8" t="str">
        <f t="shared" si="138"/>
        <v>0-50</v>
      </c>
      <c r="F2995" s="7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  <c r="P2995" t="str">
        <f t="shared" si="139"/>
        <v>11-20</v>
      </c>
      <c r="Q2995" t="b">
        <f t="shared" si="140"/>
        <v>0</v>
      </c>
    </row>
    <row r="2996" spans="1:17" x14ac:dyDescent="0.3">
      <c r="A2996" s="3">
        <v>4380</v>
      </c>
      <c r="B2996" s="3">
        <v>42</v>
      </c>
      <c r="C2996" s="3">
        <v>17</v>
      </c>
      <c r="D2996" s="6">
        <v>53</v>
      </c>
      <c r="E2996" s="8" t="str">
        <f t="shared" si="138"/>
        <v>51-100</v>
      </c>
      <c r="F2996" s="7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  <c r="P2996" t="str">
        <f t="shared" si="139"/>
        <v>11-20</v>
      </c>
      <c r="Q2996" t="b">
        <f t="shared" si="140"/>
        <v>0</v>
      </c>
    </row>
    <row r="2997" spans="1:17" x14ac:dyDescent="0.3">
      <c r="A2997" s="3">
        <v>4420</v>
      </c>
      <c r="B2997" s="3">
        <v>42</v>
      </c>
      <c r="C2997" s="3">
        <v>17</v>
      </c>
      <c r="D2997" s="6">
        <v>85</v>
      </c>
      <c r="E2997" s="8" t="str">
        <f t="shared" si="138"/>
        <v>51-100</v>
      </c>
      <c r="F2997" s="7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  <c r="P2997" t="str">
        <f t="shared" si="139"/>
        <v>11-20</v>
      </c>
      <c r="Q2997" t="b">
        <f t="shared" si="140"/>
        <v>0</v>
      </c>
    </row>
    <row r="2998" spans="1:17" x14ac:dyDescent="0.3">
      <c r="A2998" s="3">
        <v>4536</v>
      </c>
      <c r="B2998" s="3">
        <v>42</v>
      </c>
      <c r="C2998" s="3">
        <v>18</v>
      </c>
      <c r="D2998" s="6">
        <v>39</v>
      </c>
      <c r="E2998" s="8" t="str">
        <f t="shared" si="138"/>
        <v>0-50</v>
      </c>
      <c r="F2998" s="7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  <c r="P2998" t="str">
        <f t="shared" si="139"/>
        <v>11-20</v>
      </c>
      <c r="Q2998" t="b">
        <f t="shared" si="140"/>
        <v>0</v>
      </c>
    </row>
    <row r="2999" spans="1:17" x14ac:dyDescent="0.3">
      <c r="A2999" s="3">
        <v>4635</v>
      </c>
      <c r="B2999" s="3">
        <v>42</v>
      </c>
      <c r="C2999" s="3">
        <v>17</v>
      </c>
      <c r="D2999" s="6">
        <v>29</v>
      </c>
      <c r="E2999" s="8" t="str">
        <f t="shared" si="138"/>
        <v>0-50</v>
      </c>
      <c r="F2999" s="7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  <c r="P2999" t="str">
        <f t="shared" si="139"/>
        <v>11-20</v>
      </c>
      <c r="Q2999" t="b">
        <f t="shared" si="140"/>
        <v>0</v>
      </c>
    </row>
    <row r="3000" spans="1:17" x14ac:dyDescent="0.3">
      <c r="A3000" s="3">
        <v>4702</v>
      </c>
      <c r="B3000" s="3">
        <v>42</v>
      </c>
      <c r="C3000" s="3">
        <v>16</v>
      </c>
      <c r="D3000" s="6">
        <v>49</v>
      </c>
      <c r="E3000" s="8" t="str">
        <f t="shared" si="138"/>
        <v>0-50</v>
      </c>
      <c r="F3000" s="7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  <c r="P3000" t="str">
        <f t="shared" si="139"/>
        <v>11-20</v>
      </c>
      <c r="Q3000" t="b">
        <f t="shared" si="140"/>
        <v>0</v>
      </c>
    </row>
    <row r="3001" spans="1:17" x14ac:dyDescent="0.3">
      <c r="A3001" s="3">
        <v>4809</v>
      </c>
      <c r="B3001" s="3">
        <v>42</v>
      </c>
      <c r="C3001" s="3">
        <v>16</v>
      </c>
      <c r="D3001" s="6">
        <v>32</v>
      </c>
      <c r="E3001" s="8" t="str">
        <f t="shared" si="138"/>
        <v>0-50</v>
      </c>
      <c r="F3001" s="7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  <c r="P3001" t="str">
        <f t="shared" si="139"/>
        <v>11-20</v>
      </c>
      <c r="Q3001" t="b">
        <f t="shared" si="140"/>
        <v>0</v>
      </c>
    </row>
    <row r="3002" spans="1:17" x14ac:dyDescent="0.3">
      <c r="A3002" s="3">
        <v>4821</v>
      </c>
      <c r="B3002" s="3">
        <v>42</v>
      </c>
      <c r="C3002" s="3">
        <v>17</v>
      </c>
      <c r="D3002" s="6">
        <v>44</v>
      </c>
      <c r="E3002" s="8" t="str">
        <f t="shared" si="138"/>
        <v>0-50</v>
      </c>
      <c r="F3002" s="7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  <c r="P3002" t="str">
        <f t="shared" si="139"/>
        <v>11-20</v>
      </c>
      <c r="Q3002" t="b">
        <f t="shared" si="140"/>
        <v>1</v>
      </c>
    </row>
    <row r="3003" spans="1:17" x14ac:dyDescent="0.3">
      <c r="A3003" s="3">
        <v>4894</v>
      </c>
      <c r="B3003" s="3">
        <v>42</v>
      </c>
      <c r="C3003" s="3">
        <v>12</v>
      </c>
      <c r="D3003" s="6">
        <v>39</v>
      </c>
      <c r="E3003" s="8" t="str">
        <f t="shared" si="138"/>
        <v>0-50</v>
      </c>
      <c r="F3003" s="7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  <c r="P3003" t="str">
        <f t="shared" si="139"/>
        <v>11-20</v>
      </c>
      <c r="Q3003" t="b">
        <f t="shared" si="140"/>
        <v>1</v>
      </c>
    </row>
    <row r="3004" spans="1:17" x14ac:dyDescent="0.3">
      <c r="A3004" s="3">
        <v>4921</v>
      </c>
      <c r="B3004" s="3">
        <v>42</v>
      </c>
      <c r="C3004" s="3">
        <v>16</v>
      </c>
      <c r="D3004" s="6">
        <v>28</v>
      </c>
      <c r="E3004" s="8" t="str">
        <f t="shared" si="138"/>
        <v>0-50</v>
      </c>
      <c r="F3004" s="7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  <c r="P3004" t="str">
        <f t="shared" si="139"/>
        <v>11-20</v>
      </c>
      <c r="Q3004" t="b">
        <f t="shared" si="140"/>
        <v>0</v>
      </c>
    </row>
    <row r="3005" spans="1:17" x14ac:dyDescent="0.3">
      <c r="A3005" s="3">
        <v>4946</v>
      </c>
      <c r="B3005" s="3">
        <v>42</v>
      </c>
      <c r="C3005" s="3">
        <v>18</v>
      </c>
      <c r="D3005" s="6">
        <v>49</v>
      </c>
      <c r="E3005" s="8" t="str">
        <f t="shared" si="138"/>
        <v>0-50</v>
      </c>
      <c r="F3005" s="7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  <c r="P3005" t="str">
        <f t="shared" si="139"/>
        <v>11-20</v>
      </c>
      <c r="Q3005" t="b">
        <f t="shared" si="140"/>
        <v>0</v>
      </c>
    </row>
    <row r="3006" spans="1:17" x14ac:dyDescent="0.3">
      <c r="A3006" s="3">
        <v>56</v>
      </c>
      <c r="B3006" s="3">
        <v>41</v>
      </c>
      <c r="C3006" s="3">
        <v>17</v>
      </c>
      <c r="D3006" s="6">
        <v>139</v>
      </c>
      <c r="E3006" s="8" t="str">
        <f t="shared" si="138"/>
        <v>100+</v>
      </c>
      <c r="F3006" s="7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  <c r="P3006" t="str">
        <f t="shared" si="139"/>
        <v>11-20</v>
      </c>
      <c r="Q3006" t="b">
        <f t="shared" si="140"/>
        <v>0</v>
      </c>
    </row>
    <row r="3007" spans="1:17" x14ac:dyDescent="0.3">
      <c r="A3007" s="3">
        <v>74</v>
      </c>
      <c r="B3007" s="3">
        <v>41</v>
      </c>
      <c r="C3007" s="3">
        <v>16</v>
      </c>
      <c r="D3007" s="6">
        <v>85</v>
      </c>
      <c r="E3007" s="8" t="str">
        <f t="shared" si="138"/>
        <v>51-100</v>
      </c>
      <c r="F3007" s="7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  <c r="P3007" t="str">
        <f t="shared" si="139"/>
        <v>11-20</v>
      </c>
      <c r="Q3007" t="b">
        <f t="shared" si="140"/>
        <v>0</v>
      </c>
    </row>
    <row r="3008" spans="1:17" x14ac:dyDescent="0.3">
      <c r="A3008" s="3">
        <v>83</v>
      </c>
      <c r="B3008" s="3">
        <v>41</v>
      </c>
      <c r="C3008" s="3">
        <v>16</v>
      </c>
      <c r="D3008" s="6">
        <v>82</v>
      </c>
      <c r="E3008" s="8" t="str">
        <f t="shared" si="138"/>
        <v>51-100</v>
      </c>
      <c r="F3008" s="7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  <c r="P3008" t="str">
        <f t="shared" si="139"/>
        <v>11-20</v>
      </c>
      <c r="Q3008" t="b">
        <f t="shared" si="140"/>
        <v>0</v>
      </c>
    </row>
    <row r="3009" spans="1:17" x14ac:dyDescent="0.3">
      <c r="A3009" s="3">
        <v>97</v>
      </c>
      <c r="B3009" s="3">
        <v>41</v>
      </c>
      <c r="C3009" s="3">
        <v>15</v>
      </c>
      <c r="D3009" s="6">
        <v>80</v>
      </c>
      <c r="E3009" s="8" t="str">
        <f t="shared" si="138"/>
        <v>51-100</v>
      </c>
      <c r="F3009" s="7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  <c r="P3009" t="str">
        <f t="shared" si="139"/>
        <v>11-20</v>
      </c>
      <c r="Q3009" t="b">
        <f t="shared" si="140"/>
        <v>0</v>
      </c>
    </row>
    <row r="3010" spans="1:17" x14ac:dyDescent="0.3">
      <c r="A3010" s="3">
        <v>111</v>
      </c>
      <c r="B3010" s="3">
        <v>41</v>
      </c>
      <c r="C3010" s="3">
        <v>14</v>
      </c>
      <c r="D3010" s="6">
        <v>9</v>
      </c>
      <c r="E3010" s="8" t="str">
        <f t="shared" si="138"/>
        <v>0-50</v>
      </c>
      <c r="F3010" s="7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  <c r="P3010" t="str">
        <f t="shared" si="139"/>
        <v>11-20</v>
      </c>
      <c r="Q3010" t="b">
        <f t="shared" si="140"/>
        <v>0</v>
      </c>
    </row>
    <row r="3011" spans="1:17" x14ac:dyDescent="0.3">
      <c r="A3011" s="3">
        <v>119</v>
      </c>
      <c r="B3011" s="3">
        <v>41</v>
      </c>
      <c r="C3011" s="3">
        <v>16</v>
      </c>
      <c r="D3011" s="6">
        <v>73</v>
      </c>
      <c r="E3011" s="8" t="str">
        <f t="shared" ref="E3011:E3074" si="141">IF(D3011&lt;=50,"0-50",IF(D3011&lt;=100,"51-100","100+"))</f>
        <v>51-100</v>
      </c>
      <c r="F3011" s="7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  <c r="P3011" t="str">
        <f t="shared" ref="P3011:P3074" si="142">IF(C3011&lt;=10,"0-10",IF(C3011&lt;=20,"11-20",IF(C3011&lt;=30,"21-30","30+")))</f>
        <v>11-20</v>
      </c>
      <c r="Q3011" t="b">
        <f t="shared" ref="Q3011:Q3074" si="143">AND(IF(M3011="Yes",1,0),IF(O3011="Yes",1,0))</f>
        <v>0</v>
      </c>
    </row>
    <row r="3012" spans="1:17" x14ac:dyDescent="0.3">
      <c r="A3012" s="3">
        <v>130</v>
      </c>
      <c r="B3012" s="3">
        <v>41</v>
      </c>
      <c r="C3012" s="3">
        <v>16</v>
      </c>
      <c r="D3012" s="6">
        <v>70</v>
      </c>
      <c r="E3012" s="8" t="str">
        <f t="shared" si="141"/>
        <v>51-100</v>
      </c>
      <c r="F3012" s="7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  <c r="P3012" t="str">
        <f t="shared" si="142"/>
        <v>11-20</v>
      </c>
      <c r="Q3012" t="b">
        <f t="shared" si="143"/>
        <v>0</v>
      </c>
    </row>
    <row r="3013" spans="1:17" x14ac:dyDescent="0.3">
      <c r="A3013" s="3">
        <v>158</v>
      </c>
      <c r="B3013" s="3">
        <v>41</v>
      </c>
      <c r="C3013" s="3">
        <v>17</v>
      </c>
      <c r="D3013" s="6">
        <v>83</v>
      </c>
      <c r="E3013" s="8" t="str">
        <f t="shared" si="141"/>
        <v>51-100</v>
      </c>
      <c r="F3013" s="7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  <c r="P3013" t="str">
        <f t="shared" si="142"/>
        <v>11-20</v>
      </c>
      <c r="Q3013" t="b">
        <f t="shared" si="143"/>
        <v>0</v>
      </c>
    </row>
    <row r="3014" spans="1:17" x14ac:dyDescent="0.3">
      <c r="A3014" s="3">
        <v>243</v>
      </c>
      <c r="B3014" s="3">
        <v>41</v>
      </c>
      <c r="C3014" s="3">
        <v>16</v>
      </c>
      <c r="D3014" s="6">
        <v>75</v>
      </c>
      <c r="E3014" s="8" t="str">
        <f t="shared" si="141"/>
        <v>51-100</v>
      </c>
      <c r="F3014" s="7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  <c r="P3014" t="str">
        <f t="shared" si="142"/>
        <v>11-20</v>
      </c>
      <c r="Q3014" t="b">
        <f t="shared" si="143"/>
        <v>0</v>
      </c>
    </row>
    <row r="3015" spans="1:17" x14ac:dyDescent="0.3">
      <c r="A3015" s="3">
        <v>245</v>
      </c>
      <c r="B3015" s="3">
        <v>41</v>
      </c>
      <c r="C3015" s="3">
        <v>17</v>
      </c>
      <c r="D3015" s="6">
        <v>78</v>
      </c>
      <c r="E3015" s="8" t="str">
        <f t="shared" si="141"/>
        <v>51-100</v>
      </c>
      <c r="F3015" s="7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  <c r="P3015" t="str">
        <f t="shared" si="142"/>
        <v>11-20</v>
      </c>
      <c r="Q3015" t="b">
        <f t="shared" si="143"/>
        <v>0</v>
      </c>
    </row>
    <row r="3016" spans="1:17" x14ac:dyDescent="0.3">
      <c r="A3016" s="3">
        <v>274</v>
      </c>
      <c r="B3016" s="3">
        <v>41</v>
      </c>
      <c r="C3016" s="3">
        <v>16</v>
      </c>
      <c r="D3016" s="6">
        <v>65</v>
      </c>
      <c r="E3016" s="8" t="str">
        <f t="shared" si="141"/>
        <v>51-100</v>
      </c>
      <c r="F3016" s="7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  <c r="P3016" t="str">
        <f t="shared" si="142"/>
        <v>11-20</v>
      </c>
      <c r="Q3016" t="b">
        <f t="shared" si="143"/>
        <v>0</v>
      </c>
    </row>
    <row r="3017" spans="1:17" x14ac:dyDescent="0.3">
      <c r="A3017" s="3">
        <v>300</v>
      </c>
      <c r="B3017" s="3">
        <v>41</v>
      </c>
      <c r="C3017" s="3">
        <v>15</v>
      </c>
      <c r="D3017" s="6">
        <v>159</v>
      </c>
      <c r="E3017" s="8" t="str">
        <f t="shared" si="141"/>
        <v>100+</v>
      </c>
      <c r="F3017" s="7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  <c r="P3017" t="str">
        <f t="shared" si="142"/>
        <v>11-20</v>
      </c>
      <c r="Q3017" t="b">
        <f t="shared" si="143"/>
        <v>0</v>
      </c>
    </row>
    <row r="3018" spans="1:17" x14ac:dyDescent="0.3">
      <c r="A3018" s="3">
        <v>495</v>
      </c>
      <c r="B3018" s="3">
        <v>41</v>
      </c>
      <c r="C3018" s="3">
        <v>17</v>
      </c>
      <c r="D3018" s="6">
        <v>160</v>
      </c>
      <c r="E3018" s="8" t="str">
        <f t="shared" si="141"/>
        <v>100+</v>
      </c>
      <c r="F3018" s="7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  <c r="P3018" t="str">
        <f t="shared" si="142"/>
        <v>11-20</v>
      </c>
      <c r="Q3018" t="b">
        <f t="shared" si="143"/>
        <v>0</v>
      </c>
    </row>
    <row r="3019" spans="1:17" x14ac:dyDescent="0.3">
      <c r="A3019" s="3">
        <v>516</v>
      </c>
      <c r="B3019" s="3">
        <v>41</v>
      </c>
      <c r="C3019" s="3">
        <v>16</v>
      </c>
      <c r="D3019" s="6">
        <v>113</v>
      </c>
      <c r="E3019" s="8" t="str">
        <f t="shared" si="141"/>
        <v>100+</v>
      </c>
      <c r="F3019" s="7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  <c r="P3019" t="str">
        <f t="shared" si="142"/>
        <v>11-20</v>
      </c>
      <c r="Q3019" t="b">
        <f t="shared" si="143"/>
        <v>0</v>
      </c>
    </row>
    <row r="3020" spans="1:17" x14ac:dyDescent="0.3">
      <c r="A3020" s="3">
        <v>589</v>
      </c>
      <c r="B3020" s="3">
        <v>41</v>
      </c>
      <c r="C3020" s="3">
        <v>17</v>
      </c>
      <c r="D3020" s="6">
        <v>40</v>
      </c>
      <c r="E3020" s="8" t="str">
        <f t="shared" si="141"/>
        <v>0-50</v>
      </c>
      <c r="F3020" s="7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  <c r="P3020" t="str">
        <f t="shared" si="142"/>
        <v>11-20</v>
      </c>
      <c r="Q3020" t="b">
        <f t="shared" si="143"/>
        <v>1</v>
      </c>
    </row>
    <row r="3021" spans="1:17" x14ac:dyDescent="0.3">
      <c r="A3021" s="3">
        <v>622</v>
      </c>
      <c r="B3021" s="3">
        <v>41</v>
      </c>
      <c r="C3021" s="3">
        <v>17</v>
      </c>
      <c r="D3021" s="6">
        <v>114</v>
      </c>
      <c r="E3021" s="8" t="str">
        <f t="shared" si="141"/>
        <v>100+</v>
      </c>
      <c r="F3021" s="7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  <c r="P3021" t="str">
        <f t="shared" si="142"/>
        <v>11-20</v>
      </c>
      <c r="Q3021" t="b">
        <f t="shared" si="143"/>
        <v>0</v>
      </c>
    </row>
    <row r="3022" spans="1:17" x14ac:dyDescent="0.3">
      <c r="A3022" s="3">
        <v>623</v>
      </c>
      <c r="B3022" s="3">
        <v>41</v>
      </c>
      <c r="C3022" s="3">
        <v>17</v>
      </c>
      <c r="D3022" s="6">
        <v>92</v>
      </c>
      <c r="E3022" s="8" t="str">
        <f t="shared" si="141"/>
        <v>51-100</v>
      </c>
      <c r="F3022" s="7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  <c r="P3022" t="str">
        <f t="shared" si="142"/>
        <v>11-20</v>
      </c>
      <c r="Q3022" t="b">
        <f t="shared" si="143"/>
        <v>0</v>
      </c>
    </row>
    <row r="3023" spans="1:17" x14ac:dyDescent="0.3">
      <c r="A3023" s="3">
        <v>704</v>
      </c>
      <c r="B3023" s="3">
        <v>41</v>
      </c>
      <c r="C3023" s="3">
        <v>17</v>
      </c>
      <c r="D3023" s="6">
        <v>141</v>
      </c>
      <c r="E3023" s="8" t="str">
        <f t="shared" si="141"/>
        <v>100+</v>
      </c>
      <c r="F3023" s="7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  <c r="P3023" t="str">
        <f t="shared" si="142"/>
        <v>11-20</v>
      </c>
      <c r="Q3023" t="b">
        <f t="shared" si="143"/>
        <v>0</v>
      </c>
    </row>
    <row r="3024" spans="1:17" x14ac:dyDescent="0.3">
      <c r="A3024" s="3">
        <v>713</v>
      </c>
      <c r="B3024" s="3">
        <v>41</v>
      </c>
      <c r="C3024" s="3">
        <v>16</v>
      </c>
      <c r="D3024" s="6">
        <v>10</v>
      </c>
      <c r="E3024" s="8" t="str">
        <f t="shared" si="141"/>
        <v>0-50</v>
      </c>
      <c r="F3024" s="7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  <c r="P3024" t="str">
        <f t="shared" si="142"/>
        <v>11-20</v>
      </c>
      <c r="Q3024" t="b">
        <f t="shared" si="143"/>
        <v>0</v>
      </c>
    </row>
    <row r="3025" spans="1:17" x14ac:dyDescent="0.3">
      <c r="A3025" s="3">
        <v>749</v>
      </c>
      <c r="B3025" s="3">
        <v>41</v>
      </c>
      <c r="C3025" s="3">
        <v>17</v>
      </c>
      <c r="D3025" s="6">
        <v>14</v>
      </c>
      <c r="E3025" s="8" t="str">
        <f t="shared" si="141"/>
        <v>0-50</v>
      </c>
      <c r="F3025" s="7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  <c r="P3025" t="str">
        <f t="shared" si="142"/>
        <v>11-20</v>
      </c>
      <c r="Q3025" t="b">
        <f t="shared" si="143"/>
        <v>0</v>
      </c>
    </row>
    <row r="3026" spans="1:17" x14ac:dyDescent="0.3">
      <c r="A3026" s="3">
        <v>774</v>
      </c>
      <c r="B3026" s="3">
        <v>41</v>
      </c>
      <c r="C3026" s="3">
        <v>16</v>
      </c>
      <c r="D3026" s="6">
        <v>120</v>
      </c>
      <c r="E3026" s="8" t="str">
        <f t="shared" si="141"/>
        <v>100+</v>
      </c>
      <c r="F3026" s="7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  <c r="P3026" t="str">
        <f t="shared" si="142"/>
        <v>11-20</v>
      </c>
      <c r="Q3026" t="b">
        <f t="shared" si="143"/>
        <v>0</v>
      </c>
    </row>
    <row r="3027" spans="1:17" x14ac:dyDescent="0.3">
      <c r="A3027" s="3">
        <v>793</v>
      </c>
      <c r="B3027" s="3">
        <v>41</v>
      </c>
      <c r="C3027" s="3">
        <v>16</v>
      </c>
      <c r="D3027" s="6">
        <v>98</v>
      </c>
      <c r="E3027" s="8" t="str">
        <f t="shared" si="141"/>
        <v>51-100</v>
      </c>
      <c r="F3027" s="7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  <c r="P3027" t="str">
        <f t="shared" si="142"/>
        <v>11-20</v>
      </c>
      <c r="Q3027" t="b">
        <f t="shared" si="143"/>
        <v>0</v>
      </c>
    </row>
    <row r="3028" spans="1:17" x14ac:dyDescent="0.3">
      <c r="A3028" s="3">
        <v>818</v>
      </c>
      <c r="B3028" s="3">
        <v>41</v>
      </c>
      <c r="C3028" s="3">
        <v>15</v>
      </c>
      <c r="D3028" s="6">
        <v>38</v>
      </c>
      <c r="E3028" s="8" t="str">
        <f t="shared" si="141"/>
        <v>0-50</v>
      </c>
      <c r="F3028" s="7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  <c r="P3028" t="str">
        <f t="shared" si="142"/>
        <v>11-20</v>
      </c>
      <c r="Q3028" t="b">
        <f t="shared" si="143"/>
        <v>0</v>
      </c>
    </row>
    <row r="3029" spans="1:17" x14ac:dyDescent="0.3">
      <c r="A3029" s="3">
        <v>852</v>
      </c>
      <c r="B3029" s="3">
        <v>41</v>
      </c>
      <c r="C3029" s="3">
        <v>16</v>
      </c>
      <c r="D3029" s="6">
        <v>23</v>
      </c>
      <c r="E3029" s="8" t="str">
        <f t="shared" si="141"/>
        <v>0-50</v>
      </c>
      <c r="F3029" s="7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  <c r="P3029" t="str">
        <f t="shared" si="142"/>
        <v>11-20</v>
      </c>
      <c r="Q3029" t="b">
        <f t="shared" si="143"/>
        <v>0</v>
      </c>
    </row>
    <row r="3030" spans="1:17" x14ac:dyDescent="0.3">
      <c r="A3030" s="3">
        <v>888</v>
      </c>
      <c r="B3030" s="3">
        <v>41</v>
      </c>
      <c r="C3030" s="3">
        <v>16</v>
      </c>
      <c r="D3030" s="6">
        <v>118</v>
      </c>
      <c r="E3030" s="8" t="str">
        <f t="shared" si="141"/>
        <v>100+</v>
      </c>
      <c r="F3030" s="7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  <c r="P3030" t="str">
        <f t="shared" si="142"/>
        <v>11-20</v>
      </c>
      <c r="Q3030" t="b">
        <f t="shared" si="143"/>
        <v>0</v>
      </c>
    </row>
    <row r="3031" spans="1:17" x14ac:dyDescent="0.3">
      <c r="A3031" s="3">
        <v>919</v>
      </c>
      <c r="B3031" s="3">
        <v>41</v>
      </c>
      <c r="C3031" s="3">
        <v>16</v>
      </c>
      <c r="D3031" s="6">
        <v>64</v>
      </c>
      <c r="E3031" s="8" t="str">
        <f t="shared" si="141"/>
        <v>51-100</v>
      </c>
      <c r="F3031" s="7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  <c r="P3031" t="str">
        <f t="shared" si="142"/>
        <v>11-20</v>
      </c>
      <c r="Q3031" t="b">
        <f t="shared" si="143"/>
        <v>0</v>
      </c>
    </row>
    <row r="3032" spans="1:17" x14ac:dyDescent="0.3">
      <c r="A3032" s="3">
        <v>945</v>
      </c>
      <c r="B3032" s="3">
        <v>41</v>
      </c>
      <c r="C3032" s="3">
        <v>15</v>
      </c>
      <c r="D3032" s="6">
        <v>22</v>
      </c>
      <c r="E3032" s="8" t="str">
        <f t="shared" si="141"/>
        <v>0-50</v>
      </c>
      <c r="F3032" s="7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  <c r="P3032" t="str">
        <f t="shared" si="142"/>
        <v>11-20</v>
      </c>
      <c r="Q3032" t="b">
        <f t="shared" si="143"/>
        <v>0</v>
      </c>
    </row>
    <row r="3033" spans="1:17" x14ac:dyDescent="0.3">
      <c r="A3033" s="3">
        <v>970</v>
      </c>
      <c r="B3033" s="3">
        <v>41</v>
      </c>
      <c r="C3033" s="3">
        <v>15</v>
      </c>
      <c r="D3033" s="6">
        <v>58</v>
      </c>
      <c r="E3033" s="8" t="str">
        <f t="shared" si="141"/>
        <v>51-100</v>
      </c>
      <c r="F3033" s="7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  <c r="P3033" t="str">
        <f t="shared" si="142"/>
        <v>11-20</v>
      </c>
      <c r="Q3033" t="b">
        <f t="shared" si="143"/>
        <v>0</v>
      </c>
    </row>
    <row r="3034" spans="1:17" x14ac:dyDescent="0.3">
      <c r="A3034" s="3">
        <v>994</v>
      </c>
      <c r="B3034" s="3">
        <v>41</v>
      </c>
      <c r="C3034" s="3">
        <v>15</v>
      </c>
      <c r="D3034" s="6">
        <v>185</v>
      </c>
      <c r="E3034" s="8" t="str">
        <f t="shared" si="141"/>
        <v>100+</v>
      </c>
      <c r="F3034" s="7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  <c r="P3034" t="str">
        <f t="shared" si="142"/>
        <v>11-20</v>
      </c>
      <c r="Q3034" t="b">
        <f t="shared" si="143"/>
        <v>0</v>
      </c>
    </row>
    <row r="3035" spans="1:17" x14ac:dyDescent="0.3">
      <c r="A3035" s="3">
        <v>1030</v>
      </c>
      <c r="B3035" s="3">
        <v>41</v>
      </c>
      <c r="C3035" s="3">
        <v>17</v>
      </c>
      <c r="D3035" s="6">
        <v>20</v>
      </c>
      <c r="E3035" s="8" t="str">
        <f t="shared" si="141"/>
        <v>0-50</v>
      </c>
      <c r="F3035" s="7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  <c r="P3035" t="str">
        <f t="shared" si="142"/>
        <v>11-20</v>
      </c>
      <c r="Q3035" t="b">
        <f t="shared" si="143"/>
        <v>0</v>
      </c>
    </row>
    <row r="3036" spans="1:17" x14ac:dyDescent="0.3">
      <c r="A3036" s="3">
        <v>1040</v>
      </c>
      <c r="B3036" s="3">
        <v>41</v>
      </c>
      <c r="C3036" s="3">
        <v>16</v>
      </c>
      <c r="D3036" s="6">
        <v>175</v>
      </c>
      <c r="E3036" s="8" t="str">
        <f t="shared" si="141"/>
        <v>100+</v>
      </c>
      <c r="F3036" s="7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  <c r="P3036" t="str">
        <f t="shared" si="142"/>
        <v>11-20</v>
      </c>
      <c r="Q3036" t="b">
        <f t="shared" si="143"/>
        <v>0</v>
      </c>
    </row>
    <row r="3037" spans="1:17" x14ac:dyDescent="0.3">
      <c r="A3037" s="3">
        <v>1065</v>
      </c>
      <c r="B3037" s="3">
        <v>41</v>
      </c>
      <c r="C3037" s="3">
        <v>17</v>
      </c>
      <c r="D3037" s="6">
        <v>138</v>
      </c>
      <c r="E3037" s="8" t="str">
        <f t="shared" si="141"/>
        <v>100+</v>
      </c>
      <c r="F3037" s="7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  <c r="P3037" t="str">
        <f t="shared" si="142"/>
        <v>11-20</v>
      </c>
      <c r="Q3037" t="b">
        <f t="shared" si="143"/>
        <v>0</v>
      </c>
    </row>
    <row r="3038" spans="1:17" x14ac:dyDescent="0.3">
      <c r="A3038" s="3">
        <v>1076</v>
      </c>
      <c r="B3038" s="3">
        <v>41</v>
      </c>
      <c r="C3038" s="3">
        <v>15</v>
      </c>
      <c r="D3038" s="6">
        <v>59</v>
      </c>
      <c r="E3038" s="8" t="str">
        <f t="shared" si="141"/>
        <v>51-100</v>
      </c>
      <c r="F3038" s="7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  <c r="P3038" t="str">
        <f t="shared" si="142"/>
        <v>11-20</v>
      </c>
      <c r="Q3038" t="b">
        <f t="shared" si="143"/>
        <v>0</v>
      </c>
    </row>
    <row r="3039" spans="1:17" x14ac:dyDescent="0.3">
      <c r="A3039" s="3">
        <v>1092</v>
      </c>
      <c r="B3039" s="3">
        <v>41</v>
      </c>
      <c r="C3039" s="3">
        <v>17</v>
      </c>
      <c r="D3039" s="6">
        <v>48</v>
      </c>
      <c r="E3039" s="8" t="str">
        <f t="shared" si="141"/>
        <v>0-50</v>
      </c>
      <c r="F3039" s="7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  <c r="P3039" t="str">
        <f t="shared" si="142"/>
        <v>11-20</v>
      </c>
      <c r="Q3039" t="b">
        <f t="shared" si="143"/>
        <v>0</v>
      </c>
    </row>
    <row r="3040" spans="1:17" x14ac:dyDescent="0.3">
      <c r="A3040" s="3">
        <v>1120</v>
      </c>
      <c r="B3040" s="3">
        <v>41</v>
      </c>
      <c r="C3040" s="3">
        <v>16</v>
      </c>
      <c r="D3040" s="6">
        <v>79</v>
      </c>
      <c r="E3040" s="8" t="str">
        <f t="shared" si="141"/>
        <v>51-100</v>
      </c>
      <c r="F3040" s="7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  <c r="P3040" t="str">
        <f t="shared" si="142"/>
        <v>11-20</v>
      </c>
      <c r="Q3040" t="b">
        <f t="shared" si="143"/>
        <v>0</v>
      </c>
    </row>
    <row r="3041" spans="1:17" x14ac:dyDescent="0.3">
      <c r="A3041" s="3">
        <v>1149</v>
      </c>
      <c r="B3041" s="3">
        <v>41</v>
      </c>
      <c r="C3041" s="3">
        <v>15</v>
      </c>
      <c r="D3041" s="6">
        <v>108</v>
      </c>
      <c r="E3041" s="8" t="str">
        <f t="shared" si="141"/>
        <v>100+</v>
      </c>
      <c r="F3041" s="7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  <c r="P3041" t="str">
        <f t="shared" si="142"/>
        <v>11-20</v>
      </c>
      <c r="Q3041" t="b">
        <f t="shared" si="143"/>
        <v>0</v>
      </c>
    </row>
    <row r="3042" spans="1:17" x14ac:dyDescent="0.3">
      <c r="A3042" s="3">
        <v>1156</v>
      </c>
      <c r="B3042" s="3">
        <v>41</v>
      </c>
      <c r="C3042" s="3">
        <v>16</v>
      </c>
      <c r="D3042" s="6">
        <v>81</v>
      </c>
      <c r="E3042" s="8" t="str">
        <f t="shared" si="141"/>
        <v>51-100</v>
      </c>
      <c r="F3042" s="7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  <c r="P3042" t="str">
        <f t="shared" si="142"/>
        <v>11-20</v>
      </c>
      <c r="Q3042" t="b">
        <f t="shared" si="143"/>
        <v>0</v>
      </c>
    </row>
    <row r="3043" spans="1:17" x14ac:dyDescent="0.3">
      <c r="A3043" s="3">
        <v>1159</v>
      </c>
      <c r="B3043" s="3">
        <v>41</v>
      </c>
      <c r="C3043" s="3">
        <v>16</v>
      </c>
      <c r="D3043" s="6">
        <v>99</v>
      </c>
      <c r="E3043" s="8" t="str">
        <f t="shared" si="141"/>
        <v>51-100</v>
      </c>
      <c r="F3043" s="7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  <c r="P3043" t="str">
        <f t="shared" si="142"/>
        <v>11-20</v>
      </c>
      <c r="Q3043" t="b">
        <f t="shared" si="143"/>
        <v>0</v>
      </c>
    </row>
    <row r="3044" spans="1:17" x14ac:dyDescent="0.3">
      <c r="A3044" s="3">
        <v>1165</v>
      </c>
      <c r="B3044" s="3">
        <v>41</v>
      </c>
      <c r="C3044" s="3">
        <v>17</v>
      </c>
      <c r="D3044" s="6">
        <v>94</v>
      </c>
      <c r="E3044" s="8" t="str">
        <f t="shared" si="141"/>
        <v>51-100</v>
      </c>
      <c r="F3044" s="7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  <c r="P3044" t="str">
        <f t="shared" si="142"/>
        <v>11-20</v>
      </c>
      <c r="Q3044" t="b">
        <f t="shared" si="143"/>
        <v>0</v>
      </c>
    </row>
    <row r="3045" spans="1:17" x14ac:dyDescent="0.3">
      <c r="A3045" s="3">
        <v>1221</v>
      </c>
      <c r="B3045" s="3">
        <v>41</v>
      </c>
      <c r="C3045" s="3">
        <v>17</v>
      </c>
      <c r="D3045" s="6">
        <v>165</v>
      </c>
      <c r="E3045" s="8" t="str">
        <f t="shared" si="141"/>
        <v>100+</v>
      </c>
      <c r="F3045" s="7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  <c r="P3045" t="str">
        <f t="shared" si="142"/>
        <v>11-20</v>
      </c>
      <c r="Q3045" t="b">
        <f t="shared" si="143"/>
        <v>0</v>
      </c>
    </row>
    <row r="3046" spans="1:17" x14ac:dyDescent="0.3">
      <c r="A3046" s="3">
        <v>1302</v>
      </c>
      <c r="B3046" s="3">
        <v>41</v>
      </c>
      <c r="C3046" s="3">
        <v>17</v>
      </c>
      <c r="D3046" s="6">
        <v>153</v>
      </c>
      <c r="E3046" s="8" t="str">
        <f t="shared" si="141"/>
        <v>100+</v>
      </c>
      <c r="F3046" s="7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  <c r="P3046" t="str">
        <f t="shared" si="142"/>
        <v>11-20</v>
      </c>
      <c r="Q3046" t="b">
        <f t="shared" si="143"/>
        <v>0</v>
      </c>
    </row>
    <row r="3047" spans="1:17" x14ac:dyDescent="0.3">
      <c r="A3047" s="3">
        <v>1344</v>
      </c>
      <c r="B3047" s="3">
        <v>41</v>
      </c>
      <c r="C3047" s="3">
        <v>17</v>
      </c>
      <c r="D3047" s="6">
        <v>48</v>
      </c>
      <c r="E3047" s="8" t="str">
        <f t="shared" si="141"/>
        <v>0-50</v>
      </c>
      <c r="F3047" s="7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  <c r="P3047" t="str">
        <f t="shared" si="142"/>
        <v>11-20</v>
      </c>
      <c r="Q3047" t="b">
        <f t="shared" si="143"/>
        <v>0</v>
      </c>
    </row>
    <row r="3048" spans="1:17" x14ac:dyDescent="0.3">
      <c r="A3048" s="3">
        <v>1410</v>
      </c>
      <c r="B3048" s="3">
        <v>41</v>
      </c>
      <c r="C3048" s="3">
        <v>17</v>
      </c>
      <c r="D3048" s="6">
        <v>63</v>
      </c>
      <c r="E3048" s="8" t="str">
        <f t="shared" si="141"/>
        <v>51-100</v>
      </c>
      <c r="F3048" s="7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  <c r="P3048" t="str">
        <f t="shared" si="142"/>
        <v>11-20</v>
      </c>
      <c r="Q3048" t="b">
        <f t="shared" si="143"/>
        <v>0</v>
      </c>
    </row>
    <row r="3049" spans="1:17" x14ac:dyDescent="0.3">
      <c r="A3049" s="3">
        <v>1449</v>
      </c>
      <c r="B3049" s="3">
        <v>41</v>
      </c>
      <c r="C3049" s="3">
        <v>16</v>
      </c>
      <c r="D3049" s="6">
        <v>49</v>
      </c>
      <c r="E3049" s="8" t="str">
        <f t="shared" si="141"/>
        <v>0-50</v>
      </c>
      <c r="F3049" s="7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  <c r="P3049" t="str">
        <f t="shared" si="142"/>
        <v>11-20</v>
      </c>
      <c r="Q3049" t="b">
        <f t="shared" si="143"/>
        <v>0</v>
      </c>
    </row>
    <row r="3050" spans="1:17" x14ac:dyDescent="0.3">
      <c r="A3050" s="3">
        <v>1517</v>
      </c>
      <c r="B3050" s="3">
        <v>41</v>
      </c>
      <c r="C3050" s="3">
        <v>17</v>
      </c>
      <c r="D3050" s="6">
        <v>49</v>
      </c>
      <c r="E3050" s="8" t="str">
        <f t="shared" si="141"/>
        <v>0-50</v>
      </c>
      <c r="F3050" s="7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  <c r="P3050" t="str">
        <f t="shared" si="142"/>
        <v>11-20</v>
      </c>
      <c r="Q3050" t="b">
        <f t="shared" si="143"/>
        <v>0</v>
      </c>
    </row>
    <row r="3051" spans="1:17" x14ac:dyDescent="0.3">
      <c r="A3051" s="3">
        <v>1524</v>
      </c>
      <c r="B3051" s="3">
        <v>41</v>
      </c>
      <c r="C3051" s="3">
        <v>16</v>
      </c>
      <c r="D3051" s="6">
        <v>104</v>
      </c>
      <c r="E3051" s="8" t="str">
        <f t="shared" si="141"/>
        <v>100+</v>
      </c>
      <c r="F3051" s="7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  <c r="P3051" t="str">
        <f t="shared" si="142"/>
        <v>11-20</v>
      </c>
      <c r="Q3051" t="b">
        <f t="shared" si="143"/>
        <v>0</v>
      </c>
    </row>
    <row r="3052" spans="1:17" x14ac:dyDescent="0.3">
      <c r="A3052" s="3">
        <v>1571</v>
      </c>
      <c r="B3052" s="3">
        <v>41</v>
      </c>
      <c r="C3052" s="3">
        <v>16</v>
      </c>
      <c r="D3052" s="6">
        <v>114</v>
      </c>
      <c r="E3052" s="8" t="str">
        <f t="shared" si="141"/>
        <v>100+</v>
      </c>
      <c r="F3052" s="7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  <c r="P3052" t="str">
        <f t="shared" si="142"/>
        <v>11-20</v>
      </c>
      <c r="Q3052" t="b">
        <f t="shared" si="143"/>
        <v>0</v>
      </c>
    </row>
    <row r="3053" spans="1:17" x14ac:dyDescent="0.3">
      <c r="A3053" s="3">
        <v>1613</v>
      </c>
      <c r="B3053" s="3">
        <v>41</v>
      </c>
      <c r="C3053" s="3">
        <v>17</v>
      </c>
      <c r="D3053" s="6">
        <v>33</v>
      </c>
      <c r="E3053" s="8" t="str">
        <f t="shared" si="141"/>
        <v>0-50</v>
      </c>
      <c r="F3053" s="7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  <c r="P3053" t="str">
        <f t="shared" si="142"/>
        <v>11-20</v>
      </c>
      <c r="Q3053" t="b">
        <f t="shared" si="143"/>
        <v>0</v>
      </c>
    </row>
    <row r="3054" spans="1:17" x14ac:dyDescent="0.3">
      <c r="A3054" s="3">
        <v>1631</v>
      </c>
      <c r="B3054" s="3">
        <v>41</v>
      </c>
      <c r="C3054" s="3">
        <v>17</v>
      </c>
      <c r="D3054" s="6">
        <v>99</v>
      </c>
      <c r="E3054" s="8" t="str">
        <f t="shared" si="141"/>
        <v>51-100</v>
      </c>
      <c r="F3054" s="7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  <c r="P3054" t="str">
        <f t="shared" si="142"/>
        <v>11-20</v>
      </c>
      <c r="Q3054" t="b">
        <f t="shared" si="143"/>
        <v>0</v>
      </c>
    </row>
    <row r="3055" spans="1:17" x14ac:dyDescent="0.3">
      <c r="A3055" s="3">
        <v>1644</v>
      </c>
      <c r="B3055" s="3">
        <v>41</v>
      </c>
      <c r="C3055" s="3">
        <v>16</v>
      </c>
      <c r="D3055" s="6">
        <v>13</v>
      </c>
      <c r="E3055" s="8" t="str">
        <f t="shared" si="141"/>
        <v>0-50</v>
      </c>
      <c r="F3055" s="7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  <c r="P3055" t="str">
        <f t="shared" si="142"/>
        <v>11-20</v>
      </c>
      <c r="Q3055" t="b">
        <f t="shared" si="143"/>
        <v>0</v>
      </c>
    </row>
    <row r="3056" spans="1:17" x14ac:dyDescent="0.3">
      <c r="A3056" s="3">
        <v>1731</v>
      </c>
      <c r="B3056" s="3">
        <v>41</v>
      </c>
      <c r="C3056" s="3">
        <v>17</v>
      </c>
      <c r="D3056" s="6">
        <v>51</v>
      </c>
      <c r="E3056" s="8" t="str">
        <f t="shared" si="141"/>
        <v>51-100</v>
      </c>
      <c r="F3056" s="7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  <c r="P3056" t="str">
        <f t="shared" si="142"/>
        <v>11-20</v>
      </c>
      <c r="Q3056" t="b">
        <f t="shared" si="143"/>
        <v>0</v>
      </c>
    </row>
    <row r="3057" spans="1:17" x14ac:dyDescent="0.3">
      <c r="A3057" s="3">
        <v>1761</v>
      </c>
      <c r="B3057" s="3">
        <v>41</v>
      </c>
      <c r="C3057" s="3">
        <v>16</v>
      </c>
      <c r="D3057" s="6">
        <v>33</v>
      </c>
      <c r="E3057" s="8" t="str">
        <f t="shared" si="141"/>
        <v>0-50</v>
      </c>
      <c r="F3057" s="7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  <c r="P3057" t="str">
        <f t="shared" si="142"/>
        <v>11-20</v>
      </c>
      <c r="Q3057" t="b">
        <f t="shared" si="143"/>
        <v>0</v>
      </c>
    </row>
    <row r="3058" spans="1:17" x14ac:dyDescent="0.3">
      <c r="A3058" s="3">
        <v>1768</v>
      </c>
      <c r="B3058" s="3">
        <v>41</v>
      </c>
      <c r="C3058" s="3">
        <v>14</v>
      </c>
      <c r="D3058" s="6">
        <v>74</v>
      </c>
      <c r="E3058" s="8" t="str">
        <f t="shared" si="141"/>
        <v>51-100</v>
      </c>
      <c r="F3058" s="7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  <c r="P3058" t="str">
        <f t="shared" si="142"/>
        <v>11-20</v>
      </c>
      <c r="Q3058" t="b">
        <f t="shared" si="143"/>
        <v>0</v>
      </c>
    </row>
    <row r="3059" spans="1:17" x14ac:dyDescent="0.3">
      <c r="A3059" s="3">
        <v>1835</v>
      </c>
      <c r="B3059" s="3">
        <v>41</v>
      </c>
      <c r="C3059" s="3">
        <v>16</v>
      </c>
      <c r="D3059" s="6">
        <v>23</v>
      </c>
      <c r="E3059" s="8" t="str">
        <f t="shared" si="141"/>
        <v>0-50</v>
      </c>
      <c r="F3059" s="7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  <c r="P3059" t="str">
        <f t="shared" si="142"/>
        <v>11-20</v>
      </c>
      <c r="Q3059" t="b">
        <f t="shared" si="143"/>
        <v>0</v>
      </c>
    </row>
    <row r="3060" spans="1:17" x14ac:dyDescent="0.3">
      <c r="A3060" s="3">
        <v>1978</v>
      </c>
      <c r="B3060" s="3">
        <v>41</v>
      </c>
      <c r="C3060" s="3">
        <v>15</v>
      </c>
      <c r="D3060" s="6">
        <v>54</v>
      </c>
      <c r="E3060" s="8" t="str">
        <f t="shared" si="141"/>
        <v>51-100</v>
      </c>
      <c r="F3060" s="7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  <c r="P3060" t="str">
        <f t="shared" si="142"/>
        <v>11-20</v>
      </c>
      <c r="Q3060" t="b">
        <f t="shared" si="143"/>
        <v>0</v>
      </c>
    </row>
    <row r="3061" spans="1:17" x14ac:dyDescent="0.3">
      <c r="A3061" s="3">
        <v>1980</v>
      </c>
      <c r="B3061" s="3">
        <v>41</v>
      </c>
      <c r="C3061" s="3">
        <v>17</v>
      </c>
      <c r="D3061" s="6">
        <v>11</v>
      </c>
      <c r="E3061" s="8" t="str">
        <f t="shared" si="141"/>
        <v>0-50</v>
      </c>
      <c r="F3061" s="7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  <c r="P3061" t="str">
        <f t="shared" si="142"/>
        <v>11-20</v>
      </c>
      <c r="Q3061" t="b">
        <f t="shared" si="143"/>
        <v>0</v>
      </c>
    </row>
    <row r="3062" spans="1:17" x14ac:dyDescent="0.3">
      <c r="A3062" s="3">
        <v>2017</v>
      </c>
      <c r="B3062" s="3">
        <v>41</v>
      </c>
      <c r="C3062" s="3">
        <v>17</v>
      </c>
      <c r="D3062" s="6">
        <v>93</v>
      </c>
      <c r="E3062" s="8" t="str">
        <f t="shared" si="141"/>
        <v>51-100</v>
      </c>
      <c r="F3062" s="7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  <c r="P3062" t="str">
        <f t="shared" si="142"/>
        <v>11-20</v>
      </c>
      <c r="Q3062" t="b">
        <f t="shared" si="143"/>
        <v>0</v>
      </c>
    </row>
    <row r="3063" spans="1:17" x14ac:dyDescent="0.3">
      <c r="A3063" s="3">
        <v>2041</v>
      </c>
      <c r="B3063" s="3">
        <v>41</v>
      </c>
      <c r="C3063" s="3">
        <v>16</v>
      </c>
      <c r="D3063" s="6">
        <v>91</v>
      </c>
      <c r="E3063" s="8" t="str">
        <f t="shared" si="141"/>
        <v>51-100</v>
      </c>
      <c r="F3063" s="7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  <c r="P3063" t="str">
        <f t="shared" si="142"/>
        <v>11-20</v>
      </c>
      <c r="Q3063" t="b">
        <f t="shared" si="143"/>
        <v>0</v>
      </c>
    </row>
    <row r="3064" spans="1:17" x14ac:dyDescent="0.3">
      <c r="A3064" s="3">
        <v>2043</v>
      </c>
      <c r="B3064" s="3">
        <v>41</v>
      </c>
      <c r="C3064" s="3">
        <v>17</v>
      </c>
      <c r="D3064" s="6">
        <v>121</v>
      </c>
      <c r="E3064" s="8" t="str">
        <f t="shared" si="141"/>
        <v>100+</v>
      </c>
      <c r="F3064" s="7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  <c r="P3064" t="str">
        <f t="shared" si="142"/>
        <v>11-20</v>
      </c>
      <c r="Q3064" t="b">
        <f t="shared" si="143"/>
        <v>0</v>
      </c>
    </row>
    <row r="3065" spans="1:17" x14ac:dyDescent="0.3">
      <c r="A3065" s="3">
        <v>2051</v>
      </c>
      <c r="B3065" s="3">
        <v>41</v>
      </c>
      <c r="C3065" s="3">
        <v>15</v>
      </c>
      <c r="D3065" s="6">
        <v>29</v>
      </c>
      <c r="E3065" s="8" t="str">
        <f t="shared" si="141"/>
        <v>0-50</v>
      </c>
      <c r="F3065" s="7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  <c r="P3065" t="str">
        <f t="shared" si="142"/>
        <v>11-20</v>
      </c>
      <c r="Q3065" t="b">
        <f t="shared" si="143"/>
        <v>0</v>
      </c>
    </row>
    <row r="3066" spans="1:17" x14ac:dyDescent="0.3">
      <c r="A3066" s="3">
        <v>2067</v>
      </c>
      <c r="B3066" s="3">
        <v>41</v>
      </c>
      <c r="C3066" s="3">
        <v>16</v>
      </c>
      <c r="D3066" s="6">
        <v>30</v>
      </c>
      <c r="E3066" s="8" t="str">
        <f t="shared" si="141"/>
        <v>0-50</v>
      </c>
      <c r="F3066" s="7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  <c r="P3066" t="str">
        <f t="shared" si="142"/>
        <v>11-20</v>
      </c>
      <c r="Q3066" t="b">
        <f t="shared" si="143"/>
        <v>0</v>
      </c>
    </row>
    <row r="3067" spans="1:17" x14ac:dyDescent="0.3">
      <c r="A3067" s="3">
        <v>2108</v>
      </c>
      <c r="B3067" s="3">
        <v>41</v>
      </c>
      <c r="C3067" s="3">
        <v>17</v>
      </c>
      <c r="D3067" s="6">
        <v>85</v>
      </c>
      <c r="E3067" s="8" t="str">
        <f t="shared" si="141"/>
        <v>51-100</v>
      </c>
      <c r="F3067" s="7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  <c r="P3067" t="str">
        <f t="shared" si="142"/>
        <v>11-20</v>
      </c>
      <c r="Q3067" t="b">
        <f t="shared" si="143"/>
        <v>0</v>
      </c>
    </row>
    <row r="3068" spans="1:17" x14ac:dyDescent="0.3">
      <c r="A3068" s="3">
        <v>2121</v>
      </c>
      <c r="B3068" s="3">
        <v>41</v>
      </c>
      <c r="C3068" s="3">
        <v>17</v>
      </c>
      <c r="D3068" s="6">
        <v>44</v>
      </c>
      <c r="E3068" s="8" t="str">
        <f t="shared" si="141"/>
        <v>0-50</v>
      </c>
      <c r="F3068" s="7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  <c r="P3068" t="str">
        <f t="shared" si="142"/>
        <v>11-20</v>
      </c>
      <c r="Q3068" t="b">
        <f t="shared" si="143"/>
        <v>0</v>
      </c>
    </row>
    <row r="3069" spans="1:17" x14ac:dyDescent="0.3">
      <c r="A3069" s="3">
        <v>2122</v>
      </c>
      <c r="B3069" s="3">
        <v>41</v>
      </c>
      <c r="C3069" s="3">
        <v>17</v>
      </c>
      <c r="D3069" s="6">
        <v>38</v>
      </c>
      <c r="E3069" s="8" t="str">
        <f t="shared" si="141"/>
        <v>0-50</v>
      </c>
      <c r="F3069" s="7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  <c r="P3069" t="str">
        <f t="shared" si="142"/>
        <v>11-20</v>
      </c>
      <c r="Q3069" t="b">
        <f t="shared" si="143"/>
        <v>0</v>
      </c>
    </row>
    <row r="3070" spans="1:17" x14ac:dyDescent="0.3">
      <c r="A3070" s="3">
        <v>2152</v>
      </c>
      <c r="B3070" s="3">
        <v>41</v>
      </c>
      <c r="C3070" s="3">
        <v>16</v>
      </c>
      <c r="D3070" s="6">
        <v>19</v>
      </c>
      <c r="E3070" s="8" t="str">
        <f t="shared" si="141"/>
        <v>0-50</v>
      </c>
      <c r="F3070" s="7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  <c r="P3070" t="str">
        <f t="shared" si="142"/>
        <v>11-20</v>
      </c>
      <c r="Q3070" t="b">
        <f t="shared" si="143"/>
        <v>0</v>
      </c>
    </row>
    <row r="3071" spans="1:17" x14ac:dyDescent="0.3">
      <c r="A3071" s="3">
        <v>2177</v>
      </c>
      <c r="B3071" s="3">
        <v>41</v>
      </c>
      <c r="C3071" s="3">
        <v>14</v>
      </c>
      <c r="D3071" s="6">
        <v>51</v>
      </c>
      <c r="E3071" s="8" t="str">
        <f t="shared" si="141"/>
        <v>51-100</v>
      </c>
      <c r="F3071" s="7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  <c r="P3071" t="str">
        <f t="shared" si="142"/>
        <v>11-20</v>
      </c>
      <c r="Q3071" t="b">
        <f t="shared" si="143"/>
        <v>0</v>
      </c>
    </row>
    <row r="3072" spans="1:17" x14ac:dyDescent="0.3">
      <c r="A3072" s="3">
        <v>2202</v>
      </c>
      <c r="B3072" s="3">
        <v>41</v>
      </c>
      <c r="C3072" s="3">
        <v>16</v>
      </c>
      <c r="D3072" s="6">
        <v>111</v>
      </c>
      <c r="E3072" s="8" t="str">
        <f t="shared" si="141"/>
        <v>100+</v>
      </c>
      <c r="F3072" s="7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  <c r="P3072" t="str">
        <f t="shared" si="142"/>
        <v>11-20</v>
      </c>
      <c r="Q3072" t="b">
        <f t="shared" si="143"/>
        <v>0</v>
      </c>
    </row>
    <row r="3073" spans="1:17" x14ac:dyDescent="0.3">
      <c r="A3073" s="3">
        <v>2241</v>
      </c>
      <c r="B3073" s="3">
        <v>41</v>
      </c>
      <c r="C3073" s="3">
        <v>17</v>
      </c>
      <c r="D3073" s="6">
        <v>81</v>
      </c>
      <c r="E3073" s="8" t="str">
        <f t="shared" si="141"/>
        <v>51-100</v>
      </c>
      <c r="F3073" s="7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  <c r="P3073" t="str">
        <f t="shared" si="142"/>
        <v>11-20</v>
      </c>
      <c r="Q3073" t="b">
        <f t="shared" si="143"/>
        <v>0</v>
      </c>
    </row>
    <row r="3074" spans="1:17" x14ac:dyDescent="0.3">
      <c r="A3074" s="3">
        <v>2243</v>
      </c>
      <c r="B3074" s="3">
        <v>41</v>
      </c>
      <c r="C3074" s="3">
        <v>17</v>
      </c>
      <c r="D3074" s="6">
        <v>45</v>
      </c>
      <c r="E3074" s="8" t="str">
        <f t="shared" si="141"/>
        <v>0-50</v>
      </c>
      <c r="F3074" s="7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  <c r="P3074" t="str">
        <f t="shared" si="142"/>
        <v>11-20</v>
      </c>
      <c r="Q3074" t="b">
        <f t="shared" si="143"/>
        <v>0</v>
      </c>
    </row>
    <row r="3075" spans="1:17" x14ac:dyDescent="0.3">
      <c r="A3075" s="3">
        <v>2250</v>
      </c>
      <c r="B3075" s="3">
        <v>41</v>
      </c>
      <c r="C3075" s="3">
        <v>14</v>
      </c>
      <c r="D3075" s="6">
        <v>38</v>
      </c>
      <c r="E3075" s="8" t="str">
        <f t="shared" ref="E3075:E3138" si="144">IF(D3075&lt;=50,"0-50",IF(D3075&lt;=100,"51-100","100+"))</f>
        <v>0-50</v>
      </c>
      <c r="F3075" s="7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  <c r="P3075" t="str">
        <f t="shared" ref="P3075:P3138" si="145">IF(C3075&lt;=10,"0-10",IF(C3075&lt;=20,"11-20",IF(C3075&lt;=30,"21-30","30+")))</f>
        <v>11-20</v>
      </c>
      <c r="Q3075" t="b">
        <f t="shared" ref="Q3075:Q3138" si="146">AND(IF(M3075="Yes",1,0),IF(O3075="Yes",1,0))</f>
        <v>0</v>
      </c>
    </row>
    <row r="3076" spans="1:17" x14ac:dyDescent="0.3">
      <c r="A3076" s="3">
        <v>2322</v>
      </c>
      <c r="B3076" s="3">
        <v>41</v>
      </c>
      <c r="C3076" s="3">
        <v>15</v>
      </c>
      <c r="D3076" s="6">
        <v>39</v>
      </c>
      <c r="E3076" s="8" t="str">
        <f t="shared" si="144"/>
        <v>0-50</v>
      </c>
      <c r="F3076" s="7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  <c r="P3076" t="str">
        <f t="shared" si="145"/>
        <v>11-20</v>
      </c>
      <c r="Q3076" t="b">
        <f t="shared" si="146"/>
        <v>0</v>
      </c>
    </row>
    <row r="3077" spans="1:17" x14ac:dyDescent="0.3">
      <c r="A3077" s="3">
        <v>2325</v>
      </c>
      <c r="B3077" s="3">
        <v>41</v>
      </c>
      <c r="C3077" s="3">
        <v>11</v>
      </c>
      <c r="D3077" s="6">
        <v>35</v>
      </c>
      <c r="E3077" s="8" t="str">
        <f t="shared" si="144"/>
        <v>0-50</v>
      </c>
      <c r="F3077" s="7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  <c r="P3077" t="str">
        <f t="shared" si="145"/>
        <v>11-20</v>
      </c>
      <c r="Q3077" t="b">
        <f t="shared" si="146"/>
        <v>0</v>
      </c>
    </row>
    <row r="3078" spans="1:17" x14ac:dyDescent="0.3">
      <c r="A3078" s="3">
        <v>2405</v>
      </c>
      <c r="B3078" s="3">
        <v>41</v>
      </c>
      <c r="C3078" s="3">
        <v>15</v>
      </c>
      <c r="D3078" s="6">
        <v>75</v>
      </c>
      <c r="E3078" s="8" t="str">
        <f t="shared" si="144"/>
        <v>51-100</v>
      </c>
      <c r="F3078" s="7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  <c r="P3078" t="str">
        <f t="shared" si="145"/>
        <v>11-20</v>
      </c>
      <c r="Q3078" t="b">
        <f t="shared" si="146"/>
        <v>0</v>
      </c>
    </row>
    <row r="3079" spans="1:17" x14ac:dyDescent="0.3">
      <c r="A3079" s="3">
        <v>2419</v>
      </c>
      <c r="B3079" s="3">
        <v>41</v>
      </c>
      <c r="C3079" s="3">
        <v>17</v>
      </c>
      <c r="D3079" s="6">
        <v>28</v>
      </c>
      <c r="E3079" s="8" t="str">
        <f t="shared" si="144"/>
        <v>0-50</v>
      </c>
      <c r="F3079" s="7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  <c r="P3079" t="str">
        <f t="shared" si="145"/>
        <v>11-20</v>
      </c>
      <c r="Q3079" t="b">
        <f t="shared" si="146"/>
        <v>0</v>
      </c>
    </row>
    <row r="3080" spans="1:17" x14ac:dyDescent="0.3">
      <c r="A3080" s="3">
        <v>2515</v>
      </c>
      <c r="B3080" s="3">
        <v>41</v>
      </c>
      <c r="C3080" s="3">
        <v>16</v>
      </c>
      <c r="D3080" s="6">
        <v>25</v>
      </c>
      <c r="E3080" s="8" t="str">
        <f t="shared" si="144"/>
        <v>0-50</v>
      </c>
      <c r="F3080" s="7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  <c r="P3080" t="str">
        <f t="shared" si="145"/>
        <v>11-20</v>
      </c>
      <c r="Q3080" t="b">
        <f t="shared" si="146"/>
        <v>0</v>
      </c>
    </row>
    <row r="3081" spans="1:17" x14ac:dyDescent="0.3">
      <c r="A3081" s="3">
        <v>2550</v>
      </c>
      <c r="B3081" s="3">
        <v>41</v>
      </c>
      <c r="C3081" s="3">
        <v>15</v>
      </c>
      <c r="D3081" s="6">
        <v>63</v>
      </c>
      <c r="E3081" s="8" t="str">
        <f t="shared" si="144"/>
        <v>51-100</v>
      </c>
      <c r="F3081" s="7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  <c r="P3081" t="str">
        <f t="shared" si="145"/>
        <v>11-20</v>
      </c>
      <c r="Q3081" t="b">
        <f t="shared" si="146"/>
        <v>0</v>
      </c>
    </row>
    <row r="3082" spans="1:17" x14ac:dyDescent="0.3">
      <c r="A3082" s="3">
        <v>2717</v>
      </c>
      <c r="B3082" s="3">
        <v>41</v>
      </c>
      <c r="C3082" s="3">
        <v>17</v>
      </c>
      <c r="D3082" s="6">
        <v>34</v>
      </c>
      <c r="E3082" s="8" t="str">
        <f t="shared" si="144"/>
        <v>0-50</v>
      </c>
      <c r="F3082" s="7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  <c r="P3082" t="str">
        <f t="shared" si="145"/>
        <v>11-20</v>
      </c>
      <c r="Q3082" t="b">
        <f t="shared" si="146"/>
        <v>0</v>
      </c>
    </row>
    <row r="3083" spans="1:17" x14ac:dyDescent="0.3">
      <c r="A3083" s="3">
        <v>2772</v>
      </c>
      <c r="B3083" s="3">
        <v>41</v>
      </c>
      <c r="C3083" s="3">
        <v>16</v>
      </c>
      <c r="D3083" s="6">
        <v>115</v>
      </c>
      <c r="E3083" s="8" t="str">
        <f t="shared" si="144"/>
        <v>100+</v>
      </c>
      <c r="F3083" s="7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  <c r="P3083" t="str">
        <f t="shared" si="145"/>
        <v>11-20</v>
      </c>
      <c r="Q3083" t="b">
        <f t="shared" si="146"/>
        <v>0</v>
      </c>
    </row>
    <row r="3084" spans="1:17" x14ac:dyDescent="0.3">
      <c r="A3084" s="3">
        <v>2841</v>
      </c>
      <c r="B3084" s="3">
        <v>41</v>
      </c>
      <c r="C3084" s="3">
        <v>15</v>
      </c>
      <c r="D3084" s="6">
        <v>95</v>
      </c>
      <c r="E3084" s="8" t="str">
        <f t="shared" si="144"/>
        <v>51-100</v>
      </c>
      <c r="F3084" s="7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  <c r="P3084" t="str">
        <f t="shared" si="145"/>
        <v>11-20</v>
      </c>
      <c r="Q3084" t="b">
        <f t="shared" si="146"/>
        <v>0</v>
      </c>
    </row>
    <row r="3085" spans="1:17" x14ac:dyDescent="0.3">
      <c r="A3085" s="3">
        <v>2931</v>
      </c>
      <c r="B3085" s="3">
        <v>41</v>
      </c>
      <c r="C3085" s="3">
        <v>17</v>
      </c>
      <c r="D3085" s="6">
        <v>78</v>
      </c>
      <c r="E3085" s="8" t="str">
        <f t="shared" si="144"/>
        <v>51-100</v>
      </c>
      <c r="F3085" s="7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  <c r="P3085" t="str">
        <f t="shared" si="145"/>
        <v>11-20</v>
      </c>
      <c r="Q3085" t="b">
        <f t="shared" si="146"/>
        <v>0</v>
      </c>
    </row>
    <row r="3086" spans="1:17" x14ac:dyDescent="0.3">
      <c r="A3086" s="3">
        <v>2933</v>
      </c>
      <c r="B3086" s="3">
        <v>41</v>
      </c>
      <c r="C3086" s="3">
        <v>16</v>
      </c>
      <c r="D3086" s="6">
        <v>154</v>
      </c>
      <c r="E3086" s="8" t="str">
        <f t="shared" si="144"/>
        <v>100+</v>
      </c>
      <c r="F3086" s="7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  <c r="P3086" t="str">
        <f t="shared" si="145"/>
        <v>11-20</v>
      </c>
      <c r="Q3086" t="b">
        <f t="shared" si="146"/>
        <v>0</v>
      </c>
    </row>
    <row r="3087" spans="1:17" x14ac:dyDescent="0.3">
      <c r="A3087" s="3">
        <v>3030</v>
      </c>
      <c r="B3087" s="3">
        <v>41</v>
      </c>
      <c r="C3087" s="3">
        <v>17</v>
      </c>
      <c r="D3087" s="6">
        <v>119</v>
      </c>
      <c r="E3087" s="8" t="str">
        <f t="shared" si="144"/>
        <v>100+</v>
      </c>
      <c r="F3087" s="7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  <c r="P3087" t="str">
        <f t="shared" si="145"/>
        <v>11-20</v>
      </c>
      <c r="Q3087" t="b">
        <f t="shared" si="146"/>
        <v>0</v>
      </c>
    </row>
    <row r="3088" spans="1:17" x14ac:dyDescent="0.3">
      <c r="A3088" s="3">
        <v>3045</v>
      </c>
      <c r="B3088" s="3">
        <v>41</v>
      </c>
      <c r="C3088" s="3">
        <v>16</v>
      </c>
      <c r="D3088" s="6">
        <v>15</v>
      </c>
      <c r="E3088" s="8" t="str">
        <f t="shared" si="144"/>
        <v>0-50</v>
      </c>
      <c r="F3088" s="7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  <c r="P3088" t="str">
        <f t="shared" si="145"/>
        <v>11-20</v>
      </c>
      <c r="Q3088" t="b">
        <f t="shared" si="146"/>
        <v>0</v>
      </c>
    </row>
    <row r="3089" spans="1:17" x14ac:dyDescent="0.3">
      <c r="A3089" s="3">
        <v>3099</v>
      </c>
      <c r="B3089" s="3">
        <v>41</v>
      </c>
      <c r="C3089" s="3">
        <v>16</v>
      </c>
      <c r="D3089" s="6">
        <v>21</v>
      </c>
      <c r="E3089" s="8" t="str">
        <f t="shared" si="144"/>
        <v>0-50</v>
      </c>
      <c r="F3089" s="7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  <c r="P3089" t="str">
        <f t="shared" si="145"/>
        <v>11-20</v>
      </c>
      <c r="Q3089" t="b">
        <f t="shared" si="146"/>
        <v>0</v>
      </c>
    </row>
    <row r="3090" spans="1:17" x14ac:dyDescent="0.3">
      <c r="A3090" s="3">
        <v>3108</v>
      </c>
      <c r="B3090" s="3">
        <v>41</v>
      </c>
      <c r="C3090" s="3">
        <v>17</v>
      </c>
      <c r="D3090" s="6">
        <v>55</v>
      </c>
      <c r="E3090" s="8" t="str">
        <f t="shared" si="144"/>
        <v>51-100</v>
      </c>
      <c r="F3090" s="7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  <c r="P3090" t="str">
        <f t="shared" si="145"/>
        <v>11-20</v>
      </c>
      <c r="Q3090" t="b">
        <f t="shared" si="146"/>
        <v>0</v>
      </c>
    </row>
    <row r="3091" spans="1:17" x14ac:dyDescent="0.3">
      <c r="A3091" s="3">
        <v>3161</v>
      </c>
      <c r="B3091" s="3">
        <v>41</v>
      </c>
      <c r="C3091" s="3">
        <v>15</v>
      </c>
      <c r="D3091" s="6">
        <v>158</v>
      </c>
      <c r="E3091" s="8" t="str">
        <f t="shared" si="144"/>
        <v>100+</v>
      </c>
      <c r="F3091" s="7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  <c r="P3091" t="str">
        <f t="shared" si="145"/>
        <v>11-20</v>
      </c>
      <c r="Q3091" t="b">
        <f t="shared" si="146"/>
        <v>1</v>
      </c>
    </row>
    <row r="3092" spans="1:17" x14ac:dyDescent="0.3">
      <c r="A3092" s="3">
        <v>3187</v>
      </c>
      <c r="B3092" s="3">
        <v>41</v>
      </c>
      <c r="C3092" s="3">
        <v>16</v>
      </c>
      <c r="D3092" s="6">
        <v>98</v>
      </c>
      <c r="E3092" s="8" t="str">
        <f t="shared" si="144"/>
        <v>51-100</v>
      </c>
      <c r="F3092" s="7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  <c r="P3092" t="str">
        <f t="shared" si="145"/>
        <v>11-20</v>
      </c>
      <c r="Q3092" t="b">
        <f t="shared" si="146"/>
        <v>0</v>
      </c>
    </row>
    <row r="3093" spans="1:17" x14ac:dyDescent="0.3">
      <c r="A3093" s="3">
        <v>3195</v>
      </c>
      <c r="B3093" s="3">
        <v>41</v>
      </c>
      <c r="C3093" s="3">
        <v>15</v>
      </c>
      <c r="D3093" s="6">
        <v>65</v>
      </c>
      <c r="E3093" s="8" t="str">
        <f t="shared" si="144"/>
        <v>51-100</v>
      </c>
      <c r="F3093" s="7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  <c r="P3093" t="str">
        <f t="shared" si="145"/>
        <v>11-20</v>
      </c>
      <c r="Q3093" t="b">
        <f t="shared" si="146"/>
        <v>0</v>
      </c>
    </row>
    <row r="3094" spans="1:17" x14ac:dyDescent="0.3">
      <c r="A3094" s="3">
        <v>3242</v>
      </c>
      <c r="B3094" s="3">
        <v>41</v>
      </c>
      <c r="C3094" s="3">
        <v>15</v>
      </c>
      <c r="D3094" s="6">
        <v>55</v>
      </c>
      <c r="E3094" s="8" t="str">
        <f t="shared" si="144"/>
        <v>51-100</v>
      </c>
      <c r="F3094" s="7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  <c r="P3094" t="str">
        <f t="shared" si="145"/>
        <v>11-20</v>
      </c>
      <c r="Q3094" t="b">
        <f t="shared" si="146"/>
        <v>0</v>
      </c>
    </row>
    <row r="3095" spans="1:17" x14ac:dyDescent="0.3">
      <c r="A3095" s="3">
        <v>3247</v>
      </c>
      <c r="B3095" s="3">
        <v>41</v>
      </c>
      <c r="C3095" s="3">
        <v>17</v>
      </c>
      <c r="D3095" s="6">
        <v>81</v>
      </c>
      <c r="E3095" s="8" t="str">
        <f t="shared" si="144"/>
        <v>51-100</v>
      </c>
      <c r="F3095" s="7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  <c r="P3095" t="str">
        <f t="shared" si="145"/>
        <v>11-20</v>
      </c>
      <c r="Q3095" t="b">
        <f t="shared" si="146"/>
        <v>0</v>
      </c>
    </row>
    <row r="3096" spans="1:17" x14ac:dyDescent="0.3">
      <c r="A3096" s="3">
        <v>3259</v>
      </c>
      <c r="B3096" s="3">
        <v>41</v>
      </c>
      <c r="C3096" s="3">
        <v>17</v>
      </c>
      <c r="D3096" s="6">
        <v>42</v>
      </c>
      <c r="E3096" s="8" t="str">
        <f t="shared" si="144"/>
        <v>0-50</v>
      </c>
      <c r="F3096" s="7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  <c r="P3096" t="str">
        <f t="shared" si="145"/>
        <v>11-20</v>
      </c>
      <c r="Q3096" t="b">
        <f t="shared" si="146"/>
        <v>0</v>
      </c>
    </row>
    <row r="3097" spans="1:17" x14ac:dyDescent="0.3">
      <c r="A3097" s="3">
        <v>3322</v>
      </c>
      <c r="B3097" s="3">
        <v>41</v>
      </c>
      <c r="C3097" s="3">
        <v>15</v>
      </c>
      <c r="D3097" s="6">
        <v>120</v>
      </c>
      <c r="E3097" s="8" t="str">
        <f t="shared" si="144"/>
        <v>100+</v>
      </c>
      <c r="F3097" s="7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  <c r="P3097" t="str">
        <f t="shared" si="145"/>
        <v>11-20</v>
      </c>
      <c r="Q3097" t="b">
        <f t="shared" si="146"/>
        <v>0</v>
      </c>
    </row>
    <row r="3098" spans="1:17" x14ac:dyDescent="0.3">
      <c r="A3098" s="3">
        <v>3323</v>
      </c>
      <c r="B3098" s="3">
        <v>41</v>
      </c>
      <c r="C3098" s="3">
        <v>16</v>
      </c>
      <c r="D3098" s="6">
        <v>104</v>
      </c>
      <c r="E3098" s="8" t="str">
        <f t="shared" si="144"/>
        <v>100+</v>
      </c>
      <c r="F3098" s="7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  <c r="P3098" t="str">
        <f t="shared" si="145"/>
        <v>11-20</v>
      </c>
      <c r="Q3098" t="b">
        <f t="shared" si="146"/>
        <v>1</v>
      </c>
    </row>
    <row r="3099" spans="1:17" x14ac:dyDescent="0.3">
      <c r="A3099" s="3">
        <v>3347</v>
      </c>
      <c r="B3099" s="3">
        <v>41</v>
      </c>
      <c r="C3099" s="3">
        <v>15</v>
      </c>
      <c r="D3099" s="6">
        <v>65</v>
      </c>
      <c r="E3099" s="8" t="str">
        <f t="shared" si="144"/>
        <v>51-100</v>
      </c>
      <c r="F3099" s="7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  <c r="P3099" t="str">
        <f t="shared" si="145"/>
        <v>11-20</v>
      </c>
      <c r="Q3099" t="b">
        <f t="shared" si="146"/>
        <v>0</v>
      </c>
    </row>
    <row r="3100" spans="1:17" x14ac:dyDescent="0.3">
      <c r="A3100" s="3">
        <v>3365</v>
      </c>
      <c r="B3100" s="3">
        <v>41</v>
      </c>
      <c r="C3100" s="3">
        <v>15</v>
      </c>
      <c r="D3100" s="6">
        <v>41</v>
      </c>
      <c r="E3100" s="8" t="str">
        <f t="shared" si="144"/>
        <v>0-50</v>
      </c>
      <c r="F3100" s="7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  <c r="P3100" t="str">
        <f t="shared" si="145"/>
        <v>11-20</v>
      </c>
      <c r="Q3100" t="b">
        <f t="shared" si="146"/>
        <v>0</v>
      </c>
    </row>
    <row r="3101" spans="1:17" x14ac:dyDescent="0.3">
      <c r="A3101" s="3">
        <v>3396</v>
      </c>
      <c r="B3101" s="3">
        <v>41</v>
      </c>
      <c r="C3101" s="3">
        <v>16</v>
      </c>
      <c r="D3101" s="6">
        <v>35</v>
      </c>
      <c r="E3101" s="8" t="str">
        <f t="shared" si="144"/>
        <v>0-50</v>
      </c>
      <c r="F3101" s="7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  <c r="P3101" t="str">
        <f t="shared" si="145"/>
        <v>11-20</v>
      </c>
      <c r="Q3101" t="b">
        <f t="shared" si="146"/>
        <v>0</v>
      </c>
    </row>
    <row r="3102" spans="1:17" x14ac:dyDescent="0.3">
      <c r="A3102" s="3">
        <v>3554</v>
      </c>
      <c r="B3102" s="3">
        <v>41</v>
      </c>
      <c r="C3102" s="3">
        <v>16</v>
      </c>
      <c r="D3102" s="6">
        <v>155</v>
      </c>
      <c r="E3102" s="8" t="str">
        <f t="shared" si="144"/>
        <v>100+</v>
      </c>
      <c r="F3102" s="7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  <c r="P3102" t="str">
        <f t="shared" si="145"/>
        <v>11-20</v>
      </c>
      <c r="Q3102" t="b">
        <f t="shared" si="146"/>
        <v>0</v>
      </c>
    </row>
    <row r="3103" spans="1:17" x14ac:dyDescent="0.3">
      <c r="A3103" s="3">
        <v>3570</v>
      </c>
      <c r="B3103" s="3">
        <v>41</v>
      </c>
      <c r="C3103" s="3">
        <v>15</v>
      </c>
      <c r="D3103" s="6">
        <v>24</v>
      </c>
      <c r="E3103" s="8" t="str">
        <f t="shared" si="144"/>
        <v>0-50</v>
      </c>
      <c r="F3103" s="7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  <c r="P3103" t="str">
        <f t="shared" si="145"/>
        <v>11-20</v>
      </c>
      <c r="Q3103" t="b">
        <f t="shared" si="146"/>
        <v>0</v>
      </c>
    </row>
    <row r="3104" spans="1:17" x14ac:dyDescent="0.3">
      <c r="A3104" s="3">
        <v>3581</v>
      </c>
      <c r="B3104" s="3">
        <v>41</v>
      </c>
      <c r="C3104" s="3">
        <v>16</v>
      </c>
      <c r="D3104" s="6">
        <v>62</v>
      </c>
      <c r="E3104" s="8" t="str">
        <f t="shared" si="144"/>
        <v>51-100</v>
      </c>
      <c r="F3104" s="7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  <c r="P3104" t="str">
        <f t="shared" si="145"/>
        <v>11-20</v>
      </c>
      <c r="Q3104" t="b">
        <f t="shared" si="146"/>
        <v>0</v>
      </c>
    </row>
    <row r="3105" spans="1:17" x14ac:dyDescent="0.3">
      <c r="A3105" s="3">
        <v>3608</v>
      </c>
      <c r="B3105" s="3">
        <v>41</v>
      </c>
      <c r="C3105" s="3">
        <v>15</v>
      </c>
      <c r="D3105" s="6">
        <v>62</v>
      </c>
      <c r="E3105" s="8" t="str">
        <f t="shared" si="144"/>
        <v>51-100</v>
      </c>
      <c r="F3105" s="7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  <c r="P3105" t="str">
        <f t="shared" si="145"/>
        <v>11-20</v>
      </c>
      <c r="Q3105" t="b">
        <f t="shared" si="146"/>
        <v>0</v>
      </c>
    </row>
    <row r="3106" spans="1:17" x14ac:dyDescent="0.3">
      <c r="A3106" s="3">
        <v>3617</v>
      </c>
      <c r="B3106" s="3">
        <v>41</v>
      </c>
      <c r="C3106" s="3">
        <v>15</v>
      </c>
      <c r="D3106" s="6">
        <v>69</v>
      </c>
      <c r="E3106" s="8" t="str">
        <f t="shared" si="144"/>
        <v>51-100</v>
      </c>
      <c r="F3106" s="7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  <c r="P3106" t="str">
        <f t="shared" si="145"/>
        <v>11-20</v>
      </c>
      <c r="Q3106" t="b">
        <f t="shared" si="146"/>
        <v>0</v>
      </c>
    </row>
    <row r="3107" spans="1:17" x14ac:dyDescent="0.3">
      <c r="A3107" s="3">
        <v>3631</v>
      </c>
      <c r="B3107" s="3">
        <v>41</v>
      </c>
      <c r="C3107" s="3">
        <v>16</v>
      </c>
      <c r="D3107" s="6">
        <v>79</v>
      </c>
      <c r="E3107" s="8" t="str">
        <f t="shared" si="144"/>
        <v>51-100</v>
      </c>
      <c r="F3107" s="7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  <c r="P3107" t="str">
        <f t="shared" si="145"/>
        <v>11-20</v>
      </c>
      <c r="Q3107" t="b">
        <f t="shared" si="146"/>
        <v>0</v>
      </c>
    </row>
    <row r="3108" spans="1:17" x14ac:dyDescent="0.3">
      <c r="A3108" s="3">
        <v>3648</v>
      </c>
      <c r="B3108" s="3">
        <v>41</v>
      </c>
      <c r="C3108" s="3">
        <v>14</v>
      </c>
      <c r="D3108" s="6">
        <v>32</v>
      </c>
      <c r="E3108" s="8" t="str">
        <f t="shared" si="144"/>
        <v>0-50</v>
      </c>
      <c r="F3108" s="7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  <c r="P3108" t="str">
        <f t="shared" si="145"/>
        <v>11-20</v>
      </c>
      <c r="Q3108" t="b">
        <f t="shared" si="146"/>
        <v>0</v>
      </c>
    </row>
    <row r="3109" spans="1:17" x14ac:dyDescent="0.3">
      <c r="A3109" s="3">
        <v>3792</v>
      </c>
      <c r="B3109" s="3">
        <v>41</v>
      </c>
      <c r="C3109" s="3">
        <v>17</v>
      </c>
      <c r="D3109" s="6">
        <v>80</v>
      </c>
      <c r="E3109" s="8" t="str">
        <f t="shared" si="144"/>
        <v>51-100</v>
      </c>
      <c r="F3109" s="7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  <c r="P3109" t="str">
        <f t="shared" si="145"/>
        <v>11-20</v>
      </c>
      <c r="Q3109" t="b">
        <f t="shared" si="146"/>
        <v>0</v>
      </c>
    </row>
    <row r="3110" spans="1:17" x14ac:dyDescent="0.3">
      <c r="A3110" s="3">
        <v>3869</v>
      </c>
      <c r="B3110" s="3">
        <v>41</v>
      </c>
      <c r="C3110" s="3">
        <v>16</v>
      </c>
      <c r="D3110" s="6">
        <v>44</v>
      </c>
      <c r="E3110" s="8" t="str">
        <f t="shared" si="144"/>
        <v>0-50</v>
      </c>
      <c r="F3110" s="7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  <c r="P3110" t="str">
        <f t="shared" si="145"/>
        <v>11-20</v>
      </c>
      <c r="Q3110" t="b">
        <f t="shared" si="146"/>
        <v>0</v>
      </c>
    </row>
    <row r="3111" spans="1:17" x14ac:dyDescent="0.3">
      <c r="A3111" s="3">
        <v>3918</v>
      </c>
      <c r="B3111" s="3">
        <v>41</v>
      </c>
      <c r="C3111" s="3">
        <v>15</v>
      </c>
      <c r="D3111" s="6">
        <v>89</v>
      </c>
      <c r="E3111" s="8" t="str">
        <f t="shared" si="144"/>
        <v>51-100</v>
      </c>
      <c r="F3111" s="7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  <c r="P3111" t="str">
        <f t="shared" si="145"/>
        <v>11-20</v>
      </c>
      <c r="Q3111" t="b">
        <f t="shared" si="146"/>
        <v>0</v>
      </c>
    </row>
    <row r="3112" spans="1:17" x14ac:dyDescent="0.3">
      <c r="A3112" s="3">
        <v>3924</v>
      </c>
      <c r="B3112" s="3">
        <v>41</v>
      </c>
      <c r="C3112" s="3">
        <v>15</v>
      </c>
      <c r="D3112" s="6">
        <v>91</v>
      </c>
      <c r="E3112" s="8" t="str">
        <f t="shared" si="144"/>
        <v>51-100</v>
      </c>
      <c r="F3112" s="7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  <c r="P3112" t="str">
        <f t="shared" si="145"/>
        <v>11-20</v>
      </c>
      <c r="Q3112" t="b">
        <f t="shared" si="146"/>
        <v>0</v>
      </c>
    </row>
    <row r="3113" spans="1:17" x14ac:dyDescent="0.3">
      <c r="A3113" s="3">
        <v>3941</v>
      </c>
      <c r="B3113" s="3">
        <v>41</v>
      </c>
      <c r="C3113" s="3">
        <v>17</v>
      </c>
      <c r="D3113" s="6">
        <v>53</v>
      </c>
      <c r="E3113" s="8" t="str">
        <f t="shared" si="144"/>
        <v>51-100</v>
      </c>
      <c r="F3113" s="7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  <c r="P3113" t="str">
        <f t="shared" si="145"/>
        <v>11-20</v>
      </c>
      <c r="Q3113" t="b">
        <f t="shared" si="146"/>
        <v>0</v>
      </c>
    </row>
    <row r="3114" spans="1:17" x14ac:dyDescent="0.3">
      <c r="A3114" s="3">
        <v>4025</v>
      </c>
      <c r="B3114" s="3">
        <v>41</v>
      </c>
      <c r="C3114" s="3">
        <v>15</v>
      </c>
      <c r="D3114" s="6">
        <v>82</v>
      </c>
      <c r="E3114" s="8" t="str">
        <f t="shared" si="144"/>
        <v>51-100</v>
      </c>
      <c r="F3114" s="7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  <c r="P3114" t="str">
        <f t="shared" si="145"/>
        <v>11-20</v>
      </c>
      <c r="Q3114" t="b">
        <f t="shared" si="146"/>
        <v>0</v>
      </c>
    </row>
    <row r="3115" spans="1:17" x14ac:dyDescent="0.3">
      <c r="A3115" s="3">
        <v>4103</v>
      </c>
      <c r="B3115" s="3">
        <v>41</v>
      </c>
      <c r="C3115" s="3">
        <v>16</v>
      </c>
      <c r="D3115" s="6">
        <v>81</v>
      </c>
      <c r="E3115" s="8" t="str">
        <f t="shared" si="144"/>
        <v>51-100</v>
      </c>
      <c r="F3115" s="7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  <c r="P3115" t="str">
        <f t="shared" si="145"/>
        <v>11-20</v>
      </c>
      <c r="Q3115" t="b">
        <f t="shared" si="146"/>
        <v>0</v>
      </c>
    </row>
    <row r="3116" spans="1:17" x14ac:dyDescent="0.3">
      <c r="A3116" s="3">
        <v>4134</v>
      </c>
      <c r="B3116" s="3">
        <v>41</v>
      </c>
      <c r="C3116" s="3">
        <v>17</v>
      </c>
      <c r="D3116" s="6">
        <v>129</v>
      </c>
      <c r="E3116" s="8" t="str">
        <f t="shared" si="144"/>
        <v>100+</v>
      </c>
      <c r="F3116" s="7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  <c r="P3116" t="str">
        <f t="shared" si="145"/>
        <v>11-20</v>
      </c>
      <c r="Q3116" t="b">
        <f t="shared" si="146"/>
        <v>0</v>
      </c>
    </row>
    <row r="3117" spans="1:17" x14ac:dyDescent="0.3">
      <c r="A3117" s="3">
        <v>4150</v>
      </c>
      <c r="B3117" s="3">
        <v>41</v>
      </c>
      <c r="C3117" s="3">
        <v>15</v>
      </c>
      <c r="D3117" s="6">
        <v>53</v>
      </c>
      <c r="E3117" s="8" t="str">
        <f t="shared" si="144"/>
        <v>51-100</v>
      </c>
      <c r="F3117" s="7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  <c r="P3117" t="str">
        <f t="shared" si="145"/>
        <v>11-20</v>
      </c>
      <c r="Q3117" t="b">
        <f t="shared" si="146"/>
        <v>0</v>
      </c>
    </row>
    <row r="3118" spans="1:17" x14ac:dyDescent="0.3">
      <c r="A3118" s="3">
        <v>4170</v>
      </c>
      <c r="B3118" s="3">
        <v>41</v>
      </c>
      <c r="C3118" s="3">
        <v>17</v>
      </c>
      <c r="D3118" s="6">
        <v>143</v>
      </c>
      <c r="E3118" s="8" t="str">
        <f t="shared" si="144"/>
        <v>100+</v>
      </c>
      <c r="F3118" s="7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  <c r="P3118" t="str">
        <f t="shared" si="145"/>
        <v>11-20</v>
      </c>
      <c r="Q3118" t="b">
        <f t="shared" si="146"/>
        <v>0</v>
      </c>
    </row>
    <row r="3119" spans="1:17" x14ac:dyDescent="0.3">
      <c r="A3119" s="3">
        <v>4184</v>
      </c>
      <c r="B3119" s="3">
        <v>41</v>
      </c>
      <c r="C3119" s="3">
        <v>17</v>
      </c>
      <c r="D3119" s="6">
        <v>140</v>
      </c>
      <c r="E3119" s="8" t="str">
        <f t="shared" si="144"/>
        <v>100+</v>
      </c>
      <c r="F3119" s="7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  <c r="P3119" t="str">
        <f t="shared" si="145"/>
        <v>11-20</v>
      </c>
      <c r="Q3119" t="b">
        <f t="shared" si="146"/>
        <v>0</v>
      </c>
    </row>
    <row r="3120" spans="1:17" x14ac:dyDescent="0.3">
      <c r="A3120" s="3">
        <v>4257</v>
      </c>
      <c r="B3120" s="3">
        <v>41</v>
      </c>
      <c r="C3120" s="3">
        <v>17</v>
      </c>
      <c r="D3120" s="6">
        <v>165</v>
      </c>
      <c r="E3120" s="8" t="str">
        <f t="shared" si="144"/>
        <v>100+</v>
      </c>
      <c r="F3120" s="7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  <c r="P3120" t="str">
        <f t="shared" si="145"/>
        <v>11-20</v>
      </c>
      <c r="Q3120" t="b">
        <f t="shared" si="146"/>
        <v>0</v>
      </c>
    </row>
    <row r="3121" spans="1:17" x14ac:dyDescent="0.3">
      <c r="A3121" s="3">
        <v>4313</v>
      </c>
      <c r="B3121" s="3">
        <v>41</v>
      </c>
      <c r="C3121" s="3">
        <v>15</v>
      </c>
      <c r="D3121" s="6">
        <v>93</v>
      </c>
      <c r="E3121" s="8" t="str">
        <f t="shared" si="144"/>
        <v>51-100</v>
      </c>
      <c r="F3121" s="7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  <c r="P3121" t="str">
        <f t="shared" si="145"/>
        <v>11-20</v>
      </c>
      <c r="Q3121" t="b">
        <f t="shared" si="146"/>
        <v>0</v>
      </c>
    </row>
    <row r="3122" spans="1:17" x14ac:dyDescent="0.3">
      <c r="A3122" s="3">
        <v>4492</v>
      </c>
      <c r="B3122" s="3">
        <v>41</v>
      </c>
      <c r="C3122" s="3">
        <v>16</v>
      </c>
      <c r="D3122" s="6">
        <v>64</v>
      </c>
      <c r="E3122" s="8" t="str">
        <f t="shared" si="144"/>
        <v>51-100</v>
      </c>
      <c r="F3122" s="7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  <c r="P3122" t="str">
        <f t="shared" si="145"/>
        <v>11-20</v>
      </c>
      <c r="Q3122" t="b">
        <f t="shared" si="146"/>
        <v>0</v>
      </c>
    </row>
    <row r="3123" spans="1:17" x14ac:dyDescent="0.3">
      <c r="A3123" s="3">
        <v>4512</v>
      </c>
      <c r="B3123" s="3">
        <v>41</v>
      </c>
      <c r="C3123" s="3">
        <v>17</v>
      </c>
      <c r="D3123" s="6">
        <v>9</v>
      </c>
      <c r="E3123" s="8" t="str">
        <f t="shared" si="144"/>
        <v>0-50</v>
      </c>
      <c r="F3123" s="7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  <c r="P3123" t="str">
        <f t="shared" si="145"/>
        <v>11-20</v>
      </c>
      <c r="Q3123" t="b">
        <f t="shared" si="146"/>
        <v>0</v>
      </c>
    </row>
    <row r="3124" spans="1:17" x14ac:dyDescent="0.3">
      <c r="A3124" s="3">
        <v>4528</v>
      </c>
      <c r="B3124" s="3">
        <v>41</v>
      </c>
      <c r="C3124" s="3">
        <v>16</v>
      </c>
      <c r="D3124" s="6">
        <v>18</v>
      </c>
      <c r="E3124" s="8" t="str">
        <f t="shared" si="144"/>
        <v>0-50</v>
      </c>
      <c r="F3124" s="7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  <c r="P3124" t="str">
        <f t="shared" si="145"/>
        <v>11-20</v>
      </c>
      <c r="Q3124" t="b">
        <f t="shared" si="146"/>
        <v>0</v>
      </c>
    </row>
    <row r="3125" spans="1:17" x14ac:dyDescent="0.3">
      <c r="A3125" s="3">
        <v>4535</v>
      </c>
      <c r="B3125" s="3">
        <v>41</v>
      </c>
      <c r="C3125" s="3">
        <v>17</v>
      </c>
      <c r="D3125" s="6">
        <v>83</v>
      </c>
      <c r="E3125" s="8" t="str">
        <f t="shared" si="144"/>
        <v>51-100</v>
      </c>
      <c r="F3125" s="7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  <c r="P3125" t="str">
        <f t="shared" si="145"/>
        <v>11-20</v>
      </c>
      <c r="Q3125" t="b">
        <f t="shared" si="146"/>
        <v>0</v>
      </c>
    </row>
    <row r="3126" spans="1:17" x14ac:dyDescent="0.3">
      <c r="A3126" s="3">
        <v>4555</v>
      </c>
      <c r="B3126" s="3">
        <v>41</v>
      </c>
      <c r="C3126" s="3">
        <v>16</v>
      </c>
      <c r="D3126" s="6">
        <v>109</v>
      </c>
      <c r="E3126" s="8" t="str">
        <f t="shared" si="144"/>
        <v>100+</v>
      </c>
      <c r="F3126" s="7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  <c r="P3126" t="str">
        <f t="shared" si="145"/>
        <v>11-20</v>
      </c>
      <c r="Q3126" t="b">
        <f t="shared" si="146"/>
        <v>0</v>
      </c>
    </row>
    <row r="3127" spans="1:17" x14ac:dyDescent="0.3">
      <c r="A3127" s="3">
        <v>4637</v>
      </c>
      <c r="B3127" s="3">
        <v>41</v>
      </c>
      <c r="C3127" s="3">
        <v>16</v>
      </c>
      <c r="D3127" s="6">
        <v>78</v>
      </c>
      <c r="E3127" s="8" t="str">
        <f t="shared" si="144"/>
        <v>51-100</v>
      </c>
      <c r="F3127" s="7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  <c r="P3127" t="str">
        <f t="shared" si="145"/>
        <v>11-20</v>
      </c>
      <c r="Q3127" t="b">
        <f t="shared" si="146"/>
        <v>0</v>
      </c>
    </row>
    <row r="3128" spans="1:17" x14ac:dyDescent="0.3">
      <c r="A3128" s="3">
        <v>4658</v>
      </c>
      <c r="B3128" s="3">
        <v>41</v>
      </c>
      <c r="C3128" s="3">
        <v>16</v>
      </c>
      <c r="D3128" s="6">
        <v>9</v>
      </c>
      <c r="E3128" s="8" t="str">
        <f t="shared" si="144"/>
        <v>0-50</v>
      </c>
      <c r="F3128" s="7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  <c r="P3128" t="str">
        <f t="shared" si="145"/>
        <v>11-20</v>
      </c>
      <c r="Q3128" t="b">
        <f t="shared" si="146"/>
        <v>0</v>
      </c>
    </row>
    <row r="3129" spans="1:17" x14ac:dyDescent="0.3">
      <c r="A3129" s="3">
        <v>4692</v>
      </c>
      <c r="B3129" s="3">
        <v>41</v>
      </c>
      <c r="C3129" s="3">
        <v>17</v>
      </c>
      <c r="D3129" s="6">
        <v>65</v>
      </c>
      <c r="E3129" s="8" t="str">
        <f t="shared" si="144"/>
        <v>51-100</v>
      </c>
      <c r="F3129" s="7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  <c r="P3129" t="str">
        <f t="shared" si="145"/>
        <v>11-20</v>
      </c>
      <c r="Q3129" t="b">
        <f t="shared" si="146"/>
        <v>0</v>
      </c>
    </row>
    <row r="3130" spans="1:17" x14ac:dyDescent="0.3">
      <c r="A3130" s="3">
        <v>4711</v>
      </c>
      <c r="B3130" s="3">
        <v>41</v>
      </c>
      <c r="C3130" s="3">
        <v>17</v>
      </c>
      <c r="D3130" s="6">
        <v>71</v>
      </c>
      <c r="E3130" s="8" t="str">
        <f t="shared" si="144"/>
        <v>51-100</v>
      </c>
      <c r="F3130" s="7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  <c r="P3130" t="str">
        <f t="shared" si="145"/>
        <v>11-20</v>
      </c>
      <c r="Q3130" t="b">
        <f t="shared" si="146"/>
        <v>0</v>
      </c>
    </row>
    <row r="3131" spans="1:17" x14ac:dyDescent="0.3">
      <c r="A3131" s="3">
        <v>4721</v>
      </c>
      <c r="B3131" s="3">
        <v>41</v>
      </c>
      <c r="C3131" s="3">
        <v>15</v>
      </c>
      <c r="D3131" s="6">
        <v>88</v>
      </c>
      <c r="E3131" s="8" t="str">
        <f t="shared" si="144"/>
        <v>51-100</v>
      </c>
      <c r="F3131" s="7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  <c r="P3131" t="str">
        <f t="shared" si="145"/>
        <v>11-20</v>
      </c>
      <c r="Q3131" t="b">
        <f t="shared" si="146"/>
        <v>0</v>
      </c>
    </row>
    <row r="3132" spans="1:17" x14ac:dyDescent="0.3">
      <c r="A3132" s="3">
        <v>4728</v>
      </c>
      <c r="B3132" s="3">
        <v>41</v>
      </c>
      <c r="C3132" s="3">
        <v>17</v>
      </c>
      <c r="D3132" s="6">
        <v>58</v>
      </c>
      <c r="E3132" s="8" t="str">
        <f t="shared" si="144"/>
        <v>51-100</v>
      </c>
      <c r="F3132" s="7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  <c r="P3132" t="str">
        <f t="shared" si="145"/>
        <v>11-20</v>
      </c>
      <c r="Q3132" t="b">
        <f t="shared" si="146"/>
        <v>0</v>
      </c>
    </row>
    <row r="3133" spans="1:17" x14ac:dyDescent="0.3">
      <c r="A3133" s="3">
        <v>4752</v>
      </c>
      <c r="B3133" s="3">
        <v>41</v>
      </c>
      <c r="C3133" s="3">
        <v>17</v>
      </c>
      <c r="D3133" s="6">
        <v>154</v>
      </c>
      <c r="E3133" s="8" t="str">
        <f t="shared" si="144"/>
        <v>100+</v>
      </c>
      <c r="F3133" s="7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  <c r="P3133" t="str">
        <f t="shared" si="145"/>
        <v>11-20</v>
      </c>
      <c r="Q3133" t="b">
        <f t="shared" si="146"/>
        <v>0</v>
      </c>
    </row>
    <row r="3134" spans="1:17" x14ac:dyDescent="0.3">
      <c r="A3134" s="3">
        <v>4767</v>
      </c>
      <c r="B3134" s="3">
        <v>41</v>
      </c>
      <c r="C3134" s="3">
        <v>15</v>
      </c>
      <c r="D3134" s="6">
        <v>54</v>
      </c>
      <c r="E3134" s="8" t="str">
        <f t="shared" si="144"/>
        <v>51-100</v>
      </c>
      <c r="F3134" s="7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  <c r="P3134" t="str">
        <f t="shared" si="145"/>
        <v>11-20</v>
      </c>
      <c r="Q3134" t="b">
        <f t="shared" si="146"/>
        <v>0</v>
      </c>
    </row>
    <row r="3135" spans="1:17" x14ac:dyDescent="0.3">
      <c r="A3135" s="3">
        <v>4865</v>
      </c>
      <c r="B3135" s="3">
        <v>41</v>
      </c>
      <c r="C3135" s="3">
        <v>16</v>
      </c>
      <c r="D3135" s="6">
        <v>52</v>
      </c>
      <c r="E3135" s="8" t="str">
        <f t="shared" si="144"/>
        <v>51-100</v>
      </c>
      <c r="F3135" s="7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  <c r="P3135" t="str">
        <f t="shared" si="145"/>
        <v>11-20</v>
      </c>
      <c r="Q3135" t="b">
        <f t="shared" si="146"/>
        <v>0</v>
      </c>
    </row>
    <row r="3136" spans="1:17" x14ac:dyDescent="0.3">
      <c r="A3136" s="3">
        <v>4867</v>
      </c>
      <c r="B3136" s="3">
        <v>41</v>
      </c>
      <c r="C3136" s="3">
        <v>17</v>
      </c>
      <c r="D3136" s="6">
        <v>71</v>
      </c>
      <c r="E3136" s="8" t="str">
        <f t="shared" si="144"/>
        <v>51-100</v>
      </c>
      <c r="F3136" s="7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  <c r="P3136" t="str">
        <f t="shared" si="145"/>
        <v>11-20</v>
      </c>
      <c r="Q3136" t="b">
        <f t="shared" si="146"/>
        <v>0</v>
      </c>
    </row>
    <row r="3137" spans="1:17" x14ac:dyDescent="0.3">
      <c r="A3137" s="3">
        <v>4888</v>
      </c>
      <c r="B3137" s="3">
        <v>41</v>
      </c>
      <c r="C3137" s="3">
        <v>15</v>
      </c>
      <c r="D3137" s="6">
        <v>49</v>
      </c>
      <c r="E3137" s="8" t="str">
        <f t="shared" si="144"/>
        <v>0-50</v>
      </c>
      <c r="F3137" s="7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  <c r="P3137" t="str">
        <f t="shared" si="145"/>
        <v>11-20</v>
      </c>
      <c r="Q3137" t="b">
        <f t="shared" si="146"/>
        <v>1</v>
      </c>
    </row>
    <row r="3138" spans="1:17" x14ac:dyDescent="0.3">
      <c r="A3138" s="3">
        <v>4910</v>
      </c>
      <c r="B3138" s="3">
        <v>41</v>
      </c>
      <c r="C3138" s="3">
        <v>16</v>
      </c>
      <c r="D3138" s="6">
        <v>25</v>
      </c>
      <c r="E3138" s="8" t="str">
        <f t="shared" si="144"/>
        <v>0-50</v>
      </c>
      <c r="F3138" s="7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  <c r="P3138" t="str">
        <f t="shared" si="145"/>
        <v>11-20</v>
      </c>
      <c r="Q3138" t="b">
        <f t="shared" si="146"/>
        <v>0</v>
      </c>
    </row>
    <row r="3139" spans="1:17" x14ac:dyDescent="0.3">
      <c r="A3139" s="3">
        <v>4920</v>
      </c>
      <c r="B3139" s="3">
        <v>41</v>
      </c>
      <c r="C3139" s="3">
        <v>16</v>
      </c>
      <c r="D3139" s="6">
        <v>68</v>
      </c>
      <c r="E3139" s="8" t="str">
        <f t="shared" ref="E3139:E3202" si="147">IF(D3139&lt;=50,"0-50",IF(D3139&lt;=100,"51-100","100+"))</f>
        <v>51-100</v>
      </c>
      <c r="F3139" s="7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  <c r="P3139" t="str">
        <f t="shared" ref="P3139:P3202" si="148">IF(C3139&lt;=10,"0-10",IF(C3139&lt;=20,"11-20",IF(C3139&lt;=30,"21-30","30+")))</f>
        <v>11-20</v>
      </c>
      <c r="Q3139" t="b">
        <f t="shared" ref="Q3139:Q3202" si="149">AND(IF(M3139="Yes",1,0),IF(O3139="Yes",1,0))</f>
        <v>0</v>
      </c>
    </row>
    <row r="3140" spans="1:17" x14ac:dyDescent="0.3">
      <c r="A3140" s="3">
        <v>4967</v>
      </c>
      <c r="B3140" s="3">
        <v>41</v>
      </c>
      <c r="C3140" s="3">
        <v>17</v>
      </c>
      <c r="D3140" s="6">
        <v>34</v>
      </c>
      <c r="E3140" s="8" t="str">
        <f t="shared" si="147"/>
        <v>0-50</v>
      </c>
      <c r="F3140" s="7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  <c r="P3140" t="str">
        <f t="shared" si="148"/>
        <v>11-20</v>
      </c>
      <c r="Q3140" t="b">
        <f t="shared" si="149"/>
        <v>0</v>
      </c>
    </row>
    <row r="3141" spans="1:17" x14ac:dyDescent="0.3">
      <c r="A3141" s="3">
        <v>4968</v>
      </c>
      <c r="B3141" s="3">
        <v>41</v>
      </c>
      <c r="C3141" s="3">
        <v>16</v>
      </c>
      <c r="D3141" s="6">
        <v>69</v>
      </c>
      <c r="E3141" s="8" t="str">
        <f t="shared" si="147"/>
        <v>51-100</v>
      </c>
      <c r="F3141" s="7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  <c r="P3141" t="str">
        <f t="shared" si="148"/>
        <v>11-20</v>
      </c>
      <c r="Q3141" t="b">
        <f t="shared" si="149"/>
        <v>0</v>
      </c>
    </row>
    <row r="3142" spans="1:17" x14ac:dyDescent="0.3">
      <c r="A3142" s="3">
        <v>27</v>
      </c>
      <c r="B3142" s="3">
        <v>40</v>
      </c>
      <c r="C3142" s="3">
        <v>16</v>
      </c>
      <c r="D3142" s="6">
        <v>83</v>
      </c>
      <c r="E3142" s="8" t="str">
        <f t="shared" si="147"/>
        <v>51-100</v>
      </c>
      <c r="F3142" s="7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  <c r="P3142" t="str">
        <f t="shared" si="148"/>
        <v>11-20</v>
      </c>
      <c r="Q3142" t="b">
        <f t="shared" si="149"/>
        <v>0</v>
      </c>
    </row>
    <row r="3143" spans="1:17" x14ac:dyDescent="0.3">
      <c r="A3143" s="3">
        <v>32</v>
      </c>
      <c r="B3143" s="3">
        <v>40</v>
      </c>
      <c r="C3143" s="3">
        <v>16</v>
      </c>
      <c r="D3143" s="6">
        <v>29</v>
      </c>
      <c r="E3143" s="8" t="str">
        <f t="shared" si="147"/>
        <v>0-50</v>
      </c>
      <c r="F3143" s="7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  <c r="P3143" t="str">
        <f t="shared" si="148"/>
        <v>11-20</v>
      </c>
      <c r="Q3143" t="b">
        <f t="shared" si="149"/>
        <v>0</v>
      </c>
    </row>
    <row r="3144" spans="1:17" x14ac:dyDescent="0.3">
      <c r="A3144" s="3">
        <v>50</v>
      </c>
      <c r="B3144" s="3">
        <v>40</v>
      </c>
      <c r="C3144" s="3">
        <v>16</v>
      </c>
      <c r="D3144" s="6">
        <v>49</v>
      </c>
      <c r="E3144" s="8" t="str">
        <f t="shared" si="147"/>
        <v>0-50</v>
      </c>
      <c r="F3144" s="7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  <c r="P3144" t="str">
        <f t="shared" si="148"/>
        <v>11-20</v>
      </c>
      <c r="Q3144" t="b">
        <f t="shared" si="149"/>
        <v>0</v>
      </c>
    </row>
    <row r="3145" spans="1:17" x14ac:dyDescent="0.3">
      <c r="A3145" s="3">
        <v>87</v>
      </c>
      <c r="B3145" s="3">
        <v>40</v>
      </c>
      <c r="C3145" s="3">
        <v>16</v>
      </c>
      <c r="D3145" s="6">
        <v>42</v>
      </c>
      <c r="E3145" s="8" t="str">
        <f t="shared" si="147"/>
        <v>0-50</v>
      </c>
      <c r="F3145" s="7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  <c r="P3145" t="str">
        <f t="shared" si="148"/>
        <v>11-20</v>
      </c>
      <c r="Q3145" t="b">
        <f t="shared" si="149"/>
        <v>0</v>
      </c>
    </row>
    <row r="3146" spans="1:17" x14ac:dyDescent="0.3">
      <c r="A3146" s="3">
        <v>113</v>
      </c>
      <c r="B3146" s="3">
        <v>40</v>
      </c>
      <c r="C3146" s="3">
        <v>15</v>
      </c>
      <c r="D3146" s="6">
        <v>82</v>
      </c>
      <c r="E3146" s="8" t="str">
        <f t="shared" si="147"/>
        <v>51-100</v>
      </c>
      <c r="F3146" s="7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  <c r="P3146" t="str">
        <f t="shared" si="148"/>
        <v>11-20</v>
      </c>
      <c r="Q3146" t="b">
        <f t="shared" si="149"/>
        <v>0</v>
      </c>
    </row>
    <row r="3147" spans="1:17" x14ac:dyDescent="0.3">
      <c r="A3147" s="3">
        <v>209</v>
      </c>
      <c r="B3147" s="3">
        <v>40</v>
      </c>
      <c r="C3147" s="3">
        <v>16</v>
      </c>
      <c r="D3147" s="6">
        <v>73</v>
      </c>
      <c r="E3147" s="8" t="str">
        <f t="shared" si="147"/>
        <v>51-100</v>
      </c>
      <c r="F3147" s="7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  <c r="P3147" t="str">
        <f t="shared" si="148"/>
        <v>11-20</v>
      </c>
      <c r="Q3147" t="b">
        <f t="shared" si="149"/>
        <v>0</v>
      </c>
    </row>
    <row r="3148" spans="1:17" x14ac:dyDescent="0.3">
      <c r="A3148" s="3">
        <v>272</v>
      </c>
      <c r="B3148" s="3">
        <v>40</v>
      </c>
      <c r="C3148" s="3">
        <v>14</v>
      </c>
      <c r="D3148" s="6">
        <v>70</v>
      </c>
      <c r="E3148" s="8" t="str">
        <f t="shared" si="147"/>
        <v>51-100</v>
      </c>
      <c r="F3148" s="7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  <c r="P3148" t="str">
        <f t="shared" si="148"/>
        <v>11-20</v>
      </c>
      <c r="Q3148" t="b">
        <f t="shared" si="149"/>
        <v>0</v>
      </c>
    </row>
    <row r="3149" spans="1:17" x14ac:dyDescent="0.3">
      <c r="A3149" s="3">
        <v>286</v>
      </c>
      <c r="B3149" s="3">
        <v>40</v>
      </c>
      <c r="C3149" s="3">
        <v>13</v>
      </c>
      <c r="D3149" s="6">
        <v>69</v>
      </c>
      <c r="E3149" s="8" t="str">
        <f t="shared" si="147"/>
        <v>51-100</v>
      </c>
      <c r="F3149" s="7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  <c r="P3149" t="str">
        <f t="shared" si="148"/>
        <v>11-20</v>
      </c>
      <c r="Q3149" t="b">
        <f t="shared" si="149"/>
        <v>0</v>
      </c>
    </row>
    <row r="3150" spans="1:17" x14ac:dyDescent="0.3">
      <c r="A3150" s="3">
        <v>318</v>
      </c>
      <c r="B3150" s="3">
        <v>40</v>
      </c>
      <c r="C3150" s="3">
        <v>16</v>
      </c>
      <c r="D3150" s="6">
        <v>119</v>
      </c>
      <c r="E3150" s="8" t="str">
        <f t="shared" si="147"/>
        <v>100+</v>
      </c>
      <c r="F3150" s="7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  <c r="P3150" t="str">
        <f t="shared" si="148"/>
        <v>11-20</v>
      </c>
      <c r="Q3150" t="b">
        <f t="shared" si="149"/>
        <v>0</v>
      </c>
    </row>
    <row r="3151" spans="1:17" x14ac:dyDescent="0.3">
      <c r="A3151" s="3">
        <v>349</v>
      </c>
      <c r="B3151" s="3">
        <v>40</v>
      </c>
      <c r="C3151" s="3">
        <v>15</v>
      </c>
      <c r="D3151" s="6">
        <v>173</v>
      </c>
      <c r="E3151" s="8" t="str">
        <f t="shared" si="147"/>
        <v>100+</v>
      </c>
      <c r="F3151" s="7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  <c r="P3151" t="str">
        <f t="shared" si="148"/>
        <v>11-20</v>
      </c>
      <c r="Q3151" t="b">
        <f t="shared" si="149"/>
        <v>1</v>
      </c>
    </row>
    <row r="3152" spans="1:17" x14ac:dyDescent="0.3">
      <c r="A3152" s="3">
        <v>417</v>
      </c>
      <c r="B3152" s="3">
        <v>40</v>
      </c>
      <c r="C3152" s="3">
        <v>15</v>
      </c>
      <c r="D3152" s="6">
        <v>85</v>
      </c>
      <c r="E3152" s="8" t="str">
        <f t="shared" si="147"/>
        <v>51-100</v>
      </c>
      <c r="F3152" s="7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  <c r="P3152" t="str">
        <f t="shared" si="148"/>
        <v>11-20</v>
      </c>
      <c r="Q3152" t="b">
        <f t="shared" si="149"/>
        <v>0</v>
      </c>
    </row>
    <row r="3153" spans="1:17" x14ac:dyDescent="0.3">
      <c r="A3153" s="3">
        <v>505</v>
      </c>
      <c r="B3153" s="3">
        <v>40</v>
      </c>
      <c r="C3153" s="3">
        <v>10</v>
      </c>
      <c r="D3153" s="6">
        <v>44</v>
      </c>
      <c r="E3153" s="8" t="str">
        <f t="shared" si="147"/>
        <v>0-50</v>
      </c>
      <c r="F3153" s="7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  <c r="P3153" t="str">
        <f t="shared" si="148"/>
        <v>0-10</v>
      </c>
      <c r="Q3153" t="b">
        <f t="shared" si="149"/>
        <v>0</v>
      </c>
    </row>
    <row r="3154" spans="1:17" x14ac:dyDescent="0.3">
      <c r="A3154" s="3">
        <v>543</v>
      </c>
      <c r="B3154" s="3">
        <v>40</v>
      </c>
      <c r="C3154" s="3">
        <v>14</v>
      </c>
      <c r="D3154" s="6">
        <v>81</v>
      </c>
      <c r="E3154" s="8" t="str">
        <f t="shared" si="147"/>
        <v>51-100</v>
      </c>
      <c r="F3154" s="7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  <c r="P3154" t="str">
        <f t="shared" si="148"/>
        <v>11-20</v>
      </c>
      <c r="Q3154" t="b">
        <f t="shared" si="149"/>
        <v>0</v>
      </c>
    </row>
    <row r="3155" spans="1:17" x14ac:dyDescent="0.3">
      <c r="A3155" s="3">
        <v>570</v>
      </c>
      <c r="B3155" s="3">
        <v>40</v>
      </c>
      <c r="C3155" s="3">
        <v>14</v>
      </c>
      <c r="D3155" s="6">
        <v>70</v>
      </c>
      <c r="E3155" s="8" t="str">
        <f t="shared" si="147"/>
        <v>51-100</v>
      </c>
      <c r="F3155" s="7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  <c r="P3155" t="str">
        <f t="shared" si="148"/>
        <v>11-20</v>
      </c>
      <c r="Q3155" t="b">
        <f t="shared" si="149"/>
        <v>0</v>
      </c>
    </row>
    <row r="3156" spans="1:17" x14ac:dyDescent="0.3">
      <c r="A3156" s="3">
        <v>585</v>
      </c>
      <c r="B3156" s="3">
        <v>40</v>
      </c>
      <c r="C3156" s="3">
        <v>16</v>
      </c>
      <c r="D3156" s="6">
        <v>114</v>
      </c>
      <c r="E3156" s="8" t="str">
        <f t="shared" si="147"/>
        <v>100+</v>
      </c>
      <c r="F3156" s="7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  <c r="P3156" t="str">
        <f t="shared" si="148"/>
        <v>11-20</v>
      </c>
      <c r="Q3156" t="b">
        <f t="shared" si="149"/>
        <v>0</v>
      </c>
    </row>
    <row r="3157" spans="1:17" x14ac:dyDescent="0.3">
      <c r="A3157" s="3">
        <v>617</v>
      </c>
      <c r="B3157" s="3">
        <v>40</v>
      </c>
      <c r="C3157" s="3">
        <v>14</v>
      </c>
      <c r="D3157" s="6">
        <v>33</v>
      </c>
      <c r="E3157" s="8" t="str">
        <f t="shared" si="147"/>
        <v>0-50</v>
      </c>
      <c r="F3157" s="7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  <c r="P3157" t="str">
        <f t="shared" si="148"/>
        <v>11-20</v>
      </c>
      <c r="Q3157" t="b">
        <f t="shared" si="149"/>
        <v>0</v>
      </c>
    </row>
    <row r="3158" spans="1:17" x14ac:dyDescent="0.3">
      <c r="A3158" s="3">
        <v>637</v>
      </c>
      <c r="B3158" s="3">
        <v>40</v>
      </c>
      <c r="C3158" s="3">
        <v>16</v>
      </c>
      <c r="D3158" s="6">
        <v>120</v>
      </c>
      <c r="E3158" s="8" t="str">
        <f t="shared" si="147"/>
        <v>100+</v>
      </c>
      <c r="F3158" s="7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  <c r="P3158" t="str">
        <f t="shared" si="148"/>
        <v>11-20</v>
      </c>
      <c r="Q3158" t="b">
        <f t="shared" si="149"/>
        <v>0</v>
      </c>
    </row>
    <row r="3159" spans="1:17" x14ac:dyDescent="0.3">
      <c r="A3159" s="3">
        <v>684</v>
      </c>
      <c r="B3159" s="3">
        <v>40</v>
      </c>
      <c r="C3159" s="3">
        <v>16</v>
      </c>
      <c r="D3159" s="6">
        <v>82</v>
      </c>
      <c r="E3159" s="8" t="str">
        <f t="shared" si="147"/>
        <v>51-100</v>
      </c>
      <c r="F3159" s="7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  <c r="P3159" t="str">
        <f t="shared" si="148"/>
        <v>11-20</v>
      </c>
      <c r="Q3159" t="b">
        <f t="shared" si="149"/>
        <v>0</v>
      </c>
    </row>
    <row r="3160" spans="1:17" x14ac:dyDescent="0.3">
      <c r="A3160" s="3">
        <v>694</v>
      </c>
      <c r="B3160" s="3">
        <v>40</v>
      </c>
      <c r="C3160" s="3">
        <v>15</v>
      </c>
      <c r="D3160" s="6">
        <v>40</v>
      </c>
      <c r="E3160" s="8" t="str">
        <f t="shared" si="147"/>
        <v>0-50</v>
      </c>
      <c r="F3160" s="7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  <c r="P3160" t="str">
        <f t="shared" si="148"/>
        <v>11-20</v>
      </c>
      <c r="Q3160" t="b">
        <f t="shared" si="149"/>
        <v>0</v>
      </c>
    </row>
    <row r="3161" spans="1:17" x14ac:dyDescent="0.3">
      <c r="A3161" s="3">
        <v>848</v>
      </c>
      <c r="B3161" s="3">
        <v>40</v>
      </c>
      <c r="C3161" s="3">
        <v>14</v>
      </c>
      <c r="D3161" s="6">
        <v>73</v>
      </c>
      <c r="E3161" s="8" t="str">
        <f t="shared" si="147"/>
        <v>51-100</v>
      </c>
      <c r="F3161" s="7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  <c r="P3161" t="str">
        <f t="shared" si="148"/>
        <v>11-20</v>
      </c>
      <c r="Q3161" t="b">
        <f t="shared" si="149"/>
        <v>0</v>
      </c>
    </row>
    <row r="3162" spans="1:17" x14ac:dyDescent="0.3">
      <c r="A3162" s="3">
        <v>869</v>
      </c>
      <c r="B3162" s="3">
        <v>40</v>
      </c>
      <c r="C3162" s="3">
        <v>15</v>
      </c>
      <c r="D3162" s="6">
        <v>161</v>
      </c>
      <c r="E3162" s="8" t="str">
        <f t="shared" si="147"/>
        <v>100+</v>
      </c>
      <c r="F3162" s="7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  <c r="P3162" t="str">
        <f t="shared" si="148"/>
        <v>11-20</v>
      </c>
      <c r="Q3162" t="b">
        <f t="shared" si="149"/>
        <v>0</v>
      </c>
    </row>
    <row r="3163" spans="1:17" x14ac:dyDescent="0.3">
      <c r="A3163" s="3">
        <v>877</v>
      </c>
      <c r="B3163" s="3">
        <v>40</v>
      </c>
      <c r="C3163" s="3">
        <v>14</v>
      </c>
      <c r="D3163" s="6">
        <v>58</v>
      </c>
      <c r="E3163" s="8" t="str">
        <f t="shared" si="147"/>
        <v>51-100</v>
      </c>
      <c r="F3163" s="7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  <c r="P3163" t="str">
        <f t="shared" si="148"/>
        <v>11-20</v>
      </c>
      <c r="Q3163" t="b">
        <f t="shared" si="149"/>
        <v>0</v>
      </c>
    </row>
    <row r="3164" spans="1:17" x14ac:dyDescent="0.3">
      <c r="A3164" s="3">
        <v>950</v>
      </c>
      <c r="B3164" s="3">
        <v>40</v>
      </c>
      <c r="C3164" s="3">
        <v>16</v>
      </c>
      <c r="D3164" s="6">
        <v>45</v>
      </c>
      <c r="E3164" s="8" t="str">
        <f t="shared" si="147"/>
        <v>0-50</v>
      </c>
      <c r="F3164" s="7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  <c r="P3164" t="str">
        <f t="shared" si="148"/>
        <v>11-20</v>
      </c>
      <c r="Q3164" t="b">
        <f t="shared" si="149"/>
        <v>0</v>
      </c>
    </row>
    <row r="3165" spans="1:17" x14ac:dyDescent="0.3">
      <c r="A3165" s="3">
        <v>973</v>
      </c>
      <c r="B3165" s="3">
        <v>40</v>
      </c>
      <c r="C3165" s="3">
        <v>16</v>
      </c>
      <c r="D3165" s="6">
        <v>50</v>
      </c>
      <c r="E3165" s="8" t="str">
        <f t="shared" si="147"/>
        <v>0-50</v>
      </c>
      <c r="F3165" s="7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  <c r="P3165" t="str">
        <f t="shared" si="148"/>
        <v>11-20</v>
      </c>
      <c r="Q3165" t="b">
        <f t="shared" si="149"/>
        <v>0</v>
      </c>
    </row>
    <row r="3166" spans="1:17" x14ac:dyDescent="0.3">
      <c r="A3166" s="3">
        <v>992</v>
      </c>
      <c r="B3166" s="3">
        <v>40</v>
      </c>
      <c r="C3166" s="3">
        <v>14</v>
      </c>
      <c r="D3166" s="6">
        <v>28</v>
      </c>
      <c r="E3166" s="8" t="str">
        <f t="shared" si="147"/>
        <v>0-50</v>
      </c>
      <c r="F3166" s="7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  <c r="P3166" t="str">
        <f t="shared" si="148"/>
        <v>11-20</v>
      </c>
      <c r="Q3166" t="b">
        <f t="shared" si="149"/>
        <v>0</v>
      </c>
    </row>
    <row r="3167" spans="1:17" x14ac:dyDescent="0.3">
      <c r="A3167" s="3">
        <v>1077</v>
      </c>
      <c r="B3167" s="3">
        <v>40</v>
      </c>
      <c r="C3167" s="3">
        <v>13</v>
      </c>
      <c r="D3167" s="6">
        <v>24</v>
      </c>
      <c r="E3167" s="8" t="str">
        <f t="shared" si="147"/>
        <v>0-50</v>
      </c>
      <c r="F3167" s="7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  <c r="P3167" t="str">
        <f t="shared" si="148"/>
        <v>11-20</v>
      </c>
      <c r="Q3167" t="b">
        <f t="shared" si="149"/>
        <v>0</v>
      </c>
    </row>
    <row r="3168" spans="1:17" x14ac:dyDescent="0.3">
      <c r="A3168" s="3">
        <v>1170</v>
      </c>
      <c r="B3168" s="3">
        <v>40</v>
      </c>
      <c r="C3168" s="3">
        <v>16</v>
      </c>
      <c r="D3168" s="6">
        <v>32</v>
      </c>
      <c r="E3168" s="8" t="str">
        <f t="shared" si="147"/>
        <v>0-50</v>
      </c>
      <c r="F3168" s="7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  <c r="P3168" t="str">
        <f t="shared" si="148"/>
        <v>11-20</v>
      </c>
      <c r="Q3168" t="b">
        <f t="shared" si="149"/>
        <v>0</v>
      </c>
    </row>
    <row r="3169" spans="1:17" x14ac:dyDescent="0.3">
      <c r="A3169" s="3">
        <v>1199</v>
      </c>
      <c r="B3169" s="3">
        <v>40</v>
      </c>
      <c r="C3169" s="3">
        <v>14</v>
      </c>
      <c r="D3169" s="6">
        <v>42</v>
      </c>
      <c r="E3169" s="8" t="str">
        <f t="shared" si="147"/>
        <v>0-50</v>
      </c>
      <c r="F3169" s="7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  <c r="P3169" t="str">
        <f t="shared" si="148"/>
        <v>11-20</v>
      </c>
      <c r="Q3169" t="b">
        <f t="shared" si="149"/>
        <v>0</v>
      </c>
    </row>
    <row r="3170" spans="1:17" x14ac:dyDescent="0.3">
      <c r="A3170" s="3">
        <v>1400</v>
      </c>
      <c r="B3170" s="3">
        <v>40</v>
      </c>
      <c r="C3170" s="3">
        <v>16</v>
      </c>
      <c r="D3170" s="6">
        <v>69</v>
      </c>
      <c r="E3170" s="8" t="str">
        <f t="shared" si="147"/>
        <v>51-100</v>
      </c>
      <c r="F3170" s="7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  <c r="P3170" t="str">
        <f t="shared" si="148"/>
        <v>11-20</v>
      </c>
      <c r="Q3170" t="b">
        <f t="shared" si="149"/>
        <v>0</v>
      </c>
    </row>
    <row r="3171" spans="1:17" x14ac:dyDescent="0.3">
      <c r="A3171" s="3">
        <v>1402</v>
      </c>
      <c r="B3171" s="3">
        <v>40</v>
      </c>
      <c r="C3171" s="3">
        <v>15</v>
      </c>
      <c r="D3171" s="6">
        <v>84</v>
      </c>
      <c r="E3171" s="8" t="str">
        <f t="shared" si="147"/>
        <v>51-100</v>
      </c>
      <c r="F3171" s="7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  <c r="P3171" t="str">
        <f t="shared" si="148"/>
        <v>11-20</v>
      </c>
      <c r="Q3171" t="b">
        <f t="shared" si="149"/>
        <v>0</v>
      </c>
    </row>
    <row r="3172" spans="1:17" x14ac:dyDescent="0.3">
      <c r="A3172" s="3">
        <v>1409</v>
      </c>
      <c r="B3172" s="3">
        <v>40</v>
      </c>
      <c r="C3172" s="3">
        <v>14</v>
      </c>
      <c r="D3172" s="6">
        <v>129</v>
      </c>
      <c r="E3172" s="8" t="str">
        <f t="shared" si="147"/>
        <v>100+</v>
      </c>
      <c r="F3172" s="7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  <c r="P3172" t="str">
        <f t="shared" si="148"/>
        <v>11-20</v>
      </c>
      <c r="Q3172" t="b">
        <f t="shared" si="149"/>
        <v>0</v>
      </c>
    </row>
    <row r="3173" spans="1:17" x14ac:dyDescent="0.3">
      <c r="A3173" s="3">
        <v>1417</v>
      </c>
      <c r="B3173" s="3">
        <v>40</v>
      </c>
      <c r="C3173" s="3">
        <v>15</v>
      </c>
      <c r="D3173" s="6">
        <v>82</v>
      </c>
      <c r="E3173" s="8" t="str">
        <f t="shared" si="147"/>
        <v>51-100</v>
      </c>
      <c r="F3173" s="7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  <c r="P3173" t="str">
        <f t="shared" si="148"/>
        <v>11-20</v>
      </c>
      <c r="Q3173" t="b">
        <f t="shared" si="149"/>
        <v>0</v>
      </c>
    </row>
    <row r="3174" spans="1:17" x14ac:dyDescent="0.3">
      <c r="A3174" s="3">
        <v>1461</v>
      </c>
      <c r="B3174" s="3">
        <v>40</v>
      </c>
      <c r="C3174" s="3">
        <v>16</v>
      </c>
      <c r="D3174" s="6">
        <v>85</v>
      </c>
      <c r="E3174" s="8" t="str">
        <f t="shared" si="147"/>
        <v>51-100</v>
      </c>
      <c r="F3174" s="7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  <c r="P3174" t="str">
        <f t="shared" si="148"/>
        <v>11-20</v>
      </c>
      <c r="Q3174" t="b">
        <f t="shared" si="149"/>
        <v>0</v>
      </c>
    </row>
    <row r="3175" spans="1:17" x14ac:dyDescent="0.3">
      <c r="A3175" s="3">
        <v>1478</v>
      </c>
      <c r="B3175" s="3">
        <v>40</v>
      </c>
      <c r="C3175" s="3">
        <v>14</v>
      </c>
      <c r="D3175" s="6">
        <v>64</v>
      </c>
      <c r="E3175" s="8" t="str">
        <f t="shared" si="147"/>
        <v>51-100</v>
      </c>
      <c r="F3175" s="7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  <c r="P3175" t="str">
        <f t="shared" si="148"/>
        <v>11-20</v>
      </c>
      <c r="Q3175" t="b">
        <f t="shared" si="149"/>
        <v>0</v>
      </c>
    </row>
    <row r="3176" spans="1:17" x14ac:dyDescent="0.3">
      <c r="A3176" s="3">
        <v>1525</v>
      </c>
      <c r="B3176" s="3">
        <v>40</v>
      </c>
      <c r="C3176" s="3">
        <v>16</v>
      </c>
      <c r="D3176" s="6">
        <v>155</v>
      </c>
      <c r="E3176" s="8" t="str">
        <f t="shared" si="147"/>
        <v>100+</v>
      </c>
      <c r="F3176" s="7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  <c r="P3176" t="str">
        <f t="shared" si="148"/>
        <v>11-20</v>
      </c>
      <c r="Q3176" t="b">
        <f t="shared" si="149"/>
        <v>1</v>
      </c>
    </row>
    <row r="3177" spans="1:17" x14ac:dyDescent="0.3">
      <c r="A3177" s="3">
        <v>1551</v>
      </c>
      <c r="B3177" s="3">
        <v>40</v>
      </c>
      <c r="C3177" s="3">
        <v>14</v>
      </c>
      <c r="D3177" s="6">
        <v>39</v>
      </c>
      <c r="E3177" s="8" t="str">
        <f t="shared" si="147"/>
        <v>0-50</v>
      </c>
      <c r="F3177" s="7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  <c r="P3177" t="str">
        <f t="shared" si="148"/>
        <v>11-20</v>
      </c>
      <c r="Q3177" t="b">
        <f t="shared" si="149"/>
        <v>0</v>
      </c>
    </row>
    <row r="3178" spans="1:17" x14ac:dyDescent="0.3">
      <c r="A3178" s="3">
        <v>1599</v>
      </c>
      <c r="B3178" s="3">
        <v>40</v>
      </c>
      <c r="C3178" s="3">
        <v>15</v>
      </c>
      <c r="D3178" s="6">
        <v>85</v>
      </c>
      <c r="E3178" s="8" t="str">
        <f t="shared" si="147"/>
        <v>51-100</v>
      </c>
      <c r="F3178" s="7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  <c r="P3178" t="str">
        <f t="shared" si="148"/>
        <v>11-20</v>
      </c>
      <c r="Q3178" t="b">
        <f t="shared" si="149"/>
        <v>0</v>
      </c>
    </row>
    <row r="3179" spans="1:17" x14ac:dyDescent="0.3">
      <c r="A3179" s="3">
        <v>1603</v>
      </c>
      <c r="B3179" s="3">
        <v>40</v>
      </c>
      <c r="C3179" s="3">
        <v>14</v>
      </c>
      <c r="D3179" s="6">
        <v>74</v>
      </c>
      <c r="E3179" s="8" t="str">
        <f t="shared" si="147"/>
        <v>51-100</v>
      </c>
      <c r="F3179" s="7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  <c r="P3179" t="str">
        <f t="shared" si="148"/>
        <v>11-20</v>
      </c>
      <c r="Q3179" t="b">
        <f t="shared" si="149"/>
        <v>0</v>
      </c>
    </row>
    <row r="3180" spans="1:17" x14ac:dyDescent="0.3">
      <c r="A3180" s="3">
        <v>1657</v>
      </c>
      <c r="B3180" s="3">
        <v>40</v>
      </c>
      <c r="C3180" s="3">
        <v>15</v>
      </c>
      <c r="D3180" s="6">
        <v>175</v>
      </c>
      <c r="E3180" s="8" t="str">
        <f t="shared" si="147"/>
        <v>100+</v>
      </c>
      <c r="F3180" s="7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  <c r="P3180" t="str">
        <f t="shared" si="148"/>
        <v>11-20</v>
      </c>
      <c r="Q3180" t="b">
        <f t="shared" si="149"/>
        <v>0</v>
      </c>
    </row>
    <row r="3181" spans="1:17" x14ac:dyDescent="0.3">
      <c r="A3181" s="3">
        <v>1686</v>
      </c>
      <c r="B3181" s="3">
        <v>40</v>
      </c>
      <c r="C3181" s="3">
        <v>16</v>
      </c>
      <c r="D3181" s="6">
        <v>89</v>
      </c>
      <c r="E3181" s="8" t="str">
        <f t="shared" si="147"/>
        <v>51-100</v>
      </c>
      <c r="F3181" s="7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  <c r="P3181" t="str">
        <f t="shared" si="148"/>
        <v>11-20</v>
      </c>
      <c r="Q3181" t="b">
        <f t="shared" si="149"/>
        <v>0</v>
      </c>
    </row>
    <row r="3182" spans="1:17" x14ac:dyDescent="0.3">
      <c r="A3182" s="3">
        <v>1719</v>
      </c>
      <c r="B3182" s="3">
        <v>40</v>
      </c>
      <c r="C3182" s="3">
        <v>16</v>
      </c>
      <c r="D3182" s="6">
        <v>19</v>
      </c>
      <c r="E3182" s="8" t="str">
        <f t="shared" si="147"/>
        <v>0-50</v>
      </c>
      <c r="F3182" s="7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  <c r="P3182" t="str">
        <f t="shared" si="148"/>
        <v>11-20</v>
      </c>
      <c r="Q3182" t="b">
        <f t="shared" si="149"/>
        <v>0</v>
      </c>
    </row>
    <row r="3183" spans="1:17" x14ac:dyDescent="0.3">
      <c r="A3183" s="3">
        <v>1734</v>
      </c>
      <c r="B3183" s="3">
        <v>40</v>
      </c>
      <c r="C3183" s="3">
        <v>16</v>
      </c>
      <c r="D3183" s="6">
        <v>125</v>
      </c>
      <c r="E3183" s="8" t="str">
        <f t="shared" si="147"/>
        <v>100+</v>
      </c>
      <c r="F3183" s="7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  <c r="P3183" t="str">
        <f t="shared" si="148"/>
        <v>11-20</v>
      </c>
      <c r="Q3183" t="b">
        <f t="shared" si="149"/>
        <v>0</v>
      </c>
    </row>
    <row r="3184" spans="1:17" x14ac:dyDescent="0.3">
      <c r="A3184" s="3">
        <v>1759</v>
      </c>
      <c r="B3184" s="3">
        <v>40</v>
      </c>
      <c r="C3184" s="3">
        <v>14</v>
      </c>
      <c r="D3184" s="6">
        <v>54</v>
      </c>
      <c r="E3184" s="8" t="str">
        <f t="shared" si="147"/>
        <v>51-100</v>
      </c>
      <c r="F3184" s="7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  <c r="P3184" t="str">
        <f t="shared" si="148"/>
        <v>11-20</v>
      </c>
      <c r="Q3184" t="b">
        <f t="shared" si="149"/>
        <v>0</v>
      </c>
    </row>
    <row r="3185" spans="1:17" x14ac:dyDescent="0.3">
      <c r="A3185" s="3">
        <v>1805</v>
      </c>
      <c r="B3185" s="3">
        <v>40</v>
      </c>
      <c r="C3185" s="3">
        <v>16</v>
      </c>
      <c r="D3185" s="6">
        <v>64</v>
      </c>
      <c r="E3185" s="8" t="str">
        <f t="shared" si="147"/>
        <v>51-100</v>
      </c>
      <c r="F3185" s="7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  <c r="P3185" t="str">
        <f t="shared" si="148"/>
        <v>11-20</v>
      </c>
      <c r="Q3185" t="b">
        <f t="shared" si="149"/>
        <v>0</v>
      </c>
    </row>
    <row r="3186" spans="1:17" x14ac:dyDescent="0.3">
      <c r="A3186" s="3">
        <v>2014</v>
      </c>
      <c r="B3186" s="3">
        <v>40</v>
      </c>
      <c r="C3186" s="3">
        <v>15</v>
      </c>
      <c r="D3186" s="6">
        <v>52</v>
      </c>
      <c r="E3186" s="8" t="str">
        <f t="shared" si="147"/>
        <v>51-100</v>
      </c>
      <c r="F3186" s="7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  <c r="P3186" t="str">
        <f t="shared" si="148"/>
        <v>11-20</v>
      </c>
      <c r="Q3186" t="b">
        <f t="shared" si="149"/>
        <v>0</v>
      </c>
    </row>
    <row r="3187" spans="1:17" x14ac:dyDescent="0.3">
      <c r="A3187" s="3">
        <v>2076</v>
      </c>
      <c r="B3187" s="3">
        <v>40</v>
      </c>
      <c r="C3187" s="3">
        <v>16</v>
      </c>
      <c r="D3187" s="6">
        <v>53</v>
      </c>
      <c r="E3187" s="8" t="str">
        <f t="shared" si="147"/>
        <v>51-100</v>
      </c>
      <c r="F3187" s="7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  <c r="P3187" t="str">
        <f t="shared" si="148"/>
        <v>11-20</v>
      </c>
      <c r="Q3187" t="b">
        <f t="shared" si="149"/>
        <v>0</v>
      </c>
    </row>
    <row r="3188" spans="1:17" x14ac:dyDescent="0.3">
      <c r="A3188" s="3">
        <v>2105</v>
      </c>
      <c r="B3188" s="3">
        <v>40</v>
      </c>
      <c r="C3188" s="3">
        <v>14</v>
      </c>
      <c r="D3188" s="6">
        <v>58</v>
      </c>
      <c r="E3188" s="8" t="str">
        <f t="shared" si="147"/>
        <v>51-100</v>
      </c>
      <c r="F3188" s="7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  <c r="P3188" t="str">
        <f t="shared" si="148"/>
        <v>11-20</v>
      </c>
      <c r="Q3188" t="b">
        <f t="shared" si="149"/>
        <v>0</v>
      </c>
    </row>
    <row r="3189" spans="1:17" x14ac:dyDescent="0.3">
      <c r="A3189" s="3">
        <v>2128</v>
      </c>
      <c r="B3189" s="3">
        <v>40</v>
      </c>
      <c r="C3189" s="3">
        <v>14</v>
      </c>
      <c r="D3189" s="6">
        <v>179</v>
      </c>
      <c r="E3189" s="8" t="str">
        <f t="shared" si="147"/>
        <v>100+</v>
      </c>
      <c r="F3189" s="7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  <c r="P3189" t="str">
        <f t="shared" si="148"/>
        <v>11-20</v>
      </c>
      <c r="Q3189" t="b">
        <f t="shared" si="149"/>
        <v>0</v>
      </c>
    </row>
    <row r="3190" spans="1:17" x14ac:dyDescent="0.3">
      <c r="A3190" s="3">
        <v>2154</v>
      </c>
      <c r="B3190" s="3">
        <v>40</v>
      </c>
      <c r="C3190" s="3">
        <v>14</v>
      </c>
      <c r="D3190" s="6">
        <v>123</v>
      </c>
      <c r="E3190" s="8" t="str">
        <f t="shared" si="147"/>
        <v>100+</v>
      </c>
      <c r="F3190" s="7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  <c r="P3190" t="str">
        <f t="shared" si="148"/>
        <v>11-20</v>
      </c>
      <c r="Q3190" t="b">
        <f t="shared" si="149"/>
        <v>0</v>
      </c>
    </row>
    <row r="3191" spans="1:17" x14ac:dyDescent="0.3">
      <c r="A3191" s="3">
        <v>2183</v>
      </c>
      <c r="B3191" s="3">
        <v>40</v>
      </c>
      <c r="C3191" s="3">
        <v>14</v>
      </c>
      <c r="D3191" s="6">
        <v>22</v>
      </c>
      <c r="E3191" s="8" t="str">
        <f t="shared" si="147"/>
        <v>0-50</v>
      </c>
      <c r="F3191" s="7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  <c r="P3191" t="str">
        <f t="shared" si="148"/>
        <v>11-20</v>
      </c>
      <c r="Q3191" t="b">
        <f t="shared" si="149"/>
        <v>0</v>
      </c>
    </row>
    <row r="3192" spans="1:17" x14ac:dyDescent="0.3">
      <c r="A3192" s="3">
        <v>2275</v>
      </c>
      <c r="B3192" s="3">
        <v>40</v>
      </c>
      <c r="C3192" s="3">
        <v>15</v>
      </c>
      <c r="D3192" s="6">
        <v>21</v>
      </c>
      <c r="E3192" s="8" t="str">
        <f t="shared" si="147"/>
        <v>0-50</v>
      </c>
      <c r="F3192" s="7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  <c r="P3192" t="str">
        <f t="shared" si="148"/>
        <v>11-20</v>
      </c>
      <c r="Q3192" t="b">
        <f t="shared" si="149"/>
        <v>0</v>
      </c>
    </row>
    <row r="3193" spans="1:17" x14ac:dyDescent="0.3">
      <c r="A3193" s="3">
        <v>2276</v>
      </c>
      <c r="B3193" s="3">
        <v>40</v>
      </c>
      <c r="C3193" s="3">
        <v>16</v>
      </c>
      <c r="D3193" s="6">
        <v>115</v>
      </c>
      <c r="E3193" s="8" t="str">
        <f t="shared" si="147"/>
        <v>100+</v>
      </c>
      <c r="F3193" s="7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  <c r="P3193" t="str">
        <f t="shared" si="148"/>
        <v>11-20</v>
      </c>
      <c r="Q3193" t="b">
        <f t="shared" si="149"/>
        <v>0</v>
      </c>
    </row>
    <row r="3194" spans="1:17" x14ac:dyDescent="0.3">
      <c r="A3194" s="3">
        <v>2333</v>
      </c>
      <c r="B3194" s="3">
        <v>40</v>
      </c>
      <c r="C3194" s="3">
        <v>16</v>
      </c>
      <c r="D3194" s="6">
        <v>35</v>
      </c>
      <c r="E3194" s="8" t="str">
        <f t="shared" si="147"/>
        <v>0-50</v>
      </c>
      <c r="F3194" s="7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  <c r="P3194" t="str">
        <f t="shared" si="148"/>
        <v>11-20</v>
      </c>
      <c r="Q3194" t="b">
        <f t="shared" si="149"/>
        <v>0</v>
      </c>
    </row>
    <row r="3195" spans="1:17" x14ac:dyDescent="0.3">
      <c r="A3195" s="3">
        <v>2363</v>
      </c>
      <c r="B3195" s="3">
        <v>40</v>
      </c>
      <c r="C3195" s="3">
        <v>15</v>
      </c>
      <c r="D3195" s="6">
        <v>31</v>
      </c>
      <c r="E3195" s="8" t="str">
        <f t="shared" si="147"/>
        <v>0-50</v>
      </c>
      <c r="F3195" s="7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  <c r="P3195" t="str">
        <f t="shared" si="148"/>
        <v>11-20</v>
      </c>
      <c r="Q3195" t="b">
        <f t="shared" si="149"/>
        <v>0</v>
      </c>
    </row>
    <row r="3196" spans="1:17" x14ac:dyDescent="0.3">
      <c r="A3196" s="3">
        <v>2381</v>
      </c>
      <c r="B3196" s="3">
        <v>40</v>
      </c>
      <c r="C3196" s="3">
        <v>16</v>
      </c>
      <c r="D3196" s="6">
        <v>50</v>
      </c>
      <c r="E3196" s="8" t="str">
        <f t="shared" si="147"/>
        <v>0-50</v>
      </c>
      <c r="F3196" s="7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  <c r="P3196" t="str">
        <f t="shared" si="148"/>
        <v>11-20</v>
      </c>
      <c r="Q3196" t="b">
        <f t="shared" si="149"/>
        <v>0</v>
      </c>
    </row>
    <row r="3197" spans="1:17" x14ac:dyDescent="0.3">
      <c r="A3197" s="3">
        <v>2468</v>
      </c>
      <c r="B3197" s="3">
        <v>40</v>
      </c>
      <c r="C3197" s="3">
        <v>16</v>
      </c>
      <c r="D3197" s="6">
        <v>83</v>
      </c>
      <c r="E3197" s="8" t="str">
        <f t="shared" si="147"/>
        <v>51-100</v>
      </c>
      <c r="F3197" s="7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  <c r="P3197" t="str">
        <f t="shared" si="148"/>
        <v>11-20</v>
      </c>
      <c r="Q3197" t="b">
        <f t="shared" si="149"/>
        <v>0</v>
      </c>
    </row>
    <row r="3198" spans="1:17" x14ac:dyDescent="0.3">
      <c r="A3198" s="3">
        <v>2478</v>
      </c>
      <c r="B3198" s="3">
        <v>40</v>
      </c>
      <c r="C3198" s="3">
        <v>14</v>
      </c>
      <c r="D3198" s="6">
        <v>179</v>
      </c>
      <c r="E3198" s="8" t="str">
        <f t="shared" si="147"/>
        <v>100+</v>
      </c>
      <c r="F3198" s="7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  <c r="P3198" t="str">
        <f t="shared" si="148"/>
        <v>11-20</v>
      </c>
      <c r="Q3198" t="b">
        <f t="shared" si="149"/>
        <v>0</v>
      </c>
    </row>
    <row r="3199" spans="1:17" x14ac:dyDescent="0.3">
      <c r="A3199" s="3">
        <v>2509</v>
      </c>
      <c r="B3199" s="3">
        <v>40</v>
      </c>
      <c r="C3199" s="3">
        <v>15</v>
      </c>
      <c r="D3199" s="6">
        <v>63</v>
      </c>
      <c r="E3199" s="8" t="str">
        <f t="shared" si="147"/>
        <v>51-100</v>
      </c>
      <c r="F3199" s="7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  <c r="P3199" t="str">
        <f t="shared" si="148"/>
        <v>11-20</v>
      </c>
      <c r="Q3199" t="b">
        <f t="shared" si="149"/>
        <v>0</v>
      </c>
    </row>
    <row r="3200" spans="1:17" x14ac:dyDescent="0.3">
      <c r="A3200" s="3">
        <v>2566</v>
      </c>
      <c r="B3200" s="3">
        <v>40</v>
      </c>
      <c r="C3200" s="3">
        <v>15</v>
      </c>
      <c r="D3200" s="6">
        <v>10</v>
      </c>
      <c r="E3200" s="8" t="str">
        <f t="shared" si="147"/>
        <v>0-50</v>
      </c>
      <c r="F3200" s="7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  <c r="P3200" t="str">
        <f t="shared" si="148"/>
        <v>11-20</v>
      </c>
      <c r="Q3200" t="b">
        <f t="shared" si="149"/>
        <v>0</v>
      </c>
    </row>
    <row r="3201" spans="1:17" x14ac:dyDescent="0.3">
      <c r="A3201" s="3">
        <v>2611</v>
      </c>
      <c r="B3201" s="3">
        <v>40</v>
      </c>
      <c r="C3201" s="3">
        <v>16</v>
      </c>
      <c r="D3201" s="6">
        <v>60</v>
      </c>
      <c r="E3201" s="8" t="str">
        <f t="shared" si="147"/>
        <v>51-100</v>
      </c>
      <c r="F3201" s="7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  <c r="P3201" t="str">
        <f t="shared" si="148"/>
        <v>11-20</v>
      </c>
      <c r="Q3201" t="b">
        <f t="shared" si="149"/>
        <v>0</v>
      </c>
    </row>
    <row r="3202" spans="1:17" x14ac:dyDescent="0.3">
      <c r="A3202" s="3">
        <v>2636</v>
      </c>
      <c r="B3202" s="3">
        <v>40</v>
      </c>
      <c r="C3202" s="3">
        <v>14</v>
      </c>
      <c r="D3202" s="6">
        <v>33</v>
      </c>
      <c r="E3202" s="8" t="str">
        <f t="shared" si="147"/>
        <v>0-50</v>
      </c>
      <c r="F3202" s="7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  <c r="P3202" t="str">
        <f t="shared" si="148"/>
        <v>11-20</v>
      </c>
      <c r="Q3202" t="b">
        <f t="shared" si="149"/>
        <v>0</v>
      </c>
    </row>
    <row r="3203" spans="1:17" x14ac:dyDescent="0.3">
      <c r="A3203" s="3">
        <v>2645</v>
      </c>
      <c r="B3203" s="3">
        <v>40</v>
      </c>
      <c r="C3203" s="3">
        <v>14</v>
      </c>
      <c r="D3203" s="6">
        <v>28</v>
      </c>
      <c r="E3203" s="8" t="str">
        <f t="shared" ref="E3203:E3266" si="150">IF(D3203&lt;=50,"0-50",IF(D3203&lt;=100,"51-100","100+"))</f>
        <v>0-50</v>
      </c>
      <c r="F3203" s="7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  <c r="P3203" t="str">
        <f t="shared" ref="P3203:P3266" si="151">IF(C3203&lt;=10,"0-10",IF(C3203&lt;=20,"11-20",IF(C3203&lt;=30,"21-30","30+")))</f>
        <v>11-20</v>
      </c>
      <c r="Q3203" t="b">
        <f t="shared" ref="Q3203:Q3266" si="152">AND(IF(M3203="Yes",1,0),IF(O3203="Yes",1,0))</f>
        <v>0</v>
      </c>
    </row>
    <row r="3204" spans="1:17" x14ac:dyDescent="0.3">
      <c r="A3204" s="3">
        <v>2657</v>
      </c>
      <c r="B3204" s="3">
        <v>40</v>
      </c>
      <c r="C3204" s="3">
        <v>15</v>
      </c>
      <c r="D3204" s="6">
        <v>144</v>
      </c>
      <c r="E3204" s="8" t="str">
        <f t="shared" si="150"/>
        <v>100+</v>
      </c>
      <c r="F3204" s="7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  <c r="P3204" t="str">
        <f t="shared" si="151"/>
        <v>11-20</v>
      </c>
      <c r="Q3204" t="b">
        <f t="shared" si="152"/>
        <v>0</v>
      </c>
    </row>
    <row r="3205" spans="1:17" x14ac:dyDescent="0.3">
      <c r="A3205" s="3">
        <v>2690</v>
      </c>
      <c r="B3205" s="3">
        <v>40</v>
      </c>
      <c r="C3205" s="3">
        <v>16</v>
      </c>
      <c r="D3205" s="6">
        <v>104</v>
      </c>
      <c r="E3205" s="8" t="str">
        <f t="shared" si="150"/>
        <v>100+</v>
      </c>
      <c r="F3205" s="7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  <c r="P3205" t="str">
        <f t="shared" si="151"/>
        <v>11-20</v>
      </c>
      <c r="Q3205" t="b">
        <f t="shared" si="152"/>
        <v>0</v>
      </c>
    </row>
    <row r="3206" spans="1:17" x14ac:dyDescent="0.3">
      <c r="A3206" s="3">
        <v>2696</v>
      </c>
      <c r="B3206" s="3">
        <v>40</v>
      </c>
      <c r="C3206" s="3">
        <v>15</v>
      </c>
      <c r="D3206" s="6">
        <v>8</v>
      </c>
      <c r="E3206" s="8" t="str">
        <f t="shared" si="150"/>
        <v>0-50</v>
      </c>
      <c r="F3206" s="7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  <c r="P3206" t="str">
        <f t="shared" si="151"/>
        <v>11-20</v>
      </c>
      <c r="Q3206" t="b">
        <f t="shared" si="152"/>
        <v>0</v>
      </c>
    </row>
    <row r="3207" spans="1:17" x14ac:dyDescent="0.3">
      <c r="A3207" s="3">
        <v>2835</v>
      </c>
      <c r="B3207" s="3">
        <v>40</v>
      </c>
      <c r="C3207" s="3">
        <v>16</v>
      </c>
      <c r="D3207" s="6">
        <v>12</v>
      </c>
      <c r="E3207" s="8" t="str">
        <f t="shared" si="150"/>
        <v>0-50</v>
      </c>
      <c r="F3207" s="7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  <c r="P3207" t="str">
        <f t="shared" si="151"/>
        <v>11-20</v>
      </c>
      <c r="Q3207" t="b">
        <f t="shared" si="152"/>
        <v>0</v>
      </c>
    </row>
    <row r="3208" spans="1:17" x14ac:dyDescent="0.3">
      <c r="A3208" s="3">
        <v>2884</v>
      </c>
      <c r="B3208" s="3">
        <v>40</v>
      </c>
      <c r="C3208" s="3">
        <v>14</v>
      </c>
      <c r="D3208" s="6">
        <v>92</v>
      </c>
      <c r="E3208" s="8" t="str">
        <f t="shared" si="150"/>
        <v>51-100</v>
      </c>
      <c r="F3208" s="7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  <c r="P3208" t="str">
        <f t="shared" si="151"/>
        <v>11-20</v>
      </c>
      <c r="Q3208" t="b">
        <f t="shared" si="152"/>
        <v>0</v>
      </c>
    </row>
    <row r="3209" spans="1:17" x14ac:dyDescent="0.3">
      <c r="A3209" s="3">
        <v>2888</v>
      </c>
      <c r="B3209" s="3">
        <v>40</v>
      </c>
      <c r="C3209" s="3">
        <v>16</v>
      </c>
      <c r="D3209" s="6">
        <v>109</v>
      </c>
      <c r="E3209" s="8" t="str">
        <f t="shared" si="150"/>
        <v>100+</v>
      </c>
      <c r="F3209" s="7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  <c r="P3209" t="str">
        <f t="shared" si="151"/>
        <v>11-20</v>
      </c>
      <c r="Q3209" t="b">
        <f t="shared" si="152"/>
        <v>0</v>
      </c>
    </row>
    <row r="3210" spans="1:17" x14ac:dyDescent="0.3">
      <c r="A3210" s="3">
        <v>3001</v>
      </c>
      <c r="B3210" s="3">
        <v>40</v>
      </c>
      <c r="C3210" s="3">
        <v>14</v>
      </c>
      <c r="D3210" s="6">
        <v>164</v>
      </c>
      <c r="E3210" s="8" t="str">
        <f t="shared" si="150"/>
        <v>100+</v>
      </c>
      <c r="F3210" s="7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  <c r="P3210" t="str">
        <f t="shared" si="151"/>
        <v>11-20</v>
      </c>
      <c r="Q3210" t="b">
        <f t="shared" si="152"/>
        <v>0</v>
      </c>
    </row>
    <row r="3211" spans="1:17" x14ac:dyDescent="0.3">
      <c r="A3211" s="3">
        <v>3084</v>
      </c>
      <c r="B3211" s="3">
        <v>40</v>
      </c>
      <c r="C3211" s="3">
        <v>16</v>
      </c>
      <c r="D3211" s="6">
        <v>78</v>
      </c>
      <c r="E3211" s="8" t="str">
        <f t="shared" si="150"/>
        <v>51-100</v>
      </c>
      <c r="F3211" s="7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  <c r="P3211" t="str">
        <f t="shared" si="151"/>
        <v>11-20</v>
      </c>
      <c r="Q3211" t="b">
        <f t="shared" si="152"/>
        <v>0</v>
      </c>
    </row>
    <row r="3212" spans="1:17" x14ac:dyDescent="0.3">
      <c r="A3212" s="3">
        <v>3128</v>
      </c>
      <c r="B3212" s="3">
        <v>40</v>
      </c>
      <c r="C3212" s="3">
        <v>14</v>
      </c>
      <c r="D3212" s="6">
        <v>61</v>
      </c>
      <c r="E3212" s="8" t="str">
        <f t="shared" si="150"/>
        <v>51-100</v>
      </c>
      <c r="F3212" s="7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  <c r="P3212" t="str">
        <f t="shared" si="151"/>
        <v>11-20</v>
      </c>
      <c r="Q3212" t="b">
        <f t="shared" si="152"/>
        <v>0</v>
      </c>
    </row>
    <row r="3213" spans="1:17" x14ac:dyDescent="0.3">
      <c r="A3213" s="3">
        <v>3153</v>
      </c>
      <c r="B3213" s="3">
        <v>40</v>
      </c>
      <c r="C3213" s="3">
        <v>15</v>
      </c>
      <c r="D3213" s="6">
        <v>83</v>
      </c>
      <c r="E3213" s="8" t="str">
        <f t="shared" si="150"/>
        <v>51-100</v>
      </c>
      <c r="F3213" s="7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  <c r="P3213" t="str">
        <f t="shared" si="151"/>
        <v>11-20</v>
      </c>
      <c r="Q3213" t="b">
        <f t="shared" si="152"/>
        <v>0</v>
      </c>
    </row>
    <row r="3214" spans="1:17" x14ac:dyDescent="0.3">
      <c r="A3214" s="3">
        <v>3216</v>
      </c>
      <c r="B3214" s="3">
        <v>40</v>
      </c>
      <c r="C3214" s="3">
        <v>15</v>
      </c>
      <c r="D3214" s="6">
        <v>19</v>
      </c>
      <c r="E3214" s="8" t="str">
        <f t="shared" si="150"/>
        <v>0-50</v>
      </c>
      <c r="F3214" s="7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  <c r="P3214" t="str">
        <f t="shared" si="151"/>
        <v>11-20</v>
      </c>
      <c r="Q3214" t="b">
        <f t="shared" si="152"/>
        <v>0</v>
      </c>
    </row>
    <row r="3215" spans="1:17" x14ac:dyDescent="0.3">
      <c r="A3215" s="3">
        <v>3219</v>
      </c>
      <c r="B3215" s="3">
        <v>40</v>
      </c>
      <c r="C3215" s="3">
        <v>16</v>
      </c>
      <c r="D3215" s="6">
        <v>154</v>
      </c>
      <c r="E3215" s="8" t="str">
        <f t="shared" si="150"/>
        <v>100+</v>
      </c>
      <c r="F3215" s="7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  <c r="P3215" t="str">
        <f t="shared" si="151"/>
        <v>11-20</v>
      </c>
      <c r="Q3215" t="b">
        <f t="shared" si="152"/>
        <v>0</v>
      </c>
    </row>
    <row r="3216" spans="1:17" x14ac:dyDescent="0.3">
      <c r="A3216" s="3">
        <v>3222</v>
      </c>
      <c r="B3216" s="3">
        <v>40</v>
      </c>
      <c r="C3216" s="3">
        <v>16</v>
      </c>
      <c r="D3216" s="6">
        <v>44</v>
      </c>
      <c r="E3216" s="8" t="str">
        <f t="shared" si="150"/>
        <v>0-50</v>
      </c>
      <c r="F3216" s="7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  <c r="P3216" t="str">
        <f t="shared" si="151"/>
        <v>11-20</v>
      </c>
      <c r="Q3216" t="b">
        <f t="shared" si="152"/>
        <v>0</v>
      </c>
    </row>
    <row r="3217" spans="1:17" x14ac:dyDescent="0.3">
      <c r="A3217" s="3">
        <v>3266</v>
      </c>
      <c r="B3217" s="3">
        <v>40</v>
      </c>
      <c r="C3217" s="3">
        <v>14</v>
      </c>
      <c r="D3217" s="6">
        <v>61</v>
      </c>
      <c r="E3217" s="8" t="str">
        <f t="shared" si="150"/>
        <v>51-100</v>
      </c>
      <c r="F3217" s="7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  <c r="P3217" t="str">
        <f t="shared" si="151"/>
        <v>11-20</v>
      </c>
      <c r="Q3217" t="b">
        <f t="shared" si="152"/>
        <v>0</v>
      </c>
    </row>
    <row r="3218" spans="1:17" x14ac:dyDescent="0.3">
      <c r="A3218" s="3">
        <v>3274</v>
      </c>
      <c r="B3218" s="3">
        <v>40</v>
      </c>
      <c r="C3218" s="3">
        <v>15</v>
      </c>
      <c r="D3218" s="6">
        <v>180</v>
      </c>
      <c r="E3218" s="8" t="str">
        <f t="shared" si="150"/>
        <v>100+</v>
      </c>
      <c r="F3218" s="7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  <c r="P3218" t="str">
        <f t="shared" si="151"/>
        <v>11-20</v>
      </c>
      <c r="Q3218" t="b">
        <f t="shared" si="152"/>
        <v>0</v>
      </c>
    </row>
    <row r="3219" spans="1:17" x14ac:dyDescent="0.3">
      <c r="A3219" s="3">
        <v>3335</v>
      </c>
      <c r="B3219" s="3">
        <v>40</v>
      </c>
      <c r="C3219" s="3">
        <v>14</v>
      </c>
      <c r="D3219" s="6">
        <v>30</v>
      </c>
      <c r="E3219" s="8" t="str">
        <f t="shared" si="150"/>
        <v>0-50</v>
      </c>
      <c r="F3219" s="7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  <c r="P3219" t="str">
        <f t="shared" si="151"/>
        <v>11-20</v>
      </c>
      <c r="Q3219" t="b">
        <f t="shared" si="152"/>
        <v>0</v>
      </c>
    </row>
    <row r="3220" spans="1:17" x14ac:dyDescent="0.3">
      <c r="A3220" s="3">
        <v>3399</v>
      </c>
      <c r="B3220" s="3">
        <v>40</v>
      </c>
      <c r="C3220" s="3">
        <v>14</v>
      </c>
      <c r="D3220" s="6">
        <v>62</v>
      </c>
      <c r="E3220" s="8" t="str">
        <f t="shared" si="150"/>
        <v>51-100</v>
      </c>
      <c r="F3220" s="7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  <c r="P3220" t="str">
        <f t="shared" si="151"/>
        <v>11-20</v>
      </c>
      <c r="Q3220" t="b">
        <f t="shared" si="152"/>
        <v>0</v>
      </c>
    </row>
    <row r="3221" spans="1:17" x14ac:dyDescent="0.3">
      <c r="A3221" s="3">
        <v>3489</v>
      </c>
      <c r="B3221" s="3">
        <v>40</v>
      </c>
      <c r="C3221" s="3">
        <v>15</v>
      </c>
      <c r="D3221" s="6">
        <v>51</v>
      </c>
      <c r="E3221" s="8" t="str">
        <f t="shared" si="150"/>
        <v>51-100</v>
      </c>
      <c r="F3221" s="7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  <c r="P3221" t="str">
        <f t="shared" si="151"/>
        <v>11-20</v>
      </c>
      <c r="Q3221" t="b">
        <f t="shared" si="152"/>
        <v>0</v>
      </c>
    </row>
    <row r="3222" spans="1:17" x14ac:dyDescent="0.3">
      <c r="A3222" s="3">
        <v>3549</v>
      </c>
      <c r="B3222" s="3">
        <v>40</v>
      </c>
      <c r="C3222" s="3">
        <v>16</v>
      </c>
      <c r="D3222" s="6">
        <v>41</v>
      </c>
      <c r="E3222" s="8" t="str">
        <f t="shared" si="150"/>
        <v>0-50</v>
      </c>
      <c r="F3222" s="7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  <c r="P3222" t="str">
        <f t="shared" si="151"/>
        <v>11-20</v>
      </c>
      <c r="Q3222" t="b">
        <f t="shared" si="152"/>
        <v>0</v>
      </c>
    </row>
    <row r="3223" spans="1:17" x14ac:dyDescent="0.3">
      <c r="A3223" s="3">
        <v>3551</v>
      </c>
      <c r="B3223" s="3">
        <v>40</v>
      </c>
      <c r="C3223" s="3">
        <v>10</v>
      </c>
      <c r="D3223" s="6">
        <v>19</v>
      </c>
      <c r="E3223" s="8" t="str">
        <f t="shared" si="150"/>
        <v>0-50</v>
      </c>
      <c r="F3223" s="7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  <c r="P3223" t="str">
        <f t="shared" si="151"/>
        <v>0-10</v>
      </c>
      <c r="Q3223" t="b">
        <f t="shared" si="152"/>
        <v>0</v>
      </c>
    </row>
    <row r="3224" spans="1:17" x14ac:dyDescent="0.3">
      <c r="A3224" s="3">
        <v>3566</v>
      </c>
      <c r="B3224" s="3">
        <v>40</v>
      </c>
      <c r="C3224" s="3">
        <v>15</v>
      </c>
      <c r="D3224" s="6">
        <v>43</v>
      </c>
      <c r="E3224" s="8" t="str">
        <f t="shared" si="150"/>
        <v>0-50</v>
      </c>
      <c r="F3224" s="7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  <c r="P3224" t="str">
        <f t="shared" si="151"/>
        <v>11-20</v>
      </c>
      <c r="Q3224" t="b">
        <f t="shared" si="152"/>
        <v>0</v>
      </c>
    </row>
    <row r="3225" spans="1:17" x14ac:dyDescent="0.3">
      <c r="A3225" s="3">
        <v>3587</v>
      </c>
      <c r="B3225" s="3">
        <v>40</v>
      </c>
      <c r="C3225" s="3">
        <v>15</v>
      </c>
      <c r="D3225" s="6">
        <v>132</v>
      </c>
      <c r="E3225" s="8" t="str">
        <f t="shared" si="150"/>
        <v>100+</v>
      </c>
      <c r="F3225" s="7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  <c r="P3225" t="str">
        <f t="shared" si="151"/>
        <v>11-20</v>
      </c>
      <c r="Q3225" t="b">
        <f t="shared" si="152"/>
        <v>0</v>
      </c>
    </row>
    <row r="3226" spans="1:17" x14ac:dyDescent="0.3">
      <c r="A3226" s="3">
        <v>3670</v>
      </c>
      <c r="B3226" s="3">
        <v>40</v>
      </c>
      <c r="C3226" s="3">
        <v>15</v>
      </c>
      <c r="D3226" s="6">
        <v>22</v>
      </c>
      <c r="E3226" s="8" t="str">
        <f t="shared" si="150"/>
        <v>0-50</v>
      </c>
      <c r="F3226" s="7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  <c r="P3226" t="str">
        <f t="shared" si="151"/>
        <v>11-20</v>
      </c>
      <c r="Q3226" t="b">
        <f t="shared" si="152"/>
        <v>0</v>
      </c>
    </row>
    <row r="3227" spans="1:17" x14ac:dyDescent="0.3">
      <c r="A3227" s="3">
        <v>3736</v>
      </c>
      <c r="B3227" s="3">
        <v>40</v>
      </c>
      <c r="C3227" s="3">
        <v>14</v>
      </c>
      <c r="D3227" s="6">
        <v>78</v>
      </c>
      <c r="E3227" s="8" t="str">
        <f t="shared" si="150"/>
        <v>51-100</v>
      </c>
      <c r="F3227" s="7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  <c r="P3227" t="str">
        <f t="shared" si="151"/>
        <v>11-20</v>
      </c>
      <c r="Q3227" t="b">
        <f t="shared" si="152"/>
        <v>0</v>
      </c>
    </row>
    <row r="3228" spans="1:17" x14ac:dyDescent="0.3">
      <c r="A3228" s="3">
        <v>3744</v>
      </c>
      <c r="B3228" s="3">
        <v>40</v>
      </c>
      <c r="C3228" s="3">
        <v>14</v>
      </c>
      <c r="D3228" s="6">
        <v>78</v>
      </c>
      <c r="E3228" s="8" t="str">
        <f t="shared" si="150"/>
        <v>51-100</v>
      </c>
      <c r="F3228" s="7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  <c r="P3228" t="str">
        <f t="shared" si="151"/>
        <v>11-20</v>
      </c>
      <c r="Q3228" t="b">
        <f t="shared" si="152"/>
        <v>0</v>
      </c>
    </row>
    <row r="3229" spans="1:17" x14ac:dyDescent="0.3">
      <c r="A3229" s="3">
        <v>3768</v>
      </c>
      <c r="B3229" s="3">
        <v>40</v>
      </c>
      <c r="C3229" s="3">
        <v>16</v>
      </c>
      <c r="D3229" s="6">
        <v>83</v>
      </c>
      <c r="E3229" s="8" t="str">
        <f t="shared" si="150"/>
        <v>51-100</v>
      </c>
      <c r="F3229" s="7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  <c r="P3229" t="str">
        <f t="shared" si="151"/>
        <v>11-20</v>
      </c>
      <c r="Q3229" t="b">
        <f t="shared" si="152"/>
        <v>0</v>
      </c>
    </row>
    <row r="3230" spans="1:17" x14ac:dyDescent="0.3">
      <c r="A3230" s="3">
        <v>3771</v>
      </c>
      <c r="B3230" s="3">
        <v>40</v>
      </c>
      <c r="C3230" s="3">
        <v>16</v>
      </c>
      <c r="D3230" s="6">
        <v>75</v>
      </c>
      <c r="E3230" s="8" t="str">
        <f t="shared" si="150"/>
        <v>51-100</v>
      </c>
      <c r="F3230" s="7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  <c r="P3230" t="str">
        <f t="shared" si="151"/>
        <v>11-20</v>
      </c>
      <c r="Q3230" t="b">
        <f t="shared" si="152"/>
        <v>0</v>
      </c>
    </row>
    <row r="3231" spans="1:17" x14ac:dyDescent="0.3">
      <c r="A3231" s="3">
        <v>3872</v>
      </c>
      <c r="B3231" s="3">
        <v>40</v>
      </c>
      <c r="C3231" s="3">
        <v>16</v>
      </c>
      <c r="D3231" s="6">
        <v>125</v>
      </c>
      <c r="E3231" s="8" t="str">
        <f t="shared" si="150"/>
        <v>100+</v>
      </c>
      <c r="F3231" s="7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  <c r="P3231" t="str">
        <f t="shared" si="151"/>
        <v>11-20</v>
      </c>
      <c r="Q3231" t="b">
        <f t="shared" si="152"/>
        <v>0</v>
      </c>
    </row>
    <row r="3232" spans="1:17" x14ac:dyDescent="0.3">
      <c r="A3232" s="3">
        <v>3884</v>
      </c>
      <c r="B3232" s="3">
        <v>40</v>
      </c>
      <c r="C3232" s="3">
        <v>16</v>
      </c>
      <c r="D3232" s="6">
        <v>98</v>
      </c>
      <c r="E3232" s="8" t="str">
        <f t="shared" si="150"/>
        <v>51-100</v>
      </c>
      <c r="F3232" s="7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  <c r="P3232" t="str">
        <f t="shared" si="151"/>
        <v>11-20</v>
      </c>
      <c r="Q3232" t="b">
        <f t="shared" si="152"/>
        <v>0</v>
      </c>
    </row>
    <row r="3233" spans="1:17" x14ac:dyDescent="0.3">
      <c r="A3233" s="3">
        <v>3908</v>
      </c>
      <c r="B3233" s="3">
        <v>40</v>
      </c>
      <c r="C3233" s="3">
        <v>14</v>
      </c>
      <c r="D3233" s="6">
        <v>42</v>
      </c>
      <c r="E3233" s="8" t="str">
        <f t="shared" si="150"/>
        <v>0-50</v>
      </c>
      <c r="F3233" s="7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  <c r="P3233" t="str">
        <f t="shared" si="151"/>
        <v>11-20</v>
      </c>
      <c r="Q3233" t="b">
        <f t="shared" si="152"/>
        <v>0</v>
      </c>
    </row>
    <row r="3234" spans="1:17" x14ac:dyDescent="0.3">
      <c r="A3234" s="3">
        <v>3913</v>
      </c>
      <c r="B3234" s="3">
        <v>40</v>
      </c>
      <c r="C3234" s="3">
        <v>14</v>
      </c>
      <c r="D3234" s="6">
        <v>69</v>
      </c>
      <c r="E3234" s="8" t="str">
        <f t="shared" si="150"/>
        <v>51-100</v>
      </c>
      <c r="F3234" s="7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  <c r="P3234" t="str">
        <f t="shared" si="151"/>
        <v>11-20</v>
      </c>
      <c r="Q3234" t="b">
        <f t="shared" si="152"/>
        <v>0</v>
      </c>
    </row>
    <row r="3235" spans="1:17" x14ac:dyDescent="0.3">
      <c r="A3235" s="3">
        <v>3952</v>
      </c>
      <c r="B3235" s="3">
        <v>40</v>
      </c>
      <c r="C3235" s="3">
        <v>14</v>
      </c>
      <c r="D3235" s="6">
        <v>69</v>
      </c>
      <c r="E3235" s="8" t="str">
        <f t="shared" si="150"/>
        <v>51-100</v>
      </c>
      <c r="F3235" s="7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  <c r="P3235" t="str">
        <f t="shared" si="151"/>
        <v>11-20</v>
      </c>
      <c r="Q3235" t="b">
        <f t="shared" si="152"/>
        <v>0</v>
      </c>
    </row>
    <row r="3236" spans="1:17" x14ac:dyDescent="0.3">
      <c r="A3236" s="3">
        <v>3958</v>
      </c>
      <c r="B3236" s="3">
        <v>40</v>
      </c>
      <c r="C3236" s="3">
        <v>15</v>
      </c>
      <c r="D3236" s="6">
        <v>75</v>
      </c>
      <c r="E3236" s="8" t="str">
        <f t="shared" si="150"/>
        <v>51-100</v>
      </c>
      <c r="F3236" s="7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  <c r="P3236" t="str">
        <f t="shared" si="151"/>
        <v>11-20</v>
      </c>
      <c r="Q3236" t="b">
        <f t="shared" si="152"/>
        <v>0</v>
      </c>
    </row>
    <row r="3237" spans="1:17" x14ac:dyDescent="0.3">
      <c r="A3237" s="3">
        <v>3968</v>
      </c>
      <c r="B3237" s="3">
        <v>40</v>
      </c>
      <c r="C3237" s="3">
        <v>15</v>
      </c>
      <c r="D3237" s="6">
        <v>22</v>
      </c>
      <c r="E3237" s="8" t="str">
        <f t="shared" si="150"/>
        <v>0-50</v>
      </c>
      <c r="F3237" s="7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  <c r="P3237" t="str">
        <f t="shared" si="151"/>
        <v>11-20</v>
      </c>
      <c r="Q3237" t="b">
        <f t="shared" si="152"/>
        <v>0</v>
      </c>
    </row>
    <row r="3238" spans="1:17" x14ac:dyDescent="0.3">
      <c r="A3238" s="3">
        <v>4022</v>
      </c>
      <c r="B3238" s="3">
        <v>40</v>
      </c>
      <c r="C3238" s="3">
        <v>14</v>
      </c>
      <c r="D3238" s="6">
        <v>42</v>
      </c>
      <c r="E3238" s="8" t="str">
        <f t="shared" si="150"/>
        <v>0-50</v>
      </c>
      <c r="F3238" s="7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  <c r="P3238" t="str">
        <f t="shared" si="151"/>
        <v>11-20</v>
      </c>
      <c r="Q3238" t="b">
        <f t="shared" si="152"/>
        <v>0</v>
      </c>
    </row>
    <row r="3239" spans="1:17" x14ac:dyDescent="0.3">
      <c r="A3239" s="3">
        <v>4093</v>
      </c>
      <c r="B3239" s="3">
        <v>40</v>
      </c>
      <c r="C3239" s="3">
        <v>15</v>
      </c>
      <c r="D3239" s="6">
        <v>171</v>
      </c>
      <c r="E3239" s="8" t="str">
        <f t="shared" si="150"/>
        <v>100+</v>
      </c>
      <c r="F3239" s="7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  <c r="P3239" t="str">
        <f t="shared" si="151"/>
        <v>11-20</v>
      </c>
      <c r="Q3239" t="b">
        <f t="shared" si="152"/>
        <v>0</v>
      </c>
    </row>
    <row r="3240" spans="1:17" x14ac:dyDescent="0.3">
      <c r="A3240" s="3">
        <v>4119</v>
      </c>
      <c r="B3240" s="3">
        <v>40</v>
      </c>
      <c r="C3240" s="3">
        <v>16</v>
      </c>
      <c r="D3240" s="6">
        <v>34</v>
      </c>
      <c r="E3240" s="8" t="str">
        <f t="shared" si="150"/>
        <v>0-50</v>
      </c>
      <c r="F3240" s="7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  <c r="P3240" t="str">
        <f t="shared" si="151"/>
        <v>11-20</v>
      </c>
      <c r="Q3240" t="b">
        <f t="shared" si="152"/>
        <v>0</v>
      </c>
    </row>
    <row r="3241" spans="1:17" x14ac:dyDescent="0.3">
      <c r="A3241" s="3">
        <v>4175</v>
      </c>
      <c r="B3241" s="3">
        <v>40</v>
      </c>
      <c r="C3241" s="3">
        <v>14</v>
      </c>
      <c r="D3241" s="6">
        <v>59</v>
      </c>
      <c r="E3241" s="8" t="str">
        <f t="shared" si="150"/>
        <v>51-100</v>
      </c>
      <c r="F3241" s="7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  <c r="P3241" t="str">
        <f t="shared" si="151"/>
        <v>11-20</v>
      </c>
      <c r="Q3241" t="b">
        <f t="shared" si="152"/>
        <v>0</v>
      </c>
    </row>
    <row r="3242" spans="1:17" x14ac:dyDescent="0.3">
      <c r="A3242" s="3">
        <v>4191</v>
      </c>
      <c r="B3242" s="3">
        <v>40</v>
      </c>
      <c r="C3242" s="3">
        <v>16</v>
      </c>
      <c r="D3242" s="6">
        <v>89</v>
      </c>
      <c r="E3242" s="8" t="str">
        <f t="shared" si="150"/>
        <v>51-100</v>
      </c>
      <c r="F3242" s="7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  <c r="P3242" t="str">
        <f t="shared" si="151"/>
        <v>11-20</v>
      </c>
      <c r="Q3242" t="b">
        <f t="shared" si="152"/>
        <v>0</v>
      </c>
    </row>
    <row r="3243" spans="1:17" x14ac:dyDescent="0.3">
      <c r="A3243" s="3">
        <v>4205</v>
      </c>
      <c r="B3243" s="3">
        <v>40</v>
      </c>
      <c r="C3243" s="3">
        <v>16</v>
      </c>
      <c r="D3243" s="6">
        <v>61</v>
      </c>
      <c r="E3243" s="8" t="str">
        <f t="shared" si="150"/>
        <v>51-100</v>
      </c>
      <c r="F3243" s="7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  <c r="P3243" t="str">
        <f t="shared" si="151"/>
        <v>11-20</v>
      </c>
      <c r="Q3243" t="b">
        <f t="shared" si="152"/>
        <v>0</v>
      </c>
    </row>
    <row r="3244" spans="1:17" x14ac:dyDescent="0.3">
      <c r="A3244" s="3">
        <v>4212</v>
      </c>
      <c r="B3244" s="3">
        <v>40</v>
      </c>
      <c r="C3244" s="3">
        <v>16</v>
      </c>
      <c r="D3244" s="6">
        <v>104</v>
      </c>
      <c r="E3244" s="8" t="str">
        <f t="shared" si="150"/>
        <v>100+</v>
      </c>
      <c r="F3244" s="7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  <c r="P3244" t="str">
        <f t="shared" si="151"/>
        <v>11-20</v>
      </c>
      <c r="Q3244" t="b">
        <f t="shared" si="152"/>
        <v>0</v>
      </c>
    </row>
    <row r="3245" spans="1:17" x14ac:dyDescent="0.3">
      <c r="A3245" s="3">
        <v>4278</v>
      </c>
      <c r="B3245" s="3">
        <v>40</v>
      </c>
      <c r="C3245" s="3">
        <v>16</v>
      </c>
      <c r="D3245" s="6">
        <v>138</v>
      </c>
      <c r="E3245" s="8" t="str">
        <f t="shared" si="150"/>
        <v>100+</v>
      </c>
      <c r="F3245" s="7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  <c r="P3245" t="str">
        <f t="shared" si="151"/>
        <v>11-20</v>
      </c>
      <c r="Q3245" t="b">
        <f t="shared" si="152"/>
        <v>0</v>
      </c>
    </row>
    <row r="3246" spans="1:17" x14ac:dyDescent="0.3">
      <c r="A3246" s="3">
        <v>4321</v>
      </c>
      <c r="B3246" s="3">
        <v>40</v>
      </c>
      <c r="C3246" s="3">
        <v>15</v>
      </c>
      <c r="D3246" s="6">
        <v>143</v>
      </c>
      <c r="E3246" s="8" t="str">
        <f t="shared" si="150"/>
        <v>100+</v>
      </c>
      <c r="F3246" s="7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  <c r="P3246" t="str">
        <f t="shared" si="151"/>
        <v>11-20</v>
      </c>
      <c r="Q3246" t="b">
        <f t="shared" si="152"/>
        <v>0</v>
      </c>
    </row>
    <row r="3247" spans="1:17" x14ac:dyDescent="0.3">
      <c r="A3247" s="3">
        <v>4353</v>
      </c>
      <c r="B3247" s="3">
        <v>40</v>
      </c>
      <c r="C3247" s="3">
        <v>16</v>
      </c>
      <c r="D3247" s="6">
        <v>59</v>
      </c>
      <c r="E3247" s="8" t="str">
        <f t="shared" si="150"/>
        <v>51-100</v>
      </c>
      <c r="F3247" s="7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  <c r="P3247" t="str">
        <f t="shared" si="151"/>
        <v>11-20</v>
      </c>
      <c r="Q3247" t="b">
        <f t="shared" si="152"/>
        <v>0</v>
      </c>
    </row>
    <row r="3248" spans="1:17" x14ac:dyDescent="0.3">
      <c r="A3248" s="3">
        <v>4355</v>
      </c>
      <c r="B3248" s="3">
        <v>40</v>
      </c>
      <c r="C3248" s="3">
        <v>16</v>
      </c>
      <c r="D3248" s="6">
        <v>140</v>
      </c>
      <c r="E3248" s="8" t="str">
        <f t="shared" si="150"/>
        <v>100+</v>
      </c>
      <c r="F3248" s="7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  <c r="P3248" t="str">
        <f t="shared" si="151"/>
        <v>11-20</v>
      </c>
      <c r="Q3248" t="b">
        <f t="shared" si="152"/>
        <v>0</v>
      </c>
    </row>
    <row r="3249" spans="1:17" x14ac:dyDescent="0.3">
      <c r="A3249" s="3">
        <v>4356</v>
      </c>
      <c r="B3249" s="3">
        <v>40</v>
      </c>
      <c r="C3249" s="3">
        <v>10</v>
      </c>
      <c r="D3249" s="6">
        <v>29</v>
      </c>
      <c r="E3249" s="8" t="str">
        <f t="shared" si="150"/>
        <v>0-50</v>
      </c>
      <c r="F3249" s="7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  <c r="P3249" t="str">
        <f t="shared" si="151"/>
        <v>0-10</v>
      </c>
      <c r="Q3249" t="b">
        <f t="shared" si="152"/>
        <v>0</v>
      </c>
    </row>
    <row r="3250" spans="1:17" x14ac:dyDescent="0.3">
      <c r="A3250" s="3">
        <v>4368</v>
      </c>
      <c r="B3250" s="3">
        <v>40</v>
      </c>
      <c r="C3250" s="3">
        <v>15</v>
      </c>
      <c r="D3250" s="6">
        <v>149</v>
      </c>
      <c r="E3250" s="8" t="str">
        <f t="shared" si="150"/>
        <v>100+</v>
      </c>
      <c r="F3250" s="7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  <c r="P3250" t="str">
        <f t="shared" si="151"/>
        <v>11-20</v>
      </c>
      <c r="Q3250" t="b">
        <f t="shared" si="152"/>
        <v>0</v>
      </c>
    </row>
    <row r="3251" spans="1:17" x14ac:dyDescent="0.3">
      <c r="A3251" s="3">
        <v>4377</v>
      </c>
      <c r="B3251" s="3">
        <v>40</v>
      </c>
      <c r="C3251" s="3">
        <v>15</v>
      </c>
      <c r="D3251" s="6">
        <v>71</v>
      </c>
      <c r="E3251" s="8" t="str">
        <f t="shared" si="150"/>
        <v>51-100</v>
      </c>
      <c r="F3251" s="7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  <c r="P3251" t="str">
        <f t="shared" si="151"/>
        <v>11-20</v>
      </c>
      <c r="Q3251" t="b">
        <f t="shared" si="152"/>
        <v>0</v>
      </c>
    </row>
    <row r="3252" spans="1:17" x14ac:dyDescent="0.3">
      <c r="A3252" s="3">
        <v>4470</v>
      </c>
      <c r="B3252" s="3">
        <v>40</v>
      </c>
      <c r="C3252" s="3">
        <v>14</v>
      </c>
      <c r="D3252" s="6">
        <v>53</v>
      </c>
      <c r="E3252" s="8" t="str">
        <f t="shared" si="150"/>
        <v>51-100</v>
      </c>
      <c r="F3252" s="7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  <c r="P3252" t="str">
        <f t="shared" si="151"/>
        <v>11-20</v>
      </c>
      <c r="Q3252" t="b">
        <f t="shared" si="152"/>
        <v>1</v>
      </c>
    </row>
    <row r="3253" spans="1:17" x14ac:dyDescent="0.3">
      <c r="A3253" s="3">
        <v>4483</v>
      </c>
      <c r="B3253" s="3">
        <v>40</v>
      </c>
      <c r="C3253" s="3">
        <v>14</v>
      </c>
      <c r="D3253" s="6">
        <v>28</v>
      </c>
      <c r="E3253" s="8" t="str">
        <f t="shared" si="150"/>
        <v>0-50</v>
      </c>
      <c r="F3253" s="7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  <c r="P3253" t="str">
        <f t="shared" si="151"/>
        <v>11-20</v>
      </c>
      <c r="Q3253" t="b">
        <f t="shared" si="152"/>
        <v>0</v>
      </c>
    </row>
    <row r="3254" spans="1:17" x14ac:dyDescent="0.3">
      <c r="A3254" s="3">
        <v>4506</v>
      </c>
      <c r="B3254" s="3">
        <v>40</v>
      </c>
      <c r="C3254" s="3">
        <v>15</v>
      </c>
      <c r="D3254" s="6">
        <v>90</v>
      </c>
      <c r="E3254" s="8" t="str">
        <f t="shared" si="150"/>
        <v>51-100</v>
      </c>
      <c r="F3254" s="7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  <c r="P3254" t="str">
        <f t="shared" si="151"/>
        <v>11-20</v>
      </c>
      <c r="Q3254" t="b">
        <f t="shared" si="152"/>
        <v>0</v>
      </c>
    </row>
    <row r="3255" spans="1:17" x14ac:dyDescent="0.3">
      <c r="A3255" s="3">
        <v>4666</v>
      </c>
      <c r="B3255" s="3">
        <v>40</v>
      </c>
      <c r="C3255" s="3">
        <v>16</v>
      </c>
      <c r="D3255" s="6">
        <v>65</v>
      </c>
      <c r="E3255" s="8" t="str">
        <f t="shared" si="150"/>
        <v>51-100</v>
      </c>
      <c r="F3255" s="7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  <c r="P3255" t="str">
        <f t="shared" si="151"/>
        <v>11-20</v>
      </c>
      <c r="Q3255" t="b">
        <f t="shared" si="152"/>
        <v>0</v>
      </c>
    </row>
    <row r="3256" spans="1:17" x14ac:dyDescent="0.3">
      <c r="A3256" s="3">
        <v>4669</v>
      </c>
      <c r="B3256" s="3">
        <v>40</v>
      </c>
      <c r="C3256" s="3">
        <v>14</v>
      </c>
      <c r="D3256" s="6">
        <v>63</v>
      </c>
      <c r="E3256" s="8" t="str">
        <f t="shared" si="150"/>
        <v>51-100</v>
      </c>
      <c r="F3256" s="7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  <c r="P3256" t="str">
        <f t="shared" si="151"/>
        <v>11-20</v>
      </c>
      <c r="Q3256" t="b">
        <f t="shared" si="152"/>
        <v>0</v>
      </c>
    </row>
    <row r="3257" spans="1:17" x14ac:dyDescent="0.3">
      <c r="A3257" s="3">
        <v>4675</v>
      </c>
      <c r="B3257" s="3">
        <v>40</v>
      </c>
      <c r="C3257" s="3">
        <v>14</v>
      </c>
      <c r="D3257" s="6">
        <v>93</v>
      </c>
      <c r="E3257" s="8" t="str">
        <f t="shared" si="150"/>
        <v>51-100</v>
      </c>
      <c r="F3257" s="7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  <c r="P3257" t="str">
        <f t="shared" si="151"/>
        <v>11-20</v>
      </c>
      <c r="Q3257" t="b">
        <f t="shared" si="152"/>
        <v>1</v>
      </c>
    </row>
    <row r="3258" spans="1:17" x14ac:dyDescent="0.3">
      <c r="A3258" s="3">
        <v>4723</v>
      </c>
      <c r="B3258" s="3">
        <v>40</v>
      </c>
      <c r="C3258" s="3">
        <v>16</v>
      </c>
      <c r="D3258" s="6">
        <v>63</v>
      </c>
      <c r="E3258" s="8" t="str">
        <f t="shared" si="150"/>
        <v>51-100</v>
      </c>
      <c r="F3258" s="7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  <c r="P3258" t="str">
        <f t="shared" si="151"/>
        <v>11-20</v>
      </c>
      <c r="Q3258" t="b">
        <f t="shared" si="152"/>
        <v>0</v>
      </c>
    </row>
    <row r="3259" spans="1:17" x14ac:dyDescent="0.3">
      <c r="A3259" s="3">
        <v>4730</v>
      </c>
      <c r="B3259" s="3">
        <v>40</v>
      </c>
      <c r="C3259" s="3">
        <v>14</v>
      </c>
      <c r="D3259" s="6">
        <v>18</v>
      </c>
      <c r="E3259" s="8" t="str">
        <f t="shared" si="150"/>
        <v>0-50</v>
      </c>
      <c r="F3259" s="7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  <c r="P3259" t="str">
        <f t="shared" si="151"/>
        <v>11-20</v>
      </c>
      <c r="Q3259" t="b">
        <f t="shared" si="152"/>
        <v>0</v>
      </c>
    </row>
    <row r="3260" spans="1:17" x14ac:dyDescent="0.3">
      <c r="A3260" s="3">
        <v>4808</v>
      </c>
      <c r="B3260" s="3">
        <v>40</v>
      </c>
      <c r="C3260" s="3">
        <v>14</v>
      </c>
      <c r="D3260" s="6">
        <v>53</v>
      </c>
      <c r="E3260" s="8" t="str">
        <f t="shared" si="150"/>
        <v>51-100</v>
      </c>
      <c r="F3260" s="7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  <c r="P3260" t="str">
        <f t="shared" si="151"/>
        <v>11-20</v>
      </c>
      <c r="Q3260" t="b">
        <f t="shared" si="152"/>
        <v>0</v>
      </c>
    </row>
    <row r="3261" spans="1:17" x14ac:dyDescent="0.3">
      <c r="A3261" s="3">
        <v>4880</v>
      </c>
      <c r="B3261" s="3">
        <v>40</v>
      </c>
      <c r="C3261" s="3">
        <v>15</v>
      </c>
      <c r="D3261" s="6">
        <v>43</v>
      </c>
      <c r="E3261" s="8" t="str">
        <f t="shared" si="150"/>
        <v>0-50</v>
      </c>
      <c r="F3261" s="7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  <c r="P3261" t="str">
        <f t="shared" si="151"/>
        <v>11-20</v>
      </c>
      <c r="Q3261" t="b">
        <f t="shared" si="152"/>
        <v>0</v>
      </c>
    </row>
    <row r="3262" spans="1:17" x14ac:dyDescent="0.3">
      <c r="A3262" s="3">
        <v>4897</v>
      </c>
      <c r="B3262" s="3">
        <v>40</v>
      </c>
      <c r="C3262" s="3">
        <v>15</v>
      </c>
      <c r="D3262" s="6">
        <v>81</v>
      </c>
      <c r="E3262" s="8" t="str">
        <f t="shared" si="150"/>
        <v>51-100</v>
      </c>
      <c r="F3262" s="7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  <c r="P3262" t="str">
        <f t="shared" si="151"/>
        <v>11-20</v>
      </c>
      <c r="Q3262" t="b">
        <f t="shared" si="152"/>
        <v>0</v>
      </c>
    </row>
    <row r="3263" spans="1:17" x14ac:dyDescent="0.3">
      <c r="A3263" s="3">
        <v>4904</v>
      </c>
      <c r="B3263" s="3">
        <v>40</v>
      </c>
      <c r="C3263" s="3">
        <v>15</v>
      </c>
      <c r="D3263" s="6">
        <v>18</v>
      </c>
      <c r="E3263" s="8" t="str">
        <f t="shared" si="150"/>
        <v>0-50</v>
      </c>
      <c r="F3263" s="7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  <c r="P3263" t="str">
        <f t="shared" si="151"/>
        <v>11-20</v>
      </c>
      <c r="Q3263" t="b">
        <f t="shared" si="152"/>
        <v>0</v>
      </c>
    </row>
    <row r="3264" spans="1:17" x14ac:dyDescent="0.3">
      <c r="A3264" s="3">
        <v>4909</v>
      </c>
      <c r="B3264" s="3">
        <v>40</v>
      </c>
      <c r="C3264" s="3">
        <v>16</v>
      </c>
      <c r="D3264" s="6">
        <v>138</v>
      </c>
      <c r="E3264" s="8" t="str">
        <f t="shared" si="150"/>
        <v>100+</v>
      </c>
      <c r="F3264" s="7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  <c r="P3264" t="str">
        <f t="shared" si="151"/>
        <v>11-20</v>
      </c>
      <c r="Q3264" t="b">
        <f t="shared" si="152"/>
        <v>0</v>
      </c>
    </row>
    <row r="3265" spans="1:17" x14ac:dyDescent="0.3">
      <c r="A3265" s="3">
        <v>4924</v>
      </c>
      <c r="B3265" s="3">
        <v>40</v>
      </c>
      <c r="C3265" s="3">
        <v>15</v>
      </c>
      <c r="D3265" s="6">
        <v>73</v>
      </c>
      <c r="E3265" s="8" t="str">
        <f t="shared" si="150"/>
        <v>51-100</v>
      </c>
      <c r="F3265" s="7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  <c r="P3265" t="str">
        <f t="shared" si="151"/>
        <v>11-20</v>
      </c>
      <c r="Q3265" t="b">
        <f t="shared" si="152"/>
        <v>0</v>
      </c>
    </row>
    <row r="3266" spans="1:17" x14ac:dyDescent="0.3">
      <c r="A3266" s="3">
        <v>4978</v>
      </c>
      <c r="B3266" s="3">
        <v>40</v>
      </c>
      <c r="C3266" s="3">
        <v>15</v>
      </c>
      <c r="D3266" s="6">
        <v>54</v>
      </c>
      <c r="E3266" s="8" t="str">
        <f t="shared" si="150"/>
        <v>51-100</v>
      </c>
      <c r="F3266" s="7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  <c r="P3266" t="str">
        <f t="shared" si="151"/>
        <v>11-20</v>
      </c>
      <c r="Q3266" t="b">
        <f t="shared" si="152"/>
        <v>0</v>
      </c>
    </row>
    <row r="3267" spans="1:17" x14ac:dyDescent="0.3">
      <c r="A3267" s="3">
        <v>3</v>
      </c>
      <c r="B3267" s="3">
        <v>39</v>
      </c>
      <c r="C3267" s="3">
        <v>15</v>
      </c>
      <c r="D3267" s="6">
        <v>11</v>
      </c>
      <c r="E3267" s="8" t="str">
        <f t="shared" ref="E3267:E3330" si="153">IF(D3267&lt;=50,"0-50",IF(D3267&lt;=100,"51-100","100+"))</f>
        <v>0-50</v>
      </c>
      <c r="F3267" s="7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  <c r="P3267" t="str">
        <f t="shared" ref="P3267:P3330" si="154">IF(C3267&lt;=10,"0-10",IF(C3267&lt;=20,"11-20",IF(C3267&lt;=30,"21-30","30+")))</f>
        <v>11-20</v>
      </c>
      <c r="Q3267" t="b">
        <f t="shared" ref="Q3267:Q3330" si="155">AND(IF(M3267="Yes",1,0),IF(O3267="Yes",1,0))</f>
        <v>0</v>
      </c>
    </row>
    <row r="3268" spans="1:17" x14ac:dyDescent="0.3">
      <c r="A3268" s="3">
        <v>44</v>
      </c>
      <c r="B3268" s="3">
        <v>39</v>
      </c>
      <c r="C3268" s="3">
        <v>15</v>
      </c>
      <c r="D3268" s="6">
        <v>45</v>
      </c>
      <c r="E3268" s="8" t="str">
        <f t="shared" si="153"/>
        <v>0-50</v>
      </c>
      <c r="F3268" s="7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  <c r="P3268" t="str">
        <f t="shared" si="154"/>
        <v>11-20</v>
      </c>
      <c r="Q3268" t="b">
        <f t="shared" si="155"/>
        <v>0</v>
      </c>
    </row>
    <row r="3269" spans="1:17" x14ac:dyDescent="0.3">
      <c r="A3269" s="3">
        <v>47</v>
      </c>
      <c r="B3269" s="3">
        <v>39</v>
      </c>
      <c r="C3269" s="3">
        <v>14</v>
      </c>
      <c r="D3269" s="6">
        <v>43</v>
      </c>
      <c r="E3269" s="8" t="str">
        <f t="shared" si="153"/>
        <v>0-50</v>
      </c>
      <c r="F3269" s="7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  <c r="P3269" t="str">
        <f t="shared" si="154"/>
        <v>11-20</v>
      </c>
      <c r="Q3269" t="b">
        <f t="shared" si="155"/>
        <v>0</v>
      </c>
    </row>
    <row r="3270" spans="1:17" x14ac:dyDescent="0.3">
      <c r="A3270" s="3">
        <v>115</v>
      </c>
      <c r="B3270" s="3">
        <v>39</v>
      </c>
      <c r="C3270" s="3">
        <v>14</v>
      </c>
      <c r="D3270" s="6">
        <v>39</v>
      </c>
      <c r="E3270" s="8" t="str">
        <f t="shared" si="153"/>
        <v>0-50</v>
      </c>
      <c r="F3270" s="7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  <c r="P3270" t="str">
        <f t="shared" si="154"/>
        <v>11-20</v>
      </c>
      <c r="Q3270" t="b">
        <f t="shared" si="155"/>
        <v>0</v>
      </c>
    </row>
    <row r="3271" spans="1:17" x14ac:dyDescent="0.3">
      <c r="A3271" s="3">
        <v>125</v>
      </c>
      <c r="B3271" s="3">
        <v>39</v>
      </c>
      <c r="C3271" s="3">
        <v>15</v>
      </c>
      <c r="D3271" s="6">
        <v>78</v>
      </c>
      <c r="E3271" s="8" t="str">
        <f t="shared" si="153"/>
        <v>51-100</v>
      </c>
      <c r="F3271" s="7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  <c r="P3271" t="str">
        <f t="shared" si="154"/>
        <v>11-20</v>
      </c>
      <c r="Q3271" t="b">
        <f t="shared" si="155"/>
        <v>0</v>
      </c>
    </row>
    <row r="3272" spans="1:17" x14ac:dyDescent="0.3">
      <c r="A3272" s="3">
        <v>186</v>
      </c>
      <c r="B3272" s="3">
        <v>39</v>
      </c>
      <c r="C3272" s="3">
        <v>14</v>
      </c>
      <c r="D3272" s="6">
        <v>115</v>
      </c>
      <c r="E3272" s="8" t="str">
        <f t="shared" si="153"/>
        <v>100+</v>
      </c>
      <c r="F3272" s="7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  <c r="P3272" t="str">
        <f t="shared" si="154"/>
        <v>11-20</v>
      </c>
      <c r="Q3272" t="b">
        <f t="shared" si="155"/>
        <v>0</v>
      </c>
    </row>
    <row r="3273" spans="1:17" x14ac:dyDescent="0.3">
      <c r="A3273" s="3">
        <v>218</v>
      </c>
      <c r="B3273" s="3">
        <v>39</v>
      </c>
      <c r="C3273" s="3">
        <v>14</v>
      </c>
      <c r="D3273" s="6">
        <v>74</v>
      </c>
      <c r="E3273" s="8" t="str">
        <f t="shared" si="153"/>
        <v>51-100</v>
      </c>
      <c r="F3273" s="7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  <c r="P3273" t="str">
        <f t="shared" si="154"/>
        <v>11-20</v>
      </c>
      <c r="Q3273" t="b">
        <f t="shared" si="155"/>
        <v>0</v>
      </c>
    </row>
    <row r="3274" spans="1:17" x14ac:dyDescent="0.3">
      <c r="A3274" s="3">
        <v>226</v>
      </c>
      <c r="B3274" s="3">
        <v>39</v>
      </c>
      <c r="C3274" s="3">
        <v>13</v>
      </c>
      <c r="D3274" s="6">
        <v>93</v>
      </c>
      <c r="E3274" s="8" t="str">
        <f t="shared" si="153"/>
        <v>51-100</v>
      </c>
      <c r="F3274" s="7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  <c r="P3274" t="str">
        <f t="shared" si="154"/>
        <v>11-20</v>
      </c>
      <c r="Q3274" t="b">
        <f t="shared" si="155"/>
        <v>0</v>
      </c>
    </row>
    <row r="3275" spans="1:17" x14ac:dyDescent="0.3">
      <c r="A3275" s="3">
        <v>280</v>
      </c>
      <c r="B3275" s="3">
        <v>39</v>
      </c>
      <c r="C3275" s="3">
        <v>14</v>
      </c>
      <c r="D3275" s="6">
        <v>155</v>
      </c>
      <c r="E3275" s="8" t="str">
        <f t="shared" si="153"/>
        <v>100+</v>
      </c>
      <c r="F3275" s="7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  <c r="P3275" t="str">
        <f t="shared" si="154"/>
        <v>11-20</v>
      </c>
      <c r="Q3275" t="b">
        <f t="shared" si="155"/>
        <v>0</v>
      </c>
    </row>
    <row r="3276" spans="1:17" x14ac:dyDescent="0.3">
      <c r="A3276" s="3">
        <v>340</v>
      </c>
      <c r="B3276" s="3">
        <v>39</v>
      </c>
      <c r="C3276" s="3">
        <v>13</v>
      </c>
      <c r="D3276" s="6">
        <v>89</v>
      </c>
      <c r="E3276" s="8" t="str">
        <f t="shared" si="153"/>
        <v>51-100</v>
      </c>
      <c r="F3276" s="7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  <c r="P3276" t="str">
        <f t="shared" si="154"/>
        <v>11-20</v>
      </c>
      <c r="Q3276" t="b">
        <f t="shared" si="155"/>
        <v>0</v>
      </c>
    </row>
    <row r="3277" spans="1:17" x14ac:dyDescent="0.3">
      <c r="A3277" s="3">
        <v>351</v>
      </c>
      <c r="B3277" s="3">
        <v>39</v>
      </c>
      <c r="C3277" s="3">
        <v>14</v>
      </c>
      <c r="D3277" s="6">
        <v>113</v>
      </c>
      <c r="E3277" s="8" t="str">
        <f t="shared" si="153"/>
        <v>100+</v>
      </c>
      <c r="F3277" s="7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  <c r="P3277" t="str">
        <f t="shared" si="154"/>
        <v>11-20</v>
      </c>
      <c r="Q3277" t="b">
        <f t="shared" si="155"/>
        <v>0</v>
      </c>
    </row>
    <row r="3278" spans="1:17" x14ac:dyDescent="0.3">
      <c r="A3278" s="3">
        <v>432</v>
      </c>
      <c r="B3278" s="3">
        <v>39</v>
      </c>
      <c r="C3278" s="3">
        <v>13</v>
      </c>
      <c r="D3278" s="6">
        <v>75</v>
      </c>
      <c r="E3278" s="8" t="str">
        <f t="shared" si="153"/>
        <v>51-100</v>
      </c>
      <c r="F3278" s="7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  <c r="P3278" t="str">
        <f t="shared" si="154"/>
        <v>11-20</v>
      </c>
      <c r="Q3278" t="b">
        <f t="shared" si="155"/>
        <v>0</v>
      </c>
    </row>
    <row r="3279" spans="1:17" x14ac:dyDescent="0.3">
      <c r="A3279" s="3">
        <v>453</v>
      </c>
      <c r="B3279" s="3">
        <v>39</v>
      </c>
      <c r="C3279" s="3">
        <v>13</v>
      </c>
      <c r="D3279" s="6">
        <v>21</v>
      </c>
      <c r="E3279" s="8" t="str">
        <f t="shared" si="153"/>
        <v>0-50</v>
      </c>
      <c r="F3279" s="7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  <c r="P3279" t="str">
        <f t="shared" si="154"/>
        <v>11-20</v>
      </c>
      <c r="Q3279" t="b">
        <f t="shared" si="155"/>
        <v>0</v>
      </c>
    </row>
    <row r="3280" spans="1:17" x14ac:dyDescent="0.3">
      <c r="A3280" s="3">
        <v>488</v>
      </c>
      <c r="B3280" s="3">
        <v>39</v>
      </c>
      <c r="C3280" s="3">
        <v>13</v>
      </c>
      <c r="D3280" s="6">
        <v>88</v>
      </c>
      <c r="E3280" s="8" t="str">
        <f t="shared" si="153"/>
        <v>51-100</v>
      </c>
      <c r="F3280" s="7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  <c r="P3280" t="str">
        <f t="shared" si="154"/>
        <v>11-20</v>
      </c>
      <c r="Q3280" t="b">
        <f t="shared" si="155"/>
        <v>0</v>
      </c>
    </row>
    <row r="3281" spans="1:17" x14ac:dyDescent="0.3">
      <c r="A3281" s="3">
        <v>513</v>
      </c>
      <c r="B3281" s="3">
        <v>39</v>
      </c>
      <c r="C3281" s="3">
        <v>14</v>
      </c>
      <c r="D3281" s="6">
        <v>54</v>
      </c>
      <c r="E3281" s="8" t="str">
        <f t="shared" si="153"/>
        <v>51-100</v>
      </c>
      <c r="F3281" s="7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  <c r="P3281" t="str">
        <f t="shared" si="154"/>
        <v>11-20</v>
      </c>
      <c r="Q3281" t="b">
        <f t="shared" si="155"/>
        <v>0</v>
      </c>
    </row>
    <row r="3282" spans="1:17" x14ac:dyDescent="0.3">
      <c r="A3282" s="3">
        <v>530</v>
      </c>
      <c r="B3282" s="3">
        <v>39</v>
      </c>
      <c r="C3282" s="3">
        <v>15</v>
      </c>
      <c r="D3282" s="6">
        <v>82</v>
      </c>
      <c r="E3282" s="8" t="str">
        <f t="shared" si="153"/>
        <v>51-100</v>
      </c>
      <c r="F3282" s="7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  <c r="P3282" t="str">
        <f t="shared" si="154"/>
        <v>11-20</v>
      </c>
      <c r="Q3282" t="b">
        <f t="shared" si="155"/>
        <v>0</v>
      </c>
    </row>
    <row r="3283" spans="1:17" x14ac:dyDescent="0.3">
      <c r="A3283" s="3">
        <v>558</v>
      </c>
      <c r="B3283" s="3">
        <v>39</v>
      </c>
      <c r="C3283" s="3">
        <v>15</v>
      </c>
      <c r="D3283" s="6">
        <v>118</v>
      </c>
      <c r="E3283" s="8" t="str">
        <f t="shared" si="153"/>
        <v>100+</v>
      </c>
      <c r="F3283" s="7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  <c r="P3283" t="str">
        <f t="shared" si="154"/>
        <v>11-20</v>
      </c>
      <c r="Q3283" t="b">
        <f t="shared" si="155"/>
        <v>0</v>
      </c>
    </row>
    <row r="3284" spans="1:17" x14ac:dyDescent="0.3">
      <c r="A3284" s="3">
        <v>573</v>
      </c>
      <c r="B3284" s="3">
        <v>39</v>
      </c>
      <c r="C3284" s="3">
        <v>15</v>
      </c>
      <c r="D3284" s="6">
        <v>128</v>
      </c>
      <c r="E3284" s="8" t="str">
        <f t="shared" si="153"/>
        <v>100+</v>
      </c>
      <c r="F3284" s="7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  <c r="P3284" t="str">
        <f t="shared" si="154"/>
        <v>11-20</v>
      </c>
      <c r="Q3284" t="b">
        <f t="shared" si="155"/>
        <v>0</v>
      </c>
    </row>
    <row r="3285" spans="1:17" x14ac:dyDescent="0.3">
      <c r="A3285" s="3">
        <v>587</v>
      </c>
      <c r="B3285" s="3">
        <v>39</v>
      </c>
      <c r="C3285" s="3">
        <v>14</v>
      </c>
      <c r="D3285" s="6">
        <v>101</v>
      </c>
      <c r="E3285" s="8" t="str">
        <f t="shared" si="153"/>
        <v>100+</v>
      </c>
      <c r="F3285" s="7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  <c r="P3285" t="str">
        <f t="shared" si="154"/>
        <v>11-20</v>
      </c>
      <c r="Q3285" t="b">
        <f t="shared" si="155"/>
        <v>0</v>
      </c>
    </row>
    <row r="3286" spans="1:17" x14ac:dyDescent="0.3">
      <c r="A3286" s="3">
        <v>661</v>
      </c>
      <c r="B3286" s="3">
        <v>39</v>
      </c>
      <c r="C3286" s="3">
        <v>14</v>
      </c>
      <c r="D3286" s="6">
        <v>165</v>
      </c>
      <c r="E3286" s="8" t="str">
        <f t="shared" si="153"/>
        <v>100+</v>
      </c>
      <c r="F3286" s="7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  <c r="P3286" t="str">
        <f t="shared" si="154"/>
        <v>11-20</v>
      </c>
      <c r="Q3286" t="b">
        <f t="shared" si="155"/>
        <v>0</v>
      </c>
    </row>
    <row r="3287" spans="1:17" x14ac:dyDescent="0.3">
      <c r="A3287" s="3">
        <v>726</v>
      </c>
      <c r="B3287" s="3">
        <v>39</v>
      </c>
      <c r="C3287" s="3">
        <v>15</v>
      </c>
      <c r="D3287" s="6">
        <v>119</v>
      </c>
      <c r="E3287" s="8" t="str">
        <f t="shared" si="153"/>
        <v>100+</v>
      </c>
      <c r="F3287" s="7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  <c r="P3287" t="str">
        <f t="shared" si="154"/>
        <v>11-20</v>
      </c>
      <c r="Q3287" t="b">
        <f t="shared" si="155"/>
        <v>0</v>
      </c>
    </row>
    <row r="3288" spans="1:17" x14ac:dyDescent="0.3">
      <c r="A3288" s="3">
        <v>822</v>
      </c>
      <c r="B3288" s="3">
        <v>39</v>
      </c>
      <c r="C3288" s="3">
        <v>13</v>
      </c>
      <c r="D3288" s="6">
        <v>33</v>
      </c>
      <c r="E3288" s="8" t="str">
        <f t="shared" si="153"/>
        <v>0-50</v>
      </c>
      <c r="F3288" s="7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  <c r="P3288" t="str">
        <f t="shared" si="154"/>
        <v>11-20</v>
      </c>
      <c r="Q3288" t="b">
        <f t="shared" si="155"/>
        <v>0</v>
      </c>
    </row>
    <row r="3289" spans="1:17" x14ac:dyDescent="0.3">
      <c r="A3289" s="3">
        <v>825</v>
      </c>
      <c r="B3289" s="3">
        <v>39</v>
      </c>
      <c r="C3289" s="3">
        <v>15</v>
      </c>
      <c r="D3289" s="6">
        <v>72</v>
      </c>
      <c r="E3289" s="8" t="str">
        <f t="shared" si="153"/>
        <v>51-100</v>
      </c>
      <c r="F3289" s="7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  <c r="P3289" t="str">
        <f t="shared" si="154"/>
        <v>11-20</v>
      </c>
      <c r="Q3289" t="b">
        <f t="shared" si="155"/>
        <v>0</v>
      </c>
    </row>
    <row r="3290" spans="1:17" x14ac:dyDescent="0.3">
      <c r="A3290" s="3">
        <v>840</v>
      </c>
      <c r="B3290" s="3">
        <v>39</v>
      </c>
      <c r="C3290" s="3">
        <v>15</v>
      </c>
      <c r="D3290" s="6">
        <v>79</v>
      </c>
      <c r="E3290" s="8" t="str">
        <f t="shared" si="153"/>
        <v>51-100</v>
      </c>
      <c r="F3290" s="7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  <c r="P3290" t="str">
        <f t="shared" si="154"/>
        <v>11-20</v>
      </c>
      <c r="Q3290" t="b">
        <f t="shared" si="155"/>
        <v>0</v>
      </c>
    </row>
    <row r="3291" spans="1:17" x14ac:dyDescent="0.3">
      <c r="A3291" s="3">
        <v>964</v>
      </c>
      <c r="B3291" s="3">
        <v>39</v>
      </c>
      <c r="C3291" s="3">
        <v>14</v>
      </c>
      <c r="D3291" s="6">
        <v>24</v>
      </c>
      <c r="E3291" s="8" t="str">
        <f t="shared" si="153"/>
        <v>0-50</v>
      </c>
      <c r="F3291" s="7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  <c r="P3291" t="str">
        <f t="shared" si="154"/>
        <v>11-20</v>
      </c>
      <c r="Q3291" t="b">
        <f t="shared" si="155"/>
        <v>0</v>
      </c>
    </row>
    <row r="3292" spans="1:17" x14ac:dyDescent="0.3">
      <c r="A3292" s="3">
        <v>1014</v>
      </c>
      <c r="B3292" s="3">
        <v>39</v>
      </c>
      <c r="C3292" s="3">
        <v>13</v>
      </c>
      <c r="D3292" s="6">
        <v>58</v>
      </c>
      <c r="E3292" s="8" t="str">
        <f t="shared" si="153"/>
        <v>51-100</v>
      </c>
      <c r="F3292" s="7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  <c r="P3292" t="str">
        <f t="shared" si="154"/>
        <v>11-20</v>
      </c>
      <c r="Q3292" t="b">
        <f t="shared" si="155"/>
        <v>0</v>
      </c>
    </row>
    <row r="3293" spans="1:17" x14ac:dyDescent="0.3">
      <c r="A3293" s="3">
        <v>1019</v>
      </c>
      <c r="B3293" s="3">
        <v>39</v>
      </c>
      <c r="C3293" s="3">
        <v>15</v>
      </c>
      <c r="D3293" s="6">
        <v>61</v>
      </c>
      <c r="E3293" s="8" t="str">
        <f t="shared" si="153"/>
        <v>51-100</v>
      </c>
      <c r="F3293" s="7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  <c r="P3293" t="str">
        <f t="shared" si="154"/>
        <v>11-20</v>
      </c>
      <c r="Q3293" t="b">
        <f t="shared" si="155"/>
        <v>0</v>
      </c>
    </row>
    <row r="3294" spans="1:17" x14ac:dyDescent="0.3">
      <c r="A3294" s="3">
        <v>1072</v>
      </c>
      <c r="B3294" s="3">
        <v>39</v>
      </c>
      <c r="C3294" s="3">
        <v>14</v>
      </c>
      <c r="D3294" s="6">
        <v>61</v>
      </c>
      <c r="E3294" s="8" t="str">
        <f t="shared" si="153"/>
        <v>51-100</v>
      </c>
      <c r="F3294" s="7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  <c r="P3294" t="str">
        <f t="shared" si="154"/>
        <v>11-20</v>
      </c>
      <c r="Q3294" t="b">
        <f t="shared" si="155"/>
        <v>0</v>
      </c>
    </row>
    <row r="3295" spans="1:17" x14ac:dyDescent="0.3">
      <c r="A3295" s="3">
        <v>1075</v>
      </c>
      <c r="B3295" s="3">
        <v>39</v>
      </c>
      <c r="C3295" s="3">
        <v>14</v>
      </c>
      <c r="D3295" s="6">
        <v>75</v>
      </c>
      <c r="E3295" s="8" t="str">
        <f t="shared" si="153"/>
        <v>51-100</v>
      </c>
      <c r="F3295" s="7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  <c r="P3295" t="str">
        <f t="shared" si="154"/>
        <v>11-20</v>
      </c>
      <c r="Q3295" t="b">
        <f t="shared" si="155"/>
        <v>0</v>
      </c>
    </row>
    <row r="3296" spans="1:17" x14ac:dyDescent="0.3">
      <c r="A3296" s="3">
        <v>1135</v>
      </c>
      <c r="B3296" s="3">
        <v>39</v>
      </c>
      <c r="C3296" s="3">
        <v>14</v>
      </c>
      <c r="D3296" s="6">
        <v>42</v>
      </c>
      <c r="E3296" s="8" t="str">
        <f t="shared" si="153"/>
        <v>0-50</v>
      </c>
      <c r="F3296" s="7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  <c r="P3296" t="str">
        <f t="shared" si="154"/>
        <v>11-20</v>
      </c>
      <c r="Q3296" t="b">
        <f t="shared" si="155"/>
        <v>0</v>
      </c>
    </row>
    <row r="3297" spans="1:17" x14ac:dyDescent="0.3">
      <c r="A3297" s="3">
        <v>1191</v>
      </c>
      <c r="B3297" s="3">
        <v>39</v>
      </c>
      <c r="C3297" s="3">
        <v>15</v>
      </c>
      <c r="D3297" s="6">
        <v>168</v>
      </c>
      <c r="E3297" s="8" t="str">
        <f t="shared" si="153"/>
        <v>100+</v>
      </c>
      <c r="F3297" s="7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  <c r="P3297" t="str">
        <f t="shared" si="154"/>
        <v>11-20</v>
      </c>
      <c r="Q3297" t="b">
        <f t="shared" si="155"/>
        <v>0</v>
      </c>
    </row>
    <row r="3298" spans="1:17" x14ac:dyDescent="0.3">
      <c r="A3298" s="3">
        <v>1228</v>
      </c>
      <c r="B3298" s="3">
        <v>39</v>
      </c>
      <c r="C3298" s="3">
        <v>13</v>
      </c>
      <c r="D3298" s="6">
        <v>30</v>
      </c>
      <c r="E3298" s="8" t="str">
        <f t="shared" si="153"/>
        <v>0-50</v>
      </c>
      <c r="F3298" s="7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  <c r="P3298" t="str">
        <f t="shared" si="154"/>
        <v>11-20</v>
      </c>
      <c r="Q3298" t="b">
        <f t="shared" si="155"/>
        <v>0</v>
      </c>
    </row>
    <row r="3299" spans="1:17" x14ac:dyDescent="0.3">
      <c r="A3299" s="3">
        <v>1252</v>
      </c>
      <c r="B3299" s="3">
        <v>39</v>
      </c>
      <c r="C3299" s="3">
        <v>13</v>
      </c>
      <c r="D3299" s="6">
        <v>31</v>
      </c>
      <c r="E3299" s="8" t="str">
        <f t="shared" si="153"/>
        <v>0-50</v>
      </c>
      <c r="F3299" s="7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  <c r="P3299" t="str">
        <f t="shared" si="154"/>
        <v>11-20</v>
      </c>
      <c r="Q3299" t="b">
        <f t="shared" si="155"/>
        <v>0</v>
      </c>
    </row>
    <row r="3300" spans="1:17" x14ac:dyDescent="0.3">
      <c r="A3300" s="3">
        <v>1282</v>
      </c>
      <c r="B3300" s="3">
        <v>39</v>
      </c>
      <c r="C3300" s="3">
        <v>15</v>
      </c>
      <c r="D3300" s="6">
        <v>52</v>
      </c>
      <c r="E3300" s="8" t="str">
        <f t="shared" si="153"/>
        <v>51-100</v>
      </c>
      <c r="F3300" s="7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  <c r="P3300" t="str">
        <f t="shared" si="154"/>
        <v>11-20</v>
      </c>
      <c r="Q3300" t="b">
        <f t="shared" si="155"/>
        <v>0</v>
      </c>
    </row>
    <row r="3301" spans="1:17" x14ac:dyDescent="0.3">
      <c r="A3301" s="3">
        <v>1373</v>
      </c>
      <c r="B3301" s="3">
        <v>39</v>
      </c>
      <c r="C3301" s="3">
        <v>13</v>
      </c>
      <c r="D3301" s="6">
        <v>139</v>
      </c>
      <c r="E3301" s="8" t="str">
        <f t="shared" si="153"/>
        <v>100+</v>
      </c>
      <c r="F3301" s="7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  <c r="P3301" t="str">
        <f t="shared" si="154"/>
        <v>11-20</v>
      </c>
      <c r="Q3301" t="b">
        <f t="shared" si="155"/>
        <v>0</v>
      </c>
    </row>
    <row r="3302" spans="1:17" x14ac:dyDescent="0.3">
      <c r="A3302" s="3">
        <v>1443</v>
      </c>
      <c r="B3302" s="3">
        <v>39</v>
      </c>
      <c r="C3302" s="3">
        <v>13</v>
      </c>
      <c r="D3302" s="6">
        <v>71</v>
      </c>
      <c r="E3302" s="8" t="str">
        <f t="shared" si="153"/>
        <v>51-100</v>
      </c>
      <c r="F3302" s="7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  <c r="P3302" t="str">
        <f t="shared" si="154"/>
        <v>11-20</v>
      </c>
      <c r="Q3302" t="b">
        <f t="shared" si="155"/>
        <v>0</v>
      </c>
    </row>
    <row r="3303" spans="1:17" x14ac:dyDescent="0.3">
      <c r="A3303" s="3">
        <v>1532</v>
      </c>
      <c r="B3303" s="3">
        <v>39</v>
      </c>
      <c r="C3303" s="3">
        <v>13</v>
      </c>
      <c r="D3303" s="6">
        <v>25</v>
      </c>
      <c r="E3303" s="8" t="str">
        <f t="shared" si="153"/>
        <v>0-50</v>
      </c>
      <c r="F3303" s="7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  <c r="P3303" t="str">
        <f t="shared" si="154"/>
        <v>11-20</v>
      </c>
      <c r="Q3303" t="b">
        <f t="shared" si="155"/>
        <v>0</v>
      </c>
    </row>
    <row r="3304" spans="1:17" x14ac:dyDescent="0.3">
      <c r="A3304" s="3">
        <v>1545</v>
      </c>
      <c r="B3304" s="3">
        <v>39</v>
      </c>
      <c r="C3304" s="3">
        <v>15</v>
      </c>
      <c r="D3304" s="6">
        <v>24</v>
      </c>
      <c r="E3304" s="8" t="str">
        <f t="shared" si="153"/>
        <v>0-50</v>
      </c>
      <c r="F3304" s="7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  <c r="P3304" t="str">
        <f t="shared" si="154"/>
        <v>11-20</v>
      </c>
      <c r="Q3304" t="b">
        <f t="shared" si="155"/>
        <v>0</v>
      </c>
    </row>
    <row r="3305" spans="1:17" x14ac:dyDescent="0.3">
      <c r="A3305" s="3">
        <v>1581</v>
      </c>
      <c r="B3305" s="3">
        <v>39</v>
      </c>
      <c r="C3305" s="3">
        <v>14</v>
      </c>
      <c r="D3305" s="6">
        <v>12</v>
      </c>
      <c r="E3305" s="8" t="str">
        <f t="shared" si="153"/>
        <v>0-50</v>
      </c>
      <c r="F3305" s="7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  <c r="P3305" t="str">
        <f t="shared" si="154"/>
        <v>11-20</v>
      </c>
      <c r="Q3305" t="b">
        <f t="shared" si="155"/>
        <v>0</v>
      </c>
    </row>
    <row r="3306" spans="1:17" x14ac:dyDescent="0.3">
      <c r="A3306" s="3">
        <v>1592</v>
      </c>
      <c r="B3306" s="3">
        <v>39</v>
      </c>
      <c r="C3306" s="3">
        <v>13</v>
      </c>
      <c r="D3306" s="6">
        <v>72</v>
      </c>
      <c r="E3306" s="8" t="str">
        <f t="shared" si="153"/>
        <v>51-100</v>
      </c>
      <c r="F3306" s="7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  <c r="P3306" t="str">
        <f t="shared" si="154"/>
        <v>11-20</v>
      </c>
      <c r="Q3306" t="b">
        <f t="shared" si="155"/>
        <v>0</v>
      </c>
    </row>
    <row r="3307" spans="1:17" x14ac:dyDescent="0.3">
      <c r="A3307" s="3">
        <v>1621</v>
      </c>
      <c r="B3307" s="3">
        <v>39</v>
      </c>
      <c r="C3307" s="3">
        <v>14</v>
      </c>
      <c r="D3307" s="6">
        <v>22</v>
      </c>
      <c r="E3307" s="8" t="str">
        <f t="shared" si="153"/>
        <v>0-50</v>
      </c>
      <c r="F3307" s="7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  <c r="P3307" t="str">
        <f t="shared" si="154"/>
        <v>11-20</v>
      </c>
      <c r="Q3307" t="b">
        <f t="shared" si="155"/>
        <v>0</v>
      </c>
    </row>
    <row r="3308" spans="1:17" x14ac:dyDescent="0.3">
      <c r="A3308" s="3">
        <v>1623</v>
      </c>
      <c r="B3308" s="3">
        <v>39</v>
      </c>
      <c r="C3308" s="3">
        <v>14</v>
      </c>
      <c r="D3308" s="6">
        <v>24</v>
      </c>
      <c r="E3308" s="8" t="str">
        <f t="shared" si="153"/>
        <v>0-50</v>
      </c>
      <c r="F3308" s="7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  <c r="P3308" t="str">
        <f t="shared" si="154"/>
        <v>11-20</v>
      </c>
      <c r="Q3308" t="b">
        <f t="shared" si="155"/>
        <v>0</v>
      </c>
    </row>
    <row r="3309" spans="1:17" x14ac:dyDescent="0.3">
      <c r="A3309" s="3">
        <v>1716</v>
      </c>
      <c r="B3309" s="3">
        <v>39</v>
      </c>
      <c r="C3309" s="3">
        <v>13</v>
      </c>
      <c r="D3309" s="6">
        <v>25</v>
      </c>
      <c r="E3309" s="8" t="str">
        <f t="shared" si="153"/>
        <v>0-50</v>
      </c>
      <c r="F3309" s="7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  <c r="P3309" t="str">
        <f t="shared" si="154"/>
        <v>11-20</v>
      </c>
      <c r="Q3309" t="b">
        <f t="shared" si="155"/>
        <v>0</v>
      </c>
    </row>
    <row r="3310" spans="1:17" x14ac:dyDescent="0.3">
      <c r="A3310" s="3">
        <v>1724</v>
      </c>
      <c r="B3310" s="3">
        <v>39</v>
      </c>
      <c r="C3310" s="3">
        <v>15</v>
      </c>
      <c r="D3310" s="6">
        <v>55</v>
      </c>
      <c r="E3310" s="8" t="str">
        <f t="shared" si="153"/>
        <v>51-100</v>
      </c>
      <c r="F3310" s="7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  <c r="P3310" t="str">
        <f t="shared" si="154"/>
        <v>11-20</v>
      </c>
      <c r="Q3310" t="b">
        <f t="shared" si="155"/>
        <v>0</v>
      </c>
    </row>
    <row r="3311" spans="1:17" x14ac:dyDescent="0.3">
      <c r="A3311" s="3">
        <v>1903</v>
      </c>
      <c r="B3311" s="3">
        <v>39</v>
      </c>
      <c r="C3311" s="3">
        <v>14</v>
      </c>
      <c r="D3311" s="6">
        <v>85</v>
      </c>
      <c r="E3311" s="8" t="str">
        <f t="shared" si="153"/>
        <v>51-100</v>
      </c>
      <c r="F3311" s="7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  <c r="P3311" t="str">
        <f t="shared" si="154"/>
        <v>11-20</v>
      </c>
      <c r="Q3311" t="b">
        <f t="shared" si="155"/>
        <v>0</v>
      </c>
    </row>
    <row r="3312" spans="1:17" x14ac:dyDescent="0.3">
      <c r="A3312" s="3">
        <v>1919</v>
      </c>
      <c r="B3312" s="3">
        <v>39</v>
      </c>
      <c r="C3312" s="3">
        <v>9</v>
      </c>
      <c r="D3312" s="6">
        <v>118</v>
      </c>
      <c r="E3312" s="8" t="str">
        <f t="shared" si="153"/>
        <v>100+</v>
      </c>
      <c r="F3312" s="7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  <c r="P3312" t="str">
        <f t="shared" si="154"/>
        <v>0-10</v>
      </c>
      <c r="Q3312" t="b">
        <f t="shared" si="155"/>
        <v>1</v>
      </c>
    </row>
    <row r="3313" spans="1:17" x14ac:dyDescent="0.3">
      <c r="A3313" s="3">
        <v>1923</v>
      </c>
      <c r="B3313" s="3">
        <v>39</v>
      </c>
      <c r="C3313" s="3">
        <v>15</v>
      </c>
      <c r="D3313" s="6">
        <v>25</v>
      </c>
      <c r="E3313" s="8" t="str">
        <f t="shared" si="153"/>
        <v>0-50</v>
      </c>
      <c r="F3313" s="7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  <c r="P3313" t="str">
        <f t="shared" si="154"/>
        <v>11-20</v>
      </c>
      <c r="Q3313" t="b">
        <f t="shared" si="155"/>
        <v>0</v>
      </c>
    </row>
    <row r="3314" spans="1:17" x14ac:dyDescent="0.3">
      <c r="A3314" s="3">
        <v>1949</v>
      </c>
      <c r="B3314" s="3">
        <v>39</v>
      </c>
      <c r="C3314" s="3">
        <v>15</v>
      </c>
      <c r="D3314" s="6">
        <v>62</v>
      </c>
      <c r="E3314" s="8" t="str">
        <f t="shared" si="153"/>
        <v>51-100</v>
      </c>
      <c r="F3314" s="7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  <c r="P3314" t="str">
        <f t="shared" si="154"/>
        <v>11-20</v>
      </c>
      <c r="Q3314" t="b">
        <f t="shared" si="155"/>
        <v>0</v>
      </c>
    </row>
    <row r="3315" spans="1:17" x14ac:dyDescent="0.3">
      <c r="A3315" s="3">
        <v>1975</v>
      </c>
      <c r="B3315" s="3">
        <v>39</v>
      </c>
      <c r="C3315" s="3">
        <v>13</v>
      </c>
      <c r="D3315" s="6">
        <v>63</v>
      </c>
      <c r="E3315" s="8" t="str">
        <f t="shared" si="153"/>
        <v>51-100</v>
      </c>
      <c r="F3315" s="7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  <c r="P3315" t="str">
        <f t="shared" si="154"/>
        <v>11-20</v>
      </c>
      <c r="Q3315" t="b">
        <f t="shared" si="155"/>
        <v>0</v>
      </c>
    </row>
    <row r="3316" spans="1:17" x14ac:dyDescent="0.3">
      <c r="A3316" s="3">
        <v>1977</v>
      </c>
      <c r="B3316" s="3">
        <v>39</v>
      </c>
      <c r="C3316" s="3">
        <v>13</v>
      </c>
      <c r="D3316" s="6">
        <v>80</v>
      </c>
      <c r="E3316" s="8" t="str">
        <f t="shared" si="153"/>
        <v>51-100</v>
      </c>
      <c r="F3316" s="7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  <c r="P3316" t="str">
        <f t="shared" si="154"/>
        <v>11-20</v>
      </c>
      <c r="Q3316" t="b">
        <f t="shared" si="155"/>
        <v>0</v>
      </c>
    </row>
    <row r="3317" spans="1:17" x14ac:dyDescent="0.3">
      <c r="A3317" s="3">
        <v>2055</v>
      </c>
      <c r="B3317" s="3">
        <v>39</v>
      </c>
      <c r="C3317" s="3">
        <v>15</v>
      </c>
      <c r="D3317" s="6">
        <v>89</v>
      </c>
      <c r="E3317" s="8" t="str">
        <f t="shared" si="153"/>
        <v>51-100</v>
      </c>
      <c r="F3317" s="7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  <c r="P3317" t="str">
        <f t="shared" si="154"/>
        <v>11-20</v>
      </c>
      <c r="Q3317" t="b">
        <f t="shared" si="155"/>
        <v>0</v>
      </c>
    </row>
    <row r="3318" spans="1:17" x14ac:dyDescent="0.3">
      <c r="A3318" s="3">
        <v>2089</v>
      </c>
      <c r="B3318" s="3">
        <v>39</v>
      </c>
      <c r="C3318" s="3">
        <v>9</v>
      </c>
      <c r="D3318" s="6">
        <v>29</v>
      </c>
      <c r="E3318" s="8" t="str">
        <f t="shared" si="153"/>
        <v>0-50</v>
      </c>
      <c r="F3318" s="7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  <c r="P3318" t="str">
        <f t="shared" si="154"/>
        <v>0-10</v>
      </c>
      <c r="Q3318" t="b">
        <f t="shared" si="155"/>
        <v>0</v>
      </c>
    </row>
    <row r="3319" spans="1:17" x14ac:dyDescent="0.3">
      <c r="A3319" s="3">
        <v>2120</v>
      </c>
      <c r="B3319" s="3">
        <v>39</v>
      </c>
      <c r="C3319" s="3">
        <v>13</v>
      </c>
      <c r="D3319" s="6">
        <v>50</v>
      </c>
      <c r="E3319" s="8" t="str">
        <f t="shared" si="153"/>
        <v>0-50</v>
      </c>
      <c r="F3319" s="7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  <c r="P3319" t="str">
        <f t="shared" si="154"/>
        <v>11-20</v>
      </c>
      <c r="Q3319" t="b">
        <f t="shared" si="155"/>
        <v>0</v>
      </c>
    </row>
    <row r="3320" spans="1:17" x14ac:dyDescent="0.3">
      <c r="A3320" s="3">
        <v>2134</v>
      </c>
      <c r="B3320" s="3">
        <v>39</v>
      </c>
      <c r="C3320" s="3">
        <v>15</v>
      </c>
      <c r="D3320" s="6">
        <v>41</v>
      </c>
      <c r="E3320" s="8" t="str">
        <f t="shared" si="153"/>
        <v>0-50</v>
      </c>
      <c r="F3320" s="7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  <c r="P3320" t="str">
        <f t="shared" si="154"/>
        <v>11-20</v>
      </c>
      <c r="Q3320" t="b">
        <f t="shared" si="155"/>
        <v>0</v>
      </c>
    </row>
    <row r="3321" spans="1:17" x14ac:dyDescent="0.3">
      <c r="A3321" s="3">
        <v>2163</v>
      </c>
      <c r="B3321" s="3">
        <v>39</v>
      </c>
      <c r="C3321" s="3">
        <v>13</v>
      </c>
      <c r="D3321" s="6">
        <v>74</v>
      </c>
      <c r="E3321" s="8" t="str">
        <f t="shared" si="153"/>
        <v>51-100</v>
      </c>
      <c r="F3321" s="7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  <c r="P3321" t="str">
        <f t="shared" si="154"/>
        <v>11-20</v>
      </c>
      <c r="Q3321" t="b">
        <f t="shared" si="155"/>
        <v>0</v>
      </c>
    </row>
    <row r="3322" spans="1:17" x14ac:dyDescent="0.3">
      <c r="A3322" s="3">
        <v>2171</v>
      </c>
      <c r="B3322" s="3">
        <v>39</v>
      </c>
      <c r="C3322" s="3">
        <v>13</v>
      </c>
      <c r="D3322" s="6">
        <v>52</v>
      </c>
      <c r="E3322" s="8" t="str">
        <f t="shared" si="153"/>
        <v>51-100</v>
      </c>
      <c r="F3322" s="7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  <c r="P3322" t="str">
        <f t="shared" si="154"/>
        <v>11-20</v>
      </c>
      <c r="Q3322" t="b">
        <f t="shared" si="155"/>
        <v>0</v>
      </c>
    </row>
    <row r="3323" spans="1:17" x14ac:dyDescent="0.3">
      <c r="A3323" s="3">
        <v>2173</v>
      </c>
      <c r="B3323" s="3">
        <v>39</v>
      </c>
      <c r="C3323" s="3">
        <v>15</v>
      </c>
      <c r="D3323" s="6">
        <v>79</v>
      </c>
      <c r="E3323" s="8" t="str">
        <f t="shared" si="153"/>
        <v>51-100</v>
      </c>
      <c r="F3323" s="7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  <c r="P3323" t="str">
        <f t="shared" si="154"/>
        <v>11-20</v>
      </c>
      <c r="Q3323" t="b">
        <f t="shared" si="155"/>
        <v>0</v>
      </c>
    </row>
    <row r="3324" spans="1:17" x14ac:dyDescent="0.3">
      <c r="A3324" s="3">
        <v>2212</v>
      </c>
      <c r="B3324" s="3">
        <v>39</v>
      </c>
      <c r="C3324" s="3">
        <v>14</v>
      </c>
      <c r="D3324" s="6">
        <v>31</v>
      </c>
      <c r="E3324" s="8" t="str">
        <f t="shared" si="153"/>
        <v>0-50</v>
      </c>
      <c r="F3324" s="7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  <c r="P3324" t="str">
        <f t="shared" si="154"/>
        <v>11-20</v>
      </c>
      <c r="Q3324" t="b">
        <f t="shared" si="155"/>
        <v>0</v>
      </c>
    </row>
    <row r="3325" spans="1:17" x14ac:dyDescent="0.3">
      <c r="A3325" s="3">
        <v>2261</v>
      </c>
      <c r="B3325" s="3">
        <v>39</v>
      </c>
      <c r="C3325" s="3">
        <v>14</v>
      </c>
      <c r="D3325" s="6">
        <v>15</v>
      </c>
      <c r="E3325" s="8" t="str">
        <f t="shared" si="153"/>
        <v>0-50</v>
      </c>
      <c r="F3325" s="7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  <c r="P3325" t="str">
        <f t="shared" si="154"/>
        <v>11-20</v>
      </c>
      <c r="Q3325" t="b">
        <f t="shared" si="155"/>
        <v>0</v>
      </c>
    </row>
    <row r="3326" spans="1:17" x14ac:dyDescent="0.3">
      <c r="A3326" s="3">
        <v>2295</v>
      </c>
      <c r="B3326" s="3">
        <v>39</v>
      </c>
      <c r="C3326" s="3">
        <v>15</v>
      </c>
      <c r="D3326" s="6">
        <v>129</v>
      </c>
      <c r="E3326" s="8" t="str">
        <f t="shared" si="153"/>
        <v>100+</v>
      </c>
      <c r="F3326" s="7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  <c r="P3326" t="str">
        <f t="shared" si="154"/>
        <v>11-20</v>
      </c>
      <c r="Q3326" t="b">
        <f t="shared" si="155"/>
        <v>0</v>
      </c>
    </row>
    <row r="3327" spans="1:17" x14ac:dyDescent="0.3">
      <c r="A3327" s="3">
        <v>2309</v>
      </c>
      <c r="B3327" s="3">
        <v>39</v>
      </c>
      <c r="C3327" s="3">
        <v>13</v>
      </c>
      <c r="D3327" s="6">
        <v>58</v>
      </c>
      <c r="E3327" s="8" t="str">
        <f t="shared" si="153"/>
        <v>51-100</v>
      </c>
      <c r="F3327" s="7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  <c r="P3327" t="str">
        <f t="shared" si="154"/>
        <v>11-20</v>
      </c>
      <c r="Q3327" t="b">
        <f t="shared" si="155"/>
        <v>0</v>
      </c>
    </row>
    <row r="3328" spans="1:17" x14ac:dyDescent="0.3">
      <c r="A3328" s="3">
        <v>2364</v>
      </c>
      <c r="B3328" s="3">
        <v>39</v>
      </c>
      <c r="C3328" s="3">
        <v>13</v>
      </c>
      <c r="D3328" s="6">
        <v>61</v>
      </c>
      <c r="E3328" s="8" t="str">
        <f t="shared" si="153"/>
        <v>51-100</v>
      </c>
      <c r="F3328" s="7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  <c r="P3328" t="str">
        <f t="shared" si="154"/>
        <v>11-20</v>
      </c>
      <c r="Q3328" t="b">
        <f t="shared" si="155"/>
        <v>0</v>
      </c>
    </row>
    <row r="3329" spans="1:17" x14ac:dyDescent="0.3">
      <c r="A3329" s="3">
        <v>2392</v>
      </c>
      <c r="B3329" s="3">
        <v>39</v>
      </c>
      <c r="C3329" s="3">
        <v>12</v>
      </c>
      <c r="D3329" s="6">
        <v>138</v>
      </c>
      <c r="E3329" s="8" t="str">
        <f t="shared" si="153"/>
        <v>100+</v>
      </c>
      <c r="F3329" s="7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  <c r="P3329" t="str">
        <f t="shared" si="154"/>
        <v>11-20</v>
      </c>
      <c r="Q3329" t="b">
        <f t="shared" si="155"/>
        <v>0</v>
      </c>
    </row>
    <row r="3330" spans="1:17" x14ac:dyDescent="0.3">
      <c r="A3330" s="3">
        <v>2408</v>
      </c>
      <c r="B3330" s="3">
        <v>39</v>
      </c>
      <c r="C3330" s="3">
        <v>15</v>
      </c>
      <c r="D3330" s="6">
        <v>100</v>
      </c>
      <c r="E3330" s="8" t="str">
        <f t="shared" si="153"/>
        <v>51-100</v>
      </c>
      <c r="F3330" s="7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  <c r="P3330" t="str">
        <f t="shared" si="154"/>
        <v>11-20</v>
      </c>
      <c r="Q3330" t="b">
        <f t="shared" si="155"/>
        <v>0</v>
      </c>
    </row>
    <row r="3331" spans="1:17" x14ac:dyDescent="0.3">
      <c r="A3331" s="3">
        <v>2429</v>
      </c>
      <c r="B3331" s="3">
        <v>39</v>
      </c>
      <c r="C3331" s="3">
        <v>12</v>
      </c>
      <c r="D3331" s="6">
        <v>108</v>
      </c>
      <c r="E3331" s="8" t="str">
        <f t="shared" ref="E3331:E3394" si="156">IF(D3331&lt;=50,"0-50",IF(D3331&lt;=100,"51-100","100+"))</f>
        <v>100+</v>
      </c>
      <c r="F3331" s="7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  <c r="P3331" t="str">
        <f t="shared" ref="P3331:P3394" si="157">IF(C3331&lt;=10,"0-10",IF(C3331&lt;=20,"11-20",IF(C3331&lt;=30,"21-30","30+")))</f>
        <v>11-20</v>
      </c>
      <c r="Q3331" t="b">
        <f t="shared" ref="Q3331:Q3394" si="158">AND(IF(M3331="Yes",1,0),IF(O3331="Yes",1,0))</f>
        <v>0</v>
      </c>
    </row>
    <row r="3332" spans="1:17" x14ac:dyDescent="0.3">
      <c r="A3332" s="3">
        <v>2443</v>
      </c>
      <c r="B3332" s="3">
        <v>39</v>
      </c>
      <c r="C3332" s="3">
        <v>15</v>
      </c>
      <c r="D3332" s="6">
        <v>41</v>
      </c>
      <c r="E3332" s="8" t="str">
        <f t="shared" si="156"/>
        <v>0-50</v>
      </c>
      <c r="F3332" s="7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  <c r="P3332" t="str">
        <f t="shared" si="157"/>
        <v>11-20</v>
      </c>
      <c r="Q3332" t="b">
        <f t="shared" si="158"/>
        <v>0</v>
      </c>
    </row>
    <row r="3333" spans="1:17" x14ac:dyDescent="0.3">
      <c r="A3333" s="3">
        <v>2481</v>
      </c>
      <c r="B3333" s="3">
        <v>39</v>
      </c>
      <c r="C3333" s="3">
        <v>13</v>
      </c>
      <c r="D3333" s="6">
        <v>50</v>
      </c>
      <c r="E3333" s="8" t="str">
        <f t="shared" si="156"/>
        <v>0-50</v>
      </c>
      <c r="F3333" s="7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  <c r="P3333" t="str">
        <f t="shared" si="157"/>
        <v>11-20</v>
      </c>
      <c r="Q3333" t="b">
        <f t="shared" si="158"/>
        <v>0</v>
      </c>
    </row>
    <row r="3334" spans="1:17" x14ac:dyDescent="0.3">
      <c r="A3334" s="3">
        <v>2553</v>
      </c>
      <c r="B3334" s="3">
        <v>39</v>
      </c>
      <c r="C3334" s="3">
        <v>15</v>
      </c>
      <c r="D3334" s="6">
        <v>65</v>
      </c>
      <c r="E3334" s="8" t="str">
        <f t="shared" si="156"/>
        <v>51-100</v>
      </c>
      <c r="F3334" s="7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  <c r="P3334" t="str">
        <f t="shared" si="157"/>
        <v>11-20</v>
      </c>
      <c r="Q3334" t="b">
        <f t="shared" si="158"/>
        <v>0</v>
      </c>
    </row>
    <row r="3335" spans="1:17" x14ac:dyDescent="0.3">
      <c r="A3335" s="3">
        <v>2554</v>
      </c>
      <c r="B3335" s="3">
        <v>39</v>
      </c>
      <c r="C3335" s="3">
        <v>15</v>
      </c>
      <c r="D3335" s="6">
        <v>91</v>
      </c>
      <c r="E3335" s="8" t="str">
        <f t="shared" si="156"/>
        <v>51-100</v>
      </c>
      <c r="F3335" s="7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  <c r="P3335" t="str">
        <f t="shared" si="157"/>
        <v>11-20</v>
      </c>
      <c r="Q3335" t="b">
        <f t="shared" si="158"/>
        <v>0</v>
      </c>
    </row>
    <row r="3336" spans="1:17" x14ac:dyDescent="0.3">
      <c r="A3336" s="3">
        <v>2564</v>
      </c>
      <c r="B3336" s="3">
        <v>39</v>
      </c>
      <c r="C3336" s="3">
        <v>13</v>
      </c>
      <c r="D3336" s="6">
        <v>94</v>
      </c>
      <c r="E3336" s="8" t="str">
        <f t="shared" si="156"/>
        <v>51-100</v>
      </c>
      <c r="F3336" s="7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  <c r="P3336" t="str">
        <f t="shared" si="157"/>
        <v>11-20</v>
      </c>
      <c r="Q3336" t="b">
        <f t="shared" si="158"/>
        <v>0</v>
      </c>
    </row>
    <row r="3337" spans="1:17" x14ac:dyDescent="0.3">
      <c r="A3337" s="3">
        <v>2641</v>
      </c>
      <c r="B3337" s="3">
        <v>39</v>
      </c>
      <c r="C3337" s="3">
        <v>13</v>
      </c>
      <c r="D3337" s="6">
        <v>81</v>
      </c>
      <c r="E3337" s="8" t="str">
        <f t="shared" si="156"/>
        <v>51-100</v>
      </c>
      <c r="F3337" s="7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  <c r="P3337" t="str">
        <f t="shared" si="157"/>
        <v>11-20</v>
      </c>
      <c r="Q3337" t="b">
        <f t="shared" si="158"/>
        <v>0</v>
      </c>
    </row>
    <row r="3338" spans="1:17" x14ac:dyDescent="0.3">
      <c r="A3338" s="3">
        <v>2661</v>
      </c>
      <c r="B3338" s="3">
        <v>39</v>
      </c>
      <c r="C3338" s="3">
        <v>14</v>
      </c>
      <c r="D3338" s="6">
        <v>74</v>
      </c>
      <c r="E3338" s="8" t="str">
        <f t="shared" si="156"/>
        <v>51-100</v>
      </c>
      <c r="F3338" s="7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  <c r="P3338" t="str">
        <f t="shared" si="157"/>
        <v>11-20</v>
      </c>
      <c r="Q3338" t="b">
        <f t="shared" si="158"/>
        <v>0</v>
      </c>
    </row>
    <row r="3339" spans="1:17" x14ac:dyDescent="0.3">
      <c r="A3339" s="3">
        <v>2712</v>
      </c>
      <c r="B3339" s="3">
        <v>39</v>
      </c>
      <c r="C3339" s="3">
        <v>14</v>
      </c>
      <c r="D3339" s="6">
        <v>34</v>
      </c>
      <c r="E3339" s="8" t="str">
        <f t="shared" si="156"/>
        <v>0-50</v>
      </c>
      <c r="F3339" s="7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  <c r="P3339" t="str">
        <f t="shared" si="157"/>
        <v>11-20</v>
      </c>
      <c r="Q3339" t="b">
        <f t="shared" si="158"/>
        <v>0</v>
      </c>
    </row>
    <row r="3340" spans="1:17" x14ac:dyDescent="0.3">
      <c r="A3340" s="3">
        <v>2729</v>
      </c>
      <c r="B3340" s="3">
        <v>39</v>
      </c>
      <c r="C3340" s="3">
        <v>13</v>
      </c>
      <c r="D3340" s="6">
        <v>58</v>
      </c>
      <c r="E3340" s="8" t="str">
        <f t="shared" si="156"/>
        <v>51-100</v>
      </c>
      <c r="F3340" s="7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  <c r="P3340" t="str">
        <f t="shared" si="157"/>
        <v>11-20</v>
      </c>
      <c r="Q3340" t="b">
        <f t="shared" si="158"/>
        <v>0</v>
      </c>
    </row>
    <row r="3341" spans="1:17" x14ac:dyDescent="0.3">
      <c r="A3341" s="3">
        <v>2743</v>
      </c>
      <c r="B3341" s="3">
        <v>39</v>
      </c>
      <c r="C3341" s="3">
        <v>14</v>
      </c>
      <c r="D3341" s="6">
        <v>89</v>
      </c>
      <c r="E3341" s="8" t="str">
        <f t="shared" si="156"/>
        <v>51-100</v>
      </c>
      <c r="F3341" s="7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  <c r="P3341" t="str">
        <f t="shared" si="157"/>
        <v>11-20</v>
      </c>
      <c r="Q3341" t="b">
        <f t="shared" si="158"/>
        <v>0</v>
      </c>
    </row>
    <row r="3342" spans="1:17" x14ac:dyDescent="0.3">
      <c r="A3342" s="3">
        <v>2781</v>
      </c>
      <c r="B3342" s="3">
        <v>39</v>
      </c>
      <c r="C3342" s="3">
        <v>13</v>
      </c>
      <c r="D3342" s="6">
        <v>69</v>
      </c>
      <c r="E3342" s="8" t="str">
        <f t="shared" si="156"/>
        <v>51-100</v>
      </c>
      <c r="F3342" s="7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  <c r="P3342" t="str">
        <f t="shared" si="157"/>
        <v>11-20</v>
      </c>
      <c r="Q3342" t="b">
        <f t="shared" si="158"/>
        <v>0</v>
      </c>
    </row>
    <row r="3343" spans="1:17" x14ac:dyDescent="0.3">
      <c r="A3343" s="3">
        <v>2838</v>
      </c>
      <c r="B3343" s="3">
        <v>39</v>
      </c>
      <c r="C3343" s="3">
        <v>14</v>
      </c>
      <c r="D3343" s="6">
        <v>54</v>
      </c>
      <c r="E3343" s="8" t="str">
        <f t="shared" si="156"/>
        <v>51-100</v>
      </c>
      <c r="F3343" s="7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  <c r="P3343" t="str">
        <f t="shared" si="157"/>
        <v>11-20</v>
      </c>
      <c r="Q3343" t="b">
        <f t="shared" si="158"/>
        <v>0</v>
      </c>
    </row>
    <row r="3344" spans="1:17" x14ac:dyDescent="0.3">
      <c r="A3344" s="3">
        <v>2914</v>
      </c>
      <c r="B3344" s="3">
        <v>39</v>
      </c>
      <c r="C3344" s="3">
        <v>12</v>
      </c>
      <c r="D3344" s="6">
        <v>75</v>
      </c>
      <c r="E3344" s="8" t="str">
        <f t="shared" si="156"/>
        <v>51-100</v>
      </c>
      <c r="F3344" s="7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  <c r="P3344" t="str">
        <f t="shared" si="157"/>
        <v>11-20</v>
      </c>
      <c r="Q3344" t="b">
        <f t="shared" si="158"/>
        <v>0</v>
      </c>
    </row>
    <row r="3345" spans="1:17" x14ac:dyDescent="0.3">
      <c r="A3345" s="3">
        <v>3063</v>
      </c>
      <c r="B3345" s="3">
        <v>39</v>
      </c>
      <c r="C3345" s="3">
        <v>14</v>
      </c>
      <c r="D3345" s="6">
        <v>75</v>
      </c>
      <c r="E3345" s="8" t="str">
        <f t="shared" si="156"/>
        <v>51-100</v>
      </c>
      <c r="F3345" s="7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  <c r="P3345" t="str">
        <f t="shared" si="157"/>
        <v>11-20</v>
      </c>
      <c r="Q3345" t="b">
        <f t="shared" si="158"/>
        <v>0</v>
      </c>
    </row>
    <row r="3346" spans="1:17" x14ac:dyDescent="0.3">
      <c r="A3346" s="3">
        <v>3066</v>
      </c>
      <c r="B3346" s="3">
        <v>39</v>
      </c>
      <c r="C3346" s="3">
        <v>15</v>
      </c>
      <c r="D3346" s="6">
        <v>121</v>
      </c>
      <c r="E3346" s="8" t="str">
        <f t="shared" si="156"/>
        <v>100+</v>
      </c>
      <c r="F3346" s="7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  <c r="P3346" t="str">
        <f t="shared" si="157"/>
        <v>11-20</v>
      </c>
      <c r="Q3346" t="b">
        <f t="shared" si="158"/>
        <v>0</v>
      </c>
    </row>
    <row r="3347" spans="1:17" x14ac:dyDescent="0.3">
      <c r="A3347" s="3">
        <v>3075</v>
      </c>
      <c r="B3347" s="3">
        <v>39</v>
      </c>
      <c r="C3347" s="3">
        <v>15</v>
      </c>
      <c r="D3347" s="6">
        <v>31</v>
      </c>
      <c r="E3347" s="8" t="str">
        <f t="shared" si="156"/>
        <v>0-50</v>
      </c>
      <c r="F3347" s="7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  <c r="P3347" t="str">
        <f t="shared" si="157"/>
        <v>11-20</v>
      </c>
      <c r="Q3347" t="b">
        <f t="shared" si="158"/>
        <v>0</v>
      </c>
    </row>
    <row r="3348" spans="1:17" x14ac:dyDescent="0.3">
      <c r="A3348" s="3">
        <v>3083</v>
      </c>
      <c r="B3348" s="3">
        <v>39</v>
      </c>
      <c r="C3348" s="3">
        <v>13</v>
      </c>
      <c r="D3348" s="6">
        <v>40</v>
      </c>
      <c r="E3348" s="8" t="str">
        <f t="shared" si="156"/>
        <v>0-50</v>
      </c>
      <c r="F3348" s="7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  <c r="P3348" t="str">
        <f t="shared" si="157"/>
        <v>11-20</v>
      </c>
      <c r="Q3348" t="b">
        <f t="shared" si="158"/>
        <v>0</v>
      </c>
    </row>
    <row r="3349" spans="1:17" x14ac:dyDescent="0.3">
      <c r="A3349" s="3">
        <v>3130</v>
      </c>
      <c r="B3349" s="3">
        <v>39</v>
      </c>
      <c r="C3349" s="3">
        <v>14</v>
      </c>
      <c r="D3349" s="6">
        <v>10</v>
      </c>
      <c r="E3349" s="8" t="str">
        <f t="shared" si="156"/>
        <v>0-50</v>
      </c>
      <c r="F3349" s="7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  <c r="P3349" t="str">
        <f t="shared" si="157"/>
        <v>11-20</v>
      </c>
      <c r="Q3349" t="b">
        <f t="shared" si="158"/>
        <v>0</v>
      </c>
    </row>
    <row r="3350" spans="1:17" x14ac:dyDescent="0.3">
      <c r="A3350" s="3">
        <v>3172</v>
      </c>
      <c r="B3350" s="3">
        <v>39</v>
      </c>
      <c r="C3350" s="3">
        <v>12</v>
      </c>
      <c r="D3350" s="6">
        <v>62</v>
      </c>
      <c r="E3350" s="8" t="str">
        <f t="shared" si="156"/>
        <v>51-100</v>
      </c>
      <c r="F3350" s="7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  <c r="P3350" t="str">
        <f t="shared" si="157"/>
        <v>11-20</v>
      </c>
      <c r="Q3350" t="b">
        <f t="shared" si="158"/>
        <v>0</v>
      </c>
    </row>
    <row r="3351" spans="1:17" x14ac:dyDescent="0.3">
      <c r="A3351" s="3">
        <v>3182</v>
      </c>
      <c r="B3351" s="3">
        <v>39</v>
      </c>
      <c r="C3351" s="3">
        <v>15</v>
      </c>
      <c r="D3351" s="6">
        <v>109</v>
      </c>
      <c r="E3351" s="8" t="str">
        <f t="shared" si="156"/>
        <v>100+</v>
      </c>
      <c r="F3351" s="7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  <c r="P3351" t="str">
        <f t="shared" si="157"/>
        <v>11-20</v>
      </c>
      <c r="Q3351" t="b">
        <f t="shared" si="158"/>
        <v>0</v>
      </c>
    </row>
    <row r="3352" spans="1:17" x14ac:dyDescent="0.3">
      <c r="A3352" s="3">
        <v>3185</v>
      </c>
      <c r="B3352" s="3">
        <v>39</v>
      </c>
      <c r="C3352" s="3">
        <v>15</v>
      </c>
      <c r="D3352" s="6">
        <v>141</v>
      </c>
      <c r="E3352" s="8" t="str">
        <f t="shared" si="156"/>
        <v>100+</v>
      </c>
      <c r="F3352" s="7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  <c r="P3352" t="str">
        <f t="shared" si="157"/>
        <v>11-20</v>
      </c>
      <c r="Q3352" t="b">
        <f t="shared" si="158"/>
        <v>0</v>
      </c>
    </row>
    <row r="3353" spans="1:17" x14ac:dyDescent="0.3">
      <c r="A3353" s="3">
        <v>3214</v>
      </c>
      <c r="B3353" s="3">
        <v>39</v>
      </c>
      <c r="C3353" s="3">
        <v>9</v>
      </c>
      <c r="D3353" s="6">
        <v>32</v>
      </c>
      <c r="E3353" s="8" t="str">
        <f t="shared" si="156"/>
        <v>0-50</v>
      </c>
      <c r="F3353" s="7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  <c r="P3353" t="str">
        <f t="shared" si="157"/>
        <v>0-10</v>
      </c>
      <c r="Q3353" t="b">
        <f t="shared" si="158"/>
        <v>0</v>
      </c>
    </row>
    <row r="3354" spans="1:17" x14ac:dyDescent="0.3">
      <c r="A3354" s="3">
        <v>3220</v>
      </c>
      <c r="B3354" s="3">
        <v>39</v>
      </c>
      <c r="C3354" s="3">
        <v>15</v>
      </c>
      <c r="D3354" s="6">
        <v>33</v>
      </c>
      <c r="E3354" s="8" t="str">
        <f t="shared" si="156"/>
        <v>0-50</v>
      </c>
      <c r="F3354" s="7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  <c r="P3354" t="str">
        <f t="shared" si="157"/>
        <v>11-20</v>
      </c>
      <c r="Q3354" t="b">
        <f t="shared" si="158"/>
        <v>0</v>
      </c>
    </row>
    <row r="3355" spans="1:17" x14ac:dyDescent="0.3">
      <c r="A3355" s="3">
        <v>3288</v>
      </c>
      <c r="B3355" s="3">
        <v>39</v>
      </c>
      <c r="C3355" s="3">
        <v>13</v>
      </c>
      <c r="D3355" s="6">
        <v>32</v>
      </c>
      <c r="E3355" s="8" t="str">
        <f t="shared" si="156"/>
        <v>0-50</v>
      </c>
      <c r="F3355" s="7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  <c r="P3355" t="str">
        <f t="shared" si="157"/>
        <v>11-20</v>
      </c>
      <c r="Q3355" t="b">
        <f t="shared" si="158"/>
        <v>0</v>
      </c>
    </row>
    <row r="3356" spans="1:17" x14ac:dyDescent="0.3">
      <c r="A3356" s="3">
        <v>3306</v>
      </c>
      <c r="B3356" s="3">
        <v>39</v>
      </c>
      <c r="C3356" s="3">
        <v>13</v>
      </c>
      <c r="D3356" s="6">
        <v>78</v>
      </c>
      <c r="E3356" s="8" t="str">
        <f t="shared" si="156"/>
        <v>51-100</v>
      </c>
      <c r="F3356" s="7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  <c r="P3356" t="str">
        <f t="shared" si="157"/>
        <v>11-20</v>
      </c>
      <c r="Q3356" t="b">
        <f t="shared" si="158"/>
        <v>0</v>
      </c>
    </row>
    <row r="3357" spans="1:17" x14ac:dyDescent="0.3">
      <c r="A3357" s="3">
        <v>3371</v>
      </c>
      <c r="B3357" s="3">
        <v>39</v>
      </c>
      <c r="C3357" s="3">
        <v>13</v>
      </c>
      <c r="D3357" s="6">
        <v>59</v>
      </c>
      <c r="E3357" s="8" t="str">
        <f t="shared" si="156"/>
        <v>51-100</v>
      </c>
      <c r="F3357" s="7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  <c r="P3357" t="str">
        <f t="shared" si="157"/>
        <v>11-20</v>
      </c>
      <c r="Q3357" t="b">
        <f t="shared" si="158"/>
        <v>0</v>
      </c>
    </row>
    <row r="3358" spans="1:17" x14ac:dyDescent="0.3">
      <c r="A3358" s="3">
        <v>3382</v>
      </c>
      <c r="B3358" s="3">
        <v>39</v>
      </c>
      <c r="C3358" s="3">
        <v>15</v>
      </c>
      <c r="D3358" s="6">
        <v>143</v>
      </c>
      <c r="E3358" s="8" t="str">
        <f t="shared" si="156"/>
        <v>100+</v>
      </c>
      <c r="F3358" s="7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  <c r="P3358" t="str">
        <f t="shared" si="157"/>
        <v>11-20</v>
      </c>
      <c r="Q3358" t="b">
        <f t="shared" si="158"/>
        <v>0</v>
      </c>
    </row>
    <row r="3359" spans="1:17" x14ac:dyDescent="0.3">
      <c r="A3359" s="3">
        <v>3402</v>
      </c>
      <c r="B3359" s="3">
        <v>39</v>
      </c>
      <c r="C3359" s="3">
        <v>15</v>
      </c>
      <c r="D3359" s="6">
        <v>28</v>
      </c>
      <c r="E3359" s="8" t="str">
        <f t="shared" si="156"/>
        <v>0-50</v>
      </c>
      <c r="F3359" s="7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  <c r="P3359" t="str">
        <f t="shared" si="157"/>
        <v>11-20</v>
      </c>
      <c r="Q3359" t="b">
        <f t="shared" si="158"/>
        <v>0</v>
      </c>
    </row>
    <row r="3360" spans="1:17" x14ac:dyDescent="0.3">
      <c r="A3360" s="3">
        <v>3405</v>
      </c>
      <c r="B3360" s="3">
        <v>39</v>
      </c>
      <c r="C3360" s="3">
        <v>14</v>
      </c>
      <c r="D3360" s="6">
        <v>21</v>
      </c>
      <c r="E3360" s="8" t="str">
        <f t="shared" si="156"/>
        <v>0-50</v>
      </c>
      <c r="F3360" s="7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  <c r="P3360" t="str">
        <f t="shared" si="157"/>
        <v>11-20</v>
      </c>
      <c r="Q3360" t="b">
        <f t="shared" si="158"/>
        <v>0</v>
      </c>
    </row>
    <row r="3361" spans="1:17" x14ac:dyDescent="0.3">
      <c r="A3361" s="3">
        <v>3418</v>
      </c>
      <c r="B3361" s="3">
        <v>39</v>
      </c>
      <c r="C3361" s="3">
        <v>12</v>
      </c>
      <c r="D3361" s="6">
        <v>23</v>
      </c>
      <c r="E3361" s="8" t="str">
        <f t="shared" si="156"/>
        <v>0-50</v>
      </c>
      <c r="F3361" s="7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  <c r="P3361" t="str">
        <f t="shared" si="157"/>
        <v>11-20</v>
      </c>
      <c r="Q3361" t="b">
        <f t="shared" si="158"/>
        <v>0</v>
      </c>
    </row>
    <row r="3362" spans="1:17" x14ac:dyDescent="0.3">
      <c r="A3362" s="3">
        <v>3428</v>
      </c>
      <c r="B3362" s="3">
        <v>39</v>
      </c>
      <c r="C3362" s="3">
        <v>15</v>
      </c>
      <c r="D3362" s="6">
        <v>175</v>
      </c>
      <c r="E3362" s="8" t="str">
        <f t="shared" si="156"/>
        <v>100+</v>
      </c>
      <c r="F3362" s="7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  <c r="P3362" t="str">
        <f t="shared" si="157"/>
        <v>11-20</v>
      </c>
      <c r="Q3362" t="b">
        <f t="shared" si="158"/>
        <v>0</v>
      </c>
    </row>
    <row r="3363" spans="1:17" x14ac:dyDescent="0.3">
      <c r="A3363" s="3">
        <v>3430</v>
      </c>
      <c r="B3363" s="3">
        <v>39</v>
      </c>
      <c r="C3363" s="3">
        <v>14</v>
      </c>
      <c r="D3363" s="6">
        <v>28</v>
      </c>
      <c r="E3363" s="8" t="str">
        <f t="shared" si="156"/>
        <v>0-50</v>
      </c>
      <c r="F3363" s="7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  <c r="P3363" t="str">
        <f t="shared" si="157"/>
        <v>11-20</v>
      </c>
      <c r="Q3363" t="b">
        <f t="shared" si="158"/>
        <v>0</v>
      </c>
    </row>
    <row r="3364" spans="1:17" x14ac:dyDescent="0.3">
      <c r="A3364" s="3">
        <v>3486</v>
      </c>
      <c r="B3364" s="3">
        <v>39</v>
      </c>
      <c r="C3364" s="3">
        <v>13</v>
      </c>
      <c r="D3364" s="6">
        <v>39</v>
      </c>
      <c r="E3364" s="8" t="str">
        <f t="shared" si="156"/>
        <v>0-50</v>
      </c>
      <c r="F3364" s="7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  <c r="P3364" t="str">
        <f t="shared" si="157"/>
        <v>11-20</v>
      </c>
      <c r="Q3364" t="b">
        <f t="shared" si="158"/>
        <v>0</v>
      </c>
    </row>
    <row r="3365" spans="1:17" x14ac:dyDescent="0.3">
      <c r="A3365" s="3">
        <v>3541</v>
      </c>
      <c r="B3365" s="3">
        <v>39</v>
      </c>
      <c r="C3365" s="3">
        <v>15</v>
      </c>
      <c r="D3365" s="6">
        <v>30</v>
      </c>
      <c r="E3365" s="8" t="str">
        <f t="shared" si="156"/>
        <v>0-50</v>
      </c>
      <c r="F3365" s="7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  <c r="P3365" t="str">
        <f t="shared" si="157"/>
        <v>11-20</v>
      </c>
      <c r="Q3365" t="b">
        <f t="shared" si="158"/>
        <v>0</v>
      </c>
    </row>
    <row r="3366" spans="1:17" x14ac:dyDescent="0.3">
      <c r="A3366" s="3">
        <v>3578</v>
      </c>
      <c r="B3366" s="3">
        <v>39</v>
      </c>
      <c r="C3366" s="3">
        <v>9</v>
      </c>
      <c r="D3366" s="6">
        <v>32</v>
      </c>
      <c r="E3366" s="8" t="str">
        <f t="shared" si="156"/>
        <v>0-50</v>
      </c>
      <c r="F3366" s="7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  <c r="P3366" t="str">
        <f t="shared" si="157"/>
        <v>0-10</v>
      </c>
      <c r="Q3366" t="b">
        <f t="shared" si="158"/>
        <v>0</v>
      </c>
    </row>
    <row r="3367" spans="1:17" x14ac:dyDescent="0.3">
      <c r="A3367" s="3">
        <v>3638</v>
      </c>
      <c r="B3367" s="3">
        <v>39</v>
      </c>
      <c r="C3367" s="3">
        <v>14</v>
      </c>
      <c r="D3367" s="6">
        <v>104</v>
      </c>
      <c r="E3367" s="8" t="str">
        <f t="shared" si="156"/>
        <v>100+</v>
      </c>
      <c r="F3367" s="7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  <c r="P3367" t="str">
        <f t="shared" si="157"/>
        <v>11-20</v>
      </c>
      <c r="Q3367" t="b">
        <f t="shared" si="158"/>
        <v>0</v>
      </c>
    </row>
    <row r="3368" spans="1:17" x14ac:dyDescent="0.3">
      <c r="A3368" s="3">
        <v>3698</v>
      </c>
      <c r="B3368" s="3">
        <v>39</v>
      </c>
      <c r="C3368" s="3">
        <v>13</v>
      </c>
      <c r="D3368" s="6">
        <v>59</v>
      </c>
      <c r="E3368" s="8" t="str">
        <f t="shared" si="156"/>
        <v>51-100</v>
      </c>
      <c r="F3368" s="7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  <c r="P3368" t="str">
        <f t="shared" si="157"/>
        <v>11-20</v>
      </c>
      <c r="Q3368" t="b">
        <f t="shared" si="158"/>
        <v>0</v>
      </c>
    </row>
    <row r="3369" spans="1:17" x14ac:dyDescent="0.3">
      <c r="A3369" s="3">
        <v>3727</v>
      </c>
      <c r="B3369" s="3">
        <v>39</v>
      </c>
      <c r="C3369" s="3">
        <v>13</v>
      </c>
      <c r="D3369" s="6">
        <v>43</v>
      </c>
      <c r="E3369" s="8" t="str">
        <f t="shared" si="156"/>
        <v>0-50</v>
      </c>
      <c r="F3369" s="7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  <c r="P3369" t="str">
        <f t="shared" si="157"/>
        <v>11-20</v>
      </c>
      <c r="Q3369" t="b">
        <f t="shared" si="158"/>
        <v>0</v>
      </c>
    </row>
    <row r="3370" spans="1:17" x14ac:dyDescent="0.3">
      <c r="A3370" s="3">
        <v>3740</v>
      </c>
      <c r="B3370" s="3">
        <v>39</v>
      </c>
      <c r="C3370" s="3">
        <v>14</v>
      </c>
      <c r="D3370" s="6">
        <v>80</v>
      </c>
      <c r="E3370" s="8" t="str">
        <f t="shared" si="156"/>
        <v>51-100</v>
      </c>
      <c r="F3370" s="7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  <c r="P3370" t="str">
        <f t="shared" si="157"/>
        <v>11-20</v>
      </c>
      <c r="Q3370" t="b">
        <f t="shared" si="158"/>
        <v>0</v>
      </c>
    </row>
    <row r="3371" spans="1:17" x14ac:dyDescent="0.3">
      <c r="A3371" s="3">
        <v>3813</v>
      </c>
      <c r="B3371" s="3">
        <v>39</v>
      </c>
      <c r="C3371" s="3">
        <v>13</v>
      </c>
      <c r="D3371" s="6">
        <v>52</v>
      </c>
      <c r="E3371" s="8" t="str">
        <f t="shared" si="156"/>
        <v>51-100</v>
      </c>
      <c r="F3371" s="7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  <c r="P3371" t="str">
        <f t="shared" si="157"/>
        <v>11-20</v>
      </c>
      <c r="Q3371" t="b">
        <f t="shared" si="158"/>
        <v>0</v>
      </c>
    </row>
    <row r="3372" spans="1:17" x14ac:dyDescent="0.3">
      <c r="A3372" s="3">
        <v>3828</v>
      </c>
      <c r="B3372" s="3">
        <v>39</v>
      </c>
      <c r="C3372" s="3">
        <v>14</v>
      </c>
      <c r="D3372" s="6">
        <v>128</v>
      </c>
      <c r="E3372" s="8" t="str">
        <f t="shared" si="156"/>
        <v>100+</v>
      </c>
      <c r="F3372" s="7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  <c r="P3372" t="str">
        <f t="shared" si="157"/>
        <v>11-20</v>
      </c>
      <c r="Q3372" t="b">
        <f t="shared" si="158"/>
        <v>0</v>
      </c>
    </row>
    <row r="3373" spans="1:17" x14ac:dyDescent="0.3">
      <c r="A3373" s="3">
        <v>3934</v>
      </c>
      <c r="B3373" s="3">
        <v>39</v>
      </c>
      <c r="C3373" s="3">
        <v>14</v>
      </c>
      <c r="D3373" s="6">
        <v>40</v>
      </c>
      <c r="E3373" s="8" t="str">
        <f t="shared" si="156"/>
        <v>0-50</v>
      </c>
      <c r="F3373" s="7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  <c r="P3373" t="str">
        <f t="shared" si="157"/>
        <v>11-20</v>
      </c>
      <c r="Q3373" t="b">
        <f t="shared" si="158"/>
        <v>0</v>
      </c>
    </row>
    <row r="3374" spans="1:17" x14ac:dyDescent="0.3">
      <c r="A3374" s="3">
        <v>3938</v>
      </c>
      <c r="B3374" s="3">
        <v>39</v>
      </c>
      <c r="C3374" s="3">
        <v>15</v>
      </c>
      <c r="D3374" s="6">
        <v>123</v>
      </c>
      <c r="E3374" s="8" t="str">
        <f t="shared" si="156"/>
        <v>100+</v>
      </c>
      <c r="F3374" s="7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  <c r="P3374" t="str">
        <f t="shared" si="157"/>
        <v>11-20</v>
      </c>
      <c r="Q3374" t="b">
        <f t="shared" si="158"/>
        <v>0</v>
      </c>
    </row>
    <row r="3375" spans="1:17" x14ac:dyDescent="0.3">
      <c r="A3375" s="3">
        <v>3966</v>
      </c>
      <c r="B3375" s="3">
        <v>39</v>
      </c>
      <c r="C3375" s="3">
        <v>15</v>
      </c>
      <c r="D3375" s="6">
        <v>94</v>
      </c>
      <c r="E3375" s="8" t="str">
        <f t="shared" si="156"/>
        <v>51-100</v>
      </c>
      <c r="F3375" s="7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  <c r="P3375" t="str">
        <f t="shared" si="157"/>
        <v>11-20</v>
      </c>
      <c r="Q3375" t="b">
        <f t="shared" si="158"/>
        <v>0</v>
      </c>
    </row>
    <row r="3376" spans="1:17" x14ac:dyDescent="0.3">
      <c r="A3376" s="3">
        <v>3984</v>
      </c>
      <c r="B3376" s="3">
        <v>39</v>
      </c>
      <c r="C3376" s="3">
        <v>13</v>
      </c>
      <c r="D3376" s="6">
        <v>93</v>
      </c>
      <c r="E3376" s="8" t="str">
        <f t="shared" si="156"/>
        <v>51-100</v>
      </c>
      <c r="F3376" s="7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  <c r="P3376" t="str">
        <f t="shared" si="157"/>
        <v>11-20</v>
      </c>
      <c r="Q3376" t="b">
        <f t="shared" si="158"/>
        <v>0</v>
      </c>
    </row>
    <row r="3377" spans="1:17" x14ac:dyDescent="0.3">
      <c r="A3377" s="3">
        <v>4059</v>
      </c>
      <c r="B3377" s="3">
        <v>39</v>
      </c>
      <c r="C3377" s="3">
        <v>15</v>
      </c>
      <c r="D3377" s="6">
        <v>65</v>
      </c>
      <c r="E3377" s="8" t="str">
        <f t="shared" si="156"/>
        <v>51-100</v>
      </c>
      <c r="F3377" s="7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  <c r="P3377" t="str">
        <f t="shared" si="157"/>
        <v>11-20</v>
      </c>
      <c r="Q3377" t="b">
        <f t="shared" si="158"/>
        <v>0</v>
      </c>
    </row>
    <row r="3378" spans="1:17" x14ac:dyDescent="0.3">
      <c r="A3378" s="3">
        <v>4106</v>
      </c>
      <c r="B3378" s="3">
        <v>39</v>
      </c>
      <c r="C3378" s="3">
        <v>15</v>
      </c>
      <c r="D3378" s="6">
        <v>139</v>
      </c>
      <c r="E3378" s="8" t="str">
        <f t="shared" si="156"/>
        <v>100+</v>
      </c>
      <c r="F3378" s="7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  <c r="P3378" t="str">
        <f t="shared" si="157"/>
        <v>11-20</v>
      </c>
      <c r="Q3378" t="b">
        <f t="shared" si="158"/>
        <v>0</v>
      </c>
    </row>
    <row r="3379" spans="1:17" x14ac:dyDescent="0.3">
      <c r="A3379" s="3">
        <v>4118</v>
      </c>
      <c r="B3379" s="3">
        <v>39</v>
      </c>
      <c r="C3379" s="3">
        <v>14</v>
      </c>
      <c r="D3379" s="6">
        <v>18</v>
      </c>
      <c r="E3379" s="8" t="str">
        <f t="shared" si="156"/>
        <v>0-50</v>
      </c>
      <c r="F3379" s="7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  <c r="P3379" t="str">
        <f t="shared" si="157"/>
        <v>11-20</v>
      </c>
      <c r="Q3379" t="b">
        <f t="shared" si="158"/>
        <v>0</v>
      </c>
    </row>
    <row r="3380" spans="1:17" x14ac:dyDescent="0.3">
      <c r="A3380" s="3">
        <v>4233</v>
      </c>
      <c r="B3380" s="3">
        <v>39</v>
      </c>
      <c r="C3380" s="3">
        <v>15</v>
      </c>
      <c r="D3380" s="6">
        <v>53</v>
      </c>
      <c r="E3380" s="8" t="str">
        <f t="shared" si="156"/>
        <v>51-100</v>
      </c>
      <c r="F3380" s="7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  <c r="P3380" t="str">
        <f t="shared" si="157"/>
        <v>11-20</v>
      </c>
      <c r="Q3380" t="b">
        <f t="shared" si="158"/>
        <v>0</v>
      </c>
    </row>
    <row r="3381" spans="1:17" x14ac:dyDescent="0.3">
      <c r="A3381" s="3">
        <v>4241</v>
      </c>
      <c r="B3381" s="3">
        <v>39</v>
      </c>
      <c r="C3381" s="3">
        <v>14</v>
      </c>
      <c r="D3381" s="6">
        <v>161</v>
      </c>
      <c r="E3381" s="8" t="str">
        <f t="shared" si="156"/>
        <v>100+</v>
      </c>
      <c r="F3381" s="7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  <c r="P3381" t="str">
        <f t="shared" si="157"/>
        <v>11-20</v>
      </c>
      <c r="Q3381" t="b">
        <f t="shared" si="158"/>
        <v>0</v>
      </c>
    </row>
    <row r="3382" spans="1:17" x14ac:dyDescent="0.3">
      <c r="A3382" s="3">
        <v>4280</v>
      </c>
      <c r="B3382" s="3">
        <v>39</v>
      </c>
      <c r="C3382" s="3">
        <v>15</v>
      </c>
      <c r="D3382" s="6">
        <v>80</v>
      </c>
      <c r="E3382" s="8" t="str">
        <f t="shared" si="156"/>
        <v>51-100</v>
      </c>
      <c r="F3382" s="7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  <c r="P3382" t="str">
        <f t="shared" si="157"/>
        <v>11-20</v>
      </c>
      <c r="Q3382" t="b">
        <f t="shared" si="158"/>
        <v>0</v>
      </c>
    </row>
    <row r="3383" spans="1:17" x14ac:dyDescent="0.3">
      <c r="A3383" s="3">
        <v>4358</v>
      </c>
      <c r="B3383" s="3">
        <v>39</v>
      </c>
      <c r="C3383" s="3">
        <v>14</v>
      </c>
      <c r="D3383" s="6">
        <v>141</v>
      </c>
      <c r="E3383" s="8" t="str">
        <f t="shared" si="156"/>
        <v>100+</v>
      </c>
      <c r="F3383" s="7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  <c r="P3383" t="str">
        <f t="shared" si="157"/>
        <v>11-20</v>
      </c>
      <c r="Q3383" t="b">
        <f t="shared" si="158"/>
        <v>1</v>
      </c>
    </row>
    <row r="3384" spans="1:17" x14ac:dyDescent="0.3">
      <c r="A3384" s="3">
        <v>4375</v>
      </c>
      <c r="B3384" s="3">
        <v>39</v>
      </c>
      <c r="C3384" s="3">
        <v>15</v>
      </c>
      <c r="D3384" s="6">
        <v>62</v>
      </c>
      <c r="E3384" s="8" t="str">
        <f t="shared" si="156"/>
        <v>51-100</v>
      </c>
      <c r="F3384" s="7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  <c r="P3384" t="str">
        <f t="shared" si="157"/>
        <v>11-20</v>
      </c>
      <c r="Q3384" t="b">
        <f t="shared" si="158"/>
        <v>1</v>
      </c>
    </row>
    <row r="3385" spans="1:17" x14ac:dyDescent="0.3">
      <c r="A3385" s="3">
        <v>4411</v>
      </c>
      <c r="B3385" s="3">
        <v>39</v>
      </c>
      <c r="C3385" s="3">
        <v>14</v>
      </c>
      <c r="D3385" s="6">
        <v>153</v>
      </c>
      <c r="E3385" s="8" t="str">
        <f t="shared" si="156"/>
        <v>100+</v>
      </c>
      <c r="F3385" s="7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  <c r="P3385" t="str">
        <f t="shared" si="157"/>
        <v>11-20</v>
      </c>
      <c r="Q3385" t="b">
        <f t="shared" si="158"/>
        <v>0</v>
      </c>
    </row>
    <row r="3386" spans="1:17" x14ac:dyDescent="0.3">
      <c r="A3386" s="3">
        <v>4464</v>
      </c>
      <c r="B3386" s="3">
        <v>39</v>
      </c>
      <c r="C3386" s="3">
        <v>13</v>
      </c>
      <c r="D3386" s="6">
        <v>69</v>
      </c>
      <c r="E3386" s="8" t="str">
        <f t="shared" si="156"/>
        <v>51-100</v>
      </c>
      <c r="F3386" s="7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  <c r="P3386" t="str">
        <f t="shared" si="157"/>
        <v>11-20</v>
      </c>
      <c r="Q3386" t="b">
        <f t="shared" si="158"/>
        <v>0</v>
      </c>
    </row>
    <row r="3387" spans="1:17" x14ac:dyDescent="0.3">
      <c r="A3387" s="3">
        <v>4466</v>
      </c>
      <c r="B3387" s="3">
        <v>39</v>
      </c>
      <c r="C3387" s="3">
        <v>15</v>
      </c>
      <c r="D3387" s="6">
        <v>54</v>
      </c>
      <c r="E3387" s="8" t="str">
        <f t="shared" si="156"/>
        <v>51-100</v>
      </c>
      <c r="F3387" s="7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  <c r="P3387" t="str">
        <f t="shared" si="157"/>
        <v>11-20</v>
      </c>
      <c r="Q3387" t="b">
        <f t="shared" si="158"/>
        <v>0</v>
      </c>
    </row>
    <row r="3388" spans="1:17" x14ac:dyDescent="0.3">
      <c r="A3388" s="3">
        <v>4490</v>
      </c>
      <c r="B3388" s="3">
        <v>39</v>
      </c>
      <c r="C3388" s="3">
        <v>13</v>
      </c>
      <c r="D3388" s="6">
        <v>21</v>
      </c>
      <c r="E3388" s="8" t="str">
        <f t="shared" si="156"/>
        <v>0-50</v>
      </c>
      <c r="F3388" s="7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  <c r="P3388" t="str">
        <f t="shared" si="157"/>
        <v>11-20</v>
      </c>
      <c r="Q3388" t="b">
        <f t="shared" si="158"/>
        <v>0</v>
      </c>
    </row>
    <row r="3389" spans="1:17" x14ac:dyDescent="0.3">
      <c r="A3389" s="3">
        <v>4507</v>
      </c>
      <c r="B3389" s="3">
        <v>39</v>
      </c>
      <c r="C3389" s="3">
        <v>13</v>
      </c>
      <c r="D3389" s="6">
        <v>89</v>
      </c>
      <c r="E3389" s="8" t="str">
        <f t="shared" si="156"/>
        <v>51-100</v>
      </c>
      <c r="F3389" s="7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  <c r="P3389" t="str">
        <f t="shared" si="157"/>
        <v>11-20</v>
      </c>
      <c r="Q3389" t="b">
        <f t="shared" si="158"/>
        <v>0</v>
      </c>
    </row>
    <row r="3390" spans="1:17" x14ac:dyDescent="0.3">
      <c r="A3390" s="3">
        <v>4672</v>
      </c>
      <c r="B3390" s="3">
        <v>39</v>
      </c>
      <c r="C3390" s="3">
        <v>14</v>
      </c>
      <c r="D3390" s="6">
        <v>104</v>
      </c>
      <c r="E3390" s="8" t="str">
        <f t="shared" si="156"/>
        <v>100+</v>
      </c>
      <c r="F3390" s="7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  <c r="P3390" t="str">
        <f t="shared" si="157"/>
        <v>11-20</v>
      </c>
      <c r="Q3390" t="b">
        <f t="shared" si="158"/>
        <v>1</v>
      </c>
    </row>
    <row r="3391" spans="1:17" x14ac:dyDescent="0.3">
      <c r="A3391" s="3">
        <v>4677</v>
      </c>
      <c r="B3391" s="3">
        <v>39</v>
      </c>
      <c r="C3391" s="3">
        <v>13</v>
      </c>
      <c r="D3391" s="6">
        <v>68</v>
      </c>
      <c r="E3391" s="8" t="str">
        <f t="shared" si="156"/>
        <v>51-100</v>
      </c>
      <c r="F3391" s="7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  <c r="P3391" t="str">
        <f t="shared" si="157"/>
        <v>11-20</v>
      </c>
      <c r="Q3391" t="b">
        <f t="shared" si="158"/>
        <v>0</v>
      </c>
    </row>
    <row r="3392" spans="1:17" x14ac:dyDescent="0.3">
      <c r="A3392" s="3">
        <v>4695</v>
      </c>
      <c r="B3392" s="3">
        <v>39</v>
      </c>
      <c r="C3392" s="3">
        <v>13</v>
      </c>
      <c r="D3392" s="6">
        <v>25</v>
      </c>
      <c r="E3392" s="8" t="str">
        <f t="shared" si="156"/>
        <v>0-50</v>
      </c>
      <c r="F3392" s="7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  <c r="P3392" t="str">
        <f t="shared" si="157"/>
        <v>11-20</v>
      </c>
      <c r="Q3392" t="b">
        <f t="shared" si="158"/>
        <v>0</v>
      </c>
    </row>
    <row r="3393" spans="1:17" x14ac:dyDescent="0.3">
      <c r="A3393" s="3">
        <v>4724</v>
      </c>
      <c r="B3393" s="3">
        <v>39</v>
      </c>
      <c r="C3393" s="3">
        <v>15</v>
      </c>
      <c r="D3393" s="6">
        <v>125</v>
      </c>
      <c r="E3393" s="8" t="str">
        <f t="shared" si="156"/>
        <v>100+</v>
      </c>
      <c r="F3393" s="7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  <c r="P3393" t="str">
        <f t="shared" si="157"/>
        <v>11-20</v>
      </c>
      <c r="Q3393" t="b">
        <f t="shared" si="158"/>
        <v>0</v>
      </c>
    </row>
    <row r="3394" spans="1:17" x14ac:dyDescent="0.3">
      <c r="A3394" s="3">
        <v>4733</v>
      </c>
      <c r="B3394" s="3">
        <v>39</v>
      </c>
      <c r="C3394" s="3">
        <v>13</v>
      </c>
      <c r="D3394" s="6">
        <v>69</v>
      </c>
      <c r="E3394" s="8" t="str">
        <f t="shared" si="156"/>
        <v>51-100</v>
      </c>
      <c r="F3394" s="7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  <c r="P3394" t="str">
        <f t="shared" si="157"/>
        <v>11-20</v>
      </c>
      <c r="Q3394" t="b">
        <f t="shared" si="158"/>
        <v>0</v>
      </c>
    </row>
    <row r="3395" spans="1:17" x14ac:dyDescent="0.3">
      <c r="A3395" s="3">
        <v>4753</v>
      </c>
      <c r="B3395" s="3">
        <v>39</v>
      </c>
      <c r="C3395" s="3">
        <v>14</v>
      </c>
      <c r="D3395" s="6">
        <v>178</v>
      </c>
      <c r="E3395" s="8" t="str">
        <f t="shared" ref="E3395:E3458" si="159">IF(D3395&lt;=50,"0-50",IF(D3395&lt;=100,"51-100","100+"))</f>
        <v>100+</v>
      </c>
      <c r="F3395" s="7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  <c r="P3395" t="str">
        <f t="shared" ref="P3395:P3458" si="160">IF(C3395&lt;=10,"0-10",IF(C3395&lt;=20,"11-20",IF(C3395&lt;=30,"21-30","30+")))</f>
        <v>11-20</v>
      </c>
      <c r="Q3395" t="b">
        <f t="shared" ref="Q3395:Q3458" si="161">AND(IF(M3395="Yes",1,0),IF(O3395="Yes",1,0))</f>
        <v>0</v>
      </c>
    </row>
    <row r="3396" spans="1:17" x14ac:dyDescent="0.3">
      <c r="A3396" s="3">
        <v>4780</v>
      </c>
      <c r="B3396" s="3">
        <v>39</v>
      </c>
      <c r="C3396" s="3">
        <v>14</v>
      </c>
      <c r="D3396" s="6">
        <v>20</v>
      </c>
      <c r="E3396" s="8" t="str">
        <f t="shared" si="159"/>
        <v>0-50</v>
      </c>
      <c r="F3396" s="7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  <c r="P3396" t="str">
        <f t="shared" si="160"/>
        <v>11-20</v>
      </c>
      <c r="Q3396" t="b">
        <f t="shared" si="161"/>
        <v>0</v>
      </c>
    </row>
    <row r="3397" spans="1:17" x14ac:dyDescent="0.3">
      <c r="A3397" s="3">
        <v>4948</v>
      </c>
      <c r="B3397" s="3">
        <v>39</v>
      </c>
      <c r="C3397" s="3">
        <v>13</v>
      </c>
      <c r="D3397" s="6">
        <v>41</v>
      </c>
      <c r="E3397" s="8" t="str">
        <f t="shared" si="159"/>
        <v>0-50</v>
      </c>
      <c r="F3397" s="7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  <c r="P3397" t="str">
        <f t="shared" si="160"/>
        <v>11-20</v>
      </c>
      <c r="Q3397" t="b">
        <f t="shared" si="161"/>
        <v>0</v>
      </c>
    </row>
    <row r="3398" spans="1:17" x14ac:dyDescent="0.3">
      <c r="A3398" s="3">
        <v>4957</v>
      </c>
      <c r="B3398" s="3">
        <v>39</v>
      </c>
      <c r="C3398" s="3">
        <v>13</v>
      </c>
      <c r="D3398" s="6">
        <v>59</v>
      </c>
      <c r="E3398" s="8" t="str">
        <f t="shared" si="159"/>
        <v>51-100</v>
      </c>
      <c r="F3398" s="7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  <c r="P3398" t="str">
        <f t="shared" si="160"/>
        <v>11-20</v>
      </c>
      <c r="Q3398" t="b">
        <f t="shared" si="161"/>
        <v>0</v>
      </c>
    </row>
    <row r="3399" spans="1:17" x14ac:dyDescent="0.3">
      <c r="A3399" s="3">
        <v>4962</v>
      </c>
      <c r="B3399" s="3">
        <v>39</v>
      </c>
      <c r="C3399" s="3">
        <v>14</v>
      </c>
      <c r="D3399" s="6">
        <v>108</v>
      </c>
      <c r="E3399" s="8" t="str">
        <f t="shared" si="159"/>
        <v>100+</v>
      </c>
      <c r="F3399" s="7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  <c r="P3399" t="str">
        <f t="shared" si="160"/>
        <v>11-20</v>
      </c>
      <c r="Q3399" t="b">
        <f t="shared" si="161"/>
        <v>0</v>
      </c>
    </row>
    <row r="3400" spans="1:17" x14ac:dyDescent="0.3">
      <c r="A3400" s="3">
        <v>17</v>
      </c>
      <c r="B3400" s="3">
        <v>38</v>
      </c>
      <c r="C3400" s="3">
        <v>14</v>
      </c>
      <c r="D3400" s="6">
        <v>130</v>
      </c>
      <c r="E3400" s="8" t="str">
        <f t="shared" si="159"/>
        <v>100+</v>
      </c>
      <c r="F3400" s="7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  <c r="P3400" t="str">
        <f t="shared" si="160"/>
        <v>11-20</v>
      </c>
      <c r="Q3400" t="b">
        <f t="shared" si="161"/>
        <v>0</v>
      </c>
    </row>
    <row r="3401" spans="1:17" x14ac:dyDescent="0.3">
      <c r="A3401" s="3">
        <v>30</v>
      </c>
      <c r="B3401" s="3">
        <v>38</v>
      </c>
      <c r="C3401" s="3">
        <v>13</v>
      </c>
      <c r="D3401" s="6">
        <v>119</v>
      </c>
      <c r="E3401" s="8" t="str">
        <f t="shared" si="159"/>
        <v>100+</v>
      </c>
      <c r="F3401" s="7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  <c r="P3401" t="str">
        <f t="shared" si="160"/>
        <v>11-20</v>
      </c>
      <c r="Q3401" t="b">
        <f t="shared" si="161"/>
        <v>1</v>
      </c>
    </row>
    <row r="3402" spans="1:17" x14ac:dyDescent="0.3">
      <c r="A3402" s="3">
        <v>40</v>
      </c>
      <c r="B3402" s="3">
        <v>38</v>
      </c>
      <c r="C3402" s="3">
        <v>13</v>
      </c>
      <c r="D3402" s="6">
        <v>80</v>
      </c>
      <c r="E3402" s="8" t="str">
        <f t="shared" si="159"/>
        <v>51-100</v>
      </c>
      <c r="F3402" s="7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  <c r="P3402" t="str">
        <f t="shared" si="160"/>
        <v>11-20</v>
      </c>
      <c r="Q3402" t="b">
        <f t="shared" si="161"/>
        <v>0</v>
      </c>
    </row>
    <row r="3403" spans="1:17" x14ac:dyDescent="0.3">
      <c r="A3403" s="3">
        <v>96</v>
      </c>
      <c r="B3403" s="3">
        <v>38</v>
      </c>
      <c r="C3403" s="3">
        <v>12</v>
      </c>
      <c r="D3403" s="6">
        <v>48</v>
      </c>
      <c r="E3403" s="8" t="str">
        <f t="shared" si="159"/>
        <v>0-50</v>
      </c>
      <c r="F3403" s="7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  <c r="P3403" t="str">
        <f t="shared" si="160"/>
        <v>11-20</v>
      </c>
      <c r="Q3403" t="b">
        <f t="shared" si="161"/>
        <v>0</v>
      </c>
    </row>
    <row r="3404" spans="1:17" x14ac:dyDescent="0.3">
      <c r="A3404" s="3">
        <v>129</v>
      </c>
      <c r="B3404" s="3">
        <v>38</v>
      </c>
      <c r="C3404" s="3">
        <v>14</v>
      </c>
      <c r="D3404" s="6">
        <v>74</v>
      </c>
      <c r="E3404" s="8" t="str">
        <f t="shared" si="159"/>
        <v>51-100</v>
      </c>
      <c r="F3404" s="7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  <c r="P3404" t="str">
        <f t="shared" si="160"/>
        <v>11-20</v>
      </c>
      <c r="Q3404" t="b">
        <f t="shared" si="161"/>
        <v>0</v>
      </c>
    </row>
    <row r="3405" spans="1:17" x14ac:dyDescent="0.3">
      <c r="A3405" s="3">
        <v>163</v>
      </c>
      <c r="B3405" s="3">
        <v>38</v>
      </c>
      <c r="C3405" s="3">
        <v>12</v>
      </c>
      <c r="D3405" s="6">
        <v>52</v>
      </c>
      <c r="E3405" s="8" t="str">
        <f t="shared" si="159"/>
        <v>51-100</v>
      </c>
      <c r="F3405" s="7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  <c r="P3405" t="str">
        <f t="shared" si="160"/>
        <v>11-20</v>
      </c>
      <c r="Q3405" t="b">
        <f t="shared" si="161"/>
        <v>0</v>
      </c>
    </row>
    <row r="3406" spans="1:17" x14ac:dyDescent="0.3">
      <c r="A3406" s="3">
        <v>173</v>
      </c>
      <c r="B3406" s="3">
        <v>38</v>
      </c>
      <c r="C3406" s="3">
        <v>13</v>
      </c>
      <c r="D3406" s="6">
        <v>171</v>
      </c>
      <c r="E3406" s="8" t="str">
        <f t="shared" si="159"/>
        <v>100+</v>
      </c>
      <c r="F3406" s="7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  <c r="P3406" t="str">
        <f t="shared" si="160"/>
        <v>11-20</v>
      </c>
      <c r="Q3406" t="b">
        <f t="shared" si="161"/>
        <v>0</v>
      </c>
    </row>
    <row r="3407" spans="1:17" x14ac:dyDescent="0.3">
      <c r="A3407" s="3">
        <v>206</v>
      </c>
      <c r="B3407" s="3">
        <v>38</v>
      </c>
      <c r="C3407" s="3">
        <v>12</v>
      </c>
      <c r="D3407" s="6">
        <v>91</v>
      </c>
      <c r="E3407" s="8" t="str">
        <f t="shared" si="159"/>
        <v>51-100</v>
      </c>
      <c r="F3407" s="7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  <c r="P3407" t="str">
        <f t="shared" si="160"/>
        <v>11-20</v>
      </c>
      <c r="Q3407" t="b">
        <f t="shared" si="161"/>
        <v>0</v>
      </c>
    </row>
    <row r="3408" spans="1:17" x14ac:dyDescent="0.3">
      <c r="A3408" s="3">
        <v>216</v>
      </c>
      <c r="B3408" s="3">
        <v>38</v>
      </c>
      <c r="C3408" s="3">
        <v>14</v>
      </c>
      <c r="D3408" s="6">
        <v>92</v>
      </c>
      <c r="E3408" s="8" t="str">
        <f t="shared" si="159"/>
        <v>51-100</v>
      </c>
      <c r="F3408" s="7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  <c r="P3408" t="str">
        <f t="shared" si="160"/>
        <v>11-20</v>
      </c>
      <c r="Q3408" t="b">
        <f t="shared" si="161"/>
        <v>0</v>
      </c>
    </row>
    <row r="3409" spans="1:17" x14ac:dyDescent="0.3">
      <c r="A3409" s="3">
        <v>236</v>
      </c>
      <c r="B3409" s="3">
        <v>38</v>
      </c>
      <c r="C3409" s="3">
        <v>8</v>
      </c>
      <c r="D3409" s="6">
        <v>71</v>
      </c>
      <c r="E3409" s="8" t="str">
        <f t="shared" si="159"/>
        <v>51-100</v>
      </c>
      <c r="F3409" s="7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  <c r="P3409" t="str">
        <f t="shared" si="160"/>
        <v>0-10</v>
      </c>
      <c r="Q3409" t="b">
        <f t="shared" si="161"/>
        <v>0</v>
      </c>
    </row>
    <row r="3410" spans="1:17" x14ac:dyDescent="0.3">
      <c r="A3410" s="3">
        <v>247</v>
      </c>
      <c r="B3410" s="3">
        <v>38</v>
      </c>
      <c r="C3410" s="3">
        <v>14</v>
      </c>
      <c r="D3410" s="6">
        <v>60</v>
      </c>
      <c r="E3410" s="8" t="str">
        <f t="shared" si="159"/>
        <v>51-100</v>
      </c>
      <c r="F3410" s="7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  <c r="P3410" t="str">
        <f t="shared" si="160"/>
        <v>11-20</v>
      </c>
      <c r="Q3410" t="b">
        <f t="shared" si="161"/>
        <v>0</v>
      </c>
    </row>
    <row r="3411" spans="1:17" x14ac:dyDescent="0.3">
      <c r="A3411" s="3">
        <v>358</v>
      </c>
      <c r="B3411" s="3">
        <v>38</v>
      </c>
      <c r="C3411" s="3">
        <v>14</v>
      </c>
      <c r="D3411" s="6">
        <v>42</v>
      </c>
      <c r="E3411" s="8" t="str">
        <f t="shared" si="159"/>
        <v>0-50</v>
      </c>
      <c r="F3411" s="7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  <c r="P3411" t="str">
        <f t="shared" si="160"/>
        <v>11-20</v>
      </c>
      <c r="Q3411" t="b">
        <f t="shared" si="161"/>
        <v>0</v>
      </c>
    </row>
    <row r="3412" spans="1:17" x14ac:dyDescent="0.3">
      <c r="A3412" s="3">
        <v>658</v>
      </c>
      <c r="B3412" s="3">
        <v>38</v>
      </c>
      <c r="C3412" s="3">
        <v>8</v>
      </c>
      <c r="D3412" s="6">
        <v>23</v>
      </c>
      <c r="E3412" s="8" t="str">
        <f t="shared" si="159"/>
        <v>0-50</v>
      </c>
      <c r="F3412" s="7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  <c r="P3412" t="str">
        <f t="shared" si="160"/>
        <v>0-10</v>
      </c>
      <c r="Q3412" t="b">
        <f t="shared" si="161"/>
        <v>0</v>
      </c>
    </row>
    <row r="3413" spans="1:17" x14ac:dyDescent="0.3">
      <c r="A3413" s="3">
        <v>755</v>
      </c>
      <c r="B3413" s="3">
        <v>38</v>
      </c>
      <c r="C3413" s="3">
        <v>14</v>
      </c>
      <c r="D3413" s="6">
        <v>102</v>
      </c>
      <c r="E3413" s="8" t="str">
        <f t="shared" si="159"/>
        <v>100+</v>
      </c>
      <c r="F3413" s="7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  <c r="P3413" t="str">
        <f t="shared" si="160"/>
        <v>11-20</v>
      </c>
      <c r="Q3413" t="b">
        <f t="shared" si="161"/>
        <v>1</v>
      </c>
    </row>
    <row r="3414" spans="1:17" x14ac:dyDescent="0.3">
      <c r="A3414" s="3">
        <v>885</v>
      </c>
      <c r="B3414" s="3">
        <v>38</v>
      </c>
      <c r="C3414" s="3">
        <v>13</v>
      </c>
      <c r="D3414" s="6">
        <v>55</v>
      </c>
      <c r="E3414" s="8" t="str">
        <f t="shared" si="159"/>
        <v>51-100</v>
      </c>
      <c r="F3414" s="7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  <c r="P3414" t="str">
        <f t="shared" si="160"/>
        <v>11-20</v>
      </c>
      <c r="Q3414" t="b">
        <f t="shared" si="161"/>
        <v>0</v>
      </c>
    </row>
    <row r="3415" spans="1:17" x14ac:dyDescent="0.3">
      <c r="A3415" s="3">
        <v>893</v>
      </c>
      <c r="B3415" s="3">
        <v>38</v>
      </c>
      <c r="C3415" s="3">
        <v>12</v>
      </c>
      <c r="D3415" s="6">
        <v>53</v>
      </c>
      <c r="E3415" s="8" t="str">
        <f t="shared" si="159"/>
        <v>51-100</v>
      </c>
      <c r="F3415" s="7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  <c r="P3415" t="str">
        <f t="shared" si="160"/>
        <v>11-20</v>
      </c>
      <c r="Q3415" t="b">
        <f t="shared" si="161"/>
        <v>0</v>
      </c>
    </row>
    <row r="3416" spans="1:17" x14ac:dyDescent="0.3">
      <c r="A3416" s="3">
        <v>938</v>
      </c>
      <c r="B3416" s="3">
        <v>38</v>
      </c>
      <c r="C3416" s="3">
        <v>13</v>
      </c>
      <c r="D3416" s="6">
        <v>62</v>
      </c>
      <c r="E3416" s="8" t="str">
        <f t="shared" si="159"/>
        <v>51-100</v>
      </c>
      <c r="F3416" s="7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  <c r="P3416" t="str">
        <f t="shared" si="160"/>
        <v>11-20</v>
      </c>
      <c r="Q3416" t="b">
        <f t="shared" si="161"/>
        <v>0</v>
      </c>
    </row>
    <row r="3417" spans="1:17" x14ac:dyDescent="0.3">
      <c r="A3417" s="3">
        <v>942</v>
      </c>
      <c r="B3417" s="3">
        <v>38</v>
      </c>
      <c r="C3417" s="3">
        <v>13</v>
      </c>
      <c r="D3417" s="6">
        <v>129</v>
      </c>
      <c r="E3417" s="8" t="str">
        <f t="shared" si="159"/>
        <v>100+</v>
      </c>
      <c r="F3417" s="7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  <c r="P3417" t="str">
        <f t="shared" si="160"/>
        <v>11-20</v>
      </c>
      <c r="Q3417" t="b">
        <f t="shared" si="161"/>
        <v>0</v>
      </c>
    </row>
    <row r="3418" spans="1:17" x14ac:dyDescent="0.3">
      <c r="A3418" s="3">
        <v>981</v>
      </c>
      <c r="B3418" s="3">
        <v>38</v>
      </c>
      <c r="C3418" s="3">
        <v>13</v>
      </c>
      <c r="D3418" s="6">
        <v>114</v>
      </c>
      <c r="E3418" s="8" t="str">
        <f t="shared" si="159"/>
        <v>100+</v>
      </c>
      <c r="F3418" s="7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  <c r="P3418" t="str">
        <f t="shared" si="160"/>
        <v>11-20</v>
      </c>
      <c r="Q3418" t="b">
        <f t="shared" si="161"/>
        <v>0</v>
      </c>
    </row>
    <row r="3419" spans="1:17" x14ac:dyDescent="0.3">
      <c r="A3419" s="3">
        <v>1006</v>
      </c>
      <c r="B3419" s="3">
        <v>38</v>
      </c>
      <c r="C3419" s="3">
        <v>12</v>
      </c>
      <c r="D3419" s="6">
        <v>138</v>
      </c>
      <c r="E3419" s="8" t="str">
        <f t="shared" si="159"/>
        <v>100+</v>
      </c>
      <c r="F3419" s="7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  <c r="P3419" t="str">
        <f t="shared" si="160"/>
        <v>11-20</v>
      </c>
      <c r="Q3419" t="b">
        <f t="shared" si="161"/>
        <v>0</v>
      </c>
    </row>
    <row r="3420" spans="1:17" x14ac:dyDescent="0.3">
      <c r="A3420" s="3">
        <v>1088</v>
      </c>
      <c r="B3420" s="3">
        <v>38</v>
      </c>
      <c r="C3420" s="3">
        <v>13</v>
      </c>
      <c r="D3420" s="6">
        <v>54</v>
      </c>
      <c r="E3420" s="8" t="str">
        <f t="shared" si="159"/>
        <v>51-100</v>
      </c>
      <c r="F3420" s="7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  <c r="P3420" t="str">
        <f t="shared" si="160"/>
        <v>11-20</v>
      </c>
      <c r="Q3420" t="b">
        <f t="shared" si="161"/>
        <v>0</v>
      </c>
    </row>
    <row r="3421" spans="1:17" x14ac:dyDescent="0.3">
      <c r="A3421" s="3">
        <v>1104</v>
      </c>
      <c r="B3421" s="3">
        <v>38</v>
      </c>
      <c r="C3421" s="3">
        <v>14</v>
      </c>
      <c r="D3421" s="6">
        <v>49</v>
      </c>
      <c r="E3421" s="8" t="str">
        <f t="shared" si="159"/>
        <v>0-50</v>
      </c>
      <c r="F3421" s="7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  <c r="P3421" t="str">
        <f t="shared" si="160"/>
        <v>11-20</v>
      </c>
      <c r="Q3421" t="b">
        <f t="shared" si="161"/>
        <v>0</v>
      </c>
    </row>
    <row r="3422" spans="1:17" x14ac:dyDescent="0.3">
      <c r="A3422" s="3">
        <v>1125</v>
      </c>
      <c r="B3422" s="3">
        <v>38</v>
      </c>
      <c r="C3422" s="3">
        <v>12</v>
      </c>
      <c r="D3422" s="6">
        <v>29</v>
      </c>
      <c r="E3422" s="8" t="str">
        <f t="shared" si="159"/>
        <v>0-50</v>
      </c>
      <c r="F3422" s="7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  <c r="P3422" t="str">
        <f t="shared" si="160"/>
        <v>11-20</v>
      </c>
      <c r="Q3422" t="b">
        <f t="shared" si="161"/>
        <v>0</v>
      </c>
    </row>
    <row r="3423" spans="1:17" x14ac:dyDescent="0.3">
      <c r="A3423" s="3">
        <v>1163</v>
      </c>
      <c r="B3423" s="3">
        <v>38</v>
      </c>
      <c r="C3423" s="3">
        <v>14</v>
      </c>
      <c r="D3423" s="6">
        <v>112</v>
      </c>
      <c r="E3423" s="8" t="str">
        <f t="shared" si="159"/>
        <v>100+</v>
      </c>
      <c r="F3423" s="7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  <c r="P3423" t="str">
        <f t="shared" si="160"/>
        <v>11-20</v>
      </c>
      <c r="Q3423" t="b">
        <f t="shared" si="161"/>
        <v>0</v>
      </c>
    </row>
    <row r="3424" spans="1:17" x14ac:dyDescent="0.3">
      <c r="A3424" s="3">
        <v>1208</v>
      </c>
      <c r="B3424" s="3">
        <v>38</v>
      </c>
      <c r="C3424" s="3">
        <v>12</v>
      </c>
      <c r="D3424" s="6">
        <v>43</v>
      </c>
      <c r="E3424" s="8" t="str">
        <f t="shared" si="159"/>
        <v>0-50</v>
      </c>
      <c r="F3424" s="7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  <c r="P3424" t="str">
        <f t="shared" si="160"/>
        <v>11-20</v>
      </c>
      <c r="Q3424" t="b">
        <f t="shared" si="161"/>
        <v>0</v>
      </c>
    </row>
    <row r="3425" spans="1:17" x14ac:dyDescent="0.3">
      <c r="A3425" s="3">
        <v>1238</v>
      </c>
      <c r="B3425" s="3">
        <v>38</v>
      </c>
      <c r="C3425" s="3">
        <v>13</v>
      </c>
      <c r="D3425" s="6">
        <v>169</v>
      </c>
      <c r="E3425" s="8" t="str">
        <f t="shared" si="159"/>
        <v>100+</v>
      </c>
      <c r="F3425" s="7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  <c r="P3425" t="str">
        <f t="shared" si="160"/>
        <v>11-20</v>
      </c>
      <c r="Q3425" t="b">
        <f t="shared" si="161"/>
        <v>1</v>
      </c>
    </row>
    <row r="3426" spans="1:17" x14ac:dyDescent="0.3">
      <c r="A3426" s="3">
        <v>1286</v>
      </c>
      <c r="B3426" s="3">
        <v>38</v>
      </c>
      <c r="C3426" s="3">
        <v>13</v>
      </c>
      <c r="D3426" s="6">
        <v>113</v>
      </c>
      <c r="E3426" s="8" t="str">
        <f t="shared" si="159"/>
        <v>100+</v>
      </c>
      <c r="F3426" s="7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  <c r="P3426" t="str">
        <f t="shared" si="160"/>
        <v>11-20</v>
      </c>
      <c r="Q3426" t="b">
        <f t="shared" si="161"/>
        <v>0</v>
      </c>
    </row>
    <row r="3427" spans="1:17" x14ac:dyDescent="0.3">
      <c r="A3427" s="3">
        <v>1299</v>
      </c>
      <c r="B3427" s="3">
        <v>38</v>
      </c>
      <c r="C3427" s="3">
        <v>14</v>
      </c>
      <c r="D3427" s="6">
        <v>74</v>
      </c>
      <c r="E3427" s="8" t="str">
        <f t="shared" si="159"/>
        <v>51-100</v>
      </c>
      <c r="F3427" s="7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  <c r="P3427" t="str">
        <f t="shared" si="160"/>
        <v>11-20</v>
      </c>
      <c r="Q3427" t="b">
        <f t="shared" si="161"/>
        <v>0</v>
      </c>
    </row>
    <row r="3428" spans="1:17" x14ac:dyDescent="0.3">
      <c r="A3428" s="3">
        <v>1310</v>
      </c>
      <c r="B3428" s="3">
        <v>38</v>
      </c>
      <c r="C3428" s="3">
        <v>14</v>
      </c>
      <c r="D3428" s="6">
        <v>71</v>
      </c>
      <c r="E3428" s="8" t="str">
        <f t="shared" si="159"/>
        <v>51-100</v>
      </c>
      <c r="F3428" s="7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  <c r="P3428" t="str">
        <f t="shared" si="160"/>
        <v>11-20</v>
      </c>
      <c r="Q3428" t="b">
        <f t="shared" si="161"/>
        <v>0</v>
      </c>
    </row>
    <row r="3429" spans="1:17" x14ac:dyDescent="0.3">
      <c r="A3429" s="3">
        <v>1349</v>
      </c>
      <c r="B3429" s="3">
        <v>38</v>
      </c>
      <c r="C3429" s="3">
        <v>14</v>
      </c>
      <c r="D3429" s="6">
        <v>35</v>
      </c>
      <c r="E3429" s="8" t="str">
        <f t="shared" si="159"/>
        <v>0-50</v>
      </c>
      <c r="F3429" s="7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  <c r="P3429" t="str">
        <f t="shared" si="160"/>
        <v>11-20</v>
      </c>
      <c r="Q3429" t="b">
        <f t="shared" si="161"/>
        <v>0</v>
      </c>
    </row>
    <row r="3430" spans="1:17" x14ac:dyDescent="0.3">
      <c r="A3430" s="3">
        <v>1382</v>
      </c>
      <c r="B3430" s="3">
        <v>38</v>
      </c>
      <c r="C3430" s="3">
        <v>12</v>
      </c>
      <c r="D3430" s="6">
        <v>22</v>
      </c>
      <c r="E3430" s="8" t="str">
        <f t="shared" si="159"/>
        <v>0-50</v>
      </c>
      <c r="F3430" s="7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  <c r="P3430" t="str">
        <f t="shared" si="160"/>
        <v>11-20</v>
      </c>
      <c r="Q3430" t="b">
        <f t="shared" si="161"/>
        <v>0</v>
      </c>
    </row>
    <row r="3431" spans="1:17" x14ac:dyDescent="0.3">
      <c r="A3431" s="3">
        <v>1489</v>
      </c>
      <c r="B3431" s="3">
        <v>38</v>
      </c>
      <c r="C3431" s="3">
        <v>12</v>
      </c>
      <c r="D3431" s="6">
        <v>39</v>
      </c>
      <c r="E3431" s="8" t="str">
        <f t="shared" si="159"/>
        <v>0-50</v>
      </c>
      <c r="F3431" s="7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  <c r="P3431" t="str">
        <f t="shared" si="160"/>
        <v>11-20</v>
      </c>
      <c r="Q3431" t="b">
        <f t="shared" si="161"/>
        <v>0</v>
      </c>
    </row>
    <row r="3432" spans="1:17" x14ac:dyDescent="0.3">
      <c r="A3432" s="3">
        <v>1492</v>
      </c>
      <c r="B3432" s="3">
        <v>38</v>
      </c>
      <c r="C3432" s="3">
        <v>12</v>
      </c>
      <c r="D3432" s="6">
        <v>38</v>
      </c>
      <c r="E3432" s="8" t="str">
        <f t="shared" si="159"/>
        <v>0-50</v>
      </c>
      <c r="F3432" s="7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  <c r="P3432" t="str">
        <f t="shared" si="160"/>
        <v>11-20</v>
      </c>
      <c r="Q3432" t="b">
        <f t="shared" si="161"/>
        <v>0</v>
      </c>
    </row>
    <row r="3433" spans="1:17" x14ac:dyDescent="0.3">
      <c r="A3433" s="3">
        <v>1530</v>
      </c>
      <c r="B3433" s="3">
        <v>38</v>
      </c>
      <c r="C3433" s="3">
        <v>14</v>
      </c>
      <c r="D3433" s="6">
        <v>58</v>
      </c>
      <c r="E3433" s="8" t="str">
        <f t="shared" si="159"/>
        <v>51-100</v>
      </c>
      <c r="F3433" s="7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  <c r="P3433" t="str">
        <f t="shared" si="160"/>
        <v>11-20</v>
      </c>
      <c r="Q3433" t="b">
        <f t="shared" si="161"/>
        <v>0</v>
      </c>
    </row>
    <row r="3434" spans="1:17" x14ac:dyDescent="0.3">
      <c r="A3434" s="3">
        <v>1579</v>
      </c>
      <c r="B3434" s="3">
        <v>38</v>
      </c>
      <c r="C3434" s="3">
        <v>13</v>
      </c>
      <c r="D3434" s="6">
        <v>12</v>
      </c>
      <c r="E3434" s="8" t="str">
        <f t="shared" si="159"/>
        <v>0-50</v>
      </c>
      <c r="F3434" s="7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  <c r="P3434" t="str">
        <f t="shared" si="160"/>
        <v>11-20</v>
      </c>
      <c r="Q3434" t="b">
        <f t="shared" si="161"/>
        <v>0</v>
      </c>
    </row>
    <row r="3435" spans="1:17" x14ac:dyDescent="0.3">
      <c r="A3435" s="3">
        <v>1611</v>
      </c>
      <c r="B3435" s="3">
        <v>38</v>
      </c>
      <c r="C3435" s="3">
        <v>14</v>
      </c>
      <c r="D3435" s="6">
        <v>103</v>
      </c>
      <c r="E3435" s="8" t="str">
        <f t="shared" si="159"/>
        <v>100+</v>
      </c>
      <c r="F3435" s="7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  <c r="P3435" t="str">
        <f t="shared" si="160"/>
        <v>11-20</v>
      </c>
      <c r="Q3435" t="b">
        <f t="shared" si="161"/>
        <v>0</v>
      </c>
    </row>
    <row r="3436" spans="1:17" x14ac:dyDescent="0.3">
      <c r="A3436" s="3">
        <v>1662</v>
      </c>
      <c r="B3436" s="3">
        <v>38</v>
      </c>
      <c r="C3436" s="3">
        <v>14</v>
      </c>
      <c r="D3436" s="6">
        <v>64</v>
      </c>
      <c r="E3436" s="8" t="str">
        <f t="shared" si="159"/>
        <v>51-100</v>
      </c>
      <c r="F3436" s="7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  <c r="P3436" t="str">
        <f t="shared" si="160"/>
        <v>11-20</v>
      </c>
      <c r="Q3436" t="b">
        <f t="shared" si="161"/>
        <v>0</v>
      </c>
    </row>
    <row r="3437" spans="1:17" x14ac:dyDescent="0.3">
      <c r="A3437" s="3">
        <v>1671</v>
      </c>
      <c r="B3437" s="3">
        <v>38</v>
      </c>
      <c r="C3437" s="3">
        <v>14</v>
      </c>
      <c r="D3437" s="6">
        <v>25</v>
      </c>
      <c r="E3437" s="8" t="str">
        <f t="shared" si="159"/>
        <v>0-50</v>
      </c>
      <c r="F3437" s="7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  <c r="P3437" t="str">
        <f t="shared" si="160"/>
        <v>11-20</v>
      </c>
      <c r="Q3437" t="b">
        <f t="shared" si="161"/>
        <v>0</v>
      </c>
    </row>
    <row r="3438" spans="1:17" x14ac:dyDescent="0.3">
      <c r="A3438" s="3">
        <v>1789</v>
      </c>
      <c r="B3438" s="3">
        <v>38</v>
      </c>
      <c r="C3438" s="3">
        <v>13</v>
      </c>
      <c r="D3438" s="6">
        <v>23</v>
      </c>
      <c r="E3438" s="8" t="str">
        <f t="shared" si="159"/>
        <v>0-50</v>
      </c>
      <c r="F3438" s="7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  <c r="P3438" t="str">
        <f t="shared" si="160"/>
        <v>11-20</v>
      </c>
      <c r="Q3438" t="b">
        <f t="shared" si="161"/>
        <v>0</v>
      </c>
    </row>
    <row r="3439" spans="1:17" x14ac:dyDescent="0.3">
      <c r="A3439" s="3">
        <v>1800</v>
      </c>
      <c r="B3439" s="3">
        <v>38</v>
      </c>
      <c r="C3439" s="3">
        <v>14</v>
      </c>
      <c r="D3439" s="6">
        <v>28</v>
      </c>
      <c r="E3439" s="8" t="str">
        <f t="shared" si="159"/>
        <v>0-50</v>
      </c>
      <c r="F3439" s="7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  <c r="P3439" t="str">
        <f t="shared" si="160"/>
        <v>11-20</v>
      </c>
      <c r="Q3439" t="b">
        <f t="shared" si="161"/>
        <v>0</v>
      </c>
    </row>
    <row r="3440" spans="1:17" x14ac:dyDescent="0.3">
      <c r="A3440" s="3">
        <v>1831</v>
      </c>
      <c r="B3440" s="3">
        <v>38</v>
      </c>
      <c r="C3440" s="3">
        <v>13</v>
      </c>
      <c r="D3440" s="6">
        <v>119</v>
      </c>
      <c r="E3440" s="8" t="str">
        <f t="shared" si="159"/>
        <v>100+</v>
      </c>
      <c r="F3440" s="7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  <c r="P3440" t="str">
        <f t="shared" si="160"/>
        <v>11-20</v>
      </c>
      <c r="Q3440" t="b">
        <f t="shared" si="161"/>
        <v>0</v>
      </c>
    </row>
    <row r="3441" spans="1:17" x14ac:dyDescent="0.3">
      <c r="A3441" s="3">
        <v>1905</v>
      </c>
      <c r="B3441" s="3">
        <v>38</v>
      </c>
      <c r="C3441" s="3">
        <v>14</v>
      </c>
      <c r="D3441" s="6">
        <v>91</v>
      </c>
      <c r="E3441" s="8" t="str">
        <f t="shared" si="159"/>
        <v>51-100</v>
      </c>
      <c r="F3441" s="7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  <c r="P3441" t="str">
        <f t="shared" si="160"/>
        <v>11-20</v>
      </c>
      <c r="Q3441" t="b">
        <f t="shared" si="161"/>
        <v>0</v>
      </c>
    </row>
    <row r="3442" spans="1:17" x14ac:dyDescent="0.3">
      <c r="A3442" s="3">
        <v>1920</v>
      </c>
      <c r="B3442" s="3">
        <v>38</v>
      </c>
      <c r="C3442" s="3">
        <v>13</v>
      </c>
      <c r="D3442" s="6">
        <v>19</v>
      </c>
      <c r="E3442" s="8" t="str">
        <f t="shared" si="159"/>
        <v>0-50</v>
      </c>
      <c r="F3442" s="7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  <c r="P3442" t="str">
        <f t="shared" si="160"/>
        <v>11-20</v>
      </c>
      <c r="Q3442" t="b">
        <f t="shared" si="161"/>
        <v>0</v>
      </c>
    </row>
    <row r="3443" spans="1:17" x14ac:dyDescent="0.3">
      <c r="A3443" s="3">
        <v>2028</v>
      </c>
      <c r="B3443" s="3">
        <v>38</v>
      </c>
      <c r="C3443" s="3">
        <v>12</v>
      </c>
      <c r="D3443" s="6">
        <v>179</v>
      </c>
      <c r="E3443" s="8" t="str">
        <f t="shared" si="159"/>
        <v>100+</v>
      </c>
      <c r="F3443" s="7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  <c r="P3443" t="str">
        <f t="shared" si="160"/>
        <v>11-20</v>
      </c>
      <c r="Q3443" t="b">
        <f t="shared" si="161"/>
        <v>0</v>
      </c>
    </row>
    <row r="3444" spans="1:17" x14ac:dyDescent="0.3">
      <c r="A3444" s="3">
        <v>2208</v>
      </c>
      <c r="B3444" s="3">
        <v>38</v>
      </c>
      <c r="C3444" s="3">
        <v>12</v>
      </c>
      <c r="D3444" s="6">
        <v>180</v>
      </c>
      <c r="E3444" s="8" t="str">
        <f t="shared" si="159"/>
        <v>100+</v>
      </c>
      <c r="F3444" s="7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  <c r="P3444" t="str">
        <f t="shared" si="160"/>
        <v>11-20</v>
      </c>
      <c r="Q3444" t="b">
        <f t="shared" si="161"/>
        <v>0</v>
      </c>
    </row>
    <row r="3445" spans="1:17" x14ac:dyDescent="0.3">
      <c r="A3445" s="3">
        <v>2219</v>
      </c>
      <c r="B3445" s="3">
        <v>38</v>
      </c>
      <c r="C3445" s="3">
        <v>13</v>
      </c>
      <c r="D3445" s="6">
        <v>9</v>
      </c>
      <c r="E3445" s="8" t="str">
        <f t="shared" si="159"/>
        <v>0-50</v>
      </c>
      <c r="F3445" s="7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  <c r="P3445" t="str">
        <f t="shared" si="160"/>
        <v>11-20</v>
      </c>
      <c r="Q3445" t="b">
        <f t="shared" si="161"/>
        <v>0</v>
      </c>
    </row>
    <row r="3446" spans="1:17" x14ac:dyDescent="0.3">
      <c r="A3446" s="3">
        <v>2225</v>
      </c>
      <c r="B3446" s="3">
        <v>38</v>
      </c>
      <c r="C3446" s="3">
        <v>12</v>
      </c>
      <c r="D3446" s="6">
        <v>29</v>
      </c>
      <c r="E3446" s="8" t="str">
        <f t="shared" si="159"/>
        <v>0-50</v>
      </c>
      <c r="F3446" s="7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  <c r="P3446" t="str">
        <f t="shared" si="160"/>
        <v>11-20</v>
      </c>
      <c r="Q3446" t="b">
        <f t="shared" si="161"/>
        <v>0</v>
      </c>
    </row>
    <row r="3447" spans="1:17" x14ac:dyDescent="0.3">
      <c r="A3447" s="3">
        <v>2267</v>
      </c>
      <c r="B3447" s="3">
        <v>38</v>
      </c>
      <c r="C3447" s="3">
        <v>13</v>
      </c>
      <c r="D3447" s="6">
        <v>143</v>
      </c>
      <c r="E3447" s="8" t="str">
        <f t="shared" si="159"/>
        <v>100+</v>
      </c>
      <c r="F3447" s="7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  <c r="P3447" t="str">
        <f t="shared" si="160"/>
        <v>11-20</v>
      </c>
      <c r="Q3447" t="b">
        <f t="shared" si="161"/>
        <v>0</v>
      </c>
    </row>
    <row r="3448" spans="1:17" x14ac:dyDescent="0.3">
      <c r="A3448" s="3">
        <v>2268</v>
      </c>
      <c r="B3448" s="3">
        <v>38</v>
      </c>
      <c r="C3448" s="3">
        <v>13</v>
      </c>
      <c r="D3448" s="6">
        <v>168</v>
      </c>
      <c r="E3448" s="8" t="str">
        <f t="shared" si="159"/>
        <v>100+</v>
      </c>
      <c r="F3448" s="7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  <c r="P3448" t="str">
        <f t="shared" si="160"/>
        <v>11-20</v>
      </c>
      <c r="Q3448" t="b">
        <f t="shared" si="161"/>
        <v>0</v>
      </c>
    </row>
    <row r="3449" spans="1:17" x14ac:dyDescent="0.3">
      <c r="A3449" s="3">
        <v>2283</v>
      </c>
      <c r="B3449" s="3">
        <v>38</v>
      </c>
      <c r="C3449" s="3">
        <v>14</v>
      </c>
      <c r="D3449" s="6">
        <v>90</v>
      </c>
      <c r="E3449" s="8" t="str">
        <f t="shared" si="159"/>
        <v>51-100</v>
      </c>
      <c r="F3449" s="7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  <c r="P3449" t="str">
        <f t="shared" si="160"/>
        <v>11-20</v>
      </c>
      <c r="Q3449" t="b">
        <f t="shared" si="161"/>
        <v>0</v>
      </c>
    </row>
    <row r="3450" spans="1:17" x14ac:dyDescent="0.3">
      <c r="A3450" s="3">
        <v>2291</v>
      </c>
      <c r="B3450" s="3">
        <v>38</v>
      </c>
      <c r="C3450" s="3">
        <v>13</v>
      </c>
      <c r="D3450" s="6">
        <v>78</v>
      </c>
      <c r="E3450" s="8" t="str">
        <f t="shared" si="159"/>
        <v>51-100</v>
      </c>
      <c r="F3450" s="7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  <c r="P3450" t="str">
        <f t="shared" si="160"/>
        <v>11-20</v>
      </c>
      <c r="Q3450" t="b">
        <f t="shared" si="161"/>
        <v>0</v>
      </c>
    </row>
    <row r="3451" spans="1:17" x14ac:dyDescent="0.3">
      <c r="A3451" s="3">
        <v>2302</v>
      </c>
      <c r="B3451" s="3">
        <v>38</v>
      </c>
      <c r="C3451" s="3">
        <v>13</v>
      </c>
      <c r="D3451" s="6">
        <v>84</v>
      </c>
      <c r="E3451" s="8" t="str">
        <f t="shared" si="159"/>
        <v>51-100</v>
      </c>
      <c r="F3451" s="7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  <c r="P3451" t="str">
        <f t="shared" si="160"/>
        <v>11-20</v>
      </c>
      <c r="Q3451" t="b">
        <f t="shared" si="161"/>
        <v>0</v>
      </c>
    </row>
    <row r="3452" spans="1:17" x14ac:dyDescent="0.3">
      <c r="A3452" s="3">
        <v>2404</v>
      </c>
      <c r="B3452" s="3">
        <v>38</v>
      </c>
      <c r="C3452" s="3">
        <v>13</v>
      </c>
      <c r="D3452" s="6">
        <v>140</v>
      </c>
      <c r="E3452" s="8" t="str">
        <f t="shared" si="159"/>
        <v>100+</v>
      </c>
      <c r="F3452" s="7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  <c r="P3452" t="str">
        <f t="shared" si="160"/>
        <v>11-20</v>
      </c>
      <c r="Q3452" t="b">
        <f t="shared" si="161"/>
        <v>0</v>
      </c>
    </row>
    <row r="3453" spans="1:17" x14ac:dyDescent="0.3">
      <c r="A3453" s="3">
        <v>2425</v>
      </c>
      <c r="B3453" s="3">
        <v>38</v>
      </c>
      <c r="C3453" s="3">
        <v>12</v>
      </c>
      <c r="D3453" s="6">
        <v>89</v>
      </c>
      <c r="E3453" s="8" t="str">
        <f t="shared" si="159"/>
        <v>51-100</v>
      </c>
      <c r="F3453" s="7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  <c r="P3453" t="str">
        <f t="shared" si="160"/>
        <v>11-20</v>
      </c>
      <c r="Q3453" t="b">
        <f t="shared" si="161"/>
        <v>0</v>
      </c>
    </row>
    <row r="3454" spans="1:17" x14ac:dyDescent="0.3">
      <c r="A3454" s="3">
        <v>2435</v>
      </c>
      <c r="B3454" s="3">
        <v>38</v>
      </c>
      <c r="C3454" s="3">
        <v>12</v>
      </c>
      <c r="D3454" s="6">
        <v>93</v>
      </c>
      <c r="E3454" s="8" t="str">
        <f t="shared" si="159"/>
        <v>51-100</v>
      </c>
      <c r="F3454" s="7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  <c r="P3454" t="str">
        <f t="shared" si="160"/>
        <v>11-20</v>
      </c>
      <c r="Q3454" t="b">
        <f t="shared" si="161"/>
        <v>0</v>
      </c>
    </row>
    <row r="3455" spans="1:17" x14ac:dyDescent="0.3">
      <c r="A3455" s="3">
        <v>2489</v>
      </c>
      <c r="B3455" s="3">
        <v>38</v>
      </c>
      <c r="C3455" s="3">
        <v>14</v>
      </c>
      <c r="D3455" s="6">
        <v>105</v>
      </c>
      <c r="E3455" s="8" t="str">
        <f t="shared" si="159"/>
        <v>100+</v>
      </c>
      <c r="F3455" s="7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  <c r="P3455" t="str">
        <f t="shared" si="160"/>
        <v>11-20</v>
      </c>
      <c r="Q3455" t="b">
        <f t="shared" si="161"/>
        <v>0</v>
      </c>
    </row>
    <row r="3456" spans="1:17" x14ac:dyDescent="0.3">
      <c r="A3456" s="3">
        <v>2492</v>
      </c>
      <c r="B3456" s="3">
        <v>38</v>
      </c>
      <c r="C3456" s="3">
        <v>14</v>
      </c>
      <c r="D3456" s="6">
        <v>80</v>
      </c>
      <c r="E3456" s="8" t="str">
        <f t="shared" si="159"/>
        <v>51-100</v>
      </c>
      <c r="F3456" s="7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  <c r="P3456" t="str">
        <f t="shared" si="160"/>
        <v>11-20</v>
      </c>
      <c r="Q3456" t="b">
        <f t="shared" si="161"/>
        <v>0</v>
      </c>
    </row>
    <row r="3457" spans="1:17" x14ac:dyDescent="0.3">
      <c r="A3457" s="3">
        <v>2499</v>
      </c>
      <c r="B3457" s="3">
        <v>38</v>
      </c>
      <c r="C3457" s="3">
        <v>14</v>
      </c>
      <c r="D3457" s="6">
        <v>111</v>
      </c>
      <c r="E3457" s="8" t="str">
        <f t="shared" si="159"/>
        <v>100+</v>
      </c>
      <c r="F3457" s="7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  <c r="P3457" t="str">
        <f t="shared" si="160"/>
        <v>11-20</v>
      </c>
      <c r="Q3457" t="b">
        <f t="shared" si="161"/>
        <v>0</v>
      </c>
    </row>
    <row r="3458" spans="1:17" x14ac:dyDescent="0.3">
      <c r="A3458" s="3">
        <v>2504</v>
      </c>
      <c r="B3458" s="3">
        <v>38</v>
      </c>
      <c r="C3458" s="3">
        <v>14</v>
      </c>
      <c r="D3458" s="6">
        <v>20</v>
      </c>
      <c r="E3458" s="8" t="str">
        <f t="shared" si="159"/>
        <v>0-50</v>
      </c>
      <c r="F3458" s="7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  <c r="P3458" t="str">
        <f t="shared" si="160"/>
        <v>11-20</v>
      </c>
      <c r="Q3458" t="b">
        <f t="shared" si="161"/>
        <v>0</v>
      </c>
    </row>
    <row r="3459" spans="1:17" x14ac:dyDescent="0.3">
      <c r="A3459" s="3">
        <v>2548</v>
      </c>
      <c r="B3459" s="3">
        <v>38</v>
      </c>
      <c r="C3459" s="3">
        <v>13</v>
      </c>
      <c r="D3459" s="6">
        <v>15</v>
      </c>
      <c r="E3459" s="8" t="str">
        <f t="shared" ref="E3459:E3522" si="162">IF(D3459&lt;=50,"0-50",IF(D3459&lt;=100,"51-100","100+"))</f>
        <v>0-50</v>
      </c>
      <c r="F3459" s="7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  <c r="P3459" t="str">
        <f t="shared" ref="P3459:P3522" si="163">IF(C3459&lt;=10,"0-10",IF(C3459&lt;=20,"11-20",IF(C3459&lt;=30,"21-30","30+")))</f>
        <v>11-20</v>
      </c>
      <c r="Q3459" t="b">
        <f t="shared" ref="Q3459:Q3522" si="164">AND(IF(M3459="Yes",1,0),IF(O3459="Yes",1,0))</f>
        <v>0</v>
      </c>
    </row>
    <row r="3460" spans="1:17" x14ac:dyDescent="0.3">
      <c r="A3460" s="3">
        <v>2637</v>
      </c>
      <c r="B3460" s="3">
        <v>38</v>
      </c>
      <c r="C3460" s="3">
        <v>13</v>
      </c>
      <c r="D3460" s="6">
        <v>179</v>
      </c>
      <c r="E3460" s="8" t="str">
        <f t="shared" si="162"/>
        <v>100+</v>
      </c>
      <c r="F3460" s="7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  <c r="P3460" t="str">
        <f t="shared" si="163"/>
        <v>11-20</v>
      </c>
      <c r="Q3460" t="b">
        <f t="shared" si="164"/>
        <v>0</v>
      </c>
    </row>
    <row r="3461" spans="1:17" x14ac:dyDescent="0.3">
      <c r="A3461" s="3">
        <v>2699</v>
      </c>
      <c r="B3461" s="3">
        <v>38</v>
      </c>
      <c r="C3461" s="3">
        <v>14</v>
      </c>
      <c r="D3461" s="6">
        <v>122</v>
      </c>
      <c r="E3461" s="8" t="str">
        <f t="shared" si="162"/>
        <v>100+</v>
      </c>
      <c r="F3461" s="7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  <c r="P3461" t="str">
        <f t="shared" si="163"/>
        <v>11-20</v>
      </c>
      <c r="Q3461" t="b">
        <f t="shared" si="164"/>
        <v>0</v>
      </c>
    </row>
    <row r="3462" spans="1:17" x14ac:dyDescent="0.3">
      <c r="A3462" s="3">
        <v>2705</v>
      </c>
      <c r="B3462" s="3">
        <v>38</v>
      </c>
      <c r="C3462" s="3">
        <v>13</v>
      </c>
      <c r="D3462" s="6">
        <v>191</v>
      </c>
      <c r="E3462" s="8" t="str">
        <f t="shared" si="162"/>
        <v>100+</v>
      </c>
      <c r="F3462" s="7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  <c r="P3462" t="str">
        <f t="shared" si="163"/>
        <v>11-20</v>
      </c>
      <c r="Q3462" t="b">
        <f t="shared" si="164"/>
        <v>0</v>
      </c>
    </row>
    <row r="3463" spans="1:17" x14ac:dyDescent="0.3">
      <c r="A3463" s="3">
        <v>2748</v>
      </c>
      <c r="B3463" s="3">
        <v>38</v>
      </c>
      <c r="C3463" s="3">
        <v>12</v>
      </c>
      <c r="D3463" s="6">
        <v>30</v>
      </c>
      <c r="E3463" s="8" t="str">
        <f t="shared" si="162"/>
        <v>0-50</v>
      </c>
      <c r="F3463" s="7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  <c r="P3463" t="str">
        <f t="shared" si="163"/>
        <v>11-20</v>
      </c>
      <c r="Q3463" t="b">
        <f t="shared" si="164"/>
        <v>0</v>
      </c>
    </row>
    <row r="3464" spans="1:17" x14ac:dyDescent="0.3">
      <c r="A3464" s="3">
        <v>2776</v>
      </c>
      <c r="B3464" s="3">
        <v>38</v>
      </c>
      <c r="C3464" s="3">
        <v>13</v>
      </c>
      <c r="D3464" s="6">
        <v>163</v>
      </c>
      <c r="E3464" s="8" t="str">
        <f t="shared" si="162"/>
        <v>100+</v>
      </c>
      <c r="F3464" s="7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  <c r="P3464" t="str">
        <f t="shared" si="163"/>
        <v>11-20</v>
      </c>
      <c r="Q3464" t="b">
        <f t="shared" si="164"/>
        <v>0</v>
      </c>
    </row>
    <row r="3465" spans="1:17" x14ac:dyDescent="0.3">
      <c r="A3465" s="3">
        <v>2894</v>
      </c>
      <c r="B3465" s="3">
        <v>38</v>
      </c>
      <c r="C3465" s="3">
        <v>14</v>
      </c>
      <c r="D3465" s="6">
        <v>70</v>
      </c>
      <c r="E3465" s="8" t="str">
        <f t="shared" si="162"/>
        <v>51-100</v>
      </c>
      <c r="F3465" s="7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  <c r="P3465" t="str">
        <f t="shared" si="163"/>
        <v>11-20</v>
      </c>
      <c r="Q3465" t="b">
        <f t="shared" si="164"/>
        <v>0</v>
      </c>
    </row>
    <row r="3466" spans="1:17" x14ac:dyDescent="0.3">
      <c r="A3466" s="3">
        <v>2960</v>
      </c>
      <c r="B3466" s="3">
        <v>38</v>
      </c>
      <c r="C3466" s="3">
        <v>12</v>
      </c>
      <c r="D3466" s="6">
        <v>43</v>
      </c>
      <c r="E3466" s="8" t="str">
        <f t="shared" si="162"/>
        <v>0-50</v>
      </c>
      <c r="F3466" s="7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  <c r="P3466" t="str">
        <f t="shared" si="163"/>
        <v>11-20</v>
      </c>
      <c r="Q3466" t="b">
        <f t="shared" si="164"/>
        <v>0</v>
      </c>
    </row>
    <row r="3467" spans="1:17" x14ac:dyDescent="0.3">
      <c r="A3467" s="3">
        <v>2968</v>
      </c>
      <c r="B3467" s="3">
        <v>38</v>
      </c>
      <c r="C3467" s="3">
        <v>14</v>
      </c>
      <c r="D3467" s="6">
        <v>95</v>
      </c>
      <c r="E3467" s="8" t="str">
        <f t="shared" si="162"/>
        <v>51-100</v>
      </c>
      <c r="F3467" s="7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  <c r="P3467" t="str">
        <f t="shared" si="163"/>
        <v>11-20</v>
      </c>
      <c r="Q3467" t="b">
        <f t="shared" si="164"/>
        <v>0</v>
      </c>
    </row>
    <row r="3468" spans="1:17" x14ac:dyDescent="0.3">
      <c r="A3468" s="3">
        <v>3062</v>
      </c>
      <c r="B3468" s="3">
        <v>38</v>
      </c>
      <c r="C3468" s="3">
        <v>13</v>
      </c>
      <c r="D3468" s="6">
        <v>81</v>
      </c>
      <c r="E3468" s="8" t="str">
        <f t="shared" si="162"/>
        <v>51-100</v>
      </c>
      <c r="F3468" s="7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  <c r="P3468" t="str">
        <f t="shared" si="163"/>
        <v>11-20</v>
      </c>
      <c r="Q3468" t="b">
        <f t="shared" si="164"/>
        <v>0</v>
      </c>
    </row>
    <row r="3469" spans="1:17" x14ac:dyDescent="0.3">
      <c r="A3469" s="3">
        <v>3079</v>
      </c>
      <c r="B3469" s="3">
        <v>38</v>
      </c>
      <c r="C3469" s="3">
        <v>13</v>
      </c>
      <c r="D3469" s="6">
        <v>63</v>
      </c>
      <c r="E3469" s="8" t="str">
        <f t="shared" si="162"/>
        <v>51-100</v>
      </c>
      <c r="F3469" s="7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  <c r="P3469" t="str">
        <f t="shared" si="163"/>
        <v>11-20</v>
      </c>
      <c r="Q3469" t="b">
        <f t="shared" si="164"/>
        <v>1</v>
      </c>
    </row>
    <row r="3470" spans="1:17" x14ac:dyDescent="0.3">
      <c r="A3470" s="3">
        <v>3123</v>
      </c>
      <c r="B3470" s="3">
        <v>38</v>
      </c>
      <c r="C3470" s="3">
        <v>14</v>
      </c>
      <c r="D3470" s="6">
        <v>54</v>
      </c>
      <c r="E3470" s="8" t="str">
        <f t="shared" si="162"/>
        <v>51-100</v>
      </c>
      <c r="F3470" s="7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  <c r="P3470" t="str">
        <f t="shared" si="163"/>
        <v>11-20</v>
      </c>
      <c r="Q3470" t="b">
        <f t="shared" si="164"/>
        <v>0</v>
      </c>
    </row>
    <row r="3471" spans="1:17" x14ac:dyDescent="0.3">
      <c r="A3471" s="3">
        <v>3129</v>
      </c>
      <c r="B3471" s="3">
        <v>38</v>
      </c>
      <c r="C3471" s="3">
        <v>12</v>
      </c>
      <c r="D3471" s="6">
        <v>64</v>
      </c>
      <c r="E3471" s="8" t="str">
        <f t="shared" si="162"/>
        <v>51-100</v>
      </c>
      <c r="F3471" s="7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  <c r="P3471" t="str">
        <f t="shared" si="163"/>
        <v>11-20</v>
      </c>
      <c r="Q3471" t="b">
        <f t="shared" si="164"/>
        <v>0</v>
      </c>
    </row>
    <row r="3472" spans="1:17" x14ac:dyDescent="0.3">
      <c r="A3472" s="3">
        <v>3243</v>
      </c>
      <c r="B3472" s="3">
        <v>38</v>
      </c>
      <c r="C3472" s="3">
        <v>14</v>
      </c>
      <c r="D3472" s="6">
        <v>33</v>
      </c>
      <c r="E3472" s="8" t="str">
        <f t="shared" si="162"/>
        <v>0-50</v>
      </c>
      <c r="F3472" s="7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  <c r="P3472" t="str">
        <f t="shared" si="163"/>
        <v>11-20</v>
      </c>
      <c r="Q3472" t="b">
        <f t="shared" si="164"/>
        <v>0</v>
      </c>
    </row>
    <row r="3473" spans="1:17" x14ac:dyDescent="0.3">
      <c r="A3473" s="3">
        <v>3286</v>
      </c>
      <c r="B3473" s="3">
        <v>38</v>
      </c>
      <c r="C3473" s="3">
        <v>13</v>
      </c>
      <c r="D3473" s="6">
        <v>65</v>
      </c>
      <c r="E3473" s="8" t="str">
        <f t="shared" si="162"/>
        <v>51-100</v>
      </c>
      <c r="F3473" s="7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  <c r="P3473" t="str">
        <f t="shared" si="163"/>
        <v>11-20</v>
      </c>
      <c r="Q3473" t="b">
        <f t="shared" si="164"/>
        <v>0</v>
      </c>
    </row>
    <row r="3474" spans="1:17" x14ac:dyDescent="0.3">
      <c r="A3474" s="3">
        <v>3315</v>
      </c>
      <c r="B3474" s="3">
        <v>38</v>
      </c>
      <c r="C3474" s="3">
        <v>13</v>
      </c>
      <c r="D3474" s="6">
        <v>41</v>
      </c>
      <c r="E3474" s="8" t="str">
        <f t="shared" si="162"/>
        <v>0-50</v>
      </c>
      <c r="F3474" s="7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  <c r="P3474" t="str">
        <f t="shared" si="163"/>
        <v>11-20</v>
      </c>
      <c r="Q3474" t="b">
        <f t="shared" si="164"/>
        <v>0</v>
      </c>
    </row>
    <row r="3475" spans="1:17" x14ac:dyDescent="0.3">
      <c r="A3475" s="3">
        <v>3343</v>
      </c>
      <c r="B3475" s="3">
        <v>38</v>
      </c>
      <c r="C3475" s="3">
        <v>13</v>
      </c>
      <c r="D3475" s="6">
        <v>84</v>
      </c>
      <c r="E3475" s="8" t="str">
        <f t="shared" si="162"/>
        <v>51-100</v>
      </c>
      <c r="F3475" s="7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  <c r="P3475" t="str">
        <f t="shared" si="163"/>
        <v>11-20</v>
      </c>
      <c r="Q3475" t="b">
        <f t="shared" si="164"/>
        <v>0</v>
      </c>
    </row>
    <row r="3476" spans="1:17" x14ac:dyDescent="0.3">
      <c r="A3476" s="3">
        <v>3366</v>
      </c>
      <c r="B3476" s="3">
        <v>38</v>
      </c>
      <c r="C3476" s="3">
        <v>8</v>
      </c>
      <c r="D3476" s="6">
        <v>21</v>
      </c>
      <c r="E3476" s="8" t="str">
        <f t="shared" si="162"/>
        <v>0-50</v>
      </c>
      <c r="F3476" s="7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  <c r="P3476" t="str">
        <f t="shared" si="163"/>
        <v>0-10</v>
      </c>
      <c r="Q3476" t="b">
        <f t="shared" si="164"/>
        <v>0</v>
      </c>
    </row>
    <row r="3477" spans="1:17" x14ac:dyDescent="0.3">
      <c r="A3477" s="3">
        <v>3510</v>
      </c>
      <c r="B3477" s="3">
        <v>38</v>
      </c>
      <c r="C3477" s="3">
        <v>12</v>
      </c>
      <c r="D3477" s="6">
        <v>61</v>
      </c>
      <c r="E3477" s="8" t="str">
        <f t="shared" si="162"/>
        <v>51-100</v>
      </c>
      <c r="F3477" s="7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  <c r="P3477" t="str">
        <f t="shared" si="163"/>
        <v>11-20</v>
      </c>
      <c r="Q3477" t="b">
        <f t="shared" si="164"/>
        <v>0</v>
      </c>
    </row>
    <row r="3478" spans="1:17" x14ac:dyDescent="0.3">
      <c r="A3478" s="3">
        <v>3511</v>
      </c>
      <c r="B3478" s="3">
        <v>38</v>
      </c>
      <c r="C3478" s="3">
        <v>11</v>
      </c>
      <c r="D3478" s="6">
        <v>69</v>
      </c>
      <c r="E3478" s="8" t="str">
        <f t="shared" si="162"/>
        <v>51-100</v>
      </c>
      <c r="F3478" s="7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  <c r="P3478" t="str">
        <f t="shared" si="163"/>
        <v>11-20</v>
      </c>
      <c r="Q3478" t="b">
        <f t="shared" si="164"/>
        <v>0</v>
      </c>
    </row>
    <row r="3479" spans="1:17" x14ac:dyDescent="0.3">
      <c r="A3479" s="3">
        <v>3532</v>
      </c>
      <c r="B3479" s="3">
        <v>38</v>
      </c>
      <c r="C3479" s="3">
        <v>12</v>
      </c>
      <c r="D3479" s="6">
        <v>58</v>
      </c>
      <c r="E3479" s="8" t="str">
        <f t="shared" si="162"/>
        <v>51-100</v>
      </c>
      <c r="F3479" s="7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  <c r="P3479" t="str">
        <f t="shared" si="163"/>
        <v>11-20</v>
      </c>
      <c r="Q3479" t="b">
        <f t="shared" si="164"/>
        <v>0</v>
      </c>
    </row>
    <row r="3480" spans="1:17" x14ac:dyDescent="0.3">
      <c r="A3480" s="3">
        <v>3533</v>
      </c>
      <c r="B3480" s="3">
        <v>38</v>
      </c>
      <c r="C3480" s="3">
        <v>12</v>
      </c>
      <c r="D3480" s="6">
        <v>141</v>
      </c>
      <c r="E3480" s="8" t="str">
        <f t="shared" si="162"/>
        <v>100+</v>
      </c>
      <c r="F3480" s="7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  <c r="P3480" t="str">
        <f t="shared" si="163"/>
        <v>11-20</v>
      </c>
      <c r="Q3480" t="b">
        <f t="shared" si="164"/>
        <v>0</v>
      </c>
    </row>
    <row r="3481" spans="1:17" x14ac:dyDescent="0.3">
      <c r="A3481" s="3">
        <v>3590</v>
      </c>
      <c r="B3481" s="3">
        <v>38</v>
      </c>
      <c r="C3481" s="3">
        <v>12</v>
      </c>
      <c r="D3481" s="6">
        <v>52</v>
      </c>
      <c r="E3481" s="8" t="str">
        <f t="shared" si="162"/>
        <v>51-100</v>
      </c>
      <c r="F3481" s="7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  <c r="P3481" t="str">
        <f t="shared" si="163"/>
        <v>11-20</v>
      </c>
      <c r="Q3481" t="b">
        <f t="shared" si="164"/>
        <v>0</v>
      </c>
    </row>
    <row r="3482" spans="1:17" x14ac:dyDescent="0.3">
      <c r="A3482" s="3">
        <v>3596</v>
      </c>
      <c r="B3482" s="3">
        <v>38</v>
      </c>
      <c r="C3482" s="3">
        <v>14</v>
      </c>
      <c r="D3482" s="6">
        <v>104</v>
      </c>
      <c r="E3482" s="8" t="str">
        <f t="shared" si="162"/>
        <v>100+</v>
      </c>
      <c r="F3482" s="7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  <c r="P3482" t="str">
        <f t="shared" si="163"/>
        <v>11-20</v>
      </c>
      <c r="Q3482" t="b">
        <f t="shared" si="164"/>
        <v>0</v>
      </c>
    </row>
    <row r="3483" spans="1:17" x14ac:dyDescent="0.3">
      <c r="A3483" s="3">
        <v>3661</v>
      </c>
      <c r="B3483" s="3">
        <v>38</v>
      </c>
      <c r="C3483" s="3">
        <v>12</v>
      </c>
      <c r="D3483" s="6">
        <v>59</v>
      </c>
      <c r="E3483" s="8" t="str">
        <f t="shared" si="162"/>
        <v>51-100</v>
      </c>
      <c r="F3483" s="7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  <c r="P3483" t="str">
        <f t="shared" si="163"/>
        <v>11-20</v>
      </c>
      <c r="Q3483" t="b">
        <f t="shared" si="164"/>
        <v>0</v>
      </c>
    </row>
    <row r="3484" spans="1:17" x14ac:dyDescent="0.3">
      <c r="A3484" s="3">
        <v>3669</v>
      </c>
      <c r="B3484" s="3">
        <v>38</v>
      </c>
      <c r="C3484" s="3">
        <v>13</v>
      </c>
      <c r="D3484" s="6">
        <v>129</v>
      </c>
      <c r="E3484" s="8" t="str">
        <f t="shared" si="162"/>
        <v>100+</v>
      </c>
      <c r="F3484" s="7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  <c r="P3484" t="str">
        <f t="shared" si="163"/>
        <v>11-20</v>
      </c>
      <c r="Q3484" t="b">
        <f t="shared" si="164"/>
        <v>0</v>
      </c>
    </row>
    <row r="3485" spans="1:17" x14ac:dyDescent="0.3">
      <c r="A3485" s="3">
        <v>3671</v>
      </c>
      <c r="B3485" s="3">
        <v>38</v>
      </c>
      <c r="C3485" s="3">
        <v>14</v>
      </c>
      <c r="D3485" s="6">
        <v>29</v>
      </c>
      <c r="E3485" s="8" t="str">
        <f t="shared" si="162"/>
        <v>0-50</v>
      </c>
      <c r="F3485" s="7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  <c r="P3485" t="str">
        <f t="shared" si="163"/>
        <v>11-20</v>
      </c>
      <c r="Q3485" t="b">
        <f t="shared" si="164"/>
        <v>0</v>
      </c>
    </row>
    <row r="3486" spans="1:17" x14ac:dyDescent="0.3">
      <c r="A3486" s="3">
        <v>3673</v>
      </c>
      <c r="B3486" s="3">
        <v>38</v>
      </c>
      <c r="C3486" s="3">
        <v>13</v>
      </c>
      <c r="D3486" s="6">
        <v>65</v>
      </c>
      <c r="E3486" s="8" t="str">
        <f t="shared" si="162"/>
        <v>51-100</v>
      </c>
      <c r="F3486" s="7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  <c r="P3486" t="str">
        <f t="shared" si="163"/>
        <v>11-20</v>
      </c>
      <c r="Q3486" t="b">
        <f t="shared" si="164"/>
        <v>0</v>
      </c>
    </row>
    <row r="3487" spans="1:17" x14ac:dyDescent="0.3">
      <c r="A3487" s="3">
        <v>3695</v>
      </c>
      <c r="B3487" s="3">
        <v>38</v>
      </c>
      <c r="C3487" s="3">
        <v>8</v>
      </c>
      <c r="D3487" s="6">
        <v>21</v>
      </c>
      <c r="E3487" s="8" t="str">
        <f t="shared" si="162"/>
        <v>0-50</v>
      </c>
      <c r="F3487" s="7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  <c r="P3487" t="str">
        <f t="shared" si="163"/>
        <v>0-10</v>
      </c>
      <c r="Q3487" t="b">
        <f t="shared" si="164"/>
        <v>0</v>
      </c>
    </row>
    <row r="3488" spans="1:17" x14ac:dyDescent="0.3">
      <c r="A3488" s="3">
        <v>3699</v>
      </c>
      <c r="B3488" s="3">
        <v>38</v>
      </c>
      <c r="C3488" s="3">
        <v>12</v>
      </c>
      <c r="D3488" s="6">
        <v>59</v>
      </c>
      <c r="E3488" s="8" t="str">
        <f t="shared" si="162"/>
        <v>51-100</v>
      </c>
      <c r="F3488" s="7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  <c r="P3488" t="str">
        <f t="shared" si="163"/>
        <v>11-20</v>
      </c>
      <c r="Q3488" t="b">
        <f t="shared" si="164"/>
        <v>1</v>
      </c>
    </row>
    <row r="3489" spans="1:17" x14ac:dyDescent="0.3">
      <c r="A3489" s="3">
        <v>3916</v>
      </c>
      <c r="B3489" s="3">
        <v>38</v>
      </c>
      <c r="C3489" s="3">
        <v>13</v>
      </c>
      <c r="D3489" s="6">
        <v>91</v>
      </c>
      <c r="E3489" s="8" t="str">
        <f t="shared" si="162"/>
        <v>51-100</v>
      </c>
      <c r="F3489" s="7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  <c r="P3489" t="str">
        <f t="shared" si="163"/>
        <v>11-20</v>
      </c>
      <c r="Q3489" t="b">
        <f t="shared" si="164"/>
        <v>0</v>
      </c>
    </row>
    <row r="3490" spans="1:17" x14ac:dyDescent="0.3">
      <c r="A3490" s="3">
        <v>3951</v>
      </c>
      <c r="B3490" s="3">
        <v>38</v>
      </c>
      <c r="C3490" s="3">
        <v>14</v>
      </c>
      <c r="D3490" s="6">
        <v>62</v>
      </c>
      <c r="E3490" s="8" t="str">
        <f t="shared" si="162"/>
        <v>51-100</v>
      </c>
      <c r="F3490" s="7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  <c r="P3490" t="str">
        <f t="shared" si="163"/>
        <v>11-20</v>
      </c>
      <c r="Q3490" t="b">
        <f t="shared" si="164"/>
        <v>0</v>
      </c>
    </row>
    <row r="3491" spans="1:17" x14ac:dyDescent="0.3">
      <c r="A3491" s="3">
        <v>3970</v>
      </c>
      <c r="B3491" s="3">
        <v>38</v>
      </c>
      <c r="C3491" s="3">
        <v>11</v>
      </c>
      <c r="D3491" s="6">
        <v>75</v>
      </c>
      <c r="E3491" s="8" t="str">
        <f t="shared" si="162"/>
        <v>51-100</v>
      </c>
      <c r="F3491" s="7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  <c r="P3491" t="str">
        <f t="shared" si="163"/>
        <v>11-20</v>
      </c>
      <c r="Q3491" t="b">
        <f t="shared" si="164"/>
        <v>0</v>
      </c>
    </row>
    <row r="3492" spans="1:17" x14ac:dyDescent="0.3">
      <c r="A3492" s="3">
        <v>3980</v>
      </c>
      <c r="B3492" s="3">
        <v>38</v>
      </c>
      <c r="C3492" s="3">
        <v>14</v>
      </c>
      <c r="D3492" s="6">
        <v>90</v>
      </c>
      <c r="E3492" s="8" t="str">
        <f t="shared" si="162"/>
        <v>51-100</v>
      </c>
      <c r="F3492" s="7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  <c r="P3492" t="str">
        <f t="shared" si="163"/>
        <v>11-20</v>
      </c>
      <c r="Q3492" t="b">
        <f t="shared" si="164"/>
        <v>1</v>
      </c>
    </row>
    <row r="3493" spans="1:17" x14ac:dyDescent="0.3">
      <c r="A3493" s="3">
        <v>3987</v>
      </c>
      <c r="B3493" s="3">
        <v>38</v>
      </c>
      <c r="C3493" s="3">
        <v>14</v>
      </c>
      <c r="D3493" s="6">
        <v>182</v>
      </c>
      <c r="E3493" s="8" t="str">
        <f t="shared" si="162"/>
        <v>100+</v>
      </c>
      <c r="F3493" s="7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  <c r="P3493" t="str">
        <f t="shared" si="163"/>
        <v>11-20</v>
      </c>
      <c r="Q3493" t="b">
        <f t="shared" si="164"/>
        <v>1</v>
      </c>
    </row>
    <row r="3494" spans="1:17" x14ac:dyDescent="0.3">
      <c r="A3494" s="3">
        <v>4063</v>
      </c>
      <c r="B3494" s="3">
        <v>38</v>
      </c>
      <c r="C3494" s="3">
        <v>14</v>
      </c>
      <c r="D3494" s="6">
        <v>43</v>
      </c>
      <c r="E3494" s="8" t="str">
        <f t="shared" si="162"/>
        <v>0-50</v>
      </c>
      <c r="F3494" s="7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  <c r="P3494" t="str">
        <f t="shared" si="163"/>
        <v>11-20</v>
      </c>
      <c r="Q3494" t="b">
        <f t="shared" si="164"/>
        <v>0</v>
      </c>
    </row>
    <row r="3495" spans="1:17" x14ac:dyDescent="0.3">
      <c r="A3495" s="3">
        <v>4097</v>
      </c>
      <c r="B3495" s="3">
        <v>38</v>
      </c>
      <c r="C3495" s="3">
        <v>14</v>
      </c>
      <c r="D3495" s="6">
        <v>49</v>
      </c>
      <c r="E3495" s="8" t="str">
        <f t="shared" si="162"/>
        <v>0-50</v>
      </c>
      <c r="F3495" s="7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  <c r="P3495" t="str">
        <f t="shared" si="163"/>
        <v>11-20</v>
      </c>
      <c r="Q3495" t="b">
        <f t="shared" si="164"/>
        <v>0</v>
      </c>
    </row>
    <row r="3496" spans="1:17" x14ac:dyDescent="0.3">
      <c r="A3496" s="3">
        <v>4105</v>
      </c>
      <c r="B3496" s="3">
        <v>38</v>
      </c>
      <c r="C3496" s="3">
        <v>14</v>
      </c>
      <c r="D3496" s="6">
        <v>25</v>
      </c>
      <c r="E3496" s="8" t="str">
        <f t="shared" si="162"/>
        <v>0-50</v>
      </c>
      <c r="F3496" s="7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  <c r="P3496" t="str">
        <f t="shared" si="163"/>
        <v>11-20</v>
      </c>
      <c r="Q3496" t="b">
        <f t="shared" si="164"/>
        <v>0</v>
      </c>
    </row>
    <row r="3497" spans="1:17" x14ac:dyDescent="0.3">
      <c r="A3497" s="3">
        <v>4285</v>
      </c>
      <c r="B3497" s="3">
        <v>38</v>
      </c>
      <c r="C3497" s="3">
        <v>13</v>
      </c>
      <c r="D3497" s="6">
        <v>173</v>
      </c>
      <c r="E3497" s="8" t="str">
        <f t="shared" si="162"/>
        <v>100+</v>
      </c>
      <c r="F3497" s="7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  <c r="P3497" t="str">
        <f t="shared" si="163"/>
        <v>11-20</v>
      </c>
      <c r="Q3497" t="b">
        <f t="shared" si="164"/>
        <v>0</v>
      </c>
    </row>
    <row r="3498" spans="1:17" x14ac:dyDescent="0.3">
      <c r="A3498" s="3">
        <v>4323</v>
      </c>
      <c r="B3498" s="3">
        <v>38</v>
      </c>
      <c r="C3498" s="3">
        <v>14</v>
      </c>
      <c r="D3498" s="6">
        <v>44</v>
      </c>
      <c r="E3498" s="8" t="str">
        <f t="shared" si="162"/>
        <v>0-50</v>
      </c>
      <c r="F3498" s="7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  <c r="P3498" t="str">
        <f t="shared" si="163"/>
        <v>11-20</v>
      </c>
      <c r="Q3498" t="b">
        <f t="shared" si="164"/>
        <v>0</v>
      </c>
    </row>
    <row r="3499" spans="1:17" x14ac:dyDescent="0.3">
      <c r="A3499" s="3">
        <v>4344</v>
      </c>
      <c r="B3499" s="3">
        <v>38</v>
      </c>
      <c r="C3499" s="3">
        <v>14</v>
      </c>
      <c r="D3499" s="6">
        <v>63</v>
      </c>
      <c r="E3499" s="8" t="str">
        <f t="shared" si="162"/>
        <v>51-100</v>
      </c>
      <c r="F3499" s="7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  <c r="P3499" t="str">
        <f t="shared" si="163"/>
        <v>11-20</v>
      </c>
      <c r="Q3499" t="b">
        <f t="shared" si="164"/>
        <v>0</v>
      </c>
    </row>
    <row r="3500" spans="1:17" x14ac:dyDescent="0.3">
      <c r="A3500" s="3">
        <v>4360</v>
      </c>
      <c r="B3500" s="3">
        <v>38</v>
      </c>
      <c r="C3500" s="3">
        <v>12</v>
      </c>
      <c r="D3500" s="6">
        <v>58</v>
      </c>
      <c r="E3500" s="8" t="str">
        <f t="shared" si="162"/>
        <v>51-100</v>
      </c>
      <c r="F3500" s="7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  <c r="P3500" t="str">
        <f t="shared" si="163"/>
        <v>11-20</v>
      </c>
      <c r="Q3500" t="b">
        <f t="shared" si="164"/>
        <v>0</v>
      </c>
    </row>
    <row r="3501" spans="1:17" x14ac:dyDescent="0.3">
      <c r="A3501" s="3">
        <v>4379</v>
      </c>
      <c r="B3501" s="3">
        <v>38</v>
      </c>
      <c r="C3501" s="3">
        <v>12</v>
      </c>
      <c r="D3501" s="6">
        <v>45</v>
      </c>
      <c r="E3501" s="8" t="str">
        <f t="shared" si="162"/>
        <v>0-50</v>
      </c>
      <c r="F3501" s="7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  <c r="P3501" t="str">
        <f t="shared" si="163"/>
        <v>11-20</v>
      </c>
      <c r="Q3501" t="b">
        <f t="shared" si="164"/>
        <v>0</v>
      </c>
    </row>
    <row r="3502" spans="1:17" x14ac:dyDescent="0.3">
      <c r="A3502" s="3">
        <v>4431</v>
      </c>
      <c r="B3502" s="3">
        <v>38</v>
      </c>
      <c r="C3502" s="3">
        <v>12</v>
      </c>
      <c r="D3502" s="6">
        <v>24</v>
      </c>
      <c r="E3502" s="8" t="str">
        <f t="shared" si="162"/>
        <v>0-50</v>
      </c>
      <c r="F3502" s="7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  <c r="P3502" t="str">
        <f t="shared" si="163"/>
        <v>11-20</v>
      </c>
      <c r="Q3502" t="b">
        <f t="shared" si="164"/>
        <v>0</v>
      </c>
    </row>
    <row r="3503" spans="1:17" x14ac:dyDescent="0.3">
      <c r="A3503" s="3">
        <v>4432</v>
      </c>
      <c r="B3503" s="3">
        <v>38</v>
      </c>
      <c r="C3503" s="3">
        <v>12</v>
      </c>
      <c r="D3503" s="6">
        <v>60</v>
      </c>
      <c r="E3503" s="8" t="str">
        <f t="shared" si="162"/>
        <v>51-100</v>
      </c>
      <c r="F3503" s="7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  <c r="P3503" t="str">
        <f t="shared" si="163"/>
        <v>11-20</v>
      </c>
      <c r="Q3503" t="b">
        <f t="shared" si="164"/>
        <v>0</v>
      </c>
    </row>
    <row r="3504" spans="1:17" x14ac:dyDescent="0.3">
      <c r="A3504" s="3">
        <v>4444</v>
      </c>
      <c r="B3504" s="3">
        <v>38</v>
      </c>
      <c r="C3504" s="3">
        <v>14</v>
      </c>
      <c r="D3504" s="6">
        <v>48</v>
      </c>
      <c r="E3504" s="8" t="str">
        <f t="shared" si="162"/>
        <v>0-50</v>
      </c>
      <c r="F3504" s="7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  <c r="P3504" t="str">
        <f t="shared" si="163"/>
        <v>11-20</v>
      </c>
      <c r="Q3504" t="b">
        <f t="shared" si="164"/>
        <v>0</v>
      </c>
    </row>
    <row r="3505" spans="1:17" x14ac:dyDescent="0.3">
      <c r="A3505" s="3">
        <v>4488</v>
      </c>
      <c r="B3505" s="3">
        <v>38</v>
      </c>
      <c r="C3505" s="3">
        <v>14</v>
      </c>
      <c r="D3505" s="6">
        <v>81</v>
      </c>
      <c r="E3505" s="8" t="str">
        <f t="shared" si="162"/>
        <v>51-100</v>
      </c>
      <c r="F3505" s="7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  <c r="P3505" t="str">
        <f t="shared" si="163"/>
        <v>11-20</v>
      </c>
      <c r="Q3505" t="b">
        <f t="shared" si="164"/>
        <v>0</v>
      </c>
    </row>
    <row r="3506" spans="1:17" x14ac:dyDescent="0.3">
      <c r="A3506" s="3">
        <v>4496</v>
      </c>
      <c r="B3506" s="3">
        <v>38</v>
      </c>
      <c r="C3506" s="3">
        <v>14</v>
      </c>
      <c r="D3506" s="6">
        <v>82</v>
      </c>
      <c r="E3506" s="8" t="str">
        <f t="shared" si="162"/>
        <v>51-100</v>
      </c>
      <c r="F3506" s="7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  <c r="P3506" t="str">
        <f t="shared" si="163"/>
        <v>11-20</v>
      </c>
      <c r="Q3506" t="b">
        <f t="shared" si="164"/>
        <v>0</v>
      </c>
    </row>
    <row r="3507" spans="1:17" x14ac:dyDescent="0.3">
      <c r="A3507" s="3">
        <v>4618</v>
      </c>
      <c r="B3507" s="3">
        <v>38</v>
      </c>
      <c r="C3507" s="3">
        <v>13</v>
      </c>
      <c r="D3507" s="6">
        <v>41</v>
      </c>
      <c r="E3507" s="8" t="str">
        <f t="shared" si="162"/>
        <v>0-50</v>
      </c>
      <c r="F3507" s="7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  <c r="P3507" t="str">
        <f t="shared" si="163"/>
        <v>11-20</v>
      </c>
      <c r="Q3507" t="b">
        <f t="shared" si="164"/>
        <v>0</v>
      </c>
    </row>
    <row r="3508" spans="1:17" x14ac:dyDescent="0.3">
      <c r="A3508" s="3">
        <v>4647</v>
      </c>
      <c r="B3508" s="3">
        <v>38</v>
      </c>
      <c r="C3508" s="3">
        <v>13</v>
      </c>
      <c r="D3508" s="6">
        <v>119</v>
      </c>
      <c r="E3508" s="8" t="str">
        <f t="shared" si="162"/>
        <v>100+</v>
      </c>
      <c r="F3508" s="7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  <c r="P3508" t="str">
        <f t="shared" si="163"/>
        <v>11-20</v>
      </c>
      <c r="Q3508" t="b">
        <f t="shared" si="164"/>
        <v>0</v>
      </c>
    </row>
    <row r="3509" spans="1:17" x14ac:dyDescent="0.3">
      <c r="A3509" s="3">
        <v>4653</v>
      </c>
      <c r="B3509" s="3">
        <v>38</v>
      </c>
      <c r="C3509" s="3">
        <v>12</v>
      </c>
      <c r="D3509" s="6">
        <v>184</v>
      </c>
      <c r="E3509" s="8" t="str">
        <f t="shared" si="162"/>
        <v>100+</v>
      </c>
      <c r="F3509" s="7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  <c r="P3509" t="str">
        <f t="shared" si="163"/>
        <v>11-20</v>
      </c>
      <c r="Q3509" t="b">
        <f t="shared" si="164"/>
        <v>0</v>
      </c>
    </row>
    <row r="3510" spans="1:17" x14ac:dyDescent="0.3">
      <c r="A3510" s="3">
        <v>4769</v>
      </c>
      <c r="B3510" s="3">
        <v>38</v>
      </c>
      <c r="C3510" s="3">
        <v>14</v>
      </c>
      <c r="D3510" s="6">
        <v>39</v>
      </c>
      <c r="E3510" s="8" t="str">
        <f t="shared" si="162"/>
        <v>0-50</v>
      </c>
      <c r="F3510" s="7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  <c r="P3510" t="str">
        <f t="shared" si="163"/>
        <v>11-20</v>
      </c>
      <c r="Q3510" t="b">
        <f t="shared" si="164"/>
        <v>0</v>
      </c>
    </row>
    <row r="3511" spans="1:17" x14ac:dyDescent="0.3">
      <c r="A3511" s="3">
        <v>4853</v>
      </c>
      <c r="B3511" s="3">
        <v>38</v>
      </c>
      <c r="C3511" s="3">
        <v>12</v>
      </c>
      <c r="D3511" s="6">
        <v>33</v>
      </c>
      <c r="E3511" s="8" t="str">
        <f t="shared" si="162"/>
        <v>0-50</v>
      </c>
      <c r="F3511" s="7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  <c r="P3511" t="str">
        <f t="shared" si="163"/>
        <v>11-20</v>
      </c>
      <c r="Q3511" t="b">
        <f t="shared" si="164"/>
        <v>0</v>
      </c>
    </row>
    <row r="3512" spans="1:17" x14ac:dyDescent="0.3">
      <c r="A3512" s="3">
        <v>4868</v>
      </c>
      <c r="B3512" s="3">
        <v>38</v>
      </c>
      <c r="C3512" s="3">
        <v>12</v>
      </c>
      <c r="D3512" s="6">
        <v>61</v>
      </c>
      <c r="E3512" s="8" t="str">
        <f t="shared" si="162"/>
        <v>51-100</v>
      </c>
      <c r="F3512" s="7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  <c r="P3512" t="str">
        <f t="shared" si="163"/>
        <v>11-20</v>
      </c>
      <c r="Q3512" t="b">
        <f t="shared" si="164"/>
        <v>0</v>
      </c>
    </row>
    <row r="3513" spans="1:17" x14ac:dyDescent="0.3">
      <c r="A3513" s="3">
        <v>4884</v>
      </c>
      <c r="B3513" s="3">
        <v>38</v>
      </c>
      <c r="C3513" s="3">
        <v>13</v>
      </c>
      <c r="D3513" s="6">
        <v>129</v>
      </c>
      <c r="E3513" s="8" t="str">
        <f t="shared" si="162"/>
        <v>100+</v>
      </c>
      <c r="F3513" s="7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  <c r="P3513" t="str">
        <f t="shared" si="163"/>
        <v>11-20</v>
      </c>
      <c r="Q3513" t="b">
        <f t="shared" si="164"/>
        <v>1</v>
      </c>
    </row>
    <row r="3514" spans="1:17" x14ac:dyDescent="0.3">
      <c r="A3514" s="3">
        <v>4976</v>
      </c>
      <c r="B3514" s="3">
        <v>38</v>
      </c>
      <c r="C3514" s="3">
        <v>11</v>
      </c>
      <c r="D3514" s="6">
        <v>29</v>
      </c>
      <c r="E3514" s="8" t="str">
        <f t="shared" si="162"/>
        <v>0-50</v>
      </c>
      <c r="F3514" s="7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  <c r="P3514" t="str">
        <f t="shared" si="163"/>
        <v>11-20</v>
      </c>
      <c r="Q3514" t="b">
        <f t="shared" si="164"/>
        <v>0</v>
      </c>
    </row>
    <row r="3515" spans="1:17" x14ac:dyDescent="0.3">
      <c r="A3515" s="3">
        <v>6</v>
      </c>
      <c r="B3515" s="3">
        <v>37</v>
      </c>
      <c r="C3515" s="3">
        <v>13</v>
      </c>
      <c r="D3515" s="6">
        <v>29</v>
      </c>
      <c r="E3515" s="8" t="str">
        <f t="shared" si="162"/>
        <v>0-50</v>
      </c>
      <c r="F3515" s="7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  <c r="P3515" t="str">
        <f t="shared" si="163"/>
        <v>11-20</v>
      </c>
      <c r="Q3515" t="b">
        <f t="shared" si="164"/>
        <v>0</v>
      </c>
    </row>
    <row r="3516" spans="1:17" x14ac:dyDescent="0.3">
      <c r="A3516" s="3">
        <v>48</v>
      </c>
      <c r="B3516" s="3">
        <v>37</v>
      </c>
      <c r="C3516" s="3">
        <v>12</v>
      </c>
      <c r="D3516" s="6">
        <v>194</v>
      </c>
      <c r="E3516" s="8" t="str">
        <f t="shared" si="162"/>
        <v>100+</v>
      </c>
      <c r="F3516" s="7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  <c r="P3516" t="str">
        <f t="shared" si="163"/>
        <v>11-20</v>
      </c>
      <c r="Q3516" t="b">
        <f t="shared" si="164"/>
        <v>1</v>
      </c>
    </row>
    <row r="3517" spans="1:17" x14ac:dyDescent="0.3">
      <c r="A3517" s="3">
        <v>124</v>
      </c>
      <c r="B3517" s="3">
        <v>37</v>
      </c>
      <c r="C3517" s="3">
        <v>13</v>
      </c>
      <c r="D3517" s="6">
        <v>84</v>
      </c>
      <c r="E3517" s="8" t="str">
        <f t="shared" si="162"/>
        <v>51-100</v>
      </c>
      <c r="F3517" s="7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  <c r="P3517" t="str">
        <f t="shared" si="163"/>
        <v>11-20</v>
      </c>
      <c r="Q3517" t="b">
        <f t="shared" si="164"/>
        <v>0</v>
      </c>
    </row>
    <row r="3518" spans="1:17" x14ac:dyDescent="0.3">
      <c r="A3518" s="3">
        <v>288</v>
      </c>
      <c r="B3518" s="3">
        <v>37</v>
      </c>
      <c r="C3518" s="3">
        <v>12</v>
      </c>
      <c r="D3518" s="6">
        <v>62</v>
      </c>
      <c r="E3518" s="8" t="str">
        <f t="shared" si="162"/>
        <v>51-100</v>
      </c>
      <c r="F3518" s="7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  <c r="P3518" t="str">
        <f t="shared" si="163"/>
        <v>11-20</v>
      </c>
      <c r="Q3518" t="b">
        <f t="shared" si="164"/>
        <v>0</v>
      </c>
    </row>
    <row r="3519" spans="1:17" x14ac:dyDescent="0.3">
      <c r="A3519" s="3">
        <v>430</v>
      </c>
      <c r="B3519" s="3">
        <v>37</v>
      </c>
      <c r="C3519" s="3">
        <v>13</v>
      </c>
      <c r="D3519" s="6">
        <v>78</v>
      </c>
      <c r="E3519" s="8" t="str">
        <f t="shared" si="162"/>
        <v>51-100</v>
      </c>
      <c r="F3519" s="7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  <c r="P3519" t="str">
        <f t="shared" si="163"/>
        <v>11-20</v>
      </c>
      <c r="Q3519" t="b">
        <f t="shared" si="164"/>
        <v>0</v>
      </c>
    </row>
    <row r="3520" spans="1:17" x14ac:dyDescent="0.3">
      <c r="A3520" s="3">
        <v>489</v>
      </c>
      <c r="B3520" s="3">
        <v>37</v>
      </c>
      <c r="C3520" s="3">
        <v>13</v>
      </c>
      <c r="D3520" s="6">
        <v>43</v>
      </c>
      <c r="E3520" s="8" t="str">
        <f t="shared" si="162"/>
        <v>0-50</v>
      </c>
      <c r="F3520" s="7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  <c r="P3520" t="str">
        <f t="shared" si="163"/>
        <v>11-20</v>
      </c>
      <c r="Q3520" t="b">
        <f t="shared" si="164"/>
        <v>0</v>
      </c>
    </row>
    <row r="3521" spans="1:17" x14ac:dyDescent="0.3">
      <c r="A3521" s="3">
        <v>610</v>
      </c>
      <c r="B3521" s="3">
        <v>37</v>
      </c>
      <c r="C3521" s="3">
        <v>11</v>
      </c>
      <c r="D3521" s="6">
        <v>24</v>
      </c>
      <c r="E3521" s="8" t="str">
        <f t="shared" si="162"/>
        <v>0-50</v>
      </c>
      <c r="F3521" s="7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  <c r="P3521" t="str">
        <f t="shared" si="163"/>
        <v>11-20</v>
      </c>
      <c r="Q3521" t="b">
        <f t="shared" si="164"/>
        <v>0</v>
      </c>
    </row>
    <row r="3522" spans="1:17" x14ac:dyDescent="0.3">
      <c r="A3522" s="3">
        <v>615</v>
      </c>
      <c r="B3522" s="3">
        <v>37</v>
      </c>
      <c r="C3522" s="3">
        <v>12</v>
      </c>
      <c r="D3522" s="6">
        <v>180</v>
      </c>
      <c r="E3522" s="8" t="str">
        <f t="shared" si="162"/>
        <v>100+</v>
      </c>
      <c r="F3522" s="7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  <c r="P3522" t="str">
        <f t="shared" si="163"/>
        <v>11-20</v>
      </c>
      <c r="Q3522" t="b">
        <f t="shared" si="164"/>
        <v>0</v>
      </c>
    </row>
    <row r="3523" spans="1:17" x14ac:dyDescent="0.3">
      <c r="A3523" s="3">
        <v>657</v>
      </c>
      <c r="B3523" s="3">
        <v>37</v>
      </c>
      <c r="C3523" s="3">
        <v>11</v>
      </c>
      <c r="D3523" s="6">
        <v>81</v>
      </c>
      <c r="E3523" s="8" t="str">
        <f t="shared" ref="E3523:E3586" si="165">IF(D3523&lt;=50,"0-50",IF(D3523&lt;=100,"51-100","100+"))</f>
        <v>51-100</v>
      </c>
      <c r="F3523" s="7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  <c r="P3523" t="str">
        <f t="shared" ref="P3523:P3586" si="166">IF(C3523&lt;=10,"0-10",IF(C3523&lt;=20,"11-20",IF(C3523&lt;=30,"21-30","30+")))</f>
        <v>11-20</v>
      </c>
      <c r="Q3523" t="b">
        <f t="shared" ref="Q3523:Q3586" si="167">AND(IF(M3523="Yes",1,0),IF(O3523="Yes",1,0))</f>
        <v>0</v>
      </c>
    </row>
    <row r="3524" spans="1:17" x14ac:dyDescent="0.3">
      <c r="A3524" s="3">
        <v>701</v>
      </c>
      <c r="B3524" s="3">
        <v>37</v>
      </c>
      <c r="C3524" s="3">
        <v>11</v>
      </c>
      <c r="D3524" s="6">
        <v>84</v>
      </c>
      <c r="E3524" s="8" t="str">
        <f t="shared" si="165"/>
        <v>51-100</v>
      </c>
      <c r="F3524" s="7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  <c r="P3524" t="str">
        <f t="shared" si="166"/>
        <v>11-20</v>
      </c>
      <c r="Q3524" t="b">
        <f t="shared" si="167"/>
        <v>0</v>
      </c>
    </row>
    <row r="3525" spans="1:17" x14ac:dyDescent="0.3">
      <c r="A3525" s="3">
        <v>765</v>
      </c>
      <c r="B3525" s="3">
        <v>37</v>
      </c>
      <c r="C3525" s="3">
        <v>13</v>
      </c>
      <c r="D3525" s="6">
        <v>89</v>
      </c>
      <c r="E3525" s="8" t="str">
        <f t="shared" si="165"/>
        <v>51-100</v>
      </c>
      <c r="F3525" s="7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  <c r="P3525" t="str">
        <f t="shared" si="166"/>
        <v>11-20</v>
      </c>
      <c r="Q3525" t="b">
        <f t="shared" si="167"/>
        <v>0</v>
      </c>
    </row>
    <row r="3526" spans="1:17" x14ac:dyDescent="0.3">
      <c r="A3526" s="3">
        <v>767</v>
      </c>
      <c r="B3526" s="3">
        <v>37</v>
      </c>
      <c r="C3526" s="3">
        <v>12</v>
      </c>
      <c r="D3526" s="6">
        <v>81</v>
      </c>
      <c r="E3526" s="8" t="str">
        <f t="shared" si="165"/>
        <v>51-100</v>
      </c>
      <c r="F3526" s="7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  <c r="P3526" t="str">
        <f t="shared" si="166"/>
        <v>11-20</v>
      </c>
      <c r="Q3526" t="b">
        <f t="shared" si="167"/>
        <v>0</v>
      </c>
    </row>
    <row r="3527" spans="1:17" x14ac:dyDescent="0.3">
      <c r="A3527" s="3">
        <v>826</v>
      </c>
      <c r="B3527" s="3">
        <v>37</v>
      </c>
      <c r="C3527" s="3">
        <v>11</v>
      </c>
      <c r="D3527" s="6">
        <v>34</v>
      </c>
      <c r="E3527" s="8" t="str">
        <f t="shared" si="165"/>
        <v>0-50</v>
      </c>
      <c r="F3527" s="7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  <c r="P3527" t="str">
        <f t="shared" si="166"/>
        <v>11-20</v>
      </c>
      <c r="Q3527" t="b">
        <f t="shared" si="167"/>
        <v>0</v>
      </c>
    </row>
    <row r="3528" spans="1:17" x14ac:dyDescent="0.3">
      <c r="A3528" s="3">
        <v>955</v>
      </c>
      <c r="B3528" s="3">
        <v>37</v>
      </c>
      <c r="C3528" s="3">
        <v>12</v>
      </c>
      <c r="D3528" s="6">
        <v>169</v>
      </c>
      <c r="E3528" s="8" t="str">
        <f t="shared" si="165"/>
        <v>100+</v>
      </c>
      <c r="F3528" s="7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  <c r="P3528" t="str">
        <f t="shared" si="166"/>
        <v>11-20</v>
      </c>
      <c r="Q3528" t="b">
        <f t="shared" si="167"/>
        <v>0</v>
      </c>
    </row>
    <row r="3529" spans="1:17" x14ac:dyDescent="0.3">
      <c r="A3529" s="3">
        <v>957</v>
      </c>
      <c r="B3529" s="3">
        <v>37</v>
      </c>
      <c r="C3529" s="3">
        <v>11</v>
      </c>
      <c r="D3529" s="6">
        <v>43</v>
      </c>
      <c r="E3529" s="8" t="str">
        <f t="shared" si="165"/>
        <v>0-50</v>
      </c>
      <c r="F3529" s="7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  <c r="P3529" t="str">
        <f t="shared" si="166"/>
        <v>11-20</v>
      </c>
      <c r="Q3529" t="b">
        <f t="shared" si="167"/>
        <v>0</v>
      </c>
    </row>
    <row r="3530" spans="1:17" x14ac:dyDescent="0.3">
      <c r="A3530" s="3">
        <v>1033</v>
      </c>
      <c r="B3530" s="3">
        <v>37</v>
      </c>
      <c r="C3530" s="3">
        <v>12</v>
      </c>
      <c r="D3530" s="6">
        <v>42</v>
      </c>
      <c r="E3530" s="8" t="str">
        <f t="shared" si="165"/>
        <v>0-50</v>
      </c>
      <c r="F3530" s="7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  <c r="P3530" t="str">
        <f t="shared" si="166"/>
        <v>11-20</v>
      </c>
      <c r="Q3530" t="b">
        <f t="shared" si="167"/>
        <v>0</v>
      </c>
    </row>
    <row r="3531" spans="1:17" x14ac:dyDescent="0.3">
      <c r="A3531" s="3">
        <v>1107</v>
      </c>
      <c r="B3531" s="3">
        <v>37</v>
      </c>
      <c r="C3531" s="3">
        <v>13</v>
      </c>
      <c r="D3531" s="6">
        <v>70</v>
      </c>
      <c r="E3531" s="8" t="str">
        <f t="shared" si="165"/>
        <v>51-100</v>
      </c>
      <c r="F3531" s="7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  <c r="P3531" t="str">
        <f t="shared" si="166"/>
        <v>11-20</v>
      </c>
      <c r="Q3531" t="b">
        <f t="shared" si="167"/>
        <v>0</v>
      </c>
    </row>
    <row r="3532" spans="1:17" x14ac:dyDescent="0.3">
      <c r="A3532" s="3">
        <v>1126</v>
      </c>
      <c r="B3532" s="3">
        <v>37</v>
      </c>
      <c r="C3532" s="3">
        <v>13</v>
      </c>
      <c r="D3532" s="6">
        <v>172</v>
      </c>
      <c r="E3532" s="8" t="str">
        <f t="shared" si="165"/>
        <v>100+</v>
      </c>
      <c r="F3532" s="7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  <c r="P3532" t="str">
        <f t="shared" si="166"/>
        <v>11-20</v>
      </c>
      <c r="Q3532" t="b">
        <f t="shared" si="167"/>
        <v>0</v>
      </c>
    </row>
    <row r="3533" spans="1:17" x14ac:dyDescent="0.3">
      <c r="A3533" s="3">
        <v>1148</v>
      </c>
      <c r="B3533" s="3">
        <v>37</v>
      </c>
      <c r="C3533" s="3">
        <v>13</v>
      </c>
      <c r="D3533" s="6">
        <v>111</v>
      </c>
      <c r="E3533" s="8" t="str">
        <f t="shared" si="165"/>
        <v>100+</v>
      </c>
      <c r="F3533" s="7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  <c r="P3533" t="str">
        <f t="shared" si="166"/>
        <v>11-20</v>
      </c>
      <c r="Q3533" t="b">
        <f t="shared" si="167"/>
        <v>0</v>
      </c>
    </row>
    <row r="3534" spans="1:17" x14ac:dyDescent="0.3">
      <c r="A3534" s="3">
        <v>1168</v>
      </c>
      <c r="B3534" s="3">
        <v>37</v>
      </c>
      <c r="C3534" s="3">
        <v>12</v>
      </c>
      <c r="D3534" s="6">
        <v>190</v>
      </c>
      <c r="E3534" s="8" t="str">
        <f t="shared" si="165"/>
        <v>100+</v>
      </c>
      <c r="F3534" s="7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  <c r="P3534" t="str">
        <f t="shared" si="166"/>
        <v>11-20</v>
      </c>
      <c r="Q3534" t="b">
        <f t="shared" si="167"/>
        <v>0</v>
      </c>
    </row>
    <row r="3535" spans="1:17" x14ac:dyDescent="0.3">
      <c r="A3535" s="3">
        <v>1197</v>
      </c>
      <c r="B3535" s="3">
        <v>37</v>
      </c>
      <c r="C3535" s="3">
        <v>13</v>
      </c>
      <c r="D3535" s="6">
        <v>71</v>
      </c>
      <c r="E3535" s="8" t="str">
        <f t="shared" si="165"/>
        <v>51-100</v>
      </c>
      <c r="F3535" s="7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  <c r="P3535" t="str">
        <f t="shared" si="166"/>
        <v>11-20</v>
      </c>
      <c r="Q3535" t="b">
        <f t="shared" si="167"/>
        <v>0</v>
      </c>
    </row>
    <row r="3536" spans="1:17" x14ac:dyDescent="0.3">
      <c r="A3536" s="3">
        <v>1312</v>
      </c>
      <c r="B3536" s="3">
        <v>37</v>
      </c>
      <c r="C3536" s="3">
        <v>11</v>
      </c>
      <c r="D3536" s="6">
        <v>35</v>
      </c>
      <c r="E3536" s="8" t="str">
        <f t="shared" si="165"/>
        <v>0-50</v>
      </c>
      <c r="F3536" s="7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  <c r="P3536" t="str">
        <f t="shared" si="166"/>
        <v>11-20</v>
      </c>
      <c r="Q3536" t="b">
        <f t="shared" si="167"/>
        <v>0</v>
      </c>
    </row>
    <row r="3537" spans="1:17" x14ac:dyDescent="0.3">
      <c r="A3537" s="3">
        <v>1427</v>
      </c>
      <c r="B3537" s="3">
        <v>37</v>
      </c>
      <c r="C3537" s="3">
        <v>11</v>
      </c>
      <c r="D3537" s="6">
        <v>60</v>
      </c>
      <c r="E3537" s="8" t="str">
        <f t="shared" si="165"/>
        <v>51-100</v>
      </c>
      <c r="F3537" s="7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  <c r="P3537" t="str">
        <f t="shared" si="166"/>
        <v>11-20</v>
      </c>
      <c r="Q3537" t="b">
        <f t="shared" si="167"/>
        <v>0</v>
      </c>
    </row>
    <row r="3538" spans="1:17" x14ac:dyDescent="0.3">
      <c r="A3538" s="3">
        <v>1572</v>
      </c>
      <c r="B3538" s="3">
        <v>37</v>
      </c>
      <c r="C3538" s="3">
        <v>13</v>
      </c>
      <c r="D3538" s="6">
        <v>73</v>
      </c>
      <c r="E3538" s="8" t="str">
        <f t="shared" si="165"/>
        <v>51-100</v>
      </c>
      <c r="F3538" s="7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  <c r="P3538" t="str">
        <f t="shared" si="166"/>
        <v>11-20</v>
      </c>
      <c r="Q3538" t="b">
        <f t="shared" si="167"/>
        <v>0</v>
      </c>
    </row>
    <row r="3539" spans="1:17" x14ac:dyDescent="0.3">
      <c r="A3539" s="3">
        <v>1595</v>
      </c>
      <c r="B3539" s="3">
        <v>37</v>
      </c>
      <c r="C3539" s="3">
        <v>12</v>
      </c>
      <c r="D3539" s="6">
        <v>93</v>
      </c>
      <c r="E3539" s="8" t="str">
        <f t="shared" si="165"/>
        <v>51-100</v>
      </c>
      <c r="F3539" s="7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  <c r="P3539" t="str">
        <f t="shared" si="166"/>
        <v>11-20</v>
      </c>
      <c r="Q3539" t="b">
        <f t="shared" si="167"/>
        <v>0</v>
      </c>
    </row>
    <row r="3540" spans="1:17" x14ac:dyDescent="0.3">
      <c r="A3540" s="3">
        <v>1661</v>
      </c>
      <c r="B3540" s="3">
        <v>37</v>
      </c>
      <c r="C3540" s="3">
        <v>11</v>
      </c>
      <c r="D3540" s="6">
        <v>34</v>
      </c>
      <c r="E3540" s="8" t="str">
        <f t="shared" si="165"/>
        <v>0-50</v>
      </c>
      <c r="F3540" s="7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  <c r="P3540" t="str">
        <f t="shared" si="166"/>
        <v>11-20</v>
      </c>
      <c r="Q3540" t="b">
        <f t="shared" si="167"/>
        <v>0</v>
      </c>
    </row>
    <row r="3541" spans="1:17" x14ac:dyDescent="0.3">
      <c r="A3541" s="3">
        <v>1666</v>
      </c>
      <c r="B3541" s="3">
        <v>37</v>
      </c>
      <c r="C3541" s="3">
        <v>12</v>
      </c>
      <c r="D3541" s="6">
        <v>100</v>
      </c>
      <c r="E3541" s="8" t="str">
        <f t="shared" si="165"/>
        <v>51-100</v>
      </c>
      <c r="F3541" s="7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  <c r="P3541" t="str">
        <f t="shared" si="166"/>
        <v>11-20</v>
      </c>
      <c r="Q3541" t="b">
        <f t="shared" si="167"/>
        <v>0</v>
      </c>
    </row>
    <row r="3542" spans="1:17" x14ac:dyDescent="0.3">
      <c r="A3542" s="3">
        <v>1675</v>
      </c>
      <c r="B3542" s="3">
        <v>37</v>
      </c>
      <c r="C3542" s="3">
        <v>11</v>
      </c>
      <c r="D3542" s="6">
        <v>139</v>
      </c>
      <c r="E3542" s="8" t="str">
        <f t="shared" si="165"/>
        <v>100+</v>
      </c>
      <c r="F3542" s="7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  <c r="P3542" t="str">
        <f t="shared" si="166"/>
        <v>11-20</v>
      </c>
      <c r="Q3542" t="b">
        <f t="shared" si="167"/>
        <v>0</v>
      </c>
    </row>
    <row r="3543" spans="1:17" x14ac:dyDescent="0.3">
      <c r="A3543" s="3">
        <v>1746</v>
      </c>
      <c r="B3543" s="3">
        <v>37</v>
      </c>
      <c r="C3543" s="3">
        <v>12</v>
      </c>
      <c r="D3543" s="6">
        <v>40</v>
      </c>
      <c r="E3543" s="8" t="str">
        <f t="shared" si="165"/>
        <v>0-50</v>
      </c>
      <c r="F3543" s="7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  <c r="P3543" t="str">
        <f t="shared" si="166"/>
        <v>11-20</v>
      </c>
      <c r="Q3543" t="b">
        <f t="shared" si="167"/>
        <v>0</v>
      </c>
    </row>
    <row r="3544" spans="1:17" x14ac:dyDescent="0.3">
      <c r="A3544" s="3">
        <v>1783</v>
      </c>
      <c r="B3544" s="3">
        <v>37</v>
      </c>
      <c r="C3544" s="3">
        <v>11</v>
      </c>
      <c r="D3544" s="6">
        <v>60</v>
      </c>
      <c r="E3544" s="8" t="str">
        <f t="shared" si="165"/>
        <v>51-100</v>
      </c>
      <c r="F3544" s="7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  <c r="P3544" t="str">
        <f t="shared" si="166"/>
        <v>11-20</v>
      </c>
      <c r="Q3544" t="b">
        <f t="shared" si="167"/>
        <v>0</v>
      </c>
    </row>
    <row r="3545" spans="1:17" x14ac:dyDescent="0.3">
      <c r="A3545" s="3">
        <v>1858</v>
      </c>
      <c r="B3545" s="3">
        <v>37</v>
      </c>
      <c r="C3545" s="3">
        <v>13</v>
      </c>
      <c r="D3545" s="6">
        <v>105</v>
      </c>
      <c r="E3545" s="8" t="str">
        <f t="shared" si="165"/>
        <v>100+</v>
      </c>
      <c r="F3545" s="7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  <c r="P3545" t="str">
        <f t="shared" si="166"/>
        <v>11-20</v>
      </c>
      <c r="Q3545" t="b">
        <f t="shared" si="167"/>
        <v>0</v>
      </c>
    </row>
    <row r="3546" spans="1:17" x14ac:dyDescent="0.3">
      <c r="A3546" s="3">
        <v>1875</v>
      </c>
      <c r="B3546" s="3">
        <v>37</v>
      </c>
      <c r="C3546" s="3">
        <v>11</v>
      </c>
      <c r="D3546" s="6">
        <v>82</v>
      </c>
      <c r="E3546" s="8" t="str">
        <f t="shared" si="165"/>
        <v>51-100</v>
      </c>
      <c r="F3546" s="7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  <c r="P3546" t="str">
        <f t="shared" si="166"/>
        <v>11-20</v>
      </c>
      <c r="Q3546" t="b">
        <f t="shared" si="167"/>
        <v>0</v>
      </c>
    </row>
    <row r="3547" spans="1:17" x14ac:dyDescent="0.3">
      <c r="A3547" s="3">
        <v>1916</v>
      </c>
      <c r="B3547" s="3">
        <v>37</v>
      </c>
      <c r="C3547" s="3">
        <v>11</v>
      </c>
      <c r="D3547" s="6">
        <v>69</v>
      </c>
      <c r="E3547" s="8" t="str">
        <f t="shared" si="165"/>
        <v>51-100</v>
      </c>
      <c r="F3547" s="7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  <c r="P3547" t="str">
        <f t="shared" si="166"/>
        <v>11-20</v>
      </c>
      <c r="Q3547" t="b">
        <f t="shared" si="167"/>
        <v>0</v>
      </c>
    </row>
    <row r="3548" spans="1:17" x14ac:dyDescent="0.3">
      <c r="A3548" s="3">
        <v>1979</v>
      </c>
      <c r="B3548" s="3">
        <v>37</v>
      </c>
      <c r="C3548" s="3">
        <v>11</v>
      </c>
      <c r="D3548" s="6">
        <v>32</v>
      </c>
      <c r="E3548" s="8" t="str">
        <f t="shared" si="165"/>
        <v>0-50</v>
      </c>
      <c r="F3548" s="7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  <c r="P3548" t="str">
        <f t="shared" si="166"/>
        <v>11-20</v>
      </c>
      <c r="Q3548" t="b">
        <f t="shared" si="167"/>
        <v>0</v>
      </c>
    </row>
    <row r="3549" spans="1:17" x14ac:dyDescent="0.3">
      <c r="A3549" s="3">
        <v>2058</v>
      </c>
      <c r="B3549" s="3">
        <v>37</v>
      </c>
      <c r="C3549" s="3">
        <v>12</v>
      </c>
      <c r="D3549" s="6">
        <v>125</v>
      </c>
      <c r="E3549" s="8" t="str">
        <f t="shared" si="165"/>
        <v>100+</v>
      </c>
      <c r="F3549" s="7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  <c r="P3549" t="str">
        <f t="shared" si="166"/>
        <v>11-20</v>
      </c>
      <c r="Q3549" t="b">
        <f t="shared" si="167"/>
        <v>0</v>
      </c>
    </row>
    <row r="3550" spans="1:17" x14ac:dyDescent="0.3">
      <c r="A3550" s="3">
        <v>2098</v>
      </c>
      <c r="B3550" s="3">
        <v>37</v>
      </c>
      <c r="C3550" s="3">
        <v>11</v>
      </c>
      <c r="D3550" s="6">
        <v>14</v>
      </c>
      <c r="E3550" s="8" t="str">
        <f t="shared" si="165"/>
        <v>0-50</v>
      </c>
      <c r="F3550" s="7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  <c r="P3550" t="str">
        <f t="shared" si="166"/>
        <v>11-20</v>
      </c>
      <c r="Q3550" t="b">
        <f t="shared" si="167"/>
        <v>0</v>
      </c>
    </row>
    <row r="3551" spans="1:17" x14ac:dyDescent="0.3">
      <c r="A3551" s="3">
        <v>2104</v>
      </c>
      <c r="B3551" s="3">
        <v>37</v>
      </c>
      <c r="C3551" s="3">
        <v>13</v>
      </c>
      <c r="D3551" s="6">
        <v>153</v>
      </c>
      <c r="E3551" s="8" t="str">
        <f t="shared" si="165"/>
        <v>100+</v>
      </c>
      <c r="F3551" s="7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  <c r="P3551" t="str">
        <f t="shared" si="166"/>
        <v>11-20</v>
      </c>
      <c r="Q3551" t="b">
        <f t="shared" si="167"/>
        <v>0</v>
      </c>
    </row>
    <row r="3552" spans="1:17" x14ac:dyDescent="0.3">
      <c r="A3552" s="3">
        <v>2176</v>
      </c>
      <c r="B3552" s="3">
        <v>37</v>
      </c>
      <c r="C3552" s="3">
        <v>12</v>
      </c>
      <c r="D3552" s="6">
        <v>160</v>
      </c>
      <c r="E3552" s="8" t="str">
        <f t="shared" si="165"/>
        <v>100+</v>
      </c>
      <c r="F3552" s="7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  <c r="P3552" t="str">
        <f t="shared" si="166"/>
        <v>11-20</v>
      </c>
      <c r="Q3552" t="b">
        <f t="shared" si="167"/>
        <v>0</v>
      </c>
    </row>
    <row r="3553" spans="1:17" x14ac:dyDescent="0.3">
      <c r="A3553" s="3">
        <v>2179</v>
      </c>
      <c r="B3553" s="3">
        <v>37</v>
      </c>
      <c r="C3553" s="3">
        <v>13</v>
      </c>
      <c r="D3553" s="6">
        <v>158</v>
      </c>
      <c r="E3553" s="8" t="str">
        <f t="shared" si="165"/>
        <v>100+</v>
      </c>
      <c r="F3553" s="7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  <c r="P3553" t="str">
        <f t="shared" si="166"/>
        <v>11-20</v>
      </c>
      <c r="Q3553" t="b">
        <f t="shared" si="167"/>
        <v>1</v>
      </c>
    </row>
    <row r="3554" spans="1:17" x14ac:dyDescent="0.3">
      <c r="A3554" s="3">
        <v>2307</v>
      </c>
      <c r="B3554" s="3">
        <v>37</v>
      </c>
      <c r="C3554" s="3">
        <v>13</v>
      </c>
      <c r="D3554" s="6">
        <v>82</v>
      </c>
      <c r="E3554" s="8" t="str">
        <f t="shared" si="165"/>
        <v>51-100</v>
      </c>
      <c r="F3554" s="7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  <c r="P3554" t="str">
        <f t="shared" si="166"/>
        <v>11-20</v>
      </c>
      <c r="Q3554" t="b">
        <f t="shared" si="167"/>
        <v>0</v>
      </c>
    </row>
    <row r="3555" spans="1:17" x14ac:dyDescent="0.3">
      <c r="A3555" s="3">
        <v>2336</v>
      </c>
      <c r="B3555" s="3">
        <v>37</v>
      </c>
      <c r="C3555" s="3">
        <v>13</v>
      </c>
      <c r="D3555" s="6">
        <v>59</v>
      </c>
      <c r="E3555" s="8" t="str">
        <f t="shared" si="165"/>
        <v>51-100</v>
      </c>
      <c r="F3555" s="7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  <c r="P3555" t="str">
        <f t="shared" si="166"/>
        <v>11-20</v>
      </c>
      <c r="Q3555" t="b">
        <f t="shared" si="167"/>
        <v>0</v>
      </c>
    </row>
    <row r="3556" spans="1:17" x14ac:dyDescent="0.3">
      <c r="A3556" s="3">
        <v>2434</v>
      </c>
      <c r="B3556" s="3">
        <v>37</v>
      </c>
      <c r="C3556" s="3">
        <v>11</v>
      </c>
      <c r="D3556" s="6">
        <v>123</v>
      </c>
      <c r="E3556" s="8" t="str">
        <f t="shared" si="165"/>
        <v>100+</v>
      </c>
      <c r="F3556" s="7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  <c r="P3556" t="str">
        <f t="shared" si="166"/>
        <v>11-20</v>
      </c>
      <c r="Q3556" t="b">
        <f t="shared" si="167"/>
        <v>0</v>
      </c>
    </row>
    <row r="3557" spans="1:17" x14ac:dyDescent="0.3">
      <c r="A3557" s="3">
        <v>2539</v>
      </c>
      <c r="B3557" s="3">
        <v>37</v>
      </c>
      <c r="C3557" s="3">
        <v>12</v>
      </c>
      <c r="D3557" s="6">
        <v>175</v>
      </c>
      <c r="E3557" s="8" t="str">
        <f t="shared" si="165"/>
        <v>100+</v>
      </c>
      <c r="F3557" s="7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  <c r="P3557" t="str">
        <f t="shared" si="166"/>
        <v>11-20</v>
      </c>
      <c r="Q3557" t="b">
        <f t="shared" si="167"/>
        <v>0</v>
      </c>
    </row>
    <row r="3558" spans="1:17" x14ac:dyDescent="0.3">
      <c r="A3558" s="3">
        <v>2584</v>
      </c>
      <c r="B3558" s="3">
        <v>37</v>
      </c>
      <c r="C3558" s="3">
        <v>11</v>
      </c>
      <c r="D3558" s="6">
        <v>71</v>
      </c>
      <c r="E3558" s="8" t="str">
        <f t="shared" si="165"/>
        <v>51-100</v>
      </c>
      <c r="F3558" s="7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  <c r="P3558" t="str">
        <f t="shared" si="166"/>
        <v>11-20</v>
      </c>
      <c r="Q3558" t="b">
        <f t="shared" si="167"/>
        <v>0</v>
      </c>
    </row>
    <row r="3559" spans="1:17" x14ac:dyDescent="0.3">
      <c r="A3559" s="3">
        <v>2605</v>
      </c>
      <c r="B3559" s="3">
        <v>37</v>
      </c>
      <c r="C3559" s="3">
        <v>10</v>
      </c>
      <c r="D3559" s="6">
        <v>35</v>
      </c>
      <c r="E3559" s="8" t="str">
        <f t="shared" si="165"/>
        <v>0-50</v>
      </c>
      <c r="F3559" s="7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  <c r="P3559" t="str">
        <f t="shared" si="166"/>
        <v>0-10</v>
      </c>
      <c r="Q3559" t="b">
        <f t="shared" si="167"/>
        <v>0</v>
      </c>
    </row>
    <row r="3560" spans="1:17" x14ac:dyDescent="0.3">
      <c r="A3560" s="3">
        <v>2682</v>
      </c>
      <c r="B3560" s="3">
        <v>37</v>
      </c>
      <c r="C3560" s="3">
        <v>11</v>
      </c>
      <c r="D3560" s="6">
        <v>35</v>
      </c>
      <c r="E3560" s="8" t="str">
        <f t="shared" si="165"/>
        <v>0-50</v>
      </c>
      <c r="F3560" s="7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  <c r="P3560" t="str">
        <f t="shared" si="166"/>
        <v>11-20</v>
      </c>
      <c r="Q3560" t="b">
        <f t="shared" si="167"/>
        <v>0</v>
      </c>
    </row>
    <row r="3561" spans="1:17" x14ac:dyDescent="0.3">
      <c r="A3561" s="3">
        <v>2700</v>
      </c>
      <c r="B3561" s="3">
        <v>37</v>
      </c>
      <c r="C3561" s="3">
        <v>11</v>
      </c>
      <c r="D3561" s="6">
        <v>22</v>
      </c>
      <c r="E3561" s="8" t="str">
        <f t="shared" si="165"/>
        <v>0-50</v>
      </c>
      <c r="F3561" s="7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  <c r="P3561" t="str">
        <f t="shared" si="166"/>
        <v>11-20</v>
      </c>
      <c r="Q3561" t="b">
        <f t="shared" si="167"/>
        <v>0</v>
      </c>
    </row>
    <row r="3562" spans="1:17" x14ac:dyDescent="0.3">
      <c r="A3562" s="3">
        <v>2756</v>
      </c>
      <c r="B3562" s="3">
        <v>37</v>
      </c>
      <c r="C3562" s="3">
        <v>11</v>
      </c>
      <c r="D3562" s="6">
        <v>22</v>
      </c>
      <c r="E3562" s="8" t="str">
        <f t="shared" si="165"/>
        <v>0-50</v>
      </c>
      <c r="F3562" s="7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  <c r="P3562" t="str">
        <f t="shared" si="166"/>
        <v>11-20</v>
      </c>
      <c r="Q3562" t="b">
        <f t="shared" si="167"/>
        <v>0</v>
      </c>
    </row>
    <row r="3563" spans="1:17" x14ac:dyDescent="0.3">
      <c r="A3563" s="3">
        <v>2806</v>
      </c>
      <c r="B3563" s="3">
        <v>37</v>
      </c>
      <c r="C3563" s="3">
        <v>12</v>
      </c>
      <c r="D3563" s="6">
        <v>182</v>
      </c>
      <c r="E3563" s="8" t="str">
        <f t="shared" si="165"/>
        <v>100+</v>
      </c>
      <c r="F3563" s="7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  <c r="P3563" t="str">
        <f t="shared" si="166"/>
        <v>11-20</v>
      </c>
      <c r="Q3563" t="b">
        <f t="shared" si="167"/>
        <v>0</v>
      </c>
    </row>
    <row r="3564" spans="1:17" x14ac:dyDescent="0.3">
      <c r="A3564" s="3">
        <v>2827</v>
      </c>
      <c r="B3564" s="3">
        <v>37</v>
      </c>
      <c r="C3564" s="3">
        <v>11</v>
      </c>
      <c r="D3564" s="6">
        <v>21</v>
      </c>
      <c r="E3564" s="8" t="str">
        <f t="shared" si="165"/>
        <v>0-50</v>
      </c>
      <c r="F3564" s="7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  <c r="P3564" t="str">
        <f t="shared" si="166"/>
        <v>11-20</v>
      </c>
      <c r="Q3564" t="b">
        <f t="shared" si="167"/>
        <v>0</v>
      </c>
    </row>
    <row r="3565" spans="1:17" x14ac:dyDescent="0.3">
      <c r="A3565" s="3">
        <v>2828</v>
      </c>
      <c r="B3565" s="3">
        <v>37</v>
      </c>
      <c r="C3565" s="3">
        <v>11</v>
      </c>
      <c r="D3565" s="6">
        <v>84</v>
      </c>
      <c r="E3565" s="8" t="str">
        <f t="shared" si="165"/>
        <v>51-100</v>
      </c>
      <c r="F3565" s="7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  <c r="P3565" t="str">
        <f t="shared" si="166"/>
        <v>11-20</v>
      </c>
      <c r="Q3565" t="b">
        <f t="shared" si="167"/>
        <v>0</v>
      </c>
    </row>
    <row r="3566" spans="1:17" x14ac:dyDescent="0.3">
      <c r="A3566" s="3">
        <v>2842</v>
      </c>
      <c r="B3566" s="3">
        <v>37</v>
      </c>
      <c r="C3566" s="3">
        <v>11</v>
      </c>
      <c r="D3566" s="6">
        <v>190</v>
      </c>
      <c r="E3566" s="8" t="str">
        <f t="shared" si="165"/>
        <v>100+</v>
      </c>
      <c r="F3566" s="7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  <c r="P3566" t="str">
        <f t="shared" si="166"/>
        <v>11-20</v>
      </c>
      <c r="Q3566" t="b">
        <f t="shared" si="167"/>
        <v>0</v>
      </c>
    </row>
    <row r="3567" spans="1:17" x14ac:dyDescent="0.3">
      <c r="A3567" s="3">
        <v>2935</v>
      </c>
      <c r="B3567" s="3">
        <v>37</v>
      </c>
      <c r="C3567" s="3">
        <v>13</v>
      </c>
      <c r="D3567" s="6">
        <v>195</v>
      </c>
      <c r="E3567" s="8" t="str">
        <f t="shared" si="165"/>
        <v>100+</v>
      </c>
      <c r="F3567" s="7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  <c r="P3567" t="str">
        <f t="shared" si="166"/>
        <v>11-20</v>
      </c>
      <c r="Q3567" t="b">
        <f t="shared" si="167"/>
        <v>0</v>
      </c>
    </row>
    <row r="3568" spans="1:17" x14ac:dyDescent="0.3">
      <c r="A3568" s="3">
        <v>2950</v>
      </c>
      <c r="B3568" s="3">
        <v>37</v>
      </c>
      <c r="C3568" s="3">
        <v>11</v>
      </c>
      <c r="D3568" s="6">
        <v>19</v>
      </c>
      <c r="E3568" s="8" t="str">
        <f t="shared" si="165"/>
        <v>0-50</v>
      </c>
      <c r="F3568" s="7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  <c r="P3568" t="str">
        <f t="shared" si="166"/>
        <v>11-20</v>
      </c>
      <c r="Q3568" t="b">
        <f t="shared" si="167"/>
        <v>0</v>
      </c>
    </row>
    <row r="3569" spans="1:17" x14ac:dyDescent="0.3">
      <c r="A3569" s="3">
        <v>3003</v>
      </c>
      <c r="B3569" s="3">
        <v>37</v>
      </c>
      <c r="C3569" s="3">
        <v>13</v>
      </c>
      <c r="D3569" s="6">
        <v>95</v>
      </c>
      <c r="E3569" s="8" t="str">
        <f t="shared" si="165"/>
        <v>51-100</v>
      </c>
      <c r="F3569" s="7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  <c r="P3569" t="str">
        <f t="shared" si="166"/>
        <v>11-20</v>
      </c>
      <c r="Q3569" t="b">
        <f t="shared" si="167"/>
        <v>0</v>
      </c>
    </row>
    <row r="3570" spans="1:17" x14ac:dyDescent="0.3">
      <c r="A3570" s="3">
        <v>3047</v>
      </c>
      <c r="B3570" s="3">
        <v>37</v>
      </c>
      <c r="C3570" s="3">
        <v>12</v>
      </c>
      <c r="D3570" s="6">
        <v>63</v>
      </c>
      <c r="E3570" s="8" t="str">
        <f t="shared" si="165"/>
        <v>51-100</v>
      </c>
      <c r="F3570" s="7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  <c r="P3570" t="str">
        <f t="shared" si="166"/>
        <v>11-20</v>
      </c>
      <c r="Q3570" t="b">
        <f t="shared" si="167"/>
        <v>0</v>
      </c>
    </row>
    <row r="3571" spans="1:17" x14ac:dyDescent="0.3">
      <c r="A3571" s="3">
        <v>3197</v>
      </c>
      <c r="B3571" s="3">
        <v>37</v>
      </c>
      <c r="C3571" s="3">
        <v>7</v>
      </c>
      <c r="D3571" s="6">
        <v>73</v>
      </c>
      <c r="E3571" s="8" t="str">
        <f t="shared" si="165"/>
        <v>51-100</v>
      </c>
      <c r="F3571" s="7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  <c r="P3571" t="str">
        <f t="shared" si="166"/>
        <v>0-10</v>
      </c>
      <c r="Q3571" t="b">
        <f t="shared" si="167"/>
        <v>0</v>
      </c>
    </row>
    <row r="3572" spans="1:17" x14ac:dyDescent="0.3">
      <c r="A3572" s="3">
        <v>3235</v>
      </c>
      <c r="B3572" s="3">
        <v>37</v>
      </c>
      <c r="C3572" s="3">
        <v>12</v>
      </c>
      <c r="D3572" s="6">
        <v>114</v>
      </c>
      <c r="E3572" s="8" t="str">
        <f t="shared" si="165"/>
        <v>100+</v>
      </c>
      <c r="F3572" s="7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  <c r="P3572" t="str">
        <f t="shared" si="166"/>
        <v>11-20</v>
      </c>
      <c r="Q3572" t="b">
        <f t="shared" si="167"/>
        <v>0</v>
      </c>
    </row>
    <row r="3573" spans="1:17" x14ac:dyDescent="0.3">
      <c r="A3573" s="3">
        <v>3303</v>
      </c>
      <c r="B3573" s="3">
        <v>37</v>
      </c>
      <c r="C3573" s="3">
        <v>11</v>
      </c>
      <c r="D3573" s="6">
        <v>28</v>
      </c>
      <c r="E3573" s="8" t="str">
        <f t="shared" si="165"/>
        <v>0-50</v>
      </c>
      <c r="F3573" s="7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  <c r="P3573" t="str">
        <f t="shared" si="166"/>
        <v>11-20</v>
      </c>
      <c r="Q3573" t="b">
        <f t="shared" si="167"/>
        <v>0</v>
      </c>
    </row>
    <row r="3574" spans="1:17" x14ac:dyDescent="0.3">
      <c r="A3574" s="3">
        <v>3334</v>
      </c>
      <c r="B3574" s="3">
        <v>37</v>
      </c>
      <c r="C3574" s="3">
        <v>13</v>
      </c>
      <c r="D3574" s="6">
        <v>79</v>
      </c>
      <c r="E3574" s="8" t="str">
        <f t="shared" si="165"/>
        <v>51-100</v>
      </c>
      <c r="F3574" s="7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  <c r="P3574" t="str">
        <f t="shared" si="166"/>
        <v>11-20</v>
      </c>
      <c r="Q3574" t="b">
        <f t="shared" si="167"/>
        <v>0</v>
      </c>
    </row>
    <row r="3575" spans="1:17" x14ac:dyDescent="0.3">
      <c r="A3575" s="3">
        <v>3394</v>
      </c>
      <c r="B3575" s="3">
        <v>37</v>
      </c>
      <c r="C3575" s="3">
        <v>11</v>
      </c>
      <c r="D3575" s="6">
        <v>81</v>
      </c>
      <c r="E3575" s="8" t="str">
        <f t="shared" si="165"/>
        <v>51-100</v>
      </c>
      <c r="F3575" s="7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  <c r="P3575" t="str">
        <f t="shared" si="166"/>
        <v>11-20</v>
      </c>
      <c r="Q3575" t="b">
        <f t="shared" si="167"/>
        <v>0</v>
      </c>
    </row>
    <row r="3576" spans="1:17" x14ac:dyDescent="0.3">
      <c r="A3576" s="3">
        <v>3446</v>
      </c>
      <c r="B3576" s="3">
        <v>37</v>
      </c>
      <c r="C3576" s="3">
        <v>13</v>
      </c>
      <c r="D3576" s="6">
        <v>38</v>
      </c>
      <c r="E3576" s="8" t="str">
        <f t="shared" si="165"/>
        <v>0-50</v>
      </c>
      <c r="F3576" s="7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  <c r="P3576" t="str">
        <f t="shared" si="166"/>
        <v>11-20</v>
      </c>
      <c r="Q3576" t="b">
        <f t="shared" si="167"/>
        <v>0</v>
      </c>
    </row>
    <row r="3577" spans="1:17" x14ac:dyDescent="0.3">
      <c r="A3577" s="3">
        <v>3497</v>
      </c>
      <c r="B3577" s="3">
        <v>37</v>
      </c>
      <c r="C3577" s="3">
        <v>13</v>
      </c>
      <c r="D3577" s="6">
        <v>49</v>
      </c>
      <c r="E3577" s="8" t="str">
        <f t="shared" si="165"/>
        <v>0-50</v>
      </c>
      <c r="F3577" s="7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  <c r="P3577" t="str">
        <f t="shared" si="166"/>
        <v>11-20</v>
      </c>
      <c r="Q3577" t="b">
        <f t="shared" si="167"/>
        <v>0</v>
      </c>
    </row>
    <row r="3578" spans="1:17" x14ac:dyDescent="0.3">
      <c r="A3578" s="3">
        <v>3512</v>
      </c>
      <c r="B3578" s="3">
        <v>37</v>
      </c>
      <c r="C3578" s="3">
        <v>11</v>
      </c>
      <c r="D3578" s="6">
        <v>89</v>
      </c>
      <c r="E3578" s="8" t="str">
        <f t="shared" si="165"/>
        <v>51-100</v>
      </c>
      <c r="F3578" s="7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  <c r="P3578" t="str">
        <f t="shared" si="166"/>
        <v>11-20</v>
      </c>
      <c r="Q3578" t="b">
        <f t="shared" si="167"/>
        <v>0</v>
      </c>
    </row>
    <row r="3579" spans="1:17" x14ac:dyDescent="0.3">
      <c r="A3579" s="3">
        <v>3544</v>
      </c>
      <c r="B3579" s="3">
        <v>37</v>
      </c>
      <c r="C3579" s="3">
        <v>11</v>
      </c>
      <c r="D3579" s="6">
        <v>194</v>
      </c>
      <c r="E3579" s="8" t="str">
        <f t="shared" si="165"/>
        <v>100+</v>
      </c>
      <c r="F3579" s="7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  <c r="P3579" t="str">
        <f t="shared" si="166"/>
        <v>11-20</v>
      </c>
      <c r="Q3579" t="b">
        <f t="shared" si="167"/>
        <v>0</v>
      </c>
    </row>
    <row r="3580" spans="1:17" x14ac:dyDescent="0.3">
      <c r="A3580" s="3">
        <v>3555</v>
      </c>
      <c r="B3580" s="3">
        <v>37</v>
      </c>
      <c r="C3580" s="3">
        <v>13</v>
      </c>
      <c r="D3580" s="6">
        <v>72</v>
      </c>
      <c r="E3580" s="8" t="str">
        <f t="shared" si="165"/>
        <v>51-100</v>
      </c>
      <c r="F3580" s="7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  <c r="P3580" t="str">
        <f t="shared" si="166"/>
        <v>11-20</v>
      </c>
      <c r="Q3580" t="b">
        <f t="shared" si="167"/>
        <v>0</v>
      </c>
    </row>
    <row r="3581" spans="1:17" x14ac:dyDescent="0.3">
      <c r="A3581" s="3">
        <v>3599</v>
      </c>
      <c r="B3581" s="3">
        <v>37</v>
      </c>
      <c r="C3581" s="3">
        <v>11</v>
      </c>
      <c r="D3581" s="6">
        <v>61</v>
      </c>
      <c r="E3581" s="8" t="str">
        <f t="shared" si="165"/>
        <v>51-100</v>
      </c>
      <c r="F3581" s="7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  <c r="P3581" t="str">
        <f t="shared" si="166"/>
        <v>11-20</v>
      </c>
      <c r="Q3581" t="b">
        <f t="shared" si="167"/>
        <v>0</v>
      </c>
    </row>
    <row r="3582" spans="1:17" x14ac:dyDescent="0.3">
      <c r="A3582" s="3">
        <v>3602</v>
      </c>
      <c r="B3582" s="3">
        <v>37</v>
      </c>
      <c r="C3582" s="3">
        <v>13</v>
      </c>
      <c r="D3582" s="6">
        <v>75</v>
      </c>
      <c r="E3582" s="8" t="str">
        <f t="shared" si="165"/>
        <v>51-100</v>
      </c>
      <c r="F3582" s="7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  <c r="P3582" t="str">
        <f t="shared" si="166"/>
        <v>11-20</v>
      </c>
      <c r="Q3582" t="b">
        <f t="shared" si="167"/>
        <v>0</v>
      </c>
    </row>
    <row r="3583" spans="1:17" x14ac:dyDescent="0.3">
      <c r="A3583" s="3">
        <v>3618</v>
      </c>
      <c r="B3583" s="3">
        <v>37</v>
      </c>
      <c r="C3583" s="3">
        <v>11</v>
      </c>
      <c r="D3583" s="6">
        <v>30</v>
      </c>
      <c r="E3583" s="8" t="str">
        <f t="shared" si="165"/>
        <v>0-50</v>
      </c>
      <c r="F3583" s="7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  <c r="P3583" t="str">
        <f t="shared" si="166"/>
        <v>11-20</v>
      </c>
      <c r="Q3583" t="b">
        <f t="shared" si="167"/>
        <v>0</v>
      </c>
    </row>
    <row r="3584" spans="1:17" x14ac:dyDescent="0.3">
      <c r="A3584" s="3">
        <v>3637</v>
      </c>
      <c r="B3584" s="3">
        <v>37</v>
      </c>
      <c r="C3584" s="3">
        <v>11</v>
      </c>
      <c r="D3584" s="6">
        <v>64</v>
      </c>
      <c r="E3584" s="8" t="str">
        <f t="shared" si="165"/>
        <v>51-100</v>
      </c>
      <c r="F3584" s="7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  <c r="P3584" t="str">
        <f t="shared" si="166"/>
        <v>11-20</v>
      </c>
      <c r="Q3584" t="b">
        <f t="shared" si="167"/>
        <v>0</v>
      </c>
    </row>
    <row r="3585" spans="1:17" x14ac:dyDescent="0.3">
      <c r="A3585" s="3">
        <v>3692</v>
      </c>
      <c r="B3585" s="3">
        <v>37</v>
      </c>
      <c r="C3585" s="3">
        <v>13</v>
      </c>
      <c r="D3585" s="6">
        <v>58</v>
      </c>
      <c r="E3585" s="8" t="str">
        <f t="shared" si="165"/>
        <v>51-100</v>
      </c>
      <c r="F3585" s="7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  <c r="P3585" t="str">
        <f t="shared" si="166"/>
        <v>11-20</v>
      </c>
      <c r="Q3585" t="b">
        <f t="shared" si="167"/>
        <v>0</v>
      </c>
    </row>
    <row r="3586" spans="1:17" x14ac:dyDescent="0.3">
      <c r="A3586" s="3">
        <v>3710</v>
      </c>
      <c r="B3586" s="3">
        <v>37</v>
      </c>
      <c r="C3586" s="3">
        <v>11</v>
      </c>
      <c r="D3586" s="6">
        <v>43</v>
      </c>
      <c r="E3586" s="8" t="str">
        <f t="shared" si="165"/>
        <v>0-50</v>
      </c>
      <c r="F3586" s="7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  <c r="P3586" t="str">
        <f t="shared" si="166"/>
        <v>11-20</v>
      </c>
      <c r="Q3586" t="b">
        <f t="shared" si="167"/>
        <v>0</v>
      </c>
    </row>
    <row r="3587" spans="1:17" x14ac:dyDescent="0.3">
      <c r="A3587" s="3">
        <v>3788</v>
      </c>
      <c r="B3587" s="3">
        <v>37</v>
      </c>
      <c r="C3587" s="3">
        <v>12</v>
      </c>
      <c r="D3587" s="6">
        <v>28</v>
      </c>
      <c r="E3587" s="8" t="str">
        <f t="shared" ref="E3587:E3650" si="168">IF(D3587&lt;=50,"0-50",IF(D3587&lt;=100,"51-100","100+"))</f>
        <v>0-50</v>
      </c>
      <c r="F3587" s="7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  <c r="P3587" t="str">
        <f t="shared" ref="P3587:P3650" si="169">IF(C3587&lt;=10,"0-10",IF(C3587&lt;=20,"11-20",IF(C3587&lt;=30,"21-30","30+")))</f>
        <v>11-20</v>
      </c>
      <c r="Q3587" t="b">
        <f t="shared" ref="Q3587:Q3650" si="170">AND(IF(M3587="Yes",1,0),IF(O3587="Yes",1,0))</f>
        <v>0</v>
      </c>
    </row>
    <row r="3588" spans="1:17" x14ac:dyDescent="0.3">
      <c r="A3588" s="3">
        <v>3800</v>
      </c>
      <c r="B3588" s="3">
        <v>37</v>
      </c>
      <c r="C3588" s="3">
        <v>11</v>
      </c>
      <c r="D3588" s="6">
        <v>44</v>
      </c>
      <c r="E3588" s="8" t="str">
        <f t="shared" si="168"/>
        <v>0-50</v>
      </c>
      <c r="F3588" s="7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  <c r="P3588" t="str">
        <f t="shared" si="169"/>
        <v>11-20</v>
      </c>
      <c r="Q3588" t="b">
        <f t="shared" si="170"/>
        <v>0</v>
      </c>
    </row>
    <row r="3589" spans="1:17" x14ac:dyDescent="0.3">
      <c r="A3589" s="3">
        <v>3832</v>
      </c>
      <c r="B3589" s="3">
        <v>37</v>
      </c>
      <c r="C3589" s="3">
        <v>12</v>
      </c>
      <c r="D3589" s="6">
        <v>132</v>
      </c>
      <c r="E3589" s="8" t="str">
        <f t="shared" si="168"/>
        <v>100+</v>
      </c>
      <c r="F3589" s="7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  <c r="P3589" t="str">
        <f t="shared" si="169"/>
        <v>11-20</v>
      </c>
      <c r="Q3589" t="b">
        <f t="shared" si="170"/>
        <v>0</v>
      </c>
    </row>
    <row r="3590" spans="1:17" x14ac:dyDescent="0.3">
      <c r="A3590" s="3">
        <v>3839</v>
      </c>
      <c r="B3590" s="3">
        <v>37</v>
      </c>
      <c r="C3590" s="3">
        <v>11</v>
      </c>
      <c r="D3590" s="6">
        <v>71</v>
      </c>
      <c r="E3590" s="8" t="str">
        <f t="shared" si="168"/>
        <v>51-100</v>
      </c>
      <c r="F3590" s="7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  <c r="P3590" t="str">
        <f t="shared" si="169"/>
        <v>11-20</v>
      </c>
      <c r="Q3590" t="b">
        <f t="shared" si="170"/>
        <v>0</v>
      </c>
    </row>
    <row r="3591" spans="1:17" x14ac:dyDescent="0.3">
      <c r="A3591" s="3">
        <v>3930</v>
      </c>
      <c r="B3591" s="3">
        <v>37</v>
      </c>
      <c r="C3591" s="3">
        <v>13</v>
      </c>
      <c r="D3591" s="6">
        <v>33</v>
      </c>
      <c r="E3591" s="8" t="str">
        <f t="shared" si="168"/>
        <v>0-50</v>
      </c>
      <c r="F3591" s="7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  <c r="P3591" t="str">
        <f t="shared" si="169"/>
        <v>11-20</v>
      </c>
      <c r="Q3591" t="b">
        <f t="shared" si="170"/>
        <v>0</v>
      </c>
    </row>
    <row r="3592" spans="1:17" x14ac:dyDescent="0.3">
      <c r="A3592" s="3">
        <v>3949</v>
      </c>
      <c r="B3592" s="3">
        <v>37</v>
      </c>
      <c r="C3592" s="3">
        <v>12</v>
      </c>
      <c r="D3592" s="6">
        <v>123</v>
      </c>
      <c r="E3592" s="8" t="str">
        <f t="shared" si="168"/>
        <v>100+</v>
      </c>
      <c r="F3592" s="7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  <c r="P3592" t="str">
        <f t="shared" si="169"/>
        <v>11-20</v>
      </c>
      <c r="Q3592" t="b">
        <f t="shared" si="170"/>
        <v>1</v>
      </c>
    </row>
    <row r="3593" spans="1:17" x14ac:dyDescent="0.3">
      <c r="A3593" s="3">
        <v>4138</v>
      </c>
      <c r="B3593" s="3">
        <v>37</v>
      </c>
      <c r="C3593" s="3">
        <v>12</v>
      </c>
      <c r="D3593" s="6">
        <v>52</v>
      </c>
      <c r="E3593" s="8" t="str">
        <f t="shared" si="168"/>
        <v>51-100</v>
      </c>
      <c r="F3593" s="7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  <c r="P3593" t="str">
        <f t="shared" si="169"/>
        <v>11-20</v>
      </c>
      <c r="Q3593" t="b">
        <f t="shared" si="170"/>
        <v>0</v>
      </c>
    </row>
    <row r="3594" spans="1:17" x14ac:dyDescent="0.3">
      <c r="A3594" s="3">
        <v>4157</v>
      </c>
      <c r="B3594" s="3">
        <v>37</v>
      </c>
      <c r="C3594" s="3">
        <v>12</v>
      </c>
      <c r="D3594" s="6">
        <v>193</v>
      </c>
      <c r="E3594" s="8" t="str">
        <f t="shared" si="168"/>
        <v>100+</v>
      </c>
      <c r="F3594" s="7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  <c r="P3594" t="str">
        <f t="shared" si="169"/>
        <v>11-20</v>
      </c>
      <c r="Q3594" t="b">
        <f t="shared" si="170"/>
        <v>0</v>
      </c>
    </row>
    <row r="3595" spans="1:17" x14ac:dyDescent="0.3">
      <c r="A3595" s="3">
        <v>4208</v>
      </c>
      <c r="B3595" s="3">
        <v>37</v>
      </c>
      <c r="C3595" s="3">
        <v>11</v>
      </c>
      <c r="D3595" s="6">
        <v>51</v>
      </c>
      <c r="E3595" s="8" t="str">
        <f t="shared" si="168"/>
        <v>51-100</v>
      </c>
      <c r="F3595" s="7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  <c r="P3595" t="str">
        <f t="shared" si="169"/>
        <v>11-20</v>
      </c>
      <c r="Q3595" t="b">
        <f t="shared" si="170"/>
        <v>0</v>
      </c>
    </row>
    <row r="3596" spans="1:17" x14ac:dyDescent="0.3">
      <c r="A3596" s="3">
        <v>4227</v>
      </c>
      <c r="B3596" s="3">
        <v>37</v>
      </c>
      <c r="C3596" s="3">
        <v>13</v>
      </c>
      <c r="D3596" s="6">
        <v>45</v>
      </c>
      <c r="E3596" s="8" t="str">
        <f t="shared" si="168"/>
        <v>0-50</v>
      </c>
      <c r="F3596" s="7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  <c r="P3596" t="str">
        <f t="shared" si="169"/>
        <v>11-20</v>
      </c>
      <c r="Q3596" t="b">
        <f t="shared" si="170"/>
        <v>0</v>
      </c>
    </row>
    <row r="3597" spans="1:17" x14ac:dyDescent="0.3">
      <c r="A3597" s="3">
        <v>4237</v>
      </c>
      <c r="B3597" s="3">
        <v>37</v>
      </c>
      <c r="C3597" s="3">
        <v>12</v>
      </c>
      <c r="D3597" s="6">
        <v>128</v>
      </c>
      <c r="E3597" s="8" t="str">
        <f t="shared" si="168"/>
        <v>100+</v>
      </c>
      <c r="F3597" s="7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  <c r="P3597" t="str">
        <f t="shared" si="169"/>
        <v>11-20</v>
      </c>
      <c r="Q3597" t="b">
        <f t="shared" si="170"/>
        <v>0</v>
      </c>
    </row>
    <row r="3598" spans="1:17" x14ac:dyDescent="0.3">
      <c r="A3598" s="3">
        <v>4250</v>
      </c>
      <c r="B3598" s="3">
        <v>37</v>
      </c>
      <c r="C3598" s="3">
        <v>12</v>
      </c>
      <c r="D3598" s="6">
        <v>63</v>
      </c>
      <c r="E3598" s="8" t="str">
        <f t="shared" si="168"/>
        <v>51-100</v>
      </c>
      <c r="F3598" s="7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  <c r="P3598" t="str">
        <f t="shared" si="169"/>
        <v>11-20</v>
      </c>
      <c r="Q3598" t="b">
        <f t="shared" si="170"/>
        <v>0</v>
      </c>
    </row>
    <row r="3599" spans="1:17" x14ac:dyDescent="0.3">
      <c r="A3599" s="3">
        <v>4381</v>
      </c>
      <c r="B3599" s="3">
        <v>37</v>
      </c>
      <c r="C3599" s="3">
        <v>13</v>
      </c>
      <c r="D3599" s="6">
        <v>64</v>
      </c>
      <c r="E3599" s="8" t="str">
        <f t="shared" si="168"/>
        <v>51-100</v>
      </c>
      <c r="F3599" s="7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  <c r="P3599" t="str">
        <f t="shared" si="169"/>
        <v>11-20</v>
      </c>
      <c r="Q3599" t="b">
        <f t="shared" si="170"/>
        <v>0</v>
      </c>
    </row>
    <row r="3600" spans="1:17" x14ac:dyDescent="0.3">
      <c r="A3600" s="3">
        <v>4388</v>
      </c>
      <c r="B3600" s="3">
        <v>37</v>
      </c>
      <c r="C3600" s="3">
        <v>12</v>
      </c>
      <c r="D3600" s="6">
        <v>72</v>
      </c>
      <c r="E3600" s="8" t="str">
        <f t="shared" si="168"/>
        <v>51-100</v>
      </c>
      <c r="F3600" s="7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  <c r="P3600" t="str">
        <f t="shared" si="169"/>
        <v>11-20</v>
      </c>
      <c r="Q3600" t="b">
        <f t="shared" si="170"/>
        <v>0</v>
      </c>
    </row>
    <row r="3601" spans="1:17" x14ac:dyDescent="0.3">
      <c r="A3601" s="3">
        <v>4408</v>
      </c>
      <c r="B3601" s="3">
        <v>37</v>
      </c>
      <c r="C3601" s="3">
        <v>13</v>
      </c>
      <c r="D3601" s="6">
        <v>71</v>
      </c>
      <c r="E3601" s="8" t="str">
        <f t="shared" si="168"/>
        <v>51-100</v>
      </c>
      <c r="F3601" s="7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  <c r="P3601" t="str">
        <f t="shared" si="169"/>
        <v>11-20</v>
      </c>
      <c r="Q3601" t="b">
        <f t="shared" si="170"/>
        <v>0</v>
      </c>
    </row>
    <row r="3602" spans="1:17" x14ac:dyDescent="0.3">
      <c r="A3602" s="3">
        <v>4454</v>
      </c>
      <c r="B3602" s="3">
        <v>37</v>
      </c>
      <c r="C3602" s="3">
        <v>11</v>
      </c>
      <c r="D3602" s="6">
        <v>11</v>
      </c>
      <c r="E3602" s="8" t="str">
        <f t="shared" si="168"/>
        <v>0-50</v>
      </c>
      <c r="F3602" s="7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  <c r="P3602" t="str">
        <f t="shared" si="169"/>
        <v>11-20</v>
      </c>
      <c r="Q3602" t="b">
        <f t="shared" si="170"/>
        <v>0</v>
      </c>
    </row>
    <row r="3603" spans="1:17" x14ac:dyDescent="0.3">
      <c r="A3603" s="3">
        <v>4582</v>
      </c>
      <c r="B3603" s="3">
        <v>37</v>
      </c>
      <c r="C3603" s="3">
        <v>13</v>
      </c>
      <c r="D3603" s="6">
        <v>59</v>
      </c>
      <c r="E3603" s="8" t="str">
        <f t="shared" si="168"/>
        <v>51-100</v>
      </c>
      <c r="F3603" s="7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  <c r="P3603" t="str">
        <f t="shared" si="169"/>
        <v>11-20</v>
      </c>
      <c r="Q3603" t="b">
        <f t="shared" si="170"/>
        <v>0</v>
      </c>
    </row>
    <row r="3604" spans="1:17" x14ac:dyDescent="0.3">
      <c r="A3604" s="3">
        <v>4588</v>
      </c>
      <c r="B3604" s="3">
        <v>37</v>
      </c>
      <c r="C3604" s="3">
        <v>11</v>
      </c>
      <c r="D3604" s="6">
        <v>59</v>
      </c>
      <c r="E3604" s="8" t="str">
        <f t="shared" si="168"/>
        <v>51-100</v>
      </c>
      <c r="F3604" s="7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  <c r="P3604" t="str">
        <f t="shared" si="169"/>
        <v>11-20</v>
      </c>
      <c r="Q3604" t="b">
        <f t="shared" si="170"/>
        <v>0</v>
      </c>
    </row>
    <row r="3605" spans="1:17" x14ac:dyDescent="0.3">
      <c r="A3605" s="3">
        <v>4597</v>
      </c>
      <c r="B3605" s="3">
        <v>37</v>
      </c>
      <c r="C3605" s="3">
        <v>13</v>
      </c>
      <c r="D3605" s="6">
        <v>61</v>
      </c>
      <c r="E3605" s="8" t="str">
        <f t="shared" si="168"/>
        <v>51-100</v>
      </c>
      <c r="F3605" s="7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  <c r="P3605" t="str">
        <f t="shared" si="169"/>
        <v>11-20</v>
      </c>
      <c r="Q3605" t="b">
        <f t="shared" si="170"/>
        <v>0</v>
      </c>
    </row>
    <row r="3606" spans="1:17" x14ac:dyDescent="0.3">
      <c r="A3606" s="3">
        <v>4602</v>
      </c>
      <c r="B3606" s="3">
        <v>37</v>
      </c>
      <c r="C3606" s="3">
        <v>12</v>
      </c>
      <c r="D3606" s="6">
        <v>55</v>
      </c>
      <c r="E3606" s="8" t="str">
        <f t="shared" si="168"/>
        <v>51-100</v>
      </c>
      <c r="F3606" s="7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  <c r="P3606" t="str">
        <f t="shared" si="169"/>
        <v>11-20</v>
      </c>
      <c r="Q3606" t="b">
        <f t="shared" si="170"/>
        <v>0</v>
      </c>
    </row>
    <row r="3607" spans="1:17" x14ac:dyDescent="0.3">
      <c r="A3607" s="3">
        <v>4604</v>
      </c>
      <c r="B3607" s="3">
        <v>37</v>
      </c>
      <c r="C3607" s="3">
        <v>12</v>
      </c>
      <c r="D3607" s="6">
        <v>179</v>
      </c>
      <c r="E3607" s="8" t="str">
        <f t="shared" si="168"/>
        <v>100+</v>
      </c>
      <c r="F3607" s="7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  <c r="P3607" t="str">
        <f t="shared" si="169"/>
        <v>11-20</v>
      </c>
      <c r="Q3607" t="b">
        <f t="shared" si="170"/>
        <v>0</v>
      </c>
    </row>
    <row r="3608" spans="1:17" x14ac:dyDescent="0.3">
      <c r="A3608" s="3">
        <v>4611</v>
      </c>
      <c r="B3608" s="3">
        <v>37</v>
      </c>
      <c r="C3608" s="3">
        <v>13</v>
      </c>
      <c r="D3608" s="6">
        <v>79</v>
      </c>
      <c r="E3608" s="8" t="str">
        <f t="shared" si="168"/>
        <v>51-100</v>
      </c>
      <c r="F3608" s="7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  <c r="P3608" t="str">
        <f t="shared" si="169"/>
        <v>11-20</v>
      </c>
      <c r="Q3608" t="b">
        <f t="shared" si="170"/>
        <v>0</v>
      </c>
    </row>
    <row r="3609" spans="1:17" x14ac:dyDescent="0.3">
      <c r="A3609" s="3">
        <v>4616</v>
      </c>
      <c r="B3609" s="3">
        <v>37</v>
      </c>
      <c r="C3609" s="3">
        <v>12</v>
      </c>
      <c r="D3609" s="6">
        <v>84</v>
      </c>
      <c r="E3609" s="8" t="str">
        <f t="shared" si="168"/>
        <v>51-100</v>
      </c>
      <c r="F3609" s="7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  <c r="P3609" t="str">
        <f t="shared" si="169"/>
        <v>11-20</v>
      </c>
      <c r="Q3609" t="b">
        <f t="shared" si="170"/>
        <v>0</v>
      </c>
    </row>
    <row r="3610" spans="1:17" x14ac:dyDescent="0.3">
      <c r="A3610" s="3">
        <v>4639</v>
      </c>
      <c r="B3610" s="3">
        <v>37</v>
      </c>
      <c r="C3610" s="3">
        <v>13</v>
      </c>
      <c r="D3610" s="6">
        <v>89</v>
      </c>
      <c r="E3610" s="8" t="str">
        <f t="shared" si="168"/>
        <v>51-100</v>
      </c>
      <c r="F3610" s="7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  <c r="P3610" t="str">
        <f t="shared" si="169"/>
        <v>11-20</v>
      </c>
      <c r="Q3610" t="b">
        <f t="shared" si="170"/>
        <v>0</v>
      </c>
    </row>
    <row r="3611" spans="1:17" x14ac:dyDescent="0.3">
      <c r="A3611" s="3">
        <v>4649</v>
      </c>
      <c r="B3611" s="3">
        <v>37</v>
      </c>
      <c r="C3611" s="3">
        <v>11</v>
      </c>
      <c r="D3611" s="6">
        <v>75</v>
      </c>
      <c r="E3611" s="8" t="str">
        <f t="shared" si="168"/>
        <v>51-100</v>
      </c>
      <c r="F3611" s="7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  <c r="P3611" t="str">
        <f t="shared" si="169"/>
        <v>11-20</v>
      </c>
      <c r="Q3611" t="b">
        <f t="shared" si="170"/>
        <v>0</v>
      </c>
    </row>
    <row r="3612" spans="1:17" x14ac:dyDescent="0.3">
      <c r="A3612" s="3">
        <v>4732</v>
      </c>
      <c r="B3612" s="3">
        <v>37</v>
      </c>
      <c r="C3612" s="3">
        <v>11</v>
      </c>
      <c r="D3612" s="6">
        <v>29</v>
      </c>
      <c r="E3612" s="8" t="str">
        <f t="shared" si="168"/>
        <v>0-50</v>
      </c>
      <c r="F3612" s="7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  <c r="P3612" t="str">
        <f t="shared" si="169"/>
        <v>11-20</v>
      </c>
      <c r="Q3612" t="b">
        <f t="shared" si="170"/>
        <v>0</v>
      </c>
    </row>
    <row r="3613" spans="1:17" x14ac:dyDescent="0.3">
      <c r="A3613" s="3">
        <v>4763</v>
      </c>
      <c r="B3613" s="3">
        <v>37</v>
      </c>
      <c r="C3613" s="3">
        <v>7</v>
      </c>
      <c r="D3613" s="6">
        <v>94</v>
      </c>
      <c r="E3613" s="8" t="str">
        <f t="shared" si="168"/>
        <v>51-100</v>
      </c>
      <c r="F3613" s="7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  <c r="P3613" t="str">
        <f t="shared" si="169"/>
        <v>0-10</v>
      </c>
      <c r="Q3613" t="b">
        <f t="shared" si="170"/>
        <v>0</v>
      </c>
    </row>
    <row r="3614" spans="1:17" x14ac:dyDescent="0.3">
      <c r="A3614" s="3">
        <v>4798</v>
      </c>
      <c r="B3614" s="3">
        <v>37</v>
      </c>
      <c r="C3614" s="3">
        <v>11</v>
      </c>
      <c r="D3614" s="6">
        <v>24</v>
      </c>
      <c r="E3614" s="8" t="str">
        <f t="shared" si="168"/>
        <v>0-50</v>
      </c>
      <c r="F3614" s="7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  <c r="P3614" t="str">
        <f t="shared" si="169"/>
        <v>11-20</v>
      </c>
      <c r="Q3614" t="b">
        <f t="shared" si="170"/>
        <v>0</v>
      </c>
    </row>
    <row r="3615" spans="1:17" x14ac:dyDescent="0.3">
      <c r="A3615" s="3">
        <v>4831</v>
      </c>
      <c r="B3615" s="3">
        <v>37</v>
      </c>
      <c r="C3615" s="3">
        <v>12</v>
      </c>
      <c r="D3615" s="6">
        <v>60</v>
      </c>
      <c r="E3615" s="8" t="str">
        <f t="shared" si="168"/>
        <v>51-100</v>
      </c>
      <c r="F3615" s="7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  <c r="P3615" t="str">
        <f t="shared" si="169"/>
        <v>11-20</v>
      </c>
      <c r="Q3615" t="b">
        <f t="shared" si="170"/>
        <v>0</v>
      </c>
    </row>
    <row r="3616" spans="1:17" x14ac:dyDescent="0.3">
      <c r="A3616" s="3">
        <v>4848</v>
      </c>
      <c r="B3616" s="3">
        <v>37</v>
      </c>
      <c r="C3616" s="3">
        <v>11</v>
      </c>
      <c r="D3616" s="6">
        <v>65</v>
      </c>
      <c r="E3616" s="8" t="str">
        <f t="shared" si="168"/>
        <v>51-100</v>
      </c>
      <c r="F3616" s="7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  <c r="P3616" t="str">
        <f t="shared" si="169"/>
        <v>11-20</v>
      </c>
      <c r="Q3616" t="b">
        <f t="shared" si="170"/>
        <v>0</v>
      </c>
    </row>
    <row r="3617" spans="1:17" x14ac:dyDescent="0.3">
      <c r="A3617" s="3">
        <v>4858</v>
      </c>
      <c r="B3617" s="3">
        <v>37</v>
      </c>
      <c r="C3617" s="3">
        <v>13</v>
      </c>
      <c r="D3617" s="6">
        <v>115</v>
      </c>
      <c r="E3617" s="8" t="str">
        <f t="shared" si="168"/>
        <v>100+</v>
      </c>
      <c r="F3617" s="7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  <c r="P3617" t="str">
        <f t="shared" si="169"/>
        <v>11-20</v>
      </c>
      <c r="Q3617" t="b">
        <f t="shared" si="170"/>
        <v>0</v>
      </c>
    </row>
    <row r="3618" spans="1:17" x14ac:dyDescent="0.3">
      <c r="A3618" s="3">
        <v>4922</v>
      </c>
      <c r="B3618" s="3">
        <v>37</v>
      </c>
      <c r="C3618" s="3">
        <v>11</v>
      </c>
      <c r="D3618" s="6">
        <v>42</v>
      </c>
      <c r="E3618" s="8" t="str">
        <f t="shared" si="168"/>
        <v>0-50</v>
      </c>
      <c r="F3618" s="7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  <c r="P3618" t="str">
        <f t="shared" si="169"/>
        <v>11-20</v>
      </c>
      <c r="Q3618" t="b">
        <f t="shared" si="170"/>
        <v>0</v>
      </c>
    </row>
    <row r="3619" spans="1:17" x14ac:dyDescent="0.3">
      <c r="A3619" s="3">
        <v>4927</v>
      </c>
      <c r="B3619" s="3">
        <v>37</v>
      </c>
      <c r="C3619" s="3">
        <v>13</v>
      </c>
      <c r="D3619" s="6">
        <v>83</v>
      </c>
      <c r="E3619" s="8" t="str">
        <f t="shared" si="168"/>
        <v>51-100</v>
      </c>
      <c r="F3619" s="7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  <c r="P3619" t="str">
        <f t="shared" si="169"/>
        <v>11-20</v>
      </c>
      <c r="Q3619" t="b">
        <f t="shared" si="170"/>
        <v>0</v>
      </c>
    </row>
    <row r="3620" spans="1:17" x14ac:dyDescent="0.3">
      <c r="A3620" s="3">
        <v>4971</v>
      </c>
      <c r="B3620" s="3">
        <v>37</v>
      </c>
      <c r="C3620" s="3">
        <v>13</v>
      </c>
      <c r="D3620" s="6">
        <v>95</v>
      </c>
      <c r="E3620" s="8" t="str">
        <f t="shared" si="168"/>
        <v>51-100</v>
      </c>
      <c r="F3620" s="7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  <c r="P3620" t="str">
        <f t="shared" si="169"/>
        <v>11-20</v>
      </c>
      <c r="Q3620" t="b">
        <f t="shared" si="170"/>
        <v>0</v>
      </c>
    </row>
    <row r="3621" spans="1:17" x14ac:dyDescent="0.3">
      <c r="A3621" s="3">
        <v>25</v>
      </c>
      <c r="B3621" s="3">
        <v>36</v>
      </c>
      <c r="C3621" s="3">
        <v>11</v>
      </c>
      <c r="D3621" s="6">
        <v>152</v>
      </c>
      <c r="E3621" s="8" t="str">
        <f t="shared" si="168"/>
        <v>100+</v>
      </c>
      <c r="F3621" s="7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  <c r="P3621" t="str">
        <f t="shared" si="169"/>
        <v>11-20</v>
      </c>
      <c r="Q3621" t="b">
        <f t="shared" si="170"/>
        <v>0</v>
      </c>
    </row>
    <row r="3622" spans="1:17" x14ac:dyDescent="0.3">
      <c r="A3622" s="3">
        <v>182</v>
      </c>
      <c r="B3622" s="3">
        <v>36</v>
      </c>
      <c r="C3622" s="3">
        <v>12</v>
      </c>
      <c r="D3622" s="6">
        <v>10</v>
      </c>
      <c r="E3622" s="8" t="str">
        <f t="shared" si="168"/>
        <v>0-50</v>
      </c>
      <c r="F3622" s="7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  <c r="P3622" t="str">
        <f t="shared" si="169"/>
        <v>11-20</v>
      </c>
      <c r="Q3622" t="b">
        <f t="shared" si="170"/>
        <v>0</v>
      </c>
    </row>
    <row r="3623" spans="1:17" x14ac:dyDescent="0.3">
      <c r="A3623" s="3">
        <v>200</v>
      </c>
      <c r="B3623" s="3">
        <v>36</v>
      </c>
      <c r="C3623" s="3">
        <v>11</v>
      </c>
      <c r="D3623" s="6">
        <v>158</v>
      </c>
      <c r="E3623" s="8" t="str">
        <f t="shared" si="168"/>
        <v>100+</v>
      </c>
      <c r="F3623" s="7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  <c r="P3623" t="str">
        <f t="shared" si="169"/>
        <v>11-20</v>
      </c>
      <c r="Q3623" t="b">
        <f t="shared" si="170"/>
        <v>1</v>
      </c>
    </row>
    <row r="3624" spans="1:17" x14ac:dyDescent="0.3">
      <c r="A3624" s="3">
        <v>313</v>
      </c>
      <c r="B3624" s="3">
        <v>36</v>
      </c>
      <c r="C3624" s="3">
        <v>6</v>
      </c>
      <c r="D3624" s="6">
        <v>21</v>
      </c>
      <c r="E3624" s="8" t="str">
        <f t="shared" si="168"/>
        <v>0-50</v>
      </c>
      <c r="F3624" s="7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  <c r="P3624" t="str">
        <f t="shared" si="169"/>
        <v>0-10</v>
      </c>
      <c r="Q3624" t="b">
        <f t="shared" si="170"/>
        <v>0</v>
      </c>
    </row>
    <row r="3625" spans="1:17" x14ac:dyDescent="0.3">
      <c r="A3625" s="3">
        <v>337</v>
      </c>
      <c r="B3625" s="3">
        <v>36</v>
      </c>
      <c r="C3625" s="3">
        <v>12</v>
      </c>
      <c r="D3625" s="6">
        <v>65</v>
      </c>
      <c r="E3625" s="8" t="str">
        <f t="shared" si="168"/>
        <v>51-100</v>
      </c>
      <c r="F3625" s="7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  <c r="P3625" t="str">
        <f t="shared" si="169"/>
        <v>11-20</v>
      </c>
      <c r="Q3625" t="b">
        <f t="shared" si="170"/>
        <v>0</v>
      </c>
    </row>
    <row r="3626" spans="1:17" x14ac:dyDescent="0.3">
      <c r="A3626" s="3">
        <v>371</v>
      </c>
      <c r="B3626" s="3">
        <v>36</v>
      </c>
      <c r="C3626" s="3">
        <v>12</v>
      </c>
      <c r="D3626" s="6">
        <v>25</v>
      </c>
      <c r="E3626" s="8" t="str">
        <f t="shared" si="168"/>
        <v>0-50</v>
      </c>
      <c r="F3626" s="7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  <c r="P3626" t="str">
        <f t="shared" si="169"/>
        <v>11-20</v>
      </c>
      <c r="Q3626" t="b">
        <f t="shared" si="170"/>
        <v>0</v>
      </c>
    </row>
    <row r="3627" spans="1:17" x14ac:dyDescent="0.3">
      <c r="A3627" s="3">
        <v>401</v>
      </c>
      <c r="B3627" s="3">
        <v>36</v>
      </c>
      <c r="C3627" s="3">
        <v>10</v>
      </c>
      <c r="D3627" s="6">
        <v>179</v>
      </c>
      <c r="E3627" s="8" t="str">
        <f t="shared" si="168"/>
        <v>100+</v>
      </c>
      <c r="F3627" s="7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  <c r="P3627" t="str">
        <f t="shared" si="169"/>
        <v>0-10</v>
      </c>
      <c r="Q3627" t="b">
        <f t="shared" si="170"/>
        <v>0</v>
      </c>
    </row>
    <row r="3628" spans="1:17" x14ac:dyDescent="0.3">
      <c r="A3628" s="3">
        <v>406</v>
      </c>
      <c r="B3628" s="3">
        <v>36</v>
      </c>
      <c r="C3628" s="3">
        <v>11</v>
      </c>
      <c r="D3628" s="6">
        <v>133</v>
      </c>
      <c r="E3628" s="8" t="str">
        <f t="shared" si="168"/>
        <v>100+</v>
      </c>
      <c r="F3628" s="7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  <c r="P3628" t="str">
        <f t="shared" si="169"/>
        <v>11-20</v>
      </c>
      <c r="Q3628" t="b">
        <f t="shared" si="170"/>
        <v>1</v>
      </c>
    </row>
    <row r="3629" spans="1:17" x14ac:dyDescent="0.3">
      <c r="A3629" s="3">
        <v>438</v>
      </c>
      <c r="B3629" s="3">
        <v>36</v>
      </c>
      <c r="C3629" s="3">
        <v>9</v>
      </c>
      <c r="D3629" s="6">
        <v>31</v>
      </c>
      <c r="E3629" s="8" t="str">
        <f t="shared" si="168"/>
        <v>0-50</v>
      </c>
      <c r="F3629" s="7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  <c r="P3629" t="str">
        <f t="shared" si="169"/>
        <v>0-10</v>
      </c>
      <c r="Q3629" t="b">
        <f t="shared" si="170"/>
        <v>0</v>
      </c>
    </row>
    <row r="3630" spans="1:17" x14ac:dyDescent="0.3">
      <c r="A3630" s="3">
        <v>506</v>
      </c>
      <c r="B3630" s="3">
        <v>36</v>
      </c>
      <c r="C3630" s="3">
        <v>12</v>
      </c>
      <c r="D3630" s="6">
        <v>69</v>
      </c>
      <c r="E3630" s="8" t="str">
        <f t="shared" si="168"/>
        <v>51-100</v>
      </c>
      <c r="F3630" s="7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  <c r="P3630" t="str">
        <f t="shared" si="169"/>
        <v>11-20</v>
      </c>
      <c r="Q3630" t="b">
        <f t="shared" si="170"/>
        <v>0</v>
      </c>
    </row>
    <row r="3631" spans="1:17" x14ac:dyDescent="0.3">
      <c r="A3631" s="3">
        <v>523</v>
      </c>
      <c r="B3631" s="3">
        <v>36</v>
      </c>
      <c r="C3631" s="3">
        <v>11</v>
      </c>
      <c r="D3631" s="6">
        <v>72</v>
      </c>
      <c r="E3631" s="8" t="str">
        <f t="shared" si="168"/>
        <v>51-100</v>
      </c>
      <c r="F3631" s="7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  <c r="P3631" t="str">
        <f t="shared" si="169"/>
        <v>11-20</v>
      </c>
      <c r="Q3631" t="b">
        <f t="shared" si="170"/>
        <v>0</v>
      </c>
    </row>
    <row r="3632" spans="1:17" x14ac:dyDescent="0.3">
      <c r="A3632" s="3">
        <v>739</v>
      </c>
      <c r="B3632" s="3">
        <v>36</v>
      </c>
      <c r="C3632" s="3">
        <v>10</v>
      </c>
      <c r="D3632" s="6">
        <v>80</v>
      </c>
      <c r="E3632" s="8" t="str">
        <f t="shared" si="168"/>
        <v>51-100</v>
      </c>
      <c r="F3632" s="7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  <c r="P3632" t="str">
        <f t="shared" si="169"/>
        <v>0-10</v>
      </c>
      <c r="Q3632" t="b">
        <f t="shared" si="170"/>
        <v>0</v>
      </c>
    </row>
    <row r="3633" spans="1:17" x14ac:dyDescent="0.3">
      <c r="A3633" s="3">
        <v>803</v>
      </c>
      <c r="B3633" s="3">
        <v>36</v>
      </c>
      <c r="C3633" s="3">
        <v>12</v>
      </c>
      <c r="D3633" s="6">
        <v>51</v>
      </c>
      <c r="E3633" s="8" t="str">
        <f t="shared" si="168"/>
        <v>51-100</v>
      </c>
      <c r="F3633" s="7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  <c r="P3633" t="str">
        <f t="shared" si="169"/>
        <v>11-20</v>
      </c>
      <c r="Q3633" t="b">
        <f t="shared" si="170"/>
        <v>0</v>
      </c>
    </row>
    <row r="3634" spans="1:17" x14ac:dyDescent="0.3">
      <c r="A3634" s="3">
        <v>813</v>
      </c>
      <c r="B3634" s="3">
        <v>36</v>
      </c>
      <c r="C3634" s="3">
        <v>10</v>
      </c>
      <c r="D3634" s="6">
        <v>65</v>
      </c>
      <c r="E3634" s="8" t="str">
        <f t="shared" si="168"/>
        <v>51-100</v>
      </c>
      <c r="F3634" s="7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  <c r="P3634" t="str">
        <f t="shared" si="169"/>
        <v>0-10</v>
      </c>
      <c r="Q3634" t="b">
        <f t="shared" si="170"/>
        <v>0</v>
      </c>
    </row>
    <row r="3635" spans="1:17" x14ac:dyDescent="0.3">
      <c r="A3635" s="3">
        <v>833</v>
      </c>
      <c r="B3635" s="3">
        <v>36</v>
      </c>
      <c r="C3635" s="3">
        <v>10</v>
      </c>
      <c r="D3635" s="6">
        <v>31</v>
      </c>
      <c r="E3635" s="8" t="str">
        <f t="shared" si="168"/>
        <v>0-50</v>
      </c>
      <c r="F3635" s="7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  <c r="P3635" t="str">
        <f t="shared" si="169"/>
        <v>0-10</v>
      </c>
      <c r="Q3635" t="b">
        <f t="shared" si="170"/>
        <v>0</v>
      </c>
    </row>
    <row r="3636" spans="1:17" x14ac:dyDescent="0.3">
      <c r="A3636" s="3">
        <v>835</v>
      </c>
      <c r="B3636" s="3">
        <v>36</v>
      </c>
      <c r="C3636" s="3">
        <v>12</v>
      </c>
      <c r="D3636" s="6">
        <v>150</v>
      </c>
      <c r="E3636" s="8" t="str">
        <f t="shared" si="168"/>
        <v>100+</v>
      </c>
      <c r="F3636" s="7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  <c r="P3636" t="str">
        <f t="shared" si="169"/>
        <v>11-20</v>
      </c>
      <c r="Q3636" t="b">
        <f t="shared" si="170"/>
        <v>0</v>
      </c>
    </row>
    <row r="3637" spans="1:17" x14ac:dyDescent="0.3">
      <c r="A3637" s="3">
        <v>947</v>
      </c>
      <c r="B3637" s="3">
        <v>36</v>
      </c>
      <c r="C3637" s="3">
        <v>11</v>
      </c>
      <c r="D3637" s="6">
        <v>64</v>
      </c>
      <c r="E3637" s="8" t="str">
        <f t="shared" si="168"/>
        <v>51-100</v>
      </c>
      <c r="F3637" s="7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  <c r="P3637" t="str">
        <f t="shared" si="169"/>
        <v>11-20</v>
      </c>
      <c r="Q3637" t="b">
        <f t="shared" si="170"/>
        <v>0</v>
      </c>
    </row>
    <row r="3638" spans="1:17" x14ac:dyDescent="0.3">
      <c r="A3638" s="3">
        <v>982</v>
      </c>
      <c r="B3638" s="3">
        <v>36</v>
      </c>
      <c r="C3638" s="3">
        <v>12</v>
      </c>
      <c r="D3638" s="6">
        <v>142</v>
      </c>
      <c r="E3638" s="8" t="str">
        <f t="shared" si="168"/>
        <v>100+</v>
      </c>
      <c r="F3638" s="7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  <c r="P3638" t="str">
        <f t="shared" si="169"/>
        <v>11-20</v>
      </c>
      <c r="Q3638" t="b">
        <f t="shared" si="170"/>
        <v>1</v>
      </c>
    </row>
    <row r="3639" spans="1:17" x14ac:dyDescent="0.3">
      <c r="A3639" s="3">
        <v>1041</v>
      </c>
      <c r="B3639" s="3">
        <v>36</v>
      </c>
      <c r="C3639" s="3">
        <v>6</v>
      </c>
      <c r="D3639" s="6">
        <v>78</v>
      </c>
      <c r="E3639" s="8" t="str">
        <f t="shared" si="168"/>
        <v>51-100</v>
      </c>
      <c r="F3639" s="7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  <c r="P3639" t="str">
        <f t="shared" si="169"/>
        <v>0-10</v>
      </c>
      <c r="Q3639" t="b">
        <f t="shared" si="170"/>
        <v>0</v>
      </c>
    </row>
    <row r="3640" spans="1:17" x14ac:dyDescent="0.3">
      <c r="A3640" s="3">
        <v>1057</v>
      </c>
      <c r="B3640" s="3">
        <v>36</v>
      </c>
      <c r="C3640" s="3">
        <v>6</v>
      </c>
      <c r="D3640" s="6">
        <v>25</v>
      </c>
      <c r="E3640" s="8" t="str">
        <f t="shared" si="168"/>
        <v>0-50</v>
      </c>
      <c r="F3640" s="7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  <c r="P3640" t="str">
        <f t="shared" si="169"/>
        <v>0-10</v>
      </c>
      <c r="Q3640" t="b">
        <f t="shared" si="170"/>
        <v>0</v>
      </c>
    </row>
    <row r="3641" spans="1:17" x14ac:dyDescent="0.3">
      <c r="A3641" s="3">
        <v>1071</v>
      </c>
      <c r="B3641" s="3">
        <v>36</v>
      </c>
      <c r="C3641" s="3">
        <v>9</v>
      </c>
      <c r="D3641" s="6">
        <v>40</v>
      </c>
      <c r="E3641" s="8" t="str">
        <f t="shared" si="168"/>
        <v>0-50</v>
      </c>
      <c r="F3641" s="7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  <c r="P3641" t="str">
        <f t="shared" si="169"/>
        <v>0-10</v>
      </c>
      <c r="Q3641" t="b">
        <f t="shared" si="170"/>
        <v>0</v>
      </c>
    </row>
    <row r="3642" spans="1:17" x14ac:dyDescent="0.3">
      <c r="A3642" s="3">
        <v>1162</v>
      </c>
      <c r="B3642" s="3">
        <v>36</v>
      </c>
      <c r="C3642" s="3">
        <v>11</v>
      </c>
      <c r="D3642" s="6">
        <v>181</v>
      </c>
      <c r="E3642" s="8" t="str">
        <f t="shared" si="168"/>
        <v>100+</v>
      </c>
      <c r="F3642" s="7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  <c r="P3642" t="str">
        <f t="shared" si="169"/>
        <v>11-20</v>
      </c>
      <c r="Q3642" t="b">
        <f t="shared" si="170"/>
        <v>0</v>
      </c>
    </row>
    <row r="3643" spans="1:17" x14ac:dyDescent="0.3">
      <c r="A3643" s="3">
        <v>1175</v>
      </c>
      <c r="B3643" s="3">
        <v>36</v>
      </c>
      <c r="C3643" s="3">
        <v>10</v>
      </c>
      <c r="D3643" s="6">
        <v>42</v>
      </c>
      <c r="E3643" s="8" t="str">
        <f t="shared" si="168"/>
        <v>0-50</v>
      </c>
      <c r="F3643" s="7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  <c r="P3643" t="str">
        <f t="shared" si="169"/>
        <v>0-10</v>
      </c>
      <c r="Q3643" t="b">
        <f t="shared" si="170"/>
        <v>0</v>
      </c>
    </row>
    <row r="3644" spans="1:17" x14ac:dyDescent="0.3">
      <c r="A3644" s="3">
        <v>1180</v>
      </c>
      <c r="B3644" s="3">
        <v>36</v>
      </c>
      <c r="C3644" s="3">
        <v>11</v>
      </c>
      <c r="D3644" s="6">
        <v>98</v>
      </c>
      <c r="E3644" s="8" t="str">
        <f t="shared" si="168"/>
        <v>51-100</v>
      </c>
      <c r="F3644" s="7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  <c r="P3644" t="str">
        <f t="shared" si="169"/>
        <v>11-20</v>
      </c>
      <c r="Q3644" t="b">
        <f t="shared" si="170"/>
        <v>0</v>
      </c>
    </row>
    <row r="3645" spans="1:17" x14ac:dyDescent="0.3">
      <c r="A3645" s="3">
        <v>1201</v>
      </c>
      <c r="B3645" s="3">
        <v>36</v>
      </c>
      <c r="C3645" s="3">
        <v>12</v>
      </c>
      <c r="D3645" s="6">
        <v>22</v>
      </c>
      <c r="E3645" s="8" t="str">
        <f t="shared" si="168"/>
        <v>0-50</v>
      </c>
      <c r="F3645" s="7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  <c r="P3645" t="str">
        <f t="shared" si="169"/>
        <v>11-20</v>
      </c>
      <c r="Q3645" t="b">
        <f t="shared" si="170"/>
        <v>0</v>
      </c>
    </row>
    <row r="3646" spans="1:17" x14ac:dyDescent="0.3">
      <c r="A3646" s="3">
        <v>1255</v>
      </c>
      <c r="B3646" s="3">
        <v>36</v>
      </c>
      <c r="C3646" s="3">
        <v>12</v>
      </c>
      <c r="D3646" s="6">
        <v>40</v>
      </c>
      <c r="E3646" s="8" t="str">
        <f t="shared" si="168"/>
        <v>0-50</v>
      </c>
      <c r="F3646" s="7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  <c r="P3646" t="str">
        <f t="shared" si="169"/>
        <v>11-20</v>
      </c>
      <c r="Q3646" t="b">
        <f t="shared" si="170"/>
        <v>0</v>
      </c>
    </row>
    <row r="3647" spans="1:17" x14ac:dyDescent="0.3">
      <c r="A3647" s="3">
        <v>1270</v>
      </c>
      <c r="B3647" s="3">
        <v>36</v>
      </c>
      <c r="C3647" s="3">
        <v>11</v>
      </c>
      <c r="D3647" s="6">
        <v>14</v>
      </c>
      <c r="E3647" s="8" t="str">
        <f t="shared" si="168"/>
        <v>0-50</v>
      </c>
      <c r="F3647" s="7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  <c r="P3647" t="str">
        <f t="shared" si="169"/>
        <v>11-20</v>
      </c>
      <c r="Q3647" t="b">
        <f t="shared" si="170"/>
        <v>0</v>
      </c>
    </row>
    <row r="3648" spans="1:17" x14ac:dyDescent="0.3">
      <c r="A3648" s="3">
        <v>1279</v>
      </c>
      <c r="B3648" s="3">
        <v>36</v>
      </c>
      <c r="C3648" s="3">
        <v>10</v>
      </c>
      <c r="D3648" s="6">
        <v>74</v>
      </c>
      <c r="E3648" s="8" t="str">
        <f t="shared" si="168"/>
        <v>51-100</v>
      </c>
      <c r="F3648" s="7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  <c r="P3648" t="str">
        <f t="shared" si="169"/>
        <v>0-10</v>
      </c>
      <c r="Q3648" t="b">
        <f t="shared" si="170"/>
        <v>0</v>
      </c>
    </row>
    <row r="3649" spans="1:17" x14ac:dyDescent="0.3">
      <c r="A3649" s="3">
        <v>1337</v>
      </c>
      <c r="B3649" s="3">
        <v>36</v>
      </c>
      <c r="C3649" s="3">
        <v>12</v>
      </c>
      <c r="D3649" s="6">
        <v>42</v>
      </c>
      <c r="E3649" s="8" t="str">
        <f t="shared" si="168"/>
        <v>0-50</v>
      </c>
      <c r="F3649" s="7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  <c r="P3649" t="str">
        <f t="shared" si="169"/>
        <v>11-20</v>
      </c>
      <c r="Q3649" t="b">
        <f t="shared" si="170"/>
        <v>0</v>
      </c>
    </row>
    <row r="3650" spans="1:17" x14ac:dyDescent="0.3">
      <c r="A3650" s="3">
        <v>1343</v>
      </c>
      <c r="B3650" s="3">
        <v>36</v>
      </c>
      <c r="C3650" s="3">
        <v>12</v>
      </c>
      <c r="D3650" s="6">
        <v>79</v>
      </c>
      <c r="E3650" s="8" t="str">
        <f t="shared" si="168"/>
        <v>51-100</v>
      </c>
      <c r="F3650" s="7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  <c r="P3650" t="str">
        <f t="shared" si="169"/>
        <v>11-20</v>
      </c>
      <c r="Q3650" t="b">
        <f t="shared" si="170"/>
        <v>0</v>
      </c>
    </row>
    <row r="3651" spans="1:17" x14ac:dyDescent="0.3">
      <c r="A3651" s="3">
        <v>1444</v>
      </c>
      <c r="B3651" s="3">
        <v>36</v>
      </c>
      <c r="C3651" s="3">
        <v>12</v>
      </c>
      <c r="D3651" s="6">
        <v>25</v>
      </c>
      <c r="E3651" s="8" t="str">
        <f t="shared" ref="E3651:E3714" si="171">IF(D3651&lt;=50,"0-50",IF(D3651&lt;=100,"51-100","100+"))</f>
        <v>0-50</v>
      </c>
      <c r="F3651" s="7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  <c r="P3651" t="str">
        <f t="shared" ref="P3651:P3714" si="172">IF(C3651&lt;=10,"0-10",IF(C3651&lt;=20,"11-20",IF(C3651&lt;=30,"21-30","30+")))</f>
        <v>11-20</v>
      </c>
      <c r="Q3651" t="b">
        <f t="shared" ref="Q3651:Q3714" si="173">AND(IF(M3651="Yes",1,0),IF(O3651="Yes",1,0))</f>
        <v>0</v>
      </c>
    </row>
    <row r="3652" spans="1:17" x14ac:dyDescent="0.3">
      <c r="A3652" s="3">
        <v>1457</v>
      </c>
      <c r="B3652" s="3">
        <v>36</v>
      </c>
      <c r="C3652" s="3">
        <v>11</v>
      </c>
      <c r="D3652" s="6">
        <v>39</v>
      </c>
      <c r="E3652" s="8" t="str">
        <f t="shared" si="171"/>
        <v>0-50</v>
      </c>
      <c r="F3652" s="7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  <c r="P3652" t="str">
        <f t="shared" si="172"/>
        <v>11-20</v>
      </c>
      <c r="Q3652" t="b">
        <f t="shared" si="173"/>
        <v>0</v>
      </c>
    </row>
    <row r="3653" spans="1:17" x14ac:dyDescent="0.3">
      <c r="A3653" s="3">
        <v>1497</v>
      </c>
      <c r="B3653" s="3">
        <v>36</v>
      </c>
      <c r="C3653" s="3">
        <v>12</v>
      </c>
      <c r="D3653" s="6">
        <v>18</v>
      </c>
      <c r="E3653" s="8" t="str">
        <f t="shared" si="171"/>
        <v>0-50</v>
      </c>
      <c r="F3653" s="7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  <c r="P3653" t="str">
        <f t="shared" si="172"/>
        <v>11-20</v>
      </c>
      <c r="Q3653" t="b">
        <f t="shared" si="173"/>
        <v>0</v>
      </c>
    </row>
    <row r="3654" spans="1:17" x14ac:dyDescent="0.3">
      <c r="A3654" s="3">
        <v>1527</v>
      </c>
      <c r="B3654" s="3">
        <v>36</v>
      </c>
      <c r="C3654" s="3">
        <v>10</v>
      </c>
      <c r="D3654" s="6">
        <v>80</v>
      </c>
      <c r="E3654" s="8" t="str">
        <f t="shared" si="171"/>
        <v>51-100</v>
      </c>
      <c r="F3654" s="7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  <c r="P3654" t="str">
        <f t="shared" si="172"/>
        <v>0-10</v>
      </c>
      <c r="Q3654" t="b">
        <f t="shared" si="173"/>
        <v>0</v>
      </c>
    </row>
    <row r="3655" spans="1:17" x14ac:dyDescent="0.3">
      <c r="A3655" s="3">
        <v>1537</v>
      </c>
      <c r="B3655" s="3">
        <v>36</v>
      </c>
      <c r="C3655" s="3">
        <v>12</v>
      </c>
      <c r="D3655" s="6">
        <v>73</v>
      </c>
      <c r="E3655" s="8" t="str">
        <f t="shared" si="171"/>
        <v>51-100</v>
      </c>
      <c r="F3655" s="7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  <c r="P3655" t="str">
        <f t="shared" si="172"/>
        <v>11-20</v>
      </c>
      <c r="Q3655" t="b">
        <f t="shared" si="173"/>
        <v>0</v>
      </c>
    </row>
    <row r="3656" spans="1:17" x14ac:dyDescent="0.3">
      <c r="A3656" s="3">
        <v>1604</v>
      </c>
      <c r="B3656" s="3">
        <v>36</v>
      </c>
      <c r="C3656" s="3">
        <v>6</v>
      </c>
      <c r="D3656" s="6">
        <v>138</v>
      </c>
      <c r="E3656" s="8" t="str">
        <f t="shared" si="171"/>
        <v>100+</v>
      </c>
      <c r="F3656" s="7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  <c r="P3656" t="str">
        <f t="shared" si="172"/>
        <v>0-10</v>
      </c>
      <c r="Q3656" t="b">
        <f t="shared" si="173"/>
        <v>0</v>
      </c>
    </row>
    <row r="3657" spans="1:17" x14ac:dyDescent="0.3">
      <c r="A3657" s="3">
        <v>1609</v>
      </c>
      <c r="B3657" s="3">
        <v>36</v>
      </c>
      <c r="C3657" s="3">
        <v>10</v>
      </c>
      <c r="D3657" s="6">
        <v>35</v>
      </c>
      <c r="E3657" s="8" t="str">
        <f t="shared" si="171"/>
        <v>0-50</v>
      </c>
      <c r="F3657" s="7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  <c r="P3657" t="str">
        <f t="shared" si="172"/>
        <v>0-10</v>
      </c>
      <c r="Q3657" t="b">
        <f t="shared" si="173"/>
        <v>0</v>
      </c>
    </row>
    <row r="3658" spans="1:17" x14ac:dyDescent="0.3">
      <c r="A3658" s="3">
        <v>1641</v>
      </c>
      <c r="B3658" s="3">
        <v>36</v>
      </c>
      <c r="C3658" s="3">
        <v>10</v>
      </c>
      <c r="D3658" s="6">
        <v>55</v>
      </c>
      <c r="E3658" s="8" t="str">
        <f t="shared" si="171"/>
        <v>51-100</v>
      </c>
      <c r="F3658" s="7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  <c r="P3658" t="str">
        <f t="shared" si="172"/>
        <v>0-10</v>
      </c>
      <c r="Q3658" t="b">
        <f t="shared" si="173"/>
        <v>0</v>
      </c>
    </row>
    <row r="3659" spans="1:17" x14ac:dyDescent="0.3">
      <c r="A3659" s="3">
        <v>1720</v>
      </c>
      <c r="B3659" s="3">
        <v>36</v>
      </c>
      <c r="C3659" s="3">
        <v>12</v>
      </c>
      <c r="D3659" s="6">
        <v>188</v>
      </c>
      <c r="E3659" s="8" t="str">
        <f t="shared" si="171"/>
        <v>100+</v>
      </c>
      <c r="F3659" s="7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  <c r="P3659" t="str">
        <f t="shared" si="172"/>
        <v>11-20</v>
      </c>
      <c r="Q3659" t="b">
        <f t="shared" si="173"/>
        <v>0</v>
      </c>
    </row>
    <row r="3660" spans="1:17" x14ac:dyDescent="0.3">
      <c r="A3660" s="3">
        <v>1773</v>
      </c>
      <c r="B3660" s="3">
        <v>36</v>
      </c>
      <c r="C3660" s="3">
        <v>11</v>
      </c>
      <c r="D3660" s="6">
        <v>15</v>
      </c>
      <c r="E3660" s="8" t="str">
        <f t="shared" si="171"/>
        <v>0-50</v>
      </c>
      <c r="F3660" s="7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  <c r="P3660" t="str">
        <f t="shared" si="172"/>
        <v>11-20</v>
      </c>
      <c r="Q3660" t="b">
        <f t="shared" si="173"/>
        <v>0</v>
      </c>
    </row>
    <row r="3661" spans="1:17" x14ac:dyDescent="0.3">
      <c r="A3661" s="3">
        <v>1818</v>
      </c>
      <c r="B3661" s="3">
        <v>36</v>
      </c>
      <c r="C3661" s="3">
        <v>11</v>
      </c>
      <c r="D3661" s="6">
        <v>9</v>
      </c>
      <c r="E3661" s="8" t="str">
        <f t="shared" si="171"/>
        <v>0-50</v>
      </c>
      <c r="F3661" s="7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  <c r="P3661" t="str">
        <f t="shared" si="172"/>
        <v>11-20</v>
      </c>
      <c r="Q3661" t="b">
        <f t="shared" si="173"/>
        <v>0</v>
      </c>
    </row>
    <row r="3662" spans="1:17" x14ac:dyDescent="0.3">
      <c r="A3662" s="3">
        <v>1851</v>
      </c>
      <c r="B3662" s="3">
        <v>36</v>
      </c>
      <c r="C3662" s="3">
        <v>10</v>
      </c>
      <c r="D3662" s="6">
        <v>20</v>
      </c>
      <c r="E3662" s="8" t="str">
        <f t="shared" si="171"/>
        <v>0-50</v>
      </c>
      <c r="F3662" s="7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  <c r="P3662" t="str">
        <f t="shared" si="172"/>
        <v>0-10</v>
      </c>
      <c r="Q3662" t="b">
        <f t="shared" si="173"/>
        <v>0</v>
      </c>
    </row>
    <row r="3663" spans="1:17" x14ac:dyDescent="0.3">
      <c r="A3663" s="3">
        <v>1866</v>
      </c>
      <c r="B3663" s="3">
        <v>36</v>
      </c>
      <c r="C3663" s="3">
        <v>6</v>
      </c>
      <c r="D3663" s="6">
        <v>90</v>
      </c>
      <c r="E3663" s="8" t="str">
        <f t="shared" si="171"/>
        <v>51-100</v>
      </c>
      <c r="F3663" s="7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  <c r="P3663" t="str">
        <f t="shared" si="172"/>
        <v>0-10</v>
      </c>
      <c r="Q3663" t="b">
        <f t="shared" si="173"/>
        <v>0</v>
      </c>
    </row>
    <row r="3664" spans="1:17" x14ac:dyDescent="0.3">
      <c r="A3664" s="3">
        <v>1889</v>
      </c>
      <c r="B3664" s="3">
        <v>36</v>
      </c>
      <c r="C3664" s="3">
        <v>10</v>
      </c>
      <c r="D3664" s="6">
        <v>93</v>
      </c>
      <c r="E3664" s="8" t="str">
        <f t="shared" si="171"/>
        <v>51-100</v>
      </c>
      <c r="F3664" s="7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  <c r="P3664" t="str">
        <f t="shared" si="172"/>
        <v>0-10</v>
      </c>
      <c r="Q3664" t="b">
        <f t="shared" si="173"/>
        <v>0</v>
      </c>
    </row>
    <row r="3665" spans="1:17" x14ac:dyDescent="0.3">
      <c r="A3665" s="3">
        <v>1951</v>
      </c>
      <c r="B3665" s="3">
        <v>36</v>
      </c>
      <c r="C3665" s="3">
        <v>12</v>
      </c>
      <c r="D3665" s="6">
        <v>38</v>
      </c>
      <c r="E3665" s="8" t="str">
        <f t="shared" si="171"/>
        <v>0-50</v>
      </c>
      <c r="F3665" s="7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  <c r="P3665" t="str">
        <f t="shared" si="172"/>
        <v>11-20</v>
      </c>
      <c r="Q3665" t="b">
        <f t="shared" si="173"/>
        <v>0</v>
      </c>
    </row>
    <row r="3666" spans="1:17" x14ac:dyDescent="0.3">
      <c r="A3666" s="3">
        <v>2025</v>
      </c>
      <c r="B3666" s="3">
        <v>36</v>
      </c>
      <c r="C3666" s="3">
        <v>12</v>
      </c>
      <c r="D3666" s="6">
        <v>113</v>
      </c>
      <c r="E3666" s="8" t="str">
        <f t="shared" si="171"/>
        <v>100+</v>
      </c>
      <c r="F3666" s="7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  <c r="P3666" t="str">
        <f t="shared" si="172"/>
        <v>11-20</v>
      </c>
      <c r="Q3666" t="b">
        <f t="shared" si="173"/>
        <v>0</v>
      </c>
    </row>
    <row r="3667" spans="1:17" x14ac:dyDescent="0.3">
      <c r="A3667" s="3">
        <v>2036</v>
      </c>
      <c r="B3667" s="3">
        <v>36</v>
      </c>
      <c r="C3667" s="3">
        <v>10</v>
      </c>
      <c r="D3667" s="6">
        <v>29</v>
      </c>
      <c r="E3667" s="8" t="str">
        <f t="shared" si="171"/>
        <v>0-50</v>
      </c>
      <c r="F3667" s="7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  <c r="P3667" t="str">
        <f t="shared" si="172"/>
        <v>0-10</v>
      </c>
      <c r="Q3667" t="b">
        <f t="shared" si="173"/>
        <v>0</v>
      </c>
    </row>
    <row r="3668" spans="1:17" x14ac:dyDescent="0.3">
      <c r="A3668" s="3">
        <v>2085</v>
      </c>
      <c r="B3668" s="3">
        <v>36</v>
      </c>
      <c r="C3668" s="3">
        <v>9</v>
      </c>
      <c r="D3668" s="6">
        <v>44</v>
      </c>
      <c r="E3668" s="8" t="str">
        <f t="shared" si="171"/>
        <v>0-50</v>
      </c>
      <c r="F3668" s="7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  <c r="P3668" t="str">
        <f t="shared" si="172"/>
        <v>0-10</v>
      </c>
      <c r="Q3668" t="b">
        <f t="shared" si="173"/>
        <v>0</v>
      </c>
    </row>
    <row r="3669" spans="1:17" x14ac:dyDescent="0.3">
      <c r="A3669" s="3">
        <v>2087</v>
      </c>
      <c r="B3669" s="3">
        <v>36</v>
      </c>
      <c r="C3669" s="3">
        <v>12</v>
      </c>
      <c r="D3669" s="6">
        <v>84</v>
      </c>
      <c r="E3669" s="8" t="str">
        <f t="shared" si="171"/>
        <v>51-100</v>
      </c>
      <c r="F3669" s="7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  <c r="P3669" t="str">
        <f t="shared" si="172"/>
        <v>11-20</v>
      </c>
      <c r="Q3669" t="b">
        <f t="shared" si="173"/>
        <v>0</v>
      </c>
    </row>
    <row r="3670" spans="1:17" x14ac:dyDescent="0.3">
      <c r="A3670" s="3">
        <v>2139</v>
      </c>
      <c r="B3670" s="3">
        <v>36</v>
      </c>
      <c r="C3670" s="3">
        <v>11</v>
      </c>
      <c r="D3670" s="6">
        <v>40</v>
      </c>
      <c r="E3670" s="8" t="str">
        <f t="shared" si="171"/>
        <v>0-50</v>
      </c>
      <c r="F3670" s="7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  <c r="P3670" t="str">
        <f t="shared" si="172"/>
        <v>11-20</v>
      </c>
      <c r="Q3670" t="b">
        <f t="shared" si="173"/>
        <v>0</v>
      </c>
    </row>
    <row r="3671" spans="1:17" x14ac:dyDescent="0.3">
      <c r="A3671" s="3">
        <v>2210</v>
      </c>
      <c r="B3671" s="3">
        <v>36</v>
      </c>
      <c r="C3671" s="3">
        <v>10</v>
      </c>
      <c r="D3671" s="6">
        <v>33</v>
      </c>
      <c r="E3671" s="8" t="str">
        <f t="shared" si="171"/>
        <v>0-50</v>
      </c>
      <c r="F3671" s="7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  <c r="P3671" t="str">
        <f t="shared" si="172"/>
        <v>0-10</v>
      </c>
      <c r="Q3671" t="b">
        <f t="shared" si="173"/>
        <v>0</v>
      </c>
    </row>
    <row r="3672" spans="1:17" x14ac:dyDescent="0.3">
      <c r="A3672" s="3">
        <v>2231</v>
      </c>
      <c r="B3672" s="3">
        <v>36</v>
      </c>
      <c r="C3672" s="3">
        <v>11</v>
      </c>
      <c r="D3672" s="6">
        <v>183</v>
      </c>
      <c r="E3672" s="8" t="str">
        <f t="shared" si="171"/>
        <v>100+</v>
      </c>
      <c r="F3672" s="7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  <c r="P3672" t="str">
        <f t="shared" si="172"/>
        <v>11-20</v>
      </c>
      <c r="Q3672" t="b">
        <f t="shared" si="173"/>
        <v>1</v>
      </c>
    </row>
    <row r="3673" spans="1:17" x14ac:dyDescent="0.3">
      <c r="A3673" s="3">
        <v>2235</v>
      </c>
      <c r="B3673" s="3">
        <v>36</v>
      </c>
      <c r="C3673" s="3">
        <v>12</v>
      </c>
      <c r="D3673" s="6">
        <v>35</v>
      </c>
      <c r="E3673" s="8" t="str">
        <f t="shared" si="171"/>
        <v>0-50</v>
      </c>
      <c r="F3673" s="7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  <c r="P3673" t="str">
        <f t="shared" si="172"/>
        <v>11-20</v>
      </c>
      <c r="Q3673" t="b">
        <f t="shared" si="173"/>
        <v>0</v>
      </c>
    </row>
    <row r="3674" spans="1:17" x14ac:dyDescent="0.3">
      <c r="A3674" s="3">
        <v>2310</v>
      </c>
      <c r="B3674" s="3">
        <v>36</v>
      </c>
      <c r="C3674" s="3">
        <v>12</v>
      </c>
      <c r="D3674" s="6">
        <v>29</v>
      </c>
      <c r="E3674" s="8" t="str">
        <f t="shared" si="171"/>
        <v>0-50</v>
      </c>
      <c r="F3674" s="7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  <c r="P3674" t="str">
        <f t="shared" si="172"/>
        <v>11-20</v>
      </c>
      <c r="Q3674" t="b">
        <f t="shared" si="173"/>
        <v>0</v>
      </c>
    </row>
    <row r="3675" spans="1:17" x14ac:dyDescent="0.3">
      <c r="A3675" s="3">
        <v>2342</v>
      </c>
      <c r="B3675" s="3">
        <v>36</v>
      </c>
      <c r="C3675" s="3">
        <v>10</v>
      </c>
      <c r="D3675" s="6">
        <v>91</v>
      </c>
      <c r="E3675" s="8" t="str">
        <f t="shared" si="171"/>
        <v>51-100</v>
      </c>
      <c r="F3675" s="7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  <c r="P3675" t="str">
        <f t="shared" si="172"/>
        <v>0-10</v>
      </c>
      <c r="Q3675" t="b">
        <f t="shared" si="173"/>
        <v>0</v>
      </c>
    </row>
    <row r="3676" spans="1:17" x14ac:dyDescent="0.3">
      <c r="A3676" s="3">
        <v>2360</v>
      </c>
      <c r="B3676" s="3">
        <v>36</v>
      </c>
      <c r="C3676" s="3">
        <v>12</v>
      </c>
      <c r="D3676" s="6">
        <v>123</v>
      </c>
      <c r="E3676" s="8" t="str">
        <f t="shared" si="171"/>
        <v>100+</v>
      </c>
      <c r="F3676" s="7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  <c r="P3676" t="str">
        <f t="shared" si="172"/>
        <v>11-20</v>
      </c>
      <c r="Q3676" t="b">
        <f t="shared" si="173"/>
        <v>1</v>
      </c>
    </row>
    <row r="3677" spans="1:17" x14ac:dyDescent="0.3">
      <c r="A3677" s="3">
        <v>2362</v>
      </c>
      <c r="B3677" s="3">
        <v>36</v>
      </c>
      <c r="C3677" s="3">
        <v>12</v>
      </c>
      <c r="D3677" s="6">
        <v>109</v>
      </c>
      <c r="E3677" s="8" t="str">
        <f t="shared" si="171"/>
        <v>100+</v>
      </c>
      <c r="F3677" s="7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  <c r="P3677" t="str">
        <f t="shared" si="172"/>
        <v>11-20</v>
      </c>
      <c r="Q3677" t="b">
        <f t="shared" si="173"/>
        <v>0</v>
      </c>
    </row>
    <row r="3678" spans="1:17" x14ac:dyDescent="0.3">
      <c r="A3678" s="3">
        <v>2472</v>
      </c>
      <c r="B3678" s="3">
        <v>36</v>
      </c>
      <c r="C3678" s="3">
        <v>11</v>
      </c>
      <c r="D3678" s="6">
        <v>44</v>
      </c>
      <c r="E3678" s="8" t="str">
        <f t="shared" si="171"/>
        <v>0-50</v>
      </c>
      <c r="F3678" s="7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  <c r="P3678" t="str">
        <f t="shared" si="172"/>
        <v>11-20</v>
      </c>
      <c r="Q3678" t="b">
        <f t="shared" si="173"/>
        <v>0</v>
      </c>
    </row>
    <row r="3679" spans="1:17" x14ac:dyDescent="0.3">
      <c r="A3679" s="3">
        <v>2510</v>
      </c>
      <c r="B3679" s="3">
        <v>36</v>
      </c>
      <c r="C3679" s="3">
        <v>11</v>
      </c>
      <c r="D3679" s="6">
        <v>8</v>
      </c>
      <c r="E3679" s="8" t="str">
        <f t="shared" si="171"/>
        <v>0-50</v>
      </c>
      <c r="F3679" s="7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  <c r="P3679" t="str">
        <f t="shared" si="172"/>
        <v>11-20</v>
      </c>
      <c r="Q3679" t="b">
        <f t="shared" si="173"/>
        <v>0</v>
      </c>
    </row>
    <row r="3680" spans="1:17" x14ac:dyDescent="0.3">
      <c r="A3680" s="3">
        <v>2558</v>
      </c>
      <c r="B3680" s="3">
        <v>36</v>
      </c>
      <c r="C3680" s="3">
        <v>11</v>
      </c>
      <c r="D3680" s="6">
        <v>23</v>
      </c>
      <c r="E3680" s="8" t="str">
        <f t="shared" si="171"/>
        <v>0-50</v>
      </c>
      <c r="F3680" s="7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  <c r="P3680" t="str">
        <f t="shared" si="172"/>
        <v>11-20</v>
      </c>
      <c r="Q3680" t="b">
        <f t="shared" si="173"/>
        <v>0</v>
      </c>
    </row>
    <row r="3681" spans="1:17" x14ac:dyDescent="0.3">
      <c r="A3681" s="3">
        <v>2560</v>
      </c>
      <c r="B3681" s="3">
        <v>36</v>
      </c>
      <c r="C3681" s="3">
        <v>12</v>
      </c>
      <c r="D3681" s="6">
        <v>88</v>
      </c>
      <c r="E3681" s="8" t="str">
        <f t="shared" si="171"/>
        <v>51-100</v>
      </c>
      <c r="F3681" s="7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  <c r="P3681" t="str">
        <f t="shared" si="172"/>
        <v>11-20</v>
      </c>
      <c r="Q3681" t="b">
        <f t="shared" si="173"/>
        <v>0</v>
      </c>
    </row>
    <row r="3682" spans="1:17" x14ac:dyDescent="0.3">
      <c r="A3682" s="3">
        <v>2646</v>
      </c>
      <c r="B3682" s="3">
        <v>36</v>
      </c>
      <c r="C3682" s="3">
        <v>12</v>
      </c>
      <c r="D3682" s="6">
        <v>93</v>
      </c>
      <c r="E3682" s="8" t="str">
        <f t="shared" si="171"/>
        <v>51-100</v>
      </c>
      <c r="F3682" s="7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  <c r="P3682" t="str">
        <f t="shared" si="172"/>
        <v>11-20</v>
      </c>
      <c r="Q3682" t="b">
        <f t="shared" si="173"/>
        <v>0</v>
      </c>
    </row>
    <row r="3683" spans="1:17" x14ac:dyDescent="0.3">
      <c r="A3683" s="3">
        <v>2736</v>
      </c>
      <c r="B3683" s="3">
        <v>36</v>
      </c>
      <c r="C3683" s="3">
        <v>12</v>
      </c>
      <c r="D3683" s="6">
        <v>70</v>
      </c>
      <c r="E3683" s="8" t="str">
        <f t="shared" si="171"/>
        <v>51-100</v>
      </c>
      <c r="F3683" s="7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  <c r="P3683" t="str">
        <f t="shared" si="172"/>
        <v>11-20</v>
      </c>
      <c r="Q3683" t="b">
        <f t="shared" si="173"/>
        <v>0</v>
      </c>
    </row>
    <row r="3684" spans="1:17" x14ac:dyDescent="0.3">
      <c r="A3684" s="3">
        <v>2771</v>
      </c>
      <c r="B3684" s="3">
        <v>36</v>
      </c>
      <c r="C3684" s="3">
        <v>6</v>
      </c>
      <c r="D3684" s="6">
        <v>69</v>
      </c>
      <c r="E3684" s="8" t="str">
        <f t="shared" si="171"/>
        <v>51-100</v>
      </c>
      <c r="F3684" s="7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  <c r="P3684" t="str">
        <f t="shared" si="172"/>
        <v>0-10</v>
      </c>
      <c r="Q3684" t="b">
        <f t="shared" si="173"/>
        <v>0</v>
      </c>
    </row>
    <row r="3685" spans="1:17" x14ac:dyDescent="0.3">
      <c r="A3685" s="3">
        <v>2785</v>
      </c>
      <c r="B3685" s="3">
        <v>36</v>
      </c>
      <c r="C3685" s="3">
        <v>9</v>
      </c>
      <c r="D3685" s="6">
        <v>115</v>
      </c>
      <c r="E3685" s="8" t="str">
        <f t="shared" si="171"/>
        <v>100+</v>
      </c>
      <c r="F3685" s="7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  <c r="P3685" t="str">
        <f t="shared" si="172"/>
        <v>0-10</v>
      </c>
      <c r="Q3685" t="b">
        <f t="shared" si="173"/>
        <v>0</v>
      </c>
    </row>
    <row r="3686" spans="1:17" x14ac:dyDescent="0.3">
      <c r="A3686" s="3">
        <v>2787</v>
      </c>
      <c r="B3686" s="3">
        <v>36</v>
      </c>
      <c r="C3686" s="3">
        <v>10</v>
      </c>
      <c r="D3686" s="6">
        <v>83</v>
      </c>
      <c r="E3686" s="8" t="str">
        <f t="shared" si="171"/>
        <v>51-100</v>
      </c>
      <c r="F3686" s="7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  <c r="P3686" t="str">
        <f t="shared" si="172"/>
        <v>0-10</v>
      </c>
      <c r="Q3686" t="b">
        <f t="shared" si="173"/>
        <v>0</v>
      </c>
    </row>
    <row r="3687" spans="1:17" x14ac:dyDescent="0.3">
      <c r="A3687" s="3">
        <v>2812</v>
      </c>
      <c r="B3687" s="3">
        <v>36</v>
      </c>
      <c r="C3687" s="3">
        <v>12</v>
      </c>
      <c r="D3687" s="6">
        <v>62</v>
      </c>
      <c r="E3687" s="8" t="str">
        <f t="shared" si="171"/>
        <v>51-100</v>
      </c>
      <c r="F3687" s="7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  <c r="P3687" t="str">
        <f t="shared" si="172"/>
        <v>11-20</v>
      </c>
      <c r="Q3687" t="b">
        <f t="shared" si="173"/>
        <v>0</v>
      </c>
    </row>
    <row r="3688" spans="1:17" x14ac:dyDescent="0.3">
      <c r="A3688" s="3">
        <v>2843</v>
      </c>
      <c r="B3688" s="3">
        <v>36</v>
      </c>
      <c r="C3688" s="3">
        <v>11</v>
      </c>
      <c r="D3688" s="6">
        <v>90</v>
      </c>
      <c r="E3688" s="8" t="str">
        <f t="shared" si="171"/>
        <v>51-100</v>
      </c>
      <c r="F3688" s="7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  <c r="P3688" t="str">
        <f t="shared" si="172"/>
        <v>11-20</v>
      </c>
      <c r="Q3688" t="b">
        <f t="shared" si="173"/>
        <v>0</v>
      </c>
    </row>
    <row r="3689" spans="1:17" x14ac:dyDescent="0.3">
      <c r="A3689" s="3">
        <v>2857</v>
      </c>
      <c r="B3689" s="3">
        <v>36</v>
      </c>
      <c r="C3689" s="3">
        <v>10</v>
      </c>
      <c r="D3689" s="6">
        <v>172</v>
      </c>
      <c r="E3689" s="8" t="str">
        <f t="shared" si="171"/>
        <v>100+</v>
      </c>
      <c r="F3689" s="7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  <c r="P3689" t="str">
        <f t="shared" si="172"/>
        <v>0-10</v>
      </c>
      <c r="Q3689" t="b">
        <f t="shared" si="173"/>
        <v>0</v>
      </c>
    </row>
    <row r="3690" spans="1:17" x14ac:dyDescent="0.3">
      <c r="A3690" s="3">
        <v>2859</v>
      </c>
      <c r="B3690" s="3">
        <v>36</v>
      </c>
      <c r="C3690" s="3">
        <v>11</v>
      </c>
      <c r="D3690" s="6">
        <v>158</v>
      </c>
      <c r="E3690" s="8" t="str">
        <f t="shared" si="171"/>
        <v>100+</v>
      </c>
      <c r="F3690" s="7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  <c r="P3690" t="str">
        <f t="shared" si="172"/>
        <v>11-20</v>
      </c>
      <c r="Q3690" t="b">
        <f t="shared" si="173"/>
        <v>0</v>
      </c>
    </row>
    <row r="3691" spans="1:17" x14ac:dyDescent="0.3">
      <c r="A3691" s="3">
        <v>3082</v>
      </c>
      <c r="B3691" s="3">
        <v>36</v>
      </c>
      <c r="C3691" s="3">
        <v>10</v>
      </c>
      <c r="D3691" s="6">
        <v>78</v>
      </c>
      <c r="E3691" s="8" t="str">
        <f t="shared" si="171"/>
        <v>51-100</v>
      </c>
      <c r="F3691" s="7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  <c r="P3691" t="str">
        <f t="shared" si="172"/>
        <v>0-10</v>
      </c>
      <c r="Q3691" t="b">
        <f t="shared" si="173"/>
        <v>0</v>
      </c>
    </row>
    <row r="3692" spans="1:17" x14ac:dyDescent="0.3">
      <c r="A3692" s="3">
        <v>3107</v>
      </c>
      <c r="B3692" s="3">
        <v>36</v>
      </c>
      <c r="C3692" s="3">
        <v>10</v>
      </c>
      <c r="D3692" s="6">
        <v>21</v>
      </c>
      <c r="E3692" s="8" t="str">
        <f t="shared" si="171"/>
        <v>0-50</v>
      </c>
      <c r="F3692" s="7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  <c r="P3692" t="str">
        <f t="shared" si="172"/>
        <v>0-10</v>
      </c>
      <c r="Q3692" t="b">
        <f t="shared" si="173"/>
        <v>0</v>
      </c>
    </row>
    <row r="3693" spans="1:17" x14ac:dyDescent="0.3">
      <c r="A3693" s="3">
        <v>3117</v>
      </c>
      <c r="B3693" s="3">
        <v>36</v>
      </c>
      <c r="C3693" s="3">
        <v>10</v>
      </c>
      <c r="D3693" s="6">
        <v>21</v>
      </c>
      <c r="E3693" s="8" t="str">
        <f t="shared" si="171"/>
        <v>0-50</v>
      </c>
      <c r="F3693" s="7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  <c r="P3693" t="str">
        <f t="shared" si="172"/>
        <v>0-10</v>
      </c>
      <c r="Q3693" t="b">
        <f t="shared" si="173"/>
        <v>0</v>
      </c>
    </row>
    <row r="3694" spans="1:17" x14ac:dyDescent="0.3">
      <c r="A3694" s="3">
        <v>3139</v>
      </c>
      <c r="B3694" s="3">
        <v>36</v>
      </c>
      <c r="C3694" s="3">
        <v>11</v>
      </c>
      <c r="D3694" s="6">
        <v>103</v>
      </c>
      <c r="E3694" s="8" t="str">
        <f t="shared" si="171"/>
        <v>100+</v>
      </c>
      <c r="F3694" s="7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  <c r="P3694" t="str">
        <f t="shared" si="172"/>
        <v>11-20</v>
      </c>
      <c r="Q3694" t="b">
        <f t="shared" si="173"/>
        <v>0</v>
      </c>
    </row>
    <row r="3695" spans="1:17" x14ac:dyDescent="0.3">
      <c r="A3695" s="3">
        <v>3251</v>
      </c>
      <c r="B3695" s="3">
        <v>36</v>
      </c>
      <c r="C3695" s="3">
        <v>11</v>
      </c>
      <c r="D3695" s="6">
        <v>101</v>
      </c>
      <c r="E3695" s="8" t="str">
        <f t="shared" si="171"/>
        <v>100+</v>
      </c>
      <c r="F3695" s="7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  <c r="P3695" t="str">
        <f t="shared" si="172"/>
        <v>11-20</v>
      </c>
      <c r="Q3695" t="b">
        <f t="shared" si="173"/>
        <v>0</v>
      </c>
    </row>
    <row r="3696" spans="1:17" x14ac:dyDescent="0.3">
      <c r="A3696" s="3">
        <v>3333</v>
      </c>
      <c r="B3696" s="3">
        <v>36</v>
      </c>
      <c r="C3696" s="3">
        <v>9</v>
      </c>
      <c r="D3696" s="6">
        <v>49</v>
      </c>
      <c r="E3696" s="8" t="str">
        <f t="shared" si="171"/>
        <v>0-50</v>
      </c>
      <c r="F3696" s="7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  <c r="P3696" t="str">
        <f t="shared" si="172"/>
        <v>0-10</v>
      </c>
      <c r="Q3696" t="b">
        <f t="shared" si="173"/>
        <v>0</v>
      </c>
    </row>
    <row r="3697" spans="1:17" x14ac:dyDescent="0.3">
      <c r="A3697" s="3">
        <v>3385</v>
      </c>
      <c r="B3697" s="3">
        <v>36</v>
      </c>
      <c r="C3697" s="3">
        <v>11</v>
      </c>
      <c r="D3697" s="6">
        <v>162</v>
      </c>
      <c r="E3697" s="8" t="str">
        <f t="shared" si="171"/>
        <v>100+</v>
      </c>
      <c r="F3697" s="7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  <c r="P3697" t="str">
        <f t="shared" si="172"/>
        <v>11-20</v>
      </c>
      <c r="Q3697" t="b">
        <f t="shared" si="173"/>
        <v>0</v>
      </c>
    </row>
    <row r="3698" spans="1:17" x14ac:dyDescent="0.3">
      <c r="A3698" s="3">
        <v>3411</v>
      </c>
      <c r="B3698" s="3">
        <v>36</v>
      </c>
      <c r="C3698" s="3">
        <v>11</v>
      </c>
      <c r="D3698" s="6">
        <v>9</v>
      </c>
      <c r="E3698" s="8" t="str">
        <f t="shared" si="171"/>
        <v>0-50</v>
      </c>
      <c r="F3698" s="7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  <c r="P3698" t="str">
        <f t="shared" si="172"/>
        <v>11-20</v>
      </c>
      <c r="Q3698" t="b">
        <f t="shared" si="173"/>
        <v>0</v>
      </c>
    </row>
    <row r="3699" spans="1:17" x14ac:dyDescent="0.3">
      <c r="A3699" s="3">
        <v>3416</v>
      </c>
      <c r="B3699" s="3">
        <v>36</v>
      </c>
      <c r="C3699" s="3">
        <v>12</v>
      </c>
      <c r="D3699" s="6">
        <v>93</v>
      </c>
      <c r="E3699" s="8" t="str">
        <f t="shared" si="171"/>
        <v>51-100</v>
      </c>
      <c r="F3699" s="7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  <c r="P3699" t="str">
        <f t="shared" si="172"/>
        <v>11-20</v>
      </c>
      <c r="Q3699" t="b">
        <f t="shared" si="173"/>
        <v>0</v>
      </c>
    </row>
    <row r="3700" spans="1:17" x14ac:dyDescent="0.3">
      <c r="A3700" s="3">
        <v>3490</v>
      </c>
      <c r="B3700" s="3">
        <v>36</v>
      </c>
      <c r="C3700" s="3">
        <v>12</v>
      </c>
      <c r="D3700" s="6">
        <v>154</v>
      </c>
      <c r="E3700" s="8" t="str">
        <f t="shared" si="171"/>
        <v>100+</v>
      </c>
      <c r="F3700" s="7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  <c r="P3700" t="str">
        <f t="shared" si="172"/>
        <v>11-20</v>
      </c>
      <c r="Q3700" t="b">
        <f t="shared" si="173"/>
        <v>0</v>
      </c>
    </row>
    <row r="3701" spans="1:17" x14ac:dyDescent="0.3">
      <c r="A3701" s="3">
        <v>3522</v>
      </c>
      <c r="B3701" s="3">
        <v>36</v>
      </c>
      <c r="C3701" s="3">
        <v>10</v>
      </c>
      <c r="D3701" s="6">
        <v>30</v>
      </c>
      <c r="E3701" s="8" t="str">
        <f t="shared" si="171"/>
        <v>0-50</v>
      </c>
      <c r="F3701" s="7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  <c r="P3701" t="str">
        <f t="shared" si="172"/>
        <v>0-10</v>
      </c>
      <c r="Q3701" t="b">
        <f t="shared" si="173"/>
        <v>0</v>
      </c>
    </row>
    <row r="3702" spans="1:17" x14ac:dyDescent="0.3">
      <c r="A3702" s="3">
        <v>3681</v>
      </c>
      <c r="B3702" s="3">
        <v>36</v>
      </c>
      <c r="C3702" s="3">
        <v>11</v>
      </c>
      <c r="D3702" s="6">
        <v>32</v>
      </c>
      <c r="E3702" s="8" t="str">
        <f t="shared" si="171"/>
        <v>0-50</v>
      </c>
      <c r="F3702" s="7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  <c r="P3702" t="str">
        <f t="shared" si="172"/>
        <v>11-20</v>
      </c>
      <c r="Q3702" t="b">
        <f t="shared" si="173"/>
        <v>0</v>
      </c>
    </row>
    <row r="3703" spans="1:17" x14ac:dyDescent="0.3">
      <c r="A3703" s="3">
        <v>3690</v>
      </c>
      <c r="B3703" s="3">
        <v>36</v>
      </c>
      <c r="C3703" s="3">
        <v>12</v>
      </c>
      <c r="D3703" s="6">
        <v>64</v>
      </c>
      <c r="E3703" s="8" t="str">
        <f t="shared" si="171"/>
        <v>51-100</v>
      </c>
      <c r="F3703" s="7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  <c r="P3703" t="str">
        <f t="shared" si="172"/>
        <v>11-20</v>
      </c>
      <c r="Q3703" t="b">
        <f t="shared" si="173"/>
        <v>0</v>
      </c>
    </row>
    <row r="3704" spans="1:17" x14ac:dyDescent="0.3">
      <c r="A3704" s="3">
        <v>3705</v>
      </c>
      <c r="B3704" s="3">
        <v>36</v>
      </c>
      <c r="C3704" s="3">
        <v>11</v>
      </c>
      <c r="D3704" s="6">
        <v>184</v>
      </c>
      <c r="E3704" s="8" t="str">
        <f t="shared" si="171"/>
        <v>100+</v>
      </c>
      <c r="F3704" s="7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  <c r="P3704" t="str">
        <f t="shared" si="172"/>
        <v>11-20</v>
      </c>
      <c r="Q3704" t="b">
        <f t="shared" si="173"/>
        <v>0</v>
      </c>
    </row>
    <row r="3705" spans="1:17" x14ac:dyDescent="0.3">
      <c r="A3705" s="3">
        <v>3808</v>
      </c>
      <c r="B3705" s="3">
        <v>36</v>
      </c>
      <c r="C3705" s="3">
        <v>11</v>
      </c>
      <c r="D3705" s="6">
        <v>164</v>
      </c>
      <c r="E3705" s="8" t="str">
        <f t="shared" si="171"/>
        <v>100+</v>
      </c>
      <c r="F3705" s="7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  <c r="P3705" t="str">
        <f t="shared" si="172"/>
        <v>11-20</v>
      </c>
      <c r="Q3705" t="b">
        <f t="shared" si="173"/>
        <v>0</v>
      </c>
    </row>
    <row r="3706" spans="1:17" x14ac:dyDescent="0.3">
      <c r="A3706" s="3">
        <v>3875</v>
      </c>
      <c r="B3706" s="3">
        <v>36</v>
      </c>
      <c r="C3706" s="3">
        <v>12</v>
      </c>
      <c r="D3706" s="6">
        <v>92</v>
      </c>
      <c r="E3706" s="8" t="str">
        <f t="shared" si="171"/>
        <v>51-100</v>
      </c>
      <c r="F3706" s="7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  <c r="P3706" t="str">
        <f t="shared" si="172"/>
        <v>11-20</v>
      </c>
      <c r="Q3706" t="b">
        <f t="shared" si="173"/>
        <v>0</v>
      </c>
    </row>
    <row r="3707" spans="1:17" x14ac:dyDescent="0.3">
      <c r="A3707" s="3">
        <v>3896</v>
      </c>
      <c r="B3707" s="3">
        <v>36</v>
      </c>
      <c r="C3707" s="3">
        <v>12</v>
      </c>
      <c r="D3707" s="6">
        <v>59</v>
      </c>
      <c r="E3707" s="8" t="str">
        <f t="shared" si="171"/>
        <v>51-100</v>
      </c>
      <c r="F3707" s="7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  <c r="P3707" t="str">
        <f t="shared" si="172"/>
        <v>11-20</v>
      </c>
      <c r="Q3707" t="b">
        <f t="shared" si="173"/>
        <v>0</v>
      </c>
    </row>
    <row r="3708" spans="1:17" x14ac:dyDescent="0.3">
      <c r="A3708" s="3">
        <v>4045</v>
      </c>
      <c r="B3708" s="3">
        <v>36</v>
      </c>
      <c r="C3708" s="3">
        <v>11</v>
      </c>
      <c r="D3708" s="6">
        <v>9</v>
      </c>
      <c r="E3708" s="8" t="str">
        <f t="shared" si="171"/>
        <v>0-50</v>
      </c>
      <c r="F3708" s="7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  <c r="P3708" t="str">
        <f t="shared" si="172"/>
        <v>11-20</v>
      </c>
      <c r="Q3708" t="b">
        <f t="shared" si="173"/>
        <v>0</v>
      </c>
    </row>
    <row r="3709" spans="1:17" x14ac:dyDescent="0.3">
      <c r="A3709" s="3">
        <v>4079</v>
      </c>
      <c r="B3709" s="3">
        <v>36</v>
      </c>
      <c r="C3709" s="3">
        <v>12</v>
      </c>
      <c r="D3709" s="6">
        <v>58</v>
      </c>
      <c r="E3709" s="8" t="str">
        <f t="shared" si="171"/>
        <v>51-100</v>
      </c>
      <c r="F3709" s="7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  <c r="P3709" t="str">
        <f t="shared" si="172"/>
        <v>11-20</v>
      </c>
      <c r="Q3709" t="b">
        <f t="shared" si="173"/>
        <v>0</v>
      </c>
    </row>
    <row r="3710" spans="1:17" x14ac:dyDescent="0.3">
      <c r="A3710" s="3">
        <v>4181</v>
      </c>
      <c r="B3710" s="3">
        <v>36</v>
      </c>
      <c r="C3710" s="3">
        <v>6</v>
      </c>
      <c r="D3710" s="6">
        <v>11</v>
      </c>
      <c r="E3710" s="8" t="str">
        <f t="shared" si="171"/>
        <v>0-50</v>
      </c>
      <c r="F3710" s="7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  <c r="P3710" t="str">
        <f t="shared" si="172"/>
        <v>0-10</v>
      </c>
      <c r="Q3710" t="b">
        <f t="shared" si="173"/>
        <v>1</v>
      </c>
    </row>
    <row r="3711" spans="1:17" x14ac:dyDescent="0.3">
      <c r="A3711" s="3">
        <v>4336</v>
      </c>
      <c r="B3711" s="3">
        <v>36</v>
      </c>
      <c r="C3711" s="3">
        <v>10</v>
      </c>
      <c r="D3711" s="6">
        <v>82</v>
      </c>
      <c r="E3711" s="8" t="str">
        <f t="shared" si="171"/>
        <v>51-100</v>
      </c>
      <c r="F3711" s="7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  <c r="P3711" t="str">
        <f t="shared" si="172"/>
        <v>0-10</v>
      </c>
      <c r="Q3711" t="b">
        <f t="shared" si="173"/>
        <v>0</v>
      </c>
    </row>
    <row r="3712" spans="1:17" x14ac:dyDescent="0.3">
      <c r="A3712" s="3">
        <v>4445</v>
      </c>
      <c r="B3712" s="3">
        <v>36</v>
      </c>
      <c r="C3712" s="3">
        <v>10</v>
      </c>
      <c r="D3712" s="6">
        <v>73</v>
      </c>
      <c r="E3712" s="8" t="str">
        <f t="shared" si="171"/>
        <v>51-100</v>
      </c>
      <c r="F3712" s="7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  <c r="P3712" t="str">
        <f t="shared" si="172"/>
        <v>0-10</v>
      </c>
      <c r="Q3712" t="b">
        <f t="shared" si="173"/>
        <v>0</v>
      </c>
    </row>
    <row r="3713" spans="1:17" x14ac:dyDescent="0.3">
      <c r="A3713" s="3">
        <v>4485</v>
      </c>
      <c r="B3713" s="3">
        <v>36</v>
      </c>
      <c r="C3713" s="3">
        <v>11</v>
      </c>
      <c r="D3713" s="6">
        <v>195</v>
      </c>
      <c r="E3713" s="8" t="str">
        <f t="shared" si="171"/>
        <v>100+</v>
      </c>
      <c r="F3713" s="7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  <c r="P3713" t="str">
        <f t="shared" si="172"/>
        <v>11-20</v>
      </c>
      <c r="Q3713" t="b">
        <f t="shared" si="173"/>
        <v>0</v>
      </c>
    </row>
    <row r="3714" spans="1:17" x14ac:dyDescent="0.3">
      <c r="A3714" s="3">
        <v>4526</v>
      </c>
      <c r="B3714" s="3">
        <v>36</v>
      </c>
      <c r="C3714" s="3">
        <v>11</v>
      </c>
      <c r="D3714" s="6">
        <v>110</v>
      </c>
      <c r="E3714" s="8" t="str">
        <f t="shared" si="171"/>
        <v>100+</v>
      </c>
      <c r="F3714" s="7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  <c r="P3714" t="str">
        <f t="shared" si="172"/>
        <v>11-20</v>
      </c>
      <c r="Q3714" t="b">
        <f t="shared" si="173"/>
        <v>0</v>
      </c>
    </row>
    <row r="3715" spans="1:17" x14ac:dyDescent="0.3">
      <c r="A3715" s="3">
        <v>4527</v>
      </c>
      <c r="B3715" s="3">
        <v>36</v>
      </c>
      <c r="C3715" s="3">
        <v>9</v>
      </c>
      <c r="D3715" s="6">
        <v>40</v>
      </c>
      <c r="E3715" s="8" t="str">
        <f t="shared" ref="E3715:E3778" si="174">IF(D3715&lt;=50,"0-50",IF(D3715&lt;=100,"51-100","100+"))</f>
        <v>0-50</v>
      </c>
      <c r="F3715" s="7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  <c r="P3715" t="str">
        <f t="shared" ref="P3715:P3778" si="175">IF(C3715&lt;=10,"0-10",IF(C3715&lt;=20,"11-20",IF(C3715&lt;=30,"21-30","30+")))</f>
        <v>0-10</v>
      </c>
      <c r="Q3715" t="b">
        <f t="shared" ref="Q3715:Q3778" si="176">AND(IF(M3715="Yes",1,0),IF(O3715="Yes",1,0))</f>
        <v>0</v>
      </c>
    </row>
    <row r="3716" spans="1:17" x14ac:dyDescent="0.3">
      <c r="A3716" s="3">
        <v>4625</v>
      </c>
      <c r="B3716" s="3">
        <v>36</v>
      </c>
      <c r="C3716" s="3">
        <v>11</v>
      </c>
      <c r="D3716" s="6">
        <v>83</v>
      </c>
      <c r="E3716" s="8" t="str">
        <f t="shared" si="174"/>
        <v>51-100</v>
      </c>
      <c r="F3716" s="7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  <c r="P3716" t="str">
        <f t="shared" si="175"/>
        <v>11-20</v>
      </c>
      <c r="Q3716" t="b">
        <f t="shared" si="176"/>
        <v>0</v>
      </c>
    </row>
    <row r="3717" spans="1:17" x14ac:dyDescent="0.3">
      <c r="A3717" s="3">
        <v>4642</v>
      </c>
      <c r="B3717" s="3">
        <v>36</v>
      </c>
      <c r="C3717" s="3">
        <v>11</v>
      </c>
      <c r="D3717" s="6">
        <v>31</v>
      </c>
      <c r="E3717" s="8" t="str">
        <f t="shared" si="174"/>
        <v>0-50</v>
      </c>
      <c r="F3717" s="7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  <c r="P3717" t="str">
        <f t="shared" si="175"/>
        <v>11-20</v>
      </c>
      <c r="Q3717" t="b">
        <f t="shared" si="176"/>
        <v>0</v>
      </c>
    </row>
    <row r="3718" spans="1:17" x14ac:dyDescent="0.3">
      <c r="A3718" s="3">
        <v>4659</v>
      </c>
      <c r="B3718" s="3">
        <v>36</v>
      </c>
      <c r="C3718" s="3">
        <v>11</v>
      </c>
      <c r="D3718" s="6">
        <v>69</v>
      </c>
      <c r="E3718" s="8" t="str">
        <f t="shared" si="174"/>
        <v>51-100</v>
      </c>
      <c r="F3718" s="7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  <c r="P3718" t="str">
        <f t="shared" si="175"/>
        <v>11-20</v>
      </c>
      <c r="Q3718" t="b">
        <f t="shared" si="176"/>
        <v>0</v>
      </c>
    </row>
    <row r="3719" spans="1:17" x14ac:dyDescent="0.3">
      <c r="A3719" s="3">
        <v>4772</v>
      </c>
      <c r="B3719" s="3">
        <v>36</v>
      </c>
      <c r="C3719" s="3">
        <v>11</v>
      </c>
      <c r="D3719" s="6">
        <v>85</v>
      </c>
      <c r="E3719" s="8" t="str">
        <f t="shared" si="174"/>
        <v>51-100</v>
      </c>
      <c r="F3719" s="7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  <c r="P3719" t="str">
        <f t="shared" si="175"/>
        <v>11-20</v>
      </c>
      <c r="Q3719" t="b">
        <f t="shared" si="176"/>
        <v>0</v>
      </c>
    </row>
    <row r="3720" spans="1:17" x14ac:dyDescent="0.3">
      <c r="A3720" s="3">
        <v>4787</v>
      </c>
      <c r="B3720" s="3">
        <v>36</v>
      </c>
      <c r="C3720" s="3">
        <v>12</v>
      </c>
      <c r="D3720" s="6">
        <v>18</v>
      </c>
      <c r="E3720" s="8" t="str">
        <f t="shared" si="174"/>
        <v>0-50</v>
      </c>
      <c r="F3720" s="7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  <c r="P3720" t="str">
        <f t="shared" si="175"/>
        <v>11-20</v>
      </c>
      <c r="Q3720" t="b">
        <f t="shared" si="176"/>
        <v>0</v>
      </c>
    </row>
    <row r="3721" spans="1:17" x14ac:dyDescent="0.3">
      <c r="A3721" s="3">
        <v>4789</v>
      </c>
      <c r="B3721" s="3">
        <v>36</v>
      </c>
      <c r="C3721" s="3">
        <v>10</v>
      </c>
      <c r="D3721" s="6">
        <v>39</v>
      </c>
      <c r="E3721" s="8" t="str">
        <f t="shared" si="174"/>
        <v>0-50</v>
      </c>
      <c r="F3721" s="7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  <c r="P3721" t="str">
        <f t="shared" si="175"/>
        <v>0-10</v>
      </c>
      <c r="Q3721" t="b">
        <f t="shared" si="176"/>
        <v>0</v>
      </c>
    </row>
    <row r="3722" spans="1:17" x14ac:dyDescent="0.3">
      <c r="A3722" s="3">
        <v>4793</v>
      </c>
      <c r="B3722" s="3">
        <v>36</v>
      </c>
      <c r="C3722" s="3">
        <v>10</v>
      </c>
      <c r="D3722" s="6">
        <v>28</v>
      </c>
      <c r="E3722" s="8" t="str">
        <f t="shared" si="174"/>
        <v>0-50</v>
      </c>
      <c r="F3722" s="7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  <c r="P3722" t="str">
        <f t="shared" si="175"/>
        <v>0-10</v>
      </c>
      <c r="Q3722" t="b">
        <f t="shared" si="176"/>
        <v>0</v>
      </c>
    </row>
    <row r="3723" spans="1:17" x14ac:dyDescent="0.3">
      <c r="A3723" s="3">
        <v>4812</v>
      </c>
      <c r="B3723" s="3">
        <v>36</v>
      </c>
      <c r="C3723" s="3">
        <v>12</v>
      </c>
      <c r="D3723" s="6">
        <v>123</v>
      </c>
      <c r="E3723" s="8" t="str">
        <f t="shared" si="174"/>
        <v>100+</v>
      </c>
      <c r="F3723" s="7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  <c r="P3723" t="str">
        <f t="shared" si="175"/>
        <v>11-20</v>
      </c>
      <c r="Q3723" t="b">
        <f t="shared" si="176"/>
        <v>0</v>
      </c>
    </row>
    <row r="3724" spans="1:17" x14ac:dyDescent="0.3">
      <c r="A3724" s="3">
        <v>4838</v>
      </c>
      <c r="B3724" s="3">
        <v>36</v>
      </c>
      <c r="C3724" s="3">
        <v>10</v>
      </c>
      <c r="D3724" s="6">
        <v>183</v>
      </c>
      <c r="E3724" s="8" t="str">
        <f t="shared" si="174"/>
        <v>100+</v>
      </c>
      <c r="F3724" s="7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  <c r="P3724" t="str">
        <f t="shared" si="175"/>
        <v>0-10</v>
      </c>
      <c r="Q3724" t="b">
        <f t="shared" si="176"/>
        <v>0</v>
      </c>
    </row>
    <row r="3725" spans="1:17" x14ac:dyDescent="0.3">
      <c r="A3725" s="3">
        <v>4918</v>
      </c>
      <c r="B3725" s="3">
        <v>36</v>
      </c>
      <c r="C3725" s="3">
        <v>10</v>
      </c>
      <c r="D3725" s="6">
        <v>33</v>
      </c>
      <c r="E3725" s="8" t="str">
        <f t="shared" si="174"/>
        <v>0-50</v>
      </c>
      <c r="F3725" s="7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  <c r="P3725" t="str">
        <f t="shared" si="175"/>
        <v>0-10</v>
      </c>
      <c r="Q3725" t="b">
        <f t="shared" si="176"/>
        <v>0</v>
      </c>
    </row>
    <row r="3726" spans="1:17" x14ac:dyDescent="0.3">
      <c r="A3726" s="3">
        <v>4925</v>
      </c>
      <c r="B3726" s="3">
        <v>36</v>
      </c>
      <c r="C3726" s="3">
        <v>12</v>
      </c>
      <c r="D3726" s="6">
        <v>89</v>
      </c>
      <c r="E3726" s="8" t="str">
        <f t="shared" si="174"/>
        <v>51-100</v>
      </c>
      <c r="F3726" s="7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  <c r="P3726" t="str">
        <f t="shared" si="175"/>
        <v>11-20</v>
      </c>
      <c r="Q3726" t="b">
        <f t="shared" si="176"/>
        <v>0</v>
      </c>
    </row>
    <row r="3727" spans="1:17" x14ac:dyDescent="0.3">
      <c r="A3727" s="3">
        <v>4983</v>
      </c>
      <c r="B3727" s="3">
        <v>36</v>
      </c>
      <c r="C3727" s="3">
        <v>10</v>
      </c>
      <c r="D3727" s="6">
        <v>45</v>
      </c>
      <c r="E3727" s="8" t="str">
        <f t="shared" si="174"/>
        <v>0-50</v>
      </c>
      <c r="F3727" s="7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  <c r="P3727" t="str">
        <f t="shared" si="175"/>
        <v>0-10</v>
      </c>
      <c r="Q3727" t="b">
        <f t="shared" si="176"/>
        <v>0</v>
      </c>
    </row>
    <row r="3728" spans="1:17" x14ac:dyDescent="0.3">
      <c r="A3728" s="3">
        <v>4</v>
      </c>
      <c r="B3728" s="3">
        <v>35</v>
      </c>
      <c r="C3728" s="3">
        <v>9</v>
      </c>
      <c r="D3728" s="6">
        <v>100</v>
      </c>
      <c r="E3728" s="8" t="str">
        <f t="shared" si="174"/>
        <v>51-100</v>
      </c>
      <c r="F3728" s="7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  <c r="P3728" t="str">
        <f t="shared" si="175"/>
        <v>0-10</v>
      </c>
      <c r="Q3728" t="b">
        <f t="shared" si="176"/>
        <v>0</v>
      </c>
    </row>
    <row r="3729" spans="1:17" x14ac:dyDescent="0.3">
      <c r="A3729" s="3">
        <v>5</v>
      </c>
      <c r="B3729" s="3">
        <v>35</v>
      </c>
      <c r="C3729" s="3">
        <v>8</v>
      </c>
      <c r="D3729" s="6">
        <v>45</v>
      </c>
      <c r="E3729" s="8" t="str">
        <f t="shared" si="174"/>
        <v>0-50</v>
      </c>
      <c r="F3729" s="7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  <c r="P3729" t="str">
        <f t="shared" si="175"/>
        <v>0-10</v>
      </c>
      <c r="Q3729" t="b">
        <f t="shared" si="176"/>
        <v>0</v>
      </c>
    </row>
    <row r="3730" spans="1:17" x14ac:dyDescent="0.3">
      <c r="A3730" s="3">
        <v>9</v>
      </c>
      <c r="B3730" s="3">
        <v>35</v>
      </c>
      <c r="C3730" s="3">
        <v>10</v>
      </c>
      <c r="D3730" s="6">
        <v>81</v>
      </c>
      <c r="E3730" s="8" t="str">
        <f t="shared" si="174"/>
        <v>51-100</v>
      </c>
      <c r="F3730" s="7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  <c r="P3730" t="str">
        <f t="shared" si="175"/>
        <v>0-10</v>
      </c>
      <c r="Q3730" t="b">
        <f t="shared" si="176"/>
        <v>0</v>
      </c>
    </row>
    <row r="3731" spans="1:17" x14ac:dyDescent="0.3">
      <c r="A3731" s="3">
        <v>92</v>
      </c>
      <c r="B3731" s="3">
        <v>35</v>
      </c>
      <c r="C3731" s="3">
        <v>10</v>
      </c>
      <c r="D3731" s="6">
        <v>29</v>
      </c>
      <c r="E3731" s="8" t="str">
        <f t="shared" si="174"/>
        <v>0-50</v>
      </c>
      <c r="F3731" s="7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  <c r="P3731" t="str">
        <f t="shared" si="175"/>
        <v>0-10</v>
      </c>
      <c r="Q3731" t="b">
        <f t="shared" si="176"/>
        <v>0</v>
      </c>
    </row>
    <row r="3732" spans="1:17" x14ac:dyDescent="0.3">
      <c r="A3732" s="3">
        <v>142</v>
      </c>
      <c r="B3732" s="3">
        <v>35</v>
      </c>
      <c r="C3732" s="3">
        <v>11</v>
      </c>
      <c r="D3732" s="6">
        <v>58</v>
      </c>
      <c r="E3732" s="8" t="str">
        <f t="shared" si="174"/>
        <v>51-100</v>
      </c>
      <c r="F3732" s="7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  <c r="P3732" t="str">
        <f t="shared" si="175"/>
        <v>11-20</v>
      </c>
      <c r="Q3732" t="b">
        <f t="shared" si="176"/>
        <v>0</v>
      </c>
    </row>
    <row r="3733" spans="1:17" x14ac:dyDescent="0.3">
      <c r="A3733" s="3">
        <v>202</v>
      </c>
      <c r="B3733" s="3">
        <v>35</v>
      </c>
      <c r="C3733" s="3">
        <v>9</v>
      </c>
      <c r="D3733" s="6">
        <v>20</v>
      </c>
      <c r="E3733" s="8" t="str">
        <f t="shared" si="174"/>
        <v>0-50</v>
      </c>
      <c r="F3733" s="7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  <c r="P3733" t="str">
        <f t="shared" si="175"/>
        <v>0-10</v>
      </c>
      <c r="Q3733" t="b">
        <f t="shared" si="176"/>
        <v>0</v>
      </c>
    </row>
    <row r="3734" spans="1:17" x14ac:dyDescent="0.3">
      <c r="A3734" s="3">
        <v>232</v>
      </c>
      <c r="B3734" s="3">
        <v>35</v>
      </c>
      <c r="C3734" s="3">
        <v>10</v>
      </c>
      <c r="D3734" s="6">
        <v>61</v>
      </c>
      <c r="E3734" s="8" t="str">
        <f t="shared" si="174"/>
        <v>51-100</v>
      </c>
      <c r="F3734" s="7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  <c r="P3734" t="str">
        <f t="shared" si="175"/>
        <v>0-10</v>
      </c>
      <c r="Q3734" t="b">
        <f t="shared" si="176"/>
        <v>0</v>
      </c>
    </row>
    <row r="3735" spans="1:17" x14ac:dyDescent="0.3">
      <c r="A3735" s="3">
        <v>246</v>
      </c>
      <c r="B3735" s="3">
        <v>35</v>
      </c>
      <c r="C3735" s="3">
        <v>11</v>
      </c>
      <c r="D3735" s="6">
        <v>25</v>
      </c>
      <c r="E3735" s="8" t="str">
        <f t="shared" si="174"/>
        <v>0-50</v>
      </c>
      <c r="F3735" s="7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  <c r="P3735" t="str">
        <f t="shared" si="175"/>
        <v>11-20</v>
      </c>
      <c r="Q3735" t="b">
        <f t="shared" si="176"/>
        <v>0</v>
      </c>
    </row>
    <row r="3736" spans="1:17" x14ac:dyDescent="0.3">
      <c r="A3736" s="3">
        <v>259</v>
      </c>
      <c r="B3736" s="3">
        <v>35</v>
      </c>
      <c r="C3736" s="3">
        <v>9</v>
      </c>
      <c r="D3736" s="6">
        <v>24</v>
      </c>
      <c r="E3736" s="8" t="str">
        <f t="shared" si="174"/>
        <v>0-50</v>
      </c>
      <c r="F3736" s="7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  <c r="P3736" t="str">
        <f t="shared" si="175"/>
        <v>0-10</v>
      </c>
      <c r="Q3736" t="b">
        <f t="shared" si="176"/>
        <v>0</v>
      </c>
    </row>
    <row r="3737" spans="1:17" x14ac:dyDescent="0.3">
      <c r="A3737" s="3">
        <v>295</v>
      </c>
      <c r="B3737" s="3">
        <v>35</v>
      </c>
      <c r="C3737" s="3">
        <v>9</v>
      </c>
      <c r="D3737" s="6">
        <v>55</v>
      </c>
      <c r="E3737" s="8" t="str">
        <f t="shared" si="174"/>
        <v>51-100</v>
      </c>
      <c r="F3737" s="7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  <c r="P3737" t="str">
        <f t="shared" si="175"/>
        <v>0-10</v>
      </c>
      <c r="Q3737" t="b">
        <f t="shared" si="176"/>
        <v>0</v>
      </c>
    </row>
    <row r="3738" spans="1:17" x14ac:dyDescent="0.3">
      <c r="A3738" s="3">
        <v>344</v>
      </c>
      <c r="B3738" s="3">
        <v>35</v>
      </c>
      <c r="C3738" s="3">
        <v>5</v>
      </c>
      <c r="D3738" s="6">
        <v>22</v>
      </c>
      <c r="E3738" s="8" t="str">
        <f t="shared" si="174"/>
        <v>0-50</v>
      </c>
      <c r="F3738" s="7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  <c r="P3738" t="str">
        <f t="shared" si="175"/>
        <v>0-10</v>
      </c>
      <c r="Q3738" t="b">
        <f t="shared" si="176"/>
        <v>0</v>
      </c>
    </row>
    <row r="3739" spans="1:17" x14ac:dyDescent="0.3">
      <c r="A3739" s="3">
        <v>361</v>
      </c>
      <c r="B3739" s="3">
        <v>35</v>
      </c>
      <c r="C3739" s="3">
        <v>10</v>
      </c>
      <c r="D3739" s="6">
        <v>55</v>
      </c>
      <c r="E3739" s="8" t="str">
        <f t="shared" si="174"/>
        <v>51-100</v>
      </c>
      <c r="F3739" s="7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  <c r="P3739" t="str">
        <f t="shared" si="175"/>
        <v>0-10</v>
      </c>
      <c r="Q3739" t="b">
        <f t="shared" si="176"/>
        <v>0</v>
      </c>
    </row>
    <row r="3740" spans="1:17" x14ac:dyDescent="0.3">
      <c r="A3740" s="3">
        <v>386</v>
      </c>
      <c r="B3740" s="3">
        <v>35</v>
      </c>
      <c r="C3740" s="3">
        <v>9</v>
      </c>
      <c r="D3740" s="6">
        <v>40</v>
      </c>
      <c r="E3740" s="8" t="str">
        <f t="shared" si="174"/>
        <v>0-50</v>
      </c>
      <c r="F3740" s="7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  <c r="P3740" t="str">
        <f t="shared" si="175"/>
        <v>0-10</v>
      </c>
      <c r="Q3740" t="b">
        <f t="shared" si="176"/>
        <v>0</v>
      </c>
    </row>
    <row r="3741" spans="1:17" x14ac:dyDescent="0.3">
      <c r="A3741" s="3">
        <v>416</v>
      </c>
      <c r="B3741" s="3">
        <v>35</v>
      </c>
      <c r="C3741" s="3">
        <v>8</v>
      </c>
      <c r="D3741" s="6">
        <v>38</v>
      </c>
      <c r="E3741" s="8" t="str">
        <f t="shared" si="174"/>
        <v>0-50</v>
      </c>
      <c r="F3741" s="7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  <c r="P3741" t="str">
        <f t="shared" si="175"/>
        <v>0-10</v>
      </c>
      <c r="Q3741" t="b">
        <f t="shared" si="176"/>
        <v>0</v>
      </c>
    </row>
    <row r="3742" spans="1:17" x14ac:dyDescent="0.3">
      <c r="A3742" s="3">
        <v>460</v>
      </c>
      <c r="B3742" s="3">
        <v>35</v>
      </c>
      <c r="C3742" s="3">
        <v>10</v>
      </c>
      <c r="D3742" s="6">
        <v>200</v>
      </c>
      <c r="E3742" s="8" t="str">
        <f t="shared" si="174"/>
        <v>100+</v>
      </c>
      <c r="F3742" s="7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  <c r="P3742" t="str">
        <f t="shared" si="175"/>
        <v>0-10</v>
      </c>
      <c r="Q3742" t="b">
        <f t="shared" si="176"/>
        <v>0</v>
      </c>
    </row>
    <row r="3743" spans="1:17" x14ac:dyDescent="0.3">
      <c r="A3743" s="3">
        <v>545</v>
      </c>
      <c r="B3743" s="3">
        <v>35</v>
      </c>
      <c r="C3743" s="3">
        <v>10</v>
      </c>
      <c r="D3743" s="6">
        <v>164</v>
      </c>
      <c r="E3743" s="8" t="str">
        <f t="shared" si="174"/>
        <v>100+</v>
      </c>
      <c r="F3743" s="7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  <c r="P3743" t="str">
        <f t="shared" si="175"/>
        <v>0-10</v>
      </c>
      <c r="Q3743" t="b">
        <f t="shared" si="176"/>
        <v>0</v>
      </c>
    </row>
    <row r="3744" spans="1:17" x14ac:dyDescent="0.3">
      <c r="A3744" s="3">
        <v>572</v>
      </c>
      <c r="B3744" s="3">
        <v>35</v>
      </c>
      <c r="C3744" s="3">
        <v>9</v>
      </c>
      <c r="D3744" s="6">
        <v>53</v>
      </c>
      <c r="E3744" s="8" t="str">
        <f t="shared" si="174"/>
        <v>51-100</v>
      </c>
      <c r="F3744" s="7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  <c r="P3744" t="str">
        <f t="shared" si="175"/>
        <v>0-10</v>
      </c>
      <c r="Q3744" t="b">
        <f t="shared" si="176"/>
        <v>0</v>
      </c>
    </row>
    <row r="3745" spans="1:17" x14ac:dyDescent="0.3">
      <c r="A3745" s="3">
        <v>642</v>
      </c>
      <c r="B3745" s="3">
        <v>35</v>
      </c>
      <c r="C3745" s="3">
        <v>10</v>
      </c>
      <c r="D3745" s="6">
        <v>139</v>
      </c>
      <c r="E3745" s="8" t="str">
        <f t="shared" si="174"/>
        <v>100+</v>
      </c>
      <c r="F3745" s="7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  <c r="P3745" t="str">
        <f t="shared" si="175"/>
        <v>0-10</v>
      </c>
      <c r="Q3745" t="b">
        <f t="shared" si="176"/>
        <v>0</v>
      </c>
    </row>
    <row r="3746" spans="1:17" x14ac:dyDescent="0.3">
      <c r="A3746" s="3">
        <v>646</v>
      </c>
      <c r="B3746" s="3">
        <v>35</v>
      </c>
      <c r="C3746" s="3">
        <v>9</v>
      </c>
      <c r="D3746" s="6">
        <v>84</v>
      </c>
      <c r="E3746" s="8" t="str">
        <f t="shared" si="174"/>
        <v>51-100</v>
      </c>
      <c r="F3746" s="7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  <c r="P3746" t="str">
        <f t="shared" si="175"/>
        <v>0-10</v>
      </c>
      <c r="Q3746" t="b">
        <f t="shared" si="176"/>
        <v>0</v>
      </c>
    </row>
    <row r="3747" spans="1:17" x14ac:dyDescent="0.3">
      <c r="A3747" s="3">
        <v>686</v>
      </c>
      <c r="B3747" s="3">
        <v>35</v>
      </c>
      <c r="C3747" s="3">
        <v>8</v>
      </c>
      <c r="D3747" s="6">
        <v>48</v>
      </c>
      <c r="E3747" s="8" t="str">
        <f t="shared" si="174"/>
        <v>0-50</v>
      </c>
      <c r="F3747" s="7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  <c r="P3747" t="str">
        <f t="shared" si="175"/>
        <v>0-10</v>
      </c>
      <c r="Q3747" t="b">
        <f t="shared" si="176"/>
        <v>0</v>
      </c>
    </row>
    <row r="3748" spans="1:17" x14ac:dyDescent="0.3">
      <c r="A3748" s="3">
        <v>703</v>
      </c>
      <c r="B3748" s="3">
        <v>35</v>
      </c>
      <c r="C3748" s="3">
        <v>9</v>
      </c>
      <c r="D3748" s="6">
        <v>109</v>
      </c>
      <c r="E3748" s="8" t="str">
        <f t="shared" si="174"/>
        <v>100+</v>
      </c>
      <c r="F3748" s="7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  <c r="P3748" t="str">
        <f t="shared" si="175"/>
        <v>0-10</v>
      </c>
      <c r="Q3748" t="b">
        <f t="shared" si="176"/>
        <v>0</v>
      </c>
    </row>
    <row r="3749" spans="1:17" x14ac:dyDescent="0.3">
      <c r="A3749" s="3">
        <v>709</v>
      </c>
      <c r="B3749" s="3">
        <v>35</v>
      </c>
      <c r="C3749" s="3">
        <v>10</v>
      </c>
      <c r="D3749" s="6">
        <v>21</v>
      </c>
      <c r="E3749" s="8" t="str">
        <f t="shared" si="174"/>
        <v>0-50</v>
      </c>
      <c r="F3749" s="7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  <c r="P3749" t="str">
        <f t="shared" si="175"/>
        <v>0-10</v>
      </c>
      <c r="Q3749" t="b">
        <f t="shared" si="176"/>
        <v>0</v>
      </c>
    </row>
    <row r="3750" spans="1:17" x14ac:dyDescent="0.3">
      <c r="A3750" s="3">
        <v>824</v>
      </c>
      <c r="B3750" s="3">
        <v>35</v>
      </c>
      <c r="C3750" s="3">
        <v>9</v>
      </c>
      <c r="D3750" s="6">
        <v>45</v>
      </c>
      <c r="E3750" s="8" t="str">
        <f t="shared" si="174"/>
        <v>0-50</v>
      </c>
      <c r="F3750" s="7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  <c r="P3750" t="str">
        <f t="shared" si="175"/>
        <v>0-10</v>
      </c>
      <c r="Q3750" t="b">
        <f t="shared" si="176"/>
        <v>0</v>
      </c>
    </row>
    <row r="3751" spans="1:17" x14ac:dyDescent="0.3">
      <c r="A3751" s="3">
        <v>829</v>
      </c>
      <c r="B3751" s="3">
        <v>35</v>
      </c>
      <c r="C3751" s="3">
        <v>9</v>
      </c>
      <c r="D3751" s="6">
        <v>28</v>
      </c>
      <c r="E3751" s="8" t="str">
        <f t="shared" si="174"/>
        <v>0-50</v>
      </c>
      <c r="F3751" s="7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  <c r="P3751" t="str">
        <f t="shared" si="175"/>
        <v>0-10</v>
      </c>
      <c r="Q3751" t="b">
        <f t="shared" si="176"/>
        <v>0</v>
      </c>
    </row>
    <row r="3752" spans="1:17" x14ac:dyDescent="0.3">
      <c r="A3752" s="3">
        <v>878</v>
      </c>
      <c r="B3752" s="3">
        <v>35</v>
      </c>
      <c r="C3752" s="3">
        <v>11</v>
      </c>
      <c r="D3752" s="6">
        <v>59</v>
      </c>
      <c r="E3752" s="8" t="str">
        <f t="shared" si="174"/>
        <v>51-100</v>
      </c>
      <c r="F3752" s="7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  <c r="P3752" t="str">
        <f t="shared" si="175"/>
        <v>11-20</v>
      </c>
      <c r="Q3752" t="b">
        <f t="shared" si="176"/>
        <v>0</v>
      </c>
    </row>
    <row r="3753" spans="1:17" x14ac:dyDescent="0.3">
      <c r="A3753" s="3">
        <v>913</v>
      </c>
      <c r="B3753" s="3">
        <v>35</v>
      </c>
      <c r="C3753" s="3">
        <v>10</v>
      </c>
      <c r="D3753" s="6">
        <v>78</v>
      </c>
      <c r="E3753" s="8" t="str">
        <f t="shared" si="174"/>
        <v>51-100</v>
      </c>
      <c r="F3753" s="7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  <c r="P3753" t="str">
        <f t="shared" si="175"/>
        <v>0-10</v>
      </c>
      <c r="Q3753" t="b">
        <f t="shared" si="176"/>
        <v>0</v>
      </c>
    </row>
    <row r="3754" spans="1:17" x14ac:dyDescent="0.3">
      <c r="A3754" s="3">
        <v>929</v>
      </c>
      <c r="B3754" s="3">
        <v>35</v>
      </c>
      <c r="C3754" s="3">
        <v>10</v>
      </c>
      <c r="D3754" s="6">
        <v>74</v>
      </c>
      <c r="E3754" s="8" t="str">
        <f t="shared" si="174"/>
        <v>51-100</v>
      </c>
      <c r="F3754" s="7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  <c r="P3754" t="str">
        <f t="shared" si="175"/>
        <v>0-10</v>
      </c>
      <c r="Q3754" t="b">
        <f t="shared" si="176"/>
        <v>0</v>
      </c>
    </row>
    <row r="3755" spans="1:17" x14ac:dyDescent="0.3">
      <c r="A3755" s="3">
        <v>962</v>
      </c>
      <c r="B3755" s="3">
        <v>35</v>
      </c>
      <c r="C3755" s="3">
        <v>9</v>
      </c>
      <c r="D3755" s="6">
        <v>30</v>
      </c>
      <c r="E3755" s="8" t="str">
        <f t="shared" si="174"/>
        <v>0-50</v>
      </c>
      <c r="F3755" s="7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  <c r="P3755" t="str">
        <f t="shared" si="175"/>
        <v>0-10</v>
      </c>
      <c r="Q3755" t="b">
        <f t="shared" si="176"/>
        <v>0</v>
      </c>
    </row>
    <row r="3756" spans="1:17" x14ac:dyDescent="0.3">
      <c r="A3756" s="3">
        <v>1022</v>
      </c>
      <c r="B3756" s="3">
        <v>35</v>
      </c>
      <c r="C3756" s="3">
        <v>8</v>
      </c>
      <c r="D3756" s="6">
        <v>41</v>
      </c>
      <c r="E3756" s="8" t="str">
        <f t="shared" si="174"/>
        <v>0-50</v>
      </c>
      <c r="F3756" s="7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  <c r="P3756" t="str">
        <f t="shared" si="175"/>
        <v>0-10</v>
      </c>
      <c r="Q3756" t="b">
        <f t="shared" si="176"/>
        <v>0</v>
      </c>
    </row>
    <row r="3757" spans="1:17" x14ac:dyDescent="0.3">
      <c r="A3757" s="3">
        <v>1038</v>
      </c>
      <c r="B3757" s="3">
        <v>35</v>
      </c>
      <c r="C3757" s="3">
        <v>11</v>
      </c>
      <c r="D3757" s="6">
        <v>40</v>
      </c>
      <c r="E3757" s="8" t="str">
        <f t="shared" si="174"/>
        <v>0-50</v>
      </c>
      <c r="F3757" s="7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  <c r="P3757" t="str">
        <f t="shared" si="175"/>
        <v>11-20</v>
      </c>
      <c r="Q3757" t="b">
        <f t="shared" si="176"/>
        <v>0</v>
      </c>
    </row>
    <row r="3758" spans="1:17" x14ac:dyDescent="0.3">
      <c r="A3758" s="3">
        <v>1050</v>
      </c>
      <c r="B3758" s="3">
        <v>35</v>
      </c>
      <c r="C3758" s="3">
        <v>10</v>
      </c>
      <c r="D3758" s="6">
        <v>23</v>
      </c>
      <c r="E3758" s="8" t="str">
        <f t="shared" si="174"/>
        <v>0-50</v>
      </c>
      <c r="F3758" s="7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  <c r="P3758" t="str">
        <f t="shared" si="175"/>
        <v>0-10</v>
      </c>
      <c r="Q3758" t="b">
        <f t="shared" si="176"/>
        <v>0</v>
      </c>
    </row>
    <row r="3759" spans="1:17" x14ac:dyDescent="0.3">
      <c r="A3759" s="3">
        <v>1106</v>
      </c>
      <c r="B3759" s="3">
        <v>35</v>
      </c>
      <c r="C3759" s="3">
        <v>10</v>
      </c>
      <c r="D3759" s="6">
        <v>182</v>
      </c>
      <c r="E3759" s="8" t="str">
        <f t="shared" si="174"/>
        <v>100+</v>
      </c>
      <c r="F3759" s="7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  <c r="P3759" t="str">
        <f t="shared" si="175"/>
        <v>0-10</v>
      </c>
      <c r="Q3759" t="b">
        <f t="shared" si="176"/>
        <v>1</v>
      </c>
    </row>
    <row r="3760" spans="1:17" x14ac:dyDescent="0.3">
      <c r="A3760" s="3">
        <v>1128</v>
      </c>
      <c r="B3760" s="3">
        <v>35</v>
      </c>
      <c r="C3760" s="3">
        <v>9</v>
      </c>
      <c r="D3760" s="6">
        <v>58</v>
      </c>
      <c r="E3760" s="8" t="str">
        <f t="shared" si="174"/>
        <v>51-100</v>
      </c>
      <c r="F3760" s="7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  <c r="P3760" t="str">
        <f t="shared" si="175"/>
        <v>0-10</v>
      </c>
      <c r="Q3760" t="b">
        <f t="shared" si="176"/>
        <v>0</v>
      </c>
    </row>
    <row r="3761" spans="1:17" x14ac:dyDescent="0.3">
      <c r="A3761" s="3">
        <v>1171</v>
      </c>
      <c r="B3761" s="3">
        <v>35</v>
      </c>
      <c r="C3761" s="3">
        <v>10</v>
      </c>
      <c r="D3761" s="6">
        <v>104</v>
      </c>
      <c r="E3761" s="8" t="str">
        <f t="shared" si="174"/>
        <v>100+</v>
      </c>
      <c r="F3761" s="7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  <c r="P3761" t="str">
        <f t="shared" si="175"/>
        <v>0-10</v>
      </c>
      <c r="Q3761" t="b">
        <f t="shared" si="176"/>
        <v>0</v>
      </c>
    </row>
    <row r="3762" spans="1:17" x14ac:dyDescent="0.3">
      <c r="A3762" s="3">
        <v>1202</v>
      </c>
      <c r="B3762" s="3">
        <v>35</v>
      </c>
      <c r="C3762" s="3">
        <v>8</v>
      </c>
      <c r="D3762" s="6">
        <v>38</v>
      </c>
      <c r="E3762" s="8" t="str">
        <f t="shared" si="174"/>
        <v>0-50</v>
      </c>
      <c r="F3762" s="7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  <c r="P3762" t="str">
        <f t="shared" si="175"/>
        <v>0-10</v>
      </c>
      <c r="Q3762" t="b">
        <f t="shared" si="176"/>
        <v>0</v>
      </c>
    </row>
    <row r="3763" spans="1:17" x14ac:dyDescent="0.3">
      <c r="A3763" s="3">
        <v>1203</v>
      </c>
      <c r="B3763" s="3">
        <v>35</v>
      </c>
      <c r="C3763" s="3">
        <v>11</v>
      </c>
      <c r="D3763" s="6">
        <v>24</v>
      </c>
      <c r="E3763" s="8" t="str">
        <f t="shared" si="174"/>
        <v>0-50</v>
      </c>
      <c r="F3763" s="7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  <c r="P3763" t="str">
        <f t="shared" si="175"/>
        <v>11-20</v>
      </c>
      <c r="Q3763" t="b">
        <f t="shared" si="176"/>
        <v>0</v>
      </c>
    </row>
    <row r="3764" spans="1:17" x14ac:dyDescent="0.3">
      <c r="A3764" s="3">
        <v>1264</v>
      </c>
      <c r="B3764" s="3">
        <v>35</v>
      </c>
      <c r="C3764" s="3">
        <v>5</v>
      </c>
      <c r="D3764" s="6">
        <v>85</v>
      </c>
      <c r="E3764" s="8" t="str">
        <f t="shared" si="174"/>
        <v>51-100</v>
      </c>
      <c r="F3764" s="7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  <c r="P3764" t="str">
        <f t="shared" si="175"/>
        <v>0-10</v>
      </c>
      <c r="Q3764" t="b">
        <f t="shared" si="176"/>
        <v>0</v>
      </c>
    </row>
    <row r="3765" spans="1:17" x14ac:dyDescent="0.3">
      <c r="A3765" s="3">
        <v>1341</v>
      </c>
      <c r="B3765" s="3">
        <v>35</v>
      </c>
      <c r="C3765" s="3">
        <v>11</v>
      </c>
      <c r="D3765" s="6">
        <v>82</v>
      </c>
      <c r="E3765" s="8" t="str">
        <f t="shared" si="174"/>
        <v>51-100</v>
      </c>
      <c r="F3765" s="7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  <c r="P3765" t="str">
        <f t="shared" si="175"/>
        <v>11-20</v>
      </c>
      <c r="Q3765" t="b">
        <f t="shared" si="176"/>
        <v>0</v>
      </c>
    </row>
    <row r="3766" spans="1:17" x14ac:dyDescent="0.3">
      <c r="A3766" s="3">
        <v>1355</v>
      </c>
      <c r="B3766" s="3">
        <v>35</v>
      </c>
      <c r="C3766" s="3">
        <v>10</v>
      </c>
      <c r="D3766" s="6">
        <v>179</v>
      </c>
      <c r="E3766" s="8" t="str">
        <f t="shared" si="174"/>
        <v>100+</v>
      </c>
      <c r="F3766" s="7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  <c r="P3766" t="str">
        <f t="shared" si="175"/>
        <v>0-10</v>
      </c>
      <c r="Q3766" t="b">
        <f t="shared" si="176"/>
        <v>0</v>
      </c>
    </row>
    <row r="3767" spans="1:17" x14ac:dyDescent="0.3">
      <c r="A3767" s="3">
        <v>1388</v>
      </c>
      <c r="B3767" s="3">
        <v>35</v>
      </c>
      <c r="C3767" s="3">
        <v>10</v>
      </c>
      <c r="D3767" s="6">
        <v>38</v>
      </c>
      <c r="E3767" s="8" t="str">
        <f t="shared" si="174"/>
        <v>0-50</v>
      </c>
      <c r="F3767" s="7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  <c r="P3767" t="str">
        <f t="shared" si="175"/>
        <v>0-10</v>
      </c>
      <c r="Q3767" t="b">
        <f t="shared" si="176"/>
        <v>0</v>
      </c>
    </row>
    <row r="3768" spans="1:17" x14ac:dyDescent="0.3">
      <c r="A3768" s="3">
        <v>1464</v>
      </c>
      <c r="B3768" s="3">
        <v>35</v>
      </c>
      <c r="C3768" s="3">
        <v>10</v>
      </c>
      <c r="D3768" s="6">
        <v>94</v>
      </c>
      <c r="E3768" s="8" t="str">
        <f t="shared" si="174"/>
        <v>51-100</v>
      </c>
      <c r="F3768" s="7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  <c r="P3768" t="str">
        <f t="shared" si="175"/>
        <v>0-10</v>
      </c>
      <c r="Q3768" t="b">
        <f t="shared" si="176"/>
        <v>0</v>
      </c>
    </row>
    <row r="3769" spans="1:17" x14ac:dyDescent="0.3">
      <c r="A3769" s="3">
        <v>1482</v>
      </c>
      <c r="B3769" s="3">
        <v>35</v>
      </c>
      <c r="C3769" s="3">
        <v>9</v>
      </c>
      <c r="D3769" s="6">
        <v>179</v>
      </c>
      <c r="E3769" s="8" t="str">
        <f t="shared" si="174"/>
        <v>100+</v>
      </c>
      <c r="F3769" s="7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  <c r="P3769" t="str">
        <f t="shared" si="175"/>
        <v>0-10</v>
      </c>
      <c r="Q3769" t="b">
        <f t="shared" si="176"/>
        <v>0</v>
      </c>
    </row>
    <row r="3770" spans="1:17" x14ac:dyDescent="0.3">
      <c r="A3770" s="3">
        <v>1487</v>
      </c>
      <c r="B3770" s="3">
        <v>35</v>
      </c>
      <c r="C3770" s="3">
        <v>9</v>
      </c>
      <c r="D3770" s="6">
        <v>141</v>
      </c>
      <c r="E3770" s="8" t="str">
        <f t="shared" si="174"/>
        <v>100+</v>
      </c>
      <c r="F3770" s="7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  <c r="P3770" t="str">
        <f t="shared" si="175"/>
        <v>0-10</v>
      </c>
      <c r="Q3770" t="b">
        <f t="shared" si="176"/>
        <v>0</v>
      </c>
    </row>
    <row r="3771" spans="1:17" x14ac:dyDescent="0.3">
      <c r="A3771" s="3">
        <v>1509</v>
      </c>
      <c r="B3771" s="3">
        <v>35</v>
      </c>
      <c r="C3771" s="3">
        <v>10</v>
      </c>
      <c r="D3771" s="6">
        <v>75</v>
      </c>
      <c r="E3771" s="8" t="str">
        <f t="shared" si="174"/>
        <v>51-100</v>
      </c>
      <c r="F3771" s="7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  <c r="P3771" t="str">
        <f t="shared" si="175"/>
        <v>0-10</v>
      </c>
      <c r="Q3771" t="b">
        <f t="shared" si="176"/>
        <v>0</v>
      </c>
    </row>
    <row r="3772" spans="1:17" x14ac:dyDescent="0.3">
      <c r="A3772" s="3">
        <v>1559</v>
      </c>
      <c r="B3772" s="3">
        <v>35</v>
      </c>
      <c r="C3772" s="3">
        <v>10</v>
      </c>
      <c r="D3772" s="6">
        <v>72</v>
      </c>
      <c r="E3772" s="8" t="str">
        <f t="shared" si="174"/>
        <v>51-100</v>
      </c>
      <c r="F3772" s="7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  <c r="P3772" t="str">
        <f t="shared" si="175"/>
        <v>0-10</v>
      </c>
      <c r="Q3772" t="b">
        <f t="shared" si="176"/>
        <v>0</v>
      </c>
    </row>
    <row r="3773" spans="1:17" x14ac:dyDescent="0.3">
      <c r="A3773" s="3">
        <v>1561</v>
      </c>
      <c r="B3773" s="3">
        <v>35</v>
      </c>
      <c r="C3773" s="3">
        <v>10</v>
      </c>
      <c r="D3773" s="6">
        <v>31</v>
      </c>
      <c r="E3773" s="8" t="str">
        <f t="shared" si="174"/>
        <v>0-50</v>
      </c>
      <c r="F3773" s="7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  <c r="P3773" t="str">
        <f t="shared" si="175"/>
        <v>0-10</v>
      </c>
      <c r="Q3773" t="b">
        <f t="shared" si="176"/>
        <v>0</v>
      </c>
    </row>
    <row r="3774" spans="1:17" x14ac:dyDescent="0.3">
      <c r="A3774" s="3">
        <v>1607</v>
      </c>
      <c r="B3774" s="3">
        <v>35</v>
      </c>
      <c r="C3774" s="3">
        <v>10</v>
      </c>
      <c r="D3774" s="6">
        <v>33</v>
      </c>
      <c r="E3774" s="8" t="str">
        <f t="shared" si="174"/>
        <v>0-50</v>
      </c>
      <c r="F3774" s="7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  <c r="P3774" t="str">
        <f t="shared" si="175"/>
        <v>0-10</v>
      </c>
      <c r="Q3774" t="b">
        <f t="shared" si="176"/>
        <v>0</v>
      </c>
    </row>
    <row r="3775" spans="1:17" x14ac:dyDescent="0.3">
      <c r="A3775" s="3">
        <v>1648</v>
      </c>
      <c r="B3775" s="3">
        <v>35</v>
      </c>
      <c r="C3775" s="3">
        <v>5</v>
      </c>
      <c r="D3775" s="6">
        <v>68</v>
      </c>
      <c r="E3775" s="8" t="str">
        <f t="shared" si="174"/>
        <v>51-100</v>
      </c>
      <c r="F3775" s="7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  <c r="P3775" t="str">
        <f t="shared" si="175"/>
        <v>0-10</v>
      </c>
      <c r="Q3775" t="b">
        <f t="shared" si="176"/>
        <v>0</v>
      </c>
    </row>
    <row r="3776" spans="1:17" x14ac:dyDescent="0.3">
      <c r="A3776" s="3">
        <v>1656</v>
      </c>
      <c r="B3776" s="3">
        <v>35</v>
      </c>
      <c r="C3776" s="3">
        <v>11</v>
      </c>
      <c r="D3776" s="6">
        <v>53</v>
      </c>
      <c r="E3776" s="8" t="str">
        <f t="shared" si="174"/>
        <v>51-100</v>
      </c>
      <c r="F3776" s="7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  <c r="P3776" t="str">
        <f t="shared" si="175"/>
        <v>11-20</v>
      </c>
      <c r="Q3776" t="b">
        <f t="shared" si="176"/>
        <v>0</v>
      </c>
    </row>
    <row r="3777" spans="1:17" x14ac:dyDescent="0.3">
      <c r="A3777" s="3">
        <v>1735</v>
      </c>
      <c r="B3777" s="3">
        <v>35</v>
      </c>
      <c r="C3777" s="3">
        <v>10</v>
      </c>
      <c r="D3777" s="6">
        <v>79</v>
      </c>
      <c r="E3777" s="8" t="str">
        <f t="shared" si="174"/>
        <v>51-100</v>
      </c>
      <c r="F3777" s="7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  <c r="P3777" t="str">
        <f t="shared" si="175"/>
        <v>0-10</v>
      </c>
      <c r="Q3777" t="b">
        <f t="shared" si="176"/>
        <v>0</v>
      </c>
    </row>
    <row r="3778" spans="1:17" x14ac:dyDescent="0.3">
      <c r="A3778" s="3">
        <v>1787</v>
      </c>
      <c r="B3778" s="3">
        <v>35</v>
      </c>
      <c r="C3778" s="3">
        <v>11</v>
      </c>
      <c r="D3778" s="6">
        <v>34</v>
      </c>
      <c r="E3778" s="8" t="str">
        <f t="shared" si="174"/>
        <v>0-50</v>
      </c>
      <c r="F3778" s="7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  <c r="P3778" t="str">
        <f t="shared" si="175"/>
        <v>11-20</v>
      </c>
      <c r="Q3778" t="b">
        <f t="shared" si="176"/>
        <v>0</v>
      </c>
    </row>
    <row r="3779" spans="1:17" x14ac:dyDescent="0.3">
      <c r="A3779" s="3">
        <v>1794</v>
      </c>
      <c r="B3779" s="3">
        <v>35</v>
      </c>
      <c r="C3779" s="3">
        <v>9</v>
      </c>
      <c r="D3779" s="6">
        <v>113</v>
      </c>
      <c r="E3779" s="8" t="str">
        <f t="shared" ref="E3779:E3842" si="177">IF(D3779&lt;=50,"0-50",IF(D3779&lt;=100,"51-100","100+"))</f>
        <v>100+</v>
      </c>
      <c r="F3779" s="7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  <c r="P3779" t="str">
        <f t="shared" ref="P3779:P3842" si="178">IF(C3779&lt;=10,"0-10",IF(C3779&lt;=20,"11-20",IF(C3779&lt;=30,"21-30","30+")))</f>
        <v>0-10</v>
      </c>
      <c r="Q3779" t="b">
        <f t="shared" ref="Q3779:Q3842" si="179">AND(IF(M3779="Yes",1,0),IF(O3779="Yes",1,0))</f>
        <v>0</v>
      </c>
    </row>
    <row r="3780" spans="1:17" x14ac:dyDescent="0.3">
      <c r="A3780" s="3">
        <v>1798</v>
      </c>
      <c r="B3780" s="3">
        <v>35</v>
      </c>
      <c r="C3780" s="3">
        <v>10</v>
      </c>
      <c r="D3780" s="6">
        <v>143</v>
      </c>
      <c r="E3780" s="8" t="str">
        <f t="shared" si="177"/>
        <v>100+</v>
      </c>
      <c r="F3780" s="7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  <c r="P3780" t="str">
        <f t="shared" si="178"/>
        <v>0-10</v>
      </c>
      <c r="Q3780" t="b">
        <f t="shared" si="179"/>
        <v>0</v>
      </c>
    </row>
    <row r="3781" spans="1:17" x14ac:dyDescent="0.3">
      <c r="A3781" s="3">
        <v>1802</v>
      </c>
      <c r="B3781" s="3">
        <v>35</v>
      </c>
      <c r="C3781" s="3">
        <v>10</v>
      </c>
      <c r="D3781" s="6">
        <v>78</v>
      </c>
      <c r="E3781" s="8" t="str">
        <f t="shared" si="177"/>
        <v>51-100</v>
      </c>
      <c r="F3781" s="7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  <c r="P3781" t="str">
        <f t="shared" si="178"/>
        <v>0-10</v>
      </c>
      <c r="Q3781" t="b">
        <f t="shared" si="179"/>
        <v>0</v>
      </c>
    </row>
    <row r="3782" spans="1:17" x14ac:dyDescent="0.3">
      <c r="A3782" s="3">
        <v>1810</v>
      </c>
      <c r="B3782" s="3">
        <v>35</v>
      </c>
      <c r="C3782" s="3">
        <v>10</v>
      </c>
      <c r="D3782" s="6">
        <v>79</v>
      </c>
      <c r="E3782" s="8" t="str">
        <f t="shared" si="177"/>
        <v>51-100</v>
      </c>
      <c r="F3782" s="7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  <c r="P3782" t="str">
        <f t="shared" si="178"/>
        <v>0-10</v>
      </c>
      <c r="Q3782" t="b">
        <f t="shared" si="179"/>
        <v>0</v>
      </c>
    </row>
    <row r="3783" spans="1:17" x14ac:dyDescent="0.3">
      <c r="A3783" s="3">
        <v>1849</v>
      </c>
      <c r="B3783" s="3">
        <v>35</v>
      </c>
      <c r="C3783" s="3">
        <v>10</v>
      </c>
      <c r="D3783" s="6">
        <v>30</v>
      </c>
      <c r="E3783" s="8" t="str">
        <f t="shared" si="177"/>
        <v>0-50</v>
      </c>
      <c r="F3783" s="7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  <c r="P3783" t="str">
        <f t="shared" si="178"/>
        <v>0-10</v>
      </c>
      <c r="Q3783" t="b">
        <f t="shared" si="179"/>
        <v>1</v>
      </c>
    </row>
    <row r="3784" spans="1:17" x14ac:dyDescent="0.3">
      <c r="A3784" s="3">
        <v>1859</v>
      </c>
      <c r="B3784" s="3">
        <v>35</v>
      </c>
      <c r="C3784" s="3">
        <v>11</v>
      </c>
      <c r="D3784" s="6">
        <v>65</v>
      </c>
      <c r="E3784" s="8" t="str">
        <f t="shared" si="177"/>
        <v>51-100</v>
      </c>
      <c r="F3784" s="7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  <c r="P3784" t="str">
        <f t="shared" si="178"/>
        <v>11-20</v>
      </c>
      <c r="Q3784" t="b">
        <f t="shared" si="179"/>
        <v>0</v>
      </c>
    </row>
    <row r="3785" spans="1:17" x14ac:dyDescent="0.3">
      <c r="A3785" s="3">
        <v>1928</v>
      </c>
      <c r="B3785" s="3">
        <v>35</v>
      </c>
      <c r="C3785" s="3">
        <v>10</v>
      </c>
      <c r="D3785" s="6">
        <v>62</v>
      </c>
      <c r="E3785" s="8" t="str">
        <f t="shared" si="177"/>
        <v>51-100</v>
      </c>
      <c r="F3785" s="7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  <c r="P3785" t="str">
        <f t="shared" si="178"/>
        <v>0-10</v>
      </c>
      <c r="Q3785" t="b">
        <f t="shared" si="179"/>
        <v>0</v>
      </c>
    </row>
    <row r="3786" spans="1:17" x14ac:dyDescent="0.3">
      <c r="A3786" s="3">
        <v>1996</v>
      </c>
      <c r="B3786" s="3">
        <v>35</v>
      </c>
      <c r="C3786" s="3">
        <v>11</v>
      </c>
      <c r="D3786" s="6">
        <v>41</v>
      </c>
      <c r="E3786" s="8" t="str">
        <f t="shared" si="177"/>
        <v>0-50</v>
      </c>
      <c r="F3786" s="7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  <c r="P3786" t="str">
        <f t="shared" si="178"/>
        <v>11-20</v>
      </c>
      <c r="Q3786" t="b">
        <f t="shared" si="179"/>
        <v>0</v>
      </c>
    </row>
    <row r="3787" spans="1:17" x14ac:dyDescent="0.3">
      <c r="A3787" s="3">
        <v>2038</v>
      </c>
      <c r="B3787" s="3">
        <v>35</v>
      </c>
      <c r="C3787" s="3">
        <v>8</v>
      </c>
      <c r="D3787" s="6">
        <v>52</v>
      </c>
      <c r="E3787" s="8" t="str">
        <f t="shared" si="177"/>
        <v>51-100</v>
      </c>
      <c r="F3787" s="7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  <c r="P3787" t="str">
        <f t="shared" si="178"/>
        <v>0-10</v>
      </c>
      <c r="Q3787" t="b">
        <f t="shared" si="179"/>
        <v>0</v>
      </c>
    </row>
    <row r="3788" spans="1:17" x14ac:dyDescent="0.3">
      <c r="A3788" s="3">
        <v>2079</v>
      </c>
      <c r="B3788" s="3">
        <v>35</v>
      </c>
      <c r="C3788" s="3">
        <v>11</v>
      </c>
      <c r="D3788" s="6">
        <v>21</v>
      </c>
      <c r="E3788" s="8" t="str">
        <f t="shared" si="177"/>
        <v>0-50</v>
      </c>
      <c r="F3788" s="7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  <c r="P3788" t="str">
        <f t="shared" si="178"/>
        <v>11-20</v>
      </c>
      <c r="Q3788" t="b">
        <f t="shared" si="179"/>
        <v>0</v>
      </c>
    </row>
    <row r="3789" spans="1:17" x14ac:dyDescent="0.3">
      <c r="A3789" s="3">
        <v>2102</v>
      </c>
      <c r="B3789" s="3">
        <v>35</v>
      </c>
      <c r="C3789" s="3">
        <v>5</v>
      </c>
      <c r="D3789" s="6">
        <v>203</v>
      </c>
      <c r="E3789" s="8" t="str">
        <f t="shared" si="177"/>
        <v>100+</v>
      </c>
      <c r="F3789" s="7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  <c r="P3789" t="str">
        <f t="shared" si="178"/>
        <v>0-10</v>
      </c>
      <c r="Q3789" t="b">
        <f t="shared" si="179"/>
        <v>0</v>
      </c>
    </row>
    <row r="3790" spans="1:17" x14ac:dyDescent="0.3">
      <c r="A3790" s="3">
        <v>2125</v>
      </c>
      <c r="B3790" s="3">
        <v>35</v>
      </c>
      <c r="C3790" s="3">
        <v>9</v>
      </c>
      <c r="D3790" s="6">
        <v>44</v>
      </c>
      <c r="E3790" s="8" t="str">
        <f t="shared" si="177"/>
        <v>0-50</v>
      </c>
      <c r="F3790" s="7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  <c r="P3790" t="str">
        <f t="shared" si="178"/>
        <v>0-10</v>
      </c>
      <c r="Q3790" t="b">
        <f t="shared" si="179"/>
        <v>0</v>
      </c>
    </row>
    <row r="3791" spans="1:17" x14ac:dyDescent="0.3">
      <c r="A3791" s="3">
        <v>2130</v>
      </c>
      <c r="B3791" s="3">
        <v>35</v>
      </c>
      <c r="C3791" s="3">
        <v>10</v>
      </c>
      <c r="D3791" s="6">
        <v>58</v>
      </c>
      <c r="E3791" s="8" t="str">
        <f t="shared" si="177"/>
        <v>51-100</v>
      </c>
      <c r="F3791" s="7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  <c r="P3791" t="str">
        <f t="shared" si="178"/>
        <v>0-10</v>
      </c>
      <c r="Q3791" t="b">
        <f t="shared" si="179"/>
        <v>0</v>
      </c>
    </row>
    <row r="3792" spans="1:17" x14ac:dyDescent="0.3">
      <c r="A3792" s="3">
        <v>2157</v>
      </c>
      <c r="B3792" s="3">
        <v>35</v>
      </c>
      <c r="C3792" s="3">
        <v>11</v>
      </c>
      <c r="D3792" s="6">
        <v>93</v>
      </c>
      <c r="E3792" s="8" t="str">
        <f t="shared" si="177"/>
        <v>51-100</v>
      </c>
      <c r="F3792" s="7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  <c r="P3792" t="str">
        <f t="shared" si="178"/>
        <v>11-20</v>
      </c>
      <c r="Q3792" t="b">
        <f t="shared" si="179"/>
        <v>0</v>
      </c>
    </row>
    <row r="3793" spans="1:17" x14ac:dyDescent="0.3">
      <c r="A3793" s="3">
        <v>2172</v>
      </c>
      <c r="B3793" s="3">
        <v>35</v>
      </c>
      <c r="C3793" s="3">
        <v>11</v>
      </c>
      <c r="D3793" s="6">
        <v>42</v>
      </c>
      <c r="E3793" s="8" t="str">
        <f t="shared" si="177"/>
        <v>0-50</v>
      </c>
      <c r="F3793" s="7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  <c r="P3793" t="str">
        <f t="shared" si="178"/>
        <v>11-20</v>
      </c>
      <c r="Q3793" t="b">
        <f t="shared" si="179"/>
        <v>0</v>
      </c>
    </row>
    <row r="3794" spans="1:17" x14ac:dyDescent="0.3">
      <c r="A3794" s="3">
        <v>2247</v>
      </c>
      <c r="B3794" s="3">
        <v>35</v>
      </c>
      <c r="C3794" s="3">
        <v>11</v>
      </c>
      <c r="D3794" s="6">
        <v>190</v>
      </c>
      <c r="E3794" s="8" t="str">
        <f t="shared" si="177"/>
        <v>100+</v>
      </c>
      <c r="F3794" s="7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  <c r="P3794" t="str">
        <f t="shared" si="178"/>
        <v>11-20</v>
      </c>
      <c r="Q3794" t="b">
        <f t="shared" si="179"/>
        <v>0</v>
      </c>
    </row>
    <row r="3795" spans="1:17" x14ac:dyDescent="0.3">
      <c r="A3795" s="3">
        <v>2265</v>
      </c>
      <c r="B3795" s="3">
        <v>35</v>
      </c>
      <c r="C3795" s="3">
        <v>11</v>
      </c>
      <c r="D3795" s="6">
        <v>9</v>
      </c>
      <c r="E3795" s="8" t="str">
        <f t="shared" si="177"/>
        <v>0-50</v>
      </c>
      <c r="F3795" s="7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  <c r="P3795" t="str">
        <f t="shared" si="178"/>
        <v>11-20</v>
      </c>
      <c r="Q3795" t="b">
        <f t="shared" si="179"/>
        <v>0</v>
      </c>
    </row>
    <row r="3796" spans="1:17" x14ac:dyDescent="0.3">
      <c r="A3796" s="3">
        <v>2289</v>
      </c>
      <c r="B3796" s="3">
        <v>35</v>
      </c>
      <c r="C3796" s="3">
        <v>11</v>
      </c>
      <c r="D3796" s="6">
        <v>72</v>
      </c>
      <c r="E3796" s="8" t="str">
        <f t="shared" si="177"/>
        <v>51-100</v>
      </c>
      <c r="F3796" s="7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  <c r="P3796" t="str">
        <f t="shared" si="178"/>
        <v>11-20</v>
      </c>
      <c r="Q3796" t="b">
        <f t="shared" si="179"/>
        <v>0</v>
      </c>
    </row>
    <row r="3797" spans="1:17" x14ac:dyDescent="0.3">
      <c r="A3797" s="3">
        <v>2355</v>
      </c>
      <c r="B3797" s="3">
        <v>35</v>
      </c>
      <c r="C3797" s="3">
        <v>9</v>
      </c>
      <c r="D3797" s="6">
        <v>8</v>
      </c>
      <c r="E3797" s="8" t="str">
        <f t="shared" si="177"/>
        <v>0-50</v>
      </c>
      <c r="F3797" s="7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  <c r="P3797" t="str">
        <f t="shared" si="178"/>
        <v>0-10</v>
      </c>
      <c r="Q3797" t="b">
        <f t="shared" si="179"/>
        <v>0</v>
      </c>
    </row>
    <row r="3798" spans="1:17" x14ac:dyDescent="0.3">
      <c r="A3798" s="3">
        <v>2464</v>
      </c>
      <c r="B3798" s="3">
        <v>35</v>
      </c>
      <c r="C3798" s="3">
        <v>9</v>
      </c>
      <c r="D3798" s="6">
        <v>44</v>
      </c>
      <c r="E3798" s="8" t="str">
        <f t="shared" si="177"/>
        <v>0-50</v>
      </c>
      <c r="F3798" s="7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  <c r="P3798" t="str">
        <f t="shared" si="178"/>
        <v>0-10</v>
      </c>
      <c r="Q3798" t="b">
        <f t="shared" si="179"/>
        <v>0</v>
      </c>
    </row>
    <row r="3799" spans="1:17" x14ac:dyDescent="0.3">
      <c r="A3799" s="3">
        <v>2495</v>
      </c>
      <c r="B3799" s="3">
        <v>35</v>
      </c>
      <c r="C3799" s="3">
        <v>9</v>
      </c>
      <c r="D3799" s="6">
        <v>63</v>
      </c>
      <c r="E3799" s="8" t="str">
        <f t="shared" si="177"/>
        <v>51-100</v>
      </c>
      <c r="F3799" s="7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  <c r="P3799" t="str">
        <f t="shared" si="178"/>
        <v>0-10</v>
      </c>
      <c r="Q3799" t="b">
        <f t="shared" si="179"/>
        <v>0</v>
      </c>
    </row>
    <row r="3800" spans="1:17" x14ac:dyDescent="0.3">
      <c r="A3800" s="3">
        <v>2570</v>
      </c>
      <c r="B3800" s="3">
        <v>35</v>
      </c>
      <c r="C3800" s="3">
        <v>10</v>
      </c>
      <c r="D3800" s="6">
        <v>139</v>
      </c>
      <c r="E3800" s="8" t="str">
        <f t="shared" si="177"/>
        <v>100+</v>
      </c>
      <c r="F3800" s="7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  <c r="P3800" t="str">
        <f t="shared" si="178"/>
        <v>0-10</v>
      </c>
      <c r="Q3800" t="b">
        <f t="shared" si="179"/>
        <v>0</v>
      </c>
    </row>
    <row r="3801" spans="1:17" x14ac:dyDescent="0.3">
      <c r="A3801" s="3">
        <v>2596</v>
      </c>
      <c r="B3801" s="3">
        <v>35</v>
      </c>
      <c r="C3801" s="3">
        <v>10</v>
      </c>
      <c r="D3801" s="6">
        <v>105</v>
      </c>
      <c r="E3801" s="8" t="str">
        <f t="shared" si="177"/>
        <v>100+</v>
      </c>
      <c r="F3801" s="7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  <c r="P3801" t="str">
        <f t="shared" si="178"/>
        <v>0-10</v>
      </c>
      <c r="Q3801" t="b">
        <f t="shared" si="179"/>
        <v>0</v>
      </c>
    </row>
    <row r="3802" spans="1:17" x14ac:dyDescent="0.3">
      <c r="A3802" s="3">
        <v>2615</v>
      </c>
      <c r="B3802" s="3">
        <v>35</v>
      </c>
      <c r="C3802" s="3">
        <v>11</v>
      </c>
      <c r="D3802" s="6">
        <v>160</v>
      </c>
      <c r="E3802" s="8" t="str">
        <f t="shared" si="177"/>
        <v>100+</v>
      </c>
      <c r="F3802" s="7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  <c r="P3802" t="str">
        <f t="shared" si="178"/>
        <v>11-20</v>
      </c>
      <c r="Q3802" t="b">
        <f t="shared" si="179"/>
        <v>0</v>
      </c>
    </row>
    <row r="3803" spans="1:17" x14ac:dyDescent="0.3">
      <c r="A3803" s="3">
        <v>2666</v>
      </c>
      <c r="B3803" s="3">
        <v>35</v>
      </c>
      <c r="C3803" s="3">
        <v>9</v>
      </c>
      <c r="D3803" s="6">
        <v>105</v>
      </c>
      <c r="E3803" s="8" t="str">
        <f t="shared" si="177"/>
        <v>100+</v>
      </c>
      <c r="F3803" s="7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  <c r="P3803" t="str">
        <f t="shared" si="178"/>
        <v>0-10</v>
      </c>
      <c r="Q3803" t="b">
        <f t="shared" si="179"/>
        <v>0</v>
      </c>
    </row>
    <row r="3804" spans="1:17" x14ac:dyDescent="0.3">
      <c r="A3804" s="3">
        <v>2708</v>
      </c>
      <c r="B3804" s="3">
        <v>35</v>
      </c>
      <c r="C3804" s="3">
        <v>9</v>
      </c>
      <c r="D3804" s="6">
        <v>131</v>
      </c>
      <c r="E3804" s="8" t="str">
        <f t="shared" si="177"/>
        <v>100+</v>
      </c>
      <c r="F3804" s="7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  <c r="P3804" t="str">
        <f t="shared" si="178"/>
        <v>0-10</v>
      </c>
      <c r="Q3804" t="b">
        <f t="shared" si="179"/>
        <v>1</v>
      </c>
    </row>
    <row r="3805" spans="1:17" x14ac:dyDescent="0.3">
      <c r="A3805" s="3">
        <v>2739</v>
      </c>
      <c r="B3805" s="3">
        <v>35</v>
      </c>
      <c r="C3805" s="3">
        <v>9</v>
      </c>
      <c r="D3805" s="6">
        <v>103</v>
      </c>
      <c r="E3805" s="8" t="str">
        <f t="shared" si="177"/>
        <v>100+</v>
      </c>
      <c r="F3805" s="7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  <c r="P3805" t="str">
        <f t="shared" si="178"/>
        <v>0-10</v>
      </c>
      <c r="Q3805" t="b">
        <f t="shared" si="179"/>
        <v>0</v>
      </c>
    </row>
    <row r="3806" spans="1:17" x14ac:dyDescent="0.3">
      <c r="A3806" s="3">
        <v>2762</v>
      </c>
      <c r="B3806" s="3">
        <v>35</v>
      </c>
      <c r="C3806" s="3">
        <v>8</v>
      </c>
      <c r="D3806" s="6">
        <v>44</v>
      </c>
      <c r="E3806" s="8" t="str">
        <f t="shared" si="177"/>
        <v>0-50</v>
      </c>
      <c r="F3806" s="7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  <c r="P3806" t="str">
        <f t="shared" si="178"/>
        <v>0-10</v>
      </c>
      <c r="Q3806" t="b">
        <f t="shared" si="179"/>
        <v>0</v>
      </c>
    </row>
    <row r="3807" spans="1:17" x14ac:dyDescent="0.3">
      <c r="A3807" s="3">
        <v>2819</v>
      </c>
      <c r="B3807" s="3">
        <v>35</v>
      </c>
      <c r="C3807" s="3">
        <v>9</v>
      </c>
      <c r="D3807" s="6">
        <v>40</v>
      </c>
      <c r="E3807" s="8" t="str">
        <f t="shared" si="177"/>
        <v>0-50</v>
      </c>
      <c r="F3807" s="7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  <c r="P3807" t="str">
        <f t="shared" si="178"/>
        <v>0-10</v>
      </c>
      <c r="Q3807" t="b">
        <f t="shared" si="179"/>
        <v>0</v>
      </c>
    </row>
    <row r="3808" spans="1:17" x14ac:dyDescent="0.3">
      <c r="A3808" s="3">
        <v>2826</v>
      </c>
      <c r="B3808" s="3">
        <v>35</v>
      </c>
      <c r="C3808" s="3">
        <v>10</v>
      </c>
      <c r="D3808" s="6">
        <v>48</v>
      </c>
      <c r="E3808" s="8" t="str">
        <f t="shared" si="177"/>
        <v>0-50</v>
      </c>
      <c r="F3808" s="7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  <c r="P3808" t="str">
        <f t="shared" si="178"/>
        <v>0-10</v>
      </c>
      <c r="Q3808" t="b">
        <f t="shared" si="179"/>
        <v>0</v>
      </c>
    </row>
    <row r="3809" spans="1:17" x14ac:dyDescent="0.3">
      <c r="A3809" s="3">
        <v>2829</v>
      </c>
      <c r="B3809" s="3">
        <v>35</v>
      </c>
      <c r="C3809" s="3">
        <v>10</v>
      </c>
      <c r="D3809" s="6">
        <v>64</v>
      </c>
      <c r="E3809" s="8" t="str">
        <f t="shared" si="177"/>
        <v>51-100</v>
      </c>
      <c r="F3809" s="7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  <c r="P3809" t="str">
        <f t="shared" si="178"/>
        <v>0-10</v>
      </c>
      <c r="Q3809" t="b">
        <f t="shared" si="179"/>
        <v>0</v>
      </c>
    </row>
    <row r="3810" spans="1:17" x14ac:dyDescent="0.3">
      <c r="A3810" s="3">
        <v>2830</v>
      </c>
      <c r="B3810" s="3">
        <v>35</v>
      </c>
      <c r="C3810" s="3">
        <v>9</v>
      </c>
      <c r="D3810" s="6">
        <v>82</v>
      </c>
      <c r="E3810" s="8" t="str">
        <f t="shared" si="177"/>
        <v>51-100</v>
      </c>
      <c r="F3810" s="7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  <c r="P3810" t="str">
        <f t="shared" si="178"/>
        <v>0-10</v>
      </c>
      <c r="Q3810" t="b">
        <f t="shared" si="179"/>
        <v>0</v>
      </c>
    </row>
    <row r="3811" spans="1:17" x14ac:dyDescent="0.3">
      <c r="A3811" s="3">
        <v>2856</v>
      </c>
      <c r="B3811" s="3">
        <v>35</v>
      </c>
      <c r="C3811" s="3">
        <v>11</v>
      </c>
      <c r="D3811" s="6">
        <v>38</v>
      </c>
      <c r="E3811" s="8" t="str">
        <f t="shared" si="177"/>
        <v>0-50</v>
      </c>
      <c r="F3811" s="7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  <c r="P3811" t="str">
        <f t="shared" si="178"/>
        <v>11-20</v>
      </c>
      <c r="Q3811" t="b">
        <f t="shared" si="179"/>
        <v>0</v>
      </c>
    </row>
    <row r="3812" spans="1:17" x14ac:dyDescent="0.3">
      <c r="A3812" s="3">
        <v>2860</v>
      </c>
      <c r="B3812" s="3">
        <v>35</v>
      </c>
      <c r="C3812" s="3">
        <v>11</v>
      </c>
      <c r="D3812" s="6">
        <v>188</v>
      </c>
      <c r="E3812" s="8" t="str">
        <f t="shared" si="177"/>
        <v>100+</v>
      </c>
      <c r="F3812" s="7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  <c r="P3812" t="str">
        <f t="shared" si="178"/>
        <v>11-20</v>
      </c>
      <c r="Q3812" t="b">
        <f t="shared" si="179"/>
        <v>0</v>
      </c>
    </row>
    <row r="3813" spans="1:17" x14ac:dyDescent="0.3">
      <c r="A3813" s="3">
        <v>2907</v>
      </c>
      <c r="B3813" s="3">
        <v>35</v>
      </c>
      <c r="C3813" s="3">
        <v>8</v>
      </c>
      <c r="D3813" s="6">
        <v>55</v>
      </c>
      <c r="E3813" s="8" t="str">
        <f t="shared" si="177"/>
        <v>51-100</v>
      </c>
      <c r="F3813" s="7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  <c r="P3813" t="str">
        <f t="shared" si="178"/>
        <v>0-10</v>
      </c>
      <c r="Q3813" t="b">
        <f t="shared" si="179"/>
        <v>0</v>
      </c>
    </row>
    <row r="3814" spans="1:17" x14ac:dyDescent="0.3">
      <c r="A3814" s="3">
        <v>2910</v>
      </c>
      <c r="B3814" s="3">
        <v>35</v>
      </c>
      <c r="C3814" s="3">
        <v>8</v>
      </c>
      <c r="D3814" s="6">
        <v>44</v>
      </c>
      <c r="E3814" s="8" t="str">
        <f t="shared" si="177"/>
        <v>0-50</v>
      </c>
      <c r="F3814" s="7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  <c r="P3814" t="str">
        <f t="shared" si="178"/>
        <v>0-10</v>
      </c>
      <c r="Q3814" t="b">
        <f t="shared" si="179"/>
        <v>0</v>
      </c>
    </row>
    <row r="3815" spans="1:17" x14ac:dyDescent="0.3">
      <c r="A3815" s="3">
        <v>2920</v>
      </c>
      <c r="B3815" s="3">
        <v>35</v>
      </c>
      <c r="C3815" s="3">
        <v>10</v>
      </c>
      <c r="D3815" s="6">
        <v>64</v>
      </c>
      <c r="E3815" s="8" t="str">
        <f t="shared" si="177"/>
        <v>51-100</v>
      </c>
      <c r="F3815" s="7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  <c r="P3815" t="str">
        <f t="shared" si="178"/>
        <v>0-10</v>
      </c>
      <c r="Q3815" t="b">
        <f t="shared" si="179"/>
        <v>1</v>
      </c>
    </row>
    <row r="3816" spans="1:17" x14ac:dyDescent="0.3">
      <c r="A3816" s="3">
        <v>2965</v>
      </c>
      <c r="B3816" s="3">
        <v>35</v>
      </c>
      <c r="C3816" s="3">
        <v>10</v>
      </c>
      <c r="D3816" s="6">
        <v>73</v>
      </c>
      <c r="E3816" s="8" t="str">
        <f t="shared" si="177"/>
        <v>51-100</v>
      </c>
      <c r="F3816" s="7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  <c r="P3816" t="str">
        <f t="shared" si="178"/>
        <v>0-10</v>
      </c>
      <c r="Q3816" t="b">
        <f t="shared" si="179"/>
        <v>0</v>
      </c>
    </row>
    <row r="3817" spans="1:17" x14ac:dyDescent="0.3">
      <c r="A3817" s="3">
        <v>2978</v>
      </c>
      <c r="B3817" s="3">
        <v>35</v>
      </c>
      <c r="C3817" s="3">
        <v>10</v>
      </c>
      <c r="D3817" s="6">
        <v>161</v>
      </c>
      <c r="E3817" s="8" t="str">
        <f t="shared" si="177"/>
        <v>100+</v>
      </c>
      <c r="F3817" s="7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  <c r="P3817" t="str">
        <f t="shared" si="178"/>
        <v>0-10</v>
      </c>
      <c r="Q3817" t="b">
        <f t="shared" si="179"/>
        <v>0</v>
      </c>
    </row>
    <row r="3818" spans="1:17" x14ac:dyDescent="0.3">
      <c r="A3818" s="3">
        <v>3121</v>
      </c>
      <c r="B3818" s="3">
        <v>35</v>
      </c>
      <c r="C3818" s="3">
        <v>11</v>
      </c>
      <c r="D3818" s="6">
        <v>75</v>
      </c>
      <c r="E3818" s="8" t="str">
        <f t="shared" si="177"/>
        <v>51-100</v>
      </c>
      <c r="F3818" s="7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  <c r="P3818" t="str">
        <f t="shared" si="178"/>
        <v>11-20</v>
      </c>
      <c r="Q3818" t="b">
        <f t="shared" si="179"/>
        <v>0</v>
      </c>
    </row>
    <row r="3819" spans="1:17" x14ac:dyDescent="0.3">
      <c r="A3819" s="3">
        <v>3173</v>
      </c>
      <c r="B3819" s="3">
        <v>35</v>
      </c>
      <c r="C3819" s="3">
        <v>9</v>
      </c>
      <c r="D3819" s="6">
        <v>23</v>
      </c>
      <c r="E3819" s="8" t="str">
        <f t="shared" si="177"/>
        <v>0-50</v>
      </c>
      <c r="F3819" s="7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  <c r="P3819" t="str">
        <f t="shared" si="178"/>
        <v>0-10</v>
      </c>
      <c r="Q3819" t="b">
        <f t="shared" si="179"/>
        <v>0</v>
      </c>
    </row>
    <row r="3820" spans="1:17" x14ac:dyDescent="0.3">
      <c r="A3820" s="3">
        <v>3186</v>
      </c>
      <c r="B3820" s="3">
        <v>35</v>
      </c>
      <c r="C3820" s="3">
        <v>10</v>
      </c>
      <c r="D3820" s="6">
        <v>128</v>
      </c>
      <c r="E3820" s="8" t="str">
        <f t="shared" si="177"/>
        <v>100+</v>
      </c>
      <c r="F3820" s="7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  <c r="P3820" t="str">
        <f t="shared" si="178"/>
        <v>0-10</v>
      </c>
      <c r="Q3820" t="b">
        <f t="shared" si="179"/>
        <v>0</v>
      </c>
    </row>
    <row r="3821" spans="1:17" x14ac:dyDescent="0.3">
      <c r="A3821" s="3">
        <v>3212</v>
      </c>
      <c r="B3821" s="3">
        <v>35</v>
      </c>
      <c r="C3821" s="3">
        <v>9</v>
      </c>
      <c r="D3821" s="6">
        <v>83</v>
      </c>
      <c r="E3821" s="8" t="str">
        <f t="shared" si="177"/>
        <v>51-100</v>
      </c>
      <c r="F3821" s="7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  <c r="P3821" t="str">
        <f t="shared" si="178"/>
        <v>0-10</v>
      </c>
      <c r="Q3821" t="b">
        <f t="shared" si="179"/>
        <v>0</v>
      </c>
    </row>
    <row r="3822" spans="1:17" x14ac:dyDescent="0.3">
      <c r="A3822" s="3">
        <v>3238</v>
      </c>
      <c r="B3822" s="3">
        <v>35</v>
      </c>
      <c r="C3822" s="3">
        <v>9</v>
      </c>
      <c r="D3822" s="6">
        <v>22</v>
      </c>
      <c r="E3822" s="8" t="str">
        <f t="shared" si="177"/>
        <v>0-50</v>
      </c>
      <c r="F3822" s="7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  <c r="P3822" t="str">
        <f t="shared" si="178"/>
        <v>0-10</v>
      </c>
      <c r="Q3822" t="b">
        <f t="shared" si="179"/>
        <v>1</v>
      </c>
    </row>
    <row r="3823" spans="1:17" x14ac:dyDescent="0.3">
      <c r="A3823" s="3">
        <v>3273</v>
      </c>
      <c r="B3823" s="3">
        <v>35</v>
      </c>
      <c r="C3823" s="3">
        <v>9</v>
      </c>
      <c r="D3823" s="6">
        <v>85</v>
      </c>
      <c r="E3823" s="8" t="str">
        <f t="shared" si="177"/>
        <v>51-100</v>
      </c>
      <c r="F3823" s="7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  <c r="P3823" t="str">
        <f t="shared" si="178"/>
        <v>0-10</v>
      </c>
      <c r="Q3823" t="b">
        <f t="shared" si="179"/>
        <v>0</v>
      </c>
    </row>
    <row r="3824" spans="1:17" x14ac:dyDescent="0.3">
      <c r="A3824" s="3">
        <v>3330</v>
      </c>
      <c r="B3824" s="3">
        <v>35</v>
      </c>
      <c r="C3824" s="3">
        <v>10</v>
      </c>
      <c r="D3824" s="6">
        <v>132</v>
      </c>
      <c r="E3824" s="8" t="str">
        <f t="shared" si="177"/>
        <v>100+</v>
      </c>
      <c r="F3824" s="7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  <c r="P3824" t="str">
        <f t="shared" si="178"/>
        <v>0-10</v>
      </c>
      <c r="Q3824" t="b">
        <f t="shared" si="179"/>
        <v>0</v>
      </c>
    </row>
    <row r="3825" spans="1:17" x14ac:dyDescent="0.3">
      <c r="A3825" s="3">
        <v>3336</v>
      </c>
      <c r="B3825" s="3">
        <v>35</v>
      </c>
      <c r="C3825" s="3">
        <v>10</v>
      </c>
      <c r="D3825" s="6">
        <v>118</v>
      </c>
      <c r="E3825" s="8" t="str">
        <f t="shared" si="177"/>
        <v>100+</v>
      </c>
      <c r="F3825" s="7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  <c r="P3825" t="str">
        <f t="shared" si="178"/>
        <v>0-10</v>
      </c>
      <c r="Q3825" t="b">
        <f t="shared" si="179"/>
        <v>0</v>
      </c>
    </row>
    <row r="3826" spans="1:17" x14ac:dyDescent="0.3">
      <c r="A3826" s="3">
        <v>3339</v>
      </c>
      <c r="B3826" s="3">
        <v>35</v>
      </c>
      <c r="C3826" s="3">
        <v>9</v>
      </c>
      <c r="D3826" s="6">
        <v>43</v>
      </c>
      <c r="E3826" s="8" t="str">
        <f t="shared" si="177"/>
        <v>0-50</v>
      </c>
      <c r="F3826" s="7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  <c r="P3826" t="str">
        <f t="shared" si="178"/>
        <v>0-10</v>
      </c>
      <c r="Q3826" t="b">
        <f t="shared" si="179"/>
        <v>0</v>
      </c>
    </row>
    <row r="3827" spans="1:17" x14ac:dyDescent="0.3">
      <c r="A3827" s="3">
        <v>3342</v>
      </c>
      <c r="B3827" s="3">
        <v>35</v>
      </c>
      <c r="C3827" s="3">
        <v>9</v>
      </c>
      <c r="D3827" s="6">
        <v>33</v>
      </c>
      <c r="E3827" s="8" t="str">
        <f t="shared" si="177"/>
        <v>0-50</v>
      </c>
      <c r="F3827" s="7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  <c r="P3827" t="str">
        <f t="shared" si="178"/>
        <v>0-10</v>
      </c>
      <c r="Q3827" t="b">
        <f t="shared" si="179"/>
        <v>0</v>
      </c>
    </row>
    <row r="3828" spans="1:17" x14ac:dyDescent="0.3">
      <c r="A3828" s="3">
        <v>3346</v>
      </c>
      <c r="B3828" s="3">
        <v>35</v>
      </c>
      <c r="C3828" s="3">
        <v>11</v>
      </c>
      <c r="D3828" s="6">
        <v>14</v>
      </c>
      <c r="E3828" s="8" t="str">
        <f t="shared" si="177"/>
        <v>0-50</v>
      </c>
      <c r="F3828" s="7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  <c r="P3828" t="str">
        <f t="shared" si="178"/>
        <v>11-20</v>
      </c>
      <c r="Q3828" t="b">
        <f t="shared" si="179"/>
        <v>1</v>
      </c>
    </row>
    <row r="3829" spans="1:17" x14ac:dyDescent="0.3">
      <c r="A3829" s="3">
        <v>3378</v>
      </c>
      <c r="B3829" s="3">
        <v>35</v>
      </c>
      <c r="C3829" s="3">
        <v>10</v>
      </c>
      <c r="D3829" s="6">
        <v>83</v>
      </c>
      <c r="E3829" s="8" t="str">
        <f t="shared" si="177"/>
        <v>51-100</v>
      </c>
      <c r="F3829" s="7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  <c r="P3829" t="str">
        <f t="shared" si="178"/>
        <v>0-10</v>
      </c>
      <c r="Q3829" t="b">
        <f t="shared" si="179"/>
        <v>0</v>
      </c>
    </row>
    <row r="3830" spans="1:17" x14ac:dyDescent="0.3">
      <c r="A3830" s="3">
        <v>3387</v>
      </c>
      <c r="B3830" s="3">
        <v>35</v>
      </c>
      <c r="C3830" s="3">
        <v>10</v>
      </c>
      <c r="D3830" s="6">
        <v>142</v>
      </c>
      <c r="E3830" s="8" t="str">
        <f t="shared" si="177"/>
        <v>100+</v>
      </c>
      <c r="F3830" s="7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  <c r="P3830" t="str">
        <f t="shared" si="178"/>
        <v>0-10</v>
      </c>
      <c r="Q3830" t="b">
        <f t="shared" si="179"/>
        <v>0</v>
      </c>
    </row>
    <row r="3831" spans="1:17" x14ac:dyDescent="0.3">
      <c r="A3831" s="3">
        <v>3420</v>
      </c>
      <c r="B3831" s="3">
        <v>35</v>
      </c>
      <c r="C3831" s="3">
        <v>10</v>
      </c>
      <c r="D3831" s="6">
        <v>34</v>
      </c>
      <c r="E3831" s="8" t="str">
        <f t="shared" si="177"/>
        <v>0-50</v>
      </c>
      <c r="F3831" s="7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  <c r="P3831" t="str">
        <f t="shared" si="178"/>
        <v>0-10</v>
      </c>
      <c r="Q3831" t="b">
        <f t="shared" si="179"/>
        <v>0</v>
      </c>
    </row>
    <row r="3832" spans="1:17" x14ac:dyDescent="0.3">
      <c r="A3832" s="3">
        <v>3493</v>
      </c>
      <c r="B3832" s="3">
        <v>35</v>
      </c>
      <c r="C3832" s="3">
        <v>9</v>
      </c>
      <c r="D3832" s="6">
        <v>28</v>
      </c>
      <c r="E3832" s="8" t="str">
        <f t="shared" si="177"/>
        <v>0-50</v>
      </c>
      <c r="F3832" s="7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  <c r="P3832" t="str">
        <f t="shared" si="178"/>
        <v>0-10</v>
      </c>
      <c r="Q3832" t="b">
        <f t="shared" si="179"/>
        <v>0</v>
      </c>
    </row>
    <row r="3833" spans="1:17" x14ac:dyDescent="0.3">
      <c r="A3833" s="3">
        <v>3515</v>
      </c>
      <c r="B3833" s="3">
        <v>35</v>
      </c>
      <c r="C3833" s="3">
        <v>9</v>
      </c>
      <c r="D3833" s="6">
        <v>41</v>
      </c>
      <c r="E3833" s="8" t="str">
        <f t="shared" si="177"/>
        <v>0-50</v>
      </c>
      <c r="F3833" s="7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  <c r="P3833" t="str">
        <f t="shared" si="178"/>
        <v>0-10</v>
      </c>
      <c r="Q3833" t="b">
        <f t="shared" si="179"/>
        <v>0</v>
      </c>
    </row>
    <row r="3834" spans="1:17" x14ac:dyDescent="0.3">
      <c r="A3834" s="3">
        <v>3528</v>
      </c>
      <c r="B3834" s="3">
        <v>35</v>
      </c>
      <c r="C3834" s="3">
        <v>10</v>
      </c>
      <c r="D3834" s="6">
        <v>24</v>
      </c>
      <c r="E3834" s="8" t="str">
        <f t="shared" si="177"/>
        <v>0-50</v>
      </c>
      <c r="F3834" s="7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  <c r="P3834" t="str">
        <f t="shared" si="178"/>
        <v>0-10</v>
      </c>
      <c r="Q3834" t="b">
        <f t="shared" si="179"/>
        <v>0</v>
      </c>
    </row>
    <row r="3835" spans="1:17" x14ac:dyDescent="0.3">
      <c r="A3835" s="3">
        <v>3556</v>
      </c>
      <c r="B3835" s="3">
        <v>35</v>
      </c>
      <c r="C3835" s="3">
        <v>9</v>
      </c>
      <c r="D3835" s="6">
        <v>81</v>
      </c>
      <c r="E3835" s="8" t="str">
        <f t="shared" si="177"/>
        <v>51-100</v>
      </c>
      <c r="F3835" s="7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  <c r="P3835" t="str">
        <f t="shared" si="178"/>
        <v>0-10</v>
      </c>
      <c r="Q3835" t="b">
        <f t="shared" si="179"/>
        <v>0</v>
      </c>
    </row>
    <row r="3836" spans="1:17" x14ac:dyDescent="0.3">
      <c r="A3836" s="3">
        <v>3557</v>
      </c>
      <c r="B3836" s="3">
        <v>35</v>
      </c>
      <c r="C3836" s="3">
        <v>11</v>
      </c>
      <c r="D3836" s="6">
        <v>30</v>
      </c>
      <c r="E3836" s="8" t="str">
        <f t="shared" si="177"/>
        <v>0-50</v>
      </c>
      <c r="F3836" s="7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  <c r="P3836" t="str">
        <f t="shared" si="178"/>
        <v>11-20</v>
      </c>
      <c r="Q3836" t="b">
        <f t="shared" si="179"/>
        <v>0</v>
      </c>
    </row>
    <row r="3837" spans="1:17" x14ac:dyDescent="0.3">
      <c r="A3837" s="3">
        <v>3614</v>
      </c>
      <c r="B3837" s="3">
        <v>35</v>
      </c>
      <c r="C3837" s="3">
        <v>11</v>
      </c>
      <c r="D3837" s="6">
        <v>148</v>
      </c>
      <c r="E3837" s="8" t="str">
        <f t="shared" si="177"/>
        <v>100+</v>
      </c>
      <c r="F3837" s="7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  <c r="P3837" t="str">
        <f t="shared" si="178"/>
        <v>11-20</v>
      </c>
      <c r="Q3837" t="b">
        <f t="shared" si="179"/>
        <v>0</v>
      </c>
    </row>
    <row r="3838" spans="1:17" x14ac:dyDescent="0.3">
      <c r="A3838" s="3">
        <v>3619</v>
      </c>
      <c r="B3838" s="3">
        <v>35</v>
      </c>
      <c r="C3838" s="3">
        <v>8</v>
      </c>
      <c r="D3838" s="6">
        <v>48</v>
      </c>
      <c r="E3838" s="8" t="str">
        <f t="shared" si="177"/>
        <v>0-50</v>
      </c>
      <c r="F3838" s="7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  <c r="P3838" t="str">
        <f t="shared" si="178"/>
        <v>0-10</v>
      </c>
      <c r="Q3838" t="b">
        <f t="shared" si="179"/>
        <v>0</v>
      </c>
    </row>
    <row r="3839" spans="1:17" x14ac:dyDescent="0.3">
      <c r="A3839" s="3">
        <v>3653</v>
      </c>
      <c r="B3839" s="3">
        <v>35</v>
      </c>
      <c r="C3839" s="3">
        <v>9</v>
      </c>
      <c r="D3839" s="6">
        <v>69</v>
      </c>
      <c r="E3839" s="8" t="str">
        <f t="shared" si="177"/>
        <v>51-100</v>
      </c>
      <c r="F3839" s="7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  <c r="P3839" t="str">
        <f t="shared" si="178"/>
        <v>0-10</v>
      </c>
      <c r="Q3839" t="b">
        <f t="shared" si="179"/>
        <v>0</v>
      </c>
    </row>
    <row r="3840" spans="1:17" x14ac:dyDescent="0.3">
      <c r="A3840" s="3">
        <v>3657</v>
      </c>
      <c r="B3840" s="3">
        <v>35</v>
      </c>
      <c r="C3840" s="3">
        <v>8</v>
      </c>
      <c r="D3840" s="6">
        <v>30</v>
      </c>
      <c r="E3840" s="8" t="str">
        <f t="shared" si="177"/>
        <v>0-50</v>
      </c>
      <c r="F3840" s="7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  <c r="P3840" t="str">
        <f t="shared" si="178"/>
        <v>0-10</v>
      </c>
      <c r="Q3840" t="b">
        <f t="shared" si="179"/>
        <v>0</v>
      </c>
    </row>
    <row r="3841" spans="1:17" x14ac:dyDescent="0.3">
      <c r="A3841" s="3">
        <v>3663</v>
      </c>
      <c r="B3841" s="3">
        <v>35</v>
      </c>
      <c r="C3841" s="3">
        <v>9</v>
      </c>
      <c r="D3841" s="6">
        <v>164</v>
      </c>
      <c r="E3841" s="8" t="str">
        <f t="shared" si="177"/>
        <v>100+</v>
      </c>
      <c r="F3841" s="7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  <c r="P3841" t="str">
        <f t="shared" si="178"/>
        <v>0-10</v>
      </c>
      <c r="Q3841" t="b">
        <f t="shared" si="179"/>
        <v>0</v>
      </c>
    </row>
    <row r="3842" spans="1:17" x14ac:dyDescent="0.3">
      <c r="A3842" s="3">
        <v>3757</v>
      </c>
      <c r="B3842" s="3">
        <v>35</v>
      </c>
      <c r="C3842" s="3">
        <v>11</v>
      </c>
      <c r="D3842" s="6">
        <v>83</v>
      </c>
      <c r="E3842" s="8" t="str">
        <f t="shared" si="177"/>
        <v>51-100</v>
      </c>
      <c r="F3842" s="7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  <c r="P3842" t="str">
        <f t="shared" si="178"/>
        <v>11-20</v>
      </c>
      <c r="Q3842" t="b">
        <f t="shared" si="179"/>
        <v>0</v>
      </c>
    </row>
    <row r="3843" spans="1:17" x14ac:dyDescent="0.3">
      <c r="A3843" s="3">
        <v>3773</v>
      </c>
      <c r="B3843" s="3">
        <v>35</v>
      </c>
      <c r="C3843" s="3">
        <v>10</v>
      </c>
      <c r="D3843" s="6">
        <v>152</v>
      </c>
      <c r="E3843" s="8" t="str">
        <f t="shared" ref="E3843:E3906" si="180">IF(D3843&lt;=50,"0-50",IF(D3843&lt;=100,"51-100","100+"))</f>
        <v>100+</v>
      </c>
      <c r="F3843" s="7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  <c r="P3843" t="str">
        <f t="shared" ref="P3843:P3906" si="181">IF(C3843&lt;=10,"0-10",IF(C3843&lt;=20,"11-20",IF(C3843&lt;=30,"21-30","30+")))</f>
        <v>0-10</v>
      </c>
      <c r="Q3843" t="b">
        <f t="shared" ref="Q3843:Q3906" si="182">AND(IF(M3843="Yes",1,0),IF(O3843="Yes",1,0))</f>
        <v>0</v>
      </c>
    </row>
    <row r="3844" spans="1:17" x14ac:dyDescent="0.3">
      <c r="A3844" s="3">
        <v>3822</v>
      </c>
      <c r="B3844" s="3">
        <v>35</v>
      </c>
      <c r="C3844" s="3">
        <v>9</v>
      </c>
      <c r="D3844" s="6">
        <v>188</v>
      </c>
      <c r="E3844" s="8" t="str">
        <f t="shared" si="180"/>
        <v>100+</v>
      </c>
      <c r="F3844" s="7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  <c r="P3844" t="str">
        <f t="shared" si="181"/>
        <v>0-10</v>
      </c>
      <c r="Q3844" t="b">
        <f t="shared" si="182"/>
        <v>0</v>
      </c>
    </row>
    <row r="3845" spans="1:17" x14ac:dyDescent="0.3">
      <c r="A3845" s="3">
        <v>3877</v>
      </c>
      <c r="B3845" s="3">
        <v>35</v>
      </c>
      <c r="C3845" s="3">
        <v>11</v>
      </c>
      <c r="D3845" s="6">
        <v>40</v>
      </c>
      <c r="E3845" s="8" t="str">
        <f t="shared" si="180"/>
        <v>0-50</v>
      </c>
      <c r="F3845" s="7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  <c r="P3845" t="str">
        <f t="shared" si="181"/>
        <v>11-20</v>
      </c>
      <c r="Q3845" t="b">
        <f t="shared" si="182"/>
        <v>0</v>
      </c>
    </row>
    <row r="3846" spans="1:17" x14ac:dyDescent="0.3">
      <c r="A3846" s="3">
        <v>3879</v>
      </c>
      <c r="B3846" s="3">
        <v>35</v>
      </c>
      <c r="C3846" s="3">
        <v>11</v>
      </c>
      <c r="D3846" s="6">
        <v>81</v>
      </c>
      <c r="E3846" s="8" t="str">
        <f t="shared" si="180"/>
        <v>51-100</v>
      </c>
      <c r="F3846" s="7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  <c r="P3846" t="str">
        <f t="shared" si="181"/>
        <v>11-20</v>
      </c>
      <c r="Q3846" t="b">
        <f t="shared" si="182"/>
        <v>0</v>
      </c>
    </row>
    <row r="3847" spans="1:17" x14ac:dyDescent="0.3">
      <c r="A3847" s="3">
        <v>3935</v>
      </c>
      <c r="B3847" s="3">
        <v>35</v>
      </c>
      <c r="C3847" s="3">
        <v>11</v>
      </c>
      <c r="D3847" s="6">
        <v>68</v>
      </c>
      <c r="E3847" s="8" t="str">
        <f t="shared" si="180"/>
        <v>51-100</v>
      </c>
      <c r="F3847" s="7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  <c r="P3847" t="str">
        <f t="shared" si="181"/>
        <v>11-20</v>
      </c>
      <c r="Q3847" t="b">
        <f t="shared" si="182"/>
        <v>0</v>
      </c>
    </row>
    <row r="3848" spans="1:17" x14ac:dyDescent="0.3">
      <c r="A3848" s="3">
        <v>3972</v>
      </c>
      <c r="B3848" s="3">
        <v>35</v>
      </c>
      <c r="C3848" s="3">
        <v>11</v>
      </c>
      <c r="D3848" s="6">
        <v>24</v>
      </c>
      <c r="E3848" s="8" t="str">
        <f t="shared" si="180"/>
        <v>0-50</v>
      </c>
      <c r="F3848" s="7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  <c r="P3848" t="str">
        <f t="shared" si="181"/>
        <v>11-20</v>
      </c>
      <c r="Q3848" t="b">
        <f t="shared" si="182"/>
        <v>0</v>
      </c>
    </row>
    <row r="3849" spans="1:17" x14ac:dyDescent="0.3">
      <c r="A3849" s="3">
        <v>4023</v>
      </c>
      <c r="B3849" s="3">
        <v>35</v>
      </c>
      <c r="C3849" s="3">
        <v>5</v>
      </c>
      <c r="D3849" s="6">
        <v>81</v>
      </c>
      <c r="E3849" s="8" t="str">
        <f t="shared" si="180"/>
        <v>51-100</v>
      </c>
      <c r="F3849" s="7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  <c r="P3849" t="str">
        <f t="shared" si="181"/>
        <v>0-10</v>
      </c>
      <c r="Q3849" t="b">
        <f t="shared" si="182"/>
        <v>0</v>
      </c>
    </row>
    <row r="3850" spans="1:17" x14ac:dyDescent="0.3">
      <c r="A3850" s="3">
        <v>4035</v>
      </c>
      <c r="B3850" s="3">
        <v>35</v>
      </c>
      <c r="C3850" s="3">
        <v>11</v>
      </c>
      <c r="D3850" s="6">
        <v>82</v>
      </c>
      <c r="E3850" s="8" t="str">
        <f t="shared" si="180"/>
        <v>51-100</v>
      </c>
      <c r="F3850" s="7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  <c r="P3850" t="str">
        <f t="shared" si="181"/>
        <v>11-20</v>
      </c>
      <c r="Q3850" t="b">
        <f t="shared" si="182"/>
        <v>0</v>
      </c>
    </row>
    <row r="3851" spans="1:17" x14ac:dyDescent="0.3">
      <c r="A3851" s="3">
        <v>4054</v>
      </c>
      <c r="B3851" s="3">
        <v>35</v>
      </c>
      <c r="C3851" s="3">
        <v>11</v>
      </c>
      <c r="D3851" s="6">
        <v>90</v>
      </c>
      <c r="E3851" s="8" t="str">
        <f t="shared" si="180"/>
        <v>51-100</v>
      </c>
      <c r="F3851" s="7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  <c r="P3851" t="str">
        <f t="shared" si="181"/>
        <v>11-20</v>
      </c>
      <c r="Q3851" t="b">
        <f t="shared" si="182"/>
        <v>0</v>
      </c>
    </row>
    <row r="3852" spans="1:17" x14ac:dyDescent="0.3">
      <c r="A3852" s="3">
        <v>4135</v>
      </c>
      <c r="B3852" s="3">
        <v>35</v>
      </c>
      <c r="C3852" s="3">
        <v>11</v>
      </c>
      <c r="D3852" s="6">
        <v>85</v>
      </c>
      <c r="E3852" s="8" t="str">
        <f t="shared" si="180"/>
        <v>51-100</v>
      </c>
      <c r="F3852" s="7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  <c r="P3852" t="str">
        <f t="shared" si="181"/>
        <v>11-20</v>
      </c>
      <c r="Q3852" t="b">
        <f t="shared" si="182"/>
        <v>0</v>
      </c>
    </row>
    <row r="3853" spans="1:17" x14ac:dyDescent="0.3">
      <c r="A3853" s="3">
        <v>4165</v>
      </c>
      <c r="B3853" s="3">
        <v>35</v>
      </c>
      <c r="C3853" s="3">
        <v>10</v>
      </c>
      <c r="D3853" s="6">
        <v>23</v>
      </c>
      <c r="E3853" s="8" t="str">
        <f t="shared" si="180"/>
        <v>0-50</v>
      </c>
      <c r="F3853" s="7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  <c r="P3853" t="str">
        <f t="shared" si="181"/>
        <v>0-10</v>
      </c>
      <c r="Q3853" t="b">
        <f t="shared" si="182"/>
        <v>0</v>
      </c>
    </row>
    <row r="3854" spans="1:17" x14ac:dyDescent="0.3">
      <c r="A3854" s="3">
        <v>4174</v>
      </c>
      <c r="B3854" s="3">
        <v>35</v>
      </c>
      <c r="C3854" s="3">
        <v>9</v>
      </c>
      <c r="D3854" s="6">
        <v>43</v>
      </c>
      <c r="E3854" s="8" t="str">
        <f t="shared" si="180"/>
        <v>0-50</v>
      </c>
      <c r="F3854" s="7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  <c r="P3854" t="str">
        <f t="shared" si="181"/>
        <v>0-10</v>
      </c>
      <c r="Q3854" t="b">
        <f t="shared" si="182"/>
        <v>0</v>
      </c>
    </row>
    <row r="3855" spans="1:17" x14ac:dyDescent="0.3">
      <c r="A3855" s="3">
        <v>4203</v>
      </c>
      <c r="B3855" s="3">
        <v>35</v>
      </c>
      <c r="C3855" s="3">
        <v>9</v>
      </c>
      <c r="D3855" s="6">
        <v>82</v>
      </c>
      <c r="E3855" s="8" t="str">
        <f t="shared" si="180"/>
        <v>51-100</v>
      </c>
      <c r="F3855" s="7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  <c r="P3855" t="str">
        <f t="shared" si="181"/>
        <v>0-10</v>
      </c>
      <c r="Q3855" t="b">
        <f t="shared" si="182"/>
        <v>0</v>
      </c>
    </row>
    <row r="3856" spans="1:17" x14ac:dyDescent="0.3">
      <c r="A3856" s="3">
        <v>4210</v>
      </c>
      <c r="B3856" s="3">
        <v>35</v>
      </c>
      <c r="C3856" s="3">
        <v>9</v>
      </c>
      <c r="D3856" s="6">
        <v>21</v>
      </c>
      <c r="E3856" s="8" t="str">
        <f t="shared" si="180"/>
        <v>0-50</v>
      </c>
      <c r="F3856" s="7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  <c r="P3856" t="str">
        <f t="shared" si="181"/>
        <v>0-10</v>
      </c>
      <c r="Q3856" t="b">
        <f t="shared" si="182"/>
        <v>0</v>
      </c>
    </row>
    <row r="3857" spans="1:17" x14ac:dyDescent="0.3">
      <c r="A3857" s="3">
        <v>4211</v>
      </c>
      <c r="B3857" s="3">
        <v>35</v>
      </c>
      <c r="C3857" s="3">
        <v>8</v>
      </c>
      <c r="D3857" s="6">
        <v>43</v>
      </c>
      <c r="E3857" s="8" t="str">
        <f t="shared" si="180"/>
        <v>0-50</v>
      </c>
      <c r="F3857" s="7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  <c r="P3857" t="str">
        <f t="shared" si="181"/>
        <v>0-10</v>
      </c>
      <c r="Q3857" t="b">
        <f t="shared" si="182"/>
        <v>0</v>
      </c>
    </row>
    <row r="3858" spans="1:17" x14ac:dyDescent="0.3">
      <c r="A3858" s="3">
        <v>4297</v>
      </c>
      <c r="B3858" s="3">
        <v>35</v>
      </c>
      <c r="C3858" s="3">
        <v>9</v>
      </c>
      <c r="D3858" s="6">
        <v>84</v>
      </c>
      <c r="E3858" s="8" t="str">
        <f t="shared" si="180"/>
        <v>51-100</v>
      </c>
      <c r="F3858" s="7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  <c r="P3858" t="str">
        <f t="shared" si="181"/>
        <v>0-10</v>
      </c>
      <c r="Q3858" t="b">
        <f t="shared" si="182"/>
        <v>0</v>
      </c>
    </row>
    <row r="3859" spans="1:17" x14ac:dyDescent="0.3">
      <c r="A3859" s="3">
        <v>4307</v>
      </c>
      <c r="B3859" s="3">
        <v>35</v>
      </c>
      <c r="C3859" s="3">
        <v>11</v>
      </c>
      <c r="D3859" s="6">
        <v>41</v>
      </c>
      <c r="E3859" s="8" t="str">
        <f t="shared" si="180"/>
        <v>0-50</v>
      </c>
      <c r="F3859" s="7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  <c r="P3859" t="str">
        <f t="shared" si="181"/>
        <v>11-20</v>
      </c>
      <c r="Q3859" t="b">
        <f t="shared" si="182"/>
        <v>0</v>
      </c>
    </row>
    <row r="3860" spans="1:17" x14ac:dyDescent="0.3">
      <c r="A3860" s="3">
        <v>4315</v>
      </c>
      <c r="B3860" s="3">
        <v>35</v>
      </c>
      <c r="C3860" s="3">
        <v>9</v>
      </c>
      <c r="D3860" s="6">
        <v>79</v>
      </c>
      <c r="E3860" s="8" t="str">
        <f t="shared" si="180"/>
        <v>51-100</v>
      </c>
      <c r="F3860" s="7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  <c r="P3860" t="str">
        <f t="shared" si="181"/>
        <v>0-10</v>
      </c>
      <c r="Q3860" t="b">
        <f t="shared" si="182"/>
        <v>0</v>
      </c>
    </row>
    <row r="3861" spans="1:17" x14ac:dyDescent="0.3">
      <c r="A3861" s="3">
        <v>4340</v>
      </c>
      <c r="B3861" s="3">
        <v>35</v>
      </c>
      <c r="C3861" s="3">
        <v>11</v>
      </c>
      <c r="D3861" s="6">
        <v>38</v>
      </c>
      <c r="E3861" s="8" t="str">
        <f t="shared" si="180"/>
        <v>0-50</v>
      </c>
      <c r="F3861" s="7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  <c r="P3861" t="str">
        <f t="shared" si="181"/>
        <v>11-20</v>
      </c>
      <c r="Q3861" t="b">
        <f t="shared" si="182"/>
        <v>0</v>
      </c>
    </row>
    <row r="3862" spans="1:17" x14ac:dyDescent="0.3">
      <c r="A3862" s="3">
        <v>4359</v>
      </c>
      <c r="B3862" s="3">
        <v>35</v>
      </c>
      <c r="C3862" s="3">
        <v>11</v>
      </c>
      <c r="D3862" s="6">
        <v>75</v>
      </c>
      <c r="E3862" s="8" t="str">
        <f t="shared" si="180"/>
        <v>51-100</v>
      </c>
      <c r="F3862" s="7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  <c r="P3862" t="str">
        <f t="shared" si="181"/>
        <v>11-20</v>
      </c>
      <c r="Q3862" t="b">
        <f t="shared" si="182"/>
        <v>0</v>
      </c>
    </row>
    <row r="3863" spans="1:17" x14ac:dyDescent="0.3">
      <c r="A3863" s="3">
        <v>4425</v>
      </c>
      <c r="B3863" s="3">
        <v>35</v>
      </c>
      <c r="C3863" s="3">
        <v>10</v>
      </c>
      <c r="D3863" s="6">
        <v>54</v>
      </c>
      <c r="E3863" s="8" t="str">
        <f t="shared" si="180"/>
        <v>51-100</v>
      </c>
      <c r="F3863" s="7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  <c r="P3863" t="str">
        <f t="shared" si="181"/>
        <v>0-10</v>
      </c>
      <c r="Q3863" t="b">
        <f t="shared" si="182"/>
        <v>0</v>
      </c>
    </row>
    <row r="3864" spans="1:17" x14ac:dyDescent="0.3">
      <c r="A3864" s="3">
        <v>4435</v>
      </c>
      <c r="B3864" s="3">
        <v>35</v>
      </c>
      <c r="C3864" s="3">
        <v>9</v>
      </c>
      <c r="D3864" s="6">
        <v>51</v>
      </c>
      <c r="E3864" s="8" t="str">
        <f t="shared" si="180"/>
        <v>51-100</v>
      </c>
      <c r="F3864" s="7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  <c r="P3864" t="str">
        <f t="shared" si="181"/>
        <v>0-10</v>
      </c>
      <c r="Q3864" t="b">
        <f t="shared" si="182"/>
        <v>0</v>
      </c>
    </row>
    <row r="3865" spans="1:17" x14ac:dyDescent="0.3">
      <c r="A3865" s="3">
        <v>4486</v>
      </c>
      <c r="B3865" s="3">
        <v>35</v>
      </c>
      <c r="C3865" s="3">
        <v>9</v>
      </c>
      <c r="D3865" s="6">
        <v>50</v>
      </c>
      <c r="E3865" s="8" t="str">
        <f t="shared" si="180"/>
        <v>0-50</v>
      </c>
      <c r="F3865" s="7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  <c r="P3865" t="str">
        <f t="shared" si="181"/>
        <v>0-10</v>
      </c>
      <c r="Q3865" t="b">
        <f t="shared" si="182"/>
        <v>0</v>
      </c>
    </row>
    <row r="3866" spans="1:17" x14ac:dyDescent="0.3">
      <c r="A3866" s="3">
        <v>4491</v>
      </c>
      <c r="B3866" s="3">
        <v>35</v>
      </c>
      <c r="C3866" s="3">
        <v>9</v>
      </c>
      <c r="D3866" s="6">
        <v>142</v>
      </c>
      <c r="E3866" s="8" t="str">
        <f t="shared" si="180"/>
        <v>100+</v>
      </c>
      <c r="F3866" s="7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  <c r="P3866" t="str">
        <f t="shared" si="181"/>
        <v>0-10</v>
      </c>
      <c r="Q3866" t="b">
        <f t="shared" si="182"/>
        <v>0</v>
      </c>
    </row>
    <row r="3867" spans="1:17" x14ac:dyDescent="0.3">
      <c r="A3867" s="3">
        <v>4575</v>
      </c>
      <c r="B3867" s="3">
        <v>35</v>
      </c>
      <c r="C3867" s="3">
        <v>11</v>
      </c>
      <c r="D3867" s="6">
        <v>193</v>
      </c>
      <c r="E3867" s="8" t="str">
        <f t="shared" si="180"/>
        <v>100+</v>
      </c>
      <c r="F3867" s="7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  <c r="P3867" t="str">
        <f t="shared" si="181"/>
        <v>11-20</v>
      </c>
      <c r="Q3867" t="b">
        <f t="shared" si="182"/>
        <v>0</v>
      </c>
    </row>
    <row r="3868" spans="1:17" x14ac:dyDescent="0.3">
      <c r="A3868" s="3">
        <v>4586</v>
      </c>
      <c r="B3868" s="3">
        <v>35</v>
      </c>
      <c r="C3868" s="3">
        <v>11</v>
      </c>
      <c r="D3868" s="6">
        <v>180</v>
      </c>
      <c r="E3868" s="8" t="str">
        <f t="shared" si="180"/>
        <v>100+</v>
      </c>
      <c r="F3868" s="7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  <c r="P3868" t="str">
        <f t="shared" si="181"/>
        <v>11-20</v>
      </c>
      <c r="Q3868" t="b">
        <f t="shared" si="182"/>
        <v>1</v>
      </c>
    </row>
    <row r="3869" spans="1:17" x14ac:dyDescent="0.3">
      <c r="A3869" s="3">
        <v>4589</v>
      </c>
      <c r="B3869" s="3">
        <v>35</v>
      </c>
      <c r="C3869" s="3">
        <v>10</v>
      </c>
      <c r="D3869" s="6">
        <v>85</v>
      </c>
      <c r="E3869" s="8" t="str">
        <f t="shared" si="180"/>
        <v>51-100</v>
      </c>
      <c r="F3869" s="7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  <c r="P3869" t="str">
        <f t="shared" si="181"/>
        <v>0-10</v>
      </c>
      <c r="Q3869" t="b">
        <f t="shared" si="182"/>
        <v>0</v>
      </c>
    </row>
    <row r="3870" spans="1:17" x14ac:dyDescent="0.3">
      <c r="A3870" s="3">
        <v>4619</v>
      </c>
      <c r="B3870" s="3">
        <v>35</v>
      </c>
      <c r="C3870" s="3">
        <v>9</v>
      </c>
      <c r="D3870" s="6">
        <v>29</v>
      </c>
      <c r="E3870" s="8" t="str">
        <f t="shared" si="180"/>
        <v>0-50</v>
      </c>
      <c r="F3870" s="7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  <c r="P3870" t="str">
        <f t="shared" si="181"/>
        <v>0-10</v>
      </c>
      <c r="Q3870" t="b">
        <f t="shared" si="182"/>
        <v>0</v>
      </c>
    </row>
    <row r="3871" spans="1:17" x14ac:dyDescent="0.3">
      <c r="A3871" s="3">
        <v>4676</v>
      </c>
      <c r="B3871" s="3">
        <v>35</v>
      </c>
      <c r="C3871" s="3">
        <v>11</v>
      </c>
      <c r="D3871" s="6">
        <v>32</v>
      </c>
      <c r="E3871" s="8" t="str">
        <f t="shared" si="180"/>
        <v>0-50</v>
      </c>
      <c r="F3871" s="7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  <c r="P3871" t="str">
        <f t="shared" si="181"/>
        <v>11-20</v>
      </c>
      <c r="Q3871" t="b">
        <f t="shared" si="182"/>
        <v>0</v>
      </c>
    </row>
    <row r="3872" spans="1:17" x14ac:dyDescent="0.3">
      <c r="A3872" s="3">
        <v>4703</v>
      </c>
      <c r="B3872" s="3">
        <v>35</v>
      </c>
      <c r="C3872" s="3">
        <v>5</v>
      </c>
      <c r="D3872" s="6">
        <v>108</v>
      </c>
      <c r="E3872" s="8" t="str">
        <f t="shared" si="180"/>
        <v>100+</v>
      </c>
      <c r="F3872" s="7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  <c r="P3872" t="str">
        <f t="shared" si="181"/>
        <v>0-10</v>
      </c>
      <c r="Q3872" t="b">
        <f t="shared" si="182"/>
        <v>0</v>
      </c>
    </row>
    <row r="3873" spans="1:17" x14ac:dyDescent="0.3">
      <c r="A3873" s="3">
        <v>4768</v>
      </c>
      <c r="B3873" s="3">
        <v>35</v>
      </c>
      <c r="C3873" s="3">
        <v>9</v>
      </c>
      <c r="D3873" s="6">
        <v>45</v>
      </c>
      <c r="E3873" s="8" t="str">
        <f t="shared" si="180"/>
        <v>0-50</v>
      </c>
      <c r="F3873" s="7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  <c r="P3873" t="str">
        <f t="shared" si="181"/>
        <v>0-10</v>
      </c>
      <c r="Q3873" t="b">
        <f t="shared" si="182"/>
        <v>0</v>
      </c>
    </row>
    <row r="3874" spans="1:17" x14ac:dyDescent="0.3">
      <c r="A3874" s="3">
        <v>4771</v>
      </c>
      <c r="B3874" s="3">
        <v>35</v>
      </c>
      <c r="C3874" s="3">
        <v>5</v>
      </c>
      <c r="D3874" s="6">
        <v>93</v>
      </c>
      <c r="E3874" s="8" t="str">
        <f t="shared" si="180"/>
        <v>51-100</v>
      </c>
      <c r="F3874" s="7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  <c r="P3874" t="str">
        <f t="shared" si="181"/>
        <v>0-10</v>
      </c>
      <c r="Q3874" t="b">
        <f t="shared" si="182"/>
        <v>0</v>
      </c>
    </row>
    <row r="3875" spans="1:17" x14ac:dyDescent="0.3">
      <c r="A3875" s="3">
        <v>4782</v>
      </c>
      <c r="B3875" s="3">
        <v>35</v>
      </c>
      <c r="C3875" s="3">
        <v>9</v>
      </c>
      <c r="D3875" s="6">
        <v>25</v>
      </c>
      <c r="E3875" s="8" t="str">
        <f t="shared" si="180"/>
        <v>0-50</v>
      </c>
      <c r="F3875" s="7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  <c r="P3875" t="str">
        <f t="shared" si="181"/>
        <v>0-10</v>
      </c>
      <c r="Q3875" t="b">
        <f t="shared" si="182"/>
        <v>0</v>
      </c>
    </row>
    <row r="3876" spans="1:17" x14ac:dyDescent="0.3">
      <c r="A3876" s="3">
        <v>4791</v>
      </c>
      <c r="B3876" s="3">
        <v>35</v>
      </c>
      <c r="C3876" s="3">
        <v>11</v>
      </c>
      <c r="D3876" s="6">
        <v>101</v>
      </c>
      <c r="E3876" s="8" t="str">
        <f t="shared" si="180"/>
        <v>100+</v>
      </c>
      <c r="F3876" s="7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  <c r="P3876" t="str">
        <f t="shared" si="181"/>
        <v>11-20</v>
      </c>
      <c r="Q3876" t="b">
        <f t="shared" si="182"/>
        <v>0</v>
      </c>
    </row>
    <row r="3877" spans="1:17" x14ac:dyDescent="0.3">
      <c r="A3877" s="3">
        <v>4803</v>
      </c>
      <c r="B3877" s="3">
        <v>35</v>
      </c>
      <c r="C3877" s="3">
        <v>11</v>
      </c>
      <c r="D3877" s="6">
        <v>58</v>
      </c>
      <c r="E3877" s="8" t="str">
        <f t="shared" si="180"/>
        <v>51-100</v>
      </c>
      <c r="F3877" s="7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  <c r="P3877" t="str">
        <f t="shared" si="181"/>
        <v>11-20</v>
      </c>
      <c r="Q3877" t="b">
        <f t="shared" si="182"/>
        <v>0</v>
      </c>
    </row>
    <row r="3878" spans="1:17" x14ac:dyDescent="0.3">
      <c r="A3878" s="3">
        <v>4847</v>
      </c>
      <c r="B3878" s="3">
        <v>35</v>
      </c>
      <c r="C3878" s="3">
        <v>10</v>
      </c>
      <c r="D3878" s="6">
        <v>135</v>
      </c>
      <c r="E3878" s="8" t="str">
        <f t="shared" si="180"/>
        <v>100+</v>
      </c>
      <c r="F3878" s="7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  <c r="P3878" t="str">
        <f t="shared" si="181"/>
        <v>0-10</v>
      </c>
      <c r="Q3878" t="b">
        <f t="shared" si="182"/>
        <v>0</v>
      </c>
    </row>
    <row r="3879" spans="1:17" x14ac:dyDescent="0.3">
      <c r="A3879" s="3">
        <v>10</v>
      </c>
      <c r="B3879" s="3">
        <v>34</v>
      </c>
      <c r="C3879" s="3">
        <v>9</v>
      </c>
      <c r="D3879" s="6">
        <v>180</v>
      </c>
      <c r="E3879" s="8" t="str">
        <f t="shared" si="180"/>
        <v>100+</v>
      </c>
      <c r="F3879" s="7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  <c r="P3879" t="str">
        <f t="shared" si="181"/>
        <v>0-10</v>
      </c>
      <c r="Q3879" t="b">
        <f t="shared" si="182"/>
        <v>0</v>
      </c>
    </row>
    <row r="3880" spans="1:17" x14ac:dyDescent="0.3">
      <c r="A3880" s="3">
        <v>42</v>
      </c>
      <c r="B3880" s="3">
        <v>34</v>
      </c>
      <c r="C3880" s="3">
        <v>9</v>
      </c>
      <c r="D3880" s="6">
        <v>60</v>
      </c>
      <c r="E3880" s="8" t="str">
        <f t="shared" si="180"/>
        <v>51-100</v>
      </c>
      <c r="F3880" s="7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  <c r="P3880" t="str">
        <f t="shared" si="181"/>
        <v>0-10</v>
      </c>
      <c r="Q3880" t="b">
        <f t="shared" si="182"/>
        <v>0</v>
      </c>
    </row>
    <row r="3881" spans="1:17" x14ac:dyDescent="0.3">
      <c r="A3881" s="3">
        <v>128</v>
      </c>
      <c r="B3881" s="3">
        <v>34</v>
      </c>
      <c r="C3881" s="3">
        <v>8</v>
      </c>
      <c r="D3881" s="6">
        <v>82</v>
      </c>
      <c r="E3881" s="8" t="str">
        <f t="shared" si="180"/>
        <v>51-100</v>
      </c>
      <c r="F3881" s="7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  <c r="P3881" t="str">
        <f t="shared" si="181"/>
        <v>0-10</v>
      </c>
      <c r="Q3881" t="b">
        <f t="shared" si="182"/>
        <v>0</v>
      </c>
    </row>
    <row r="3882" spans="1:17" x14ac:dyDescent="0.3">
      <c r="A3882" s="3">
        <v>196</v>
      </c>
      <c r="B3882" s="3">
        <v>34</v>
      </c>
      <c r="C3882" s="3">
        <v>10</v>
      </c>
      <c r="D3882" s="6">
        <v>13</v>
      </c>
      <c r="E3882" s="8" t="str">
        <f t="shared" si="180"/>
        <v>0-50</v>
      </c>
      <c r="F3882" s="7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  <c r="P3882" t="str">
        <f t="shared" si="181"/>
        <v>0-10</v>
      </c>
      <c r="Q3882" t="b">
        <f t="shared" si="182"/>
        <v>0</v>
      </c>
    </row>
    <row r="3883" spans="1:17" x14ac:dyDescent="0.3">
      <c r="A3883" s="3">
        <v>208</v>
      </c>
      <c r="B3883" s="3">
        <v>34</v>
      </c>
      <c r="C3883" s="3">
        <v>10</v>
      </c>
      <c r="D3883" s="6">
        <v>71</v>
      </c>
      <c r="E3883" s="8" t="str">
        <f t="shared" si="180"/>
        <v>51-100</v>
      </c>
      <c r="F3883" s="7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  <c r="P3883" t="str">
        <f t="shared" si="181"/>
        <v>0-10</v>
      </c>
      <c r="Q3883" t="b">
        <f t="shared" si="182"/>
        <v>0</v>
      </c>
    </row>
    <row r="3884" spans="1:17" x14ac:dyDescent="0.3">
      <c r="A3884" s="3">
        <v>283</v>
      </c>
      <c r="B3884" s="3">
        <v>34</v>
      </c>
      <c r="C3884" s="3">
        <v>9</v>
      </c>
      <c r="D3884" s="6">
        <v>71</v>
      </c>
      <c r="E3884" s="8" t="str">
        <f t="shared" si="180"/>
        <v>51-100</v>
      </c>
      <c r="F3884" s="7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  <c r="P3884" t="str">
        <f t="shared" si="181"/>
        <v>0-10</v>
      </c>
      <c r="Q3884" t="b">
        <f t="shared" si="182"/>
        <v>0</v>
      </c>
    </row>
    <row r="3885" spans="1:17" x14ac:dyDescent="0.3">
      <c r="A3885" s="3">
        <v>297</v>
      </c>
      <c r="B3885" s="3">
        <v>34</v>
      </c>
      <c r="C3885" s="3">
        <v>9</v>
      </c>
      <c r="D3885" s="6">
        <v>122</v>
      </c>
      <c r="E3885" s="8" t="str">
        <f t="shared" si="180"/>
        <v>100+</v>
      </c>
      <c r="F3885" s="7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  <c r="P3885" t="str">
        <f t="shared" si="181"/>
        <v>0-10</v>
      </c>
      <c r="Q3885" t="b">
        <f t="shared" si="182"/>
        <v>0</v>
      </c>
    </row>
    <row r="3886" spans="1:17" x14ac:dyDescent="0.3">
      <c r="A3886" s="3">
        <v>301</v>
      </c>
      <c r="B3886" s="3">
        <v>34</v>
      </c>
      <c r="C3886" s="3">
        <v>9</v>
      </c>
      <c r="D3886" s="6">
        <v>70</v>
      </c>
      <c r="E3886" s="8" t="str">
        <f t="shared" si="180"/>
        <v>51-100</v>
      </c>
      <c r="F3886" s="7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  <c r="P3886" t="str">
        <f t="shared" si="181"/>
        <v>0-10</v>
      </c>
      <c r="Q3886" t="b">
        <f t="shared" si="182"/>
        <v>0</v>
      </c>
    </row>
    <row r="3887" spans="1:17" x14ac:dyDescent="0.3">
      <c r="A3887" s="3">
        <v>314</v>
      </c>
      <c r="B3887" s="3">
        <v>34</v>
      </c>
      <c r="C3887" s="3">
        <v>9</v>
      </c>
      <c r="D3887" s="6">
        <v>41</v>
      </c>
      <c r="E3887" s="8" t="str">
        <f t="shared" si="180"/>
        <v>0-50</v>
      </c>
      <c r="F3887" s="7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  <c r="P3887" t="str">
        <f t="shared" si="181"/>
        <v>0-10</v>
      </c>
      <c r="Q3887" t="b">
        <f t="shared" si="182"/>
        <v>0</v>
      </c>
    </row>
    <row r="3888" spans="1:17" x14ac:dyDescent="0.3">
      <c r="A3888" s="3">
        <v>469</v>
      </c>
      <c r="B3888" s="3">
        <v>34</v>
      </c>
      <c r="C3888" s="3">
        <v>10</v>
      </c>
      <c r="D3888" s="6">
        <v>21</v>
      </c>
      <c r="E3888" s="8" t="str">
        <f t="shared" si="180"/>
        <v>0-50</v>
      </c>
      <c r="F3888" s="7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  <c r="P3888" t="str">
        <f t="shared" si="181"/>
        <v>0-10</v>
      </c>
      <c r="Q3888" t="b">
        <f t="shared" si="182"/>
        <v>0</v>
      </c>
    </row>
    <row r="3889" spans="1:17" x14ac:dyDescent="0.3">
      <c r="A3889" s="3">
        <v>491</v>
      </c>
      <c r="B3889" s="3">
        <v>34</v>
      </c>
      <c r="C3889" s="3">
        <v>10</v>
      </c>
      <c r="D3889" s="6">
        <v>90</v>
      </c>
      <c r="E3889" s="8" t="str">
        <f t="shared" si="180"/>
        <v>51-100</v>
      </c>
      <c r="F3889" s="7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  <c r="P3889" t="str">
        <f t="shared" si="181"/>
        <v>0-10</v>
      </c>
      <c r="Q3889" t="b">
        <f t="shared" si="182"/>
        <v>0</v>
      </c>
    </row>
    <row r="3890" spans="1:17" x14ac:dyDescent="0.3">
      <c r="A3890" s="3">
        <v>520</v>
      </c>
      <c r="B3890" s="3">
        <v>34</v>
      </c>
      <c r="C3890" s="3">
        <v>9</v>
      </c>
      <c r="D3890" s="6">
        <v>48</v>
      </c>
      <c r="E3890" s="8" t="str">
        <f t="shared" si="180"/>
        <v>0-50</v>
      </c>
      <c r="F3890" s="7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  <c r="P3890" t="str">
        <f t="shared" si="181"/>
        <v>0-10</v>
      </c>
      <c r="Q3890" t="b">
        <f t="shared" si="182"/>
        <v>0</v>
      </c>
    </row>
    <row r="3891" spans="1:17" x14ac:dyDescent="0.3">
      <c r="A3891" s="3">
        <v>556</v>
      </c>
      <c r="B3891" s="3">
        <v>34</v>
      </c>
      <c r="C3891" s="3">
        <v>8</v>
      </c>
      <c r="D3891" s="6">
        <v>35</v>
      </c>
      <c r="E3891" s="8" t="str">
        <f t="shared" si="180"/>
        <v>0-50</v>
      </c>
      <c r="F3891" s="7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  <c r="P3891" t="str">
        <f t="shared" si="181"/>
        <v>0-10</v>
      </c>
      <c r="Q3891" t="b">
        <f t="shared" si="182"/>
        <v>1</v>
      </c>
    </row>
    <row r="3892" spans="1:17" x14ac:dyDescent="0.3">
      <c r="A3892" s="3">
        <v>568</v>
      </c>
      <c r="B3892" s="3">
        <v>34</v>
      </c>
      <c r="C3892" s="3">
        <v>8</v>
      </c>
      <c r="D3892" s="6">
        <v>28</v>
      </c>
      <c r="E3892" s="8" t="str">
        <f t="shared" si="180"/>
        <v>0-50</v>
      </c>
      <c r="F3892" s="7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  <c r="P3892" t="str">
        <f t="shared" si="181"/>
        <v>0-10</v>
      </c>
      <c r="Q3892" t="b">
        <f t="shared" si="182"/>
        <v>0</v>
      </c>
    </row>
    <row r="3893" spans="1:17" x14ac:dyDescent="0.3">
      <c r="A3893" s="3">
        <v>569</v>
      </c>
      <c r="B3893" s="3">
        <v>34</v>
      </c>
      <c r="C3893" s="3">
        <v>9</v>
      </c>
      <c r="D3893" s="6">
        <v>41</v>
      </c>
      <c r="E3893" s="8" t="str">
        <f t="shared" si="180"/>
        <v>0-50</v>
      </c>
      <c r="F3893" s="7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  <c r="P3893" t="str">
        <f t="shared" si="181"/>
        <v>0-10</v>
      </c>
      <c r="Q3893" t="b">
        <f t="shared" si="182"/>
        <v>0</v>
      </c>
    </row>
    <row r="3894" spans="1:17" x14ac:dyDescent="0.3">
      <c r="A3894" s="3">
        <v>586</v>
      </c>
      <c r="B3894" s="3">
        <v>34</v>
      </c>
      <c r="C3894" s="3">
        <v>4</v>
      </c>
      <c r="D3894" s="6">
        <v>83</v>
      </c>
      <c r="E3894" s="8" t="str">
        <f t="shared" si="180"/>
        <v>51-100</v>
      </c>
      <c r="F3894" s="7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  <c r="P3894" t="str">
        <f t="shared" si="181"/>
        <v>0-10</v>
      </c>
      <c r="Q3894" t="b">
        <f t="shared" si="182"/>
        <v>0</v>
      </c>
    </row>
    <row r="3895" spans="1:17" x14ac:dyDescent="0.3">
      <c r="A3895" s="3">
        <v>607</v>
      </c>
      <c r="B3895" s="3">
        <v>34</v>
      </c>
      <c r="C3895" s="3">
        <v>8</v>
      </c>
      <c r="D3895" s="6">
        <v>81</v>
      </c>
      <c r="E3895" s="8" t="str">
        <f t="shared" si="180"/>
        <v>51-100</v>
      </c>
      <c r="F3895" s="7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  <c r="P3895" t="str">
        <f t="shared" si="181"/>
        <v>0-10</v>
      </c>
      <c r="Q3895" t="b">
        <f t="shared" si="182"/>
        <v>0</v>
      </c>
    </row>
    <row r="3896" spans="1:17" x14ac:dyDescent="0.3">
      <c r="A3896" s="3">
        <v>653</v>
      </c>
      <c r="B3896" s="3">
        <v>34</v>
      </c>
      <c r="C3896" s="3">
        <v>9</v>
      </c>
      <c r="D3896" s="6">
        <v>92</v>
      </c>
      <c r="E3896" s="8" t="str">
        <f t="shared" si="180"/>
        <v>51-100</v>
      </c>
      <c r="F3896" s="7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  <c r="P3896" t="str">
        <f t="shared" si="181"/>
        <v>0-10</v>
      </c>
      <c r="Q3896" t="b">
        <f t="shared" si="182"/>
        <v>0</v>
      </c>
    </row>
    <row r="3897" spans="1:17" x14ac:dyDescent="0.3">
      <c r="A3897" s="3">
        <v>674</v>
      </c>
      <c r="B3897" s="3">
        <v>34</v>
      </c>
      <c r="C3897" s="3">
        <v>10</v>
      </c>
      <c r="D3897" s="6">
        <v>22</v>
      </c>
      <c r="E3897" s="8" t="str">
        <f t="shared" si="180"/>
        <v>0-50</v>
      </c>
      <c r="F3897" s="7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  <c r="P3897" t="str">
        <f t="shared" si="181"/>
        <v>0-10</v>
      </c>
      <c r="Q3897" t="b">
        <f t="shared" si="182"/>
        <v>0</v>
      </c>
    </row>
    <row r="3898" spans="1:17" x14ac:dyDescent="0.3">
      <c r="A3898" s="3">
        <v>682</v>
      </c>
      <c r="B3898" s="3">
        <v>34</v>
      </c>
      <c r="C3898" s="3">
        <v>9</v>
      </c>
      <c r="D3898" s="6">
        <v>164</v>
      </c>
      <c r="E3898" s="8" t="str">
        <f t="shared" si="180"/>
        <v>100+</v>
      </c>
      <c r="F3898" s="7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  <c r="P3898" t="str">
        <f t="shared" si="181"/>
        <v>0-10</v>
      </c>
      <c r="Q3898" t="b">
        <f t="shared" si="182"/>
        <v>0</v>
      </c>
    </row>
    <row r="3899" spans="1:17" x14ac:dyDescent="0.3">
      <c r="A3899" s="3">
        <v>714</v>
      </c>
      <c r="B3899" s="3">
        <v>34</v>
      </c>
      <c r="C3899" s="3">
        <v>9</v>
      </c>
      <c r="D3899" s="6">
        <v>84</v>
      </c>
      <c r="E3899" s="8" t="str">
        <f t="shared" si="180"/>
        <v>51-100</v>
      </c>
      <c r="F3899" s="7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  <c r="P3899" t="str">
        <f t="shared" si="181"/>
        <v>0-10</v>
      </c>
      <c r="Q3899" t="b">
        <f t="shared" si="182"/>
        <v>0</v>
      </c>
    </row>
    <row r="3900" spans="1:17" x14ac:dyDescent="0.3">
      <c r="A3900" s="3">
        <v>843</v>
      </c>
      <c r="B3900" s="3">
        <v>34</v>
      </c>
      <c r="C3900" s="3">
        <v>10</v>
      </c>
      <c r="D3900" s="6">
        <v>54</v>
      </c>
      <c r="E3900" s="8" t="str">
        <f t="shared" si="180"/>
        <v>51-100</v>
      </c>
      <c r="F3900" s="7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  <c r="P3900" t="str">
        <f t="shared" si="181"/>
        <v>0-10</v>
      </c>
      <c r="Q3900" t="b">
        <f t="shared" si="182"/>
        <v>0</v>
      </c>
    </row>
    <row r="3901" spans="1:17" x14ac:dyDescent="0.3">
      <c r="A3901" s="3">
        <v>991</v>
      </c>
      <c r="B3901" s="3">
        <v>34</v>
      </c>
      <c r="C3901" s="3">
        <v>10</v>
      </c>
      <c r="D3901" s="6">
        <v>81</v>
      </c>
      <c r="E3901" s="8" t="str">
        <f t="shared" si="180"/>
        <v>51-100</v>
      </c>
      <c r="F3901" s="7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  <c r="P3901" t="str">
        <f t="shared" si="181"/>
        <v>0-10</v>
      </c>
      <c r="Q3901" t="b">
        <f t="shared" si="182"/>
        <v>0</v>
      </c>
    </row>
    <row r="3902" spans="1:17" x14ac:dyDescent="0.3">
      <c r="A3902" s="3">
        <v>993</v>
      </c>
      <c r="B3902" s="3">
        <v>34</v>
      </c>
      <c r="C3902" s="3">
        <v>9</v>
      </c>
      <c r="D3902" s="6">
        <v>93</v>
      </c>
      <c r="E3902" s="8" t="str">
        <f t="shared" si="180"/>
        <v>51-100</v>
      </c>
      <c r="F3902" s="7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  <c r="P3902" t="str">
        <f t="shared" si="181"/>
        <v>0-10</v>
      </c>
      <c r="Q3902" t="b">
        <f t="shared" si="182"/>
        <v>0</v>
      </c>
    </row>
    <row r="3903" spans="1:17" x14ac:dyDescent="0.3">
      <c r="A3903" s="3">
        <v>1069</v>
      </c>
      <c r="B3903" s="3">
        <v>34</v>
      </c>
      <c r="C3903" s="3">
        <v>9</v>
      </c>
      <c r="D3903" s="6">
        <v>105</v>
      </c>
      <c r="E3903" s="8" t="str">
        <f t="shared" si="180"/>
        <v>100+</v>
      </c>
      <c r="F3903" s="7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  <c r="P3903" t="str">
        <f t="shared" si="181"/>
        <v>0-10</v>
      </c>
      <c r="Q3903" t="b">
        <f t="shared" si="182"/>
        <v>0</v>
      </c>
    </row>
    <row r="3904" spans="1:17" x14ac:dyDescent="0.3">
      <c r="A3904" s="3">
        <v>1121</v>
      </c>
      <c r="B3904" s="3">
        <v>34</v>
      </c>
      <c r="C3904" s="3">
        <v>8</v>
      </c>
      <c r="D3904" s="6">
        <v>38</v>
      </c>
      <c r="E3904" s="8" t="str">
        <f t="shared" si="180"/>
        <v>0-50</v>
      </c>
      <c r="F3904" s="7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  <c r="P3904" t="str">
        <f t="shared" si="181"/>
        <v>0-10</v>
      </c>
      <c r="Q3904" t="b">
        <f t="shared" si="182"/>
        <v>0</v>
      </c>
    </row>
    <row r="3905" spans="1:17" x14ac:dyDescent="0.3">
      <c r="A3905" s="3">
        <v>1133</v>
      </c>
      <c r="B3905" s="3">
        <v>34</v>
      </c>
      <c r="C3905" s="3">
        <v>9</v>
      </c>
      <c r="D3905" s="6">
        <v>55</v>
      </c>
      <c r="E3905" s="8" t="str">
        <f t="shared" si="180"/>
        <v>51-100</v>
      </c>
      <c r="F3905" s="7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  <c r="P3905" t="str">
        <f t="shared" si="181"/>
        <v>0-10</v>
      </c>
      <c r="Q3905" t="b">
        <f t="shared" si="182"/>
        <v>1</v>
      </c>
    </row>
    <row r="3906" spans="1:17" x14ac:dyDescent="0.3">
      <c r="A3906" s="3">
        <v>1164</v>
      </c>
      <c r="B3906" s="3">
        <v>34</v>
      </c>
      <c r="C3906" s="3">
        <v>9</v>
      </c>
      <c r="D3906" s="6">
        <v>138</v>
      </c>
      <c r="E3906" s="8" t="str">
        <f t="shared" si="180"/>
        <v>100+</v>
      </c>
      <c r="F3906" s="7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  <c r="P3906" t="str">
        <f t="shared" si="181"/>
        <v>0-10</v>
      </c>
      <c r="Q3906" t="b">
        <f t="shared" si="182"/>
        <v>0</v>
      </c>
    </row>
    <row r="3907" spans="1:17" x14ac:dyDescent="0.3">
      <c r="A3907" s="3">
        <v>1185</v>
      </c>
      <c r="B3907" s="3">
        <v>34</v>
      </c>
      <c r="C3907" s="3">
        <v>9</v>
      </c>
      <c r="D3907" s="6">
        <v>71</v>
      </c>
      <c r="E3907" s="8" t="str">
        <f t="shared" ref="E3907:E3970" si="183">IF(D3907&lt;=50,"0-50",IF(D3907&lt;=100,"51-100","100+"))</f>
        <v>51-100</v>
      </c>
      <c r="F3907" s="7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  <c r="P3907" t="str">
        <f t="shared" ref="P3907:P3970" si="184">IF(C3907&lt;=10,"0-10",IF(C3907&lt;=20,"11-20",IF(C3907&lt;=30,"21-30","30+")))</f>
        <v>0-10</v>
      </c>
      <c r="Q3907" t="b">
        <f t="shared" ref="Q3907:Q3970" si="185">AND(IF(M3907="Yes",1,0),IF(O3907="Yes",1,0))</f>
        <v>0</v>
      </c>
    </row>
    <row r="3908" spans="1:17" x14ac:dyDescent="0.3">
      <c r="A3908" s="3">
        <v>1213</v>
      </c>
      <c r="B3908" s="3">
        <v>34</v>
      </c>
      <c r="C3908" s="3">
        <v>8</v>
      </c>
      <c r="D3908" s="6">
        <v>44</v>
      </c>
      <c r="E3908" s="8" t="str">
        <f t="shared" si="183"/>
        <v>0-50</v>
      </c>
      <c r="F3908" s="7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  <c r="P3908" t="str">
        <f t="shared" si="184"/>
        <v>0-10</v>
      </c>
      <c r="Q3908" t="b">
        <f t="shared" si="185"/>
        <v>0</v>
      </c>
    </row>
    <row r="3909" spans="1:17" x14ac:dyDescent="0.3">
      <c r="A3909" s="3">
        <v>1244</v>
      </c>
      <c r="B3909" s="3">
        <v>34</v>
      </c>
      <c r="C3909" s="3">
        <v>10</v>
      </c>
      <c r="D3909" s="6">
        <v>110</v>
      </c>
      <c r="E3909" s="8" t="str">
        <f t="shared" si="183"/>
        <v>100+</v>
      </c>
      <c r="F3909" s="7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  <c r="P3909" t="str">
        <f t="shared" si="184"/>
        <v>0-10</v>
      </c>
      <c r="Q3909" t="b">
        <f t="shared" si="185"/>
        <v>0</v>
      </c>
    </row>
    <row r="3910" spans="1:17" x14ac:dyDescent="0.3">
      <c r="A3910" s="3">
        <v>1259</v>
      </c>
      <c r="B3910" s="3">
        <v>34</v>
      </c>
      <c r="C3910" s="3">
        <v>8</v>
      </c>
      <c r="D3910" s="6">
        <v>31</v>
      </c>
      <c r="E3910" s="8" t="str">
        <f t="shared" si="183"/>
        <v>0-50</v>
      </c>
      <c r="F3910" s="7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  <c r="P3910" t="str">
        <f t="shared" si="184"/>
        <v>0-10</v>
      </c>
      <c r="Q3910" t="b">
        <f t="shared" si="185"/>
        <v>0</v>
      </c>
    </row>
    <row r="3911" spans="1:17" x14ac:dyDescent="0.3">
      <c r="A3911" s="3">
        <v>1269</v>
      </c>
      <c r="B3911" s="3">
        <v>34</v>
      </c>
      <c r="C3911" s="3">
        <v>9</v>
      </c>
      <c r="D3911" s="6">
        <v>62</v>
      </c>
      <c r="E3911" s="8" t="str">
        <f t="shared" si="183"/>
        <v>51-100</v>
      </c>
      <c r="F3911" s="7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  <c r="P3911" t="str">
        <f t="shared" si="184"/>
        <v>0-10</v>
      </c>
      <c r="Q3911" t="b">
        <f t="shared" si="185"/>
        <v>0</v>
      </c>
    </row>
    <row r="3912" spans="1:17" x14ac:dyDescent="0.3">
      <c r="A3912" s="3">
        <v>1295</v>
      </c>
      <c r="B3912" s="3">
        <v>34</v>
      </c>
      <c r="C3912" s="3">
        <v>10</v>
      </c>
      <c r="D3912" s="6">
        <v>71</v>
      </c>
      <c r="E3912" s="8" t="str">
        <f t="shared" si="183"/>
        <v>51-100</v>
      </c>
      <c r="F3912" s="7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  <c r="P3912" t="str">
        <f t="shared" si="184"/>
        <v>0-10</v>
      </c>
      <c r="Q3912" t="b">
        <f t="shared" si="185"/>
        <v>0</v>
      </c>
    </row>
    <row r="3913" spans="1:17" x14ac:dyDescent="0.3">
      <c r="A3913" s="3">
        <v>1307</v>
      </c>
      <c r="B3913" s="3">
        <v>34</v>
      </c>
      <c r="C3913" s="3">
        <v>9</v>
      </c>
      <c r="D3913" s="6">
        <v>31</v>
      </c>
      <c r="E3913" s="8" t="str">
        <f t="shared" si="183"/>
        <v>0-50</v>
      </c>
      <c r="F3913" s="7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  <c r="P3913" t="str">
        <f t="shared" si="184"/>
        <v>0-10</v>
      </c>
      <c r="Q3913" t="b">
        <f t="shared" si="185"/>
        <v>0</v>
      </c>
    </row>
    <row r="3914" spans="1:17" x14ac:dyDescent="0.3">
      <c r="A3914" s="3">
        <v>1331</v>
      </c>
      <c r="B3914" s="3">
        <v>34</v>
      </c>
      <c r="C3914" s="3">
        <v>9</v>
      </c>
      <c r="D3914" s="6">
        <v>64</v>
      </c>
      <c r="E3914" s="8" t="str">
        <f t="shared" si="183"/>
        <v>51-100</v>
      </c>
      <c r="F3914" s="7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  <c r="P3914" t="str">
        <f t="shared" si="184"/>
        <v>0-10</v>
      </c>
      <c r="Q3914" t="b">
        <f t="shared" si="185"/>
        <v>0</v>
      </c>
    </row>
    <row r="3915" spans="1:17" x14ac:dyDescent="0.3">
      <c r="A3915" s="3">
        <v>1383</v>
      </c>
      <c r="B3915" s="3">
        <v>34</v>
      </c>
      <c r="C3915" s="3">
        <v>8</v>
      </c>
      <c r="D3915" s="6">
        <v>82</v>
      </c>
      <c r="E3915" s="8" t="str">
        <f t="shared" si="183"/>
        <v>51-100</v>
      </c>
      <c r="F3915" s="7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  <c r="P3915" t="str">
        <f t="shared" si="184"/>
        <v>0-10</v>
      </c>
      <c r="Q3915" t="b">
        <f t="shared" si="185"/>
        <v>0</v>
      </c>
    </row>
    <row r="3916" spans="1:17" x14ac:dyDescent="0.3">
      <c r="A3916" s="3">
        <v>1473</v>
      </c>
      <c r="B3916" s="3">
        <v>34</v>
      </c>
      <c r="C3916" s="3">
        <v>8</v>
      </c>
      <c r="D3916" s="6">
        <v>8</v>
      </c>
      <c r="E3916" s="8" t="str">
        <f t="shared" si="183"/>
        <v>0-50</v>
      </c>
      <c r="F3916" s="7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  <c r="P3916" t="str">
        <f t="shared" si="184"/>
        <v>0-10</v>
      </c>
      <c r="Q3916" t="b">
        <f t="shared" si="185"/>
        <v>0</v>
      </c>
    </row>
    <row r="3917" spans="1:17" x14ac:dyDescent="0.3">
      <c r="A3917" s="3">
        <v>1486</v>
      </c>
      <c r="B3917" s="3">
        <v>34</v>
      </c>
      <c r="C3917" s="3">
        <v>9</v>
      </c>
      <c r="D3917" s="6">
        <v>99</v>
      </c>
      <c r="E3917" s="8" t="str">
        <f t="shared" si="183"/>
        <v>51-100</v>
      </c>
      <c r="F3917" s="7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  <c r="P3917" t="str">
        <f t="shared" si="184"/>
        <v>0-10</v>
      </c>
      <c r="Q3917" t="b">
        <f t="shared" si="185"/>
        <v>0</v>
      </c>
    </row>
    <row r="3918" spans="1:17" x14ac:dyDescent="0.3">
      <c r="A3918" s="3">
        <v>1504</v>
      </c>
      <c r="B3918" s="3">
        <v>34</v>
      </c>
      <c r="C3918" s="3">
        <v>8</v>
      </c>
      <c r="D3918" s="6">
        <v>52</v>
      </c>
      <c r="E3918" s="8" t="str">
        <f t="shared" si="183"/>
        <v>51-100</v>
      </c>
      <c r="F3918" s="7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  <c r="P3918" t="str">
        <f t="shared" si="184"/>
        <v>0-10</v>
      </c>
      <c r="Q3918" t="b">
        <f t="shared" si="185"/>
        <v>0</v>
      </c>
    </row>
    <row r="3919" spans="1:17" x14ac:dyDescent="0.3">
      <c r="A3919" s="3">
        <v>1529</v>
      </c>
      <c r="B3919" s="3">
        <v>34</v>
      </c>
      <c r="C3919" s="3">
        <v>9</v>
      </c>
      <c r="D3919" s="6">
        <v>134</v>
      </c>
      <c r="E3919" s="8" t="str">
        <f t="shared" si="183"/>
        <v>100+</v>
      </c>
      <c r="F3919" s="7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  <c r="P3919" t="str">
        <f t="shared" si="184"/>
        <v>0-10</v>
      </c>
      <c r="Q3919" t="b">
        <f t="shared" si="185"/>
        <v>0</v>
      </c>
    </row>
    <row r="3920" spans="1:17" x14ac:dyDescent="0.3">
      <c r="A3920" s="3">
        <v>1541</v>
      </c>
      <c r="B3920" s="3">
        <v>34</v>
      </c>
      <c r="C3920" s="3">
        <v>8</v>
      </c>
      <c r="D3920" s="6">
        <v>11</v>
      </c>
      <c r="E3920" s="8" t="str">
        <f t="shared" si="183"/>
        <v>0-50</v>
      </c>
      <c r="F3920" s="7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  <c r="P3920" t="str">
        <f t="shared" si="184"/>
        <v>0-10</v>
      </c>
      <c r="Q3920" t="b">
        <f t="shared" si="185"/>
        <v>1</v>
      </c>
    </row>
    <row r="3921" spans="1:17" x14ac:dyDescent="0.3">
      <c r="A3921" s="3">
        <v>1563</v>
      </c>
      <c r="B3921" s="3">
        <v>34</v>
      </c>
      <c r="C3921" s="3">
        <v>9</v>
      </c>
      <c r="D3921" s="6">
        <v>89</v>
      </c>
      <c r="E3921" s="8" t="str">
        <f t="shared" si="183"/>
        <v>51-100</v>
      </c>
      <c r="F3921" s="7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  <c r="P3921" t="str">
        <f t="shared" si="184"/>
        <v>0-10</v>
      </c>
      <c r="Q3921" t="b">
        <f t="shared" si="185"/>
        <v>0</v>
      </c>
    </row>
    <row r="3922" spans="1:17" x14ac:dyDescent="0.3">
      <c r="A3922" s="3">
        <v>1566</v>
      </c>
      <c r="B3922" s="3">
        <v>34</v>
      </c>
      <c r="C3922" s="3">
        <v>9</v>
      </c>
      <c r="D3922" s="6">
        <v>104</v>
      </c>
      <c r="E3922" s="8" t="str">
        <f t="shared" si="183"/>
        <v>100+</v>
      </c>
      <c r="F3922" s="7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  <c r="P3922" t="str">
        <f t="shared" si="184"/>
        <v>0-10</v>
      </c>
      <c r="Q3922" t="b">
        <f t="shared" si="185"/>
        <v>0</v>
      </c>
    </row>
    <row r="3923" spans="1:17" x14ac:dyDescent="0.3">
      <c r="A3923" s="3">
        <v>1578</v>
      </c>
      <c r="B3923" s="3">
        <v>34</v>
      </c>
      <c r="C3923" s="3">
        <v>8</v>
      </c>
      <c r="D3923" s="6">
        <v>65</v>
      </c>
      <c r="E3923" s="8" t="str">
        <f t="shared" si="183"/>
        <v>51-100</v>
      </c>
      <c r="F3923" s="7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  <c r="P3923" t="str">
        <f t="shared" si="184"/>
        <v>0-10</v>
      </c>
      <c r="Q3923" t="b">
        <f t="shared" si="185"/>
        <v>0</v>
      </c>
    </row>
    <row r="3924" spans="1:17" x14ac:dyDescent="0.3">
      <c r="A3924" s="3">
        <v>1672</v>
      </c>
      <c r="B3924" s="3">
        <v>34</v>
      </c>
      <c r="C3924" s="3">
        <v>9</v>
      </c>
      <c r="D3924" s="6">
        <v>20</v>
      </c>
      <c r="E3924" s="8" t="str">
        <f t="shared" si="183"/>
        <v>0-50</v>
      </c>
      <c r="F3924" s="7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  <c r="P3924" t="str">
        <f t="shared" si="184"/>
        <v>0-10</v>
      </c>
      <c r="Q3924" t="b">
        <f t="shared" si="185"/>
        <v>0</v>
      </c>
    </row>
    <row r="3925" spans="1:17" x14ac:dyDescent="0.3">
      <c r="A3925" s="3">
        <v>1678</v>
      </c>
      <c r="B3925" s="3">
        <v>34</v>
      </c>
      <c r="C3925" s="3">
        <v>10</v>
      </c>
      <c r="D3925" s="6">
        <v>42</v>
      </c>
      <c r="E3925" s="8" t="str">
        <f t="shared" si="183"/>
        <v>0-50</v>
      </c>
      <c r="F3925" s="7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  <c r="P3925" t="str">
        <f t="shared" si="184"/>
        <v>0-10</v>
      </c>
      <c r="Q3925" t="b">
        <f t="shared" si="185"/>
        <v>0</v>
      </c>
    </row>
    <row r="3926" spans="1:17" x14ac:dyDescent="0.3">
      <c r="A3926" s="3">
        <v>1780</v>
      </c>
      <c r="B3926" s="3">
        <v>34</v>
      </c>
      <c r="C3926" s="3">
        <v>9</v>
      </c>
      <c r="D3926" s="6">
        <v>68</v>
      </c>
      <c r="E3926" s="8" t="str">
        <f t="shared" si="183"/>
        <v>51-100</v>
      </c>
      <c r="F3926" s="7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  <c r="P3926" t="str">
        <f t="shared" si="184"/>
        <v>0-10</v>
      </c>
      <c r="Q3926" t="b">
        <f t="shared" si="185"/>
        <v>0</v>
      </c>
    </row>
    <row r="3927" spans="1:17" x14ac:dyDescent="0.3">
      <c r="A3927" s="3">
        <v>1834</v>
      </c>
      <c r="B3927" s="3">
        <v>34</v>
      </c>
      <c r="C3927" s="3">
        <v>9</v>
      </c>
      <c r="D3927" s="6">
        <v>178</v>
      </c>
      <c r="E3927" s="8" t="str">
        <f t="shared" si="183"/>
        <v>100+</v>
      </c>
      <c r="F3927" s="7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  <c r="P3927" t="str">
        <f t="shared" si="184"/>
        <v>0-10</v>
      </c>
      <c r="Q3927" t="b">
        <f t="shared" si="185"/>
        <v>0</v>
      </c>
    </row>
    <row r="3928" spans="1:17" x14ac:dyDescent="0.3">
      <c r="A3928" s="3">
        <v>1852</v>
      </c>
      <c r="B3928" s="3">
        <v>34</v>
      </c>
      <c r="C3928" s="3">
        <v>8</v>
      </c>
      <c r="D3928" s="6">
        <v>60</v>
      </c>
      <c r="E3928" s="8" t="str">
        <f t="shared" si="183"/>
        <v>51-100</v>
      </c>
      <c r="F3928" s="7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  <c r="P3928" t="str">
        <f t="shared" si="184"/>
        <v>0-10</v>
      </c>
      <c r="Q3928" t="b">
        <f t="shared" si="185"/>
        <v>0</v>
      </c>
    </row>
    <row r="3929" spans="1:17" x14ac:dyDescent="0.3">
      <c r="A3929" s="3">
        <v>1936</v>
      </c>
      <c r="B3929" s="3">
        <v>34</v>
      </c>
      <c r="C3929" s="3">
        <v>9</v>
      </c>
      <c r="D3929" s="6">
        <v>191</v>
      </c>
      <c r="E3929" s="8" t="str">
        <f t="shared" si="183"/>
        <v>100+</v>
      </c>
      <c r="F3929" s="7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  <c r="P3929" t="str">
        <f t="shared" si="184"/>
        <v>0-10</v>
      </c>
      <c r="Q3929" t="b">
        <f t="shared" si="185"/>
        <v>1</v>
      </c>
    </row>
    <row r="3930" spans="1:17" x14ac:dyDescent="0.3">
      <c r="A3930" s="3">
        <v>1965</v>
      </c>
      <c r="B3930" s="3">
        <v>34</v>
      </c>
      <c r="C3930" s="3">
        <v>10</v>
      </c>
      <c r="D3930" s="6">
        <v>34</v>
      </c>
      <c r="E3930" s="8" t="str">
        <f t="shared" si="183"/>
        <v>0-50</v>
      </c>
      <c r="F3930" s="7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  <c r="P3930" t="str">
        <f t="shared" si="184"/>
        <v>0-10</v>
      </c>
      <c r="Q3930" t="b">
        <f t="shared" si="185"/>
        <v>0</v>
      </c>
    </row>
    <row r="3931" spans="1:17" x14ac:dyDescent="0.3">
      <c r="A3931" s="3">
        <v>2052</v>
      </c>
      <c r="B3931" s="3">
        <v>34</v>
      </c>
      <c r="C3931" s="3">
        <v>8</v>
      </c>
      <c r="D3931" s="6">
        <v>38</v>
      </c>
      <c r="E3931" s="8" t="str">
        <f t="shared" si="183"/>
        <v>0-50</v>
      </c>
      <c r="F3931" s="7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  <c r="P3931" t="str">
        <f t="shared" si="184"/>
        <v>0-10</v>
      </c>
      <c r="Q3931" t="b">
        <f t="shared" si="185"/>
        <v>0</v>
      </c>
    </row>
    <row r="3932" spans="1:17" x14ac:dyDescent="0.3">
      <c r="A3932" s="3">
        <v>2078</v>
      </c>
      <c r="B3932" s="3">
        <v>34</v>
      </c>
      <c r="C3932" s="3">
        <v>9</v>
      </c>
      <c r="D3932" s="6">
        <v>160</v>
      </c>
      <c r="E3932" s="8" t="str">
        <f t="shared" si="183"/>
        <v>100+</v>
      </c>
      <c r="F3932" s="7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  <c r="P3932" t="str">
        <f t="shared" si="184"/>
        <v>0-10</v>
      </c>
      <c r="Q3932" t="b">
        <f t="shared" si="185"/>
        <v>0</v>
      </c>
    </row>
    <row r="3933" spans="1:17" x14ac:dyDescent="0.3">
      <c r="A3933" s="3">
        <v>2174</v>
      </c>
      <c r="B3933" s="3">
        <v>34</v>
      </c>
      <c r="C3933" s="3">
        <v>10</v>
      </c>
      <c r="D3933" s="6">
        <v>34</v>
      </c>
      <c r="E3933" s="8" t="str">
        <f t="shared" si="183"/>
        <v>0-50</v>
      </c>
      <c r="F3933" s="7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  <c r="P3933" t="str">
        <f t="shared" si="184"/>
        <v>0-10</v>
      </c>
      <c r="Q3933" t="b">
        <f t="shared" si="185"/>
        <v>0</v>
      </c>
    </row>
    <row r="3934" spans="1:17" x14ac:dyDescent="0.3">
      <c r="A3934" s="3">
        <v>2184</v>
      </c>
      <c r="B3934" s="3">
        <v>34</v>
      </c>
      <c r="C3934" s="3">
        <v>8</v>
      </c>
      <c r="D3934" s="6">
        <v>29</v>
      </c>
      <c r="E3934" s="8" t="str">
        <f t="shared" si="183"/>
        <v>0-50</v>
      </c>
      <c r="F3934" s="7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  <c r="P3934" t="str">
        <f t="shared" si="184"/>
        <v>0-10</v>
      </c>
      <c r="Q3934" t="b">
        <f t="shared" si="185"/>
        <v>0</v>
      </c>
    </row>
    <row r="3935" spans="1:17" x14ac:dyDescent="0.3">
      <c r="A3935" s="3">
        <v>2195</v>
      </c>
      <c r="B3935" s="3">
        <v>34</v>
      </c>
      <c r="C3935" s="3">
        <v>9</v>
      </c>
      <c r="D3935" s="6">
        <v>123</v>
      </c>
      <c r="E3935" s="8" t="str">
        <f t="shared" si="183"/>
        <v>100+</v>
      </c>
      <c r="F3935" s="7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  <c r="P3935" t="str">
        <f t="shared" si="184"/>
        <v>0-10</v>
      </c>
      <c r="Q3935" t="b">
        <f t="shared" si="185"/>
        <v>0</v>
      </c>
    </row>
    <row r="3936" spans="1:17" x14ac:dyDescent="0.3">
      <c r="A3936" s="3">
        <v>2320</v>
      </c>
      <c r="B3936" s="3">
        <v>34</v>
      </c>
      <c r="C3936" s="3">
        <v>9</v>
      </c>
      <c r="D3936" s="6">
        <v>198</v>
      </c>
      <c r="E3936" s="8" t="str">
        <f t="shared" si="183"/>
        <v>100+</v>
      </c>
      <c r="F3936" s="7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  <c r="P3936" t="str">
        <f t="shared" si="184"/>
        <v>0-10</v>
      </c>
      <c r="Q3936" t="b">
        <f t="shared" si="185"/>
        <v>0</v>
      </c>
    </row>
    <row r="3937" spans="1:17" x14ac:dyDescent="0.3">
      <c r="A3937" s="3">
        <v>2337</v>
      </c>
      <c r="B3937" s="3">
        <v>34</v>
      </c>
      <c r="C3937" s="3">
        <v>8</v>
      </c>
      <c r="D3937" s="6">
        <v>99</v>
      </c>
      <c r="E3937" s="8" t="str">
        <f t="shared" si="183"/>
        <v>51-100</v>
      </c>
      <c r="F3937" s="7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  <c r="P3937" t="str">
        <f t="shared" si="184"/>
        <v>0-10</v>
      </c>
      <c r="Q3937" t="b">
        <f t="shared" si="185"/>
        <v>0</v>
      </c>
    </row>
    <row r="3938" spans="1:17" x14ac:dyDescent="0.3">
      <c r="A3938" s="3">
        <v>2373</v>
      </c>
      <c r="B3938" s="3">
        <v>34</v>
      </c>
      <c r="C3938" s="3">
        <v>10</v>
      </c>
      <c r="D3938" s="6">
        <v>45</v>
      </c>
      <c r="E3938" s="8" t="str">
        <f t="shared" si="183"/>
        <v>0-50</v>
      </c>
      <c r="F3938" s="7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  <c r="P3938" t="str">
        <f t="shared" si="184"/>
        <v>0-10</v>
      </c>
      <c r="Q3938" t="b">
        <f t="shared" si="185"/>
        <v>0</v>
      </c>
    </row>
    <row r="3939" spans="1:17" x14ac:dyDescent="0.3">
      <c r="A3939" s="3">
        <v>2397</v>
      </c>
      <c r="B3939" s="3">
        <v>34</v>
      </c>
      <c r="C3939" s="3">
        <v>10</v>
      </c>
      <c r="D3939" s="6">
        <v>43</v>
      </c>
      <c r="E3939" s="8" t="str">
        <f t="shared" si="183"/>
        <v>0-50</v>
      </c>
      <c r="F3939" s="7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  <c r="P3939" t="str">
        <f t="shared" si="184"/>
        <v>0-10</v>
      </c>
      <c r="Q3939" t="b">
        <f t="shared" si="185"/>
        <v>0</v>
      </c>
    </row>
    <row r="3940" spans="1:17" x14ac:dyDescent="0.3">
      <c r="A3940" s="3">
        <v>2415</v>
      </c>
      <c r="B3940" s="3">
        <v>34</v>
      </c>
      <c r="C3940" s="3">
        <v>10</v>
      </c>
      <c r="D3940" s="6">
        <v>134</v>
      </c>
      <c r="E3940" s="8" t="str">
        <f t="shared" si="183"/>
        <v>100+</v>
      </c>
      <c r="F3940" s="7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  <c r="P3940" t="str">
        <f t="shared" si="184"/>
        <v>0-10</v>
      </c>
      <c r="Q3940" t="b">
        <f t="shared" si="185"/>
        <v>0</v>
      </c>
    </row>
    <row r="3941" spans="1:17" x14ac:dyDescent="0.3">
      <c r="A3941" s="3">
        <v>2436</v>
      </c>
      <c r="B3941" s="3">
        <v>34</v>
      </c>
      <c r="C3941" s="3">
        <v>9</v>
      </c>
      <c r="D3941" s="6">
        <v>102</v>
      </c>
      <c r="E3941" s="8" t="str">
        <f t="shared" si="183"/>
        <v>100+</v>
      </c>
      <c r="F3941" s="7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  <c r="P3941" t="str">
        <f t="shared" si="184"/>
        <v>0-10</v>
      </c>
      <c r="Q3941" t="b">
        <f t="shared" si="185"/>
        <v>0</v>
      </c>
    </row>
    <row r="3942" spans="1:17" x14ac:dyDescent="0.3">
      <c r="A3942" s="3">
        <v>2456</v>
      </c>
      <c r="B3942" s="3">
        <v>34</v>
      </c>
      <c r="C3942" s="3">
        <v>8</v>
      </c>
      <c r="D3942" s="6">
        <v>164</v>
      </c>
      <c r="E3942" s="8" t="str">
        <f t="shared" si="183"/>
        <v>100+</v>
      </c>
      <c r="F3942" s="7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  <c r="P3942" t="str">
        <f t="shared" si="184"/>
        <v>0-10</v>
      </c>
      <c r="Q3942" t="b">
        <f t="shared" si="185"/>
        <v>0</v>
      </c>
    </row>
    <row r="3943" spans="1:17" x14ac:dyDescent="0.3">
      <c r="A3943" s="3">
        <v>2494</v>
      </c>
      <c r="B3943" s="3">
        <v>34</v>
      </c>
      <c r="C3943" s="3">
        <v>9</v>
      </c>
      <c r="D3943" s="6">
        <v>49</v>
      </c>
      <c r="E3943" s="8" t="str">
        <f t="shared" si="183"/>
        <v>0-50</v>
      </c>
      <c r="F3943" s="7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  <c r="P3943" t="str">
        <f t="shared" si="184"/>
        <v>0-10</v>
      </c>
      <c r="Q3943" t="b">
        <f t="shared" si="185"/>
        <v>0</v>
      </c>
    </row>
    <row r="3944" spans="1:17" x14ac:dyDescent="0.3">
      <c r="A3944" s="3">
        <v>2542</v>
      </c>
      <c r="B3944" s="3">
        <v>34</v>
      </c>
      <c r="C3944" s="3">
        <v>8</v>
      </c>
      <c r="D3944" s="6">
        <v>171</v>
      </c>
      <c r="E3944" s="8" t="str">
        <f t="shared" si="183"/>
        <v>100+</v>
      </c>
      <c r="F3944" s="7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  <c r="P3944" t="str">
        <f t="shared" si="184"/>
        <v>0-10</v>
      </c>
      <c r="Q3944" t="b">
        <f t="shared" si="185"/>
        <v>0</v>
      </c>
    </row>
    <row r="3945" spans="1:17" x14ac:dyDescent="0.3">
      <c r="A3945" s="3">
        <v>2572</v>
      </c>
      <c r="B3945" s="3">
        <v>34</v>
      </c>
      <c r="C3945" s="3">
        <v>8</v>
      </c>
      <c r="D3945" s="6">
        <v>40</v>
      </c>
      <c r="E3945" s="8" t="str">
        <f t="shared" si="183"/>
        <v>0-50</v>
      </c>
      <c r="F3945" s="7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  <c r="P3945" t="str">
        <f t="shared" si="184"/>
        <v>0-10</v>
      </c>
      <c r="Q3945" t="b">
        <f t="shared" si="185"/>
        <v>0</v>
      </c>
    </row>
    <row r="3946" spans="1:17" x14ac:dyDescent="0.3">
      <c r="A3946" s="3">
        <v>2635</v>
      </c>
      <c r="B3946" s="3">
        <v>34</v>
      </c>
      <c r="C3946" s="3">
        <v>9</v>
      </c>
      <c r="D3946" s="6">
        <v>75</v>
      </c>
      <c r="E3946" s="8" t="str">
        <f t="shared" si="183"/>
        <v>51-100</v>
      </c>
      <c r="F3946" s="7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  <c r="P3946" t="str">
        <f t="shared" si="184"/>
        <v>0-10</v>
      </c>
      <c r="Q3946" t="b">
        <f t="shared" si="185"/>
        <v>0</v>
      </c>
    </row>
    <row r="3947" spans="1:17" x14ac:dyDescent="0.3">
      <c r="A3947" s="3">
        <v>2786</v>
      </c>
      <c r="B3947" s="3">
        <v>34</v>
      </c>
      <c r="C3947" s="3">
        <v>9</v>
      </c>
      <c r="D3947" s="6">
        <v>31</v>
      </c>
      <c r="E3947" s="8" t="str">
        <f t="shared" si="183"/>
        <v>0-50</v>
      </c>
      <c r="F3947" s="7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  <c r="P3947" t="str">
        <f t="shared" si="184"/>
        <v>0-10</v>
      </c>
      <c r="Q3947" t="b">
        <f t="shared" si="185"/>
        <v>1</v>
      </c>
    </row>
    <row r="3948" spans="1:17" x14ac:dyDescent="0.3">
      <c r="A3948" s="3">
        <v>2858</v>
      </c>
      <c r="B3948" s="3">
        <v>34</v>
      </c>
      <c r="C3948" s="3">
        <v>8</v>
      </c>
      <c r="D3948" s="6">
        <v>184</v>
      </c>
      <c r="E3948" s="8" t="str">
        <f t="shared" si="183"/>
        <v>100+</v>
      </c>
      <c r="F3948" s="7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  <c r="P3948" t="str">
        <f t="shared" si="184"/>
        <v>0-10</v>
      </c>
      <c r="Q3948" t="b">
        <f t="shared" si="185"/>
        <v>0</v>
      </c>
    </row>
    <row r="3949" spans="1:17" x14ac:dyDescent="0.3">
      <c r="A3949" s="3">
        <v>2916</v>
      </c>
      <c r="B3949" s="3">
        <v>34</v>
      </c>
      <c r="C3949" s="3">
        <v>9</v>
      </c>
      <c r="D3949" s="6">
        <v>133</v>
      </c>
      <c r="E3949" s="8" t="str">
        <f t="shared" si="183"/>
        <v>100+</v>
      </c>
      <c r="F3949" s="7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  <c r="P3949" t="str">
        <f t="shared" si="184"/>
        <v>0-10</v>
      </c>
      <c r="Q3949" t="b">
        <f t="shared" si="185"/>
        <v>0</v>
      </c>
    </row>
    <row r="3950" spans="1:17" x14ac:dyDescent="0.3">
      <c r="A3950" s="3">
        <v>3039</v>
      </c>
      <c r="B3950" s="3">
        <v>34</v>
      </c>
      <c r="C3950" s="3">
        <v>8</v>
      </c>
      <c r="D3950" s="6">
        <v>39</v>
      </c>
      <c r="E3950" s="8" t="str">
        <f t="shared" si="183"/>
        <v>0-50</v>
      </c>
      <c r="F3950" s="7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  <c r="P3950" t="str">
        <f t="shared" si="184"/>
        <v>0-10</v>
      </c>
      <c r="Q3950" t="b">
        <f t="shared" si="185"/>
        <v>0</v>
      </c>
    </row>
    <row r="3951" spans="1:17" x14ac:dyDescent="0.3">
      <c r="A3951" s="3">
        <v>3040</v>
      </c>
      <c r="B3951" s="3">
        <v>34</v>
      </c>
      <c r="C3951" s="3">
        <v>9</v>
      </c>
      <c r="D3951" s="6">
        <v>141</v>
      </c>
      <c r="E3951" s="8" t="str">
        <f t="shared" si="183"/>
        <v>100+</v>
      </c>
      <c r="F3951" s="7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  <c r="P3951" t="str">
        <f t="shared" si="184"/>
        <v>0-10</v>
      </c>
      <c r="Q3951" t="b">
        <f t="shared" si="185"/>
        <v>0</v>
      </c>
    </row>
    <row r="3952" spans="1:17" x14ac:dyDescent="0.3">
      <c r="A3952" s="3">
        <v>3112</v>
      </c>
      <c r="B3952" s="3">
        <v>34</v>
      </c>
      <c r="C3952" s="3">
        <v>9</v>
      </c>
      <c r="D3952" s="6">
        <v>78</v>
      </c>
      <c r="E3952" s="8" t="str">
        <f t="shared" si="183"/>
        <v>51-100</v>
      </c>
      <c r="F3952" s="7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  <c r="P3952" t="str">
        <f t="shared" si="184"/>
        <v>0-10</v>
      </c>
      <c r="Q3952" t="b">
        <f t="shared" si="185"/>
        <v>0</v>
      </c>
    </row>
    <row r="3953" spans="1:17" x14ac:dyDescent="0.3">
      <c r="A3953" s="3">
        <v>3143</v>
      </c>
      <c r="B3953" s="3">
        <v>34</v>
      </c>
      <c r="C3953" s="3">
        <v>8</v>
      </c>
      <c r="D3953" s="6">
        <v>175</v>
      </c>
      <c r="E3953" s="8" t="str">
        <f t="shared" si="183"/>
        <v>100+</v>
      </c>
      <c r="F3953" s="7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  <c r="P3953" t="str">
        <f t="shared" si="184"/>
        <v>0-10</v>
      </c>
      <c r="Q3953" t="b">
        <f t="shared" si="185"/>
        <v>1</v>
      </c>
    </row>
    <row r="3954" spans="1:17" x14ac:dyDescent="0.3">
      <c r="A3954" s="3">
        <v>3146</v>
      </c>
      <c r="B3954" s="3">
        <v>34</v>
      </c>
      <c r="C3954" s="3">
        <v>10</v>
      </c>
      <c r="D3954" s="6">
        <v>114</v>
      </c>
      <c r="E3954" s="8" t="str">
        <f t="shared" si="183"/>
        <v>100+</v>
      </c>
      <c r="F3954" s="7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  <c r="P3954" t="str">
        <f t="shared" si="184"/>
        <v>0-10</v>
      </c>
      <c r="Q3954" t="b">
        <f t="shared" si="185"/>
        <v>0</v>
      </c>
    </row>
    <row r="3955" spans="1:17" x14ac:dyDescent="0.3">
      <c r="A3955" s="3">
        <v>3174</v>
      </c>
      <c r="B3955" s="3">
        <v>34</v>
      </c>
      <c r="C3955" s="3">
        <v>10</v>
      </c>
      <c r="D3955" s="6">
        <v>35</v>
      </c>
      <c r="E3955" s="8" t="str">
        <f t="shared" si="183"/>
        <v>0-50</v>
      </c>
      <c r="F3955" s="7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  <c r="P3955" t="str">
        <f t="shared" si="184"/>
        <v>0-10</v>
      </c>
      <c r="Q3955" t="b">
        <f t="shared" si="185"/>
        <v>0</v>
      </c>
    </row>
    <row r="3956" spans="1:17" x14ac:dyDescent="0.3">
      <c r="A3956" s="3">
        <v>3198</v>
      </c>
      <c r="B3956" s="3">
        <v>34</v>
      </c>
      <c r="C3956" s="3">
        <v>10</v>
      </c>
      <c r="D3956" s="6">
        <v>29</v>
      </c>
      <c r="E3956" s="8" t="str">
        <f t="shared" si="183"/>
        <v>0-50</v>
      </c>
      <c r="F3956" s="7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  <c r="P3956" t="str">
        <f t="shared" si="184"/>
        <v>0-10</v>
      </c>
      <c r="Q3956" t="b">
        <f t="shared" si="185"/>
        <v>0</v>
      </c>
    </row>
    <row r="3957" spans="1:17" x14ac:dyDescent="0.3">
      <c r="A3957" s="3">
        <v>3199</v>
      </c>
      <c r="B3957" s="3">
        <v>34</v>
      </c>
      <c r="C3957" s="3">
        <v>9</v>
      </c>
      <c r="D3957" s="6">
        <v>55</v>
      </c>
      <c r="E3957" s="8" t="str">
        <f t="shared" si="183"/>
        <v>51-100</v>
      </c>
      <c r="F3957" s="7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  <c r="P3957" t="str">
        <f t="shared" si="184"/>
        <v>0-10</v>
      </c>
      <c r="Q3957" t="b">
        <f t="shared" si="185"/>
        <v>0</v>
      </c>
    </row>
    <row r="3958" spans="1:17" x14ac:dyDescent="0.3">
      <c r="A3958" s="3">
        <v>3217</v>
      </c>
      <c r="B3958" s="3">
        <v>34</v>
      </c>
      <c r="C3958" s="3">
        <v>8</v>
      </c>
      <c r="D3958" s="6">
        <v>14</v>
      </c>
      <c r="E3958" s="8" t="str">
        <f t="shared" si="183"/>
        <v>0-50</v>
      </c>
      <c r="F3958" s="7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  <c r="P3958" t="str">
        <f t="shared" si="184"/>
        <v>0-10</v>
      </c>
      <c r="Q3958" t="b">
        <f t="shared" si="185"/>
        <v>0</v>
      </c>
    </row>
    <row r="3959" spans="1:17" x14ac:dyDescent="0.3">
      <c r="A3959" s="3">
        <v>3256</v>
      </c>
      <c r="B3959" s="3">
        <v>34</v>
      </c>
      <c r="C3959" s="3">
        <v>7</v>
      </c>
      <c r="D3959" s="6">
        <v>82</v>
      </c>
      <c r="E3959" s="8" t="str">
        <f t="shared" si="183"/>
        <v>51-100</v>
      </c>
      <c r="F3959" s="7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  <c r="P3959" t="str">
        <f t="shared" si="184"/>
        <v>0-10</v>
      </c>
      <c r="Q3959" t="b">
        <f t="shared" si="185"/>
        <v>0</v>
      </c>
    </row>
    <row r="3960" spans="1:17" x14ac:dyDescent="0.3">
      <c r="A3960" s="3">
        <v>3257</v>
      </c>
      <c r="B3960" s="3">
        <v>34</v>
      </c>
      <c r="C3960" s="3">
        <v>9</v>
      </c>
      <c r="D3960" s="6">
        <v>41</v>
      </c>
      <c r="E3960" s="8" t="str">
        <f t="shared" si="183"/>
        <v>0-50</v>
      </c>
      <c r="F3960" s="7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  <c r="P3960" t="str">
        <f t="shared" si="184"/>
        <v>0-10</v>
      </c>
      <c r="Q3960" t="b">
        <f t="shared" si="185"/>
        <v>0</v>
      </c>
    </row>
    <row r="3961" spans="1:17" x14ac:dyDescent="0.3">
      <c r="A3961" s="3">
        <v>3308</v>
      </c>
      <c r="B3961" s="3">
        <v>34</v>
      </c>
      <c r="C3961" s="3">
        <v>10</v>
      </c>
      <c r="D3961" s="6">
        <v>25</v>
      </c>
      <c r="E3961" s="8" t="str">
        <f t="shared" si="183"/>
        <v>0-50</v>
      </c>
      <c r="F3961" s="7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  <c r="P3961" t="str">
        <f t="shared" si="184"/>
        <v>0-10</v>
      </c>
      <c r="Q3961" t="b">
        <f t="shared" si="185"/>
        <v>0</v>
      </c>
    </row>
    <row r="3962" spans="1:17" x14ac:dyDescent="0.3">
      <c r="A3962" s="3">
        <v>3331</v>
      </c>
      <c r="B3962" s="3">
        <v>34</v>
      </c>
      <c r="C3962" s="3">
        <v>9</v>
      </c>
      <c r="D3962" s="6">
        <v>32</v>
      </c>
      <c r="E3962" s="8" t="str">
        <f t="shared" si="183"/>
        <v>0-50</v>
      </c>
      <c r="F3962" s="7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  <c r="P3962" t="str">
        <f t="shared" si="184"/>
        <v>0-10</v>
      </c>
      <c r="Q3962" t="b">
        <f t="shared" si="185"/>
        <v>0</v>
      </c>
    </row>
    <row r="3963" spans="1:17" x14ac:dyDescent="0.3">
      <c r="A3963" s="3">
        <v>3353</v>
      </c>
      <c r="B3963" s="3">
        <v>34</v>
      </c>
      <c r="C3963" s="3">
        <v>4</v>
      </c>
      <c r="D3963" s="6">
        <v>19</v>
      </c>
      <c r="E3963" s="8" t="str">
        <f t="shared" si="183"/>
        <v>0-50</v>
      </c>
      <c r="F3963" s="7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  <c r="P3963" t="str">
        <f t="shared" si="184"/>
        <v>0-10</v>
      </c>
      <c r="Q3963" t="b">
        <f t="shared" si="185"/>
        <v>0</v>
      </c>
    </row>
    <row r="3964" spans="1:17" x14ac:dyDescent="0.3">
      <c r="A3964" s="3">
        <v>3370</v>
      </c>
      <c r="B3964" s="3">
        <v>34</v>
      </c>
      <c r="C3964" s="3">
        <v>10</v>
      </c>
      <c r="D3964" s="6">
        <v>84</v>
      </c>
      <c r="E3964" s="8" t="str">
        <f t="shared" si="183"/>
        <v>51-100</v>
      </c>
      <c r="F3964" s="7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  <c r="P3964" t="str">
        <f t="shared" si="184"/>
        <v>0-10</v>
      </c>
      <c r="Q3964" t="b">
        <f t="shared" si="185"/>
        <v>0</v>
      </c>
    </row>
    <row r="3965" spans="1:17" x14ac:dyDescent="0.3">
      <c r="A3965" s="3">
        <v>3434</v>
      </c>
      <c r="B3965" s="3">
        <v>34</v>
      </c>
      <c r="C3965" s="3">
        <v>9</v>
      </c>
      <c r="D3965" s="6">
        <v>60</v>
      </c>
      <c r="E3965" s="8" t="str">
        <f t="shared" si="183"/>
        <v>51-100</v>
      </c>
      <c r="F3965" s="7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  <c r="P3965" t="str">
        <f t="shared" si="184"/>
        <v>0-10</v>
      </c>
      <c r="Q3965" t="b">
        <f t="shared" si="185"/>
        <v>0</v>
      </c>
    </row>
    <row r="3966" spans="1:17" x14ac:dyDescent="0.3">
      <c r="A3966" s="3">
        <v>3478</v>
      </c>
      <c r="B3966" s="3">
        <v>34</v>
      </c>
      <c r="C3966" s="3">
        <v>10</v>
      </c>
      <c r="D3966" s="6">
        <v>131</v>
      </c>
      <c r="E3966" s="8" t="str">
        <f t="shared" si="183"/>
        <v>100+</v>
      </c>
      <c r="F3966" s="7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  <c r="P3966" t="str">
        <f t="shared" si="184"/>
        <v>0-10</v>
      </c>
      <c r="Q3966" t="b">
        <f t="shared" si="185"/>
        <v>0</v>
      </c>
    </row>
    <row r="3967" spans="1:17" x14ac:dyDescent="0.3">
      <c r="A3967" s="3">
        <v>3535</v>
      </c>
      <c r="B3967" s="3">
        <v>34</v>
      </c>
      <c r="C3967" s="3">
        <v>10</v>
      </c>
      <c r="D3967" s="6">
        <v>61</v>
      </c>
      <c r="E3967" s="8" t="str">
        <f t="shared" si="183"/>
        <v>51-100</v>
      </c>
      <c r="F3967" s="7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  <c r="P3967" t="str">
        <f t="shared" si="184"/>
        <v>0-10</v>
      </c>
      <c r="Q3967" t="b">
        <f t="shared" si="185"/>
        <v>0</v>
      </c>
    </row>
    <row r="3968" spans="1:17" x14ac:dyDescent="0.3">
      <c r="A3968" s="3">
        <v>3595</v>
      </c>
      <c r="B3968" s="3">
        <v>34</v>
      </c>
      <c r="C3968" s="3">
        <v>8</v>
      </c>
      <c r="D3968" s="6">
        <v>79</v>
      </c>
      <c r="E3968" s="8" t="str">
        <f t="shared" si="183"/>
        <v>51-100</v>
      </c>
      <c r="F3968" s="7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  <c r="P3968" t="str">
        <f t="shared" si="184"/>
        <v>0-10</v>
      </c>
      <c r="Q3968" t="b">
        <f t="shared" si="185"/>
        <v>0</v>
      </c>
    </row>
    <row r="3969" spans="1:17" x14ac:dyDescent="0.3">
      <c r="A3969" s="3">
        <v>3615</v>
      </c>
      <c r="B3969" s="3">
        <v>34</v>
      </c>
      <c r="C3969" s="3">
        <v>10</v>
      </c>
      <c r="D3969" s="6">
        <v>154</v>
      </c>
      <c r="E3969" s="8" t="str">
        <f t="shared" si="183"/>
        <v>100+</v>
      </c>
      <c r="F3969" s="7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  <c r="P3969" t="str">
        <f t="shared" si="184"/>
        <v>0-10</v>
      </c>
      <c r="Q3969" t="b">
        <f t="shared" si="185"/>
        <v>0</v>
      </c>
    </row>
    <row r="3970" spans="1:17" x14ac:dyDescent="0.3">
      <c r="A3970" s="3">
        <v>3647</v>
      </c>
      <c r="B3970" s="3">
        <v>34</v>
      </c>
      <c r="C3970" s="3">
        <v>9</v>
      </c>
      <c r="D3970" s="6">
        <v>141</v>
      </c>
      <c r="E3970" s="8" t="str">
        <f t="shared" si="183"/>
        <v>100+</v>
      </c>
      <c r="F3970" s="7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  <c r="P3970" t="str">
        <f t="shared" si="184"/>
        <v>0-10</v>
      </c>
      <c r="Q3970" t="b">
        <f t="shared" si="185"/>
        <v>0</v>
      </c>
    </row>
    <row r="3971" spans="1:17" x14ac:dyDescent="0.3">
      <c r="A3971" s="3">
        <v>3674</v>
      </c>
      <c r="B3971" s="3">
        <v>34</v>
      </c>
      <c r="C3971" s="3">
        <v>9</v>
      </c>
      <c r="D3971" s="6">
        <v>65</v>
      </c>
      <c r="E3971" s="8" t="str">
        <f t="shared" ref="E3971:E4034" si="186">IF(D3971&lt;=50,"0-50",IF(D3971&lt;=100,"51-100","100+"))</f>
        <v>51-100</v>
      </c>
      <c r="F3971" s="7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  <c r="P3971" t="str">
        <f t="shared" ref="P3971:P4034" si="187">IF(C3971&lt;=10,"0-10",IF(C3971&lt;=20,"11-20",IF(C3971&lt;=30,"21-30","30+")))</f>
        <v>0-10</v>
      </c>
      <c r="Q3971" t="b">
        <f t="shared" ref="Q3971:Q4034" si="188">AND(IF(M3971="Yes",1,0),IF(O3971="Yes",1,0))</f>
        <v>0</v>
      </c>
    </row>
    <row r="3972" spans="1:17" x14ac:dyDescent="0.3">
      <c r="A3972" s="3">
        <v>3688</v>
      </c>
      <c r="B3972" s="3">
        <v>34</v>
      </c>
      <c r="C3972" s="3">
        <v>10</v>
      </c>
      <c r="D3972" s="6">
        <v>45</v>
      </c>
      <c r="E3972" s="8" t="str">
        <f t="shared" si="186"/>
        <v>0-50</v>
      </c>
      <c r="F3972" s="7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  <c r="P3972" t="str">
        <f t="shared" si="187"/>
        <v>0-10</v>
      </c>
      <c r="Q3972" t="b">
        <f t="shared" si="188"/>
        <v>0</v>
      </c>
    </row>
    <row r="3973" spans="1:17" x14ac:dyDescent="0.3">
      <c r="A3973" s="3">
        <v>3732</v>
      </c>
      <c r="B3973" s="3">
        <v>34</v>
      </c>
      <c r="C3973" s="3">
        <v>8</v>
      </c>
      <c r="D3973" s="6">
        <v>10</v>
      </c>
      <c r="E3973" s="8" t="str">
        <f t="shared" si="186"/>
        <v>0-50</v>
      </c>
      <c r="F3973" s="7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  <c r="P3973" t="str">
        <f t="shared" si="187"/>
        <v>0-10</v>
      </c>
      <c r="Q3973" t="b">
        <f t="shared" si="188"/>
        <v>0</v>
      </c>
    </row>
    <row r="3974" spans="1:17" x14ac:dyDescent="0.3">
      <c r="A3974" s="3">
        <v>3802</v>
      </c>
      <c r="B3974" s="3">
        <v>34</v>
      </c>
      <c r="C3974" s="3">
        <v>8</v>
      </c>
      <c r="D3974" s="6">
        <v>20</v>
      </c>
      <c r="E3974" s="8" t="str">
        <f t="shared" si="186"/>
        <v>0-50</v>
      </c>
      <c r="F3974" s="7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  <c r="P3974" t="str">
        <f t="shared" si="187"/>
        <v>0-10</v>
      </c>
      <c r="Q3974" t="b">
        <f t="shared" si="188"/>
        <v>0</v>
      </c>
    </row>
    <row r="3975" spans="1:17" x14ac:dyDescent="0.3">
      <c r="A3975" s="3">
        <v>3807</v>
      </c>
      <c r="B3975" s="3">
        <v>34</v>
      </c>
      <c r="C3975" s="3">
        <v>8</v>
      </c>
      <c r="D3975" s="6">
        <v>41</v>
      </c>
      <c r="E3975" s="8" t="str">
        <f t="shared" si="186"/>
        <v>0-50</v>
      </c>
      <c r="F3975" s="7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  <c r="P3975" t="str">
        <f t="shared" si="187"/>
        <v>0-10</v>
      </c>
      <c r="Q3975" t="b">
        <f t="shared" si="188"/>
        <v>0</v>
      </c>
    </row>
    <row r="3976" spans="1:17" x14ac:dyDescent="0.3">
      <c r="A3976" s="3">
        <v>3809</v>
      </c>
      <c r="B3976" s="3">
        <v>34</v>
      </c>
      <c r="C3976" s="3">
        <v>10</v>
      </c>
      <c r="D3976" s="6">
        <v>152</v>
      </c>
      <c r="E3976" s="8" t="str">
        <f t="shared" si="186"/>
        <v>100+</v>
      </c>
      <c r="F3976" s="7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  <c r="P3976" t="str">
        <f t="shared" si="187"/>
        <v>0-10</v>
      </c>
      <c r="Q3976" t="b">
        <f t="shared" si="188"/>
        <v>0</v>
      </c>
    </row>
    <row r="3977" spans="1:17" x14ac:dyDescent="0.3">
      <c r="A3977" s="3">
        <v>3815</v>
      </c>
      <c r="B3977" s="3">
        <v>34</v>
      </c>
      <c r="C3977" s="3">
        <v>9</v>
      </c>
      <c r="D3977" s="6">
        <v>35</v>
      </c>
      <c r="E3977" s="8" t="str">
        <f t="shared" si="186"/>
        <v>0-50</v>
      </c>
      <c r="F3977" s="7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  <c r="P3977" t="str">
        <f t="shared" si="187"/>
        <v>0-10</v>
      </c>
      <c r="Q3977" t="b">
        <f t="shared" si="188"/>
        <v>0</v>
      </c>
    </row>
    <row r="3978" spans="1:17" x14ac:dyDescent="0.3">
      <c r="A3978" s="3">
        <v>3831</v>
      </c>
      <c r="B3978" s="3">
        <v>34</v>
      </c>
      <c r="C3978" s="3">
        <v>8</v>
      </c>
      <c r="D3978" s="6">
        <v>34</v>
      </c>
      <c r="E3978" s="8" t="str">
        <f t="shared" si="186"/>
        <v>0-50</v>
      </c>
      <c r="F3978" s="7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  <c r="P3978" t="str">
        <f t="shared" si="187"/>
        <v>0-10</v>
      </c>
      <c r="Q3978" t="b">
        <f t="shared" si="188"/>
        <v>0</v>
      </c>
    </row>
    <row r="3979" spans="1:17" x14ac:dyDescent="0.3">
      <c r="A3979" s="3">
        <v>3864</v>
      </c>
      <c r="B3979" s="3">
        <v>34</v>
      </c>
      <c r="C3979" s="3">
        <v>10</v>
      </c>
      <c r="D3979" s="6">
        <v>21</v>
      </c>
      <c r="E3979" s="8" t="str">
        <f t="shared" si="186"/>
        <v>0-50</v>
      </c>
      <c r="F3979" s="7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  <c r="P3979" t="str">
        <f t="shared" si="187"/>
        <v>0-10</v>
      </c>
      <c r="Q3979" t="b">
        <f t="shared" si="188"/>
        <v>0</v>
      </c>
    </row>
    <row r="3980" spans="1:17" x14ac:dyDescent="0.3">
      <c r="A3980" s="3">
        <v>3902</v>
      </c>
      <c r="B3980" s="3">
        <v>34</v>
      </c>
      <c r="C3980" s="3">
        <v>10</v>
      </c>
      <c r="D3980" s="6">
        <v>53</v>
      </c>
      <c r="E3980" s="8" t="str">
        <f t="shared" si="186"/>
        <v>51-100</v>
      </c>
      <c r="F3980" s="7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  <c r="P3980" t="str">
        <f t="shared" si="187"/>
        <v>0-10</v>
      </c>
      <c r="Q3980" t="b">
        <f t="shared" si="188"/>
        <v>0</v>
      </c>
    </row>
    <row r="3981" spans="1:17" x14ac:dyDescent="0.3">
      <c r="A3981" s="3">
        <v>3921</v>
      </c>
      <c r="B3981" s="3">
        <v>34</v>
      </c>
      <c r="C3981" s="3">
        <v>8</v>
      </c>
      <c r="D3981" s="6">
        <v>82</v>
      </c>
      <c r="E3981" s="8" t="str">
        <f t="shared" si="186"/>
        <v>51-100</v>
      </c>
      <c r="F3981" s="7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  <c r="P3981" t="str">
        <f t="shared" si="187"/>
        <v>0-10</v>
      </c>
      <c r="Q3981" t="b">
        <f t="shared" si="188"/>
        <v>1</v>
      </c>
    </row>
    <row r="3982" spans="1:17" x14ac:dyDescent="0.3">
      <c r="A3982" s="3">
        <v>3985</v>
      </c>
      <c r="B3982" s="3">
        <v>34</v>
      </c>
      <c r="C3982" s="3">
        <v>8</v>
      </c>
      <c r="D3982" s="6">
        <v>18</v>
      </c>
      <c r="E3982" s="8" t="str">
        <f t="shared" si="186"/>
        <v>0-50</v>
      </c>
      <c r="F3982" s="7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  <c r="P3982" t="str">
        <f t="shared" si="187"/>
        <v>0-10</v>
      </c>
      <c r="Q3982" t="b">
        <f t="shared" si="188"/>
        <v>0</v>
      </c>
    </row>
    <row r="3983" spans="1:17" x14ac:dyDescent="0.3">
      <c r="A3983" s="3">
        <v>3999</v>
      </c>
      <c r="B3983" s="3">
        <v>34</v>
      </c>
      <c r="C3983" s="3">
        <v>10</v>
      </c>
      <c r="D3983" s="6">
        <v>41</v>
      </c>
      <c r="E3983" s="8" t="str">
        <f t="shared" si="186"/>
        <v>0-50</v>
      </c>
      <c r="F3983" s="7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  <c r="P3983" t="str">
        <f t="shared" si="187"/>
        <v>0-10</v>
      </c>
      <c r="Q3983" t="b">
        <f t="shared" si="188"/>
        <v>0</v>
      </c>
    </row>
    <row r="3984" spans="1:17" x14ac:dyDescent="0.3">
      <c r="A3984" s="3">
        <v>4036</v>
      </c>
      <c r="B3984" s="3">
        <v>34</v>
      </c>
      <c r="C3984" s="3">
        <v>9</v>
      </c>
      <c r="D3984" s="6">
        <v>180</v>
      </c>
      <c r="E3984" s="8" t="str">
        <f t="shared" si="186"/>
        <v>100+</v>
      </c>
      <c r="F3984" s="7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  <c r="P3984" t="str">
        <f t="shared" si="187"/>
        <v>0-10</v>
      </c>
      <c r="Q3984" t="b">
        <f t="shared" si="188"/>
        <v>0</v>
      </c>
    </row>
    <row r="3985" spans="1:17" x14ac:dyDescent="0.3">
      <c r="A3985" s="3">
        <v>4040</v>
      </c>
      <c r="B3985" s="3">
        <v>34</v>
      </c>
      <c r="C3985" s="3">
        <v>9</v>
      </c>
      <c r="D3985" s="6">
        <v>104</v>
      </c>
      <c r="E3985" s="8" t="str">
        <f t="shared" si="186"/>
        <v>100+</v>
      </c>
      <c r="F3985" s="7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  <c r="P3985" t="str">
        <f t="shared" si="187"/>
        <v>0-10</v>
      </c>
      <c r="Q3985" t="b">
        <f t="shared" si="188"/>
        <v>0</v>
      </c>
    </row>
    <row r="3986" spans="1:17" x14ac:dyDescent="0.3">
      <c r="A3986" s="3">
        <v>4113</v>
      </c>
      <c r="B3986" s="3">
        <v>34</v>
      </c>
      <c r="C3986" s="3">
        <v>9</v>
      </c>
      <c r="D3986" s="6">
        <v>65</v>
      </c>
      <c r="E3986" s="8" t="str">
        <f t="shared" si="186"/>
        <v>51-100</v>
      </c>
      <c r="F3986" s="7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  <c r="P3986" t="str">
        <f t="shared" si="187"/>
        <v>0-10</v>
      </c>
      <c r="Q3986" t="b">
        <f t="shared" si="188"/>
        <v>0</v>
      </c>
    </row>
    <row r="3987" spans="1:17" x14ac:dyDescent="0.3">
      <c r="A3987" s="3">
        <v>4158</v>
      </c>
      <c r="B3987" s="3">
        <v>34</v>
      </c>
      <c r="C3987" s="3">
        <v>10</v>
      </c>
      <c r="D3987" s="6">
        <v>22</v>
      </c>
      <c r="E3987" s="8" t="str">
        <f t="shared" si="186"/>
        <v>0-50</v>
      </c>
      <c r="F3987" s="7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  <c r="P3987" t="str">
        <f t="shared" si="187"/>
        <v>0-10</v>
      </c>
      <c r="Q3987" t="b">
        <f t="shared" si="188"/>
        <v>0</v>
      </c>
    </row>
    <row r="3988" spans="1:17" x14ac:dyDescent="0.3">
      <c r="A3988" s="3">
        <v>4229</v>
      </c>
      <c r="B3988" s="3">
        <v>34</v>
      </c>
      <c r="C3988" s="3">
        <v>10</v>
      </c>
      <c r="D3988" s="6">
        <v>83</v>
      </c>
      <c r="E3988" s="8" t="str">
        <f t="shared" si="186"/>
        <v>51-100</v>
      </c>
      <c r="F3988" s="7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  <c r="P3988" t="str">
        <f t="shared" si="187"/>
        <v>0-10</v>
      </c>
      <c r="Q3988" t="b">
        <f t="shared" si="188"/>
        <v>0</v>
      </c>
    </row>
    <row r="3989" spans="1:17" x14ac:dyDescent="0.3">
      <c r="A3989" s="3">
        <v>4242</v>
      </c>
      <c r="B3989" s="3">
        <v>34</v>
      </c>
      <c r="C3989" s="3">
        <v>9</v>
      </c>
      <c r="D3989" s="6">
        <v>40</v>
      </c>
      <c r="E3989" s="8" t="str">
        <f t="shared" si="186"/>
        <v>0-50</v>
      </c>
      <c r="F3989" s="7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  <c r="P3989" t="str">
        <f t="shared" si="187"/>
        <v>0-10</v>
      </c>
      <c r="Q3989" t="b">
        <f t="shared" si="188"/>
        <v>0</v>
      </c>
    </row>
    <row r="3990" spans="1:17" x14ac:dyDescent="0.3">
      <c r="A3990" s="3">
        <v>4310</v>
      </c>
      <c r="B3990" s="3">
        <v>34</v>
      </c>
      <c r="C3990" s="3">
        <v>8</v>
      </c>
      <c r="D3990" s="6">
        <v>188</v>
      </c>
      <c r="E3990" s="8" t="str">
        <f t="shared" si="186"/>
        <v>100+</v>
      </c>
      <c r="F3990" s="7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  <c r="P3990" t="str">
        <f t="shared" si="187"/>
        <v>0-10</v>
      </c>
      <c r="Q3990" t="b">
        <f t="shared" si="188"/>
        <v>0</v>
      </c>
    </row>
    <row r="3991" spans="1:17" x14ac:dyDescent="0.3">
      <c r="A3991" s="3">
        <v>4341</v>
      </c>
      <c r="B3991" s="3">
        <v>34</v>
      </c>
      <c r="C3991" s="3">
        <v>10</v>
      </c>
      <c r="D3991" s="6">
        <v>92</v>
      </c>
      <c r="E3991" s="8" t="str">
        <f t="shared" si="186"/>
        <v>51-100</v>
      </c>
      <c r="F3991" s="7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  <c r="P3991" t="str">
        <f t="shared" si="187"/>
        <v>0-10</v>
      </c>
      <c r="Q3991" t="b">
        <f t="shared" si="188"/>
        <v>1</v>
      </c>
    </row>
    <row r="3992" spans="1:17" x14ac:dyDescent="0.3">
      <c r="A3992" s="3">
        <v>4373</v>
      </c>
      <c r="B3992" s="3">
        <v>34</v>
      </c>
      <c r="C3992" s="3">
        <v>10</v>
      </c>
      <c r="D3992" s="6">
        <v>41</v>
      </c>
      <c r="E3992" s="8" t="str">
        <f t="shared" si="186"/>
        <v>0-50</v>
      </c>
      <c r="F3992" s="7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  <c r="P3992" t="str">
        <f t="shared" si="187"/>
        <v>0-10</v>
      </c>
      <c r="Q3992" t="b">
        <f t="shared" si="188"/>
        <v>0</v>
      </c>
    </row>
    <row r="3993" spans="1:17" x14ac:dyDescent="0.3">
      <c r="A3993" s="3">
        <v>4376</v>
      </c>
      <c r="B3993" s="3">
        <v>34</v>
      </c>
      <c r="C3993" s="3">
        <v>10</v>
      </c>
      <c r="D3993" s="6">
        <v>51</v>
      </c>
      <c r="E3993" s="8" t="str">
        <f t="shared" si="186"/>
        <v>51-100</v>
      </c>
      <c r="F3993" s="7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  <c r="P3993" t="str">
        <f t="shared" si="187"/>
        <v>0-10</v>
      </c>
      <c r="Q3993" t="b">
        <f t="shared" si="188"/>
        <v>0</v>
      </c>
    </row>
    <row r="3994" spans="1:17" x14ac:dyDescent="0.3">
      <c r="A3994" s="3">
        <v>4401</v>
      </c>
      <c r="B3994" s="3">
        <v>34</v>
      </c>
      <c r="C3994" s="3">
        <v>10</v>
      </c>
      <c r="D3994" s="6">
        <v>44</v>
      </c>
      <c r="E3994" s="8" t="str">
        <f t="shared" si="186"/>
        <v>0-50</v>
      </c>
      <c r="F3994" s="7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  <c r="P3994" t="str">
        <f t="shared" si="187"/>
        <v>0-10</v>
      </c>
      <c r="Q3994" t="b">
        <f t="shared" si="188"/>
        <v>0</v>
      </c>
    </row>
    <row r="3995" spans="1:17" x14ac:dyDescent="0.3">
      <c r="A3995" s="3">
        <v>4413</v>
      </c>
      <c r="B3995" s="3">
        <v>34</v>
      </c>
      <c r="C3995" s="3">
        <v>10</v>
      </c>
      <c r="D3995" s="6">
        <v>19</v>
      </c>
      <c r="E3995" s="8" t="str">
        <f t="shared" si="186"/>
        <v>0-50</v>
      </c>
      <c r="F3995" s="7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  <c r="P3995" t="str">
        <f t="shared" si="187"/>
        <v>0-10</v>
      </c>
      <c r="Q3995" t="b">
        <f t="shared" si="188"/>
        <v>0</v>
      </c>
    </row>
    <row r="3996" spans="1:17" x14ac:dyDescent="0.3">
      <c r="A3996" s="3">
        <v>4467</v>
      </c>
      <c r="B3996" s="3">
        <v>34</v>
      </c>
      <c r="C3996" s="3">
        <v>10</v>
      </c>
      <c r="D3996" s="6">
        <v>60</v>
      </c>
      <c r="E3996" s="8" t="str">
        <f t="shared" si="186"/>
        <v>51-100</v>
      </c>
      <c r="F3996" s="7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  <c r="P3996" t="str">
        <f t="shared" si="187"/>
        <v>0-10</v>
      </c>
      <c r="Q3996" t="b">
        <f t="shared" si="188"/>
        <v>1</v>
      </c>
    </row>
    <row r="3997" spans="1:17" x14ac:dyDescent="0.3">
      <c r="A3997" s="3">
        <v>4598</v>
      </c>
      <c r="B3997" s="3">
        <v>34</v>
      </c>
      <c r="C3997" s="3">
        <v>10</v>
      </c>
      <c r="D3997" s="6">
        <v>68</v>
      </c>
      <c r="E3997" s="8" t="str">
        <f t="shared" si="186"/>
        <v>51-100</v>
      </c>
      <c r="F3997" s="7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  <c r="P3997" t="str">
        <f t="shared" si="187"/>
        <v>0-10</v>
      </c>
      <c r="Q3997" t="b">
        <f t="shared" si="188"/>
        <v>0</v>
      </c>
    </row>
    <row r="3998" spans="1:17" x14ac:dyDescent="0.3">
      <c r="A3998" s="3">
        <v>4612</v>
      </c>
      <c r="B3998" s="3">
        <v>34</v>
      </c>
      <c r="C3998" s="3">
        <v>7</v>
      </c>
      <c r="D3998" s="6">
        <v>52</v>
      </c>
      <c r="E3998" s="8" t="str">
        <f t="shared" si="186"/>
        <v>51-100</v>
      </c>
      <c r="F3998" s="7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  <c r="P3998" t="str">
        <f t="shared" si="187"/>
        <v>0-10</v>
      </c>
      <c r="Q3998" t="b">
        <f t="shared" si="188"/>
        <v>0</v>
      </c>
    </row>
    <row r="3999" spans="1:17" x14ac:dyDescent="0.3">
      <c r="A3999" s="3">
        <v>4646</v>
      </c>
      <c r="B3999" s="3">
        <v>34</v>
      </c>
      <c r="C3999" s="3">
        <v>10</v>
      </c>
      <c r="D3999" s="6">
        <v>45</v>
      </c>
      <c r="E3999" s="8" t="str">
        <f t="shared" si="186"/>
        <v>0-50</v>
      </c>
      <c r="F3999" s="7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  <c r="P3999" t="str">
        <f t="shared" si="187"/>
        <v>0-10</v>
      </c>
      <c r="Q3999" t="b">
        <f t="shared" si="188"/>
        <v>0</v>
      </c>
    </row>
    <row r="4000" spans="1:17" x14ac:dyDescent="0.3">
      <c r="A4000" s="3">
        <v>4654</v>
      </c>
      <c r="B4000" s="3">
        <v>34</v>
      </c>
      <c r="C4000" s="3">
        <v>10</v>
      </c>
      <c r="D4000" s="6">
        <v>155</v>
      </c>
      <c r="E4000" s="8" t="str">
        <f t="shared" si="186"/>
        <v>100+</v>
      </c>
      <c r="F4000" s="7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  <c r="P4000" t="str">
        <f t="shared" si="187"/>
        <v>0-10</v>
      </c>
      <c r="Q4000" t="b">
        <f t="shared" si="188"/>
        <v>0</v>
      </c>
    </row>
    <row r="4001" spans="1:17" x14ac:dyDescent="0.3">
      <c r="A4001" s="3">
        <v>4667</v>
      </c>
      <c r="B4001" s="3">
        <v>34</v>
      </c>
      <c r="C4001" s="3">
        <v>9</v>
      </c>
      <c r="D4001" s="6">
        <v>72</v>
      </c>
      <c r="E4001" s="8" t="str">
        <f t="shared" si="186"/>
        <v>51-100</v>
      </c>
      <c r="F4001" s="7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  <c r="P4001" t="str">
        <f t="shared" si="187"/>
        <v>0-10</v>
      </c>
      <c r="Q4001" t="b">
        <f t="shared" si="188"/>
        <v>0</v>
      </c>
    </row>
    <row r="4002" spans="1:17" x14ac:dyDescent="0.3">
      <c r="A4002" s="3">
        <v>4725</v>
      </c>
      <c r="B4002" s="3">
        <v>34</v>
      </c>
      <c r="C4002" s="3">
        <v>8</v>
      </c>
      <c r="D4002" s="6">
        <v>21</v>
      </c>
      <c r="E4002" s="8" t="str">
        <f t="shared" si="186"/>
        <v>0-50</v>
      </c>
      <c r="F4002" s="7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  <c r="P4002" t="str">
        <f t="shared" si="187"/>
        <v>0-10</v>
      </c>
      <c r="Q4002" t="b">
        <f t="shared" si="188"/>
        <v>0</v>
      </c>
    </row>
    <row r="4003" spans="1:17" x14ac:dyDescent="0.3">
      <c r="A4003" s="3">
        <v>4726</v>
      </c>
      <c r="B4003" s="3">
        <v>34</v>
      </c>
      <c r="C4003" s="3">
        <v>8</v>
      </c>
      <c r="D4003" s="6">
        <v>75</v>
      </c>
      <c r="E4003" s="8" t="str">
        <f t="shared" si="186"/>
        <v>51-100</v>
      </c>
      <c r="F4003" s="7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  <c r="P4003" t="str">
        <f t="shared" si="187"/>
        <v>0-10</v>
      </c>
      <c r="Q4003" t="b">
        <f t="shared" si="188"/>
        <v>0</v>
      </c>
    </row>
    <row r="4004" spans="1:17" x14ac:dyDescent="0.3">
      <c r="A4004" s="3">
        <v>4727</v>
      </c>
      <c r="B4004" s="3">
        <v>34</v>
      </c>
      <c r="C4004" s="3">
        <v>10</v>
      </c>
      <c r="D4004" s="6">
        <v>38</v>
      </c>
      <c r="E4004" s="8" t="str">
        <f t="shared" si="186"/>
        <v>0-50</v>
      </c>
      <c r="F4004" s="7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  <c r="P4004" t="str">
        <f t="shared" si="187"/>
        <v>0-10</v>
      </c>
      <c r="Q4004" t="b">
        <f t="shared" si="188"/>
        <v>0</v>
      </c>
    </row>
    <row r="4005" spans="1:17" x14ac:dyDescent="0.3">
      <c r="A4005" s="3">
        <v>4736</v>
      </c>
      <c r="B4005" s="3">
        <v>34</v>
      </c>
      <c r="C4005" s="3">
        <v>9</v>
      </c>
      <c r="D4005" s="6">
        <v>84</v>
      </c>
      <c r="E4005" s="8" t="str">
        <f t="shared" si="186"/>
        <v>51-100</v>
      </c>
      <c r="F4005" s="7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  <c r="P4005" t="str">
        <f t="shared" si="187"/>
        <v>0-10</v>
      </c>
      <c r="Q4005" t="b">
        <f t="shared" si="188"/>
        <v>0</v>
      </c>
    </row>
    <row r="4006" spans="1:17" x14ac:dyDescent="0.3">
      <c r="A4006" s="3">
        <v>4802</v>
      </c>
      <c r="B4006" s="3">
        <v>34</v>
      </c>
      <c r="C4006" s="3">
        <v>10</v>
      </c>
      <c r="D4006" s="6">
        <v>88</v>
      </c>
      <c r="E4006" s="8" t="str">
        <f t="shared" si="186"/>
        <v>51-100</v>
      </c>
      <c r="F4006" s="7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  <c r="P4006" t="str">
        <f t="shared" si="187"/>
        <v>0-10</v>
      </c>
      <c r="Q4006" t="b">
        <f t="shared" si="188"/>
        <v>0</v>
      </c>
    </row>
    <row r="4007" spans="1:17" x14ac:dyDescent="0.3">
      <c r="A4007" s="3">
        <v>4840</v>
      </c>
      <c r="B4007" s="3">
        <v>34</v>
      </c>
      <c r="C4007" s="3">
        <v>8</v>
      </c>
      <c r="D4007" s="6">
        <v>52</v>
      </c>
      <c r="E4007" s="8" t="str">
        <f t="shared" si="186"/>
        <v>51-100</v>
      </c>
      <c r="F4007" s="7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  <c r="P4007" t="str">
        <f t="shared" si="187"/>
        <v>0-10</v>
      </c>
      <c r="Q4007" t="b">
        <f t="shared" si="188"/>
        <v>0</v>
      </c>
    </row>
    <row r="4008" spans="1:17" x14ac:dyDescent="0.3">
      <c r="A4008" s="3">
        <v>4860</v>
      </c>
      <c r="B4008" s="3">
        <v>34</v>
      </c>
      <c r="C4008" s="3">
        <v>8</v>
      </c>
      <c r="D4008" s="6">
        <v>165</v>
      </c>
      <c r="E4008" s="8" t="str">
        <f t="shared" si="186"/>
        <v>100+</v>
      </c>
      <c r="F4008" s="7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  <c r="P4008" t="str">
        <f t="shared" si="187"/>
        <v>0-10</v>
      </c>
      <c r="Q4008" t="b">
        <f t="shared" si="188"/>
        <v>0</v>
      </c>
    </row>
    <row r="4009" spans="1:17" x14ac:dyDescent="0.3">
      <c r="A4009" s="3">
        <v>4879</v>
      </c>
      <c r="B4009" s="3">
        <v>34</v>
      </c>
      <c r="C4009" s="3">
        <v>9</v>
      </c>
      <c r="D4009" s="6">
        <v>41</v>
      </c>
      <c r="E4009" s="8" t="str">
        <f t="shared" si="186"/>
        <v>0-50</v>
      </c>
      <c r="F4009" s="7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  <c r="P4009" t="str">
        <f t="shared" si="187"/>
        <v>0-10</v>
      </c>
      <c r="Q4009" t="b">
        <f t="shared" si="188"/>
        <v>0</v>
      </c>
    </row>
    <row r="4010" spans="1:17" x14ac:dyDescent="0.3">
      <c r="A4010" s="3">
        <v>4908</v>
      </c>
      <c r="B4010" s="3">
        <v>34</v>
      </c>
      <c r="C4010" s="3">
        <v>9</v>
      </c>
      <c r="D4010" s="6">
        <v>101</v>
      </c>
      <c r="E4010" s="8" t="str">
        <f t="shared" si="186"/>
        <v>100+</v>
      </c>
      <c r="F4010" s="7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  <c r="P4010" t="str">
        <f t="shared" si="187"/>
        <v>0-10</v>
      </c>
      <c r="Q4010" t="b">
        <f t="shared" si="188"/>
        <v>0</v>
      </c>
    </row>
    <row r="4011" spans="1:17" x14ac:dyDescent="0.3">
      <c r="A4011" s="3">
        <v>4982</v>
      </c>
      <c r="B4011" s="3">
        <v>34</v>
      </c>
      <c r="C4011" s="3">
        <v>9</v>
      </c>
      <c r="D4011" s="6">
        <v>195</v>
      </c>
      <c r="E4011" s="8" t="str">
        <f t="shared" si="186"/>
        <v>100+</v>
      </c>
      <c r="F4011" s="7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  <c r="P4011" t="str">
        <f t="shared" si="187"/>
        <v>0-10</v>
      </c>
      <c r="Q4011" t="b">
        <f t="shared" si="188"/>
        <v>0</v>
      </c>
    </row>
    <row r="4012" spans="1:17" x14ac:dyDescent="0.3">
      <c r="A4012" s="3">
        <v>4989</v>
      </c>
      <c r="B4012" s="3">
        <v>34</v>
      </c>
      <c r="C4012" s="3">
        <v>8</v>
      </c>
      <c r="D4012" s="6">
        <v>85</v>
      </c>
      <c r="E4012" s="8" t="str">
        <f t="shared" si="186"/>
        <v>51-100</v>
      </c>
      <c r="F4012" s="7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  <c r="P4012" t="str">
        <f t="shared" si="187"/>
        <v>0-10</v>
      </c>
      <c r="Q4012" t="b">
        <f t="shared" si="188"/>
        <v>0</v>
      </c>
    </row>
    <row r="4013" spans="1:17" x14ac:dyDescent="0.3">
      <c r="A4013" s="3">
        <v>84</v>
      </c>
      <c r="B4013" s="3">
        <v>33</v>
      </c>
      <c r="C4013" s="3">
        <v>9</v>
      </c>
      <c r="D4013" s="6">
        <v>50</v>
      </c>
      <c r="E4013" s="8" t="str">
        <f t="shared" si="186"/>
        <v>0-50</v>
      </c>
      <c r="F4013" s="7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  <c r="P4013" t="str">
        <f t="shared" si="187"/>
        <v>0-10</v>
      </c>
      <c r="Q4013" t="b">
        <f t="shared" si="188"/>
        <v>0</v>
      </c>
    </row>
    <row r="4014" spans="1:17" x14ac:dyDescent="0.3">
      <c r="A4014" s="3">
        <v>109</v>
      </c>
      <c r="B4014" s="3">
        <v>33</v>
      </c>
      <c r="C4014" s="3">
        <v>7</v>
      </c>
      <c r="D4014" s="6">
        <v>32</v>
      </c>
      <c r="E4014" s="8" t="str">
        <f t="shared" si="186"/>
        <v>0-50</v>
      </c>
      <c r="F4014" s="7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  <c r="P4014" t="str">
        <f t="shared" si="187"/>
        <v>0-10</v>
      </c>
      <c r="Q4014" t="b">
        <f t="shared" si="188"/>
        <v>0</v>
      </c>
    </row>
    <row r="4015" spans="1:17" x14ac:dyDescent="0.3">
      <c r="A4015" s="3">
        <v>143</v>
      </c>
      <c r="B4015" s="3">
        <v>33</v>
      </c>
      <c r="C4015" s="3">
        <v>9</v>
      </c>
      <c r="D4015" s="6">
        <v>48</v>
      </c>
      <c r="E4015" s="8" t="str">
        <f t="shared" si="186"/>
        <v>0-50</v>
      </c>
      <c r="F4015" s="7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  <c r="P4015" t="str">
        <f t="shared" si="187"/>
        <v>0-10</v>
      </c>
      <c r="Q4015" t="b">
        <f t="shared" si="188"/>
        <v>0</v>
      </c>
    </row>
    <row r="4016" spans="1:17" x14ac:dyDescent="0.3">
      <c r="A4016" s="3">
        <v>168</v>
      </c>
      <c r="B4016" s="3">
        <v>33</v>
      </c>
      <c r="C4016" s="3">
        <v>9</v>
      </c>
      <c r="D4016" s="6">
        <v>23</v>
      </c>
      <c r="E4016" s="8" t="str">
        <f t="shared" si="186"/>
        <v>0-50</v>
      </c>
      <c r="F4016" s="7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  <c r="P4016" t="str">
        <f t="shared" si="187"/>
        <v>0-10</v>
      </c>
      <c r="Q4016" t="b">
        <f t="shared" si="188"/>
        <v>0</v>
      </c>
    </row>
    <row r="4017" spans="1:17" x14ac:dyDescent="0.3">
      <c r="A4017" s="3">
        <v>281</v>
      </c>
      <c r="B4017" s="3">
        <v>33</v>
      </c>
      <c r="C4017" s="3">
        <v>8</v>
      </c>
      <c r="D4017" s="6">
        <v>64</v>
      </c>
      <c r="E4017" s="8" t="str">
        <f t="shared" si="186"/>
        <v>51-100</v>
      </c>
      <c r="F4017" s="7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  <c r="P4017" t="str">
        <f t="shared" si="187"/>
        <v>0-10</v>
      </c>
      <c r="Q4017" t="b">
        <f t="shared" si="188"/>
        <v>0</v>
      </c>
    </row>
    <row r="4018" spans="1:17" x14ac:dyDescent="0.3">
      <c r="A4018" s="3">
        <v>376</v>
      </c>
      <c r="B4018" s="3">
        <v>33</v>
      </c>
      <c r="C4018" s="3">
        <v>7</v>
      </c>
      <c r="D4018" s="6">
        <v>90</v>
      </c>
      <c r="E4018" s="8" t="str">
        <f t="shared" si="186"/>
        <v>51-100</v>
      </c>
      <c r="F4018" s="7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  <c r="P4018" t="str">
        <f t="shared" si="187"/>
        <v>0-10</v>
      </c>
      <c r="Q4018" t="b">
        <f t="shared" si="188"/>
        <v>0</v>
      </c>
    </row>
    <row r="4019" spans="1:17" x14ac:dyDescent="0.3">
      <c r="A4019" s="3">
        <v>395</v>
      </c>
      <c r="B4019" s="3">
        <v>33</v>
      </c>
      <c r="C4019" s="3">
        <v>9</v>
      </c>
      <c r="D4019" s="6">
        <v>80</v>
      </c>
      <c r="E4019" s="8" t="str">
        <f t="shared" si="186"/>
        <v>51-100</v>
      </c>
      <c r="F4019" s="7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  <c r="P4019" t="str">
        <f t="shared" si="187"/>
        <v>0-10</v>
      </c>
      <c r="Q4019" t="b">
        <f t="shared" si="188"/>
        <v>0</v>
      </c>
    </row>
    <row r="4020" spans="1:17" x14ac:dyDescent="0.3">
      <c r="A4020" s="3">
        <v>482</v>
      </c>
      <c r="B4020" s="3">
        <v>33</v>
      </c>
      <c r="C4020" s="3">
        <v>9</v>
      </c>
      <c r="D4020" s="6">
        <v>53</v>
      </c>
      <c r="E4020" s="8" t="str">
        <f t="shared" si="186"/>
        <v>51-100</v>
      </c>
      <c r="F4020" s="7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  <c r="P4020" t="str">
        <f t="shared" si="187"/>
        <v>0-10</v>
      </c>
      <c r="Q4020" t="b">
        <f t="shared" si="188"/>
        <v>0</v>
      </c>
    </row>
    <row r="4021" spans="1:17" x14ac:dyDescent="0.3">
      <c r="A4021" s="3">
        <v>528</v>
      </c>
      <c r="B4021" s="3">
        <v>33</v>
      </c>
      <c r="C4021" s="3">
        <v>8</v>
      </c>
      <c r="D4021" s="6">
        <v>65</v>
      </c>
      <c r="E4021" s="8" t="str">
        <f t="shared" si="186"/>
        <v>51-100</v>
      </c>
      <c r="F4021" s="7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  <c r="P4021" t="str">
        <f t="shared" si="187"/>
        <v>0-10</v>
      </c>
      <c r="Q4021" t="b">
        <f t="shared" si="188"/>
        <v>0</v>
      </c>
    </row>
    <row r="4022" spans="1:17" x14ac:dyDescent="0.3">
      <c r="A4022" s="3">
        <v>565</v>
      </c>
      <c r="B4022" s="3">
        <v>33</v>
      </c>
      <c r="C4022" s="3">
        <v>7</v>
      </c>
      <c r="D4022" s="6">
        <v>32</v>
      </c>
      <c r="E4022" s="8" t="str">
        <f t="shared" si="186"/>
        <v>0-50</v>
      </c>
      <c r="F4022" s="7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  <c r="P4022" t="str">
        <f t="shared" si="187"/>
        <v>0-10</v>
      </c>
      <c r="Q4022" t="b">
        <f t="shared" si="188"/>
        <v>0</v>
      </c>
    </row>
    <row r="4023" spans="1:17" x14ac:dyDescent="0.3">
      <c r="A4023" s="3">
        <v>594</v>
      </c>
      <c r="B4023" s="3">
        <v>33</v>
      </c>
      <c r="C4023" s="3">
        <v>7</v>
      </c>
      <c r="D4023" s="6">
        <v>48</v>
      </c>
      <c r="E4023" s="8" t="str">
        <f t="shared" si="186"/>
        <v>0-50</v>
      </c>
      <c r="F4023" s="7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  <c r="P4023" t="str">
        <f t="shared" si="187"/>
        <v>0-10</v>
      </c>
      <c r="Q4023" t="b">
        <f t="shared" si="188"/>
        <v>0</v>
      </c>
    </row>
    <row r="4024" spans="1:17" x14ac:dyDescent="0.3">
      <c r="A4024" s="3">
        <v>621</v>
      </c>
      <c r="B4024" s="3">
        <v>33</v>
      </c>
      <c r="C4024" s="3">
        <v>8</v>
      </c>
      <c r="D4024" s="6">
        <v>115</v>
      </c>
      <c r="E4024" s="8" t="str">
        <f t="shared" si="186"/>
        <v>100+</v>
      </c>
      <c r="F4024" s="7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  <c r="P4024" t="str">
        <f t="shared" si="187"/>
        <v>0-10</v>
      </c>
      <c r="Q4024" t="b">
        <f t="shared" si="188"/>
        <v>0</v>
      </c>
    </row>
    <row r="4025" spans="1:17" x14ac:dyDescent="0.3">
      <c r="A4025" s="3">
        <v>625</v>
      </c>
      <c r="B4025" s="3">
        <v>33</v>
      </c>
      <c r="C4025" s="3">
        <v>6</v>
      </c>
      <c r="D4025" s="6">
        <v>54</v>
      </c>
      <c r="E4025" s="8" t="str">
        <f t="shared" si="186"/>
        <v>51-100</v>
      </c>
      <c r="F4025" s="7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  <c r="P4025" t="str">
        <f t="shared" si="187"/>
        <v>0-10</v>
      </c>
      <c r="Q4025" t="b">
        <f t="shared" si="188"/>
        <v>0</v>
      </c>
    </row>
    <row r="4026" spans="1:17" x14ac:dyDescent="0.3">
      <c r="A4026" s="3">
        <v>736</v>
      </c>
      <c r="B4026" s="3">
        <v>33</v>
      </c>
      <c r="C4026" s="3">
        <v>7</v>
      </c>
      <c r="D4026" s="6">
        <v>49</v>
      </c>
      <c r="E4026" s="8" t="str">
        <f t="shared" si="186"/>
        <v>0-50</v>
      </c>
      <c r="F4026" s="7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  <c r="P4026" t="str">
        <f t="shared" si="187"/>
        <v>0-10</v>
      </c>
      <c r="Q4026" t="b">
        <f t="shared" si="188"/>
        <v>0</v>
      </c>
    </row>
    <row r="4027" spans="1:17" x14ac:dyDescent="0.3">
      <c r="A4027" s="3">
        <v>770</v>
      </c>
      <c r="B4027" s="3">
        <v>33</v>
      </c>
      <c r="C4027" s="3">
        <v>6</v>
      </c>
      <c r="D4027" s="6">
        <v>78</v>
      </c>
      <c r="E4027" s="8" t="str">
        <f t="shared" si="186"/>
        <v>51-100</v>
      </c>
      <c r="F4027" s="7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  <c r="P4027" t="str">
        <f t="shared" si="187"/>
        <v>0-10</v>
      </c>
      <c r="Q4027" t="b">
        <f t="shared" si="188"/>
        <v>0</v>
      </c>
    </row>
    <row r="4028" spans="1:17" x14ac:dyDescent="0.3">
      <c r="A4028" s="3">
        <v>815</v>
      </c>
      <c r="B4028" s="3">
        <v>33</v>
      </c>
      <c r="C4028" s="3">
        <v>8</v>
      </c>
      <c r="D4028" s="6">
        <v>45</v>
      </c>
      <c r="E4028" s="8" t="str">
        <f t="shared" si="186"/>
        <v>0-50</v>
      </c>
      <c r="F4028" s="7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  <c r="P4028" t="str">
        <f t="shared" si="187"/>
        <v>0-10</v>
      </c>
      <c r="Q4028" t="b">
        <f t="shared" si="188"/>
        <v>0</v>
      </c>
    </row>
    <row r="4029" spans="1:17" x14ac:dyDescent="0.3">
      <c r="A4029" s="3">
        <v>850</v>
      </c>
      <c r="B4029" s="3">
        <v>33</v>
      </c>
      <c r="C4029" s="3">
        <v>8</v>
      </c>
      <c r="D4029" s="6">
        <v>58</v>
      </c>
      <c r="E4029" s="8" t="str">
        <f t="shared" si="186"/>
        <v>51-100</v>
      </c>
      <c r="F4029" s="7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  <c r="P4029" t="str">
        <f t="shared" si="187"/>
        <v>0-10</v>
      </c>
      <c r="Q4029" t="b">
        <f t="shared" si="188"/>
        <v>1</v>
      </c>
    </row>
    <row r="4030" spans="1:17" x14ac:dyDescent="0.3">
      <c r="A4030" s="3">
        <v>853</v>
      </c>
      <c r="B4030" s="3">
        <v>33</v>
      </c>
      <c r="C4030" s="3">
        <v>7</v>
      </c>
      <c r="D4030" s="6">
        <v>29</v>
      </c>
      <c r="E4030" s="8" t="str">
        <f t="shared" si="186"/>
        <v>0-50</v>
      </c>
      <c r="F4030" s="7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  <c r="P4030" t="str">
        <f t="shared" si="187"/>
        <v>0-10</v>
      </c>
      <c r="Q4030" t="b">
        <f t="shared" si="188"/>
        <v>0</v>
      </c>
    </row>
    <row r="4031" spans="1:17" x14ac:dyDescent="0.3">
      <c r="A4031" s="3">
        <v>879</v>
      </c>
      <c r="B4031" s="3">
        <v>33</v>
      </c>
      <c r="C4031" s="3">
        <v>3</v>
      </c>
      <c r="D4031" s="6">
        <v>74</v>
      </c>
      <c r="E4031" s="8" t="str">
        <f t="shared" si="186"/>
        <v>51-100</v>
      </c>
      <c r="F4031" s="7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  <c r="P4031" t="str">
        <f t="shared" si="187"/>
        <v>0-10</v>
      </c>
      <c r="Q4031" t="b">
        <f t="shared" si="188"/>
        <v>0</v>
      </c>
    </row>
    <row r="4032" spans="1:17" x14ac:dyDescent="0.3">
      <c r="A4032" s="3">
        <v>927</v>
      </c>
      <c r="B4032" s="3">
        <v>33</v>
      </c>
      <c r="C4032" s="3">
        <v>9</v>
      </c>
      <c r="D4032" s="6">
        <v>22</v>
      </c>
      <c r="E4032" s="8" t="str">
        <f t="shared" si="186"/>
        <v>0-50</v>
      </c>
      <c r="F4032" s="7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  <c r="P4032" t="str">
        <f t="shared" si="187"/>
        <v>0-10</v>
      </c>
      <c r="Q4032" t="b">
        <f t="shared" si="188"/>
        <v>0</v>
      </c>
    </row>
    <row r="4033" spans="1:17" x14ac:dyDescent="0.3">
      <c r="A4033" s="3">
        <v>997</v>
      </c>
      <c r="B4033" s="3">
        <v>33</v>
      </c>
      <c r="C4033" s="3">
        <v>6</v>
      </c>
      <c r="D4033" s="6">
        <v>49</v>
      </c>
      <c r="E4033" s="8" t="str">
        <f t="shared" si="186"/>
        <v>0-50</v>
      </c>
      <c r="F4033" s="7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  <c r="P4033" t="str">
        <f t="shared" si="187"/>
        <v>0-10</v>
      </c>
      <c r="Q4033" t="b">
        <f t="shared" si="188"/>
        <v>0</v>
      </c>
    </row>
    <row r="4034" spans="1:17" x14ac:dyDescent="0.3">
      <c r="A4034" s="3">
        <v>1052</v>
      </c>
      <c r="B4034" s="3">
        <v>33</v>
      </c>
      <c r="C4034" s="3">
        <v>7</v>
      </c>
      <c r="D4034" s="6">
        <v>54</v>
      </c>
      <c r="E4034" s="8" t="str">
        <f t="shared" si="186"/>
        <v>51-100</v>
      </c>
      <c r="F4034" s="7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  <c r="P4034" t="str">
        <f t="shared" si="187"/>
        <v>0-10</v>
      </c>
      <c r="Q4034" t="b">
        <f t="shared" si="188"/>
        <v>0</v>
      </c>
    </row>
    <row r="4035" spans="1:17" x14ac:dyDescent="0.3">
      <c r="A4035" s="3">
        <v>1074</v>
      </c>
      <c r="B4035" s="3">
        <v>33</v>
      </c>
      <c r="C4035" s="3">
        <v>8</v>
      </c>
      <c r="D4035" s="6">
        <v>122</v>
      </c>
      <c r="E4035" s="8" t="str">
        <f t="shared" ref="E4035:E4098" si="189">IF(D4035&lt;=50,"0-50",IF(D4035&lt;=100,"51-100","100+"))</f>
        <v>100+</v>
      </c>
      <c r="F4035" s="7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  <c r="P4035" t="str">
        <f t="shared" ref="P4035:P4098" si="190">IF(C4035&lt;=10,"0-10",IF(C4035&lt;=20,"11-20",IF(C4035&lt;=30,"21-30","30+")))</f>
        <v>0-10</v>
      </c>
      <c r="Q4035" t="b">
        <f t="shared" ref="Q4035:Q4098" si="191">AND(IF(M4035="Yes",1,0),IF(O4035="Yes",1,0))</f>
        <v>0</v>
      </c>
    </row>
    <row r="4036" spans="1:17" x14ac:dyDescent="0.3">
      <c r="A4036" s="3">
        <v>1144</v>
      </c>
      <c r="B4036" s="3">
        <v>33</v>
      </c>
      <c r="C4036" s="3">
        <v>7</v>
      </c>
      <c r="D4036" s="6">
        <v>120</v>
      </c>
      <c r="E4036" s="8" t="str">
        <f t="shared" si="189"/>
        <v>100+</v>
      </c>
      <c r="F4036" s="7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  <c r="P4036" t="str">
        <f t="shared" si="190"/>
        <v>0-10</v>
      </c>
      <c r="Q4036" t="b">
        <f t="shared" si="191"/>
        <v>0</v>
      </c>
    </row>
    <row r="4037" spans="1:17" x14ac:dyDescent="0.3">
      <c r="A4037" s="3">
        <v>1179</v>
      </c>
      <c r="B4037" s="3">
        <v>33</v>
      </c>
      <c r="C4037" s="3">
        <v>7</v>
      </c>
      <c r="D4037" s="6">
        <v>14</v>
      </c>
      <c r="E4037" s="8" t="str">
        <f t="shared" si="189"/>
        <v>0-50</v>
      </c>
      <c r="F4037" s="7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  <c r="P4037" t="str">
        <f t="shared" si="190"/>
        <v>0-10</v>
      </c>
      <c r="Q4037" t="b">
        <f t="shared" si="191"/>
        <v>0</v>
      </c>
    </row>
    <row r="4038" spans="1:17" x14ac:dyDescent="0.3">
      <c r="A4038" s="3">
        <v>1245</v>
      </c>
      <c r="B4038" s="3">
        <v>33</v>
      </c>
      <c r="C4038" s="3">
        <v>8</v>
      </c>
      <c r="D4038" s="6">
        <v>130</v>
      </c>
      <c r="E4038" s="8" t="str">
        <f t="shared" si="189"/>
        <v>100+</v>
      </c>
      <c r="F4038" s="7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  <c r="P4038" t="str">
        <f t="shared" si="190"/>
        <v>0-10</v>
      </c>
      <c r="Q4038" t="b">
        <f t="shared" si="191"/>
        <v>0</v>
      </c>
    </row>
    <row r="4039" spans="1:17" x14ac:dyDescent="0.3">
      <c r="A4039" s="3">
        <v>1416</v>
      </c>
      <c r="B4039" s="3">
        <v>33</v>
      </c>
      <c r="C4039" s="3">
        <v>8</v>
      </c>
      <c r="D4039" s="6">
        <v>48</v>
      </c>
      <c r="E4039" s="8" t="str">
        <f t="shared" si="189"/>
        <v>0-50</v>
      </c>
      <c r="F4039" s="7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  <c r="P4039" t="str">
        <f t="shared" si="190"/>
        <v>0-10</v>
      </c>
      <c r="Q4039" t="b">
        <f t="shared" si="191"/>
        <v>0</v>
      </c>
    </row>
    <row r="4040" spans="1:17" x14ac:dyDescent="0.3">
      <c r="A4040" s="3">
        <v>1467</v>
      </c>
      <c r="B4040" s="3">
        <v>33</v>
      </c>
      <c r="C4040" s="3">
        <v>9</v>
      </c>
      <c r="D4040" s="6">
        <v>145</v>
      </c>
      <c r="E4040" s="8" t="str">
        <f t="shared" si="189"/>
        <v>100+</v>
      </c>
      <c r="F4040" s="7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  <c r="P4040" t="str">
        <f t="shared" si="190"/>
        <v>0-10</v>
      </c>
      <c r="Q4040" t="b">
        <f t="shared" si="191"/>
        <v>0</v>
      </c>
    </row>
    <row r="4041" spans="1:17" x14ac:dyDescent="0.3">
      <c r="A4041" s="3">
        <v>1493</v>
      </c>
      <c r="B4041" s="3">
        <v>33</v>
      </c>
      <c r="C4041" s="3">
        <v>8</v>
      </c>
      <c r="D4041" s="6">
        <v>133</v>
      </c>
      <c r="E4041" s="8" t="str">
        <f t="shared" si="189"/>
        <v>100+</v>
      </c>
      <c r="F4041" s="7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  <c r="P4041" t="str">
        <f t="shared" si="190"/>
        <v>0-10</v>
      </c>
      <c r="Q4041" t="b">
        <f t="shared" si="191"/>
        <v>0</v>
      </c>
    </row>
    <row r="4042" spans="1:17" x14ac:dyDescent="0.3">
      <c r="A4042" s="3">
        <v>1522</v>
      </c>
      <c r="B4042" s="3">
        <v>33</v>
      </c>
      <c r="C4042" s="3">
        <v>8</v>
      </c>
      <c r="D4042" s="6">
        <v>175</v>
      </c>
      <c r="E4042" s="8" t="str">
        <f t="shared" si="189"/>
        <v>100+</v>
      </c>
      <c r="F4042" s="7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  <c r="P4042" t="str">
        <f t="shared" si="190"/>
        <v>0-10</v>
      </c>
      <c r="Q4042" t="b">
        <f t="shared" si="191"/>
        <v>0</v>
      </c>
    </row>
    <row r="4043" spans="1:17" x14ac:dyDescent="0.3">
      <c r="A4043" s="3">
        <v>1547</v>
      </c>
      <c r="B4043" s="3">
        <v>33</v>
      </c>
      <c r="C4043" s="3">
        <v>9</v>
      </c>
      <c r="D4043" s="6">
        <v>105</v>
      </c>
      <c r="E4043" s="8" t="str">
        <f t="shared" si="189"/>
        <v>100+</v>
      </c>
      <c r="F4043" s="7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  <c r="P4043" t="str">
        <f t="shared" si="190"/>
        <v>0-10</v>
      </c>
      <c r="Q4043" t="b">
        <f t="shared" si="191"/>
        <v>0</v>
      </c>
    </row>
    <row r="4044" spans="1:17" x14ac:dyDescent="0.3">
      <c r="A4044" s="3">
        <v>1660</v>
      </c>
      <c r="B4044" s="3">
        <v>33</v>
      </c>
      <c r="C4044" s="3">
        <v>7</v>
      </c>
      <c r="D4044" s="6">
        <v>139</v>
      </c>
      <c r="E4044" s="8" t="str">
        <f t="shared" si="189"/>
        <v>100+</v>
      </c>
      <c r="F4044" s="7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  <c r="P4044" t="str">
        <f t="shared" si="190"/>
        <v>0-10</v>
      </c>
      <c r="Q4044" t="b">
        <f t="shared" si="191"/>
        <v>1</v>
      </c>
    </row>
    <row r="4045" spans="1:17" x14ac:dyDescent="0.3">
      <c r="A4045" s="3">
        <v>1718</v>
      </c>
      <c r="B4045" s="3">
        <v>33</v>
      </c>
      <c r="C4045" s="3">
        <v>7</v>
      </c>
      <c r="D4045" s="6">
        <v>101</v>
      </c>
      <c r="E4045" s="8" t="str">
        <f t="shared" si="189"/>
        <v>100+</v>
      </c>
      <c r="F4045" s="7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  <c r="P4045" t="str">
        <f t="shared" si="190"/>
        <v>0-10</v>
      </c>
      <c r="Q4045" t="b">
        <f t="shared" si="191"/>
        <v>0</v>
      </c>
    </row>
    <row r="4046" spans="1:17" x14ac:dyDescent="0.3">
      <c r="A4046" s="3">
        <v>1740</v>
      </c>
      <c r="B4046" s="3">
        <v>33</v>
      </c>
      <c r="C4046" s="3">
        <v>7</v>
      </c>
      <c r="D4046" s="6">
        <v>83</v>
      </c>
      <c r="E4046" s="8" t="str">
        <f t="shared" si="189"/>
        <v>51-100</v>
      </c>
      <c r="F4046" s="7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  <c r="P4046" t="str">
        <f t="shared" si="190"/>
        <v>0-10</v>
      </c>
      <c r="Q4046" t="b">
        <f t="shared" si="191"/>
        <v>1</v>
      </c>
    </row>
    <row r="4047" spans="1:17" x14ac:dyDescent="0.3">
      <c r="A4047" s="3">
        <v>1753</v>
      </c>
      <c r="B4047" s="3">
        <v>33</v>
      </c>
      <c r="C4047" s="3">
        <v>8</v>
      </c>
      <c r="D4047" s="6">
        <v>155</v>
      </c>
      <c r="E4047" s="8" t="str">
        <f t="shared" si="189"/>
        <v>100+</v>
      </c>
      <c r="F4047" s="7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  <c r="P4047" t="str">
        <f t="shared" si="190"/>
        <v>0-10</v>
      </c>
      <c r="Q4047" t="b">
        <f t="shared" si="191"/>
        <v>0</v>
      </c>
    </row>
    <row r="4048" spans="1:17" x14ac:dyDescent="0.3">
      <c r="A4048" s="3">
        <v>1758</v>
      </c>
      <c r="B4048" s="3">
        <v>33</v>
      </c>
      <c r="C4048" s="3">
        <v>9</v>
      </c>
      <c r="D4048" s="6">
        <v>60</v>
      </c>
      <c r="E4048" s="8" t="str">
        <f t="shared" si="189"/>
        <v>51-100</v>
      </c>
      <c r="F4048" s="7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  <c r="P4048" t="str">
        <f t="shared" si="190"/>
        <v>0-10</v>
      </c>
      <c r="Q4048" t="b">
        <f t="shared" si="191"/>
        <v>0</v>
      </c>
    </row>
    <row r="4049" spans="1:17" x14ac:dyDescent="0.3">
      <c r="A4049" s="3">
        <v>1824</v>
      </c>
      <c r="B4049" s="3">
        <v>33</v>
      </c>
      <c r="C4049" s="3">
        <v>8</v>
      </c>
      <c r="D4049" s="6">
        <v>125</v>
      </c>
      <c r="E4049" s="8" t="str">
        <f t="shared" si="189"/>
        <v>100+</v>
      </c>
      <c r="F4049" s="7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  <c r="P4049" t="str">
        <f t="shared" si="190"/>
        <v>0-10</v>
      </c>
      <c r="Q4049" t="b">
        <f t="shared" si="191"/>
        <v>0</v>
      </c>
    </row>
    <row r="4050" spans="1:17" x14ac:dyDescent="0.3">
      <c r="A4050" s="3">
        <v>2023</v>
      </c>
      <c r="B4050" s="3">
        <v>33</v>
      </c>
      <c r="C4050" s="3">
        <v>3</v>
      </c>
      <c r="D4050" s="6">
        <v>71</v>
      </c>
      <c r="E4050" s="8" t="str">
        <f t="shared" si="189"/>
        <v>51-100</v>
      </c>
      <c r="F4050" s="7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  <c r="P4050" t="str">
        <f t="shared" si="190"/>
        <v>0-10</v>
      </c>
      <c r="Q4050" t="b">
        <f t="shared" si="191"/>
        <v>0</v>
      </c>
    </row>
    <row r="4051" spans="1:17" x14ac:dyDescent="0.3">
      <c r="A4051" s="3">
        <v>2057</v>
      </c>
      <c r="B4051" s="3">
        <v>33</v>
      </c>
      <c r="C4051" s="3">
        <v>8</v>
      </c>
      <c r="D4051" s="6">
        <v>20</v>
      </c>
      <c r="E4051" s="8" t="str">
        <f t="shared" si="189"/>
        <v>0-50</v>
      </c>
      <c r="F4051" s="7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  <c r="P4051" t="str">
        <f t="shared" si="190"/>
        <v>0-10</v>
      </c>
      <c r="Q4051" t="b">
        <f t="shared" si="191"/>
        <v>0</v>
      </c>
    </row>
    <row r="4052" spans="1:17" x14ac:dyDescent="0.3">
      <c r="A4052" s="3">
        <v>2059</v>
      </c>
      <c r="B4052" s="3">
        <v>33</v>
      </c>
      <c r="C4052" s="3">
        <v>7</v>
      </c>
      <c r="D4052" s="6">
        <v>18</v>
      </c>
      <c r="E4052" s="8" t="str">
        <f t="shared" si="189"/>
        <v>0-50</v>
      </c>
      <c r="F4052" s="7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  <c r="P4052" t="str">
        <f t="shared" si="190"/>
        <v>0-10</v>
      </c>
      <c r="Q4052" t="b">
        <f t="shared" si="191"/>
        <v>0</v>
      </c>
    </row>
    <row r="4053" spans="1:17" x14ac:dyDescent="0.3">
      <c r="A4053" s="3">
        <v>2145</v>
      </c>
      <c r="B4053" s="3">
        <v>33</v>
      </c>
      <c r="C4053" s="3">
        <v>6</v>
      </c>
      <c r="D4053" s="6">
        <v>168</v>
      </c>
      <c r="E4053" s="8" t="str">
        <f t="shared" si="189"/>
        <v>100+</v>
      </c>
      <c r="F4053" s="7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  <c r="P4053" t="str">
        <f t="shared" si="190"/>
        <v>0-10</v>
      </c>
      <c r="Q4053" t="b">
        <f t="shared" si="191"/>
        <v>0</v>
      </c>
    </row>
    <row r="4054" spans="1:17" x14ac:dyDescent="0.3">
      <c r="A4054" s="3">
        <v>2164</v>
      </c>
      <c r="B4054" s="3">
        <v>33</v>
      </c>
      <c r="C4054" s="3">
        <v>3</v>
      </c>
      <c r="D4054" s="6">
        <v>69</v>
      </c>
      <c r="E4054" s="8" t="str">
        <f t="shared" si="189"/>
        <v>51-100</v>
      </c>
      <c r="F4054" s="7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  <c r="P4054" t="str">
        <f t="shared" si="190"/>
        <v>0-10</v>
      </c>
      <c r="Q4054" t="b">
        <f t="shared" si="191"/>
        <v>0</v>
      </c>
    </row>
    <row r="4055" spans="1:17" x14ac:dyDescent="0.3">
      <c r="A4055" s="3">
        <v>2207</v>
      </c>
      <c r="B4055" s="3">
        <v>33</v>
      </c>
      <c r="C4055" s="3">
        <v>7</v>
      </c>
      <c r="D4055" s="6">
        <v>48</v>
      </c>
      <c r="E4055" s="8" t="str">
        <f t="shared" si="189"/>
        <v>0-50</v>
      </c>
      <c r="F4055" s="7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  <c r="P4055" t="str">
        <f t="shared" si="190"/>
        <v>0-10</v>
      </c>
      <c r="Q4055" t="b">
        <f t="shared" si="191"/>
        <v>0</v>
      </c>
    </row>
    <row r="4056" spans="1:17" x14ac:dyDescent="0.3">
      <c r="A4056" s="3">
        <v>2256</v>
      </c>
      <c r="B4056" s="3">
        <v>33</v>
      </c>
      <c r="C4056" s="3">
        <v>9</v>
      </c>
      <c r="D4056" s="6">
        <v>79</v>
      </c>
      <c r="E4056" s="8" t="str">
        <f t="shared" si="189"/>
        <v>51-100</v>
      </c>
      <c r="F4056" s="7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  <c r="P4056" t="str">
        <f t="shared" si="190"/>
        <v>0-10</v>
      </c>
      <c r="Q4056" t="b">
        <f t="shared" si="191"/>
        <v>0</v>
      </c>
    </row>
    <row r="4057" spans="1:17" x14ac:dyDescent="0.3">
      <c r="A4057" s="3">
        <v>2281</v>
      </c>
      <c r="B4057" s="3">
        <v>33</v>
      </c>
      <c r="C4057" s="3">
        <v>7</v>
      </c>
      <c r="D4057" s="6">
        <v>30</v>
      </c>
      <c r="E4057" s="8" t="str">
        <f t="shared" si="189"/>
        <v>0-50</v>
      </c>
      <c r="F4057" s="7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  <c r="P4057" t="str">
        <f t="shared" si="190"/>
        <v>0-10</v>
      </c>
      <c r="Q4057" t="b">
        <f t="shared" si="191"/>
        <v>0</v>
      </c>
    </row>
    <row r="4058" spans="1:17" x14ac:dyDescent="0.3">
      <c r="A4058" s="3">
        <v>2341</v>
      </c>
      <c r="B4058" s="3">
        <v>33</v>
      </c>
      <c r="C4058" s="3">
        <v>9</v>
      </c>
      <c r="D4058" s="6">
        <v>44</v>
      </c>
      <c r="E4058" s="8" t="str">
        <f t="shared" si="189"/>
        <v>0-50</v>
      </c>
      <c r="F4058" s="7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  <c r="P4058" t="str">
        <f t="shared" si="190"/>
        <v>0-10</v>
      </c>
      <c r="Q4058" t="b">
        <f t="shared" si="191"/>
        <v>0</v>
      </c>
    </row>
    <row r="4059" spans="1:17" x14ac:dyDescent="0.3">
      <c r="A4059" s="3">
        <v>2371</v>
      </c>
      <c r="B4059" s="3">
        <v>33</v>
      </c>
      <c r="C4059" s="3">
        <v>7</v>
      </c>
      <c r="D4059" s="6">
        <v>51</v>
      </c>
      <c r="E4059" s="8" t="str">
        <f t="shared" si="189"/>
        <v>51-100</v>
      </c>
      <c r="F4059" s="7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  <c r="P4059" t="str">
        <f t="shared" si="190"/>
        <v>0-10</v>
      </c>
      <c r="Q4059" t="b">
        <f t="shared" si="191"/>
        <v>0</v>
      </c>
    </row>
    <row r="4060" spans="1:17" x14ac:dyDescent="0.3">
      <c r="A4060" s="3">
        <v>2374</v>
      </c>
      <c r="B4060" s="3">
        <v>33</v>
      </c>
      <c r="C4060" s="3">
        <v>9</v>
      </c>
      <c r="D4060" s="6">
        <v>184</v>
      </c>
      <c r="E4060" s="8" t="str">
        <f t="shared" si="189"/>
        <v>100+</v>
      </c>
      <c r="F4060" s="7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  <c r="P4060" t="str">
        <f t="shared" si="190"/>
        <v>0-10</v>
      </c>
      <c r="Q4060" t="b">
        <f t="shared" si="191"/>
        <v>0</v>
      </c>
    </row>
    <row r="4061" spans="1:17" x14ac:dyDescent="0.3">
      <c r="A4061" s="3">
        <v>2382</v>
      </c>
      <c r="B4061" s="3">
        <v>33</v>
      </c>
      <c r="C4061" s="3">
        <v>9</v>
      </c>
      <c r="D4061" s="6">
        <v>49</v>
      </c>
      <c r="E4061" s="8" t="str">
        <f t="shared" si="189"/>
        <v>0-50</v>
      </c>
      <c r="F4061" s="7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  <c r="P4061" t="str">
        <f t="shared" si="190"/>
        <v>0-10</v>
      </c>
      <c r="Q4061" t="b">
        <f t="shared" si="191"/>
        <v>0</v>
      </c>
    </row>
    <row r="4062" spans="1:17" x14ac:dyDescent="0.3">
      <c r="A4062" s="3">
        <v>2391</v>
      </c>
      <c r="B4062" s="3">
        <v>33</v>
      </c>
      <c r="C4062" s="3">
        <v>9</v>
      </c>
      <c r="D4062" s="6">
        <v>41</v>
      </c>
      <c r="E4062" s="8" t="str">
        <f t="shared" si="189"/>
        <v>0-50</v>
      </c>
      <c r="F4062" s="7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  <c r="P4062" t="str">
        <f t="shared" si="190"/>
        <v>0-10</v>
      </c>
      <c r="Q4062" t="b">
        <f t="shared" si="191"/>
        <v>0</v>
      </c>
    </row>
    <row r="4063" spans="1:17" x14ac:dyDescent="0.3">
      <c r="A4063" s="3">
        <v>2430</v>
      </c>
      <c r="B4063" s="3">
        <v>33</v>
      </c>
      <c r="C4063" s="3">
        <v>7</v>
      </c>
      <c r="D4063" s="6">
        <v>58</v>
      </c>
      <c r="E4063" s="8" t="str">
        <f t="shared" si="189"/>
        <v>51-100</v>
      </c>
      <c r="F4063" s="7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  <c r="P4063" t="str">
        <f t="shared" si="190"/>
        <v>0-10</v>
      </c>
      <c r="Q4063" t="b">
        <f t="shared" si="191"/>
        <v>0</v>
      </c>
    </row>
    <row r="4064" spans="1:17" x14ac:dyDescent="0.3">
      <c r="A4064" s="3">
        <v>2471</v>
      </c>
      <c r="B4064" s="3">
        <v>33</v>
      </c>
      <c r="C4064" s="3">
        <v>7</v>
      </c>
      <c r="D4064" s="6">
        <v>81</v>
      </c>
      <c r="E4064" s="8" t="str">
        <f t="shared" si="189"/>
        <v>51-100</v>
      </c>
      <c r="F4064" s="7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  <c r="P4064" t="str">
        <f t="shared" si="190"/>
        <v>0-10</v>
      </c>
      <c r="Q4064" t="b">
        <f t="shared" si="191"/>
        <v>1</v>
      </c>
    </row>
    <row r="4065" spans="1:17" x14ac:dyDescent="0.3">
      <c r="A4065" s="3">
        <v>2498</v>
      </c>
      <c r="B4065" s="3">
        <v>33</v>
      </c>
      <c r="C4065" s="3">
        <v>9</v>
      </c>
      <c r="D4065" s="6">
        <v>14</v>
      </c>
      <c r="E4065" s="8" t="str">
        <f t="shared" si="189"/>
        <v>0-50</v>
      </c>
      <c r="F4065" s="7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  <c r="P4065" t="str">
        <f t="shared" si="190"/>
        <v>0-10</v>
      </c>
      <c r="Q4065" t="b">
        <f t="shared" si="191"/>
        <v>0</v>
      </c>
    </row>
    <row r="4066" spans="1:17" x14ac:dyDescent="0.3">
      <c r="A4066" s="3">
        <v>2506</v>
      </c>
      <c r="B4066" s="3">
        <v>33</v>
      </c>
      <c r="C4066" s="3">
        <v>7</v>
      </c>
      <c r="D4066" s="6">
        <v>43</v>
      </c>
      <c r="E4066" s="8" t="str">
        <f t="shared" si="189"/>
        <v>0-50</v>
      </c>
      <c r="F4066" s="7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  <c r="P4066" t="str">
        <f t="shared" si="190"/>
        <v>0-10</v>
      </c>
      <c r="Q4066" t="b">
        <f t="shared" si="191"/>
        <v>0</v>
      </c>
    </row>
    <row r="4067" spans="1:17" x14ac:dyDescent="0.3">
      <c r="A4067" s="3">
        <v>2583</v>
      </c>
      <c r="B4067" s="3">
        <v>33</v>
      </c>
      <c r="C4067" s="3">
        <v>9</v>
      </c>
      <c r="D4067" s="6">
        <v>42</v>
      </c>
      <c r="E4067" s="8" t="str">
        <f t="shared" si="189"/>
        <v>0-50</v>
      </c>
      <c r="F4067" s="7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  <c r="P4067" t="str">
        <f t="shared" si="190"/>
        <v>0-10</v>
      </c>
      <c r="Q4067" t="b">
        <f t="shared" si="191"/>
        <v>0</v>
      </c>
    </row>
    <row r="4068" spans="1:17" x14ac:dyDescent="0.3">
      <c r="A4068" s="3">
        <v>2597</v>
      </c>
      <c r="B4068" s="3">
        <v>33</v>
      </c>
      <c r="C4068" s="3">
        <v>8</v>
      </c>
      <c r="D4068" s="6">
        <v>39</v>
      </c>
      <c r="E4068" s="8" t="str">
        <f t="shared" si="189"/>
        <v>0-50</v>
      </c>
      <c r="F4068" s="7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  <c r="P4068" t="str">
        <f t="shared" si="190"/>
        <v>0-10</v>
      </c>
      <c r="Q4068" t="b">
        <f t="shared" si="191"/>
        <v>0</v>
      </c>
    </row>
    <row r="4069" spans="1:17" x14ac:dyDescent="0.3">
      <c r="A4069" s="3">
        <v>2612</v>
      </c>
      <c r="B4069" s="3">
        <v>33</v>
      </c>
      <c r="C4069" s="3">
        <v>8</v>
      </c>
      <c r="D4069" s="6">
        <v>78</v>
      </c>
      <c r="E4069" s="8" t="str">
        <f t="shared" si="189"/>
        <v>51-100</v>
      </c>
      <c r="F4069" s="7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  <c r="P4069" t="str">
        <f t="shared" si="190"/>
        <v>0-10</v>
      </c>
      <c r="Q4069" t="b">
        <f t="shared" si="191"/>
        <v>0</v>
      </c>
    </row>
    <row r="4070" spans="1:17" x14ac:dyDescent="0.3">
      <c r="A4070" s="3">
        <v>2620</v>
      </c>
      <c r="B4070" s="3">
        <v>33</v>
      </c>
      <c r="C4070" s="3">
        <v>8</v>
      </c>
      <c r="D4070" s="6">
        <v>62</v>
      </c>
      <c r="E4070" s="8" t="str">
        <f t="shared" si="189"/>
        <v>51-100</v>
      </c>
      <c r="F4070" s="7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  <c r="P4070" t="str">
        <f t="shared" si="190"/>
        <v>0-10</v>
      </c>
      <c r="Q4070" t="b">
        <f t="shared" si="191"/>
        <v>0</v>
      </c>
    </row>
    <row r="4071" spans="1:17" x14ac:dyDescent="0.3">
      <c r="A4071" s="3">
        <v>2629</v>
      </c>
      <c r="B4071" s="3">
        <v>33</v>
      </c>
      <c r="C4071" s="3">
        <v>6</v>
      </c>
      <c r="D4071" s="6">
        <v>78</v>
      </c>
      <c r="E4071" s="8" t="str">
        <f t="shared" si="189"/>
        <v>51-100</v>
      </c>
      <c r="F4071" s="7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  <c r="P4071" t="str">
        <f t="shared" si="190"/>
        <v>0-10</v>
      </c>
      <c r="Q4071" t="b">
        <f t="shared" si="191"/>
        <v>0</v>
      </c>
    </row>
    <row r="4072" spans="1:17" x14ac:dyDescent="0.3">
      <c r="A4072" s="3">
        <v>2650</v>
      </c>
      <c r="B4072" s="3">
        <v>33</v>
      </c>
      <c r="C4072" s="3">
        <v>8</v>
      </c>
      <c r="D4072" s="6">
        <v>68</v>
      </c>
      <c r="E4072" s="8" t="str">
        <f t="shared" si="189"/>
        <v>51-100</v>
      </c>
      <c r="F4072" s="7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  <c r="P4072" t="str">
        <f t="shared" si="190"/>
        <v>0-10</v>
      </c>
      <c r="Q4072" t="b">
        <f t="shared" si="191"/>
        <v>0</v>
      </c>
    </row>
    <row r="4073" spans="1:17" x14ac:dyDescent="0.3">
      <c r="A4073" s="3">
        <v>2733</v>
      </c>
      <c r="B4073" s="3">
        <v>33</v>
      </c>
      <c r="C4073" s="3">
        <v>9</v>
      </c>
      <c r="D4073" s="6">
        <v>38</v>
      </c>
      <c r="E4073" s="8" t="str">
        <f t="shared" si="189"/>
        <v>0-50</v>
      </c>
      <c r="F4073" s="7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  <c r="P4073" t="str">
        <f t="shared" si="190"/>
        <v>0-10</v>
      </c>
      <c r="Q4073" t="b">
        <f t="shared" si="191"/>
        <v>0</v>
      </c>
    </row>
    <row r="4074" spans="1:17" x14ac:dyDescent="0.3">
      <c r="A4074" s="3">
        <v>2770</v>
      </c>
      <c r="B4074" s="3">
        <v>33</v>
      </c>
      <c r="C4074" s="3">
        <v>9</v>
      </c>
      <c r="D4074" s="6">
        <v>183</v>
      </c>
      <c r="E4074" s="8" t="str">
        <f t="shared" si="189"/>
        <v>100+</v>
      </c>
      <c r="F4074" s="7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  <c r="P4074" t="str">
        <f t="shared" si="190"/>
        <v>0-10</v>
      </c>
      <c r="Q4074" t="b">
        <f t="shared" si="191"/>
        <v>0</v>
      </c>
    </row>
    <row r="4075" spans="1:17" x14ac:dyDescent="0.3">
      <c r="A4075" s="3">
        <v>2824</v>
      </c>
      <c r="B4075" s="3">
        <v>33</v>
      </c>
      <c r="C4075" s="3">
        <v>7</v>
      </c>
      <c r="D4075" s="6">
        <v>21</v>
      </c>
      <c r="E4075" s="8" t="str">
        <f t="shared" si="189"/>
        <v>0-50</v>
      </c>
      <c r="F4075" s="7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  <c r="P4075" t="str">
        <f t="shared" si="190"/>
        <v>0-10</v>
      </c>
      <c r="Q4075" t="b">
        <f t="shared" si="191"/>
        <v>0</v>
      </c>
    </row>
    <row r="4076" spans="1:17" x14ac:dyDescent="0.3">
      <c r="A4076" s="3">
        <v>2939</v>
      </c>
      <c r="B4076" s="3">
        <v>33</v>
      </c>
      <c r="C4076" s="3">
        <v>9</v>
      </c>
      <c r="D4076" s="6">
        <v>61</v>
      </c>
      <c r="E4076" s="8" t="str">
        <f t="shared" si="189"/>
        <v>51-100</v>
      </c>
      <c r="F4076" s="7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  <c r="P4076" t="str">
        <f t="shared" si="190"/>
        <v>0-10</v>
      </c>
      <c r="Q4076" t="b">
        <f t="shared" si="191"/>
        <v>0</v>
      </c>
    </row>
    <row r="4077" spans="1:17" x14ac:dyDescent="0.3">
      <c r="A4077" s="3">
        <v>2947</v>
      </c>
      <c r="B4077" s="3">
        <v>33</v>
      </c>
      <c r="C4077" s="3">
        <v>9</v>
      </c>
      <c r="D4077" s="6">
        <v>145</v>
      </c>
      <c r="E4077" s="8" t="str">
        <f t="shared" si="189"/>
        <v>100+</v>
      </c>
      <c r="F4077" s="7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  <c r="P4077" t="str">
        <f t="shared" si="190"/>
        <v>0-10</v>
      </c>
      <c r="Q4077" t="b">
        <f t="shared" si="191"/>
        <v>0</v>
      </c>
    </row>
    <row r="4078" spans="1:17" x14ac:dyDescent="0.3">
      <c r="A4078" s="3">
        <v>2953</v>
      </c>
      <c r="B4078" s="3">
        <v>33</v>
      </c>
      <c r="C4078" s="3">
        <v>8</v>
      </c>
      <c r="D4078" s="6">
        <v>182</v>
      </c>
      <c r="E4078" s="8" t="str">
        <f t="shared" si="189"/>
        <v>100+</v>
      </c>
      <c r="F4078" s="7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  <c r="P4078" t="str">
        <f t="shared" si="190"/>
        <v>0-10</v>
      </c>
      <c r="Q4078" t="b">
        <f t="shared" si="191"/>
        <v>0</v>
      </c>
    </row>
    <row r="4079" spans="1:17" x14ac:dyDescent="0.3">
      <c r="A4079" s="3">
        <v>2977</v>
      </c>
      <c r="B4079" s="3">
        <v>33</v>
      </c>
      <c r="C4079" s="3">
        <v>8</v>
      </c>
      <c r="D4079" s="6">
        <v>82</v>
      </c>
      <c r="E4079" s="8" t="str">
        <f t="shared" si="189"/>
        <v>51-100</v>
      </c>
      <c r="F4079" s="7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  <c r="P4079" t="str">
        <f t="shared" si="190"/>
        <v>0-10</v>
      </c>
      <c r="Q4079" t="b">
        <f t="shared" si="191"/>
        <v>1</v>
      </c>
    </row>
    <row r="4080" spans="1:17" x14ac:dyDescent="0.3">
      <c r="A4080" s="3">
        <v>2988</v>
      </c>
      <c r="B4080" s="3">
        <v>33</v>
      </c>
      <c r="C4080" s="3">
        <v>7</v>
      </c>
      <c r="D4080" s="6">
        <v>39</v>
      </c>
      <c r="E4080" s="8" t="str">
        <f t="shared" si="189"/>
        <v>0-50</v>
      </c>
      <c r="F4080" s="7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  <c r="P4080" t="str">
        <f t="shared" si="190"/>
        <v>0-10</v>
      </c>
      <c r="Q4080" t="b">
        <f t="shared" si="191"/>
        <v>0</v>
      </c>
    </row>
    <row r="4081" spans="1:17" x14ac:dyDescent="0.3">
      <c r="A4081" s="3">
        <v>3002</v>
      </c>
      <c r="B4081" s="3">
        <v>33</v>
      </c>
      <c r="C4081" s="3">
        <v>7</v>
      </c>
      <c r="D4081" s="6">
        <v>81</v>
      </c>
      <c r="E4081" s="8" t="str">
        <f t="shared" si="189"/>
        <v>51-100</v>
      </c>
      <c r="F4081" s="7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  <c r="P4081" t="str">
        <f t="shared" si="190"/>
        <v>0-10</v>
      </c>
      <c r="Q4081" t="b">
        <f t="shared" si="191"/>
        <v>0</v>
      </c>
    </row>
    <row r="4082" spans="1:17" x14ac:dyDescent="0.3">
      <c r="A4082" s="3">
        <v>3005</v>
      </c>
      <c r="B4082" s="3">
        <v>33</v>
      </c>
      <c r="C4082" s="3">
        <v>7</v>
      </c>
      <c r="D4082" s="6">
        <v>88</v>
      </c>
      <c r="E4082" s="8" t="str">
        <f t="shared" si="189"/>
        <v>51-100</v>
      </c>
      <c r="F4082" s="7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  <c r="P4082" t="str">
        <f t="shared" si="190"/>
        <v>0-10</v>
      </c>
      <c r="Q4082" t="b">
        <f t="shared" si="191"/>
        <v>0</v>
      </c>
    </row>
    <row r="4083" spans="1:17" x14ac:dyDescent="0.3">
      <c r="A4083" s="3">
        <v>3010</v>
      </c>
      <c r="B4083" s="3">
        <v>33</v>
      </c>
      <c r="C4083" s="3">
        <v>9</v>
      </c>
      <c r="D4083" s="6">
        <v>74</v>
      </c>
      <c r="E4083" s="8" t="str">
        <f t="shared" si="189"/>
        <v>51-100</v>
      </c>
      <c r="F4083" s="7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  <c r="P4083" t="str">
        <f t="shared" si="190"/>
        <v>0-10</v>
      </c>
      <c r="Q4083" t="b">
        <f t="shared" si="191"/>
        <v>0</v>
      </c>
    </row>
    <row r="4084" spans="1:17" x14ac:dyDescent="0.3">
      <c r="A4084" s="3">
        <v>3037</v>
      </c>
      <c r="B4084" s="3">
        <v>33</v>
      </c>
      <c r="C4084" s="3">
        <v>9</v>
      </c>
      <c r="D4084" s="6">
        <v>14</v>
      </c>
      <c r="E4084" s="8" t="str">
        <f t="shared" si="189"/>
        <v>0-50</v>
      </c>
      <c r="F4084" s="7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  <c r="P4084" t="str">
        <f t="shared" si="190"/>
        <v>0-10</v>
      </c>
      <c r="Q4084" t="b">
        <f t="shared" si="191"/>
        <v>0</v>
      </c>
    </row>
    <row r="4085" spans="1:17" x14ac:dyDescent="0.3">
      <c r="A4085" s="3">
        <v>3141</v>
      </c>
      <c r="B4085" s="3">
        <v>33</v>
      </c>
      <c r="C4085" s="3">
        <v>7</v>
      </c>
      <c r="D4085" s="6">
        <v>31</v>
      </c>
      <c r="E4085" s="8" t="str">
        <f t="shared" si="189"/>
        <v>0-50</v>
      </c>
      <c r="F4085" s="7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  <c r="P4085" t="str">
        <f t="shared" si="190"/>
        <v>0-10</v>
      </c>
      <c r="Q4085" t="b">
        <f t="shared" si="191"/>
        <v>0</v>
      </c>
    </row>
    <row r="4086" spans="1:17" x14ac:dyDescent="0.3">
      <c r="A4086" s="3">
        <v>3163</v>
      </c>
      <c r="B4086" s="3">
        <v>33</v>
      </c>
      <c r="C4086" s="3">
        <v>7</v>
      </c>
      <c r="D4086" s="6">
        <v>28</v>
      </c>
      <c r="E4086" s="8" t="str">
        <f t="shared" si="189"/>
        <v>0-50</v>
      </c>
      <c r="F4086" s="7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  <c r="P4086" t="str">
        <f t="shared" si="190"/>
        <v>0-10</v>
      </c>
      <c r="Q4086" t="b">
        <f t="shared" si="191"/>
        <v>0</v>
      </c>
    </row>
    <row r="4087" spans="1:17" x14ac:dyDescent="0.3">
      <c r="A4087" s="3">
        <v>3200</v>
      </c>
      <c r="B4087" s="3">
        <v>33</v>
      </c>
      <c r="C4087" s="3">
        <v>9</v>
      </c>
      <c r="D4087" s="6">
        <v>20</v>
      </c>
      <c r="E4087" s="8" t="str">
        <f t="shared" si="189"/>
        <v>0-50</v>
      </c>
      <c r="F4087" s="7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  <c r="P4087" t="str">
        <f t="shared" si="190"/>
        <v>0-10</v>
      </c>
      <c r="Q4087" t="b">
        <f t="shared" si="191"/>
        <v>0</v>
      </c>
    </row>
    <row r="4088" spans="1:17" x14ac:dyDescent="0.3">
      <c r="A4088" s="3">
        <v>3207</v>
      </c>
      <c r="B4088" s="3">
        <v>33</v>
      </c>
      <c r="C4088" s="3">
        <v>7</v>
      </c>
      <c r="D4088" s="6">
        <v>80</v>
      </c>
      <c r="E4088" s="8" t="str">
        <f t="shared" si="189"/>
        <v>51-100</v>
      </c>
      <c r="F4088" s="7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  <c r="P4088" t="str">
        <f t="shared" si="190"/>
        <v>0-10</v>
      </c>
      <c r="Q4088" t="b">
        <f t="shared" si="191"/>
        <v>0</v>
      </c>
    </row>
    <row r="4089" spans="1:17" x14ac:dyDescent="0.3">
      <c r="A4089" s="3">
        <v>3230</v>
      </c>
      <c r="B4089" s="3">
        <v>33</v>
      </c>
      <c r="C4089" s="3">
        <v>9</v>
      </c>
      <c r="D4089" s="6">
        <v>64</v>
      </c>
      <c r="E4089" s="8" t="str">
        <f t="shared" si="189"/>
        <v>51-100</v>
      </c>
      <c r="F4089" s="7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  <c r="P4089" t="str">
        <f t="shared" si="190"/>
        <v>0-10</v>
      </c>
      <c r="Q4089" t="b">
        <f t="shared" si="191"/>
        <v>0</v>
      </c>
    </row>
    <row r="4090" spans="1:17" x14ac:dyDescent="0.3">
      <c r="A4090" s="3">
        <v>3260</v>
      </c>
      <c r="B4090" s="3">
        <v>33</v>
      </c>
      <c r="C4090" s="3">
        <v>8</v>
      </c>
      <c r="D4090" s="6">
        <v>54</v>
      </c>
      <c r="E4090" s="8" t="str">
        <f t="shared" si="189"/>
        <v>51-100</v>
      </c>
      <c r="F4090" s="7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  <c r="P4090" t="str">
        <f t="shared" si="190"/>
        <v>0-10</v>
      </c>
      <c r="Q4090" t="b">
        <f t="shared" si="191"/>
        <v>0</v>
      </c>
    </row>
    <row r="4091" spans="1:17" x14ac:dyDescent="0.3">
      <c r="A4091" s="3">
        <v>3367</v>
      </c>
      <c r="B4091" s="3">
        <v>33</v>
      </c>
      <c r="C4091" s="3">
        <v>9</v>
      </c>
      <c r="D4091" s="6">
        <v>152</v>
      </c>
      <c r="E4091" s="8" t="str">
        <f t="shared" si="189"/>
        <v>100+</v>
      </c>
      <c r="F4091" s="7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  <c r="P4091" t="str">
        <f t="shared" si="190"/>
        <v>0-10</v>
      </c>
      <c r="Q4091" t="b">
        <f t="shared" si="191"/>
        <v>0</v>
      </c>
    </row>
    <row r="4092" spans="1:17" x14ac:dyDescent="0.3">
      <c r="A4092" s="3">
        <v>3436</v>
      </c>
      <c r="B4092" s="3">
        <v>33</v>
      </c>
      <c r="C4092" s="3">
        <v>8</v>
      </c>
      <c r="D4092" s="6">
        <v>58</v>
      </c>
      <c r="E4092" s="8" t="str">
        <f t="shared" si="189"/>
        <v>51-100</v>
      </c>
      <c r="F4092" s="7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  <c r="P4092" t="str">
        <f t="shared" si="190"/>
        <v>0-10</v>
      </c>
      <c r="Q4092" t="b">
        <f t="shared" si="191"/>
        <v>0</v>
      </c>
    </row>
    <row r="4093" spans="1:17" x14ac:dyDescent="0.3">
      <c r="A4093" s="3">
        <v>3467</v>
      </c>
      <c r="B4093" s="3">
        <v>33</v>
      </c>
      <c r="C4093" s="3">
        <v>6</v>
      </c>
      <c r="D4093" s="6">
        <v>53</v>
      </c>
      <c r="E4093" s="8" t="str">
        <f t="shared" si="189"/>
        <v>51-100</v>
      </c>
      <c r="F4093" s="7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  <c r="P4093" t="str">
        <f t="shared" si="190"/>
        <v>0-10</v>
      </c>
      <c r="Q4093" t="b">
        <f t="shared" si="191"/>
        <v>0</v>
      </c>
    </row>
    <row r="4094" spans="1:17" x14ac:dyDescent="0.3">
      <c r="A4094" s="3">
        <v>3491</v>
      </c>
      <c r="B4094" s="3">
        <v>33</v>
      </c>
      <c r="C4094" s="3">
        <v>9</v>
      </c>
      <c r="D4094" s="6">
        <v>38</v>
      </c>
      <c r="E4094" s="8" t="str">
        <f t="shared" si="189"/>
        <v>0-50</v>
      </c>
      <c r="F4094" s="7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  <c r="P4094" t="str">
        <f t="shared" si="190"/>
        <v>0-10</v>
      </c>
      <c r="Q4094" t="b">
        <f t="shared" si="191"/>
        <v>0</v>
      </c>
    </row>
    <row r="4095" spans="1:17" x14ac:dyDescent="0.3">
      <c r="A4095" s="3">
        <v>3509</v>
      </c>
      <c r="B4095" s="3">
        <v>33</v>
      </c>
      <c r="C4095" s="3">
        <v>9</v>
      </c>
      <c r="D4095" s="6">
        <v>125</v>
      </c>
      <c r="E4095" s="8" t="str">
        <f t="shared" si="189"/>
        <v>100+</v>
      </c>
      <c r="F4095" s="7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  <c r="P4095" t="str">
        <f t="shared" si="190"/>
        <v>0-10</v>
      </c>
      <c r="Q4095" t="b">
        <f t="shared" si="191"/>
        <v>0</v>
      </c>
    </row>
    <row r="4096" spans="1:17" x14ac:dyDescent="0.3">
      <c r="A4096" s="3">
        <v>3530</v>
      </c>
      <c r="B4096" s="3">
        <v>33</v>
      </c>
      <c r="C4096" s="3">
        <v>7</v>
      </c>
      <c r="D4096" s="6">
        <v>25</v>
      </c>
      <c r="E4096" s="8" t="str">
        <f t="shared" si="189"/>
        <v>0-50</v>
      </c>
      <c r="F4096" s="7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  <c r="P4096" t="str">
        <f t="shared" si="190"/>
        <v>0-10</v>
      </c>
      <c r="Q4096" t="b">
        <f t="shared" si="191"/>
        <v>0</v>
      </c>
    </row>
    <row r="4097" spans="1:17" x14ac:dyDescent="0.3">
      <c r="A4097" s="3">
        <v>3550</v>
      </c>
      <c r="B4097" s="3">
        <v>33</v>
      </c>
      <c r="C4097" s="3">
        <v>7</v>
      </c>
      <c r="D4097" s="6">
        <v>92</v>
      </c>
      <c r="E4097" s="8" t="str">
        <f t="shared" si="189"/>
        <v>51-100</v>
      </c>
      <c r="F4097" s="7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  <c r="P4097" t="str">
        <f t="shared" si="190"/>
        <v>0-10</v>
      </c>
      <c r="Q4097" t="b">
        <f t="shared" si="191"/>
        <v>0</v>
      </c>
    </row>
    <row r="4098" spans="1:17" x14ac:dyDescent="0.3">
      <c r="A4098" s="3">
        <v>3565</v>
      </c>
      <c r="B4098" s="3">
        <v>33</v>
      </c>
      <c r="C4098" s="3">
        <v>7</v>
      </c>
      <c r="D4098" s="6">
        <v>29</v>
      </c>
      <c r="E4098" s="8" t="str">
        <f t="shared" si="189"/>
        <v>0-50</v>
      </c>
      <c r="F4098" s="7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  <c r="P4098" t="str">
        <f t="shared" si="190"/>
        <v>0-10</v>
      </c>
      <c r="Q4098" t="b">
        <f t="shared" si="191"/>
        <v>0</v>
      </c>
    </row>
    <row r="4099" spans="1:17" x14ac:dyDescent="0.3">
      <c r="A4099" s="3">
        <v>3593</v>
      </c>
      <c r="B4099" s="3">
        <v>33</v>
      </c>
      <c r="C4099" s="3">
        <v>3</v>
      </c>
      <c r="D4099" s="6">
        <v>20</v>
      </c>
      <c r="E4099" s="8" t="str">
        <f t="shared" ref="E4099:E4162" si="192">IF(D4099&lt;=50,"0-50",IF(D4099&lt;=100,"51-100","100+"))</f>
        <v>0-50</v>
      </c>
      <c r="F4099" s="7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  <c r="P4099" t="str">
        <f t="shared" ref="P4099:P4162" si="193">IF(C4099&lt;=10,"0-10",IF(C4099&lt;=20,"11-20",IF(C4099&lt;=30,"21-30","30+")))</f>
        <v>0-10</v>
      </c>
      <c r="Q4099" t="b">
        <f t="shared" ref="Q4099:Q4162" si="194">AND(IF(M4099="Yes",1,0),IF(O4099="Yes",1,0))</f>
        <v>0</v>
      </c>
    </row>
    <row r="4100" spans="1:17" x14ac:dyDescent="0.3">
      <c r="A4100" s="3">
        <v>3660</v>
      </c>
      <c r="B4100" s="3">
        <v>33</v>
      </c>
      <c r="C4100" s="3">
        <v>7</v>
      </c>
      <c r="D4100" s="6">
        <v>22</v>
      </c>
      <c r="E4100" s="8" t="str">
        <f t="shared" si="192"/>
        <v>0-50</v>
      </c>
      <c r="F4100" s="7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  <c r="P4100" t="str">
        <f t="shared" si="193"/>
        <v>0-10</v>
      </c>
      <c r="Q4100" t="b">
        <f t="shared" si="194"/>
        <v>0</v>
      </c>
    </row>
    <row r="4101" spans="1:17" x14ac:dyDescent="0.3">
      <c r="A4101" s="3">
        <v>3682</v>
      </c>
      <c r="B4101" s="3">
        <v>33</v>
      </c>
      <c r="C4101" s="3">
        <v>9</v>
      </c>
      <c r="D4101" s="6">
        <v>139</v>
      </c>
      <c r="E4101" s="8" t="str">
        <f t="shared" si="192"/>
        <v>100+</v>
      </c>
      <c r="F4101" s="7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  <c r="P4101" t="str">
        <f t="shared" si="193"/>
        <v>0-10</v>
      </c>
      <c r="Q4101" t="b">
        <f t="shared" si="194"/>
        <v>0</v>
      </c>
    </row>
    <row r="4102" spans="1:17" x14ac:dyDescent="0.3">
      <c r="A4102" s="3">
        <v>3720</v>
      </c>
      <c r="B4102" s="3">
        <v>33</v>
      </c>
      <c r="C4102" s="3">
        <v>8</v>
      </c>
      <c r="D4102" s="6">
        <v>53</v>
      </c>
      <c r="E4102" s="8" t="str">
        <f t="shared" si="192"/>
        <v>51-100</v>
      </c>
      <c r="F4102" s="7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  <c r="P4102" t="str">
        <f t="shared" si="193"/>
        <v>0-10</v>
      </c>
      <c r="Q4102" t="b">
        <f t="shared" si="194"/>
        <v>0</v>
      </c>
    </row>
    <row r="4103" spans="1:17" x14ac:dyDescent="0.3">
      <c r="A4103" s="3">
        <v>3726</v>
      </c>
      <c r="B4103" s="3">
        <v>33</v>
      </c>
      <c r="C4103" s="3">
        <v>6</v>
      </c>
      <c r="D4103" s="6">
        <v>78</v>
      </c>
      <c r="E4103" s="8" t="str">
        <f t="shared" si="192"/>
        <v>51-100</v>
      </c>
      <c r="F4103" s="7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  <c r="P4103" t="str">
        <f t="shared" si="193"/>
        <v>0-10</v>
      </c>
      <c r="Q4103" t="b">
        <f t="shared" si="194"/>
        <v>0</v>
      </c>
    </row>
    <row r="4104" spans="1:17" x14ac:dyDescent="0.3">
      <c r="A4104" s="3">
        <v>3749</v>
      </c>
      <c r="B4104" s="3">
        <v>33</v>
      </c>
      <c r="C4104" s="3">
        <v>7</v>
      </c>
      <c r="D4104" s="6">
        <v>100</v>
      </c>
      <c r="E4104" s="8" t="str">
        <f t="shared" si="192"/>
        <v>51-100</v>
      </c>
      <c r="F4104" s="7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  <c r="P4104" t="str">
        <f t="shared" si="193"/>
        <v>0-10</v>
      </c>
      <c r="Q4104" t="b">
        <f t="shared" si="194"/>
        <v>0</v>
      </c>
    </row>
    <row r="4105" spans="1:17" x14ac:dyDescent="0.3">
      <c r="A4105" s="3">
        <v>3834</v>
      </c>
      <c r="B4105" s="3">
        <v>33</v>
      </c>
      <c r="C4105" s="3">
        <v>9</v>
      </c>
      <c r="D4105" s="6">
        <v>83</v>
      </c>
      <c r="E4105" s="8" t="str">
        <f t="shared" si="192"/>
        <v>51-100</v>
      </c>
      <c r="F4105" s="7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  <c r="P4105" t="str">
        <f t="shared" si="193"/>
        <v>0-10</v>
      </c>
      <c r="Q4105" t="b">
        <f t="shared" si="194"/>
        <v>0</v>
      </c>
    </row>
    <row r="4106" spans="1:17" x14ac:dyDescent="0.3">
      <c r="A4106" s="3">
        <v>3836</v>
      </c>
      <c r="B4106" s="3">
        <v>33</v>
      </c>
      <c r="C4106" s="3">
        <v>9</v>
      </c>
      <c r="D4106" s="6">
        <v>131</v>
      </c>
      <c r="E4106" s="8" t="str">
        <f t="shared" si="192"/>
        <v>100+</v>
      </c>
      <c r="F4106" s="7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  <c r="P4106" t="str">
        <f t="shared" si="193"/>
        <v>0-10</v>
      </c>
      <c r="Q4106" t="b">
        <f t="shared" si="194"/>
        <v>0</v>
      </c>
    </row>
    <row r="4107" spans="1:17" x14ac:dyDescent="0.3">
      <c r="A4107" s="3">
        <v>3853</v>
      </c>
      <c r="B4107" s="3">
        <v>33</v>
      </c>
      <c r="C4107" s="3">
        <v>7</v>
      </c>
      <c r="D4107" s="6">
        <v>15</v>
      </c>
      <c r="E4107" s="8" t="str">
        <f t="shared" si="192"/>
        <v>0-50</v>
      </c>
      <c r="F4107" s="7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  <c r="P4107" t="str">
        <f t="shared" si="193"/>
        <v>0-10</v>
      </c>
      <c r="Q4107" t="b">
        <f t="shared" si="194"/>
        <v>1</v>
      </c>
    </row>
    <row r="4108" spans="1:17" x14ac:dyDescent="0.3">
      <c r="A4108" s="3">
        <v>3910</v>
      </c>
      <c r="B4108" s="3">
        <v>33</v>
      </c>
      <c r="C4108" s="3">
        <v>7</v>
      </c>
      <c r="D4108" s="6">
        <v>111</v>
      </c>
      <c r="E4108" s="8" t="str">
        <f t="shared" si="192"/>
        <v>100+</v>
      </c>
      <c r="F4108" s="7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  <c r="P4108" t="str">
        <f t="shared" si="193"/>
        <v>0-10</v>
      </c>
      <c r="Q4108" t="b">
        <f t="shared" si="194"/>
        <v>0</v>
      </c>
    </row>
    <row r="4109" spans="1:17" x14ac:dyDescent="0.3">
      <c r="A4109" s="3">
        <v>3911</v>
      </c>
      <c r="B4109" s="3">
        <v>33</v>
      </c>
      <c r="C4109" s="3">
        <v>8</v>
      </c>
      <c r="D4109" s="6">
        <v>62</v>
      </c>
      <c r="E4109" s="8" t="str">
        <f t="shared" si="192"/>
        <v>51-100</v>
      </c>
      <c r="F4109" s="7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  <c r="P4109" t="str">
        <f t="shared" si="193"/>
        <v>0-10</v>
      </c>
      <c r="Q4109" t="b">
        <f t="shared" si="194"/>
        <v>0</v>
      </c>
    </row>
    <row r="4110" spans="1:17" x14ac:dyDescent="0.3">
      <c r="A4110" s="3">
        <v>3967</v>
      </c>
      <c r="B4110" s="3">
        <v>33</v>
      </c>
      <c r="C4110" s="3">
        <v>7</v>
      </c>
      <c r="D4110" s="6">
        <v>84</v>
      </c>
      <c r="E4110" s="8" t="str">
        <f t="shared" si="192"/>
        <v>51-100</v>
      </c>
      <c r="F4110" s="7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  <c r="P4110" t="str">
        <f t="shared" si="193"/>
        <v>0-10</v>
      </c>
      <c r="Q4110" t="b">
        <f t="shared" si="194"/>
        <v>0</v>
      </c>
    </row>
    <row r="4111" spans="1:17" x14ac:dyDescent="0.3">
      <c r="A4111" s="3">
        <v>4062</v>
      </c>
      <c r="B4111" s="3">
        <v>33</v>
      </c>
      <c r="C4111" s="3">
        <v>3</v>
      </c>
      <c r="D4111" s="6">
        <v>59</v>
      </c>
      <c r="E4111" s="8" t="str">
        <f t="shared" si="192"/>
        <v>51-100</v>
      </c>
      <c r="F4111" s="7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  <c r="P4111" t="str">
        <f t="shared" si="193"/>
        <v>0-10</v>
      </c>
      <c r="Q4111" t="b">
        <f t="shared" si="194"/>
        <v>0</v>
      </c>
    </row>
    <row r="4112" spans="1:17" x14ac:dyDescent="0.3">
      <c r="A4112" s="3">
        <v>4187</v>
      </c>
      <c r="B4112" s="3">
        <v>33</v>
      </c>
      <c r="C4112" s="3">
        <v>9</v>
      </c>
      <c r="D4112" s="6">
        <v>10</v>
      </c>
      <c r="E4112" s="8" t="str">
        <f t="shared" si="192"/>
        <v>0-50</v>
      </c>
      <c r="F4112" s="7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  <c r="P4112" t="str">
        <f t="shared" si="193"/>
        <v>0-10</v>
      </c>
      <c r="Q4112" t="b">
        <f t="shared" si="194"/>
        <v>0</v>
      </c>
    </row>
    <row r="4113" spans="1:17" x14ac:dyDescent="0.3">
      <c r="A4113" s="3">
        <v>4298</v>
      </c>
      <c r="B4113" s="3">
        <v>33</v>
      </c>
      <c r="C4113" s="3">
        <v>9</v>
      </c>
      <c r="D4113" s="6">
        <v>73</v>
      </c>
      <c r="E4113" s="8" t="str">
        <f t="shared" si="192"/>
        <v>51-100</v>
      </c>
      <c r="F4113" s="7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  <c r="P4113" t="str">
        <f t="shared" si="193"/>
        <v>0-10</v>
      </c>
      <c r="Q4113" t="b">
        <f t="shared" si="194"/>
        <v>0</v>
      </c>
    </row>
    <row r="4114" spans="1:17" x14ac:dyDescent="0.3">
      <c r="A4114" s="3">
        <v>4378</v>
      </c>
      <c r="B4114" s="3">
        <v>33</v>
      </c>
      <c r="C4114" s="3">
        <v>8</v>
      </c>
      <c r="D4114" s="6">
        <v>145</v>
      </c>
      <c r="E4114" s="8" t="str">
        <f t="shared" si="192"/>
        <v>100+</v>
      </c>
      <c r="F4114" s="7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  <c r="P4114" t="str">
        <f t="shared" si="193"/>
        <v>0-10</v>
      </c>
      <c r="Q4114" t="b">
        <f t="shared" si="194"/>
        <v>0</v>
      </c>
    </row>
    <row r="4115" spans="1:17" x14ac:dyDescent="0.3">
      <c r="A4115" s="3">
        <v>4382</v>
      </c>
      <c r="B4115" s="3">
        <v>33</v>
      </c>
      <c r="C4115" s="3">
        <v>8</v>
      </c>
      <c r="D4115" s="6">
        <v>39</v>
      </c>
      <c r="E4115" s="8" t="str">
        <f t="shared" si="192"/>
        <v>0-50</v>
      </c>
      <c r="F4115" s="7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  <c r="P4115" t="str">
        <f t="shared" si="193"/>
        <v>0-10</v>
      </c>
      <c r="Q4115" t="b">
        <f t="shared" si="194"/>
        <v>0</v>
      </c>
    </row>
    <row r="4116" spans="1:17" x14ac:dyDescent="0.3">
      <c r="A4116" s="3">
        <v>4415</v>
      </c>
      <c r="B4116" s="3">
        <v>33</v>
      </c>
      <c r="C4116" s="3">
        <v>8</v>
      </c>
      <c r="D4116" s="6">
        <v>178</v>
      </c>
      <c r="E4116" s="8" t="str">
        <f t="shared" si="192"/>
        <v>100+</v>
      </c>
      <c r="F4116" s="7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  <c r="P4116" t="str">
        <f t="shared" si="193"/>
        <v>0-10</v>
      </c>
      <c r="Q4116" t="b">
        <f t="shared" si="194"/>
        <v>0</v>
      </c>
    </row>
    <row r="4117" spans="1:17" x14ac:dyDescent="0.3">
      <c r="A4117" s="3">
        <v>4427</v>
      </c>
      <c r="B4117" s="3">
        <v>33</v>
      </c>
      <c r="C4117" s="3">
        <v>8</v>
      </c>
      <c r="D4117" s="6">
        <v>140</v>
      </c>
      <c r="E4117" s="8" t="str">
        <f t="shared" si="192"/>
        <v>100+</v>
      </c>
      <c r="F4117" s="7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  <c r="P4117" t="str">
        <f t="shared" si="193"/>
        <v>0-10</v>
      </c>
      <c r="Q4117" t="b">
        <f t="shared" si="194"/>
        <v>0</v>
      </c>
    </row>
    <row r="4118" spans="1:17" x14ac:dyDescent="0.3">
      <c r="A4118" s="3">
        <v>4440</v>
      </c>
      <c r="B4118" s="3">
        <v>33</v>
      </c>
      <c r="C4118" s="3">
        <v>7</v>
      </c>
      <c r="D4118" s="6">
        <v>104</v>
      </c>
      <c r="E4118" s="8" t="str">
        <f t="shared" si="192"/>
        <v>100+</v>
      </c>
      <c r="F4118" s="7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  <c r="P4118" t="str">
        <f t="shared" si="193"/>
        <v>0-10</v>
      </c>
      <c r="Q4118" t="b">
        <f t="shared" si="194"/>
        <v>0</v>
      </c>
    </row>
    <row r="4119" spans="1:17" x14ac:dyDescent="0.3">
      <c r="A4119" s="3">
        <v>4463</v>
      </c>
      <c r="B4119" s="3">
        <v>33</v>
      </c>
      <c r="C4119" s="3">
        <v>7</v>
      </c>
      <c r="D4119" s="6">
        <v>39</v>
      </c>
      <c r="E4119" s="8" t="str">
        <f t="shared" si="192"/>
        <v>0-50</v>
      </c>
      <c r="F4119" s="7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  <c r="P4119" t="str">
        <f t="shared" si="193"/>
        <v>0-10</v>
      </c>
      <c r="Q4119" t="b">
        <f t="shared" si="194"/>
        <v>0</v>
      </c>
    </row>
    <row r="4120" spans="1:17" x14ac:dyDescent="0.3">
      <c r="A4120" s="3">
        <v>4478</v>
      </c>
      <c r="B4120" s="3">
        <v>33</v>
      </c>
      <c r="C4120" s="3">
        <v>9</v>
      </c>
      <c r="D4120" s="6">
        <v>41</v>
      </c>
      <c r="E4120" s="8" t="str">
        <f t="shared" si="192"/>
        <v>0-50</v>
      </c>
      <c r="F4120" s="7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  <c r="P4120" t="str">
        <f t="shared" si="193"/>
        <v>0-10</v>
      </c>
      <c r="Q4120" t="b">
        <f t="shared" si="194"/>
        <v>1</v>
      </c>
    </row>
    <row r="4121" spans="1:17" x14ac:dyDescent="0.3">
      <c r="A4121" s="3">
        <v>4479</v>
      </c>
      <c r="B4121" s="3">
        <v>33</v>
      </c>
      <c r="C4121" s="3">
        <v>9</v>
      </c>
      <c r="D4121" s="6">
        <v>53</v>
      </c>
      <c r="E4121" s="8" t="str">
        <f t="shared" si="192"/>
        <v>51-100</v>
      </c>
      <c r="F4121" s="7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  <c r="P4121" t="str">
        <f t="shared" si="193"/>
        <v>0-10</v>
      </c>
      <c r="Q4121" t="b">
        <f t="shared" si="194"/>
        <v>0</v>
      </c>
    </row>
    <row r="4122" spans="1:17" x14ac:dyDescent="0.3">
      <c r="A4122" s="3">
        <v>4531</v>
      </c>
      <c r="B4122" s="3">
        <v>33</v>
      </c>
      <c r="C4122" s="3">
        <v>9</v>
      </c>
      <c r="D4122" s="6">
        <v>19</v>
      </c>
      <c r="E4122" s="8" t="str">
        <f t="shared" si="192"/>
        <v>0-50</v>
      </c>
      <c r="F4122" s="7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  <c r="P4122" t="str">
        <f t="shared" si="193"/>
        <v>0-10</v>
      </c>
      <c r="Q4122" t="b">
        <f t="shared" si="194"/>
        <v>0</v>
      </c>
    </row>
    <row r="4123" spans="1:17" x14ac:dyDescent="0.3">
      <c r="A4123" s="3">
        <v>4558</v>
      </c>
      <c r="B4123" s="3">
        <v>33</v>
      </c>
      <c r="C4123" s="3">
        <v>9</v>
      </c>
      <c r="D4123" s="6">
        <v>30</v>
      </c>
      <c r="E4123" s="8" t="str">
        <f t="shared" si="192"/>
        <v>0-50</v>
      </c>
      <c r="F4123" s="7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  <c r="P4123" t="str">
        <f t="shared" si="193"/>
        <v>0-10</v>
      </c>
      <c r="Q4123" t="b">
        <f t="shared" si="194"/>
        <v>0</v>
      </c>
    </row>
    <row r="4124" spans="1:17" x14ac:dyDescent="0.3">
      <c r="A4124" s="3">
        <v>4566</v>
      </c>
      <c r="B4124" s="3">
        <v>33</v>
      </c>
      <c r="C4124" s="3">
        <v>8</v>
      </c>
      <c r="D4124" s="6">
        <v>120</v>
      </c>
      <c r="E4124" s="8" t="str">
        <f t="shared" si="192"/>
        <v>100+</v>
      </c>
      <c r="F4124" s="7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  <c r="P4124" t="str">
        <f t="shared" si="193"/>
        <v>0-10</v>
      </c>
      <c r="Q4124" t="b">
        <f t="shared" si="194"/>
        <v>0</v>
      </c>
    </row>
    <row r="4125" spans="1:17" x14ac:dyDescent="0.3">
      <c r="A4125" s="3">
        <v>4644</v>
      </c>
      <c r="B4125" s="3">
        <v>33</v>
      </c>
      <c r="C4125" s="3">
        <v>7</v>
      </c>
      <c r="D4125" s="6">
        <v>35</v>
      </c>
      <c r="E4125" s="8" t="str">
        <f t="shared" si="192"/>
        <v>0-50</v>
      </c>
      <c r="F4125" s="7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  <c r="P4125" t="str">
        <f t="shared" si="193"/>
        <v>0-10</v>
      </c>
      <c r="Q4125" t="b">
        <f t="shared" si="194"/>
        <v>0</v>
      </c>
    </row>
    <row r="4126" spans="1:17" x14ac:dyDescent="0.3">
      <c r="A4126" s="3">
        <v>4656</v>
      </c>
      <c r="B4126" s="3">
        <v>33</v>
      </c>
      <c r="C4126" s="3">
        <v>7</v>
      </c>
      <c r="D4126" s="6">
        <v>188</v>
      </c>
      <c r="E4126" s="8" t="str">
        <f t="shared" si="192"/>
        <v>100+</v>
      </c>
      <c r="F4126" s="7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  <c r="P4126" t="str">
        <f t="shared" si="193"/>
        <v>0-10</v>
      </c>
      <c r="Q4126" t="b">
        <f t="shared" si="194"/>
        <v>0</v>
      </c>
    </row>
    <row r="4127" spans="1:17" x14ac:dyDescent="0.3">
      <c r="A4127" s="3">
        <v>4679</v>
      </c>
      <c r="B4127" s="3">
        <v>33</v>
      </c>
      <c r="C4127" s="3">
        <v>7</v>
      </c>
      <c r="D4127" s="6">
        <v>115</v>
      </c>
      <c r="E4127" s="8" t="str">
        <f t="shared" si="192"/>
        <v>100+</v>
      </c>
      <c r="F4127" s="7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  <c r="P4127" t="str">
        <f t="shared" si="193"/>
        <v>0-10</v>
      </c>
      <c r="Q4127" t="b">
        <f t="shared" si="194"/>
        <v>0</v>
      </c>
    </row>
    <row r="4128" spans="1:17" x14ac:dyDescent="0.3">
      <c r="A4128" s="3">
        <v>4801</v>
      </c>
      <c r="B4128" s="3">
        <v>33</v>
      </c>
      <c r="C4128" s="3">
        <v>7</v>
      </c>
      <c r="D4128" s="6">
        <v>73</v>
      </c>
      <c r="E4128" s="8" t="str">
        <f t="shared" si="192"/>
        <v>51-100</v>
      </c>
      <c r="F4128" s="7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  <c r="P4128" t="str">
        <f t="shared" si="193"/>
        <v>0-10</v>
      </c>
      <c r="Q4128" t="b">
        <f t="shared" si="194"/>
        <v>0</v>
      </c>
    </row>
    <row r="4129" spans="1:17" x14ac:dyDescent="0.3">
      <c r="A4129" s="3">
        <v>4841</v>
      </c>
      <c r="B4129" s="3">
        <v>33</v>
      </c>
      <c r="C4129" s="3">
        <v>9</v>
      </c>
      <c r="D4129" s="6">
        <v>18</v>
      </c>
      <c r="E4129" s="8" t="str">
        <f t="shared" si="192"/>
        <v>0-50</v>
      </c>
      <c r="F4129" s="7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  <c r="P4129" t="str">
        <f t="shared" si="193"/>
        <v>0-10</v>
      </c>
      <c r="Q4129" t="b">
        <f t="shared" si="194"/>
        <v>0</v>
      </c>
    </row>
    <row r="4130" spans="1:17" x14ac:dyDescent="0.3">
      <c r="A4130" s="3">
        <v>4863</v>
      </c>
      <c r="B4130" s="3">
        <v>33</v>
      </c>
      <c r="C4130" s="3">
        <v>7</v>
      </c>
      <c r="D4130" s="6">
        <v>44</v>
      </c>
      <c r="E4130" s="8" t="str">
        <f t="shared" si="192"/>
        <v>0-50</v>
      </c>
      <c r="F4130" s="7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  <c r="P4130" t="str">
        <f t="shared" si="193"/>
        <v>0-10</v>
      </c>
      <c r="Q4130" t="b">
        <f t="shared" si="194"/>
        <v>0</v>
      </c>
    </row>
    <row r="4131" spans="1:17" x14ac:dyDescent="0.3">
      <c r="A4131" s="3">
        <v>4903</v>
      </c>
      <c r="B4131" s="3">
        <v>33</v>
      </c>
      <c r="C4131" s="3">
        <v>8</v>
      </c>
      <c r="D4131" s="6">
        <v>58</v>
      </c>
      <c r="E4131" s="8" t="str">
        <f t="shared" si="192"/>
        <v>51-100</v>
      </c>
      <c r="F4131" s="7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  <c r="P4131" t="str">
        <f t="shared" si="193"/>
        <v>0-10</v>
      </c>
      <c r="Q4131" t="b">
        <f t="shared" si="194"/>
        <v>0</v>
      </c>
    </row>
    <row r="4132" spans="1:17" x14ac:dyDescent="0.3">
      <c r="A4132" s="3">
        <v>4938</v>
      </c>
      <c r="B4132" s="3">
        <v>33</v>
      </c>
      <c r="C4132" s="3">
        <v>8</v>
      </c>
      <c r="D4132" s="6">
        <v>162</v>
      </c>
      <c r="E4132" s="8" t="str">
        <f t="shared" si="192"/>
        <v>100+</v>
      </c>
      <c r="F4132" s="7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  <c r="P4132" t="str">
        <f t="shared" si="193"/>
        <v>0-10</v>
      </c>
      <c r="Q4132" t="b">
        <f t="shared" si="194"/>
        <v>1</v>
      </c>
    </row>
    <row r="4133" spans="1:17" x14ac:dyDescent="0.3">
      <c r="A4133" s="3">
        <v>43</v>
      </c>
      <c r="B4133" s="3">
        <v>32</v>
      </c>
      <c r="C4133" s="3">
        <v>7</v>
      </c>
      <c r="D4133" s="6">
        <v>132</v>
      </c>
      <c r="E4133" s="8" t="str">
        <f t="shared" si="192"/>
        <v>100+</v>
      </c>
      <c r="F4133" s="7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  <c r="P4133" t="str">
        <f t="shared" si="193"/>
        <v>0-10</v>
      </c>
      <c r="Q4133" t="b">
        <f t="shared" si="194"/>
        <v>0</v>
      </c>
    </row>
    <row r="4134" spans="1:17" x14ac:dyDescent="0.3">
      <c r="A4134" s="3">
        <v>51</v>
      </c>
      <c r="B4134" s="3">
        <v>32</v>
      </c>
      <c r="C4134" s="3">
        <v>8</v>
      </c>
      <c r="D4134" s="6">
        <v>8</v>
      </c>
      <c r="E4134" s="8" t="str">
        <f t="shared" si="192"/>
        <v>0-50</v>
      </c>
      <c r="F4134" s="7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  <c r="P4134" t="str">
        <f t="shared" si="193"/>
        <v>0-10</v>
      </c>
      <c r="Q4134" t="b">
        <f t="shared" si="194"/>
        <v>0</v>
      </c>
    </row>
    <row r="4135" spans="1:17" x14ac:dyDescent="0.3">
      <c r="A4135" s="3">
        <v>120</v>
      </c>
      <c r="B4135" s="3">
        <v>32</v>
      </c>
      <c r="C4135" s="3">
        <v>7</v>
      </c>
      <c r="D4135" s="6">
        <v>112</v>
      </c>
      <c r="E4135" s="8" t="str">
        <f t="shared" si="192"/>
        <v>100+</v>
      </c>
      <c r="F4135" s="7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  <c r="P4135" t="str">
        <f t="shared" si="193"/>
        <v>0-10</v>
      </c>
      <c r="Q4135" t="b">
        <f t="shared" si="194"/>
        <v>0</v>
      </c>
    </row>
    <row r="4136" spans="1:17" x14ac:dyDescent="0.3">
      <c r="A4136" s="3">
        <v>159</v>
      </c>
      <c r="B4136" s="3">
        <v>32</v>
      </c>
      <c r="C4136" s="3">
        <v>6</v>
      </c>
      <c r="D4136" s="6">
        <v>79</v>
      </c>
      <c r="E4136" s="8" t="str">
        <f t="shared" si="192"/>
        <v>51-100</v>
      </c>
      <c r="F4136" s="7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  <c r="P4136" t="str">
        <f t="shared" si="193"/>
        <v>0-10</v>
      </c>
      <c r="Q4136" t="b">
        <f t="shared" si="194"/>
        <v>0</v>
      </c>
    </row>
    <row r="4137" spans="1:17" x14ac:dyDescent="0.3">
      <c r="A4137" s="3">
        <v>201</v>
      </c>
      <c r="B4137" s="3">
        <v>32</v>
      </c>
      <c r="C4137" s="3">
        <v>6</v>
      </c>
      <c r="D4137" s="6">
        <v>29</v>
      </c>
      <c r="E4137" s="8" t="str">
        <f t="shared" si="192"/>
        <v>0-50</v>
      </c>
      <c r="F4137" s="7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  <c r="P4137" t="str">
        <f t="shared" si="193"/>
        <v>0-10</v>
      </c>
      <c r="Q4137" t="b">
        <f t="shared" si="194"/>
        <v>0</v>
      </c>
    </row>
    <row r="4138" spans="1:17" x14ac:dyDescent="0.3">
      <c r="A4138" s="3">
        <v>221</v>
      </c>
      <c r="B4138" s="3">
        <v>32</v>
      </c>
      <c r="C4138" s="3">
        <v>6</v>
      </c>
      <c r="D4138" s="6">
        <v>25</v>
      </c>
      <c r="E4138" s="8" t="str">
        <f t="shared" si="192"/>
        <v>0-50</v>
      </c>
      <c r="F4138" s="7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  <c r="P4138" t="str">
        <f t="shared" si="193"/>
        <v>0-10</v>
      </c>
      <c r="Q4138" t="b">
        <f t="shared" si="194"/>
        <v>0</v>
      </c>
    </row>
    <row r="4139" spans="1:17" x14ac:dyDescent="0.3">
      <c r="A4139" s="3">
        <v>309</v>
      </c>
      <c r="B4139" s="3">
        <v>32</v>
      </c>
      <c r="C4139" s="3">
        <v>8</v>
      </c>
      <c r="D4139" s="6">
        <v>128</v>
      </c>
      <c r="E4139" s="8" t="str">
        <f t="shared" si="192"/>
        <v>100+</v>
      </c>
      <c r="F4139" s="7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  <c r="P4139" t="str">
        <f t="shared" si="193"/>
        <v>0-10</v>
      </c>
      <c r="Q4139" t="b">
        <f t="shared" si="194"/>
        <v>1</v>
      </c>
    </row>
    <row r="4140" spans="1:17" x14ac:dyDescent="0.3">
      <c r="A4140" s="3">
        <v>332</v>
      </c>
      <c r="B4140" s="3">
        <v>32</v>
      </c>
      <c r="C4140" s="3">
        <v>6</v>
      </c>
      <c r="D4140" s="6">
        <v>28</v>
      </c>
      <c r="E4140" s="8" t="str">
        <f t="shared" si="192"/>
        <v>0-50</v>
      </c>
      <c r="F4140" s="7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  <c r="P4140" t="str">
        <f t="shared" si="193"/>
        <v>0-10</v>
      </c>
      <c r="Q4140" t="b">
        <f t="shared" si="194"/>
        <v>0</v>
      </c>
    </row>
    <row r="4141" spans="1:17" x14ac:dyDescent="0.3">
      <c r="A4141" s="3">
        <v>360</v>
      </c>
      <c r="B4141" s="3">
        <v>32</v>
      </c>
      <c r="C4141" s="3">
        <v>6</v>
      </c>
      <c r="D4141" s="6">
        <v>32</v>
      </c>
      <c r="E4141" s="8" t="str">
        <f t="shared" si="192"/>
        <v>0-50</v>
      </c>
      <c r="F4141" s="7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  <c r="P4141" t="str">
        <f t="shared" si="193"/>
        <v>0-10</v>
      </c>
      <c r="Q4141" t="b">
        <f t="shared" si="194"/>
        <v>0</v>
      </c>
    </row>
    <row r="4142" spans="1:17" x14ac:dyDescent="0.3">
      <c r="A4142" s="3">
        <v>368</v>
      </c>
      <c r="B4142" s="3">
        <v>32</v>
      </c>
      <c r="C4142" s="3">
        <v>8</v>
      </c>
      <c r="D4142" s="6">
        <v>98</v>
      </c>
      <c r="E4142" s="8" t="str">
        <f t="shared" si="192"/>
        <v>51-100</v>
      </c>
      <c r="F4142" s="7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  <c r="P4142" t="str">
        <f t="shared" si="193"/>
        <v>0-10</v>
      </c>
      <c r="Q4142" t="b">
        <f t="shared" si="194"/>
        <v>0</v>
      </c>
    </row>
    <row r="4143" spans="1:17" x14ac:dyDescent="0.3">
      <c r="A4143" s="3">
        <v>414</v>
      </c>
      <c r="B4143" s="3">
        <v>32</v>
      </c>
      <c r="C4143" s="3">
        <v>7</v>
      </c>
      <c r="D4143" s="6">
        <v>42</v>
      </c>
      <c r="E4143" s="8" t="str">
        <f t="shared" si="192"/>
        <v>0-50</v>
      </c>
      <c r="F4143" s="7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  <c r="P4143" t="str">
        <f t="shared" si="193"/>
        <v>0-10</v>
      </c>
      <c r="Q4143" t="b">
        <f t="shared" si="194"/>
        <v>0</v>
      </c>
    </row>
    <row r="4144" spans="1:17" x14ac:dyDescent="0.3">
      <c r="A4144" s="3">
        <v>428</v>
      </c>
      <c r="B4144" s="3">
        <v>32</v>
      </c>
      <c r="C4144" s="3">
        <v>7</v>
      </c>
      <c r="D4144" s="6">
        <v>35</v>
      </c>
      <c r="E4144" s="8" t="str">
        <f t="shared" si="192"/>
        <v>0-50</v>
      </c>
      <c r="F4144" s="7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  <c r="P4144" t="str">
        <f t="shared" si="193"/>
        <v>0-10</v>
      </c>
      <c r="Q4144" t="b">
        <f t="shared" si="194"/>
        <v>0</v>
      </c>
    </row>
    <row r="4145" spans="1:17" x14ac:dyDescent="0.3">
      <c r="A4145" s="3">
        <v>471</v>
      </c>
      <c r="B4145" s="3">
        <v>32</v>
      </c>
      <c r="C4145" s="3">
        <v>6</v>
      </c>
      <c r="D4145" s="6">
        <v>84</v>
      </c>
      <c r="E4145" s="8" t="str">
        <f t="shared" si="192"/>
        <v>51-100</v>
      </c>
      <c r="F4145" s="7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  <c r="P4145" t="str">
        <f t="shared" si="193"/>
        <v>0-10</v>
      </c>
      <c r="Q4145" t="b">
        <f t="shared" si="194"/>
        <v>0</v>
      </c>
    </row>
    <row r="4146" spans="1:17" x14ac:dyDescent="0.3">
      <c r="A4146" s="3">
        <v>499</v>
      </c>
      <c r="B4146" s="3">
        <v>32</v>
      </c>
      <c r="C4146" s="3">
        <v>8</v>
      </c>
      <c r="D4146" s="6">
        <v>43</v>
      </c>
      <c r="E4146" s="8" t="str">
        <f t="shared" si="192"/>
        <v>0-50</v>
      </c>
      <c r="F4146" s="7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  <c r="P4146" t="str">
        <f t="shared" si="193"/>
        <v>0-10</v>
      </c>
      <c r="Q4146" t="b">
        <f t="shared" si="194"/>
        <v>0</v>
      </c>
    </row>
    <row r="4147" spans="1:17" x14ac:dyDescent="0.3">
      <c r="A4147" s="3">
        <v>532</v>
      </c>
      <c r="B4147" s="3">
        <v>32</v>
      </c>
      <c r="C4147" s="3">
        <v>6</v>
      </c>
      <c r="D4147" s="6">
        <v>50</v>
      </c>
      <c r="E4147" s="8" t="str">
        <f t="shared" si="192"/>
        <v>0-50</v>
      </c>
      <c r="F4147" s="7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  <c r="P4147" t="str">
        <f t="shared" si="193"/>
        <v>0-10</v>
      </c>
      <c r="Q4147" t="b">
        <f t="shared" si="194"/>
        <v>1</v>
      </c>
    </row>
    <row r="4148" spans="1:17" x14ac:dyDescent="0.3">
      <c r="A4148" s="3">
        <v>631</v>
      </c>
      <c r="B4148" s="3">
        <v>32</v>
      </c>
      <c r="C4148" s="3">
        <v>7</v>
      </c>
      <c r="D4148" s="6">
        <v>35</v>
      </c>
      <c r="E4148" s="8" t="str">
        <f t="shared" si="192"/>
        <v>0-50</v>
      </c>
      <c r="F4148" s="7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  <c r="P4148" t="str">
        <f t="shared" si="193"/>
        <v>0-10</v>
      </c>
      <c r="Q4148" t="b">
        <f t="shared" si="194"/>
        <v>0</v>
      </c>
    </row>
    <row r="4149" spans="1:17" x14ac:dyDescent="0.3">
      <c r="A4149" s="3">
        <v>695</v>
      </c>
      <c r="B4149" s="3">
        <v>32</v>
      </c>
      <c r="C4149" s="3">
        <v>7</v>
      </c>
      <c r="D4149" s="6">
        <v>112</v>
      </c>
      <c r="E4149" s="8" t="str">
        <f t="shared" si="192"/>
        <v>100+</v>
      </c>
      <c r="F4149" s="7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  <c r="P4149" t="str">
        <f t="shared" si="193"/>
        <v>0-10</v>
      </c>
      <c r="Q4149" t="b">
        <f t="shared" si="194"/>
        <v>0</v>
      </c>
    </row>
    <row r="4150" spans="1:17" x14ac:dyDescent="0.3">
      <c r="A4150" s="3">
        <v>743</v>
      </c>
      <c r="B4150" s="3">
        <v>32</v>
      </c>
      <c r="C4150" s="3">
        <v>6</v>
      </c>
      <c r="D4150" s="6">
        <v>81</v>
      </c>
      <c r="E4150" s="8" t="str">
        <f t="shared" si="192"/>
        <v>51-100</v>
      </c>
      <c r="F4150" s="7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  <c r="P4150" t="str">
        <f t="shared" si="193"/>
        <v>0-10</v>
      </c>
      <c r="Q4150" t="b">
        <f t="shared" si="194"/>
        <v>0</v>
      </c>
    </row>
    <row r="4151" spans="1:17" x14ac:dyDescent="0.3">
      <c r="A4151" s="3">
        <v>763</v>
      </c>
      <c r="B4151" s="3">
        <v>32</v>
      </c>
      <c r="C4151" s="3">
        <v>6</v>
      </c>
      <c r="D4151" s="6">
        <v>85</v>
      </c>
      <c r="E4151" s="8" t="str">
        <f t="shared" si="192"/>
        <v>51-100</v>
      </c>
      <c r="F4151" s="7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  <c r="P4151" t="str">
        <f t="shared" si="193"/>
        <v>0-10</v>
      </c>
      <c r="Q4151" t="b">
        <f t="shared" si="194"/>
        <v>0</v>
      </c>
    </row>
    <row r="4152" spans="1:17" x14ac:dyDescent="0.3">
      <c r="A4152" s="3">
        <v>781</v>
      </c>
      <c r="B4152" s="3">
        <v>32</v>
      </c>
      <c r="C4152" s="3">
        <v>7</v>
      </c>
      <c r="D4152" s="6">
        <v>42</v>
      </c>
      <c r="E4152" s="8" t="str">
        <f t="shared" si="192"/>
        <v>0-50</v>
      </c>
      <c r="F4152" s="7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  <c r="P4152" t="str">
        <f t="shared" si="193"/>
        <v>0-10</v>
      </c>
      <c r="Q4152" t="b">
        <f t="shared" si="194"/>
        <v>0</v>
      </c>
    </row>
    <row r="4153" spans="1:17" x14ac:dyDescent="0.3">
      <c r="A4153" s="3">
        <v>811</v>
      </c>
      <c r="B4153" s="3">
        <v>32</v>
      </c>
      <c r="C4153" s="3">
        <v>6</v>
      </c>
      <c r="D4153" s="6">
        <v>41</v>
      </c>
      <c r="E4153" s="8" t="str">
        <f t="shared" si="192"/>
        <v>0-50</v>
      </c>
      <c r="F4153" s="7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  <c r="P4153" t="str">
        <f t="shared" si="193"/>
        <v>0-10</v>
      </c>
      <c r="Q4153" t="b">
        <f t="shared" si="194"/>
        <v>0</v>
      </c>
    </row>
    <row r="4154" spans="1:17" x14ac:dyDescent="0.3">
      <c r="A4154" s="3">
        <v>873</v>
      </c>
      <c r="B4154" s="3">
        <v>32</v>
      </c>
      <c r="C4154" s="3">
        <v>7</v>
      </c>
      <c r="D4154" s="6">
        <v>44</v>
      </c>
      <c r="E4154" s="8" t="str">
        <f t="shared" si="192"/>
        <v>0-50</v>
      </c>
      <c r="F4154" s="7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  <c r="P4154" t="str">
        <f t="shared" si="193"/>
        <v>0-10</v>
      </c>
      <c r="Q4154" t="b">
        <f t="shared" si="194"/>
        <v>0</v>
      </c>
    </row>
    <row r="4155" spans="1:17" x14ac:dyDescent="0.3">
      <c r="A4155" s="3">
        <v>892</v>
      </c>
      <c r="B4155" s="3">
        <v>32</v>
      </c>
      <c r="C4155" s="3">
        <v>6</v>
      </c>
      <c r="D4155" s="6">
        <v>120</v>
      </c>
      <c r="E4155" s="8" t="str">
        <f t="shared" si="192"/>
        <v>100+</v>
      </c>
      <c r="F4155" s="7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r="P4155" t="str">
        <f t="shared" si="193"/>
        <v>0-10</v>
      </c>
      <c r="Q4155" t="b">
        <f t="shared" si="194"/>
        <v>1</v>
      </c>
    </row>
    <row r="4156" spans="1:17" x14ac:dyDescent="0.3">
      <c r="A4156" s="3">
        <v>923</v>
      </c>
      <c r="B4156" s="3">
        <v>32</v>
      </c>
      <c r="C4156" s="3">
        <v>6</v>
      </c>
      <c r="D4156" s="6">
        <v>38</v>
      </c>
      <c r="E4156" s="8" t="str">
        <f t="shared" si="192"/>
        <v>0-50</v>
      </c>
      <c r="F4156" s="7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  <c r="P4156" t="str">
        <f t="shared" si="193"/>
        <v>0-10</v>
      </c>
      <c r="Q4156" t="b">
        <f t="shared" si="194"/>
        <v>0</v>
      </c>
    </row>
    <row r="4157" spans="1:17" x14ac:dyDescent="0.3">
      <c r="A4157" s="3">
        <v>951</v>
      </c>
      <c r="B4157" s="3">
        <v>32</v>
      </c>
      <c r="C4157" s="3">
        <v>6</v>
      </c>
      <c r="D4157" s="6">
        <v>112</v>
      </c>
      <c r="E4157" s="8" t="str">
        <f t="shared" si="192"/>
        <v>100+</v>
      </c>
      <c r="F4157" s="7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  <c r="P4157" t="str">
        <f t="shared" si="193"/>
        <v>0-10</v>
      </c>
      <c r="Q4157" t="b">
        <f t="shared" si="194"/>
        <v>0</v>
      </c>
    </row>
    <row r="4158" spans="1:17" x14ac:dyDescent="0.3">
      <c r="A4158" s="3">
        <v>995</v>
      </c>
      <c r="B4158" s="3">
        <v>32</v>
      </c>
      <c r="C4158" s="3">
        <v>8</v>
      </c>
      <c r="D4158" s="6">
        <v>42</v>
      </c>
      <c r="E4158" s="8" t="str">
        <f t="shared" si="192"/>
        <v>0-50</v>
      </c>
      <c r="F4158" s="7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  <c r="P4158" t="str">
        <f t="shared" si="193"/>
        <v>0-10</v>
      </c>
      <c r="Q4158" t="b">
        <f t="shared" si="194"/>
        <v>0</v>
      </c>
    </row>
    <row r="4159" spans="1:17" x14ac:dyDescent="0.3">
      <c r="A4159" s="3">
        <v>1028</v>
      </c>
      <c r="B4159" s="3">
        <v>32</v>
      </c>
      <c r="C4159" s="3">
        <v>7</v>
      </c>
      <c r="D4159" s="6">
        <v>108</v>
      </c>
      <c r="E4159" s="8" t="str">
        <f t="shared" si="192"/>
        <v>100+</v>
      </c>
      <c r="F4159" s="7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  <c r="P4159" t="str">
        <f t="shared" si="193"/>
        <v>0-10</v>
      </c>
      <c r="Q4159" t="b">
        <f t="shared" si="194"/>
        <v>0</v>
      </c>
    </row>
    <row r="4160" spans="1:17" x14ac:dyDescent="0.3">
      <c r="A4160" s="3">
        <v>1115</v>
      </c>
      <c r="B4160" s="3">
        <v>32</v>
      </c>
      <c r="C4160" s="3">
        <v>8</v>
      </c>
      <c r="D4160" s="6">
        <v>39</v>
      </c>
      <c r="E4160" s="8" t="str">
        <f t="shared" si="192"/>
        <v>0-50</v>
      </c>
      <c r="F4160" s="7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  <c r="P4160" t="str">
        <f t="shared" si="193"/>
        <v>0-10</v>
      </c>
      <c r="Q4160" t="b">
        <f t="shared" si="194"/>
        <v>0</v>
      </c>
    </row>
    <row r="4161" spans="1:17" x14ac:dyDescent="0.3">
      <c r="A4161" s="3">
        <v>1123</v>
      </c>
      <c r="B4161" s="3">
        <v>32</v>
      </c>
      <c r="C4161" s="3">
        <v>7</v>
      </c>
      <c r="D4161" s="6">
        <v>38</v>
      </c>
      <c r="E4161" s="8" t="str">
        <f t="shared" si="192"/>
        <v>0-50</v>
      </c>
      <c r="F4161" s="7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  <c r="P4161" t="str">
        <f t="shared" si="193"/>
        <v>0-10</v>
      </c>
      <c r="Q4161" t="b">
        <f t="shared" si="194"/>
        <v>0</v>
      </c>
    </row>
    <row r="4162" spans="1:17" x14ac:dyDescent="0.3">
      <c r="A4162" s="3">
        <v>1127</v>
      </c>
      <c r="B4162" s="3">
        <v>32</v>
      </c>
      <c r="C4162" s="3">
        <v>8</v>
      </c>
      <c r="D4162" s="6">
        <v>104</v>
      </c>
      <c r="E4162" s="8" t="str">
        <f t="shared" si="192"/>
        <v>100+</v>
      </c>
      <c r="F4162" s="7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  <c r="P4162" t="str">
        <f t="shared" si="193"/>
        <v>0-10</v>
      </c>
      <c r="Q4162" t="b">
        <f t="shared" si="194"/>
        <v>0</v>
      </c>
    </row>
    <row r="4163" spans="1:17" x14ac:dyDescent="0.3">
      <c r="A4163" s="3">
        <v>1141</v>
      </c>
      <c r="B4163" s="3">
        <v>32</v>
      </c>
      <c r="C4163" s="3">
        <v>6</v>
      </c>
      <c r="D4163" s="6">
        <v>13</v>
      </c>
      <c r="E4163" s="8" t="str">
        <f t="shared" ref="E4163:E4226" si="195">IF(D4163&lt;=50,"0-50",IF(D4163&lt;=100,"51-100","100+"))</f>
        <v>0-50</v>
      </c>
      <c r="F4163" s="7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  <c r="P4163" t="str">
        <f t="shared" ref="P4163:P4226" si="196">IF(C4163&lt;=10,"0-10",IF(C4163&lt;=20,"11-20",IF(C4163&lt;=30,"21-30","30+")))</f>
        <v>0-10</v>
      </c>
      <c r="Q4163" t="b">
        <f t="shared" ref="Q4163:Q4226" si="197">AND(IF(M4163="Yes",1,0),IF(O4163="Yes",1,0))</f>
        <v>0</v>
      </c>
    </row>
    <row r="4164" spans="1:17" x14ac:dyDescent="0.3">
      <c r="A4164" s="3">
        <v>1142</v>
      </c>
      <c r="B4164" s="3">
        <v>32</v>
      </c>
      <c r="C4164" s="3">
        <v>7</v>
      </c>
      <c r="D4164" s="6">
        <v>143</v>
      </c>
      <c r="E4164" s="8" t="str">
        <f t="shared" si="195"/>
        <v>100+</v>
      </c>
      <c r="F4164" s="7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  <c r="P4164" t="str">
        <f t="shared" si="196"/>
        <v>0-10</v>
      </c>
      <c r="Q4164" t="b">
        <f t="shared" si="197"/>
        <v>0</v>
      </c>
    </row>
    <row r="4165" spans="1:17" x14ac:dyDescent="0.3">
      <c r="A4165" s="3">
        <v>1146</v>
      </c>
      <c r="B4165" s="3">
        <v>32</v>
      </c>
      <c r="C4165" s="3">
        <v>6</v>
      </c>
      <c r="D4165" s="6">
        <v>99</v>
      </c>
      <c r="E4165" s="8" t="str">
        <f t="shared" si="195"/>
        <v>51-100</v>
      </c>
      <c r="F4165" s="7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  <c r="P4165" t="str">
        <f t="shared" si="196"/>
        <v>0-10</v>
      </c>
      <c r="Q4165" t="b">
        <f t="shared" si="197"/>
        <v>0</v>
      </c>
    </row>
    <row r="4166" spans="1:17" x14ac:dyDescent="0.3">
      <c r="A4166" s="3">
        <v>1196</v>
      </c>
      <c r="B4166" s="3">
        <v>32</v>
      </c>
      <c r="C4166" s="3">
        <v>7</v>
      </c>
      <c r="D4166" s="6">
        <v>123</v>
      </c>
      <c r="E4166" s="8" t="str">
        <f t="shared" si="195"/>
        <v>100+</v>
      </c>
      <c r="F4166" s="7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  <c r="P4166" t="str">
        <f t="shared" si="196"/>
        <v>0-10</v>
      </c>
      <c r="Q4166" t="b">
        <f t="shared" si="197"/>
        <v>0</v>
      </c>
    </row>
    <row r="4167" spans="1:17" x14ac:dyDescent="0.3">
      <c r="A4167" s="3">
        <v>1206</v>
      </c>
      <c r="B4167" s="3">
        <v>32</v>
      </c>
      <c r="C4167" s="3">
        <v>7</v>
      </c>
      <c r="D4167" s="6">
        <v>94</v>
      </c>
      <c r="E4167" s="8" t="str">
        <f t="shared" si="195"/>
        <v>51-100</v>
      </c>
      <c r="F4167" s="7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  <c r="P4167" t="str">
        <f t="shared" si="196"/>
        <v>0-10</v>
      </c>
      <c r="Q4167" t="b">
        <f t="shared" si="197"/>
        <v>0</v>
      </c>
    </row>
    <row r="4168" spans="1:17" x14ac:dyDescent="0.3">
      <c r="A4168" s="3">
        <v>1266</v>
      </c>
      <c r="B4168" s="3">
        <v>32</v>
      </c>
      <c r="C4168" s="3">
        <v>2</v>
      </c>
      <c r="D4168" s="6">
        <v>71</v>
      </c>
      <c r="E4168" s="8" t="str">
        <f t="shared" si="195"/>
        <v>51-100</v>
      </c>
      <c r="F4168" s="7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  <c r="P4168" t="str">
        <f t="shared" si="196"/>
        <v>0-10</v>
      </c>
      <c r="Q4168" t="b">
        <f t="shared" si="197"/>
        <v>0</v>
      </c>
    </row>
    <row r="4169" spans="1:17" x14ac:dyDescent="0.3">
      <c r="A4169" s="3">
        <v>1306</v>
      </c>
      <c r="B4169" s="3">
        <v>32</v>
      </c>
      <c r="C4169" s="3">
        <v>6</v>
      </c>
      <c r="D4169" s="6">
        <v>28</v>
      </c>
      <c r="E4169" s="8" t="str">
        <f t="shared" si="195"/>
        <v>0-50</v>
      </c>
      <c r="F4169" s="7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  <c r="P4169" t="str">
        <f t="shared" si="196"/>
        <v>0-10</v>
      </c>
      <c r="Q4169" t="b">
        <f t="shared" si="197"/>
        <v>0</v>
      </c>
    </row>
    <row r="4170" spans="1:17" x14ac:dyDescent="0.3">
      <c r="A4170" s="3">
        <v>1315</v>
      </c>
      <c r="B4170" s="3">
        <v>32</v>
      </c>
      <c r="C4170" s="3">
        <v>6</v>
      </c>
      <c r="D4170" s="6">
        <v>73</v>
      </c>
      <c r="E4170" s="8" t="str">
        <f t="shared" si="195"/>
        <v>51-100</v>
      </c>
      <c r="F4170" s="7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  <c r="P4170" t="str">
        <f t="shared" si="196"/>
        <v>0-10</v>
      </c>
      <c r="Q4170" t="b">
        <f t="shared" si="197"/>
        <v>0</v>
      </c>
    </row>
    <row r="4171" spans="1:17" x14ac:dyDescent="0.3">
      <c r="A4171" s="3">
        <v>1320</v>
      </c>
      <c r="B4171" s="3">
        <v>32</v>
      </c>
      <c r="C4171" s="3">
        <v>6</v>
      </c>
      <c r="D4171" s="6">
        <v>35</v>
      </c>
      <c r="E4171" s="8" t="str">
        <f t="shared" si="195"/>
        <v>0-50</v>
      </c>
      <c r="F4171" s="7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  <c r="P4171" t="str">
        <f t="shared" si="196"/>
        <v>0-10</v>
      </c>
      <c r="Q4171" t="b">
        <f t="shared" si="197"/>
        <v>0</v>
      </c>
    </row>
    <row r="4172" spans="1:17" x14ac:dyDescent="0.3">
      <c r="A4172" s="3">
        <v>1323</v>
      </c>
      <c r="B4172" s="3">
        <v>32</v>
      </c>
      <c r="C4172" s="3">
        <v>5</v>
      </c>
      <c r="D4172" s="6">
        <v>48</v>
      </c>
      <c r="E4172" s="8" t="str">
        <f t="shared" si="195"/>
        <v>0-50</v>
      </c>
      <c r="F4172" s="7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  <c r="P4172" t="str">
        <f t="shared" si="196"/>
        <v>0-10</v>
      </c>
      <c r="Q4172" t="b">
        <f t="shared" si="197"/>
        <v>1</v>
      </c>
    </row>
    <row r="4173" spans="1:17" x14ac:dyDescent="0.3">
      <c r="A4173" s="3">
        <v>1327</v>
      </c>
      <c r="B4173" s="3">
        <v>32</v>
      </c>
      <c r="C4173" s="3">
        <v>5</v>
      </c>
      <c r="D4173" s="6">
        <v>63</v>
      </c>
      <c r="E4173" s="8" t="str">
        <f t="shared" si="195"/>
        <v>51-100</v>
      </c>
      <c r="F4173" s="7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  <c r="P4173" t="str">
        <f t="shared" si="196"/>
        <v>0-10</v>
      </c>
      <c r="Q4173" t="b">
        <f t="shared" si="197"/>
        <v>0</v>
      </c>
    </row>
    <row r="4174" spans="1:17" x14ac:dyDescent="0.3">
      <c r="A4174" s="3">
        <v>1364</v>
      </c>
      <c r="B4174" s="3">
        <v>32</v>
      </c>
      <c r="C4174" s="3">
        <v>8</v>
      </c>
      <c r="D4174" s="6">
        <v>79</v>
      </c>
      <c r="E4174" s="8" t="str">
        <f t="shared" si="195"/>
        <v>51-100</v>
      </c>
      <c r="F4174" s="7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  <c r="P4174" t="str">
        <f t="shared" si="196"/>
        <v>0-10</v>
      </c>
      <c r="Q4174" t="b">
        <f t="shared" si="197"/>
        <v>0</v>
      </c>
    </row>
    <row r="4175" spans="1:17" x14ac:dyDescent="0.3">
      <c r="A4175" s="3">
        <v>1401</v>
      </c>
      <c r="B4175" s="3">
        <v>32</v>
      </c>
      <c r="C4175" s="3">
        <v>8</v>
      </c>
      <c r="D4175" s="6">
        <v>78</v>
      </c>
      <c r="E4175" s="8" t="str">
        <f t="shared" si="195"/>
        <v>51-100</v>
      </c>
      <c r="F4175" s="7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  <c r="P4175" t="str">
        <f t="shared" si="196"/>
        <v>0-10</v>
      </c>
      <c r="Q4175" t="b">
        <f t="shared" si="197"/>
        <v>0</v>
      </c>
    </row>
    <row r="4176" spans="1:17" x14ac:dyDescent="0.3">
      <c r="A4176" s="3">
        <v>1404</v>
      </c>
      <c r="B4176" s="3">
        <v>32</v>
      </c>
      <c r="C4176" s="3">
        <v>6</v>
      </c>
      <c r="D4176" s="6">
        <v>51</v>
      </c>
      <c r="E4176" s="8" t="str">
        <f t="shared" si="195"/>
        <v>51-100</v>
      </c>
      <c r="F4176" s="7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  <c r="P4176" t="str">
        <f t="shared" si="196"/>
        <v>0-10</v>
      </c>
      <c r="Q4176" t="b">
        <f t="shared" si="197"/>
        <v>0</v>
      </c>
    </row>
    <row r="4177" spans="1:17" x14ac:dyDescent="0.3">
      <c r="A4177" s="3">
        <v>1423</v>
      </c>
      <c r="B4177" s="3">
        <v>32</v>
      </c>
      <c r="C4177" s="3">
        <v>8</v>
      </c>
      <c r="D4177" s="6">
        <v>32</v>
      </c>
      <c r="E4177" s="8" t="str">
        <f t="shared" si="195"/>
        <v>0-50</v>
      </c>
      <c r="F4177" s="7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  <c r="P4177" t="str">
        <f t="shared" si="196"/>
        <v>0-10</v>
      </c>
      <c r="Q4177" t="b">
        <f t="shared" si="197"/>
        <v>1</v>
      </c>
    </row>
    <row r="4178" spans="1:17" x14ac:dyDescent="0.3">
      <c r="A4178" s="3">
        <v>1431</v>
      </c>
      <c r="B4178" s="3">
        <v>32</v>
      </c>
      <c r="C4178" s="3">
        <v>7</v>
      </c>
      <c r="D4178" s="6">
        <v>52</v>
      </c>
      <c r="E4178" s="8" t="str">
        <f t="shared" si="195"/>
        <v>51-100</v>
      </c>
      <c r="F4178" s="7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  <c r="P4178" t="str">
        <f t="shared" si="196"/>
        <v>0-10</v>
      </c>
      <c r="Q4178" t="b">
        <f t="shared" si="197"/>
        <v>0</v>
      </c>
    </row>
    <row r="4179" spans="1:17" x14ac:dyDescent="0.3">
      <c r="A4179" s="3">
        <v>1639</v>
      </c>
      <c r="B4179" s="3">
        <v>32</v>
      </c>
      <c r="C4179" s="3">
        <v>7</v>
      </c>
      <c r="D4179" s="6">
        <v>125</v>
      </c>
      <c r="E4179" s="8" t="str">
        <f t="shared" si="195"/>
        <v>100+</v>
      </c>
      <c r="F4179" s="7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  <c r="P4179" t="str">
        <f t="shared" si="196"/>
        <v>0-10</v>
      </c>
      <c r="Q4179" t="b">
        <f t="shared" si="197"/>
        <v>0</v>
      </c>
    </row>
    <row r="4180" spans="1:17" x14ac:dyDescent="0.3">
      <c r="A4180" s="3">
        <v>1682</v>
      </c>
      <c r="B4180" s="3">
        <v>32</v>
      </c>
      <c r="C4180" s="3">
        <v>8</v>
      </c>
      <c r="D4180" s="6">
        <v>141</v>
      </c>
      <c r="E4180" s="8" t="str">
        <f t="shared" si="195"/>
        <v>100+</v>
      </c>
      <c r="F4180" s="7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  <c r="P4180" t="str">
        <f t="shared" si="196"/>
        <v>0-10</v>
      </c>
      <c r="Q4180" t="b">
        <f t="shared" si="197"/>
        <v>0</v>
      </c>
    </row>
    <row r="4181" spans="1:17" x14ac:dyDescent="0.3">
      <c r="A4181" s="3">
        <v>1717</v>
      </c>
      <c r="B4181" s="3">
        <v>32</v>
      </c>
      <c r="C4181" s="3">
        <v>8</v>
      </c>
      <c r="D4181" s="6">
        <v>200</v>
      </c>
      <c r="E4181" s="8" t="str">
        <f t="shared" si="195"/>
        <v>100+</v>
      </c>
      <c r="F4181" s="7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  <c r="P4181" t="str">
        <f t="shared" si="196"/>
        <v>0-10</v>
      </c>
      <c r="Q4181" t="b">
        <f t="shared" si="197"/>
        <v>0</v>
      </c>
    </row>
    <row r="4182" spans="1:17" x14ac:dyDescent="0.3">
      <c r="A4182" s="3">
        <v>1788</v>
      </c>
      <c r="B4182" s="3">
        <v>32</v>
      </c>
      <c r="C4182" s="3">
        <v>6</v>
      </c>
      <c r="D4182" s="6">
        <v>44</v>
      </c>
      <c r="E4182" s="8" t="str">
        <f t="shared" si="195"/>
        <v>0-50</v>
      </c>
      <c r="F4182" s="7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  <c r="P4182" t="str">
        <f t="shared" si="196"/>
        <v>0-10</v>
      </c>
      <c r="Q4182" t="b">
        <f t="shared" si="197"/>
        <v>1</v>
      </c>
    </row>
    <row r="4183" spans="1:17" x14ac:dyDescent="0.3">
      <c r="A4183" s="3">
        <v>1822</v>
      </c>
      <c r="B4183" s="3">
        <v>32</v>
      </c>
      <c r="C4183" s="3">
        <v>7</v>
      </c>
      <c r="D4183" s="6">
        <v>54</v>
      </c>
      <c r="E4183" s="8" t="str">
        <f t="shared" si="195"/>
        <v>51-100</v>
      </c>
      <c r="F4183" s="7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  <c r="P4183" t="str">
        <f t="shared" si="196"/>
        <v>0-10</v>
      </c>
      <c r="Q4183" t="b">
        <f t="shared" si="197"/>
        <v>0</v>
      </c>
    </row>
    <row r="4184" spans="1:17" x14ac:dyDescent="0.3">
      <c r="A4184" s="3">
        <v>1853</v>
      </c>
      <c r="B4184" s="3">
        <v>32</v>
      </c>
      <c r="C4184" s="3">
        <v>6</v>
      </c>
      <c r="D4184" s="6">
        <v>54</v>
      </c>
      <c r="E4184" s="8" t="str">
        <f t="shared" si="195"/>
        <v>51-100</v>
      </c>
      <c r="F4184" s="7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  <c r="P4184" t="str">
        <f t="shared" si="196"/>
        <v>0-10</v>
      </c>
      <c r="Q4184" t="b">
        <f t="shared" si="197"/>
        <v>0</v>
      </c>
    </row>
    <row r="4185" spans="1:17" x14ac:dyDescent="0.3">
      <c r="A4185" s="3">
        <v>1897</v>
      </c>
      <c r="B4185" s="3">
        <v>32</v>
      </c>
      <c r="C4185" s="3">
        <v>7</v>
      </c>
      <c r="D4185" s="6">
        <v>83</v>
      </c>
      <c r="E4185" s="8" t="str">
        <f t="shared" si="195"/>
        <v>51-100</v>
      </c>
      <c r="F4185" s="7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  <c r="P4185" t="str">
        <f t="shared" si="196"/>
        <v>0-10</v>
      </c>
      <c r="Q4185" t="b">
        <f t="shared" si="197"/>
        <v>0</v>
      </c>
    </row>
    <row r="4186" spans="1:17" x14ac:dyDescent="0.3">
      <c r="A4186" s="3">
        <v>1991</v>
      </c>
      <c r="B4186" s="3">
        <v>32</v>
      </c>
      <c r="C4186" s="3">
        <v>8</v>
      </c>
      <c r="D4186" s="6">
        <v>29</v>
      </c>
      <c r="E4186" s="8" t="str">
        <f t="shared" si="195"/>
        <v>0-50</v>
      </c>
      <c r="F4186" s="7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  <c r="P4186" t="str">
        <f t="shared" si="196"/>
        <v>0-10</v>
      </c>
      <c r="Q4186" t="b">
        <f t="shared" si="197"/>
        <v>0</v>
      </c>
    </row>
    <row r="4187" spans="1:17" x14ac:dyDescent="0.3">
      <c r="A4187" s="3">
        <v>1995</v>
      </c>
      <c r="B4187" s="3">
        <v>32</v>
      </c>
      <c r="C4187" s="3">
        <v>8</v>
      </c>
      <c r="D4187" s="6">
        <v>183</v>
      </c>
      <c r="E4187" s="8" t="str">
        <f t="shared" si="195"/>
        <v>100+</v>
      </c>
      <c r="F4187" s="7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  <c r="P4187" t="str">
        <f t="shared" si="196"/>
        <v>0-10</v>
      </c>
      <c r="Q4187" t="b">
        <f t="shared" si="197"/>
        <v>0</v>
      </c>
    </row>
    <row r="4188" spans="1:17" x14ac:dyDescent="0.3">
      <c r="A4188" s="3">
        <v>2083</v>
      </c>
      <c r="B4188" s="3">
        <v>32</v>
      </c>
      <c r="C4188" s="3">
        <v>7</v>
      </c>
      <c r="D4188" s="6">
        <v>55</v>
      </c>
      <c r="E4188" s="8" t="str">
        <f t="shared" si="195"/>
        <v>51-100</v>
      </c>
      <c r="F4188" s="7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  <c r="P4188" t="str">
        <f t="shared" si="196"/>
        <v>0-10</v>
      </c>
      <c r="Q4188" t="b">
        <f t="shared" si="197"/>
        <v>0</v>
      </c>
    </row>
    <row r="4189" spans="1:17" x14ac:dyDescent="0.3">
      <c r="A4189" s="3">
        <v>2155</v>
      </c>
      <c r="B4189" s="3">
        <v>32</v>
      </c>
      <c r="C4189" s="3">
        <v>8</v>
      </c>
      <c r="D4189" s="6">
        <v>45</v>
      </c>
      <c r="E4189" s="8" t="str">
        <f t="shared" si="195"/>
        <v>0-50</v>
      </c>
      <c r="F4189" s="7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  <c r="P4189" t="str">
        <f t="shared" si="196"/>
        <v>0-10</v>
      </c>
      <c r="Q4189" t="b">
        <f t="shared" si="197"/>
        <v>0</v>
      </c>
    </row>
    <row r="4190" spans="1:17" x14ac:dyDescent="0.3">
      <c r="A4190" s="3">
        <v>2167</v>
      </c>
      <c r="B4190" s="3">
        <v>32</v>
      </c>
      <c r="C4190" s="3">
        <v>8</v>
      </c>
      <c r="D4190" s="6">
        <v>25</v>
      </c>
      <c r="E4190" s="8" t="str">
        <f t="shared" si="195"/>
        <v>0-50</v>
      </c>
      <c r="F4190" s="7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  <c r="P4190" t="str">
        <f t="shared" si="196"/>
        <v>0-10</v>
      </c>
      <c r="Q4190" t="b">
        <f t="shared" si="197"/>
        <v>0</v>
      </c>
    </row>
    <row r="4191" spans="1:17" x14ac:dyDescent="0.3">
      <c r="A4191" s="3">
        <v>2306</v>
      </c>
      <c r="B4191" s="3">
        <v>32</v>
      </c>
      <c r="C4191" s="3">
        <v>7</v>
      </c>
      <c r="D4191" s="6">
        <v>185</v>
      </c>
      <c r="E4191" s="8" t="str">
        <f t="shared" si="195"/>
        <v>100+</v>
      </c>
      <c r="F4191" s="7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  <c r="P4191" t="str">
        <f t="shared" si="196"/>
        <v>0-10</v>
      </c>
      <c r="Q4191" t="b">
        <f t="shared" si="197"/>
        <v>1</v>
      </c>
    </row>
    <row r="4192" spans="1:17" x14ac:dyDescent="0.3">
      <c r="A4192" s="3">
        <v>2311</v>
      </c>
      <c r="B4192" s="3">
        <v>32</v>
      </c>
      <c r="C4192" s="3">
        <v>6</v>
      </c>
      <c r="D4192" s="6">
        <v>32</v>
      </c>
      <c r="E4192" s="8" t="str">
        <f t="shared" si="195"/>
        <v>0-50</v>
      </c>
      <c r="F4192" s="7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  <c r="P4192" t="str">
        <f t="shared" si="196"/>
        <v>0-10</v>
      </c>
      <c r="Q4192" t="b">
        <f t="shared" si="197"/>
        <v>0</v>
      </c>
    </row>
    <row r="4193" spans="1:17" x14ac:dyDescent="0.3">
      <c r="A4193" s="3">
        <v>2372</v>
      </c>
      <c r="B4193" s="3">
        <v>32</v>
      </c>
      <c r="C4193" s="3">
        <v>6</v>
      </c>
      <c r="D4193" s="6">
        <v>111</v>
      </c>
      <c r="E4193" s="8" t="str">
        <f t="shared" si="195"/>
        <v>100+</v>
      </c>
      <c r="F4193" s="7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  <c r="P4193" t="str">
        <f t="shared" si="196"/>
        <v>0-10</v>
      </c>
      <c r="Q4193" t="b">
        <f t="shared" si="197"/>
        <v>0</v>
      </c>
    </row>
    <row r="4194" spans="1:17" x14ac:dyDescent="0.3">
      <c r="A4194" s="3">
        <v>2375</v>
      </c>
      <c r="B4194" s="3">
        <v>32</v>
      </c>
      <c r="C4194" s="3">
        <v>5</v>
      </c>
      <c r="D4194" s="6">
        <v>41</v>
      </c>
      <c r="E4194" s="8" t="str">
        <f t="shared" si="195"/>
        <v>0-50</v>
      </c>
      <c r="F4194" s="7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  <c r="P4194" t="str">
        <f t="shared" si="196"/>
        <v>0-10</v>
      </c>
      <c r="Q4194" t="b">
        <f t="shared" si="197"/>
        <v>0</v>
      </c>
    </row>
    <row r="4195" spans="1:17" x14ac:dyDescent="0.3">
      <c r="A4195" s="3">
        <v>2451</v>
      </c>
      <c r="B4195" s="3">
        <v>32</v>
      </c>
      <c r="C4195" s="3">
        <v>7</v>
      </c>
      <c r="D4195" s="6">
        <v>28</v>
      </c>
      <c r="E4195" s="8" t="str">
        <f t="shared" si="195"/>
        <v>0-50</v>
      </c>
      <c r="F4195" s="7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  <c r="P4195" t="str">
        <f t="shared" si="196"/>
        <v>0-10</v>
      </c>
      <c r="Q4195" t="b">
        <f t="shared" si="197"/>
        <v>0</v>
      </c>
    </row>
    <row r="4196" spans="1:17" x14ac:dyDescent="0.3">
      <c r="A4196" s="3">
        <v>2526</v>
      </c>
      <c r="B4196" s="3">
        <v>32</v>
      </c>
      <c r="C4196" s="3">
        <v>8</v>
      </c>
      <c r="D4196" s="6">
        <v>60</v>
      </c>
      <c r="E4196" s="8" t="str">
        <f t="shared" si="195"/>
        <v>51-100</v>
      </c>
      <c r="F4196" s="7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  <c r="P4196" t="str">
        <f t="shared" si="196"/>
        <v>0-10</v>
      </c>
      <c r="Q4196" t="b">
        <f t="shared" si="197"/>
        <v>0</v>
      </c>
    </row>
    <row r="4197" spans="1:17" x14ac:dyDescent="0.3">
      <c r="A4197" s="3">
        <v>2540</v>
      </c>
      <c r="B4197" s="3">
        <v>32</v>
      </c>
      <c r="C4197" s="3">
        <v>7</v>
      </c>
      <c r="D4197" s="6">
        <v>98</v>
      </c>
      <c r="E4197" s="8" t="str">
        <f t="shared" si="195"/>
        <v>51-100</v>
      </c>
      <c r="F4197" s="7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  <c r="P4197" t="str">
        <f t="shared" si="196"/>
        <v>0-10</v>
      </c>
      <c r="Q4197" t="b">
        <f t="shared" si="197"/>
        <v>0</v>
      </c>
    </row>
    <row r="4198" spans="1:17" x14ac:dyDescent="0.3">
      <c r="A4198" s="3">
        <v>2551</v>
      </c>
      <c r="B4198" s="3">
        <v>32</v>
      </c>
      <c r="C4198" s="3">
        <v>8</v>
      </c>
      <c r="D4198" s="6">
        <v>20</v>
      </c>
      <c r="E4198" s="8" t="str">
        <f t="shared" si="195"/>
        <v>0-50</v>
      </c>
      <c r="F4198" s="7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  <c r="P4198" t="str">
        <f t="shared" si="196"/>
        <v>0-10</v>
      </c>
      <c r="Q4198" t="b">
        <f t="shared" si="197"/>
        <v>0</v>
      </c>
    </row>
    <row r="4199" spans="1:17" x14ac:dyDescent="0.3">
      <c r="A4199" s="3">
        <v>2667</v>
      </c>
      <c r="B4199" s="3">
        <v>32</v>
      </c>
      <c r="C4199" s="3">
        <v>7</v>
      </c>
      <c r="D4199" s="6">
        <v>100</v>
      </c>
      <c r="E4199" s="8" t="str">
        <f t="shared" si="195"/>
        <v>51-100</v>
      </c>
      <c r="F4199" s="7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  <c r="P4199" t="str">
        <f t="shared" si="196"/>
        <v>0-10</v>
      </c>
      <c r="Q4199" t="b">
        <f t="shared" si="197"/>
        <v>0</v>
      </c>
    </row>
    <row r="4200" spans="1:17" x14ac:dyDescent="0.3">
      <c r="A4200" s="3">
        <v>2678</v>
      </c>
      <c r="B4200" s="3">
        <v>32</v>
      </c>
      <c r="C4200" s="3">
        <v>8</v>
      </c>
      <c r="D4200" s="6">
        <v>70</v>
      </c>
      <c r="E4200" s="8" t="str">
        <f t="shared" si="195"/>
        <v>51-100</v>
      </c>
      <c r="F4200" s="7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  <c r="P4200" t="str">
        <f t="shared" si="196"/>
        <v>0-10</v>
      </c>
      <c r="Q4200" t="b">
        <f t="shared" si="197"/>
        <v>0</v>
      </c>
    </row>
    <row r="4201" spans="1:17" x14ac:dyDescent="0.3">
      <c r="A4201" s="3">
        <v>2744</v>
      </c>
      <c r="B4201" s="3">
        <v>32</v>
      </c>
      <c r="C4201" s="3">
        <v>8</v>
      </c>
      <c r="D4201" s="6">
        <v>22</v>
      </c>
      <c r="E4201" s="8" t="str">
        <f t="shared" si="195"/>
        <v>0-50</v>
      </c>
      <c r="F4201" s="7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  <c r="P4201" t="str">
        <f t="shared" si="196"/>
        <v>0-10</v>
      </c>
      <c r="Q4201" t="b">
        <f t="shared" si="197"/>
        <v>0</v>
      </c>
    </row>
    <row r="4202" spans="1:17" x14ac:dyDescent="0.3">
      <c r="A4202" s="3">
        <v>2749</v>
      </c>
      <c r="B4202" s="3">
        <v>32</v>
      </c>
      <c r="C4202" s="3">
        <v>7</v>
      </c>
      <c r="D4202" s="6">
        <v>82</v>
      </c>
      <c r="E4202" s="8" t="str">
        <f t="shared" si="195"/>
        <v>51-100</v>
      </c>
      <c r="F4202" s="7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  <c r="P4202" t="str">
        <f t="shared" si="196"/>
        <v>0-10</v>
      </c>
      <c r="Q4202" t="b">
        <f t="shared" si="197"/>
        <v>1</v>
      </c>
    </row>
    <row r="4203" spans="1:17" x14ac:dyDescent="0.3">
      <c r="A4203" s="3">
        <v>2761</v>
      </c>
      <c r="B4203" s="3">
        <v>32</v>
      </c>
      <c r="C4203" s="3">
        <v>7</v>
      </c>
      <c r="D4203" s="6">
        <v>49</v>
      </c>
      <c r="E4203" s="8" t="str">
        <f t="shared" si="195"/>
        <v>0-50</v>
      </c>
      <c r="F4203" s="7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  <c r="P4203" t="str">
        <f t="shared" si="196"/>
        <v>0-10</v>
      </c>
      <c r="Q4203" t="b">
        <f t="shared" si="197"/>
        <v>0</v>
      </c>
    </row>
    <row r="4204" spans="1:17" x14ac:dyDescent="0.3">
      <c r="A4204" s="3">
        <v>2930</v>
      </c>
      <c r="B4204" s="3">
        <v>32</v>
      </c>
      <c r="C4204" s="3">
        <v>6</v>
      </c>
      <c r="D4204" s="6">
        <v>22</v>
      </c>
      <c r="E4204" s="8" t="str">
        <f t="shared" si="195"/>
        <v>0-50</v>
      </c>
      <c r="F4204" s="7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  <c r="P4204" t="str">
        <f t="shared" si="196"/>
        <v>0-10</v>
      </c>
      <c r="Q4204" t="b">
        <f t="shared" si="197"/>
        <v>0</v>
      </c>
    </row>
    <row r="4205" spans="1:17" x14ac:dyDescent="0.3">
      <c r="A4205" s="3">
        <v>2967</v>
      </c>
      <c r="B4205" s="3">
        <v>32</v>
      </c>
      <c r="C4205" s="3">
        <v>7</v>
      </c>
      <c r="D4205" s="6">
        <v>84</v>
      </c>
      <c r="E4205" s="8" t="str">
        <f t="shared" si="195"/>
        <v>51-100</v>
      </c>
      <c r="F4205" s="7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  <c r="P4205" t="str">
        <f t="shared" si="196"/>
        <v>0-10</v>
      </c>
      <c r="Q4205" t="b">
        <f t="shared" si="197"/>
        <v>0</v>
      </c>
    </row>
    <row r="4206" spans="1:17" x14ac:dyDescent="0.3">
      <c r="A4206" s="3">
        <v>3072</v>
      </c>
      <c r="B4206" s="3">
        <v>32</v>
      </c>
      <c r="C4206" s="3">
        <v>8</v>
      </c>
      <c r="D4206" s="6">
        <v>74</v>
      </c>
      <c r="E4206" s="8" t="str">
        <f t="shared" si="195"/>
        <v>51-100</v>
      </c>
      <c r="F4206" s="7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  <c r="P4206" t="str">
        <f t="shared" si="196"/>
        <v>0-10</v>
      </c>
      <c r="Q4206" t="b">
        <f t="shared" si="197"/>
        <v>0</v>
      </c>
    </row>
    <row r="4207" spans="1:17" x14ac:dyDescent="0.3">
      <c r="A4207" s="3">
        <v>3133</v>
      </c>
      <c r="B4207" s="3">
        <v>32</v>
      </c>
      <c r="C4207" s="3">
        <v>7</v>
      </c>
      <c r="D4207" s="6">
        <v>83</v>
      </c>
      <c r="E4207" s="8" t="str">
        <f t="shared" si="195"/>
        <v>51-100</v>
      </c>
      <c r="F4207" s="7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  <c r="P4207" t="str">
        <f t="shared" si="196"/>
        <v>0-10</v>
      </c>
      <c r="Q4207" t="b">
        <f t="shared" si="197"/>
        <v>0</v>
      </c>
    </row>
    <row r="4208" spans="1:17" x14ac:dyDescent="0.3">
      <c r="A4208" s="3">
        <v>3190</v>
      </c>
      <c r="B4208" s="3">
        <v>32</v>
      </c>
      <c r="C4208" s="3">
        <v>6</v>
      </c>
      <c r="D4208" s="6">
        <v>31</v>
      </c>
      <c r="E4208" s="8" t="str">
        <f t="shared" si="195"/>
        <v>0-50</v>
      </c>
      <c r="F4208" s="7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  <c r="P4208" t="str">
        <f t="shared" si="196"/>
        <v>0-10</v>
      </c>
      <c r="Q4208" t="b">
        <f t="shared" si="197"/>
        <v>0</v>
      </c>
    </row>
    <row r="4209" spans="1:17" x14ac:dyDescent="0.3">
      <c r="A4209" s="3">
        <v>3227</v>
      </c>
      <c r="B4209" s="3">
        <v>32</v>
      </c>
      <c r="C4209" s="3">
        <v>8</v>
      </c>
      <c r="D4209" s="6">
        <v>82</v>
      </c>
      <c r="E4209" s="8" t="str">
        <f t="shared" si="195"/>
        <v>51-100</v>
      </c>
      <c r="F4209" s="7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  <c r="P4209" t="str">
        <f t="shared" si="196"/>
        <v>0-10</v>
      </c>
      <c r="Q4209" t="b">
        <f t="shared" si="197"/>
        <v>0</v>
      </c>
    </row>
    <row r="4210" spans="1:17" x14ac:dyDescent="0.3">
      <c r="A4210" s="3">
        <v>3264</v>
      </c>
      <c r="B4210" s="3">
        <v>32</v>
      </c>
      <c r="C4210" s="3">
        <v>8</v>
      </c>
      <c r="D4210" s="6">
        <v>84</v>
      </c>
      <c r="E4210" s="8" t="str">
        <f t="shared" si="195"/>
        <v>51-100</v>
      </c>
      <c r="F4210" s="7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  <c r="P4210" t="str">
        <f t="shared" si="196"/>
        <v>0-10</v>
      </c>
      <c r="Q4210" t="b">
        <f t="shared" si="197"/>
        <v>0</v>
      </c>
    </row>
    <row r="4211" spans="1:17" x14ac:dyDescent="0.3">
      <c r="A4211" s="3">
        <v>3276</v>
      </c>
      <c r="B4211" s="3">
        <v>32</v>
      </c>
      <c r="C4211" s="3">
        <v>8</v>
      </c>
      <c r="D4211" s="6">
        <v>65</v>
      </c>
      <c r="E4211" s="8" t="str">
        <f t="shared" si="195"/>
        <v>51-100</v>
      </c>
      <c r="F4211" s="7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  <c r="P4211" t="str">
        <f t="shared" si="196"/>
        <v>0-10</v>
      </c>
      <c r="Q4211" t="b">
        <f t="shared" si="197"/>
        <v>0</v>
      </c>
    </row>
    <row r="4212" spans="1:17" x14ac:dyDescent="0.3">
      <c r="A4212" s="3">
        <v>3358</v>
      </c>
      <c r="B4212" s="3">
        <v>32</v>
      </c>
      <c r="C4212" s="3">
        <v>6</v>
      </c>
      <c r="D4212" s="6">
        <v>112</v>
      </c>
      <c r="E4212" s="8" t="str">
        <f t="shared" si="195"/>
        <v>100+</v>
      </c>
      <c r="F4212" s="7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  <c r="P4212" t="str">
        <f t="shared" si="196"/>
        <v>0-10</v>
      </c>
      <c r="Q4212" t="b">
        <f t="shared" si="197"/>
        <v>1</v>
      </c>
    </row>
    <row r="4213" spans="1:17" x14ac:dyDescent="0.3">
      <c r="A4213" s="3">
        <v>3393</v>
      </c>
      <c r="B4213" s="3">
        <v>32</v>
      </c>
      <c r="C4213" s="3">
        <v>7</v>
      </c>
      <c r="D4213" s="6">
        <v>58</v>
      </c>
      <c r="E4213" s="8" t="str">
        <f t="shared" si="195"/>
        <v>51-100</v>
      </c>
      <c r="F4213" s="7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  <c r="P4213" t="str">
        <f t="shared" si="196"/>
        <v>0-10</v>
      </c>
      <c r="Q4213" t="b">
        <f t="shared" si="197"/>
        <v>0</v>
      </c>
    </row>
    <row r="4214" spans="1:17" x14ac:dyDescent="0.3">
      <c r="A4214" s="3">
        <v>3496</v>
      </c>
      <c r="B4214" s="3">
        <v>32</v>
      </c>
      <c r="C4214" s="3">
        <v>8</v>
      </c>
      <c r="D4214" s="6">
        <v>44</v>
      </c>
      <c r="E4214" s="8" t="str">
        <f t="shared" si="195"/>
        <v>0-50</v>
      </c>
      <c r="F4214" s="7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  <c r="P4214" t="str">
        <f t="shared" si="196"/>
        <v>0-10</v>
      </c>
      <c r="Q4214" t="b">
        <f t="shared" si="197"/>
        <v>0</v>
      </c>
    </row>
    <row r="4215" spans="1:17" x14ac:dyDescent="0.3">
      <c r="A4215" s="3">
        <v>3503</v>
      </c>
      <c r="B4215" s="3">
        <v>32</v>
      </c>
      <c r="C4215" s="3">
        <v>8</v>
      </c>
      <c r="D4215" s="6">
        <v>58</v>
      </c>
      <c r="E4215" s="8" t="str">
        <f t="shared" si="195"/>
        <v>51-100</v>
      </c>
      <c r="F4215" s="7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  <c r="P4215" t="str">
        <f t="shared" si="196"/>
        <v>0-10</v>
      </c>
      <c r="Q4215" t="b">
        <f t="shared" si="197"/>
        <v>0</v>
      </c>
    </row>
    <row r="4216" spans="1:17" x14ac:dyDescent="0.3">
      <c r="A4216" s="3">
        <v>3563</v>
      </c>
      <c r="B4216" s="3">
        <v>32</v>
      </c>
      <c r="C4216" s="3">
        <v>8</v>
      </c>
      <c r="D4216" s="6">
        <v>169</v>
      </c>
      <c r="E4216" s="8" t="str">
        <f t="shared" si="195"/>
        <v>100+</v>
      </c>
      <c r="F4216" s="7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  <c r="P4216" t="str">
        <f t="shared" si="196"/>
        <v>0-10</v>
      </c>
      <c r="Q4216" t="b">
        <f t="shared" si="197"/>
        <v>0</v>
      </c>
    </row>
    <row r="4217" spans="1:17" x14ac:dyDescent="0.3">
      <c r="A4217" s="3">
        <v>3591</v>
      </c>
      <c r="B4217" s="3">
        <v>32</v>
      </c>
      <c r="C4217" s="3">
        <v>7</v>
      </c>
      <c r="D4217" s="6">
        <v>64</v>
      </c>
      <c r="E4217" s="8" t="str">
        <f t="shared" si="195"/>
        <v>51-100</v>
      </c>
      <c r="F4217" s="7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  <c r="P4217" t="str">
        <f t="shared" si="196"/>
        <v>0-10</v>
      </c>
      <c r="Q4217" t="b">
        <f t="shared" si="197"/>
        <v>0</v>
      </c>
    </row>
    <row r="4218" spans="1:17" x14ac:dyDescent="0.3">
      <c r="A4218" s="3">
        <v>3611</v>
      </c>
      <c r="B4218" s="3">
        <v>32</v>
      </c>
      <c r="C4218" s="3">
        <v>6</v>
      </c>
      <c r="D4218" s="6">
        <v>93</v>
      </c>
      <c r="E4218" s="8" t="str">
        <f t="shared" si="195"/>
        <v>51-100</v>
      </c>
      <c r="F4218" s="7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  <c r="P4218" t="str">
        <f t="shared" si="196"/>
        <v>0-10</v>
      </c>
      <c r="Q4218" t="b">
        <f t="shared" si="197"/>
        <v>0</v>
      </c>
    </row>
    <row r="4219" spans="1:17" x14ac:dyDescent="0.3">
      <c r="A4219" s="3">
        <v>3722</v>
      </c>
      <c r="B4219" s="3">
        <v>32</v>
      </c>
      <c r="C4219" s="3">
        <v>6</v>
      </c>
      <c r="D4219" s="6">
        <v>13</v>
      </c>
      <c r="E4219" s="8" t="str">
        <f t="shared" si="195"/>
        <v>0-50</v>
      </c>
      <c r="F4219" s="7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  <c r="P4219" t="str">
        <f t="shared" si="196"/>
        <v>0-10</v>
      </c>
      <c r="Q4219" t="b">
        <f t="shared" si="197"/>
        <v>1</v>
      </c>
    </row>
    <row r="4220" spans="1:17" x14ac:dyDescent="0.3">
      <c r="A4220" s="3">
        <v>3743</v>
      </c>
      <c r="B4220" s="3">
        <v>32</v>
      </c>
      <c r="C4220" s="3">
        <v>8</v>
      </c>
      <c r="D4220" s="6">
        <v>181</v>
      </c>
      <c r="E4220" s="8" t="str">
        <f t="shared" si="195"/>
        <v>100+</v>
      </c>
      <c r="F4220" s="7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  <c r="P4220" t="str">
        <f t="shared" si="196"/>
        <v>0-10</v>
      </c>
      <c r="Q4220" t="b">
        <f t="shared" si="197"/>
        <v>1</v>
      </c>
    </row>
    <row r="4221" spans="1:17" x14ac:dyDescent="0.3">
      <c r="A4221" s="3">
        <v>3776</v>
      </c>
      <c r="B4221" s="3">
        <v>32</v>
      </c>
      <c r="C4221" s="3">
        <v>6</v>
      </c>
      <c r="D4221" s="6">
        <v>31</v>
      </c>
      <c r="E4221" s="8" t="str">
        <f t="shared" si="195"/>
        <v>0-50</v>
      </c>
      <c r="F4221" s="7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  <c r="P4221" t="str">
        <f t="shared" si="196"/>
        <v>0-10</v>
      </c>
      <c r="Q4221" t="b">
        <f t="shared" si="197"/>
        <v>0</v>
      </c>
    </row>
    <row r="4222" spans="1:17" x14ac:dyDescent="0.3">
      <c r="A4222" s="3">
        <v>3789</v>
      </c>
      <c r="B4222" s="3">
        <v>32</v>
      </c>
      <c r="C4222" s="3">
        <v>7</v>
      </c>
      <c r="D4222" s="6">
        <v>82</v>
      </c>
      <c r="E4222" s="8" t="str">
        <f t="shared" si="195"/>
        <v>51-100</v>
      </c>
      <c r="F4222" s="7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  <c r="P4222" t="str">
        <f t="shared" si="196"/>
        <v>0-10</v>
      </c>
      <c r="Q4222" t="b">
        <f t="shared" si="197"/>
        <v>0</v>
      </c>
    </row>
    <row r="4223" spans="1:17" x14ac:dyDescent="0.3">
      <c r="A4223" s="3">
        <v>3821</v>
      </c>
      <c r="B4223" s="3">
        <v>32</v>
      </c>
      <c r="C4223" s="3">
        <v>7</v>
      </c>
      <c r="D4223" s="6">
        <v>61</v>
      </c>
      <c r="E4223" s="8" t="str">
        <f t="shared" si="195"/>
        <v>51-100</v>
      </c>
      <c r="F4223" s="7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  <c r="P4223" t="str">
        <f t="shared" si="196"/>
        <v>0-10</v>
      </c>
      <c r="Q4223" t="b">
        <f t="shared" si="197"/>
        <v>0</v>
      </c>
    </row>
    <row r="4224" spans="1:17" x14ac:dyDescent="0.3">
      <c r="A4224" s="3">
        <v>3844</v>
      </c>
      <c r="B4224" s="3">
        <v>32</v>
      </c>
      <c r="C4224" s="3">
        <v>7</v>
      </c>
      <c r="D4224" s="6">
        <v>129</v>
      </c>
      <c r="E4224" s="8" t="str">
        <f t="shared" si="195"/>
        <v>100+</v>
      </c>
      <c r="F4224" s="7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  <c r="P4224" t="str">
        <f t="shared" si="196"/>
        <v>0-10</v>
      </c>
      <c r="Q4224" t="b">
        <f t="shared" si="197"/>
        <v>0</v>
      </c>
    </row>
    <row r="4225" spans="1:17" x14ac:dyDescent="0.3">
      <c r="A4225" s="3">
        <v>3886</v>
      </c>
      <c r="B4225" s="3">
        <v>32</v>
      </c>
      <c r="C4225" s="3">
        <v>2</v>
      </c>
      <c r="D4225" s="6">
        <v>69</v>
      </c>
      <c r="E4225" s="8" t="str">
        <f t="shared" si="195"/>
        <v>51-100</v>
      </c>
      <c r="F4225" s="7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  <c r="P4225" t="str">
        <f t="shared" si="196"/>
        <v>0-10</v>
      </c>
      <c r="Q4225" t="b">
        <f t="shared" si="197"/>
        <v>0</v>
      </c>
    </row>
    <row r="4226" spans="1:17" x14ac:dyDescent="0.3">
      <c r="A4226" s="3">
        <v>3895</v>
      </c>
      <c r="B4226" s="3">
        <v>32</v>
      </c>
      <c r="C4226" s="3">
        <v>6</v>
      </c>
      <c r="D4226" s="6">
        <v>44</v>
      </c>
      <c r="E4226" s="8" t="str">
        <f t="shared" si="195"/>
        <v>0-50</v>
      </c>
      <c r="F4226" s="7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  <c r="P4226" t="str">
        <f t="shared" si="196"/>
        <v>0-10</v>
      </c>
      <c r="Q4226" t="b">
        <f t="shared" si="197"/>
        <v>0</v>
      </c>
    </row>
    <row r="4227" spans="1:17" x14ac:dyDescent="0.3">
      <c r="A4227" s="3">
        <v>3948</v>
      </c>
      <c r="B4227" s="3">
        <v>32</v>
      </c>
      <c r="C4227" s="3">
        <v>8</v>
      </c>
      <c r="D4227" s="6">
        <v>119</v>
      </c>
      <c r="E4227" s="8" t="str">
        <f t="shared" ref="E4227:E4290" si="198">IF(D4227&lt;=50,"0-50",IF(D4227&lt;=100,"51-100","100+"))</f>
        <v>100+</v>
      </c>
      <c r="F4227" s="7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  <c r="P4227" t="str">
        <f t="shared" ref="P4227:P4290" si="199">IF(C4227&lt;=10,"0-10",IF(C4227&lt;=20,"11-20",IF(C4227&lt;=30,"21-30","30+")))</f>
        <v>0-10</v>
      </c>
      <c r="Q4227" t="b">
        <f t="shared" ref="Q4227:Q4290" si="200">AND(IF(M4227="Yes",1,0),IF(O4227="Yes",1,0))</f>
        <v>0</v>
      </c>
    </row>
    <row r="4228" spans="1:17" x14ac:dyDescent="0.3">
      <c r="A4228" s="3">
        <v>3955</v>
      </c>
      <c r="B4228" s="3">
        <v>32</v>
      </c>
      <c r="C4228" s="3">
        <v>7</v>
      </c>
      <c r="D4228" s="6">
        <v>134</v>
      </c>
      <c r="E4228" s="8" t="str">
        <f t="shared" si="198"/>
        <v>100+</v>
      </c>
      <c r="F4228" s="7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  <c r="P4228" t="str">
        <f t="shared" si="199"/>
        <v>0-10</v>
      </c>
      <c r="Q4228" t="b">
        <f t="shared" si="200"/>
        <v>0</v>
      </c>
    </row>
    <row r="4229" spans="1:17" x14ac:dyDescent="0.3">
      <c r="A4229" s="3">
        <v>4083</v>
      </c>
      <c r="B4229" s="3">
        <v>32</v>
      </c>
      <c r="C4229" s="3">
        <v>6</v>
      </c>
      <c r="D4229" s="6">
        <v>83</v>
      </c>
      <c r="E4229" s="8" t="str">
        <f t="shared" si="198"/>
        <v>51-100</v>
      </c>
      <c r="F4229" s="7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  <c r="P4229" t="str">
        <f t="shared" si="199"/>
        <v>0-10</v>
      </c>
      <c r="Q4229" t="b">
        <f t="shared" si="200"/>
        <v>0</v>
      </c>
    </row>
    <row r="4230" spans="1:17" x14ac:dyDescent="0.3">
      <c r="A4230" s="3">
        <v>4092</v>
      </c>
      <c r="B4230" s="3">
        <v>32</v>
      </c>
      <c r="C4230" s="3">
        <v>6</v>
      </c>
      <c r="D4230" s="6">
        <v>122</v>
      </c>
      <c r="E4230" s="8" t="str">
        <f t="shared" si="198"/>
        <v>100+</v>
      </c>
      <c r="F4230" s="7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  <c r="P4230" t="str">
        <f t="shared" si="199"/>
        <v>0-10</v>
      </c>
      <c r="Q4230" t="b">
        <f t="shared" si="200"/>
        <v>0</v>
      </c>
    </row>
    <row r="4231" spans="1:17" x14ac:dyDescent="0.3">
      <c r="A4231" s="3">
        <v>4162</v>
      </c>
      <c r="B4231" s="3">
        <v>32</v>
      </c>
      <c r="C4231" s="3">
        <v>8</v>
      </c>
      <c r="D4231" s="6">
        <v>61</v>
      </c>
      <c r="E4231" s="8" t="str">
        <f t="shared" si="198"/>
        <v>51-100</v>
      </c>
      <c r="F4231" s="7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  <c r="P4231" t="str">
        <f t="shared" si="199"/>
        <v>0-10</v>
      </c>
      <c r="Q4231" t="b">
        <f t="shared" si="200"/>
        <v>0</v>
      </c>
    </row>
    <row r="4232" spans="1:17" x14ac:dyDescent="0.3">
      <c r="A4232" s="3">
        <v>4228</v>
      </c>
      <c r="B4232" s="3">
        <v>32</v>
      </c>
      <c r="C4232" s="3">
        <v>7</v>
      </c>
      <c r="D4232" s="6">
        <v>111</v>
      </c>
      <c r="E4232" s="8" t="str">
        <f t="shared" si="198"/>
        <v>100+</v>
      </c>
      <c r="F4232" s="7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  <c r="P4232" t="str">
        <f t="shared" si="199"/>
        <v>0-10</v>
      </c>
      <c r="Q4232" t="b">
        <f t="shared" si="200"/>
        <v>0</v>
      </c>
    </row>
    <row r="4233" spans="1:17" x14ac:dyDescent="0.3">
      <c r="A4233" s="3">
        <v>4234</v>
      </c>
      <c r="B4233" s="3">
        <v>32</v>
      </c>
      <c r="C4233" s="3">
        <v>7</v>
      </c>
      <c r="D4233" s="6">
        <v>134</v>
      </c>
      <c r="E4233" s="8" t="str">
        <f t="shared" si="198"/>
        <v>100+</v>
      </c>
      <c r="F4233" s="7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  <c r="P4233" t="str">
        <f t="shared" si="199"/>
        <v>0-10</v>
      </c>
      <c r="Q4233" t="b">
        <f t="shared" si="200"/>
        <v>0</v>
      </c>
    </row>
    <row r="4234" spans="1:17" x14ac:dyDescent="0.3">
      <c r="A4234" s="3">
        <v>4312</v>
      </c>
      <c r="B4234" s="3">
        <v>32</v>
      </c>
      <c r="C4234" s="3">
        <v>8</v>
      </c>
      <c r="D4234" s="6">
        <v>14</v>
      </c>
      <c r="E4234" s="8" t="str">
        <f t="shared" si="198"/>
        <v>0-50</v>
      </c>
      <c r="F4234" s="7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  <c r="P4234" t="str">
        <f t="shared" si="199"/>
        <v>0-10</v>
      </c>
      <c r="Q4234" t="b">
        <f t="shared" si="200"/>
        <v>0</v>
      </c>
    </row>
    <row r="4235" spans="1:17" x14ac:dyDescent="0.3">
      <c r="A4235" s="3">
        <v>4327</v>
      </c>
      <c r="B4235" s="3">
        <v>32</v>
      </c>
      <c r="C4235" s="3">
        <v>8</v>
      </c>
      <c r="D4235" s="6">
        <v>42</v>
      </c>
      <c r="E4235" s="8" t="str">
        <f t="shared" si="198"/>
        <v>0-50</v>
      </c>
      <c r="F4235" s="7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  <c r="P4235" t="str">
        <f t="shared" si="199"/>
        <v>0-10</v>
      </c>
      <c r="Q4235" t="b">
        <f t="shared" si="200"/>
        <v>0</v>
      </c>
    </row>
    <row r="4236" spans="1:17" x14ac:dyDescent="0.3">
      <c r="A4236" s="3">
        <v>4343</v>
      </c>
      <c r="B4236" s="3">
        <v>32</v>
      </c>
      <c r="C4236" s="3">
        <v>7</v>
      </c>
      <c r="D4236" s="6">
        <v>45</v>
      </c>
      <c r="E4236" s="8" t="str">
        <f t="shared" si="198"/>
        <v>0-50</v>
      </c>
      <c r="F4236" s="7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  <c r="P4236" t="str">
        <f t="shared" si="199"/>
        <v>0-10</v>
      </c>
      <c r="Q4236" t="b">
        <f t="shared" si="200"/>
        <v>0</v>
      </c>
    </row>
    <row r="4237" spans="1:17" x14ac:dyDescent="0.3">
      <c r="A4237" s="3">
        <v>4460</v>
      </c>
      <c r="B4237" s="3">
        <v>32</v>
      </c>
      <c r="C4237" s="3">
        <v>8</v>
      </c>
      <c r="D4237" s="6">
        <v>115</v>
      </c>
      <c r="E4237" s="8" t="str">
        <f t="shared" si="198"/>
        <v>100+</v>
      </c>
      <c r="F4237" s="7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  <c r="P4237" t="str">
        <f t="shared" si="199"/>
        <v>0-10</v>
      </c>
      <c r="Q4237" t="b">
        <f t="shared" si="200"/>
        <v>0</v>
      </c>
    </row>
    <row r="4238" spans="1:17" x14ac:dyDescent="0.3">
      <c r="A4238" s="3">
        <v>4480</v>
      </c>
      <c r="B4238" s="3">
        <v>32</v>
      </c>
      <c r="C4238" s="3">
        <v>8</v>
      </c>
      <c r="D4238" s="6">
        <v>128</v>
      </c>
      <c r="E4238" s="8" t="str">
        <f t="shared" si="198"/>
        <v>100+</v>
      </c>
      <c r="F4238" s="7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  <c r="P4238" t="str">
        <f t="shared" si="199"/>
        <v>0-10</v>
      </c>
      <c r="Q4238" t="b">
        <f t="shared" si="200"/>
        <v>0</v>
      </c>
    </row>
    <row r="4239" spans="1:17" x14ac:dyDescent="0.3">
      <c r="A4239" s="3">
        <v>4521</v>
      </c>
      <c r="B4239" s="3">
        <v>32</v>
      </c>
      <c r="C4239" s="3">
        <v>7</v>
      </c>
      <c r="D4239" s="6">
        <v>41</v>
      </c>
      <c r="E4239" s="8" t="str">
        <f t="shared" si="198"/>
        <v>0-50</v>
      </c>
      <c r="F4239" s="7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  <c r="P4239" t="str">
        <f t="shared" si="199"/>
        <v>0-10</v>
      </c>
      <c r="Q4239" t="b">
        <f t="shared" si="200"/>
        <v>0</v>
      </c>
    </row>
    <row r="4240" spans="1:17" x14ac:dyDescent="0.3">
      <c r="A4240" s="3">
        <v>4571</v>
      </c>
      <c r="B4240" s="3">
        <v>32</v>
      </c>
      <c r="C4240" s="3">
        <v>6</v>
      </c>
      <c r="D4240" s="6">
        <v>99</v>
      </c>
      <c r="E4240" s="8" t="str">
        <f t="shared" si="198"/>
        <v>51-100</v>
      </c>
      <c r="F4240" s="7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  <c r="P4240" t="str">
        <f t="shared" si="199"/>
        <v>0-10</v>
      </c>
      <c r="Q4240" t="b">
        <f t="shared" si="200"/>
        <v>0</v>
      </c>
    </row>
    <row r="4241" spans="1:17" x14ac:dyDescent="0.3">
      <c r="A4241" s="3">
        <v>4573</v>
      </c>
      <c r="B4241" s="3">
        <v>32</v>
      </c>
      <c r="C4241" s="3">
        <v>7</v>
      </c>
      <c r="D4241" s="6">
        <v>81</v>
      </c>
      <c r="E4241" s="8" t="str">
        <f t="shared" si="198"/>
        <v>51-100</v>
      </c>
      <c r="F4241" s="7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  <c r="P4241" t="str">
        <f t="shared" si="199"/>
        <v>0-10</v>
      </c>
      <c r="Q4241" t="b">
        <f t="shared" si="200"/>
        <v>0</v>
      </c>
    </row>
    <row r="4242" spans="1:17" x14ac:dyDescent="0.3">
      <c r="A4242" s="3">
        <v>4596</v>
      </c>
      <c r="B4242" s="3">
        <v>32</v>
      </c>
      <c r="C4242" s="3">
        <v>7</v>
      </c>
      <c r="D4242" s="6">
        <v>101</v>
      </c>
      <c r="E4242" s="8" t="str">
        <f t="shared" si="198"/>
        <v>100+</v>
      </c>
      <c r="F4242" s="7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  <c r="P4242" t="str">
        <f t="shared" si="199"/>
        <v>0-10</v>
      </c>
      <c r="Q4242" t="b">
        <f t="shared" si="200"/>
        <v>0</v>
      </c>
    </row>
    <row r="4243" spans="1:17" x14ac:dyDescent="0.3">
      <c r="A4243" s="3">
        <v>4605</v>
      </c>
      <c r="B4243" s="3">
        <v>32</v>
      </c>
      <c r="C4243" s="3">
        <v>7</v>
      </c>
      <c r="D4243" s="6">
        <v>81</v>
      </c>
      <c r="E4243" s="8" t="str">
        <f t="shared" si="198"/>
        <v>51-100</v>
      </c>
      <c r="F4243" s="7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  <c r="P4243" t="str">
        <f t="shared" si="199"/>
        <v>0-10</v>
      </c>
      <c r="Q4243" t="b">
        <f t="shared" si="200"/>
        <v>0</v>
      </c>
    </row>
    <row r="4244" spans="1:17" x14ac:dyDescent="0.3">
      <c r="A4244" s="3">
        <v>4613</v>
      </c>
      <c r="B4244" s="3">
        <v>32</v>
      </c>
      <c r="C4244" s="3">
        <v>6</v>
      </c>
      <c r="D4244" s="6">
        <v>18</v>
      </c>
      <c r="E4244" s="8" t="str">
        <f t="shared" si="198"/>
        <v>0-50</v>
      </c>
      <c r="F4244" s="7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  <c r="P4244" t="str">
        <f t="shared" si="199"/>
        <v>0-10</v>
      </c>
      <c r="Q4244" t="b">
        <f t="shared" si="200"/>
        <v>0</v>
      </c>
    </row>
    <row r="4245" spans="1:17" x14ac:dyDescent="0.3">
      <c r="A4245" s="3">
        <v>4632</v>
      </c>
      <c r="B4245" s="3">
        <v>32</v>
      </c>
      <c r="C4245" s="3">
        <v>8</v>
      </c>
      <c r="D4245" s="6">
        <v>142</v>
      </c>
      <c r="E4245" s="8" t="str">
        <f t="shared" si="198"/>
        <v>100+</v>
      </c>
      <c r="F4245" s="7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  <c r="P4245" t="str">
        <f t="shared" si="199"/>
        <v>0-10</v>
      </c>
      <c r="Q4245" t="b">
        <f t="shared" si="200"/>
        <v>1</v>
      </c>
    </row>
    <row r="4246" spans="1:17" x14ac:dyDescent="0.3">
      <c r="A4246" s="3">
        <v>4719</v>
      </c>
      <c r="B4246" s="3">
        <v>32</v>
      </c>
      <c r="C4246" s="3">
        <v>6</v>
      </c>
      <c r="D4246" s="6">
        <v>35</v>
      </c>
      <c r="E4246" s="8" t="str">
        <f t="shared" si="198"/>
        <v>0-50</v>
      </c>
      <c r="F4246" s="7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  <c r="P4246" t="str">
        <f t="shared" si="199"/>
        <v>0-10</v>
      </c>
      <c r="Q4246" t="b">
        <f t="shared" si="200"/>
        <v>0</v>
      </c>
    </row>
    <row r="4247" spans="1:17" x14ac:dyDescent="0.3">
      <c r="A4247" s="3">
        <v>4720</v>
      </c>
      <c r="B4247" s="3">
        <v>32</v>
      </c>
      <c r="C4247" s="3">
        <v>8</v>
      </c>
      <c r="D4247" s="6">
        <v>140</v>
      </c>
      <c r="E4247" s="8" t="str">
        <f t="shared" si="198"/>
        <v>100+</v>
      </c>
      <c r="F4247" s="7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  <c r="P4247" t="str">
        <f t="shared" si="199"/>
        <v>0-10</v>
      </c>
      <c r="Q4247" t="b">
        <f t="shared" si="200"/>
        <v>1</v>
      </c>
    </row>
    <row r="4248" spans="1:17" x14ac:dyDescent="0.3">
      <c r="A4248" s="3">
        <v>4778</v>
      </c>
      <c r="B4248" s="3">
        <v>32</v>
      </c>
      <c r="C4248" s="3">
        <v>8</v>
      </c>
      <c r="D4248" s="6">
        <v>30</v>
      </c>
      <c r="E4248" s="8" t="str">
        <f t="shared" si="198"/>
        <v>0-50</v>
      </c>
      <c r="F4248" s="7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  <c r="P4248" t="str">
        <f t="shared" si="199"/>
        <v>0-10</v>
      </c>
      <c r="Q4248" t="b">
        <f t="shared" si="200"/>
        <v>0</v>
      </c>
    </row>
    <row r="4249" spans="1:17" x14ac:dyDescent="0.3">
      <c r="A4249" s="3">
        <v>4820</v>
      </c>
      <c r="B4249" s="3">
        <v>32</v>
      </c>
      <c r="C4249" s="3">
        <v>6</v>
      </c>
      <c r="D4249" s="6">
        <v>41</v>
      </c>
      <c r="E4249" s="8" t="str">
        <f t="shared" si="198"/>
        <v>0-50</v>
      </c>
      <c r="F4249" s="7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  <c r="P4249" t="str">
        <f t="shared" si="199"/>
        <v>0-10</v>
      </c>
      <c r="Q4249" t="b">
        <f t="shared" si="200"/>
        <v>0</v>
      </c>
    </row>
    <row r="4250" spans="1:17" x14ac:dyDescent="0.3">
      <c r="A4250" s="3">
        <v>4825</v>
      </c>
      <c r="B4250" s="3">
        <v>32</v>
      </c>
      <c r="C4250" s="3">
        <v>6</v>
      </c>
      <c r="D4250" s="6">
        <v>25</v>
      </c>
      <c r="E4250" s="8" t="str">
        <f t="shared" si="198"/>
        <v>0-50</v>
      </c>
      <c r="F4250" s="7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  <c r="P4250" t="str">
        <f t="shared" si="199"/>
        <v>0-10</v>
      </c>
      <c r="Q4250" t="b">
        <f t="shared" si="200"/>
        <v>0</v>
      </c>
    </row>
    <row r="4251" spans="1:17" x14ac:dyDescent="0.3">
      <c r="A4251" s="3">
        <v>4964</v>
      </c>
      <c r="B4251" s="3">
        <v>32</v>
      </c>
      <c r="C4251" s="3">
        <v>6</v>
      </c>
      <c r="D4251" s="6">
        <v>98</v>
      </c>
      <c r="E4251" s="8" t="str">
        <f t="shared" si="198"/>
        <v>51-100</v>
      </c>
      <c r="F4251" s="7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  <c r="P4251" t="str">
        <f t="shared" si="199"/>
        <v>0-10</v>
      </c>
      <c r="Q4251" t="b">
        <f t="shared" si="200"/>
        <v>0</v>
      </c>
    </row>
    <row r="4252" spans="1:17" x14ac:dyDescent="0.3">
      <c r="A4252" s="3">
        <v>4987</v>
      </c>
      <c r="B4252" s="3">
        <v>32</v>
      </c>
      <c r="C4252" s="3">
        <v>6</v>
      </c>
      <c r="D4252" s="6">
        <v>78</v>
      </c>
      <c r="E4252" s="8" t="str">
        <f t="shared" si="198"/>
        <v>51-100</v>
      </c>
      <c r="F4252" s="7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  <c r="P4252" t="str">
        <f t="shared" si="199"/>
        <v>0-10</v>
      </c>
      <c r="Q4252" t="b">
        <f t="shared" si="200"/>
        <v>0</v>
      </c>
    </row>
    <row r="4253" spans="1:17" x14ac:dyDescent="0.3">
      <c r="A4253" s="3">
        <v>35</v>
      </c>
      <c r="B4253" s="3">
        <v>31</v>
      </c>
      <c r="C4253" s="3">
        <v>5</v>
      </c>
      <c r="D4253" s="6">
        <v>50</v>
      </c>
      <c r="E4253" s="8" t="str">
        <f t="shared" si="198"/>
        <v>0-50</v>
      </c>
      <c r="F4253" s="7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  <c r="P4253" t="str">
        <f t="shared" si="199"/>
        <v>0-10</v>
      </c>
      <c r="Q4253" t="b">
        <f t="shared" si="200"/>
        <v>0</v>
      </c>
    </row>
    <row r="4254" spans="1:17" x14ac:dyDescent="0.3">
      <c r="A4254" s="3">
        <v>60</v>
      </c>
      <c r="B4254" s="3">
        <v>31</v>
      </c>
      <c r="C4254" s="3">
        <v>5</v>
      </c>
      <c r="D4254" s="6">
        <v>188</v>
      </c>
      <c r="E4254" s="8" t="str">
        <f t="shared" si="198"/>
        <v>100+</v>
      </c>
      <c r="F4254" s="7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  <c r="P4254" t="str">
        <f t="shared" si="199"/>
        <v>0-10</v>
      </c>
      <c r="Q4254" t="b">
        <f t="shared" si="200"/>
        <v>0</v>
      </c>
    </row>
    <row r="4255" spans="1:17" x14ac:dyDescent="0.3">
      <c r="A4255" s="3">
        <v>76</v>
      </c>
      <c r="B4255" s="3">
        <v>31</v>
      </c>
      <c r="C4255" s="3">
        <v>7</v>
      </c>
      <c r="D4255" s="6">
        <v>135</v>
      </c>
      <c r="E4255" s="8" t="str">
        <f t="shared" si="198"/>
        <v>100+</v>
      </c>
      <c r="F4255" s="7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  <c r="P4255" t="str">
        <f t="shared" si="199"/>
        <v>0-10</v>
      </c>
      <c r="Q4255" t="b">
        <f t="shared" si="200"/>
        <v>1</v>
      </c>
    </row>
    <row r="4256" spans="1:17" x14ac:dyDescent="0.3">
      <c r="A4256" s="3">
        <v>127</v>
      </c>
      <c r="B4256" s="3">
        <v>31</v>
      </c>
      <c r="C4256" s="3">
        <v>5</v>
      </c>
      <c r="D4256" s="6">
        <v>115</v>
      </c>
      <c r="E4256" s="8" t="str">
        <f t="shared" si="198"/>
        <v>100+</v>
      </c>
      <c r="F4256" s="7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  <c r="P4256" t="str">
        <f t="shared" si="199"/>
        <v>0-10</v>
      </c>
      <c r="Q4256" t="b">
        <f t="shared" si="200"/>
        <v>0</v>
      </c>
    </row>
    <row r="4257" spans="1:17" x14ac:dyDescent="0.3">
      <c r="A4257" s="3">
        <v>133</v>
      </c>
      <c r="B4257" s="3">
        <v>31</v>
      </c>
      <c r="C4257" s="3">
        <v>1</v>
      </c>
      <c r="D4257" s="6">
        <v>51</v>
      </c>
      <c r="E4257" s="8" t="str">
        <f t="shared" si="198"/>
        <v>51-100</v>
      </c>
      <c r="F4257" s="7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  <c r="P4257" t="str">
        <f t="shared" si="199"/>
        <v>0-10</v>
      </c>
      <c r="Q4257" t="b">
        <f t="shared" si="200"/>
        <v>0</v>
      </c>
    </row>
    <row r="4258" spans="1:17" x14ac:dyDescent="0.3">
      <c r="A4258" s="3">
        <v>342</v>
      </c>
      <c r="B4258" s="3">
        <v>31</v>
      </c>
      <c r="C4258" s="3">
        <v>6</v>
      </c>
      <c r="D4258" s="6">
        <v>55</v>
      </c>
      <c r="E4258" s="8" t="str">
        <f t="shared" si="198"/>
        <v>51-100</v>
      </c>
      <c r="F4258" s="7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  <c r="P4258" t="str">
        <f t="shared" si="199"/>
        <v>0-10</v>
      </c>
      <c r="Q4258" t="b">
        <f t="shared" si="200"/>
        <v>0</v>
      </c>
    </row>
    <row r="4259" spans="1:17" x14ac:dyDescent="0.3">
      <c r="A4259" s="3">
        <v>370</v>
      </c>
      <c r="B4259" s="3">
        <v>31</v>
      </c>
      <c r="C4259" s="3">
        <v>6</v>
      </c>
      <c r="D4259" s="6">
        <v>58</v>
      </c>
      <c r="E4259" s="8" t="str">
        <f t="shared" si="198"/>
        <v>51-100</v>
      </c>
      <c r="F4259" s="7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  <c r="P4259" t="str">
        <f t="shared" si="199"/>
        <v>0-10</v>
      </c>
      <c r="Q4259" t="b">
        <f t="shared" si="200"/>
        <v>0</v>
      </c>
    </row>
    <row r="4260" spans="1:17" x14ac:dyDescent="0.3">
      <c r="A4260" s="3">
        <v>388</v>
      </c>
      <c r="B4260" s="3">
        <v>31</v>
      </c>
      <c r="C4260" s="3">
        <v>5</v>
      </c>
      <c r="D4260" s="6">
        <v>82</v>
      </c>
      <c r="E4260" s="8" t="str">
        <f t="shared" si="198"/>
        <v>51-100</v>
      </c>
      <c r="F4260" s="7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  <c r="P4260" t="str">
        <f t="shared" si="199"/>
        <v>0-10</v>
      </c>
      <c r="Q4260" t="b">
        <f t="shared" si="200"/>
        <v>0</v>
      </c>
    </row>
    <row r="4261" spans="1:17" x14ac:dyDescent="0.3">
      <c r="A4261" s="3">
        <v>449</v>
      </c>
      <c r="B4261" s="3">
        <v>31</v>
      </c>
      <c r="C4261" s="3">
        <v>4</v>
      </c>
      <c r="D4261" s="6">
        <v>60</v>
      </c>
      <c r="E4261" s="8" t="str">
        <f t="shared" si="198"/>
        <v>51-100</v>
      </c>
      <c r="F4261" s="7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  <c r="P4261" t="str">
        <f t="shared" si="199"/>
        <v>0-10</v>
      </c>
      <c r="Q4261" t="b">
        <f t="shared" si="200"/>
        <v>0</v>
      </c>
    </row>
    <row r="4262" spans="1:17" x14ac:dyDescent="0.3">
      <c r="A4262" s="3">
        <v>504</v>
      </c>
      <c r="B4262" s="3">
        <v>31</v>
      </c>
      <c r="C4262" s="3">
        <v>5</v>
      </c>
      <c r="D4262" s="6">
        <v>39</v>
      </c>
      <c r="E4262" s="8" t="str">
        <f t="shared" si="198"/>
        <v>0-50</v>
      </c>
      <c r="F4262" s="7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  <c r="P4262" t="str">
        <f t="shared" si="199"/>
        <v>0-10</v>
      </c>
      <c r="Q4262" t="b">
        <f t="shared" si="200"/>
        <v>0</v>
      </c>
    </row>
    <row r="4263" spans="1:17" x14ac:dyDescent="0.3">
      <c r="A4263" s="3">
        <v>512</v>
      </c>
      <c r="B4263" s="3">
        <v>31</v>
      </c>
      <c r="C4263" s="3">
        <v>5</v>
      </c>
      <c r="D4263" s="6">
        <v>82</v>
      </c>
      <c r="E4263" s="8" t="str">
        <f t="shared" si="198"/>
        <v>51-100</v>
      </c>
      <c r="F4263" s="7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  <c r="P4263" t="str">
        <f t="shared" si="199"/>
        <v>0-10</v>
      </c>
      <c r="Q4263" t="b">
        <f t="shared" si="200"/>
        <v>0</v>
      </c>
    </row>
    <row r="4264" spans="1:17" x14ac:dyDescent="0.3">
      <c r="A4264" s="3">
        <v>539</v>
      </c>
      <c r="B4264" s="3">
        <v>31</v>
      </c>
      <c r="C4264" s="3">
        <v>5</v>
      </c>
      <c r="D4264" s="6">
        <v>11</v>
      </c>
      <c r="E4264" s="8" t="str">
        <f t="shared" si="198"/>
        <v>0-50</v>
      </c>
      <c r="F4264" s="7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  <c r="P4264" t="str">
        <f t="shared" si="199"/>
        <v>0-10</v>
      </c>
      <c r="Q4264" t="b">
        <f t="shared" si="200"/>
        <v>0</v>
      </c>
    </row>
    <row r="4265" spans="1:17" x14ac:dyDescent="0.3">
      <c r="A4265" s="3">
        <v>590</v>
      </c>
      <c r="B4265" s="3">
        <v>31</v>
      </c>
      <c r="C4265" s="3">
        <v>7</v>
      </c>
      <c r="D4265" s="6">
        <v>128</v>
      </c>
      <c r="E4265" s="8" t="str">
        <f t="shared" si="198"/>
        <v>100+</v>
      </c>
      <c r="F4265" s="7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  <c r="P4265" t="str">
        <f t="shared" si="199"/>
        <v>0-10</v>
      </c>
      <c r="Q4265" t="b">
        <f t="shared" si="200"/>
        <v>0</v>
      </c>
    </row>
    <row r="4266" spans="1:17" x14ac:dyDescent="0.3">
      <c r="A4266" s="3">
        <v>801</v>
      </c>
      <c r="B4266" s="3">
        <v>31</v>
      </c>
      <c r="C4266" s="3">
        <v>7</v>
      </c>
      <c r="D4266" s="6">
        <v>173</v>
      </c>
      <c r="E4266" s="8" t="str">
        <f t="shared" si="198"/>
        <v>100+</v>
      </c>
      <c r="F4266" s="7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  <c r="P4266" t="str">
        <f t="shared" si="199"/>
        <v>0-10</v>
      </c>
      <c r="Q4266" t="b">
        <f t="shared" si="200"/>
        <v>0</v>
      </c>
    </row>
    <row r="4267" spans="1:17" x14ac:dyDescent="0.3">
      <c r="A4267" s="3">
        <v>886</v>
      </c>
      <c r="B4267" s="3">
        <v>31</v>
      </c>
      <c r="C4267" s="3">
        <v>5</v>
      </c>
      <c r="D4267" s="6">
        <v>30</v>
      </c>
      <c r="E4267" s="8" t="str">
        <f t="shared" si="198"/>
        <v>0-50</v>
      </c>
      <c r="F4267" s="7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  <c r="P4267" t="str">
        <f t="shared" si="199"/>
        <v>0-10</v>
      </c>
      <c r="Q4267" t="b">
        <f t="shared" si="200"/>
        <v>0</v>
      </c>
    </row>
    <row r="4268" spans="1:17" x14ac:dyDescent="0.3">
      <c r="A4268" s="3">
        <v>922</v>
      </c>
      <c r="B4268" s="3">
        <v>31</v>
      </c>
      <c r="C4268" s="3">
        <v>5</v>
      </c>
      <c r="D4268" s="6">
        <v>91</v>
      </c>
      <c r="E4268" s="8" t="str">
        <f t="shared" si="198"/>
        <v>51-100</v>
      </c>
      <c r="F4268" s="7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  <c r="P4268" t="str">
        <f t="shared" si="199"/>
        <v>0-10</v>
      </c>
      <c r="Q4268" t="b">
        <f t="shared" si="200"/>
        <v>0</v>
      </c>
    </row>
    <row r="4269" spans="1:17" x14ac:dyDescent="0.3">
      <c r="A4269" s="3">
        <v>1018</v>
      </c>
      <c r="B4269" s="3">
        <v>31</v>
      </c>
      <c r="C4269" s="3">
        <v>5</v>
      </c>
      <c r="D4269" s="6">
        <v>40</v>
      </c>
      <c r="E4269" s="8" t="str">
        <f t="shared" si="198"/>
        <v>0-50</v>
      </c>
      <c r="F4269" s="7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  <c r="P4269" t="str">
        <f t="shared" si="199"/>
        <v>0-10</v>
      </c>
      <c r="Q4269" t="b">
        <f t="shared" si="200"/>
        <v>0</v>
      </c>
    </row>
    <row r="4270" spans="1:17" x14ac:dyDescent="0.3">
      <c r="A4270" s="3">
        <v>1056</v>
      </c>
      <c r="B4270" s="3">
        <v>31</v>
      </c>
      <c r="C4270" s="3">
        <v>6</v>
      </c>
      <c r="D4270" s="6">
        <v>62</v>
      </c>
      <c r="E4270" s="8" t="str">
        <f t="shared" si="198"/>
        <v>51-100</v>
      </c>
      <c r="F4270" s="7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  <c r="P4270" t="str">
        <f t="shared" si="199"/>
        <v>0-10</v>
      </c>
      <c r="Q4270" t="b">
        <f t="shared" si="200"/>
        <v>0</v>
      </c>
    </row>
    <row r="4271" spans="1:17" x14ac:dyDescent="0.3">
      <c r="A4271" s="3">
        <v>1091</v>
      </c>
      <c r="B4271" s="3">
        <v>31</v>
      </c>
      <c r="C4271" s="3">
        <v>5</v>
      </c>
      <c r="D4271" s="6">
        <v>79</v>
      </c>
      <c r="E4271" s="8" t="str">
        <f t="shared" si="198"/>
        <v>51-100</v>
      </c>
      <c r="F4271" s="7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  <c r="P4271" t="str">
        <f t="shared" si="199"/>
        <v>0-10</v>
      </c>
      <c r="Q4271" t="b">
        <f t="shared" si="200"/>
        <v>0</v>
      </c>
    </row>
    <row r="4272" spans="1:17" x14ac:dyDescent="0.3">
      <c r="A4272" s="3">
        <v>1134</v>
      </c>
      <c r="B4272" s="3">
        <v>31</v>
      </c>
      <c r="C4272" s="3">
        <v>4</v>
      </c>
      <c r="D4272" s="6">
        <v>28</v>
      </c>
      <c r="E4272" s="8" t="str">
        <f t="shared" si="198"/>
        <v>0-50</v>
      </c>
      <c r="F4272" s="7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  <c r="P4272" t="str">
        <f t="shared" si="199"/>
        <v>0-10</v>
      </c>
      <c r="Q4272" t="b">
        <f t="shared" si="200"/>
        <v>0</v>
      </c>
    </row>
    <row r="4273" spans="1:17" x14ac:dyDescent="0.3">
      <c r="A4273" s="3">
        <v>1147</v>
      </c>
      <c r="B4273" s="3">
        <v>31</v>
      </c>
      <c r="C4273" s="3">
        <v>7</v>
      </c>
      <c r="D4273" s="6">
        <v>71</v>
      </c>
      <c r="E4273" s="8" t="str">
        <f t="shared" si="198"/>
        <v>51-100</v>
      </c>
      <c r="F4273" s="7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  <c r="P4273" t="str">
        <f t="shared" si="199"/>
        <v>0-10</v>
      </c>
      <c r="Q4273" t="b">
        <f t="shared" si="200"/>
        <v>0</v>
      </c>
    </row>
    <row r="4274" spans="1:17" x14ac:dyDescent="0.3">
      <c r="A4274" s="3">
        <v>1237</v>
      </c>
      <c r="B4274" s="3">
        <v>31</v>
      </c>
      <c r="C4274" s="3">
        <v>6</v>
      </c>
      <c r="D4274" s="6">
        <v>81</v>
      </c>
      <c r="E4274" s="8" t="str">
        <f t="shared" si="198"/>
        <v>51-100</v>
      </c>
      <c r="F4274" s="7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  <c r="P4274" t="str">
        <f t="shared" si="199"/>
        <v>0-10</v>
      </c>
      <c r="Q4274" t="b">
        <f t="shared" si="200"/>
        <v>0</v>
      </c>
    </row>
    <row r="4275" spans="1:17" x14ac:dyDescent="0.3">
      <c r="A4275" s="3">
        <v>1257</v>
      </c>
      <c r="B4275" s="3">
        <v>31</v>
      </c>
      <c r="C4275" s="3">
        <v>7</v>
      </c>
      <c r="D4275" s="6">
        <v>20</v>
      </c>
      <c r="E4275" s="8" t="str">
        <f t="shared" si="198"/>
        <v>0-50</v>
      </c>
      <c r="F4275" s="7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  <c r="P4275" t="str">
        <f t="shared" si="199"/>
        <v>0-10</v>
      </c>
      <c r="Q4275" t="b">
        <f t="shared" si="200"/>
        <v>0</v>
      </c>
    </row>
    <row r="4276" spans="1:17" x14ac:dyDescent="0.3">
      <c r="A4276" s="3">
        <v>1321</v>
      </c>
      <c r="B4276" s="3">
        <v>31</v>
      </c>
      <c r="C4276" s="3">
        <v>7</v>
      </c>
      <c r="D4276" s="6">
        <v>192</v>
      </c>
      <c r="E4276" s="8" t="str">
        <f t="shared" si="198"/>
        <v>100+</v>
      </c>
      <c r="F4276" s="7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  <c r="P4276" t="str">
        <f t="shared" si="199"/>
        <v>0-10</v>
      </c>
      <c r="Q4276" t="b">
        <f t="shared" si="200"/>
        <v>0</v>
      </c>
    </row>
    <row r="4277" spans="1:17" x14ac:dyDescent="0.3">
      <c r="A4277" s="3">
        <v>1332</v>
      </c>
      <c r="B4277" s="3">
        <v>31</v>
      </c>
      <c r="C4277" s="3">
        <v>7</v>
      </c>
      <c r="D4277" s="6">
        <v>84</v>
      </c>
      <c r="E4277" s="8" t="str">
        <f t="shared" si="198"/>
        <v>51-100</v>
      </c>
      <c r="F4277" s="7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  <c r="P4277" t="str">
        <f t="shared" si="199"/>
        <v>0-10</v>
      </c>
      <c r="Q4277" t="b">
        <f t="shared" si="200"/>
        <v>0</v>
      </c>
    </row>
    <row r="4278" spans="1:17" x14ac:dyDescent="0.3">
      <c r="A4278" s="3">
        <v>1333</v>
      </c>
      <c r="B4278" s="3">
        <v>31</v>
      </c>
      <c r="C4278" s="3">
        <v>5</v>
      </c>
      <c r="D4278" s="6">
        <v>21</v>
      </c>
      <c r="E4278" s="8" t="str">
        <f t="shared" si="198"/>
        <v>0-50</v>
      </c>
      <c r="F4278" s="7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  <c r="P4278" t="str">
        <f t="shared" si="199"/>
        <v>0-10</v>
      </c>
      <c r="Q4278" t="b">
        <f t="shared" si="200"/>
        <v>0</v>
      </c>
    </row>
    <row r="4279" spans="1:17" x14ac:dyDescent="0.3">
      <c r="A4279" s="3">
        <v>1363</v>
      </c>
      <c r="B4279" s="3">
        <v>31</v>
      </c>
      <c r="C4279" s="3">
        <v>5</v>
      </c>
      <c r="D4279" s="6">
        <v>85</v>
      </c>
      <c r="E4279" s="8" t="str">
        <f t="shared" si="198"/>
        <v>51-100</v>
      </c>
      <c r="F4279" s="7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  <c r="P4279" t="str">
        <f t="shared" si="199"/>
        <v>0-10</v>
      </c>
      <c r="Q4279" t="b">
        <f t="shared" si="200"/>
        <v>0</v>
      </c>
    </row>
    <row r="4280" spans="1:17" x14ac:dyDescent="0.3">
      <c r="A4280" s="3">
        <v>1428</v>
      </c>
      <c r="B4280" s="3">
        <v>31</v>
      </c>
      <c r="C4280" s="3">
        <v>5</v>
      </c>
      <c r="D4280" s="6">
        <v>85</v>
      </c>
      <c r="E4280" s="8" t="str">
        <f t="shared" si="198"/>
        <v>51-100</v>
      </c>
      <c r="F4280" s="7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  <c r="P4280" t="str">
        <f t="shared" si="199"/>
        <v>0-10</v>
      </c>
      <c r="Q4280" t="b">
        <f t="shared" si="200"/>
        <v>0</v>
      </c>
    </row>
    <row r="4281" spans="1:17" x14ac:dyDescent="0.3">
      <c r="A4281" s="3">
        <v>1430</v>
      </c>
      <c r="B4281" s="3">
        <v>31</v>
      </c>
      <c r="C4281" s="3">
        <v>5</v>
      </c>
      <c r="D4281" s="6">
        <v>35</v>
      </c>
      <c r="E4281" s="8" t="str">
        <f t="shared" si="198"/>
        <v>0-50</v>
      </c>
      <c r="F4281" s="7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  <c r="P4281" t="str">
        <f t="shared" si="199"/>
        <v>0-10</v>
      </c>
      <c r="Q4281" t="b">
        <f t="shared" si="200"/>
        <v>0</v>
      </c>
    </row>
    <row r="4282" spans="1:17" x14ac:dyDescent="0.3">
      <c r="A4282" s="3">
        <v>1557</v>
      </c>
      <c r="B4282" s="3">
        <v>31</v>
      </c>
      <c r="C4282" s="3">
        <v>1</v>
      </c>
      <c r="D4282" s="6">
        <v>60</v>
      </c>
      <c r="E4282" s="8" t="str">
        <f t="shared" si="198"/>
        <v>51-100</v>
      </c>
      <c r="F4282" s="7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  <c r="P4282" t="str">
        <f t="shared" si="199"/>
        <v>0-10</v>
      </c>
      <c r="Q4282" t="b">
        <f t="shared" si="200"/>
        <v>0</v>
      </c>
    </row>
    <row r="4283" spans="1:17" x14ac:dyDescent="0.3">
      <c r="A4283" s="3">
        <v>1602</v>
      </c>
      <c r="B4283" s="3">
        <v>31</v>
      </c>
      <c r="C4283" s="3">
        <v>7</v>
      </c>
      <c r="D4283" s="6">
        <v>180</v>
      </c>
      <c r="E4283" s="8" t="str">
        <f t="shared" si="198"/>
        <v>100+</v>
      </c>
      <c r="F4283" s="7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  <c r="P4283" t="str">
        <f t="shared" si="199"/>
        <v>0-10</v>
      </c>
      <c r="Q4283" t="b">
        <f t="shared" si="200"/>
        <v>0</v>
      </c>
    </row>
    <row r="4284" spans="1:17" x14ac:dyDescent="0.3">
      <c r="A4284" s="3">
        <v>1622</v>
      </c>
      <c r="B4284" s="3">
        <v>31</v>
      </c>
      <c r="C4284" s="3">
        <v>6</v>
      </c>
      <c r="D4284" s="6">
        <v>53</v>
      </c>
      <c r="E4284" s="8" t="str">
        <f t="shared" si="198"/>
        <v>51-100</v>
      </c>
      <c r="F4284" s="7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  <c r="P4284" t="str">
        <f t="shared" si="199"/>
        <v>0-10</v>
      </c>
      <c r="Q4284" t="b">
        <f t="shared" si="200"/>
        <v>0</v>
      </c>
    </row>
    <row r="4285" spans="1:17" x14ac:dyDescent="0.3">
      <c r="A4285" s="3">
        <v>1627</v>
      </c>
      <c r="B4285" s="3">
        <v>31</v>
      </c>
      <c r="C4285" s="3">
        <v>6</v>
      </c>
      <c r="D4285" s="6">
        <v>180</v>
      </c>
      <c r="E4285" s="8" t="str">
        <f t="shared" si="198"/>
        <v>100+</v>
      </c>
      <c r="F4285" s="7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  <c r="P4285" t="str">
        <f t="shared" si="199"/>
        <v>0-10</v>
      </c>
      <c r="Q4285" t="b">
        <f t="shared" si="200"/>
        <v>0</v>
      </c>
    </row>
    <row r="4286" spans="1:17" x14ac:dyDescent="0.3">
      <c r="A4286" s="3">
        <v>1633</v>
      </c>
      <c r="B4286" s="3">
        <v>31</v>
      </c>
      <c r="C4286" s="3">
        <v>5</v>
      </c>
      <c r="D4286" s="6">
        <v>93</v>
      </c>
      <c r="E4286" s="8" t="str">
        <f t="shared" si="198"/>
        <v>51-100</v>
      </c>
      <c r="F4286" s="7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  <c r="P4286" t="str">
        <f t="shared" si="199"/>
        <v>0-10</v>
      </c>
      <c r="Q4286" t="b">
        <f t="shared" si="200"/>
        <v>0</v>
      </c>
    </row>
    <row r="4287" spans="1:17" x14ac:dyDescent="0.3">
      <c r="A4287" s="3">
        <v>1651</v>
      </c>
      <c r="B4287" s="3">
        <v>31</v>
      </c>
      <c r="C4287" s="3">
        <v>6</v>
      </c>
      <c r="D4287" s="6">
        <v>83</v>
      </c>
      <c r="E4287" s="8" t="str">
        <f t="shared" si="198"/>
        <v>51-100</v>
      </c>
      <c r="F4287" s="7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  <c r="P4287" t="str">
        <f t="shared" si="199"/>
        <v>0-10</v>
      </c>
      <c r="Q4287" t="b">
        <f t="shared" si="200"/>
        <v>0</v>
      </c>
    </row>
    <row r="4288" spans="1:17" x14ac:dyDescent="0.3">
      <c r="A4288" s="3">
        <v>1658</v>
      </c>
      <c r="B4288" s="3">
        <v>31</v>
      </c>
      <c r="C4288" s="3">
        <v>5</v>
      </c>
      <c r="D4288" s="6">
        <v>28</v>
      </c>
      <c r="E4288" s="8" t="str">
        <f t="shared" si="198"/>
        <v>0-50</v>
      </c>
      <c r="F4288" s="7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  <c r="P4288" t="str">
        <f t="shared" si="199"/>
        <v>0-10</v>
      </c>
      <c r="Q4288" t="b">
        <f t="shared" si="200"/>
        <v>0</v>
      </c>
    </row>
    <row r="4289" spans="1:17" x14ac:dyDescent="0.3">
      <c r="A4289" s="3">
        <v>1711</v>
      </c>
      <c r="B4289" s="3">
        <v>31</v>
      </c>
      <c r="C4289" s="3">
        <v>5</v>
      </c>
      <c r="D4289" s="6">
        <v>29</v>
      </c>
      <c r="E4289" s="8" t="str">
        <f t="shared" si="198"/>
        <v>0-50</v>
      </c>
      <c r="F4289" s="7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  <c r="P4289" t="str">
        <f t="shared" si="199"/>
        <v>0-10</v>
      </c>
      <c r="Q4289" t="b">
        <f t="shared" si="200"/>
        <v>0</v>
      </c>
    </row>
    <row r="4290" spans="1:17" x14ac:dyDescent="0.3">
      <c r="A4290" s="3">
        <v>1760</v>
      </c>
      <c r="B4290" s="3">
        <v>31</v>
      </c>
      <c r="C4290" s="3">
        <v>6</v>
      </c>
      <c r="D4290" s="6">
        <v>44</v>
      </c>
      <c r="E4290" s="8" t="str">
        <f t="shared" si="198"/>
        <v>0-50</v>
      </c>
      <c r="F4290" s="7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  <c r="P4290" t="str">
        <f t="shared" si="199"/>
        <v>0-10</v>
      </c>
      <c r="Q4290" t="b">
        <f t="shared" si="200"/>
        <v>0</v>
      </c>
    </row>
    <row r="4291" spans="1:17" x14ac:dyDescent="0.3">
      <c r="A4291" s="3">
        <v>1774</v>
      </c>
      <c r="B4291" s="3">
        <v>31</v>
      </c>
      <c r="C4291" s="3">
        <v>5</v>
      </c>
      <c r="D4291" s="6">
        <v>28</v>
      </c>
      <c r="E4291" s="8" t="str">
        <f t="shared" ref="E4291:E4354" si="201">IF(D4291&lt;=50,"0-50",IF(D4291&lt;=100,"51-100","100+"))</f>
        <v>0-50</v>
      </c>
      <c r="F4291" s="7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  <c r="P4291" t="str">
        <f t="shared" ref="P4291:P4354" si="202">IF(C4291&lt;=10,"0-10",IF(C4291&lt;=20,"11-20",IF(C4291&lt;=30,"21-30","30+")))</f>
        <v>0-10</v>
      </c>
      <c r="Q4291" t="b">
        <f t="shared" ref="Q4291:Q4354" si="203">AND(IF(M4291="Yes",1,0),IF(O4291="Yes",1,0))</f>
        <v>0</v>
      </c>
    </row>
    <row r="4292" spans="1:17" x14ac:dyDescent="0.3">
      <c r="A4292" s="3">
        <v>1839</v>
      </c>
      <c r="B4292" s="3">
        <v>31</v>
      </c>
      <c r="C4292" s="3">
        <v>7</v>
      </c>
      <c r="D4292" s="6">
        <v>99</v>
      </c>
      <c r="E4292" s="8" t="str">
        <f t="shared" si="201"/>
        <v>51-100</v>
      </c>
      <c r="F4292" s="7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  <c r="P4292" t="str">
        <f t="shared" si="202"/>
        <v>0-10</v>
      </c>
      <c r="Q4292" t="b">
        <f t="shared" si="203"/>
        <v>0</v>
      </c>
    </row>
    <row r="4293" spans="1:17" x14ac:dyDescent="0.3">
      <c r="A4293" s="3">
        <v>1872</v>
      </c>
      <c r="B4293" s="3">
        <v>31</v>
      </c>
      <c r="C4293" s="3">
        <v>5</v>
      </c>
      <c r="D4293" s="6">
        <v>99</v>
      </c>
      <c r="E4293" s="8" t="str">
        <f t="shared" si="201"/>
        <v>51-100</v>
      </c>
      <c r="F4293" s="7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  <c r="P4293" t="str">
        <f t="shared" si="202"/>
        <v>0-10</v>
      </c>
      <c r="Q4293" t="b">
        <f t="shared" si="203"/>
        <v>0</v>
      </c>
    </row>
    <row r="4294" spans="1:17" x14ac:dyDescent="0.3">
      <c r="A4294" s="3">
        <v>1886</v>
      </c>
      <c r="B4294" s="3">
        <v>31</v>
      </c>
      <c r="C4294" s="3">
        <v>6</v>
      </c>
      <c r="D4294" s="6">
        <v>19</v>
      </c>
      <c r="E4294" s="8" t="str">
        <f t="shared" si="201"/>
        <v>0-50</v>
      </c>
      <c r="F4294" s="7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  <c r="P4294" t="str">
        <f t="shared" si="202"/>
        <v>0-10</v>
      </c>
      <c r="Q4294" t="b">
        <f t="shared" si="203"/>
        <v>1</v>
      </c>
    </row>
    <row r="4295" spans="1:17" x14ac:dyDescent="0.3">
      <c r="A4295" s="3">
        <v>1888</v>
      </c>
      <c r="B4295" s="3">
        <v>31</v>
      </c>
      <c r="C4295" s="3">
        <v>7</v>
      </c>
      <c r="D4295" s="6">
        <v>81</v>
      </c>
      <c r="E4295" s="8" t="str">
        <f t="shared" si="201"/>
        <v>51-100</v>
      </c>
      <c r="F4295" s="7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  <c r="P4295" t="str">
        <f t="shared" si="202"/>
        <v>0-10</v>
      </c>
      <c r="Q4295" t="b">
        <f t="shared" si="203"/>
        <v>1</v>
      </c>
    </row>
    <row r="4296" spans="1:17" x14ac:dyDescent="0.3">
      <c r="A4296" s="3">
        <v>1984</v>
      </c>
      <c r="B4296" s="3">
        <v>31</v>
      </c>
      <c r="C4296" s="3">
        <v>5</v>
      </c>
      <c r="D4296" s="6">
        <v>20</v>
      </c>
      <c r="E4296" s="8" t="str">
        <f t="shared" si="201"/>
        <v>0-50</v>
      </c>
      <c r="F4296" s="7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  <c r="P4296" t="str">
        <f t="shared" si="202"/>
        <v>0-10</v>
      </c>
      <c r="Q4296" t="b">
        <f t="shared" si="203"/>
        <v>0</v>
      </c>
    </row>
    <row r="4297" spans="1:17" x14ac:dyDescent="0.3">
      <c r="A4297" s="3">
        <v>1986</v>
      </c>
      <c r="B4297" s="3">
        <v>31</v>
      </c>
      <c r="C4297" s="3">
        <v>7</v>
      </c>
      <c r="D4297" s="6">
        <v>31</v>
      </c>
      <c r="E4297" s="8" t="str">
        <f t="shared" si="201"/>
        <v>0-50</v>
      </c>
      <c r="F4297" s="7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  <c r="P4297" t="str">
        <f t="shared" si="202"/>
        <v>0-10</v>
      </c>
      <c r="Q4297" t="b">
        <f t="shared" si="203"/>
        <v>0</v>
      </c>
    </row>
    <row r="4298" spans="1:17" x14ac:dyDescent="0.3">
      <c r="A4298" s="3">
        <v>2084</v>
      </c>
      <c r="B4298" s="3">
        <v>31</v>
      </c>
      <c r="C4298" s="3">
        <v>7</v>
      </c>
      <c r="D4298" s="6">
        <v>38</v>
      </c>
      <c r="E4298" s="8" t="str">
        <f t="shared" si="201"/>
        <v>0-50</v>
      </c>
      <c r="F4298" s="7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  <c r="P4298" t="str">
        <f t="shared" si="202"/>
        <v>0-10</v>
      </c>
      <c r="Q4298" t="b">
        <f t="shared" si="203"/>
        <v>0</v>
      </c>
    </row>
    <row r="4299" spans="1:17" x14ac:dyDescent="0.3">
      <c r="A4299" s="3">
        <v>2092</v>
      </c>
      <c r="B4299" s="3">
        <v>31</v>
      </c>
      <c r="C4299" s="3">
        <v>4</v>
      </c>
      <c r="D4299" s="6">
        <v>41</v>
      </c>
      <c r="E4299" s="8" t="str">
        <f t="shared" si="201"/>
        <v>0-50</v>
      </c>
      <c r="F4299" s="7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  <c r="P4299" t="str">
        <f t="shared" si="202"/>
        <v>0-10</v>
      </c>
      <c r="Q4299" t="b">
        <f t="shared" si="203"/>
        <v>0</v>
      </c>
    </row>
    <row r="4300" spans="1:17" x14ac:dyDescent="0.3">
      <c r="A4300" s="3">
        <v>2101</v>
      </c>
      <c r="B4300" s="3">
        <v>31</v>
      </c>
      <c r="C4300" s="3">
        <v>6</v>
      </c>
      <c r="D4300" s="6">
        <v>145</v>
      </c>
      <c r="E4300" s="8" t="str">
        <f t="shared" si="201"/>
        <v>100+</v>
      </c>
      <c r="F4300" s="7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  <c r="P4300" t="str">
        <f t="shared" si="202"/>
        <v>0-10</v>
      </c>
      <c r="Q4300" t="b">
        <f t="shared" si="203"/>
        <v>0</v>
      </c>
    </row>
    <row r="4301" spans="1:17" x14ac:dyDescent="0.3">
      <c r="A4301" s="3">
        <v>2106</v>
      </c>
      <c r="B4301" s="3">
        <v>31</v>
      </c>
      <c r="C4301" s="3">
        <v>5</v>
      </c>
      <c r="D4301" s="6">
        <v>49</v>
      </c>
      <c r="E4301" s="8" t="str">
        <f t="shared" si="201"/>
        <v>0-50</v>
      </c>
      <c r="F4301" s="7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  <c r="P4301" t="str">
        <f t="shared" si="202"/>
        <v>0-10</v>
      </c>
      <c r="Q4301" t="b">
        <f t="shared" si="203"/>
        <v>0</v>
      </c>
    </row>
    <row r="4302" spans="1:17" x14ac:dyDescent="0.3">
      <c r="A4302" s="3">
        <v>2118</v>
      </c>
      <c r="B4302" s="3">
        <v>31</v>
      </c>
      <c r="C4302" s="3">
        <v>7</v>
      </c>
      <c r="D4302" s="6">
        <v>15</v>
      </c>
      <c r="E4302" s="8" t="str">
        <f t="shared" si="201"/>
        <v>0-50</v>
      </c>
      <c r="F4302" s="7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  <c r="P4302" t="str">
        <f t="shared" si="202"/>
        <v>0-10</v>
      </c>
      <c r="Q4302" t="b">
        <f t="shared" si="203"/>
        <v>0</v>
      </c>
    </row>
    <row r="4303" spans="1:17" x14ac:dyDescent="0.3">
      <c r="A4303" s="3">
        <v>2119</v>
      </c>
      <c r="B4303" s="3">
        <v>31</v>
      </c>
      <c r="C4303" s="3">
        <v>5</v>
      </c>
      <c r="D4303" s="6">
        <v>125</v>
      </c>
      <c r="E4303" s="8" t="str">
        <f t="shared" si="201"/>
        <v>100+</v>
      </c>
      <c r="F4303" s="7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  <c r="P4303" t="str">
        <f t="shared" si="202"/>
        <v>0-10</v>
      </c>
      <c r="Q4303" t="b">
        <f t="shared" si="203"/>
        <v>0</v>
      </c>
    </row>
    <row r="4304" spans="1:17" x14ac:dyDescent="0.3">
      <c r="A4304" s="3">
        <v>2178</v>
      </c>
      <c r="B4304" s="3">
        <v>31</v>
      </c>
      <c r="C4304" s="3">
        <v>7</v>
      </c>
      <c r="D4304" s="6">
        <v>108</v>
      </c>
      <c r="E4304" s="8" t="str">
        <f t="shared" si="201"/>
        <v>100+</v>
      </c>
      <c r="F4304" s="7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  <c r="P4304" t="str">
        <f t="shared" si="202"/>
        <v>0-10</v>
      </c>
      <c r="Q4304" t="b">
        <f t="shared" si="203"/>
        <v>0</v>
      </c>
    </row>
    <row r="4305" spans="1:17" x14ac:dyDescent="0.3">
      <c r="A4305" s="3">
        <v>2252</v>
      </c>
      <c r="B4305" s="3">
        <v>31</v>
      </c>
      <c r="C4305" s="3">
        <v>5</v>
      </c>
      <c r="D4305" s="6">
        <v>54</v>
      </c>
      <c r="E4305" s="8" t="str">
        <f t="shared" si="201"/>
        <v>51-100</v>
      </c>
      <c r="F4305" s="7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  <c r="P4305" t="str">
        <f t="shared" si="202"/>
        <v>0-10</v>
      </c>
      <c r="Q4305" t="b">
        <f t="shared" si="203"/>
        <v>0</v>
      </c>
    </row>
    <row r="4306" spans="1:17" x14ac:dyDescent="0.3">
      <c r="A4306" s="3">
        <v>2318</v>
      </c>
      <c r="B4306" s="3">
        <v>31</v>
      </c>
      <c r="C4306" s="3">
        <v>5</v>
      </c>
      <c r="D4306" s="6">
        <v>129</v>
      </c>
      <c r="E4306" s="8" t="str">
        <f t="shared" si="201"/>
        <v>100+</v>
      </c>
      <c r="F4306" s="7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  <c r="P4306" t="str">
        <f t="shared" si="202"/>
        <v>0-10</v>
      </c>
      <c r="Q4306" t="b">
        <f t="shared" si="203"/>
        <v>1</v>
      </c>
    </row>
    <row r="4307" spans="1:17" x14ac:dyDescent="0.3">
      <c r="A4307" s="3">
        <v>2324</v>
      </c>
      <c r="B4307" s="3">
        <v>31</v>
      </c>
      <c r="C4307" s="3">
        <v>7</v>
      </c>
      <c r="D4307" s="6">
        <v>113</v>
      </c>
      <c r="E4307" s="8" t="str">
        <f t="shared" si="201"/>
        <v>100+</v>
      </c>
      <c r="F4307" s="7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  <c r="P4307" t="str">
        <f t="shared" si="202"/>
        <v>0-10</v>
      </c>
      <c r="Q4307" t="b">
        <f t="shared" si="203"/>
        <v>0</v>
      </c>
    </row>
    <row r="4308" spans="1:17" x14ac:dyDescent="0.3">
      <c r="A4308" s="3">
        <v>2331</v>
      </c>
      <c r="B4308" s="3">
        <v>31</v>
      </c>
      <c r="C4308" s="3">
        <v>5</v>
      </c>
      <c r="D4308" s="6">
        <v>72</v>
      </c>
      <c r="E4308" s="8" t="str">
        <f t="shared" si="201"/>
        <v>51-100</v>
      </c>
      <c r="F4308" s="7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  <c r="P4308" t="str">
        <f t="shared" si="202"/>
        <v>0-10</v>
      </c>
      <c r="Q4308" t="b">
        <f t="shared" si="203"/>
        <v>0</v>
      </c>
    </row>
    <row r="4309" spans="1:17" x14ac:dyDescent="0.3">
      <c r="A4309" s="3">
        <v>2357</v>
      </c>
      <c r="B4309" s="3">
        <v>31</v>
      </c>
      <c r="C4309" s="3">
        <v>5</v>
      </c>
      <c r="D4309" s="6">
        <v>184</v>
      </c>
      <c r="E4309" s="8" t="str">
        <f t="shared" si="201"/>
        <v>100+</v>
      </c>
      <c r="F4309" s="7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  <c r="P4309" t="str">
        <f t="shared" si="202"/>
        <v>0-10</v>
      </c>
      <c r="Q4309" t="b">
        <f t="shared" si="203"/>
        <v>1</v>
      </c>
    </row>
    <row r="4310" spans="1:17" x14ac:dyDescent="0.3">
      <c r="A4310" s="3">
        <v>2387</v>
      </c>
      <c r="B4310" s="3">
        <v>31</v>
      </c>
      <c r="C4310" s="3">
        <v>5</v>
      </c>
      <c r="D4310" s="6">
        <v>72</v>
      </c>
      <c r="E4310" s="8" t="str">
        <f t="shared" si="201"/>
        <v>51-100</v>
      </c>
      <c r="F4310" s="7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  <c r="P4310" t="str">
        <f t="shared" si="202"/>
        <v>0-10</v>
      </c>
      <c r="Q4310" t="b">
        <f t="shared" si="203"/>
        <v>0</v>
      </c>
    </row>
    <row r="4311" spans="1:17" x14ac:dyDescent="0.3">
      <c r="A4311" s="3">
        <v>2407</v>
      </c>
      <c r="B4311" s="3">
        <v>31</v>
      </c>
      <c r="C4311" s="3">
        <v>7</v>
      </c>
      <c r="D4311" s="6">
        <v>10</v>
      </c>
      <c r="E4311" s="8" t="str">
        <f t="shared" si="201"/>
        <v>0-50</v>
      </c>
      <c r="F4311" s="7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  <c r="P4311" t="str">
        <f t="shared" si="202"/>
        <v>0-10</v>
      </c>
      <c r="Q4311" t="b">
        <f t="shared" si="203"/>
        <v>0</v>
      </c>
    </row>
    <row r="4312" spans="1:17" x14ac:dyDescent="0.3">
      <c r="A4312" s="3">
        <v>2441</v>
      </c>
      <c r="B4312" s="3">
        <v>31</v>
      </c>
      <c r="C4312" s="3">
        <v>5</v>
      </c>
      <c r="D4312" s="6">
        <v>22</v>
      </c>
      <c r="E4312" s="8" t="str">
        <f t="shared" si="201"/>
        <v>0-50</v>
      </c>
      <c r="F4312" s="7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  <c r="P4312" t="str">
        <f t="shared" si="202"/>
        <v>0-10</v>
      </c>
      <c r="Q4312" t="b">
        <f t="shared" si="203"/>
        <v>0</v>
      </c>
    </row>
    <row r="4313" spans="1:17" x14ac:dyDescent="0.3">
      <c r="A4313" s="3">
        <v>2450</v>
      </c>
      <c r="B4313" s="3">
        <v>31</v>
      </c>
      <c r="C4313" s="3">
        <v>7</v>
      </c>
      <c r="D4313" s="6">
        <v>64</v>
      </c>
      <c r="E4313" s="8" t="str">
        <f t="shared" si="201"/>
        <v>51-100</v>
      </c>
      <c r="F4313" s="7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  <c r="P4313" t="str">
        <f t="shared" si="202"/>
        <v>0-10</v>
      </c>
      <c r="Q4313" t="b">
        <f t="shared" si="203"/>
        <v>0</v>
      </c>
    </row>
    <row r="4314" spans="1:17" x14ac:dyDescent="0.3">
      <c r="A4314" s="3">
        <v>2461</v>
      </c>
      <c r="B4314" s="3">
        <v>31</v>
      </c>
      <c r="C4314" s="3">
        <v>5</v>
      </c>
      <c r="D4314" s="6">
        <v>32</v>
      </c>
      <c r="E4314" s="8" t="str">
        <f t="shared" si="201"/>
        <v>0-50</v>
      </c>
      <c r="F4314" s="7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  <c r="P4314" t="str">
        <f t="shared" si="202"/>
        <v>0-10</v>
      </c>
      <c r="Q4314" t="b">
        <f t="shared" si="203"/>
        <v>0</v>
      </c>
    </row>
    <row r="4315" spans="1:17" x14ac:dyDescent="0.3">
      <c r="A4315" s="3">
        <v>2516</v>
      </c>
      <c r="B4315" s="3">
        <v>31</v>
      </c>
      <c r="C4315" s="3">
        <v>5</v>
      </c>
      <c r="D4315" s="6">
        <v>34</v>
      </c>
      <c r="E4315" s="8" t="str">
        <f t="shared" si="201"/>
        <v>0-50</v>
      </c>
      <c r="F4315" s="7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  <c r="P4315" t="str">
        <f t="shared" si="202"/>
        <v>0-10</v>
      </c>
      <c r="Q4315" t="b">
        <f t="shared" si="203"/>
        <v>0</v>
      </c>
    </row>
    <row r="4316" spans="1:17" x14ac:dyDescent="0.3">
      <c r="A4316" s="3">
        <v>2562</v>
      </c>
      <c r="B4316" s="3">
        <v>31</v>
      </c>
      <c r="C4316" s="3">
        <v>5</v>
      </c>
      <c r="D4316" s="6">
        <v>180</v>
      </c>
      <c r="E4316" s="8" t="str">
        <f t="shared" si="201"/>
        <v>100+</v>
      </c>
      <c r="F4316" s="7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  <c r="P4316" t="str">
        <f t="shared" si="202"/>
        <v>0-10</v>
      </c>
      <c r="Q4316" t="b">
        <f t="shared" si="203"/>
        <v>0</v>
      </c>
    </row>
    <row r="4317" spans="1:17" x14ac:dyDescent="0.3">
      <c r="A4317" s="3">
        <v>2581</v>
      </c>
      <c r="B4317" s="3">
        <v>31</v>
      </c>
      <c r="C4317" s="3">
        <v>7</v>
      </c>
      <c r="D4317" s="6">
        <v>149</v>
      </c>
      <c r="E4317" s="8" t="str">
        <f t="shared" si="201"/>
        <v>100+</v>
      </c>
      <c r="F4317" s="7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  <c r="P4317" t="str">
        <f t="shared" si="202"/>
        <v>0-10</v>
      </c>
      <c r="Q4317" t="b">
        <f t="shared" si="203"/>
        <v>0</v>
      </c>
    </row>
    <row r="4318" spans="1:17" x14ac:dyDescent="0.3">
      <c r="A4318" s="3">
        <v>2592</v>
      </c>
      <c r="B4318" s="3">
        <v>31</v>
      </c>
      <c r="C4318" s="3">
        <v>7</v>
      </c>
      <c r="D4318" s="6">
        <v>8</v>
      </c>
      <c r="E4318" s="8" t="str">
        <f t="shared" si="201"/>
        <v>0-50</v>
      </c>
      <c r="F4318" s="7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  <c r="P4318" t="str">
        <f t="shared" si="202"/>
        <v>0-10</v>
      </c>
      <c r="Q4318" t="b">
        <f t="shared" si="203"/>
        <v>0</v>
      </c>
    </row>
    <row r="4319" spans="1:17" x14ac:dyDescent="0.3">
      <c r="A4319" s="3">
        <v>2658</v>
      </c>
      <c r="B4319" s="3">
        <v>31</v>
      </c>
      <c r="C4319" s="3">
        <v>6</v>
      </c>
      <c r="D4319" s="6">
        <v>72</v>
      </c>
      <c r="E4319" s="8" t="str">
        <f t="shared" si="201"/>
        <v>51-100</v>
      </c>
      <c r="F4319" s="7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  <c r="P4319" t="str">
        <f t="shared" si="202"/>
        <v>0-10</v>
      </c>
      <c r="Q4319" t="b">
        <f t="shared" si="203"/>
        <v>0</v>
      </c>
    </row>
    <row r="4320" spans="1:17" x14ac:dyDescent="0.3">
      <c r="A4320" s="3">
        <v>2676</v>
      </c>
      <c r="B4320" s="3">
        <v>31</v>
      </c>
      <c r="C4320" s="3">
        <v>1</v>
      </c>
      <c r="D4320" s="6">
        <v>70</v>
      </c>
      <c r="E4320" s="8" t="str">
        <f t="shared" si="201"/>
        <v>51-100</v>
      </c>
      <c r="F4320" s="7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  <c r="P4320" t="str">
        <f t="shared" si="202"/>
        <v>0-10</v>
      </c>
      <c r="Q4320" t="b">
        <f t="shared" si="203"/>
        <v>1</v>
      </c>
    </row>
    <row r="4321" spans="1:17" x14ac:dyDescent="0.3">
      <c r="A4321" s="3">
        <v>2701</v>
      </c>
      <c r="B4321" s="3">
        <v>31</v>
      </c>
      <c r="C4321" s="3">
        <v>5</v>
      </c>
      <c r="D4321" s="6">
        <v>39</v>
      </c>
      <c r="E4321" s="8" t="str">
        <f t="shared" si="201"/>
        <v>0-50</v>
      </c>
      <c r="F4321" s="7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  <c r="P4321" t="str">
        <f t="shared" si="202"/>
        <v>0-10</v>
      </c>
      <c r="Q4321" t="b">
        <f t="shared" si="203"/>
        <v>0</v>
      </c>
    </row>
    <row r="4322" spans="1:17" x14ac:dyDescent="0.3">
      <c r="A4322" s="3">
        <v>2713</v>
      </c>
      <c r="B4322" s="3">
        <v>31</v>
      </c>
      <c r="C4322" s="3">
        <v>7</v>
      </c>
      <c r="D4322" s="6">
        <v>32</v>
      </c>
      <c r="E4322" s="8" t="str">
        <f t="shared" si="201"/>
        <v>0-50</v>
      </c>
      <c r="F4322" s="7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  <c r="P4322" t="str">
        <f t="shared" si="202"/>
        <v>0-10</v>
      </c>
      <c r="Q4322" t="b">
        <f t="shared" si="203"/>
        <v>0</v>
      </c>
    </row>
    <row r="4323" spans="1:17" x14ac:dyDescent="0.3">
      <c r="A4323" s="3">
        <v>2765</v>
      </c>
      <c r="B4323" s="3">
        <v>31</v>
      </c>
      <c r="C4323" s="3">
        <v>5</v>
      </c>
      <c r="D4323" s="6">
        <v>84</v>
      </c>
      <c r="E4323" s="8" t="str">
        <f t="shared" si="201"/>
        <v>51-100</v>
      </c>
      <c r="F4323" s="7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  <c r="P4323" t="str">
        <f t="shared" si="202"/>
        <v>0-10</v>
      </c>
      <c r="Q4323" t="b">
        <f t="shared" si="203"/>
        <v>0</v>
      </c>
    </row>
    <row r="4324" spans="1:17" x14ac:dyDescent="0.3">
      <c r="A4324" s="3">
        <v>2818</v>
      </c>
      <c r="B4324" s="3">
        <v>31</v>
      </c>
      <c r="C4324" s="3">
        <v>7</v>
      </c>
      <c r="D4324" s="6">
        <v>105</v>
      </c>
      <c r="E4324" s="8" t="str">
        <f t="shared" si="201"/>
        <v>100+</v>
      </c>
      <c r="F4324" s="7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  <c r="P4324" t="str">
        <f t="shared" si="202"/>
        <v>0-10</v>
      </c>
      <c r="Q4324" t="b">
        <f t="shared" si="203"/>
        <v>0</v>
      </c>
    </row>
    <row r="4325" spans="1:17" x14ac:dyDescent="0.3">
      <c r="A4325" s="3">
        <v>2929</v>
      </c>
      <c r="B4325" s="3">
        <v>31</v>
      </c>
      <c r="C4325" s="3">
        <v>6</v>
      </c>
      <c r="D4325" s="6">
        <v>175</v>
      </c>
      <c r="E4325" s="8" t="str">
        <f t="shared" si="201"/>
        <v>100+</v>
      </c>
      <c r="F4325" s="7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  <c r="P4325" t="str">
        <f t="shared" si="202"/>
        <v>0-10</v>
      </c>
      <c r="Q4325" t="b">
        <f t="shared" si="203"/>
        <v>0</v>
      </c>
    </row>
    <row r="4326" spans="1:17" x14ac:dyDescent="0.3">
      <c r="A4326" s="3">
        <v>2932</v>
      </c>
      <c r="B4326" s="3">
        <v>31</v>
      </c>
      <c r="C4326" s="3">
        <v>4</v>
      </c>
      <c r="D4326" s="6">
        <v>54</v>
      </c>
      <c r="E4326" s="8" t="str">
        <f t="shared" si="201"/>
        <v>51-100</v>
      </c>
      <c r="F4326" s="7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  <c r="P4326" t="str">
        <f t="shared" si="202"/>
        <v>0-10</v>
      </c>
      <c r="Q4326" t="b">
        <f t="shared" si="203"/>
        <v>0</v>
      </c>
    </row>
    <row r="4327" spans="1:17" x14ac:dyDescent="0.3">
      <c r="A4327" s="3">
        <v>2955</v>
      </c>
      <c r="B4327" s="3">
        <v>31</v>
      </c>
      <c r="C4327" s="3">
        <v>7</v>
      </c>
      <c r="D4327" s="6">
        <v>42</v>
      </c>
      <c r="E4327" s="8" t="str">
        <f t="shared" si="201"/>
        <v>0-50</v>
      </c>
      <c r="F4327" s="7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  <c r="P4327" t="str">
        <f t="shared" si="202"/>
        <v>0-10</v>
      </c>
      <c r="Q4327" t="b">
        <f t="shared" si="203"/>
        <v>0</v>
      </c>
    </row>
    <row r="4328" spans="1:17" x14ac:dyDescent="0.3">
      <c r="A4328" s="3">
        <v>2973</v>
      </c>
      <c r="B4328" s="3">
        <v>31</v>
      </c>
      <c r="C4328" s="3">
        <v>7</v>
      </c>
      <c r="D4328" s="6">
        <v>38</v>
      </c>
      <c r="E4328" s="8" t="str">
        <f t="shared" si="201"/>
        <v>0-50</v>
      </c>
      <c r="F4328" s="7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  <c r="P4328" t="str">
        <f t="shared" si="202"/>
        <v>0-10</v>
      </c>
      <c r="Q4328" t="b">
        <f t="shared" si="203"/>
        <v>1</v>
      </c>
    </row>
    <row r="4329" spans="1:17" x14ac:dyDescent="0.3">
      <c r="A4329" s="3">
        <v>3068</v>
      </c>
      <c r="B4329" s="3">
        <v>31</v>
      </c>
      <c r="C4329" s="3">
        <v>5</v>
      </c>
      <c r="D4329" s="6">
        <v>101</v>
      </c>
      <c r="E4329" s="8" t="str">
        <f t="shared" si="201"/>
        <v>100+</v>
      </c>
      <c r="F4329" s="7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  <c r="P4329" t="str">
        <f t="shared" si="202"/>
        <v>0-10</v>
      </c>
      <c r="Q4329" t="b">
        <f t="shared" si="203"/>
        <v>0</v>
      </c>
    </row>
    <row r="4330" spans="1:17" x14ac:dyDescent="0.3">
      <c r="A4330" s="3">
        <v>3090</v>
      </c>
      <c r="B4330" s="3">
        <v>31</v>
      </c>
      <c r="C4330" s="3">
        <v>5</v>
      </c>
      <c r="D4330" s="6">
        <v>23</v>
      </c>
      <c r="E4330" s="8" t="str">
        <f t="shared" si="201"/>
        <v>0-50</v>
      </c>
      <c r="F4330" s="7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  <c r="P4330" t="str">
        <f t="shared" si="202"/>
        <v>0-10</v>
      </c>
      <c r="Q4330" t="b">
        <f t="shared" si="203"/>
        <v>0</v>
      </c>
    </row>
    <row r="4331" spans="1:17" x14ac:dyDescent="0.3">
      <c r="A4331" s="3">
        <v>3114</v>
      </c>
      <c r="B4331" s="3">
        <v>31</v>
      </c>
      <c r="C4331" s="3">
        <v>5</v>
      </c>
      <c r="D4331" s="6">
        <v>50</v>
      </c>
      <c r="E4331" s="8" t="str">
        <f t="shared" si="201"/>
        <v>0-50</v>
      </c>
      <c r="F4331" s="7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  <c r="P4331" t="str">
        <f t="shared" si="202"/>
        <v>0-10</v>
      </c>
      <c r="Q4331" t="b">
        <f t="shared" si="203"/>
        <v>0</v>
      </c>
    </row>
    <row r="4332" spans="1:17" x14ac:dyDescent="0.3">
      <c r="A4332" s="3">
        <v>3116</v>
      </c>
      <c r="B4332" s="3">
        <v>31</v>
      </c>
      <c r="C4332" s="3">
        <v>5</v>
      </c>
      <c r="D4332" s="6">
        <v>111</v>
      </c>
      <c r="E4332" s="8" t="str">
        <f t="shared" si="201"/>
        <v>100+</v>
      </c>
      <c r="F4332" s="7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  <c r="P4332" t="str">
        <f t="shared" si="202"/>
        <v>0-10</v>
      </c>
      <c r="Q4332" t="b">
        <f t="shared" si="203"/>
        <v>0</v>
      </c>
    </row>
    <row r="4333" spans="1:17" x14ac:dyDescent="0.3">
      <c r="A4333" s="3">
        <v>3154</v>
      </c>
      <c r="B4333" s="3">
        <v>31</v>
      </c>
      <c r="C4333" s="3">
        <v>5</v>
      </c>
      <c r="D4333" s="6">
        <v>18</v>
      </c>
      <c r="E4333" s="8" t="str">
        <f t="shared" si="201"/>
        <v>0-50</v>
      </c>
      <c r="F4333" s="7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  <c r="P4333" t="str">
        <f t="shared" si="202"/>
        <v>0-10</v>
      </c>
      <c r="Q4333" t="b">
        <f t="shared" si="203"/>
        <v>0</v>
      </c>
    </row>
    <row r="4334" spans="1:17" x14ac:dyDescent="0.3">
      <c r="A4334" s="3">
        <v>3194</v>
      </c>
      <c r="B4334" s="3">
        <v>31</v>
      </c>
      <c r="C4334" s="3">
        <v>7</v>
      </c>
      <c r="D4334" s="6">
        <v>140</v>
      </c>
      <c r="E4334" s="8" t="str">
        <f t="shared" si="201"/>
        <v>100+</v>
      </c>
      <c r="F4334" s="7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  <c r="P4334" t="str">
        <f t="shared" si="202"/>
        <v>0-10</v>
      </c>
      <c r="Q4334" t="b">
        <f t="shared" si="203"/>
        <v>0</v>
      </c>
    </row>
    <row r="4335" spans="1:17" x14ac:dyDescent="0.3">
      <c r="A4335" s="3">
        <v>3228</v>
      </c>
      <c r="B4335" s="3">
        <v>31</v>
      </c>
      <c r="C4335" s="3">
        <v>7</v>
      </c>
      <c r="D4335" s="6">
        <v>18</v>
      </c>
      <c r="E4335" s="8" t="str">
        <f t="shared" si="201"/>
        <v>0-50</v>
      </c>
      <c r="F4335" s="7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  <c r="P4335" t="str">
        <f t="shared" si="202"/>
        <v>0-10</v>
      </c>
      <c r="Q4335" t="b">
        <f t="shared" si="203"/>
        <v>0</v>
      </c>
    </row>
    <row r="4336" spans="1:17" x14ac:dyDescent="0.3">
      <c r="A4336" s="3">
        <v>3249</v>
      </c>
      <c r="B4336" s="3">
        <v>31</v>
      </c>
      <c r="C4336" s="3">
        <v>6</v>
      </c>
      <c r="D4336" s="6">
        <v>92</v>
      </c>
      <c r="E4336" s="8" t="str">
        <f t="shared" si="201"/>
        <v>51-100</v>
      </c>
      <c r="F4336" s="7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  <c r="P4336" t="str">
        <f t="shared" si="202"/>
        <v>0-10</v>
      </c>
      <c r="Q4336" t="b">
        <f t="shared" si="203"/>
        <v>0</v>
      </c>
    </row>
    <row r="4337" spans="1:17" x14ac:dyDescent="0.3">
      <c r="A4337" s="3">
        <v>3275</v>
      </c>
      <c r="B4337" s="3">
        <v>31</v>
      </c>
      <c r="C4337" s="3">
        <v>5</v>
      </c>
      <c r="D4337" s="6">
        <v>110</v>
      </c>
      <c r="E4337" s="8" t="str">
        <f t="shared" si="201"/>
        <v>100+</v>
      </c>
      <c r="F4337" s="7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  <c r="P4337" t="str">
        <f t="shared" si="202"/>
        <v>0-10</v>
      </c>
      <c r="Q4337" t="b">
        <f t="shared" si="203"/>
        <v>0</v>
      </c>
    </row>
    <row r="4338" spans="1:17" x14ac:dyDescent="0.3">
      <c r="A4338" s="3">
        <v>3279</v>
      </c>
      <c r="B4338" s="3">
        <v>31</v>
      </c>
      <c r="C4338" s="3">
        <v>6</v>
      </c>
      <c r="D4338" s="6">
        <v>132</v>
      </c>
      <c r="E4338" s="8" t="str">
        <f t="shared" si="201"/>
        <v>100+</v>
      </c>
      <c r="F4338" s="7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  <c r="P4338" t="str">
        <f t="shared" si="202"/>
        <v>0-10</v>
      </c>
      <c r="Q4338" t="b">
        <f t="shared" si="203"/>
        <v>0</v>
      </c>
    </row>
    <row r="4339" spans="1:17" x14ac:dyDescent="0.3">
      <c r="A4339" s="3">
        <v>3362</v>
      </c>
      <c r="B4339" s="3">
        <v>31</v>
      </c>
      <c r="C4339" s="3">
        <v>5</v>
      </c>
      <c r="D4339" s="6">
        <v>85</v>
      </c>
      <c r="E4339" s="8" t="str">
        <f t="shared" si="201"/>
        <v>51-100</v>
      </c>
      <c r="F4339" s="7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  <c r="P4339" t="str">
        <f t="shared" si="202"/>
        <v>0-10</v>
      </c>
      <c r="Q4339" t="b">
        <f t="shared" si="203"/>
        <v>0</v>
      </c>
    </row>
    <row r="4340" spans="1:17" x14ac:dyDescent="0.3">
      <c r="A4340" s="3">
        <v>3398</v>
      </c>
      <c r="B4340" s="3">
        <v>31</v>
      </c>
      <c r="C4340" s="3">
        <v>6</v>
      </c>
      <c r="D4340" s="6">
        <v>170</v>
      </c>
      <c r="E4340" s="8" t="str">
        <f t="shared" si="201"/>
        <v>100+</v>
      </c>
      <c r="F4340" s="7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  <c r="P4340" t="str">
        <f t="shared" si="202"/>
        <v>0-10</v>
      </c>
      <c r="Q4340" t="b">
        <f t="shared" si="203"/>
        <v>0</v>
      </c>
    </row>
    <row r="4341" spans="1:17" x14ac:dyDescent="0.3">
      <c r="A4341" s="3">
        <v>3427</v>
      </c>
      <c r="B4341" s="3">
        <v>31</v>
      </c>
      <c r="C4341" s="3">
        <v>5</v>
      </c>
      <c r="D4341" s="6">
        <v>115</v>
      </c>
      <c r="E4341" s="8" t="str">
        <f t="shared" si="201"/>
        <v>100+</v>
      </c>
      <c r="F4341" s="7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  <c r="P4341" t="str">
        <f t="shared" si="202"/>
        <v>0-10</v>
      </c>
      <c r="Q4341" t="b">
        <f t="shared" si="203"/>
        <v>0</v>
      </c>
    </row>
    <row r="4342" spans="1:17" x14ac:dyDescent="0.3">
      <c r="A4342" s="3">
        <v>3479</v>
      </c>
      <c r="B4342" s="3">
        <v>31</v>
      </c>
      <c r="C4342" s="3">
        <v>6</v>
      </c>
      <c r="D4342" s="6">
        <v>133</v>
      </c>
      <c r="E4342" s="8" t="str">
        <f t="shared" si="201"/>
        <v>100+</v>
      </c>
      <c r="F4342" s="7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  <c r="P4342" t="str">
        <f t="shared" si="202"/>
        <v>0-10</v>
      </c>
      <c r="Q4342" t="b">
        <f t="shared" si="203"/>
        <v>0</v>
      </c>
    </row>
    <row r="4343" spans="1:17" x14ac:dyDescent="0.3">
      <c r="A4343" s="3">
        <v>3480</v>
      </c>
      <c r="B4343" s="3">
        <v>31</v>
      </c>
      <c r="C4343" s="3">
        <v>6</v>
      </c>
      <c r="D4343" s="6">
        <v>64</v>
      </c>
      <c r="E4343" s="8" t="str">
        <f t="shared" si="201"/>
        <v>51-100</v>
      </c>
      <c r="F4343" s="7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  <c r="P4343" t="str">
        <f t="shared" si="202"/>
        <v>0-10</v>
      </c>
      <c r="Q4343" t="b">
        <f t="shared" si="203"/>
        <v>0</v>
      </c>
    </row>
    <row r="4344" spans="1:17" x14ac:dyDescent="0.3">
      <c r="A4344" s="3">
        <v>3514</v>
      </c>
      <c r="B4344" s="3">
        <v>31</v>
      </c>
      <c r="C4344" s="3">
        <v>4</v>
      </c>
      <c r="D4344" s="6">
        <v>39</v>
      </c>
      <c r="E4344" s="8" t="str">
        <f t="shared" si="201"/>
        <v>0-50</v>
      </c>
      <c r="F4344" s="7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  <c r="P4344" t="str">
        <f t="shared" si="202"/>
        <v>0-10</v>
      </c>
      <c r="Q4344" t="b">
        <f t="shared" si="203"/>
        <v>0</v>
      </c>
    </row>
    <row r="4345" spans="1:17" x14ac:dyDescent="0.3">
      <c r="A4345" s="3">
        <v>3520</v>
      </c>
      <c r="B4345" s="3">
        <v>31</v>
      </c>
      <c r="C4345" s="3">
        <v>5</v>
      </c>
      <c r="D4345" s="6">
        <v>84</v>
      </c>
      <c r="E4345" s="8" t="str">
        <f t="shared" si="201"/>
        <v>51-100</v>
      </c>
      <c r="F4345" s="7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  <c r="P4345" t="str">
        <f t="shared" si="202"/>
        <v>0-10</v>
      </c>
      <c r="Q4345" t="b">
        <f t="shared" si="203"/>
        <v>0</v>
      </c>
    </row>
    <row r="4346" spans="1:17" x14ac:dyDescent="0.3">
      <c r="A4346" s="3">
        <v>3561</v>
      </c>
      <c r="B4346" s="3">
        <v>31</v>
      </c>
      <c r="C4346" s="3">
        <v>5</v>
      </c>
      <c r="D4346" s="6">
        <v>65</v>
      </c>
      <c r="E4346" s="8" t="str">
        <f t="shared" si="201"/>
        <v>51-100</v>
      </c>
      <c r="F4346" s="7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  <c r="P4346" t="str">
        <f t="shared" si="202"/>
        <v>0-10</v>
      </c>
      <c r="Q4346" t="b">
        <f t="shared" si="203"/>
        <v>0</v>
      </c>
    </row>
    <row r="4347" spans="1:17" x14ac:dyDescent="0.3">
      <c r="A4347" s="3">
        <v>3697</v>
      </c>
      <c r="B4347" s="3">
        <v>31</v>
      </c>
      <c r="C4347" s="3">
        <v>5</v>
      </c>
      <c r="D4347" s="6">
        <v>78</v>
      </c>
      <c r="E4347" s="8" t="str">
        <f t="shared" si="201"/>
        <v>51-100</v>
      </c>
      <c r="F4347" s="7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  <c r="P4347" t="str">
        <f t="shared" si="202"/>
        <v>0-10</v>
      </c>
      <c r="Q4347" t="b">
        <f t="shared" si="203"/>
        <v>0</v>
      </c>
    </row>
    <row r="4348" spans="1:17" x14ac:dyDescent="0.3">
      <c r="A4348" s="3">
        <v>3709</v>
      </c>
      <c r="B4348" s="3">
        <v>31</v>
      </c>
      <c r="C4348" s="3">
        <v>1</v>
      </c>
      <c r="D4348" s="6">
        <v>74</v>
      </c>
      <c r="E4348" s="8" t="str">
        <f t="shared" si="201"/>
        <v>51-100</v>
      </c>
      <c r="F4348" s="7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  <c r="P4348" t="str">
        <f t="shared" si="202"/>
        <v>0-10</v>
      </c>
      <c r="Q4348" t="b">
        <f t="shared" si="203"/>
        <v>0</v>
      </c>
    </row>
    <row r="4349" spans="1:17" x14ac:dyDescent="0.3">
      <c r="A4349" s="3">
        <v>3760</v>
      </c>
      <c r="B4349" s="3">
        <v>31</v>
      </c>
      <c r="C4349" s="3">
        <v>4</v>
      </c>
      <c r="D4349" s="6">
        <v>29</v>
      </c>
      <c r="E4349" s="8" t="str">
        <f t="shared" si="201"/>
        <v>0-50</v>
      </c>
      <c r="F4349" s="7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  <c r="P4349" t="str">
        <f t="shared" si="202"/>
        <v>0-10</v>
      </c>
      <c r="Q4349" t="b">
        <f t="shared" si="203"/>
        <v>0</v>
      </c>
    </row>
    <row r="4350" spans="1:17" x14ac:dyDescent="0.3">
      <c r="A4350" s="3">
        <v>3772</v>
      </c>
      <c r="B4350" s="3">
        <v>31</v>
      </c>
      <c r="C4350" s="3">
        <v>7</v>
      </c>
      <c r="D4350" s="6">
        <v>109</v>
      </c>
      <c r="E4350" s="8" t="str">
        <f t="shared" si="201"/>
        <v>100+</v>
      </c>
      <c r="F4350" s="7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  <c r="P4350" t="str">
        <f t="shared" si="202"/>
        <v>0-10</v>
      </c>
      <c r="Q4350" t="b">
        <f t="shared" si="203"/>
        <v>0</v>
      </c>
    </row>
    <row r="4351" spans="1:17" x14ac:dyDescent="0.3">
      <c r="A4351" s="3">
        <v>3803</v>
      </c>
      <c r="B4351" s="3">
        <v>31</v>
      </c>
      <c r="C4351" s="3">
        <v>7</v>
      </c>
      <c r="D4351" s="6">
        <v>10</v>
      </c>
      <c r="E4351" s="8" t="str">
        <f t="shared" si="201"/>
        <v>0-50</v>
      </c>
      <c r="F4351" s="7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  <c r="P4351" t="str">
        <f t="shared" si="202"/>
        <v>0-10</v>
      </c>
      <c r="Q4351" t="b">
        <f t="shared" si="203"/>
        <v>0</v>
      </c>
    </row>
    <row r="4352" spans="1:17" x14ac:dyDescent="0.3">
      <c r="A4352" s="3">
        <v>3829</v>
      </c>
      <c r="B4352" s="3">
        <v>31</v>
      </c>
      <c r="C4352" s="3">
        <v>6</v>
      </c>
      <c r="D4352" s="6">
        <v>44</v>
      </c>
      <c r="E4352" s="8" t="str">
        <f t="shared" si="201"/>
        <v>0-50</v>
      </c>
      <c r="F4352" s="7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  <c r="P4352" t="str">
        <f t="shared" si="202"/>
        <v>0-10</v>
      </c>
      <c r="Q4352" t="b">
        <f t="shared" si="203"/>
        <v>0</v>
      </c>
    </row>
    <row r="4353" spans="1:17" x14ac:dyDescent="0.3">
      <c r="A4353" s="3">
        <v>3840</v>
      </c>
      <c r="B4353" s="3">
        <v>31</v>
      </c>
      <c r="C4353" s="3">
        <v>5</v>
      </c>
      <c r="D4353" s="6">
        <v>42</v>
      </c>
      <c r="E4353" s="8" t="str">
        <f t="shared" si="201"/>
        <v>0-50</v>
      </c>
      <c r="F4353" s="7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  <c r="P4353" t="str">
        <f t="shared" si="202"/>
        <v>0-10</v>
      </c>
      <c r="Q4353" t="b">
        <f t="shared" si="203"/>
        <v>0</v>
      </c>
    </row>
    <row r="4354" spans="1:17" x14ac:dyDescent="0.3">
      <c r="A4354" s="3">
        <v>3847</v>
      </c>
      <c r="B4354" s="3">
        <v>31</v>
      </c>
      <c r="C4354" s="3">
        <v>5</v>
      </c>
      <c r="D4354" s="6">
        <v>43</v>
      </c>
      <c r="E4354" s="8" t="str">
        <f t="shared" si="201"/>
        <v>0-50</v>
      </c>
      <c r="F4354" s="7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  <c r="P4354" t="str">
        <f t="shared" si="202"/>
        <v>0-10</v>
      </c>
      <c r="Q4354" t="b">
        <f t="shared" si="203"/>
        <v>0</v>
      </c>
    </row>
    <row r="4355" spans="1:17" x14ac:dyDescent="0.3">
      <c r="A4355" s="3">
        <v>3855</v>
      </c>
      <c r="B4355" s="3">
        <v>31</v>
      </c>
      <c r="C4355" s="3">
        <v>6</v>
      </c>
      <c r="D4355" s="6">
        <v>83</v>
      </c>
      <c r="E4355" s="8" t="str">
        <f t="shared" ref="E4355:E4418" si="204">IF(D4355&lt;=50,"0-50",IF(D4355&lt;=100,"51-100","100+"))</f>
        <v>51-100</v>
      </c>
      <c r="F4355" s="7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  <c r="P4355" t="str">
        <f t="shared" ref="P4355:P4418" si="205">IF(C4355&lt;=10,"0-10",IF(C4355&lt;=20,"11-20",IF(C4355&lt;=30,"21-30","30+")))</f>
        <v>0-10</v>
      </c>
      <c r="Q4355" t="b">
        <f t="shared" ref="Q4355:Q4418" si="206">AND(IF(M4355="Yes",1,0),IF(O4355="Yes",1,0))</f>
        <v>0</v>
      </c>
    </row>
    <row r="4356" spans="1:17" x14ac:dyDescent="0.3">
      <c r="A4356" s="3">
        <v>3861</v>
      </c>
      <c r="B4356" s="3">
        <v>31</v>
      </c>
      <c r="C4356" s="3">
        <v>6</v>
      </c>
      <c r="D4356" s="6">
        <v>64</v>
      </c>
      <c r="E4356" s="8" t="str">
        <f t="shared" si="204"/>
        <v>51-100</v>
      </c>
      <c r="F4356" s="7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  <c r="P4356" t="str">
        <f t="shared" si="205"/>
        <v>0-10</v>
      </c>
      <c r="Q4356" t="b">
        <f t="shared" si="206"/>
        <v>0</v>
      </c>
    </row>
    <row r="4357" spans="1:17" x14ac:dyDescent="0.3">
      <c r="A4357" s="3">
        <v>3883</v>
      </c>
      <c r="B4357" s="3">
        <v>31</v>
      </c>
      <c r="C4357" s="3">
        <v>7</v>
      </c>
      <c r="D4357" s="6">
        <v>43</v>
      </c>
      <c r="E4357" s="8" t="str">
        <f t="shared" si="204"/>
        <v>0-50</v>
      </c>
      <c r="F4357" s="7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  <c r="P4357" t="str">
        <f t="shared" si="205"/>
        <v>0-10</v>
      </c>
      <c r="Q4357" t="b">
        <f t="shared" si="206"/>
        <v>0</v>
      </c>
    </row>
    <row r="4358" spans="1:17" x14ac:dyDescent="0.3">
      <c r="A4358" s="3">
        <v>3923</v>
      </c>
      <c r="B4358" s="3">
        <v>31</v>
      </c>
      <c r="C4358" s="3">
        <v>4</v>
      </c>
      <c r="D4358" s="6">
        <v>20</v>
      </c>
      <c r="E4358" s="8" t="str">
        <f t="shared" si="204"/>
        <v>0-50</v>
      </c>
      <c r="F4358" s="7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  <c r="P4358" t="str">
        <f t="shared" si="205"/>
        <v>0-10</v>
      </c>
      <c r="Q4358" t="b">
        <f t="shared" si="206"/>
        <v>0</v>
      </c>
    </row>
    <row r="4359" spans="1:17" x14ac:dyDescent="0.3">
      <c r="A4359" s="3">
        <v>3950</v>
      </c>
      <c r="B4359" s="3">
        <v>31</v>
      </c>
      <c r="C4359" s="3">
        <v>5</v>
      </c>
      <c r="D4359" s="6">
        <v>23</v>
      </c>
      <c r="E4359" s="8" t="str">
        <f t="shared" si="204"/>
        <v>0-50</v>
      </c>
      <c r="F4359" s="7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  <c r="P4359" t="str">
        <f t="shared" si="205"/>
        <v>0-10</v>
      </c>
      <c r="Q4359" t="b">
        <f t="shared" si="206"/>
        <v>0</v>
      </c>
    </row>
    <row r="4360" spans="1:17" x14ac:dyDescent="0.3">
      <c r="A4360" s="3">
        <v>4008</v>
      </c>
      <c r="B4360" s="3">
        <v>31</v>
      </c>
      <c r="C4360" s="3">
        <v>7</v>
      </c>
      <c r="D4360" s="6">
        <v>35</v>
      </c>
      <c r="E4360" s="8" t="str">
        <f t="shared" si="204"/>
        <v>0-50</v>
      </c>
      <c r="F4360" s="7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  <c r="P4360" t="str">
        <f t="shared" si="205"/>
        <v>0-10</v>
      </c>
      <c r="Q4360" t="b">
        <f t="shared" si="206"/>
        <v>0</v>
      </c>
    </row>
    <row r="4361" spans="1:17" x14ac:dyDescent="0.3">
      <c r="A4361" s="3">
        <v>4030</v>
      </c>
      <c r="B4361" s="3">
        <v>31</v>
      </c>
      <c r="C4361" s="3">
        <v>5</v>
      </c>
      <c r="D4361" s="6">
        <v>90</v>
      </c>
      <c r="E4361" s="8" t="str">
        <f t="shared" si="204"/>
        <v>51-100</v>
      </c>
      <c r="F4361" s="7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  <c r="P4361" t="str">
        <f t="shared" si="205"/>
        <v>0-10</v>
      </c>
      <c r="Q4361" t="b">
        <f t="shared" si="206"/>
        <v>0</v>
      </c>
    </row>
    <row r="4362" spans="1:17" x14ac:dyDescent="0.3">
      <c r="A4362" s="3">
        <v>4061</v>
      </c>
      <c r="B4362" s="3">
        <v>31</v>
      </c>
      <c r="C4362" s="3">
        <v>6</v>
      </c>
      <c r="D4362" s="6">
        <v>174</v>
      </c>
      <c r="E4362" s="8" t="str">
        <f t="shared" si="204"/>
        <v>100+</v>
      </c>
      <c r="F4362" s="7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  <c r="P4362" t="str">
        <f t="shared" si="205"/>
        <v>0-10</v>
      </c>
      <c r="Q4362" t="b">
        <f t="shared" si="206"/>
        <v>0</v>
      </c>
    </row>
    <row r="4363" spans="1:17" x14ac:dyDescent="0.3">
      <c r="A4363" s="3">
        <v>4171</v>
      </c>
      <c r="B4363" s="3">
        <v>31</v>
      </c>
      <c r="C4363" s="3">
        <v>7</v>
      </c>
      <c r="D4363" s="6">
        <v>44</v>
      </c>
      <c r="E4363" s="8" t="str">
        <f t="shared" si="204"/>
        <v>0-50</v>
      </c>
      <c r="F4363" s="7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  <c r="P4363" t="str">
        <f t="shared" si="205"/>
        <v>0-10</v>
      </c>
      <c r="Q4363" t="b">
        <f t="shared" si="206"/>
        <v>0</v>
      </c>
    </row>
    <row r="4364" spans="1:17" x14ac:dyDescent="0.3">
      <c r="A4364" s="3">
        <v>4369</v>
      </c>
      <c r="B4364" s="3">
        <v>31</v>
      </c>
      <c r="C4364" s="3">
        <v>7</v>
      </c>
      <c r="D4364" s="6">
        <v>25</v>
      </c>
      <c r="E4364" s="8" t="str">
        <f t="shared" si="204"/>
        <v>0-50</v>
      </c>
      <c r="F4364" s="7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  <c r="P4364" t="str">
        <f t="shared" si="205"/>
        <v>0-10</v>
      </c>
      <c r="Q4364" t="b">
        <f t="shared" si="206"/>
        <v>1</v>
      </c>
    </row>
    <row r="4365" spans="1:17" x14ac:dyDescent="0.3">
      <c r="A4365" s="3">
        <v>4428</v>
      </c>
      <c r="B4365" s="3">
        <v>31</v>
      </c>
      <c r="C4365" s="3">
        <v>7</v>
      </c>
      <c r="D4365" s="6">
        <v>18</v>
      </c>
      <c r="E4365" s="8" t="str">
        <f t="shared" si="204"/>
        <v>0-50</v>
      </c>
      <c r="F4365" s="7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  <c r="P4365" t="str">
        <f t="shared" si="205"/>
        <v>0-10</v>
      </c>
      <c r="Q4365" t="b">
        <f t="shared" si="206"/>
        <v>0</v>
      </c>
    </row>
    <row r="4366" spans="1:17" x14ac:dyDescent="0.3">
      <c r="A4366" s="3">
        <v>4474</v>
      </c>
      <c r="B4366" s="3">
        <v>31</v>
      </c>
      <c r="C4366" s="3">
        <v>5</v>
      </c>
      <c r="D4366" s="6">
        <v>18</v>
      </c>
      <c r="E4366" s="8" t="str">
        <f t="shared" si="204"/>
        <v>0-50</v>
      </c>
      <c r="F4366" s="7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  <c r="P4366" t="str">
        <f t="shared" si="205"/>
        <v>0-10</v>
      </c>
      <c r="Q4366" t="b">
        <f t="shared" si="206"/>
        <v>0</v>
      </c>
    </row>
    <row r="4367" spans="1:17" x14ac:dyDescent="0.3">
      <c r="A4367" s="3">
        <v>4523</v>
      </c>
      <c r="B4367" s="3">
        <v>31</v>
      </c>
      <c r="C4367" s="3">
        <v>5</v>
      </c>
      <c r="D4367" s="6">
        <v>29</v>
      </c>
      <c r="E4367" s="8" t="str">
        <f t="shared" si="204"/>
        <v>0-50</v>
      </c>
      <c r="F4367" s="7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  <c r="P4367" t="str">
        <f t="shared" si="205"/>
        <v>0-10</v>
      </c>
      <c r="Q4367" t="b">
        <f t="shared" si="206"/>
        <v>0</v>
      </c>
    </row>
    <row r="4368" spans="1:17" x14ac:dyDescent="0.3">
      <c r="A4368" s="3">
        <v>4532</v>
      </c>
      <c r="B4368" s="3">
        <v>31</v>
      </c>
      <c r="C4368" s="3">
        <v>7</v>
      </c>
      <c r="D4368" s="6">
        <v>35</v>
      </c>
      <c r="E4368" s="8" t="str">
        <f t="shared" si="204"/>
        <v>0-50</v>
      </c>
      <c r="F4368" s="7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  <c r="P4368" t="str">
        <f t="shared" si="205"/>
        <v>0-10</v>
      </c>
      <c r="Q4368" t="b">
        <f t="shared" si="206"/>
        <v>0</v>
      </c>
    </row>
    <row r="4369" spans="1:17" x14ac:dyDescent="0.3">
      <c r="A4369" s="3">
        <v>4590</v>
      </c>
      <c r="B4369" s="3">
        <v>31</v>
      </c>
      <c r="C4369" s="3">
        <v>7</v>
      </c>
      <c r="D4369" s="6">
        <v>13</v>
      </c>
      <c r="E4369" s="8" t="str">
        <f t="shared" si="204"/>
        <v>0-50</v>
      </c>
      <c r="F4369" s="7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  <c r="P4369" t="str">
        <f t="shared" si="205"/>
        <v>0-10</v>
      </c>
      <c r="Q4369" t="b">
        <f t="shared" si="206"/>
        <v>0</v>
      </c>
    </row>
    <row r="4370" spans="1:17" x14ac:dyDescent="0.3">
      <c r="A4370" s="3">
        <v>4634</v>
      </c>
      <c r="B4370" s="3">
        <v>31</v>
      </c>
      <c r="C4370" s="3">
        <v>5</v>
      </c>
      <c r="D4370" s="6">
        <v>50</v>
      </c>
      <c r="E4370" s="8" t="str">
        <f t="shared" si="204"/>
        <v>0-50</v>
      </c>
      <c r="F4370" s="7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  <c r="P4370" t="str">
        <f t="shared" si="205"/>
        <v>0-10</v>
      </c>
      <c r="Q4370" t="b">
        <f t="shared" si="206"/>
        <v>0</v>
      </c>
    </row>
    <row r="4371" spans="1:17" x14ac:dyDescent="0.3">
      <c r="A4371" s="3">
        <v>4701</v>
      </c>
      <c r="B4371" s="3">
        <v>31</v>
      </c>
      <c r="C4371" s="3">
        <v>7</v>
      </c>
      <c r="D4371" s="6">
        <v>170</v>
      </c>
      <c r="E4371" s="8" t="str">
        <f t="shared" si="204"/>
        <v>100+</v>
      </c>
      <c r="F4371" s="7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  <c r="P4371" t="str">
        <f t="shared" si="205"/>
        <v>0-10</v>
      </c>
      <c r="Q4371" t="b">
        <f t="shared" si="206"/>
        <v>0</v>
      </c>
    </row>
    <row r="4372" spans="1:17" x14ac:dyDescent="0.3">
      <c r="A4372" s="3">
        <v>4747</v>
      </c>
      <c r="B4372" s="3">
        <v>31</v>
      </c>
      <c r="C4372" s="3">
        <v>7</v>
      </c>
      <c r="D4372" s="6">
        <v>18</v>
      </c>
      <c r="E4372" s="8" t="str">
        <f t="shared" si="204"/>
        <v>0-50</v>
      </c>
      <c r="F4372" s="7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  <c r="P4372" t="str">
        <f t="shared" si="205"/>
        <v>0-10</v>
      </c>
      <c r="Q4372" t="b">
        <f t="shared" si="206"/>
        <v>0</v>
      </c>
    </row>
    <row r="4373" spans="1:17" x14ac:dyDescent="0.3">
      <c r="A4373" s="3">
        <v>4750</v>
      </c>
      <c r="B4373" s="3">
        <v>31</v>
      </c>
      <c r="C4373" s="3">
        <v>5</v>
      </c>
      <c r="D4373" s="6">
        <v>21</v>
      </c>
      <c r="E4373" s="8" t="str">
        <f t="shared" si="204"/>
        <v>0-50</v>
      </c>
      <c r="F4373" s="7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  <c r="P4373" t="str">
        <f t="shared" si="205"/>
        <v>0-10</v>
      </c>
      <c r="Q4373" t="b">
        <f t="shared" si="206"/>
        <v>0</v>
      </c>
    </row>
    <row r="4374" spans="1:17" x14ac:dyDescent="0.3">
      <c r="A4374" s="3">
        <v>4830</v>
      </c>
      <c r="B4374" s="3">
        <v>31</v>
      </c>
      <c r="C4374" s="3">
        <v>7</v>
      </c>
      <c r="D4374" s="6">
        <v>11</v>
      </c>
      <c r="E4374" s="8" t="str">
        <f t="shared" si="204"/>
        <v>0-50</v>
      </c>
      <c r="F4374" s="7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  <c r="P4374" t="str">
        <f t="shared" si="205"/>
        <v>0-10</v>
      </c>
      <c r="Q4374" t="b">
        <f t="shared" si="206"/>
        <v>0</v>
      </c>
    </row>
    <row r="4375" spans="1:17" x14ac:dyDescent="0.3">
      <c r="A4375" s="3">
        <v>4845</v>
      </c>
      <c r="B4375" s="3">
        <v>31</v>
      </c>
      <c r="C4375" s="3">
        <v>6</v>
      </c>
      <c r="D4375" s="6">
        <v>81</v>
      </c>
      <c r="E4375" s="8" t="str">
        <f t="shared" si="204"/>
        <v>51-100</v>
      </c>
      <c r="F4375" s="7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  <c r="P4375" t="str">
        <f t="shared" si="205"/>
        <v>0-10</v>
      </c>
      <c r="Q4375" t="b">
        <f t="shared" si="206"/>
        <v>0</v>
      </c>
    </row>
    <row r="4376" spans="1:17" x14ac:dyDescent="0.3">
      <c r="A4376" s="3">
        <v>4923</v>
      </c>
      <c r="B4376" s="3">
        <v>31</v>
      </c>
      <c r="C4376" s="3">
        <v>5</v>
      </c>
      <c r="D4376" s="6">
        <v>28</v>
      </c>
      <c r="E4376" s="8" t="str">
        <f t="shared" si="204"/>
        <v>0-50</v>
      </c>
      <c r="F4376" s="7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  <c r="P4376" t="str">
        <f t="shared" si="205"/>
        <v>0-10</v>
      </c>
      <c r="Q4376" t="b">
        <f t="shared" si="206"/>
        <v>0</v>
      </c>
    </row>
    <row r="4377" spans="1:17" x14ac:dyDescent="0.3">
      <c r="A4377" s="3">
        <v>4974</v>
      </c>
      <c r="B4377" s="3">
        <v>31</v>
      </c>
      <c r="C4377" s="3">
        <v>1</v>
      </c>
      <c r="D4377" s="6">
        <v>68</v>
      </c>
      <c r="E4377" s="8" t="str">
        <f t="shared" si="204"/>
        <v>51-100</v>
      </c>
      <c r="F4377" s="7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  <c r="P4377" t="str">
        <f t="shared" si="205"/>
        <v>0-10</v>
      </c>
      <c r="Q4377" t="b">
        <f t="shared" si="206"/>
        <v>0</v>
      </c>
    </row>
    <row r="4378" spans="1:17" x14ac:dyDescent="0.3">
      <c r="A4378" s="3">
        <v>34</v>
      </c>
      <c r="B4378" s="3">
        <v>30</v>
      </c>
      <c r="C4378" s="3">
        <v>6</v>
      </c>
      <c r="D4378" s="6">
        <v>18</v>
      </c>
      <c r="E4378" s="8" t="str">
        <f t="shared" si="204"/>
        <v>0-50</v>
      </c>
      <c r="F4378" s="7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  <c r="P4378" t="str">
        <f t="shared" si="205"/>
        <v>0-10</v>
      </c>
      <c r="Q4378" t="b">
        <f t="shared" si="206"/>
        <v>0</v>
      </c>
    </row>
    <row r="4379" spans="1:17" x14ac:dyDescent="0.3">
      <c r="A4379" s="3">
        <v>53</v>
      </c>
      <c r="B4379" s="3">
        <v>30</v>
      </c>
      <c r="C4379" s="3">
        <v>6</v>
      </c>
      <c r="D4379" s="6">
        <v>72</v>
      </c>
      <c r="E4379" s="8" t="str">
        <f t="shared" si="204"/>
        <v>51-100</v>
      </c>
      <c r="F4379" s="7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  <c r="P4379" t="str">
        <f t="shared" si="205"/>
        <v>0-10</v>
      </c>
      <c r="Q4379" t="b">
        <f t="shared" si="206"/>
        <v>0</v>
      </c>
    </row>
    <row r="4380" spans="1:17" x14ac:dyDescent="0.3">
      <c r="A4380" s="3">
        <v>134</v>
      </c>
      <c r="B4380" s="3">
        <v>30</v>
      </c>
      <c r="C4380" s="3">
        <v>4</v>
      </c>
      <c r="D4380" s="6">
        <v>39</v>
      </c>
      <c r="E4380" s="8" t="str">
        <f t="shared" si="204"/>
        <v>0-50</v>
      </c>
      <c r="F4380" s="7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  <c r="P4380" t="str">
        <f t="shared" si="205"/>
        <v>0-10</v>
      </c>
      <c r="Q4380" t="b">
        <f t="shared" si="206"/>
        <v>0</v>
      </c>
    </row>
    <row r="4381" spans="1:17" x14ac:dyDescent="0.3">
      <c r="A4381" s="3">
        <v>203</v>
      </c>
      <c r="B4381" s="3">
        <v>30</v>
      </c>
      <c r="C4381" s="3">
        <v>3</v>
      </c>
      <c r="D4381" s="6">
        <v>68</v>
      </c>
      <c r="E4381" s="8" t="str">
        <f t="shared" si="204"/>
        <v>51-100</v>
      </c>
      <c r="F4381" s="7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  <c r="P4381" t="str">
        <f t="shared" si="205"/>
        <v>0-10</v>
      </c>
      <c r="Q4381" t="b">
        <f t="shared" si="206"/>
        <v>0</v>
      </c>
    </row>
    <row r="4382" spans="1:17" x14ac:dyDescent="0.3">
      <c r="A4382" s="3">
        <v>251</v>
      </c>
      <c r="B4382" s="3">
        <v>30</v>
      </c>
      <c r="C4382" s="3">
        <v>6</v>
      </c>
      <c r="D4382" s="6">
        <v>29</v>
      </c>
      <c r="E4382" s="8" t="str">
        <f t="shared" si="204"/>
        <v>0-50</v>
      </c>
      <c r="F4382" s="7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  <c r="P4382" t="str">
        <f t="shared" si="205"/>
        <v>0-10</v>
      </c>
      <c r="Q4382" t="b">
        <f t="shared" si="206"/>
        <v>0</v>
      </c>
    </row>
    <row r="4383" spans="1:17" x14ac:dyDescent="0.3">
      <c r="A4383" s="3">
        <v>275</v>
      </c>
      <c r="B4383" s="3">
        <v>30</v>
      </c>
      <c r="C4383" s="3">
        <v>5</v>
      </c>
      <c r="D4383" s="6">
        <v>74</v>
      </c>
      <c r="E4383" s="8" t="str">
        <f t="shared" si="204"/>
        <v>51-100</v>
      </c>
      <c r="F4383" s="7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  <c r="P4383" t="str">
        <f t="shared" si="205"/>
        <v>0-10</v>
      </c>
      <c r="Q4383" t="b">
        <f t="shared" si="206"/>
        <v>0</v>
      </c>
    </row>
    <row r="4384" spans="1:17" x14ac:dyDescent="0.3">
      <c r="A4384" s="3">
        <v>277</v>
      </c>
      <c r="B4384" s="3">
        <v>30</v>
      </c>
      <c r="C4384" s="3">
        <v>5</v>
      </c>
      <c r="D4384" s="6">
        <v>22</v>
      </c>
      <c r="E4384" s="8" t="str">
        <f t="shared" si="204"/>
        <v>0-50</v>
      </c>
      <c r="F4384" s="7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  <c r="P4384" t="str">
        <f t="shared" si="205"/>
        <v>0-10</v>
      </c>
      <c r="Q4384" t="b">
        <f t="shared" si="206"/>
        <v>0</v>
      </c>
    </row>
    <row r="4385" spans="1:17" x14ac:dyDescent="0.3">
      <c r="A4385" s="3">
        <v>293</v>
      </c>
      <c r="B4385" s="3">
        <v>30</v>
      </c>
      <c r="C4385" s="3">
        <v>5</v>
      </c>
      <c r="D4385" s="6">
        <v>38</v>
      </c>
      <c r="E4385" s="8" t="str">
        <f t="shared" si="204"/>
        <v>0-50</v>
      </c>
      <c r="F4385" s="7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  <c r="P4385" t="str">
        <f t="shared" si="205"/>
        <v>0-10</v>
      </c>
      <c r="Q4385" t="b">
        <f t="shared" si="206"/>
        <v>0</v>
      </c>
    </row>
    <row r="4386" spans="1:17" x14ac:dyDescent="0.3">
      <c r="A4386" s="3">
        <v>359</v>
      </c>
      <c r="B4386" s="3">
        <v>30</v>
      </c>
      <c r="C4386" s="3">
        <v>6</v>
      </c>
      <c r="D4386" s="6">
        <v>141</v>
      </c>
      <c r="E4386" s="8" t="str">
        <f t="shared" si="204"/>
        <v>100+</v>
      </c>
      <c r="F4386" s="7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  <c r="P4386" t="str">
        <f t="shared" si="205"/>
        <v>0-10</v>
      </c>
      <c r="Q4386" t="b">
        <f t="shared" si="206"/>
        <v>0</v>
      </c>
    </row>
    <row r="4387" spans="1:17" x14ac:dyDescent="0.3">
      <c r="A4387" s="3">
        <v>375</v>
      </c>
      <c r="B4387" s="3">
        <v>30</v>
      </c>
      <c r="C4387" s="3">
        <v>5</v>
      </c>
      <c r="D4387" s="6">
        <v>98</v>
      </c>
      <c r="E4387" s="8" t="str">
        <f t="shared" si="204"/>
        <v>51-100</v>
      </c>
      <c r="F4387" s="7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  <c r="P4387" t="str">
        <f t="shared" si="205"/>
        <v>0-10</v>
      </c>
      <c r="Q4387" t="b">
        <f t="shared" si="206"/>
        <v>0</v>
      </c>
    </row>
    <row r="4388" spans="1:17" x14ac:dyDescent="0.3">
      <c r="A4388" s="3">
        <v>378</v>
      </c>
      <c r="B4388" s="3">
        <v>30</v>
      </c>
      <c r="C4388" s="3">
        <v>5</v>
      </c>
      <c r="D4388" s="6">
        <v>40</v>
      </c>
      <c r="E4388" s="8" t="str">
        <f t="shared" si="204"/>
        <v>0-50</v>
      </c>
      <c r="F4388" s="7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  <c r="P4388" t="str">
        <f t="shared" si="205"/>
        <v>0-10</v>
      </c>
      <c r="Q4388" t="b">
        <f t="shared" si="206"/>
        <v>0</v>
      </c>
    </row>
    <row r="4389" spans="1:17" x14ac:dyDescent="0.3">
      <c r="A4389" s="3">
        <v>387</v>
      </c>
      <c r="B4389" s="3">
        <v>30</v>
      </c>
      <c r="C4389" s="3">
        <v>5</v>
      </c>
      <c r="D4389" s="6">
        <v>41</v>
      </c>
      <c r="E4389" s="8" t="str">
        <f t="shared" si="204"/>
        <v>0-50</v>
      </c>
      <c r="F4389" s="7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  <c r="P4389" t="str">
        <f t="shared" si="205"/>
        <v>0-10</v>
      </c>
      <c r="Q4389" t="b">
        <f t="shared" si="206"/>
        <v>0</v>
      </c>
    </row>
    <row r="4390" spans="1:17" x14ac:dyDescent="0.3">
      <c r="A4390" s="3">
        <v>435</v>
      </c>
      <c r="B4390" s="3">
        <v>30</v>
      </c>
      <c r="C4390" s="3">
        <v>6</v>
      </c>
      <c r="D4390" s="6">
        <v>45</v>
      </c>
      <c r="E4390" s="8" t="str">
        <f t="shared" si="204"/>
        <v>0-50</v>
      </c>
      <c r="F4390" s="7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  <c r="P4390" t="str">
        <f t="shared" si="205"/>
        <v>0-10</v>
      </c>
      <c r="Q4390" t="b">
        <f t="shared" si="206"/>
        <v>0</v>
      </c>
    </row>
    <row r="4391" spans="1:17" x14ac:dyDescent="0.3">
      <c r="A4391" s="3">
        <v>456</v>
      </c>
      <c r="B4391" s="3">
        <v>30</v>
      </c>
      <c r="C4391" s="3">
        <v>4</v>
      </c>
      <c r="D4391" s="6">
        <v>60</v>
      </c>
      <c r="E4391" s="8" t="str">
        <f t="shared" si="204"/>
        <v>51-100</v>
      </c>
      <c r="F4391" s="7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  <c r="P4391" t="str">
        <f t="shared" si="205"/>
        <v>0-10</v>
      </c>
      <c r="Q4391" t="b">
        <f t="shared" si="206"/>
        <v>0</v>
      </c>
    </row>
    <row r="4392" spans="1:17" x14ac:dyDescent="0.3">
      <c r="A4392" s="3">
        <v>514</v>
      </c>
      <c r="B4392" s="3">
        <v>30</v>
      </c>
      <c r="C4392" s="3">
        <v>6</v>
      </c>
      <c r="D4392" s="6">
        <v>48</v>
      </c>
      <c r="E4392" s="8" t="str">
        <f t="shared" si="204"/>
        <v>0-50</v>
      </c>
      <c r="F4392" s="7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  <c r="P4392" t="str">
        <f t="shared" si="205"/>
        <v>0-10</v>
      </c>
      <c r="Q4392" t="b">
        <f t="shared" si="206"/>
        <v>0</v>
      </c>
    </row>
    <row r="4393" spans="1:17" x14ac:dyDescent="0.3">
      <c r="A4393" s="3">
        <v>542</v>
      </c>
      <c r="B4393" s="3">
        <v>30</v>
      </c>
      <c r="C4393" s="3">
        <v>6</v>
      </c>
      <c r="D4393" s="6">
        <v>141</v>
      </c>
      <c r="E4393" s="8" t="str">
        <f t="shared" si="204"/>
        <v>100+</v>
      </c>
      <c r="F4393" s="7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  <c r="P4393" t="str">
        <f t="shared" si="205"/>
        <v>0-10</v>
      </c>
      <c r="Q4393" t="b">
        <f t="shared" si="206"/>
        <v>0</v>
      </c>
    </row>
    <row r="4394" spans="1:17" x14ac:dyDescent="0.3">
      <c r="A4394" s="3">
        <v>559</v>
      </c>
      <c r="B4394" s="3">
        <v>30</v>
      </c>
      <c r="C4394" s="3">
        <v>5</v>
      </c>
      <c r="D4394" s="6">
        <v>38</v>
      </c>
      <c r="E4394" s="8" t="str">
        <f t="shared" si="204"/>
        <v>0-50</v>
      </c>
      <c r="F4394" s="7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  <c r="P4394" t="str">
        <f t="shared" si="205"/>
        <v>0-10</v>
      </c>
      <c r="Q4394" t="b">
        <f t="shared" si="206"/>
        <v>0</v>
      </c>
    </row>
    <row r="4395" spans="1:17" x14ac:dyDescent="0.3">
      <c r="A4395" s="3">
        <v>592</v>
      </c>
      <c r="B4395" s="3">
        <v>30</v>
      </c>
      <c r="C4395" s="3">
        <v>5</v>
      </c>
      <c r="D4395" s="6">
        <v>51</v>
      </c>
      <c r="E4395" s="8" t="str">
        <f t="shared" si="204"/>
        <v>51-100</v>
      </c>
      <c r="F4395" s="7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  <c r="P4395" t="str">
        <f t="shared" si="205"/>
        <v>0-10</v>
      </c>
      <c r="Q4395" t="b">
        <f t="shared" si="206"/>
        <v>0</v>
      </c>
    </row>
    <row r="4396" spans="1:17" x14ac:dyDescent="0.3">
      <c r="A4396" s="3">
        <v>627</v>
      </c>
      <c r="B4396" s="3">
        <v>30</v>
      </c>
      <c r="C4396" s="3">
        <v>6</v>
      </c>
      <c r="D4396" s="6">
        <v>42</v>
      </c>
      <c r="E4396" s="8" t="str">
        <f t="shared" si="204"/>
        <v>0-50</v>
      </c>
      <c r="F4396" s="7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  <c r="P4396" t="str">
        <f t="shared" si="205"/>
        <v>0-10</v>
      </c>
      <c r="Q4396" t="b">
        <f t="shared" si="206"/>
        <v>0</v>
      </c>
    </row>
    <row r="4397" spans="1:17" x14ac:dyDescent="0.3">
      <c r="A4397" s="3">
        <v>746</v>
      </c>
      <c r="B4397" s="3">
        <v>30</v>
      </c>
      <c r="C4397" s="3">
        <v>4</v>
      </c>
      <c r="D4397" s="6">
        <v>49</v>
      </c>
      <c r="E4397" s="8" t="str">
        <f t="shared" si="204"/>
        <v>0-50</v>
      </c>
      <c r="F4397" s="7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  <c r="P4397" t="str">
        <f t="shared" si="205"/>
        <v>0-10</v>
      </c>
      <c r="Q4397" t="b">
        <f t="shared" si="206"/>
        <v>0</v>
      </c>
    </row>
    <row r="4398" spans="1:17" x14ac:dyDescent="0.3">
      <c r="A4398" s="3">
        <v>797</v>
      </c>
      <c r="B4398" s="3">
        <v>30</v>
      </c>
      <c r="C4398" s="3">
        <v>6</v>
      </c>
      <c r="D4398" s="6">
        <v>82</v>
      </c>
      <c r="E4398" s="8" t="str">
        <f t="shared" si="204"/>
        <v>51-100</v>
      </c>
      <c r="F4398" s="7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  <c r="P4398" t="str">
        <f t="shared" si="205"/>
        <v>0-10</v>
      </c>
      <c r="Q4398" t="b">
        <f t="shared" si="206"/>
        <v>0</v>
      </c>
    </row>
    <row r="4399" spans="1:17" x14ac:dyDescent="0.3">
      <c r="A4399" s="3">
        <v>838</v>
      </c>
      <c r="B4399" s="3">
        <v>30</v>
      </c>
      <c r="C4399" s="3">
        <v>4</v>
      </c>
      <c r="D4399" s="6">
        <v>24</v>
      </c>
      <c r="E4399" s="8" t="str">
        <f t="shared" si="204"/>
        <v>0-50</v>
      </c>
      <c r="F4399" s="7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  <c r="P4399" t="str">
        <f t="shared" si="205"/>
        <v>0-10</v>
      </c>
      <c r="Q4399" t="b">
        <f t="shared" si="206"/>
        <v>0</v>
      </c>
    </row>
    <row r="4400" spans="1:17" x14ac:dyDescent="0.3">
      <c r="A4400" s="3">
        <v>875</v>
      </c>
      <c r="B4400" s="3">
        <v>30</v>
      </c>
      <c r="C4400" s="3">
        <v>4</v>
      </c>
      <c r="D4400" s="6">
        <v>40</v>
      </c>
      <c r="E4400" s="8" t="str">
        <f t="shared" si="204"/>
        <v>0-50</v>
      </c>
      <c r="F4400" s="7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  <c r="P4400" t="str">
        <f t="shared" si="205"/>
        <v>0-10</v>
      </c>
      <c r="Q4400" t="b">
        <f t="shared" si="206"/>
        <v>0</v>
      </c>
    </row>
    <row r="4401" spans="1:17" x14ac:dyDescent="0.3">
      <c r="A4401" s="3">
        <v>900</v>
      </c>
      <c r="B4401" s="3">
        <v>30</v>
      </c>
      <c r="C4401" s="3">
        <v>3</v>
      </c>
      <c r="D4401" s="6">
        <v>172</v>
      </c>
      <c r="E4401" s="8" t="str">
        <f t="shared" si="204"/>
        <v>100+</v>
      </c>
      <c r="F4401" s="7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  <c r="P4401" t="str">
        <f t="shared" si="205"/>
        <v>0-10</v>
      </c>
      <c r="Q4401" t="b">
        <f t="shared" si="206"/>
        <v>0</v>
      </c>
    </row>
    <row r="4402" spans="1:17" x14ac:dyDescent="0.3">
      <c r="A4402" s="3">
        <v>901</v>
      </c>
      <c r="B4402" s="3">
        <v>30</v>
      </c>
      <c r="C4402" s="3">
        <v>4</v>
      </c>
      <c r="D4402" s="6">
        <v>51</v>
      </c>
      <c r="E4402" s="8" t="str">
        <f t="shared" si="204"/>
        <v>51-100</v>
      </c>
      <c r="F4402" s="7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  <c r="P4402" t="str">
        <f t="shared" si="205"/>
        <v>0-10</v>
      </c>
      <c r="Q4402" t="b">
        <f t="shared" si="206"/>
        <v>0</v>
      </c>
    </row>
    <row r="4403" spans="1:17" x14ac:dyDescent="0.3">
      <c r="A4403" s="3">
        <v>944</v>
      </c>
      <c r="B4403" s="3">
        <v>30</v>
      </c>
      <c r="C4403" s="3">
        <v>4</v>
      </c>
      <c r="D4403" s="6">
        <v>80</v>
      </c>
      <c r="E4403" s="8" t="str">
        <f t="shared" si="204"/>
        <v>51-100</v>
      </c>
      <c r="F4403" s="7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  <c r="P4403" t="str">
        <f t="shared" si="205"/>
        <v>0-10</v>
      </c>
      <c r="Q4403" t="b">
        <f t="shared" si="206"/>
        <v>0</v>
      </c>
    </row>
    <row r="4404" spans="1:17" x14ac:dyDescent="0.3">
      <c r="A4404" s="3">
        <v>949</v>
      </c>
      <c r="B4404" s="3">
        <v>30</v>
      </c>
      <c r="C4404" s="3">
        <v>4</v>
      </c>
      <c r="D4404" s="6">
        <v>81</v>
      </c>
      <c r="E4404" s="8" t="str">
        <f t="shared" si="204"/>
        <v>51-100</v>
      </c>
      <c r="F4404" s="7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  <c r="P4404" t="str">
        <f t="shared" si="205"/>
        <v>0-10</v>
      </c>
      <c r="Q4404" t="b">
        <f t="shared" si="206"/>
        <v>0</v>
      </c>
    </row>
    <row r="4405" spans="1:17" x14ac:dyDescent="0.3">
      <c r="A4405" s="3">
        <v>1017</v>
      </c>
      <c r="B4405" s="3">
        <v>30</v>
      </c>
      <c r="C4405" s="3">
        <v>5</v>
      </c>
      <c r="D4405" s="6">
        <v>69</v>
      </c>
      <c r="E4405" s="8" t="str">
        <f t="shared" si="204"/>
        <v>51-100</v>
      </c>
      <c r="F4405" s="7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  <c r="P4405" t="str">
        <f t="shared" si="205"/>
        <v>0-10</v>
      </c>
      <c r="Q4405" t="b">
        <f t="shared" si="206"/>
        <v>0</v>
      </c>
    </row>
    <row r="4406" spans="1:17" x14ac:dyDescent="0.3">
      <c r="A4406" s="3">
        <v>1058</v>
      </c>
      <c r="B4406" s="3">
        <v>30</v>
      </c>
      <c r="C4406" s="3">
        <v>0</v>
      </c>
      <c r="D4406" s="6">
        <v>63</v>
      </c>
      <c r="E4406" s="8" t="str">
        <f t="shared" si="204"/>
        <v>51-100</v>
      </c>
      <c r="F4406" s="7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  <c r="P4406" t="str">
        <f t="shared" si="205"/>
        <v>0-10</v>
      </c>
      <c r="Q4406" t="b">
        <f t="shared" si="206"/>
        <v>0</v>
      </c>
    </row>
    <row r="4407" spans="1:17" x14ac:dyDescent="0.3">
      <c r="A4407" s="3">
        <v>1067</v>
      </c>
      <c r="B4407" s="3">
        <v>30</v>
      </c>
      <c r="C4407" s="3">
        <v>5</v>
      </c>
      <c r="D4407" s="6">
        <v>125</v>
      </c>
      <c r="E4407" s="8" t="str">
        <f t="shared" si="204"/>
        <v>100+</v>
      </c>
      <c r="F4407" s="7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  <c r="P4407" t="str">
        <f t="shared" si="205"/>
        <v>0-10</v>
      </c>
      <c r="Q4407" t="b">
        <f t="shared" si="206"/>
        <v>0</v>
      </c>
    </row>
    <row r="4408" spans="1:17" x14ac:dyDescent="0.3">
      <c r="A4408" s="3">
        <v>1083</v>
      </c>
      <c r="B4408" s="3">
        <v>30</v>
      </c>
      <c r="C4408" s="3">
        <v>5</v>
      </c>
      <c r="D4408" s="6">
        <v>85</v>
      </c>
      <c r="E4408" s="8" t="str">
        <f t="shared" si="204"/>
        <v>51-100</v>
      </c>
      <c r="F4408" s="7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  <c r="P4408" t="str">
        <f t="shared" si="205"/>
        <v>0-10</v>
      </c>
      <c r="Q4408" t="b">
        <f t="shared" si="206"/>
        <v>0</v>
      </c>
    </row>
    <row r="4409" spans="1:17" x14ac:dyDescent="0.3">
      <c r="A4409" s="3">
        <v>1100</v>
      </c>
      <c r="B4409" s="3">
        <v>30</v>
      </c>
      <c r="C4409" s="3">
        <v>6</v>
      </c>
      <c r="D4409" s="6">
        <v>52</v>
      </c>
      <c r="E4409" s="8" t="str">
        <f t="shared" si="204"/>
        <v>51-100</v>
      </c>
      <c r="F4409" s="7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  <c r="P4409" t="str">
        <f t="shared" si="205"/>
        <v>0-10</v>
      </c>
      <c r="Q4409" t="b">
        <f t="shared" si="206"/>
        <v>0</v>
      </c>
    </row>
    <row r="4410" spans="1:17" x14ac:dyDescent="0.3">
      <c r="A4410" s="3">
        <v>1122</v>
      </c>
      <c r="B4410" s="3">
        <v>30</v>
      </c>
      <c r="C4410" s="3">
        <v>6</v>
      </c>
      <c r="D4410" s="6">
        <v>49</v>
      </c>
      <c r="E4410" s="8" t="str">
        <f t="shared" si="204"/>
        <v>0-50</v>
      </c>
      <c r="F4410" s="7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  <c r="P4410" t="str">
        <f t="shared" si="205"/>
        <v>0-10</v>
      </c>
      <c r="Q4410" t="b">
        <f t="shared" si="206"/>
        <v>0</v>
      </c>
    </row>
    <row r="4411" spans="1:17" x14ac:dyDescent="0.3">
      <c r="A4411" s="3">
        <v>1129</v>
      </c>
      <c r="B4411" s="3">
        <v>30</v>
      </c>
      <c r="C4411" s="3">
        <v>5</v>
      </c>
      <c r="D4411" s="6">
        <v>171</v>
      </c>
      <c r="E4411" s="8" t="str">
        <f t="shared" si="204"/>
        <v>100+</v>
      </c>
      <c r="F4411" s="7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  <c r="P4411" t="str">
        <f t="shared" si="205"/>
        <v>0-10</v>
      </c>
      <c r="Q4411" t="b">
        <f t="shared" si="206"/>
        <v>0</v>
      </c>
    </row>
    <row r="4412" spans="1:17" x14ac:dyDescent="0.3">
      <c r="A4412" s="3">
        <v>1130</v>
      </c>
      <c r="B4412" s="3">
        <v>30</v>
      </c>
      <c r="C4412" s="3">
        <v>4</v>
      </c>
      <c r="D4412" s="6">
        <v>73</v>
      </c>
      <c r="E4412" s="8" t="str">
        <f t="shared" si="204"/>
        <v>51-100</v>
      </c>
      <c r="F4412" s="7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  <c r="P4412" t="str">
        <f t="shared" si="205"/>
        <v>0-10</v>
      </c>
      <c r="Q4412" t="b">
        <f t="shared" si="206"/>
        <v>1</v>
      </c>
    </row>
    <row r="4413" spans="1:17" x14ac:dyDescent="0.3">
      <c r="A4413" s="3">
        <v>1139</v>
      </c>
      <c r="B4413" s="3">
        <v>30</v>
      </c>
      <c r="C4413" s="3">
        <v>6</v>
      </c>
      <c r="D4413" s="6">
        <v>83</v>
      </c>
      <c r="E4413" s="8" t="str">
        <f t="shared" si="204"/>
        <v>51-100</v>
      </c>
      <c r="F4413" s="7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  <c r="P4413" t="str">
        <f t="shared" si="205"/>
        <v>0-10</v>
      </c>
      <c r="Q4413" t="b">
        <f t="shared" si="206"/>
        <v>0</v>
      </c>
    </row>
    <row r="4414" spans="1:17" x14ac:dyDescent="0.3">
      <c r="A4414" s="3">
        <v>1167</v>
      </c>
      <c r="B4414" s="3">
        <v>30</v>
      </c>
      <c r="C4414" s="3">
        <v>5</v>
      </c>
      <c r="D4414" s="6">
        <v>112</v>
      </c>
      <c r="E4414" s="8" t="str">
        <f t="shared" si="204"/>
        <v>100+</v>
      </c>
      <c r="F4414" s="7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  <c r="P4414" t="str">
        <f t="shared" si="205"/>
        <v>0-10</v>
      </c>
      <c r="Q4414" t="b">
        <f t="shared" si="206"/>
        <v>0</v>
      </c>
    </row>
    <row r="4415" spans="1:17" x14ac:dyDescent="0.3">
      <c r="A4415" s="3">
        <v>1222</v>
      </c>
      <c r="B4415" s="3">
        <v>30</v>
      </c>
      <c r="C4415" s="3">
        <v>5</v>
      </c>
      <c r="D4415" s="6">
        <v>121</v>
      </c>
      <c r="E4415" s="8" t="str">
        <f t="shared" si="204"/>
        <v>100+</v>
      </c>
      <c r="F4415" s="7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  <c r="P4415" t="str">
        <f t="shared" si="205"/>
        <v>0-10</v>
      </c>
      <c r="Q4415" t="b">
        <f t="shared" si="206"/>
        <v>0</v>
      </c>
    </row>
    <row r="4416" spans="1:17" x14ac:dyDescent="0.3">
      <c r="A4416" s="3">
        <v>1226</v>
      </c>
      <c r="B4416" s="3">
        <v>30</v>
      </c>
      <c r="C4416" s="3">
        <v>6</v>
      </c>
      <c r="D4416" s="6">
        <v>118</v>
      </c>
      <c r="E4416" s="8" t="str">
        <f t="shared" si="204"/>
        <v>100+</v>
      </c>
      <c r="F4416" s="7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  <c r="P4416" t="str">
        <f t="shared" si="205"/>
        <v>0-10</v>
      </c>
      <c r="Q4416" t="b">
        <f t="shared" si="206"/>
        <v>0</v>
      </c>
    </row>
    <row r="4417" spans="1:17" x14ac:dyDescent="0.3">
      <c r="A4417" s="3">
        <v>1284</v>
      </c>
      <c r="B4417" s="3">
        <v>30</v>
      </c>
      <c r="C4417" s="3">
        <v>6</v>
      </c>
      <c r="D4417" s="6">
        <v>64</v>
      </c>
      <c r="E4417" s="8" t="str">
        <f t="shared" si="204"/>
        <v>51-100</v>
      </c>
      <c r="F4417" s="7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  <c r="P4417" t="str">
        <f t="shared" si="205"/>
        <v>0-10</v>
      </c>
      <c r="Q4417" t="b">
        <f t="shared" si="206"/>
        <v>0</v>
      </c>
    </row>
    <row r="4418" spans="1:17" x14ac:dyDescent="0.3">
      <c r="A4418" s="3">
        <v>1297</v>
      </c>
      <c r="B4418" s="3">
        <v>30</v>
      </c>
      <c r="C4418" s="3">
        <v>6</v>
      </c>
      <c r="D4418" s="6">
        <v>80</v>
      </c>
      <c r="E4418" s="8" t="str">
        <f t="shared" si="204"/>
        <v>51-100</v>
      </c>
      <c r="F4418" s="7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  <c r="P4418" t="str">
        <f t="shared" si="205"/>
        <v>0-10</v>
      </c>
      <c r="Q4418" t="b">
        <f t="shared" si="206"/>
        <v>0</v>
      </c>
    </row>
    <row r="4419" spans="1:17" x14ac:dyDescent="0.3">
      <c r="A4419" s="3">
        <v>1371</v>
      </c>
      <c r="B4419" s="3">
        <v>30</v>
      </c>
      <c r="C4419" s="3">
        <v>5</v>
      </c>
      <c r="D4419" s="6">
        <v>20</v>
      </c>
      <c r="E4419" s="8" t="str">
        <f t="shared" ref="E4419:E4482" si="207">IF(D4419&lt;=50,"0-50",IF(D4419&lt;=100,"51-100","100+"))</f>
        <v>0-50</v>
      </c>
      <c r="F4419" s="7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  <c r="P4419" t="str">
        <f t="shared" ref="P4419:P4482" si="208">IF(C4419&lt;=10,"0-10",IF(C4419&lt;=20,"11-20",IF(C4419&lt;=30,"21-30","30+")))</f>
        <v>0-10</v>
      </c>
      <c r="Q4419" t="b">
        <f t="shared" ref="Q4419:Q4482" si="209">AND(IF(M4419="Yes",1,0),IF(O4419="Yes",1,0))</f>
        <v>0</v>
      </c>
    </row>
    <row r="4420" spans="1:17" x14ac:dyDescent="0.3">
      <c r="A4420" s="3">
        <v>1420</v>
      </c>
      <c r="B4420" s="3">
        <v>30</v>
      </c>
      <c r="C4420" s="3">
        <v>4</v>
      </c>
      <c r="D4420" s="6">
        <v>39</v>
      </c>
      <c r="E4420" s="8" t="str">
        <f t="shared" si="207"/>
        <v>0-50</v>
      </c>
      <c r="F4420" s="7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  <c r="P4420" t="str">
        <f t="shared" si="208"/>
        <v>0-10</v>
      </c>
      <c r="Q4420" t="b">
        <f t="shared" si="209"/>
        <v>0</v>
      </c>
    </row>
    <row r="4421" spans="1:17" x14ac:dyDescent="0.3">
      <c r="A4421" s="3">
        <v>1421</v>
      </c>
      <c r="B4421" s="3">
        <v>30</v>
      </c>
      <c r="C4421" s="3">
        <v>4</v>
      </c>
      <c r="D4421" s="6">
        <v>40</v>
      </c>
      <c r="E4421" s="8" t="str">
        <f t="shared" si="207"/>
        <v>0-50</v>
      </c>
      <c r="F4421" s="7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  <c r="P4421" t="str">
        <f t="shared" si="208"/>
        <v>0-10</v>
      </c>
      <c r="Q4421" t="b">
        <f t="shared" si="209"/>
        <v>1</v>
      </c>
    </row>
    <row r="4422" spans="1:17" x14ac:dyDescent="0.3">
      <c r="A4422" s="3">
        <v>1491</v>
      </c>
      <c r="B4422" s="3">
        <v>30</v>
      </c>
      <c r="C4422" s="3">
        <v>4</v>
      </c>
      <c r="D4422" s="6">
        <v>18</v>
      </c>
      <c r="E4422" s="8" t="str">
        <f t="shared" si="207"/>
        <v>0-50</v>
      </c>
      <c r="F4422" s="7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  <c r="P4422" t="str">
        <f t="shared" si="208"/>
        <v>0-10</v>
      </c>
      <c r="Q4422" t="b">
        <f t="shared" si="209"/>
        <v>0</v>
      </c>
    </row>
    <row r="4423" spans="1:17" x14ac:dyDescent="0.3">
      <c r="A4423" s="3">
        <v>1502</v>
      </c>
      <c r="B4423" s="3">
        <v>30</v>
      </c>
      <c r="C4423" s="3">
        <v>4</v>
      </c>
      <c r="D4423" s="6">
        <v>35</v>
      </c>
      <c r="E4423" s="8" t="str">
        <f t="shared" si="207"/>
        <v>0-50</v>
      </c>
      <c r="F4423" s="7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  <c r="P4423" t="str">
        <f t="shared" si="208"/>
        <v>0-10</v>
      </c>
      <c r="Q4423" t="b">
        <f t="shared" si="209"/>
        <v>0</v>
      </c>
    </row>
    <row r="4424" spans="1:17" x14ac:dyDescent="0.3">
      <c r="A4424" s="3">
        <v>1505</v>
      </c>
      <c r="B4424" s="3">
        <v>30</v>
      </c>
      <c r="C4424" s="3">
        <v>6</v>
      </c>
      <c r="D4424" s="6">
        <v>191</v>
      </c>
      <c r="E4424" s="8" t="str">
        <f t="shared" si="207"/>
        <v>100+</v>
      </c>
      <c r="F4424" s="7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  <c r="P4424" t="str">
        <f t="shared" si="208"/>
        <v>0-10</v>
      </c>
      <c r="Q4424" t="b">
        <f t="shared" si="209"/>
        <v>0</v>
      </c>
    </row>
    <row r="4425" spans="1:17" x14ac:dyDescent="0.3">
      <c r="A4425" s="3">
        <v>1638</v>
      </c>
      <c r="B4425" s="3">
        <v>30</v>
      </c>
      <c r="C4425" s="3">
        <v>6</v>
      </c>
      <c r="D4425" s="6">
        <v>193</v>
      </c>
      <c r="E4425" s="8" t="str">
        <f t="shared" si="207"/>
        <v>100+</v>
      </c>
      <c r="F4425" s="7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  <c r="P4425" t="str">
        <f t="shared" si="208"/>
        <v>0-10</v>
      </c>
      <c r="Q4425" t="b">
        <f t="shared" si="209"/>
        <v>0</v>
      </c>
    </row>
    <row r="4426" spans="1:17" x14ac:dyDescent="0.3">
      <c r="A4426" s="3">
        <v>1696</v>
      </c>
      <c r="B4426" s="3">
        <v>30</v>
      </c>
      <c r="C4426" s="3">
        <v>6</v>
      </c>
      <c r="D4426" s="6">
        <v>184</v>
      </c>
      <c r="E4426" s="8" t="str">
        <f t="shared" si="207"/>
        <v>100+</v>
      </c>
      <c r="F4426" s="7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  <c r="P4426" t="str">
        <f t="shared" si="208"/>
        <v>0-10</v>
      </c>
      <c r="Q4426" t="b">
        <f t="shared" si="209"/>
        <v>0</v>
      </c>
    </row>
    <row r="4427" spans="1:17" x14ac:dyDescent="0.3">
      <c r="A4427" s="3">
        <v>1829</v>
      </c>
      <c r="B4427" s="3">
        <v>30</v>
      </c>
      <c r="C4427" s="3">
        <v>4</v>
      </c>
      <c r="D4427" s="6">
        <v>25</v>
      </c>
      <c r="E4427" s="8" t="str">
        <f t="shared" si="207"/>
        <v>0-50</v>
      </c>
      <c r="F4427" s="7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  <c r="P4427" t="str">
        <f t="shared" si="208"/>
        <v>0-10</v>
      </c>
      <c r="Q4427" t="b">
        <f t="shared" si="209"/>
        <v>0</v>
      </c>
    </row>
    <row r="4428" spans="1:17" x14ac:dyDescent="0.3">
      <c r="A4428" s="3">
        <v>1844</v>
      </c>
      <c r="B4428" s="3">
        <v>30</v>
      </c>
      <c r="C4428" s="3">
        <v>6</v>
      </c>
      <c r="D4428" s="6">
        <v>154</v>
      </c>
      <c r="E4428" s="8" t="str">
        <f t="shared" si="207"/>
        <v>100+</v>
      </c>
      <c r="F4428" s="7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  <c r="P4428" t="str">
        <f t="shared" si="208"/>
        <v>0-10</v>
      </c>
      <c r="Q4428" t="b">
        <f t="shared" si="209"/>
        <v>0</v>
      </c>
    </row>
    <row r="4429" spans="1:17" x14ac:dyDescent="0.3">
      <c r="A4429" s="3">
        <v>1861</v>
      </c>
      <c r="B4429" s="3">
        <v>30</v>
      </c>
      <c r="C4429" s="3">
        <v>6</v>
      </c>
      <c r="D4429" s="6">
        <v>179</v>
      </c>
      <c r="E4429" s="8" t="str">
        <f t="shared" si="207"/>
        <v>100+</v>
      </c>
      <c r="F4429" s="7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  <c r="P4429" t="str">
        <f t="shared" si="208"/>
        <v>0-10</v>
      </c>
      <c r="Q4429" t="b">
        <f t="shared" si="209"/>
        <v>0</v>
      </c>
    </row>
    <row r="4430" spans="1:17" x14ac:dyDescent="0.3">
      <c r="A4430" s="3">
        <v>1927</v>
      </c>
      <c r="B4430" s="3">
        <v>30</v>
      </c>
      <c r="C4430" s="3">
        <v>6</v>
      </c>
      <c r="D4430" s="6">
        <v>41</v>
      </c>
      <c r="E4430" s="8" t="str">
        <f t="shared" si="207"/>
        <v>0-50</v>
      </c>
      <c r="F4430" s="7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  <c r="P4430" t="str">
        <f t="shared" si="208"/>
        <v>0-10</v>
      </c>
      <c r="Q4430" t="b">
        <f t="shared" si="209"/>
        <v>0</v>
      </c>
    </row>
    <row r="4431" spans="1:17" x14ac:dyDescent="0.3">
      <c r="A4431" s="3">
        <v>1939</v>
      </c>
      <c r="B4431" s="3">
        <v>30</v>
      </c>
      <c r="C4431" s="3">
        <v>4</v>
      </c>
      <c r="D4431" s="6">
        <v>38</v>
      </c>
      <c r="E4431" s="8" t="str">
        <f t="shared" si="207"/>
        <v>0-50</v>
      </c>
      <c r="F4431" s="7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  <c r="P4431" t="str">
        <f t="shared" si="208"/>
        <v>0-10</v>
      </c>
      <c r="Q4431" t="b">
        <f t="shared" si="209"/>
        <v>0</v>
      </c>
    </row>
    <row r="4432" spans="1:17" x14ac:dyDescent="0.3">
      <c r="A4432" s="3">
        <v>1953</v>
      </c>
      <c r="B4432" s="3">
        <v>30</v>
      </c>
      <c r="C4432" s="3">
        <v>5</v>
      </c>
      <c r="D4432" s="6">
        <v>78</v>
      </c>
      <c r="E4432" s="8" t="str">
        <f t="shared" si="207"/>
        <v>51-100</v>
      </c>
      <c r="F4432" s="7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  <c r="P4432" t="str">
        <f t="shared" si="208"/>
        <v>0-10</v>
      </c>
      <c r="Q4432" t="b">
        <f t="shared" si="209"/>
        <v>0</v>
      </c>
    </row>
    <row r="4433" spans="1:17" x14ac:dyDescent="0.3">
      <c r="A4433" s="3">
        <v>1994</v>
      </c>
      <c r="B4433" s="3">
        <v>30</v>
      </c>
      <c r="C4433" s="3">
        <v>5</v>
      </c>
      <c r="D4433" s="6">
        <v>122</v>
      </c>
      <c r="E4433" s="8" t="str">
        <f t="shared" si="207"/>
        <v>100+</v>
      </c>
      <c r="F4433" s="7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  <c r="P4433" t="str">
        <f t="shared" si="208"/>
        <v>0-10</v>
      </c>
      <c r="Q4433" t="b">
        <f t="shared" si="209"/>
        <v>0</v>
      </c>
    </row>
    <row r="4434" spans="1:17" x14ac:dyDescent="0.3">
      <c r="A4434" s="3">
        <v>2003</v>
      </c>
      <c r="B4434" s="3">
        <v>30</v>
      </c>
      <c r="C4434" s="3">
        <v>4</v>
      </c>
      <c r="D4434" s="6">
        <v>142</v>
      </c>
      <c r="E4434" s="8" t="str">
        <f t="shared" si="207"/>
        <v>100+</v>
      </c>
      <c r="F4434" s="7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  <c r="P4434" t="str">
        <f t="shared" si="208"/>
        <v>0-10</v>
      </c>
      <c r="Q4434" t="b">
        <f t="shared" si="209"/>
        <v>0</v>
      </c>
    </row>
    <row r="4435" spans="1:17" x14ac:dyDescent="0.3">
      <c r="A4435" s="3">
        <v>2005</v>
      </c>
      <c r="B4435" s="3">
        <v>30</v>
      </c>
      <c r="C4435" s="3">
        <v>4</v>
      </c>
      <c r="D4435" s="6">
        <v>44</v>
      </c>
      <c r="E4435" s="8" t="str">
        <f t="shared" si="207"/>
        <v>0-50</v>
      </c>
      <c r="F4435" s="7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  <c r="P4435" t="str">
        <f t="shared" si="208"/>
        <v>0-10</v>
      </c>
      <c r="Q4435" t="b">
        <f t="shared" si="209"/>
        <v>0</v>
      </c>
    </row>
    <row r="4436" spans="1:17" x14ac:dyDescent="0.3">
      <c r="A4436" s="3">
        <v>2016</v>
      </c>
      <c r="B4436" s="3">
        <v>30</v>
      </c>
      <c r="C4436" s="3">
        <v>5</v>
      </c>
      <c r="D4436" s="6">
        <v>141</v>
      </c>
      <c r="E4436" s="8" t="str">
        <f t="shared" si="207"/>
        <v>100+</v>
      </c>
      <c r="F4436" s="7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  <c r="P4436" t="str">
        <f t="shared" si="208"/>
        <v>0-10</v>
      </c>
      <c r="Q4436" t="b">
        <f t="shared" si="209"/>
        <v>0</v>
      </c>
    </row>
    <row r="4437" spans="1:17" x14ac:dyDescent="0.3">
      <c r="A4437" s="3">
        <v>2030</v>
      </c>
      <c r="B4437" s="3">
        <v>30</v>
      </c>
      <c r="C4437" s="3">
        <v>3</v>
      </c>
      <c r="D4437" s="6">
        <v>61</v>
      </c>
      <c r="E4437" s="8" t="str">
        <f t="shared" si="207"/>
        <v>51-100</v>
      </c>
      <c r="F4437" s="7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  <c r="P4437" t="str">
        <f t="shared" si="208"/>
        <v>0-10</v>
      </c>
      <c r="Q4437" t="b">
        <f t="shared" si="209"/>
        <v>0</v>
      </c>
    </row>
    <row r="4438" spans="1:17" x14ac:dyDescent="0.3">
      <c r="A4438" s="3">
        <v>2070</v>
      </c>
      <c r="B4438" s="3">
        <v>30</v>
      </c>
      <c r="C4438" s="3">
        <v>4</v>
      </c>
      <c r="D4438" s="6">
        <v>35</v>
      </c>
      <c r="E4438" s="8" t="str">
        <f t="shared" si="207"/>
        <v>0-50</v>
      </c>
      <c r="F4438" s="7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  <c r="P4438" t="str">
        <f t="shared" si="208"/>
        <v>0-10</v>
      </c>
      <c r="Q4438" t="b">
        <f t="shared" si="209"/>
        <v>0</v>
      </c>
    </row>
    <row r="4439" spans="1:17" x14ac:dyDescent="0.3">
      <c r="A4439" s="3">
        <v>2175</v>
      </c>
      <c r="B4439" s="3">
        <v>30</v>
      </c>
      <c r="C4439" s="3">
        <v>5</v>
      </c>
      <c r="D4439" s="6">
        <v>123</v>
      </c>
      <c r="E4439" s="8" t="str">
        <f t="shared" si="207"/>
        <v>100+</v>
      </c>
      <c r="F4439" s="7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  <c r="P4439" t="str">
        <f t="shared" si="208"/>
        <v>0-10</v>
      </c>
      <c r="Q4439" t="b">
        <f t="shared" si="209"/>
        <v>0</v>
      </c>
    </row>
    <row r="4440" spans="1:17" x14ac:dyDescent="0.3">
      <c r="A4440" s="3">
        <v>2238</v>
      </c>
      <c r="B4440" s="3">
        <v>30</v>
      </c>
      <c r="C4440" s="3">
        <v>5</v>
      </c>
      <c r="D4440" s="6">
        <v>134</v>
      </c>
      <c r="E4440" s="8" t="str">
        <f t="shared" si="207"/>
        <v>100+</v>
      </c>
      <c r="F4440" s="7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  <c r="P4440" t="str">
        <f t="shared" si="208"/>
        <v>0-10</v>
      </c>
      <c r="Q4440" t="b">
        <f t="shared" si="209"/>
        <v>0</v>
      </c>
    </row>
    <row r="4441" spans="1:17" x14ac:dyDescent="0.3">
      <c r="A4441" s="3">
        <v>2262</v>
      </c>
      <c r="B4441" s="3">
        <v>30</v>
      </c>
      <c r="C4441" s="3">
        <v>3</v>
      </c>
      <c r="D4441" s="6">
        <v>150</v>
      </c>
      <c r="E4441" s="8" t="str">
        <f t="shared" si="207"/>
        <v>100+</v>
      </c>
      <c r="F4441" s="7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  <c r="P4441" t="str">
        <f t="shared" si="208"/>
        <v>0-10</v>
      </c>
      <c r="Q4441" t="b">
        <f t="shared" si="209"/>
        <v>0</v>
      </c>
    </row>
    <row r="4442" spans="1:17" x14ac:dyDescent="0.3">
      <c r="A4442" s="3">
        <v>2278</v>
      </c>
      <c r="B4442" s="3">
        <v>30</v>
      </c>
      <c r="C4442" s="3">
        <v>6</v>
      </c>
      <c r="D4442" s="6">
        <v>32</v>
      </c>
      <c r="E4442" s="8" t="str">
        <f t="shared" si="207"/>
        <v>0-50</v>
      </c>
      <c r="F4442" s="7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  <c r="P4442" t="str">
        <f t="shared" si="208"/>
        <v>0-10</v>
      </c>
      <c r="Q4442" t="b">
        <f t="shared" si="209"/>
        <v>0</v>
      </c>
    </row>
    <row r="4443" spans="1:17" x14ac:dyDescent="0.3">
      <c r="A4443" s="3">
        <v>2279</v>
      </c>
      <c r="B4443" s="3">
        <v>30</v>
      </c>
      <c r="C4443" s="3">
        <v>4</v>
      </c>
      <c r="D4443" s="6">
        <v>204</v>
      </c>
      <c r="E4443" s="8" t="str">
        <f t="shared" si="207"/>
        <v>100+</v>
      </c>
      <c r="F4443" s="7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  <c r="P4443" t="str">
        <f t="shared" si="208"/>
        <v>0-10</v>
      </c>
      <c r="Q4443" t="b">
        <f t="shared" si="209"/>
        <v>0</v>
      </c>
    </row>
    <row r="4444" spans="1:17" x14ac:dyDescent="0.3">
      <c r="A4444" s="3">
        <v>2288</v>
      </c>
      <c r="B4444" s="3">
        <v>30</v>
      </c>
      <c r="C4444" s="3">
        <v>6</v>
      </c>
      <c r="D4444" s="6">
        <v>29</v>
      </c>
      <c r="E4444" s="8" t="str">
        <f t="shared" si="207"/>
        <v>0-50</v>
      </c>
      <c r="F4444" s="7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  <c r="P4444" t="str">
        <f t="shared" si="208"/>
        <v>0-10</v>
      </c>
      <c r="Q4444" t="b">
        <f t="shared" si="209"/>
        <v>0</v>
      </c>
    </row>
    <row r="4445" spans="1:17" x14ac:dyDescent="0.3">
      <c r="A4445" s="3">
        <v>2330</v>
      </c>
      <c r="B4445" s="3">
        <v>30</v>
      </c>
      <c r="C4445" s="3">
        <v>4</v>
      </c>
      <c r="D4445" s="6">
        <v>39</v>
      </c>
      <c r="E4445" s="8" t="str">
        <f t="shared" si="207"/>
        <v>0-50</v>
      </c>
      <c r="F4445" s="7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  <c r="P4445" t="str">
        <f t="shared" si="208"/>
        <v>0-10</v>
      </c>
      <c r="Q4445" t="b">
        <f t="shared" si="209"/>
        <v>0</v>
      </c>
    </row>
    <row r="4446" spans="1:17" x14ac:dyDescent="0.3">
      <c r="A4446" s="3">
        <v>2367</v>
      </c>
      <c r="B4446" s="3">
        <v>30</v>
      </c>
      <c r="C4446" s="3">
        <v>4</v>
      </c>
      <c r="D4446" s="6">
        <v>63</v>
      </c>
      <c r="E4446" s="8" t="str">
        <f t="shared" si="207"/>
        <v>51-100</v>
      </c>
      <c r="F4446" s="7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  <c r="P4446" t="str">
        <f t="shared" si="208"/>
        <v>0-10</v>
      </c>
      <c r="Q4446" t="b">
        <f t="shared" si="209"/>
        <v>0</v>
      </c>
    </row>
    <row r="4447" spans="1:17" x14ac:dyDescent="0.3">
      <c r="A4447" s="3">
        <v>2379</v>
      </c>
      <c r="B4447" s="3">
        <v>30</v>
      </c>
      <c r="C4447" s="3">
        <v>5</v>
      </c>
      <c r="D4447" s="6">
        <v>61</v>
      </c>
      <c r="E4447" s="8" t="str">
        <f t="shared" si="207"/>
        <v>51-100</v>
      </c>
      <c r="F4447" s="7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  <c r="P4447" t="str">
        <f t="shared" si="208"/>
        <v>0-10</v>
      </c>
      <c r="Q4447" t="b">
        <f t="shared" si="209"/>
        <v>0</v>
      </c>
    </row>
    <row r="4448" spans="1:17" x14ac:dyDescent="0.3">
      <c r="A4448" s="3">
        <v>2462</v>
      </c>
      <c r="B4448" s="3">
        <v>30</v>
      </c>
      <c r="C4448" s="3">
        <v>5</v>
      </c>
      <c r="D4448" s="6">
        <v>69</v>
      </c>
      <c r="E4448" s="8" t="str">
        <f t="shared" si="207"/>
        <v>51-100</v>
      </c>
      <c r="F4448" s="7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  <c r="P4448" t="str">
        <f t="shared" si="208"/>
        <v>0-10</v>
      </c>
      <c r="Q4448" t="b">
        <f t="shared" si="209"/>
        <v>0</v>
      </c>
    </row>
    <row r="4449" spans="1:17" x14ac:dyDescent="0.3">
      <c r="A4449" s="3">
        <v>2479</v>
      </c>
      <c r="B4449" s="3">
        <v>30</v>
      </c>
      <c r="C4449" s="3">
        <v>5</v>
      </c>
      <c r="D4449" s="6">
        <v>178</v>
      </c>
      <c r="E4449" s="8" t="str">
        <f t="shared" si="207"/>
        <v>100+</v>
      </c>
      <c r="F4449" s="7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  <c r="P4449" t="str">
        <f t="shared" si="208"/>
        <v>0-10</v>
      </c>
      <c r="Q4449" t="b">
        <f t="shared" si="209"/>
        <v>0</v>
      </c>
    </row>
    <row r="4450" spans="1:17" x14ac:dyDescent="0.3">
      <c r="A4450" s="3">
        <v>2567</v>
      </c>
      <c r="B4450" s="3">
        <v>30</v>
      </c>
      <c r="C4450" s="3">
        <v>5</v>
      </c>
      <c r="D4450" s="6">
        <v>42</v>
      </c>
      <c r="E4450" s="8" t="str">
        <f t="shared" si="207"/>
        <v>0-50</v>
      </c>
      <c r="F4450" s="7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  <c r="P4450" t="str">
        <f t="shared" si="208"/>
        <v>0-10</v>
      </c>
      <c r="Q4450" t="b">
        <f t="shared" si="209"/>
        <v>0</v>
      </c>
    </row>
    <row r="4451" spans="1:17" x14ac:dyDescent="0.3">
      <c r="A4451" s="3">
        <v>2571</v>
      </c>
      <c r="B4451" s="3">
        <v>30</v>
      </c>
      <c r="C4451" s="3">
        <v>4</v>
      </c>
      <c r="D4451" s="6">
        <v>154</v>
      </c>
      <c r="E4451" s="8" t="str">
        <f t="shared" si="207"/>
        <v>100+</v>
      </c>
      <c r="F4451" s="7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  <c r="P4451" t="str">
        <f t="shared" si="208"/>
        <v>0-10</v>
      </c>
      <c r="Q4451" t="b">
        <f t="shared" si="209"/>
        <v>0</v>
      </c>
    </row>
    <row r="4452" spans="1:17" x14ac:dyDescent="0.3">
      <c r="A4452" s="3">
        <v>2654</v>
      </c>
      <c r="B4452" s="3">
        <v>30</v>
      </c>
      <c r="C4452" s="3">
        <v>5</v>
      </c>
      <c r="D4452" s="6">
        <v>121</v>
      </c>
      <c r="E4452" s="8" t="str">
        <f t="shared" si="207"/>
        <v>100+</v>
      </c>
      <c r="F4452" s="7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  <c r="P4452" t="str">
        <f t="shared" si="208"/>
        <v>0-10</v>
      </c>
      <c r="Q4452" t="b">
        <f t="shared" si="209"/>
        <v>0</v>
      </c>
    </row>
    <row r="4453" spans="1:17" x14ac:dyDescent="0.3">
      <c r="A4453" s="3">
        <v>2659</v>
      </c>
      <c r="B4453" s="3">
        <v>30</v>
      </c>
      <c r="C4453" s="3">
        <v>4</v>
      </c>
      <c r="D4453" s="6">
        <v>44</v>
      </c>
      <c r="E4453" s="8" t="str">
        <f t="shared" si="207"/>
        <v>0-50</v>
      </c>
      <c r="F4453" s="7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  <c r="P4453" t="str">
        <f t="shared" si="208"/>
        <v>0-10</v>
      </c>
      <c r="Q4453" t="b">
        <f t="shared" si="209"/>
        <v>0</v>
      </c>
    </row>
    <row r="4454" spans="1:17" x14ac:dyDescent="0.3">
      <c r="A4454" s="3">
        <v>2673</v>
      </c>
      <c r="B4454" s="3">
        <v>30</v>
      </c>
      <c r="C4454" s="3">
        <v>5</v>
      </c>
      <c r="D4454" s="6">
        <v>131</v>
      </c>
      <c r="E4454" s="8" t="str">
        <f t="shared" si="207"/>
        <v>100+</v>
      </c>
      <c r="F4454" s="7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  <c r="P4454" t="str">
        <f t="shared" si="208"/>
        <v>0-10</v>
      </c>
      <c r="Q4454" t="b">
        <f t="shared" si="209"/>
        <v>0</v>
      </c>
    </row>
    <row r="4455" spans="1:17" x14ac:dyDescent="0.3">
      <c r="A4455" s="3">
        <v>2675</v>
      </c>
      <c r="B4455" s="3">
        <v>30</v>
      </c>
      <c r="C4455" s="3">
        <v>6</v>
      </c>
      <c r="D4455" s="6">
        <v>101</v>
      </c>
      <c r="E4455" s="8" t="str">
        <f t="shared" si="207"/>
        <v>100+</v>
      </c>
      <c r="F4455" s="7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  <c r="P4455" t="str">
        <f t="shared" si="208"/>
        <v>0-10</v>
      </c>
      <c r="Q4455" t="b">
        <f t="shared" si="209"/>
        <v>0</v>
      </c>
    </row>
    <row r="4456" spans="1:17" x14ac:dyDescent="0.3">
      <c r="A4456" s="3">
        <v>2685</v>
      </c>
      <c r="B4456" s="3">
        <v>30</v>
      </c>
      <c r="C4456" s="3">
        <v>5</v>
      </c>
      <c r="D4456" s="6">
        <v>98</v>
      </c>
      <c r="E4456" s="8" t="str">
        <f t="shared" si="207"/>
        <v>51-100</v>
      </c>
      <c r="F4456" s="7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  <c r="P4456" t="str">
        <f t="shared" si="208"/>
        <v>0-10</v>
      </c>
      <c r="Q4456" t="b">
        <f t="shared" si="209"/>
        <v>1</v>
      </c>
    </row>
    <row r="4457" spans="1:17" x14ac:dyDescent="0.3">
      <c r="A4457" s="3">
        <v>2823</v>
      </c>
      <c r="B4457" s="3">
        <v>30</v>
      </c>
      <c r="C4457" s="3">
        <v>5</v>
      </c>
      <c r="D4457" s="6">
        <v>30</v>
      </c>
      <c r="E4457" s="8" t="str">
        <f t="shared" si="207"/>
        <v>0-50</v>
      </c>
      <c r="F4457" s="7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  <c r="P4457" t="str">
        <f t="shared" si="208"/>
        <v>0-10</v>
      </c>
      <c r="Q4457" t="b">
        <f t="shared" si="209"/>
        <v>0</v>
      </c>
    </row>
    <row r="4458" spans="1:17" x14ac:dyDescent="0.3">
      <c r="A4458" s="3">
        <v>2839</v>
      </c>
      <c r="B4458" s="3">
        <v>30</v>
      </c>
      <c r="C4458" s="3">
        <v>6</v>
      </c>
      <c r="D4458" s="6">
        <v>181</v>
      </c>
      <c r="E4458" s="8" t="str">
        <f t="shared" si="207"/>
        <v>100+</v>
      </c>
      <c r="F4458" s="7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  <c r="P4458" t="str">
        <f t="shared" si="208"/>
        <v>0-10</v>
      </c>
      <c r="Q4458" t="b">
        <f t="shared" si="209"/>
        <v>1</v>
      </c>
    </row>
    <row r="4459" spans="1:17" x14ac:dyDescent="0.3">
      <c r="A4459" s="3">
        <v>2912</v>
      </c>
      <c r="B4459" s="3">
        <v>30</v>
      </c>
      <c r="C4459" s="3">
        <v>4</v>
      </c>
      <c r="D4459" s="6">
        <v>54</v>
      </c>
      <c r="E4459" s="8" t="str">
        <f t="shared" si="207"/>
        <v>51-100</v>
      </c>
      <c r="F4459" s="7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  <c r="P4459" t="str">
        <f t="shared" si="208"/>
        <v>0-10</v>
      </c>
      <c r="Q4459" t="b">
        <f t="shared" si="209"/>
        <v>0</v>
      </c>
    </row>
    <row r="4460" spans="1:17" x14ac:dyDescent="0.3">
      <c r="A4460" s="3">
        <v>3059</v>
      </c>
      <c r="B4460" s="3">
        <v>30</v>
      </c>
      <c r="C4460" s="3">
        <v>4</v>
      </c>
      <c r="D4460" s="6">
        <v>113</v>
      </c>
      <c r="E4460" s="8" t="str">
        <f t="shared" si="207"/>
        <v>100+</v>
      </c>
      <c r="F4460" s="7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  <c r="P4460" t="str">
        <f t="shared" si="208"/>
        <v>0-10</v>
      </c>
      <c r="Q4460" t="b">
        <f t="shared" si="209"/>
        <v>0</v>
      </c>
    </row>
    <row r="4461" spans="1:17" x14ac:dyDescent="0.3">
      <c r="A4461" s="3">
        <v>3106</v>
      </c>
      <c r="B4461" s="3">
        <v>30</v>
      </c>
      <c r="C4461" s="3">
        <v>4</v>
      </c>
      <c r="D4461" s="6">
        <v>23</v>
      </c>
      <c r="E4461" s="8" t="str">
        <f t="shared" si="207"/>
        <v>0-50</v>
      </c>
      <c r="F4461" s="7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  <c r="P4461" t="str">
        <f t="shared" si="208"/>
        <v>0-10</v>
      </c>
      <c r="Q4461" t="b">
        <f t="shared" si="209"/>
        <v>0</v>
      </c>
    </row>
    <row r="4462" spans="1:17" x14ac:dyDescent="0.3">
      <c r="A4462" s="3">
        <v>3134</v>
      </c>
      <c r="B4462" s="3">
        <v>30</v>
      </c>
      <c r="C4462" s="3">
        <v>5</v>
      </c>
      <c r="D4462" s="6">
        <v>73</v>
      </c>
      <c r="E4462" s="8" t="str">
        <f t="shared" si="207"/>
        <v>51-100</v>
      </c>
      <c r="F4462" s="7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  <c r="P4462" t="str">
        <f t="shared" si="208"/>
        <v>0-10</v>
      </c>
      <c r="Q4462" t="b">
        <f t="shared" si="209"/>
        <v>0</v>
      </c>
    </row>
    <row r="4463" spans="1:17" x14ac:dyDescent="0.3">
      <c r="A4463" s="3">
        <v>3178</v>
      </c>
      <c r="B4463" s="3">
        <v>30</v>
      </c>
      <c r="C4463" s="3">
        <v>4</v>
      </c>
      <c r="D4463" s="6">
        <v>83</v>
      </c>
      <c r="E4463" s="8" t="str">
        <f t="shared" si="207"/>
        <v>51-100</v>
      </c>
      <c r="F4463" s="7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  <c r="P4463" t="str">
        <f t="shared" si="208"/>
        <v>0-10</v>
      </c>
      <c r="Q4463" t="b">
        <f t="shared" si="209"/>
        <v>0</v>
      </c>
    </row>
    <row r="4464" spans="1:17" x14ac:dyDescent="0.3">
      <c r="A4464" s="3">
        <v>3192</v>
      </c>
      <c r="B4464" s="3">
        <v>30</v>
      </c>
      <c r="C4464" s="3">
        <v>5</v>
      </c>
      <c r="D4464" s="6">
        <v>83</v>
      </c>
      <c r="E4464" s="8" t="str">
        <f t="shared" si="207"/>
        <v>51-100</v>
      </c>
      <c r="F4464" s="7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  <c r="P4464" t="str">
        <f t="shared" si="208"/>
        <v>0-10</v>
      </c>
      <c r="Q4464" t="b">
        <f t="shared" si="209"/>
        <v>0</v>
      </c>
    </row>
    <row r="4465" spans="1:17" x14ac:dyDescent="0.3">
      <c r="A4465" s="3">
        <v>3203</v>
      </c>
      <c r="B4465" s="3">
        <v>30</v>
      </c>
      <c r="C4465" s="3">
        <v>4</v>
      </c>
      <c r="D4465" s="6">
        <v>25</v>
      </c>
      <c r="E4465" s="8" t="str">
        <f t="shared" si="207"/>
        <v>0-50</v>
      </c>
      <c r="F4465" s="7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  <c r="P4465" t="str">
        <f t="shared" si="208"/>
        <v>0-10</v>
      </c>
      <c r="Q4465" t="b">
        <f t="shared" si="209"/>
        <v>0</v>
      </c>
    </row>
    <row r="4466" spans="1:17" x14ac:dyDescent="0.3">
      <c r="A4466" s="3">
        <v>3240</v>
      </c>
      <c r="B4466" s="3">
        <v>30</v>
      </c>
      <c r="C4466" s="3">
        <v>4</v>
      </c>
      <c r="D4466" s="6">
        <v>40</v>
      </c>
      <c r="E4466" s="8" t="str">
        <f t="shared" si="207"/>
        <v>0-50</v>
      </c>
      <c r="F4466" s="7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  <c r="P4466" t="str">
        <f t="shared" si="208"/>
        <v>0-10</v>
      </c>
      <c r="Q4466" t="b">
        <f t="shared" si="209"/>
        <v>0</v>
      </c>
    </row>
    <row r="4467" spans="1:17" x14ac:dyDescent="0.3">
      <c r="A4467" s="3">
        <v>3363</v>
      </c>
      <c r="B4467" s="3">
        <v>30</v>
      </c>
      <c r="C4467" s="3">
        <v>4</v>
      </c>
      <c r="D4467" s="6">
        <v>18</v>
      </c>
      <c r="E4467" s="8" t="str">
        <f t="shared" si="207"/>
        <v>0-50</v>
      </c>
      <c r="F4467" s="7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  <c r="P4467" t="str">
        <f t="shared" si="208"/>
        <v>0-10</v>
      </c>
      <c r="Q4467" t="b">
        <f t="shared" si="209"/>
        <v>0</v>
      </c>
    </row>
    <row r="4468" spans="1:17" x14ac:dyDescent="0.3">
      <c r="A4468" s="3">
        <v>3499</v>
      </c>
      <c r="B4468" s="3">
        <v>30</v>
      </c>
      <c r="C4468" s="3">
        <v>6</v>
      </c>
      <c r="D4468" s="6">
        <v>182</v>
      </c>
      <c r="E4468" s="8" t="str">
        <f t="shared" si="207"/>
        <v>100+</v>
      </c>
      <c r="F4468" s="7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  <c r="P4468" t="str">
        <f t="shared" si="208"/>
        <v>0-10</v>
      </c>
      <c r="Q4468" t="b">
        <f t="shared" si="209"/>
        <v>0</v>
      </c>
    </row>
    <row r="4469" spans="1:17" x14ac:dyDescent="0.3">
      <c r="A4469" s="3">
        <v>3518</v>
      </c>
      <c r="B4469" s="3">
        <v>30</v>
      </c>
      <c r="C4469" s="3">
        <v>6</v>
      </c>
      <c r="D4469" s="6">
        <v>95</v>
      </c>
      <c r="E4469" s="8" t="str">
        <f t="shared" si="207"/>
        <v>51-100</v>
      </c>
      <c r="F4469" s="7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  <c r="P4469" t="str">
        <f t="shared" si="208"/>
        <v>0-10</v>
      </c>
      <c r="Q4469" t="b">
        <f t="shared" si="209"/>
        <v>0</v>
      </c>
    </row>
    <row r="4470" spans="1:17" x14ac:dyDescent="0.3">
      <c r="A4470" s="3">
        <v>3543</v>
      </c>
      <c r="B4470" s="3">
        <v>30</v>
      </c>
      <c r="C4470" s="3">
        <v>5</v>
      </c>
      <c r="D4470" s="6">
        <v>118</v>
      </c>
      <c r="E4470" s="8" t="str">
        <f t="shared" si="207"/>
        <v>100+</v>
      </c>
      <c r="F4470" s="7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  <c r="P4470" t="str">
        <f t="shared" si="208"/>
        <v>0-10</v>
      </c>
      <c r="Q4470" t="b">
        <f t="shared" si="209"/>
        <v>0</v>
      </c>
    </row>
    <row r="4471" spans="1:17" x14ac:dyDescent="0.3">
      <c r="A4471" s="3">
        <v>3562</v>
      </c>
      <c r="B4471" s="3">
        <v>30</v>
      </c>
      <c r="C4471" s="3">
        <v>6</v>
      </c>
      <c r="D4471" s="6">
        <v>31</v>
      </c>
      <c r="E4471" s="8" t="str">
        <f t="shared" si="207"/>
        <v>0-50</v>
      </c>
      <c r="F4471" s="7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  <c r="P4471" t="str">
        <f t="shared" si="208"/>
        <v>0-10</v>
      </c>
      <c r="Q4471" t="b">
        <f t="shared" si="209"/>
        <v>0</v>
      </c>
    </row>
    <row r="4472" spans="1:17" x14ac:dyDescent="0.3">
      <c r="A4472" s="3">
        <v>3569</v>
      </c>
      <c r="B4472" s="3">
        <v>30</v>
      </c>
      <c r="C4472" s="3">
        <v>4</v>
      </c>
      <c r="D4472" s="6">
        <v>194</v>
      </c>
      <c r="E4472" s="8" t="str">
        <f t="shared" si="207"/>
        <v>100+</v>
      </c>
      <c r="F4472" s="7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  <c r="P4472" t="str">
        <f t="shared" si="208"/>
        <v>0-10</v>
      </c>
      <c r="Q4472" t="b">
        <f t="shared" si="209"/>
        <v>0</v>
      </c>
    </row>
    <row r="4473" spans="1:17" x14ac:dyDescent="0.3">
      <c r="A4473" s="3">
        <v>3573</v>
      </c>
      <c r="B4473" s="3">
        <v>30</v>
      </c>
      <c r="C4473" s="3">
        <v>6</v>
      </c>
      <c r="D4473" s="6">
        <v>30</v>
      </c>
      <c r="E4473" s="8" t="str">
        <f t="shared" si="207"/>
        <v>0-50</v>
      </c>
      <c r="F4473" s="7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  <c r="P4473" t="str">
        <f t="shared" si="208"/>
        <v>0-10</v>
      </c>
      <c r="Q4473" t="b">
        <f t="shared" si="209"/>
        <v>0</v>
      </c>
    </row>
    <row r="4474" spans="1:17" x14ac:dyDescent="0.3">
      <c r="A4474" s="3">
        <v>3584</v>
      </c>
      <c r="B4474" s="3">
        <v>30</v>
      </c>
      <c r="C4474" s="3">
        <v>3</v>
      </c>
      <c r="D4474" s="6">
        <v>33</v>
      </c>
      <c r="E4474" s="8" t="str">
        <f t="shared" si="207"/>
        <v>0-50</v>
      </c>
      <c r="F4474" s="7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  <c r="P4474" t="str">
        <f t="shared" si="208"/>
        <v>0-10</v>
      </c>
      <c r="Q4474" t="b">
        <f t="shared" si="209"/>
        <v>0</v>
      </c>
    </row>
    <row r="4475" spans="1:17" x14ac:dyDescent="0.3">
      <c r="A4475" s="3">
        <v>3706</v>
      </c>
      <c r="B4475" s="3">
        <v>30</v>
      </c>
      <c r="C4475" s="3">
        <v>4</v>
      </c>
      <c r="D4475" s="6">
        <v>30</v>
      </c>
      <c r="E4475" s="8" t="str">
        <f t="shared" si="207"/>
        <v>0-50</v>
      </c>
      <c r="F4475" s="7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  <c r="P4475" t="str">
        <f t="shared" si="208"/>
        <v>0-10</v>
      </c>
      <c r="Q4475" t="b">
        <f t="shared" si="209"/>
        <v>0</v>
      </c>
    </row>
    <row r="4476" spans="1:17" x14ac:dyDescent="0.3">
      <c r="A4476" s="3">
        <v>3731</v>
      </c>
      <c r="B4476" s="3">
        <v>30</v>
      </c>
      <c r="C4476" s="3">
        <v>6</v>
      </c>
      <c r="D4476" s="6">
        <v>112</v>
      </c>
      <c r="E4476" s="8" t="str">
        <f t="shared" si="207"/>
        <v>100+</v>
      </c>
      <c r="F4476" s="7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  <c r="P4476" t="str">
        <f t="shared" si="208"/>
        <v>0-10</v>
      </c>
      <c r="Q4476" t="b">
        <f t="shared" si="209"/>
        <v>0</v>
      </c>
    </row>
    <row r="4477" spans="1:17" x14ac:dyDescent="0.3">
      <c r="A4477" s="3">
        <v>3754</v>
      </c>
      <c r="B4477" s="3">
        <v>30</v>
      </c>
      <c r="C4477" s="3">
        <v>4</v>
      </c>
      <c r="D4477" s="6">
        <v>34</v>
      </c>
      <c r="E4477" s="8" t="str">
        <f t="shared" si="207"/>
        <v>0-50</v>
      </c>
      <c r="F4477" s="7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  <c r="P4477" t="str">
        <f t="shared" si="208"/>
        <v>0-10</v>
      </c>
      <c r="Q4477" t="b">
        <f t="shared" si="209"/>
        <v>0</v>
      </c>
    </row>
    <row r="4478" spans="1:17" x14ac:dyDescent="0.3">
      <c r="A4478" s="3">
        <v>3783</v>
      </c>
      <c r="B4478" s="3">
        <v>30</v>
      </c>
      <c r="C4478" s="3">
        <v>5</v>
      </c>
      <c r="D4478" s="6">
        <v>80</v>
      </c>
      <c r="E4478" s="8" t="str">
        <f t="shared" si="207"/>
        <v>51-100</v>
      </c>
      <c r="F4478" s="7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  <c r="P4478" t="str">
        <f t="shared" si="208"/>
        <v>0-10</v>
      </c>
      <c r="Q4478" t="b">
        <f t="shared" si="209"/>
        <v>0</v>
      </c>
    </row>
    <row r="4479" spans="1:17" x14ac:dyDescent="0.3">
      <c r="A4479" s="3">
        <v>3785</v>
      </c>
      <c r="B4479" s="3">
        <v>30</v>
      </c>
      <c r="C4479" s="3">
        <v>6</v>
      </c>
      <c r="D4479" s="6">
        <v>115</v>
      </c>
      <c r="E4479" s="8" t="str">
        <f t="shared" si="207"/>
        <v>100+</v>
      </c>
      <c r="F4479" s="7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  <c r="P4479" t="str">
        <f t="shared" si="208"/>
        <v>0-10</v>
      </c>
      <c r="Q4479" t="b">
        <f t="shared" si="209"/>
        <v>0</v>
      </c>
    </row>
    <row r="4480" spans="1:17" x14ac:dyDescent="0.3">
      <c r="A4480" s="3">
        <v>3826</v>
      </c>
      <c r="B4480" s="3">
        <v>30</v>
      </c>
      <c r="C4480" s="3">
        <v>6</v>
      </c>
      <c r="D4480" s="6">
        <v>69</v>
      </c>
      <c r="E4480" s="8" t="str">
        <f t="shared" si="207"/>
        <v>51-100</v>
      </c>
      <c r="F4480" s="7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  <c r="P4480" t="str">
        <f t="shared" si="208"/>
        <v>0-10</v>
      </c>
      <c r="Q4480" t="b">
        <f t="shared" si="209"/>
        <v>0</v>
      </c>
    </row>
    <row r="4481" spans="1:17" x14ac:dyDescent="0.3">
      <c r="A4481" s="3">
        <v>3842</v>
      </c>
      <c r="B4481" s="3">
        <v>30</v>
      </c>
      <c r="C4481" s="3">
        <v>4</v>
      </c>
      <c r="D4481" s="6">
        <v>81</v>
      </c>
      <c r="E4481" s="8" t="str">
        <f t="shared" si="207"/>
        <v>51-100</v>
      </c>
      <c r="F4481" s="7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  <c r="P4481" t="str">
        <f t="shared" si="208"/>
        <v>0-10</v>
      </c>
      <c r="Q4481" t="b">
        <f t="shared" si="209"/>
        <v>0</v>
      </c>
    </row>
    <row r="4482" spans="1:17" x14ac:dyDescent="0.3">
      <c r="A4482" s="3">
        <v>3894</v>
      </c>
      <c r="B4482" s="3">
        <v>30</v>
      </c>
      <c r="C4482" s="3">
        <v>5</v>
      </c>
      <c r="D4482" s="6">
        <v>40</v>
      </c>
      <c r="E4482" s="8" t="str">
        <f t="shared" si="207"/>
        <v>0-50</v>
      </c>
      <c r="F4482" s="7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  <c r="P4482" t="str">
        <f t="shared" si="208"/>
        <v>0-10</v>
      </c>
      <c r="Q4482" t="b">
        <f t="shared" si="209"/>
        <v>0</v>
      </c>
    </row>
    <row r="4483" spans="1:17" x14ac:dyDescent="0.3">
      <c r="A4483" s="3">
        <v>3922</v>
      </c>
      <c r="B4483" s="3">
        <v>30</v>
      </c>
      <c r="C4483" s="3">
        <v>6</v>
      </c>
      <c r="D4483" s="6">
        <v>48</v>
      </c>
      <c r="E4483" s="8" t="str">
        <f t="shared" ref="E4483:E4546" si="210">IF(D4483&lt;=50,"0-50",IF(D4483&lt;=100,"51-100","100+"))</f>
        <v>0-50</v>
      </c>
      <c r="F4483" s="7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  <c r="P4483" t="str">
        <f t="shared" ref="P4483:P4546" si="211">IF(C4483&lt;=10,"0-10",IF(C4483&lt;=20,"11-20",IF(C4483&lt;=30,"21-30","30+")))</f>
        <v>0-10</v>
      </c>
      <c r="Q4483" t="b">
        <f t="shared" ref="Q4483:Q4546" si="212">AND(IF(M4483="Yes",1,0),IF(O4483="Yes",1,0))</f>
        <v>0</v>
      </c>
    </row>
    <row r="4484" spans="1:17" x14ac:dyDescent="0.3">
      <c r="A4484" s="3">
        <v>3994</v>
      </c>
      <c r="B4484" s="3">
        <v>30</v>
      </c>
      <c r="C4484" s="3">
        <v>6</v>
      </c>
      <c r="D4484" s="6">
        <v>13</v>
      </c>
      <c r="E4484" s="8" t="str">
        <f t="shared" si="210"/>
        <v>0-50</v>
      </c>
      <c r="F4484" s="7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  <c r="P4484" t="str">
        <f t="shared" si="211"/>
        <v>0-10</v>
      </c>
      <c r="Q4484" t="b">
        <f t="shared" si="212"/>
        <v>0</v>
      </c>
    </row>
    <row r="4485" spans="1:17" x14ac:dyDescent="0.3">
      <c r="A4485" s="3">
        <v>4013</v>
      </c>
      <c r="B4485" s="3">
        <v>30</v>
      </c>
      <c r="C4485" s="3">
        <v>6</v>
      </c>
      <c r="D4485" s="6">
        <v>124</v>
      </c>
      <c r="E4485" s="8" t="str">
        <f t="shared" si="210"/>
        <v>100+</v>
      </c>
      <c r="F4485" s="7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  <c r="P4485" t="str">
        <f t="shared" si="211"/>
        <v>0-10</v>
      </c>
      <c r="Q4485" t="b">
        <f t="shared" si="212"/>
        <v>0</v>
      </c>
    </row>
    <row r="4486" spans="1:17" x14ac:dyDescent="0.3">
      <c r="A4486" s="3">
        <v>4072</v>
      </c>
      <c r="B4486" s="3">
        <v>30</v>
      </c>
      <c r="C4486" s="3">
        <v>6</v>
      </c>
      <c r="D4486" s="6">
        <v>25</v>
      </c>
      <c r="E4486" s="8" t="str">
        <f t="shared" si="210"/>
        <v>0-50</v>
      </c>
      <c r="F4486" s="7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  <c r="P4486" t="str">
        <f t="shared" si="211"/>
        <v>0-10</v>
      </c>
      <c r="Q4486" t="b">
        <f t="shared" si="212"/>
        <v>0</v>
      </c>
    </row>
    <row r="4487" spans="1:17" x14ac:dyDescent="0.3">
      <c r="A4487" s="3">
        <v>4076</v>
      </c>
      <c r="B4487" s="3">
        <v>30</v>
      </c>
      <c r="C4487" s="3">
        <v>4</v>
      </c>
      <c r="D4487" s="6">
        <v>40</v>
      </c>
      <c r="E4487" s="8" t="str">
        <f t="shared" si="210"/>
        <v>0-50</v>
      </c>
      <c r="F4487" s="7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  <c r="P4487" t="str">
        <f t="shared" si="211"/>
        <v>0-10</v>
      </c>
      <c r="Q4487" t="b">
        <f t="shared" si="212"/>
        <v>0</v>
      </c>
    </row>
    <row r="4488" spans="1:17" x14ac:dyDescent="0.3">
      <c r="A4488" s="3">
        <v>4090</v>
      </c>
      <c r="B4488" s="3">
        <v>30</v>
      </c>
      <c r="C4488" s="3">
        <v>4</v>
      </c>
      <c r="D4488" s="6">
        <v>85</v>
      </c>
      <c r="E4488" s="8" t="str">
        <f t="shared" si="210"/>
        <v>51-100</v>
      </c>
      <c r="F4488" s="7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  <c r="P4488" t="str">
        <f t="shared" si="211"/>
        <v>0-10</v>
      </c>
      <c r="Q4488" t="b">
        <f t="shared" si="212"/>
        <v>0</v>
      </c>
    </row>
    <row r="4489" spans="1:17" x14ac:dyDescent="0.3">
      <c r="A4489" s="3">
        <v>4120</v>
      </c>
      <c r="B4489" s="3">
        <v>30</v>
      </c>
      <c r="C4489" s="3">
        <v>5</v>
      </c>
      <c r="D4489" s="6">
        <v>85</v>
      </c>
      <c r="E4489" s="8" t="str">
        <f t="shared" si="210"/>
        <v>51-100</v>
      </c>
      <c r="F4489" s="7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  <c r="P4489" t="str">
        <f t="shared" si="211"/>
        <v>0-10</v>
      </c>
      <c r="Q4489" t="b">
        <f t="shared" si="212"/>
        <v>0</v>
      </c>
    </row>
    <row r="4490" spans="1:17" x14ac:dyDescent="0.3">
      <c r="A4490" s="3">
        <v>4161</v>
      </c>
      <c r="B4490" s="3">
        <v>30</v>
      </c>
      <c r="C4490" s="3">
        <v>4</v>
      </c>
      <c r="D4490" s="6">
        <v>11</v>
      </c>
      <c r="E4490" s="8" t="str">
        <f t="shared" si="210"/>
        <v>0-50</v>
      </c>
      <c r="F4490" s="7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  <c r="P4490" t="str">
        <f t="shared" si="211"/>
        <v>0-10</v>
      </c>
      <c r="Q4490" t="b">
        <f t="shared" si="212"/>
        <v>0</v>
      </c>
    </row>
    <row r="4491" spans="1:17" x14ac:dyDescent="0.3">
      <c r="A4491" s="3">
        <v>4188</v>
      </c>
      <c r="B4491" s="3">
        <v>30</v>
      </c>
      <c r="C4491" s="3">
        <v>5</v>
      </c>
      <c r="D4491" s="6">
        <v>109</v>
      </c>
      <c r="E4491" s="8" t="str">
        <f t="shared" si="210"/>
        <v>100+</v>
      </c>
      <c r="F4491" s="7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  <c r="P4491" t="str">
        <f t="shared" si="211"/>
        <v>0-10</v>
      </c>
      <c r="Q4491" t="b">
        <f t="shared" si="212"/>
        <v>0</v>
      </c>
    </row>
    <row r="4492" spans="1:17" x14ac:dyDescent="0.3">
      <c r="A4492" s="3">
        <v>4189</v>
      </c>
      <c r="B4492" s="3">
        <v>30</v>
      </c>
      <c r="C4492" s="3">
        <v>4</v>
      </c>
      <c r="D4492" s="6">
        <v>45</v>
      </c>
      <c r="E4492" s="8" t="str">
        <f t="shared" si="210"/>
        <v>0-50</v>
      </c>
      <c r="F4492" s="7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  <c r="P4492" t="str">
        <f t="shared" si="211"/>
        <v>0-10</v>
      </c>
      <c r="Q4492" t="b">
        <f t="shared" si="212"/>
        <v>0</v>
      </c>
    </row>
    <row r="4493" spans="1:17" x14ac:dyDescent="0.3">
      <c r="A4493" s="3">
        <v>4275</v>
      </c>
      <c r="B4493" s="3">
        <v>30</v>
      </c>
      <c r="C4493" s="3">
        <v>3</v>
      </c>
      <c r="D4493" s="6">
        <v>79</v>
      </c>
      <c r="E4493" s="8" t="str">
        <f t="shared" si="210"/>
        <v>51-100</v>
      </c>
      <c r="F4493" s="7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  <c r="P4493" t="str">
        <f t="shared" si="211"/>
        <v>0-10</v>
      </c>
      <c r="Q4493" t="b">
        <f t="shared" si="212"/>
        <v>0</v>
      </c>
    </row>
    <row r="4494" spans="1:17" x14ac:dyDescent="0.3">
      <c r="A4494" s="3">
        <v>4300</v>
      </c>
      <c r="B4494" s="3">
        <v>30</v>
      </c>
      <c r="C4494" s="3">
        <v>5</v>
      </c>
      <c r="D4494" s="6">
        <v>73</v>
      </c>
      <c r="E4494" s="8" t="str">
        <f t="shared" si="210"/>
        <v>51-100</v>
      </c>
      <c r="F4494" s="7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  <c r="P4494" t="str">
        <f t="shared" si="211"/>
        <v>0-10</v>
      </c>
      <c r="Q4494" t="b">
        <f t="shared" si="212"/>
        <v>0</v>
      </c>
    </row>
    <row r="4495" spans="1:17" x14ac:dyDescent="0.3">
      <c r="A4495" s="3">
        <v>4317</v>
      </c>
      <c r="B4495" s="3">
        <v>30</v>
      </c>
      <c r="C4495" s="3">
        <v>6</v>
      </c>
      <c r="D4495" s="6">
        <v>95</v>
      </c>
      <c r="E4495" s="8" t="str">
        <f t="shared" si="210"/>
        <v>51-100</v>
      </c>
      <c r="F4495" s="7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  <c r="P4495" t="str">
        <f t="shared" si="211"/>
        <v>0-10</v>
      </c>
      <c r="Q4495" t="b">
        <f t="shared" si="212"/>
        <v>0</v>
      </c>
    </row>
    <row r="4496" spans="1:17" x14ac:dyDescent="0.3">
      <c r="A4496" s="3">
        <v>4328</v>
      </c>
      <c r="B4496" s="3">
        <v>30</v>
      </c>
      <c r="C4496" s="3">
        <v>4</v>
      </c>
      <c r="D4496" s="6">
        <v>102</v>
      </c>
      <c r="E4496" s="8" t="str">
        <f t="shared" si="210"/>
        <v>100+</v>
      </c>
      <c r="F4496" s="7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  <c r="P4496" t="str">
        <f t="shared" si="211"/>
        <v>0-10</v>
      </c>
      <c r="Q4496" t="b">
        <f t="shared" si="212"/>
        <v>0</v>
      </c>
    </row>
    <row r="4497" spans="1:17" x14ac:dyDescent="0.3">
      <c r="A4497" s="3">
        <v>4352</v>
      </c>
      <c r="B4497" s="3">
        <v>30</v>
      </c>
      <c r="C4497" s="3">
        <v>3</v>
      </c>
      <c r="D4497" s="6">
        <v>32</v>
      </c>
      <c r="E4497" s="8" t="str">
        <f t="shared" si="210"/>
        <v>0-50</v>
      </c>
      <c r="F4497" s="7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  <c r="P4497" t="str">
        <f t="shared" si="211"/>
        <v>0-10</v>
      </c>
      <c r="Q4497" t="b">
        <f t="shared" si="212"/>
        <v>0</v>
      </c>
    </row>
    <row r="4498" spans="1:17" x14ac:dyDescent="0.3">
      <c r="A4498" s="3">
        <v>4364</v>
      </c>
      <c r="B4498" s="3">
        <v>30</v>
      </c>
      <c r="C4498" s="3">
        <v>4</v>
      </c>
      <c r="D4498" s="6">
        <v>18</v>
      </c>
      <c r="E4498" s="8" t="str">
        <f t="shared" si="210"/>
        <v>0-50</v>
      </c>
      <c r="F4498" s="7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  <c r="P4498" t="str">
        <f t="shared" si="211"/>
        <v>0-10</v>
      </c>
      <c r="Q4498" t="b">
        <f t="shared" si="212"/>
        <v>0</v>
      </c>
    </row>
    <row r="4499" spans="1:17" x14ac:dyDescent="0.3">
      <c r="A4499" s="3">
        <v>4374</v>
      </c>
      <c r="B4499" s="3">
        <v>30</v>
      </c>
      <c r="C4499" s="3">
        <v>6</v>
      </c>
      <c r="D4499" s="6">
        <v>139</v>
      </c>
      <c r="E4499" s="8" t="str">
        <f t="shared" si="210"/>
        <v>100+</v>
      </c>
      <c r="F4499" s="7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  <c r="P4499" t="str">
        <f t="shared" si="211"/>
        <v>0-10</v>
      </c>
      <c r="Q4499" t="b">
        <f t="shared" si="212"/>
        <v>0</v>
      </c>
    </row>
    <row r="4500" spans="1:17" x14ac:dyDescent="0.3">
      <c r="A4500" s="3">
        <v>4397</v>
      </c>
      <c r="B4500" s="3">
        <v>30</v>
      </c>
      <c r="C4500" s="3">
        <v>5</v>
      </c>
      <c r="D4500" s="6">
        <v>14</v>
      </c>
      <c r="E4500" s="8" t="str">
        <f t="shared" si="210"/>
        <v>0-50</v>
      </c>
      <c r="F4500" s="7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  <c r="P4500" t="str">
        <f t="shared" si="211"/>
        <v>0-10</v>
      </c>
      <c r="Q4500" t="b">
        <f t="shared" si="212"/>
        <v>0</v>
      </c>
    </row>
    <row r="4501" spans="1:17" x14ac:dyDescent="0.3">
      <c r="A4501" s="3">
        <v>4450</v>
      </c>
      <c r="B4501" s="3">
        <v>30</v>
      </c>
      <c r="C4501" s="3">
        <v>6</v>
      </c>
      <c r="D4501" s="6">
        <v>44</v>
      </c>
      <c r="E4501" s="8" t="str">
        <f t="shared" si="210"/>
        <v>0-50</v>
      </c>
      <c r="F4501" s="7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  <c r="P4501" t="str">
        <f t="shared" si="211"/>
        <v>0-10</v>
      </c>
      <c r="Q4501" t="b">
        <f t="shared" si="212"/>
        <v>0</v>
      </c>
    </row>
    <row r="4502" spans="1:17" x14ac:dyDescent="0.3">
      <c r="A4502" s="3">
        <v>4489</v>
      </c>
      <c r="B4502" s="3">
        <v>30</v>
      </c>
      <c r="C4502" s="3">
        <v>4</v>
      </c>
      <c r="D4502" s="6">
        <v>50</v>
      </c>
      <c r="E4502" s="8" t="str">
        <f t="shared" si="210"/>
        <v>0-50</v>
      </c>
      <c r="F4502" s="7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  <c r="P4502" t="str">
        <f t="shared" si="211"/>
        <v>0-10</v>
      </c>
      <c r="Q4502" t="b">
        <f t="shared" si="212"/>
        <v>0</v>
      </c>
    </row>
    <row r="4503" spans="1:17" x14ac:dyDescent="0.3">
      <c r="A4503" s="3">
        <v>4636</v>
      </c>
      <c r="B4503" s="3">
        <v>30</v>
      </c>
      <c r="C4503" s="3">
        <v>5</v>
      </c>
      <c r="D4503" s="6">
        <v>85</v>
      </c>
      <c r="E4503" s="8" t="str">
        <f t="shared" si="210"/>
        <v>51-100</v>
      </c>
      <c r="F4503" s="7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  <c r="P4503" t="str">
        <f t="shared" si="211"/>
        <v>0-10</v>
      </c>
      <c r="Q4503" t="b">
        <f t="shared" si="212"/>
        <v>1</v>
      </c>
    </row>
    <row r="4504" spans="1:17" x14ac:dyDescent="0.3">
      <c r="A4504" s="3">
        <v>4641</v>
      </c>
      <c r="B4504" s="3">
        <v>30</v>
      </c>
      <c r="C4504" s="3">
        <v>6</v>
      </c>
      <c r="D4504" s="6">
        <v>42</v>
      </c>
      <c r="E4504" s="8" t="str">
        <f t="shared" si="210"/>
        <v>0-50</v>
      </c>
      <c r="F4504" s="7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  <c r="P4504" t="str">
        <f t="shared" si="211"/>
        <v>0-10</v>
      </c>
      <c r="Q4504" t="b">
        <f t="shared" si="212"/>
        <v>0</v>
      </c>
    </row>
    <row r="4505" spans="1:17" x14ac:dyDescent="0.3">
      <c r="A4505" s="3">
        <v>4757</v>
      </c>
      <c r="B4505" s="3">
        <v>30</v>
      </c>
      <c r="C4505" s="3">
        <v>4</v>
      </c>
      <c r="D4505" s="6">
        <v>78</v>
      </c>
      <c r="E4505" s="8" t="str">
        <f t="shared" si="210"/>
        <v>51-100</v>
      </c>
      <c r="F4505" s="7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  <c r="P4505" t="str">
        <f t="shared" si="211"/>
        <v>0-10</v>
      </c>
      <c r="Q4505" t="b">
        <f t="shared" si="212"/>
        <v>0</v>
      </c>
    </row>
    <row r="4506" spans="1:17" x14ac:dyDescent="0.3">
      <c r="A4506" s="3">
        <v>4786</v>
      </c>
      <c r="B4506" s="3">
        <v>30</v>
      </c>
      <c r="C4506" s="3">
        <v>5</v>
      </c>
      <c r="D4506" s="6">
        <v>23</v>
      </c>
      <c r="E4506" s="8" t="str">
        <f t="shared" si="210"/>
        <v>0-50</v>
      </c>
      <c r="F4506" s="7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  <c r="P4506" t="str">
        <f t="shared" si="211"/>
        <v>0-10</v>
      </c>
      <c r="Q4506" t="b">
        <f t="shared" si="212"/>
        <v>0</v>
      </c>
    </row>
    <row r="4507" spans="1:17" x14ac:dyDescent="0.3">
      <c r="A4507" s="3">
        <v>4806</v>
      </c>
      <c r="B4507" s="3">
        <v>30</v>
      </c>
      <c r="C4507" s="3">
        <v>6</v>
      </c>
      <c r="D4507" s="6">
        <v>160</v>
      </c>
      <c r="E4507" s="8" t="str">
        <f t="shared" si="210"/>
        <v>100+</v>
      </c>
      <c r="F4507" s="7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  <c r="P4507" t="str">
        <f t="shared" si="211"/>
        <v>0-10</v>
      </c>
      <c r="Q4507" t="b">
        <f t="shared" si="212"/>
        <v>0</v>
      </c>
    </row>
    <row r="4508" spans="1:17" x14ac:dyDescent="0.3">
      <c r="A4508" s="3">
        <v>4822</v>
      </c>
      <c r="B4508" s="3">
        <v>30</v>
      </c>
      <c r="C4508" s="3">
        <v>6</v>
      </c>
      <c r="D4508" s="6">
        <v>62</v>
      </c>
      <c r="E4508" s="8" t="str">
        <f t="shared" si="210"/>
        <v>51-100</v>
      </c>
      <c r="F4508" s="7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  <c r="P4508" t="str">
        <f t="shared" si="211"/>
        <v>0-10</v>
      </c>
      <c r="Q4508" t="b">
        <f t="shared" si="212"/>
        <v>0</v>
      </c>
    </row>
    <row r="4509" spans="1:17" x14ac:dyDescent="0.3">
      <c r="A4509" s="3">
        <v>4828</v>
      </c>
      <c r="B4509" s="3">
        <v>30</v>
      </c>
      <c r="C4509" s="3">
        <v>6</v>
      </c>
      <c r="D4509" s="6">
        <v>181</v>
      </c>
      <c r="E4509" s="8" t="str">
        <f t="shared" si="210"/>
        <v>100+</v>
      </c>
      <c r="F4509" s="7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  <c r="P4509" t="str">
        <f t="shared" si="211"/>
        <v>0-10</v>
      </c>
      <c r="Q4509" t="b">
        <f t="shared" si="212"/>
        <v>0</v>
      </c>
    </row>
    <row r="4510" spans="1:17" x14ac:dyDescent="0.3">
      <c r="A4510" s="3">
        <v>4832</v>
      </c>
      <c r="B4510" s="3">
        <v>30</v>
      </c>
      <c r="C4510" s="3">
        <v>6</v>
      </c>
      <c r="D4510" s="6">
        <v>42</v>
      </c>
      <c r="E4510" s="8" t="str">
        <f t="shared" si="210"/>
        <v>0-50</v>
      </c>
      <c r="F4510" s="7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  <c r="P4510" t="str">
        <f t="shared" si="211"/>
        <v>0-10</v>
      </c>
      <c r="Q4510" t="b">
        <f t="shared" si="212"/>
        <v>0</v>
      </c>
    </row>
    <row r="4511" spans="1:17" x14ac:dyDescent="0.3">
      <c r="A4511" s="3">
        <v>4914</v>
      </c>
      <c r="B4511" s="3">
        <v>30</v>
      </c>
      <c r="C4511" s="3">
        <v>4</v>
      </c>
      <c r="D4511" s="6">
        <v>110</v>
      </c>
      <c r="E4511" s="8" t="str">
        <f t="shared" si="210"/>
        <v>100+</v>
      </c>
      <c r="F4511" s="7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  <c r="P4511" t="str">
        <f t="shared" si="211"/>
        <v>0-10</v>
      </c>
      <c r="Q4511" t="b">
        <f t="shared" si="212"/>
        <v>0</v>
      </c>
    </row>
    <row r="4512" spans="1:17" x14ac:dyDescent="0.3">
      <c r="A4512" s="3">
        <v>4993</v>
      </c>
      <c r="B4512" s="3">
        <v>30</v>
      </c>
      <c r="C4512" s="3">
        <v>5</v>
      </c>
      <c r="D4512" s="6">
        <v>13</v>
      </c>
      <c r="E4512" s="8" t="str">
        <f t="shared" si="210"/>
        <v>0-50</v>
      </c>
      <c r="F4512" s="7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  <c r="P4512" t="str">
        <f t="shared" si="211"/>
        <v>0-10</v>
      </c>
      <c r="Q4512" t="b">
        <f t="shared" si="212"/>
        <v>0</v>
      </c>
    </row>
    <row r="4513" spans="1:17" x14ac:dyDescent="0.3">
      <c r="A4513" s="3">
        <v>4997</v>
      </c>
      <c r="B4513" s="3">
        <v>30</v>
      </c>
      <c r="C4513" s="3">
        <v>4</v>
      </c>
      <c r="D4513" s="6">
        <v>15</v>
      </c>
      <c r="E4513" s="8" t="str">
        <f t="shared" si="210"/>
        <v>0-50</v>
      </c>
      <c r="F4513" s="7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  <c r="P4513" t="str">
        <f t="shared" si="211"/>
        <v>0-10</v>
      </c>
      <c r="Q4513" t="b">
        <f t="shared" si="212"/>
        <v>0</v>
      </c>
    </row>
    <row r="4514" spans="1:17" x14ac:dyDescent="0.3">
      <c r="A4514" s="3">
        <v>12</v>
      </c>
      <c r="B4514" s="3">
        <v>29</v>
      </c>
      <c r="C4514" s="3">
        <v>5</v>
      </c>
      <c r="D4514" s="6">
        <v>45</v>
      </c>
      <c r="E4514" s="8" t="str">
        <f t="shared" si="210"/>
        <v>0-50</v>
      </c>
      <c r="F4514" s="7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  <c r="P4514" t="str">
        <f t="shared" si="211"/>
        <v>0-10</v>
      </c>
      <c r="Q4514" t="b">
        <f t="shared" si="212"/>
        <v>0</v>
      </c>
    </row>
    <row r="4515" spans="1:17" x14ac:dyDescent="0.3">
      <c r="A4515" s="3">
        <v>23</v>
      </c>
      <c r="B4515" s="3">
        <v>29</v>
      </c>
      <c r="C4515" s="3">
        <v>5</v>
      </c>
      <c r="D4515" s="6">
        <v>62</v>
      </c>
      <c r="E4515" s="8" t="str">
        <f t="shared" si="210"/>
        <v>51-100</v>
      </c>
      <c r="F4515" s="7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  <c r="P4515" t="str">
        <f t="shared" si="211"/>
        <v>0-10</v>
      </c>
      <c r="Q4515" t="b">
        <f t="shared" si="212"/>
        <v>0</v>
      </c>
    </row>
    <row r="4516" spans="1:17" x14ac:dyDescent="0.3">
      <c r="A4516" s="3">
        <v>55</v>
      </c>
      <c r="B4516" s="3">
        <v>29</v>
      </c>
      <c r="C4516" s="3">
        <v>5</v>
      </c>
      <c r="D4516" s="6">
        <v>44</v>
      </c>
      <c r="E4516" s="8" t="str">
        <f t="shared" si="210"/>
        <v>0-50</v>
      </c>
      <c r="F4516" s="7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  <c r="P4516" t="str">
        <f t="shared" si="211"/>
        <v>0-10</v>
      </c>
      <c r="Q4516" t="b">
        <f t="shared" si="212"/>
        <v>0</v>
      </c>
    </row>
    <row r="4517" spans="1:17" x14ac:dyDescent="0.3">
      <c r="A4517" s="3">
        <v>161</v>
      </c>
      <c r="B4517" s="3">
        <v>29</v>
      </c>
      <c r="C4517" s="3">
        <v>0</v>
      </c>
      <c r="D4517" s="6">
        <v>134</v>
      </c>
      <c r="E4517" s="8" t="str">
        <f t="shared" si="210"/>
        <v>100+</v>
      </c>
      <c r="F4517" s="7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  <c r="P4517" t="str">
        <f t="shared" si="211"/>
        <v>0-10</v>
      </c>
      <c r="Q4517" t="b">
        <f t="shared" si="212"/>
        <v>0</v>
      </c>
    </row>
    <row r="4518" spans="1:17" x14ac:dyDescent="0.3">
      <c r="A4518" s="3">
        <v>178</v>
      </c>
      <c r="B4518" s="3">
        <v>29</v>
      </c>
      <c r="C4518" s="3">
        <v>3</v>
      </c>
      <c r="D4518" s="6">
        <v>65</v>
      </c>
      <c r="E4518" s="8" t="str">
        <f t="shared" si="210"/>
        <v>51-100</v>
      </c>
      <c r="F4518" s="7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  <c r="P4518" t="str">
        <f t="shared" si="211"/>
        <v>0-10</v>
      </c>
      <c r="Q4518" t="b">
        <f t="shared" si="212"/>
        <v>0</v>
      </c>
    </row>
    <row r="4519" spans="1:17" x14ac:dyDescent="0.3">
      <c r="A4519" s="3">
        <v>184</v>
      </c>
      <c r="B4519" s="3">
        <v>29</v>
      </c>
      <c r="C4519" s="3">
        <v>3</v>
      </c>
      <c r="D4519" s="6">
        <v>148</v>
      </c>
      <c r="E4519" s="8" t="str">
        <f t="shared" si="210"/>
        <v>100+</v>
      </c>
      <c r="F4519" s="7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  <c r="P4519" t="str">
        <f t="shared" si="211"/>
        <v>0-10</v>
      </c>
      <c r="Q4519" t="b">
        <f t="shared" si="212"/>
        <v>0</v>
      </c>
    </row>
    <row r="4520" spans="1:17" x14ac:dyDescent="0.3">
      <c r="A4520" s="3">
        <v>273</v>
      </c>
      <c r="B4520" s="3">
        <v>29</v>
      </c>
      <c r="C4520" s="3">
        <v>3</v>
      </c>
      <c r="D4520" s="6">
        <v>45</v>
      </c>
      <c r="E4520" s="8" t="str">
        <f t="shared" si="210"/>
        <v>0-50</v>
      </c>
      <c r="F4520" s="7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  <c r="P4520" t="str">
        <f t="shared" si="211"/>
        <v>0-10</v>
      </c>
      <c r="Q4520" t="b">
        <f t="shared" si="212"/>
        <v>0</v>
      </c>
    </row>
    <row r="4521" spans="1:17" x14ac:dyDescent="0.3">
      <c r="A4521" s="3">
        <v>278</v>
      </c>
      <c r="B4521" s="3">
        <v>29</v>
      </c>
      <c r="C4521" s="3">
        <v>2</v>
      </c>
      <c r="D4521" s="6">
        <v>30</v>
      </c>
      <c r="E4521" s="8" t="str">
        <f t="shared" si="210"/>
        <v>0-50</v>
      </c>
      <c r="F4521" s="7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  <c r="P4521" t="str">
        <f t="shared" si="211"/>
        <v>0-10</v>
      </c>
      <c r="Q4521" t="b">
        <f t="shared" si="212"/>
        <v>0</v>
      </c>
    </row>
    <row r="4522" spans="1:17" x14ac:dyDescent="0.3">
      <c r="A4522" s="3">
        <v>339</v>
      </c>
      <c r="B4522" s="3">
        <v>29</v>
      </c>
      <c r="C4522" s="3">
        <v>3</v>
      </c>
      <c r="D4522" s="6">
        <v>153</v>
      </c>
      <c r="E4522" s="8" t="str">
        <f t="shared" si="210"/>
        <v>100+</v>
      </c>
      <c r="F4522" s="7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  <c r="P4522" t="str">
        <f t="shared" si="211"/>
        <v>0-10</v>
      </c>
      <c r="Q4522" t="b">
        <f t="shared" si="212"/>
        <v>0</v>
      </c>
    </row>
    <row r="4523" spans="1:17" x14ac:dyDescent="0.3">
      <c r="A4523" s="3">
        <v>402</v>
      </c>
      <c r="B4523" s="3">
        <v>29</v>
      </c>
      <c r="C4523" s="3">
        <v>2</v>
      </c>
      <c r="D4523" s="6">
        <v>30</v>
      </c>
      <c r="E4523" s="8" t="str">
        <f t="shared" si="210"/>
        <v>0-50</v>
      </c>
      <c r="F4523" s="7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  <c r="P4523" t="str">
        <f t="shared" si="211"/>
        <v>0-10</v>
      </c>
      <c r="Q4523" t="b">
        <f t="shared" si="212"/>
        <v>0</v>
      </c>
    </row>
    <row r="4524" spans="1:17" x14ac:dyDescent="0.3">
      <c r="A4524" s="3">
        <v>458</v>
      </c>
      <c r="B4524" s="3">
        <v>29</v>
      </c>
      <c r="C4524" s="3">
        <v>3</v>
      </c>
      <c r="D4524" s="6">
        <v>69</v>
      </c>
      <c r="E4524" s="8" t="str">
        <f t="shared" si="210"/>
        <v>51-100</v>
      </c>
      <c r="F4524" s="7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  <c r="P4524" t="str">
        <f t="shared" si="211"/>
        <v>0-10</v>
      </c>
      <c r="Q4524" t="b">
        <f t="shared" si="212"/>
        <v>0</v>
      </c>
    </row>
    <row r="4525" spans="1:17" x14ac:dyDescent="0.3">
      <c r="A4525" s="3">
        <v>463</v>
      </c>
      <c r="B4525" s="3">
        <v>29</v>
      </c>
      <c r="C4525" s="3">
        <v>4</v>
      </c>
      <c r="D4525" s="6">
        <v>183</v>
      </c>
      <c r="E4525" s="8" t="str">
        <f t="shared" si="210"/>
        <v>100+</v>
      </c>
      <c r="F4525" s="7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  <c r="P4525" t="str">
        <f t="shared" si="211"/>
        <v>0-10</v>
      </c>
      <c r="Q4525" t="b">
        <f t="shared" si="212"/>
        <v>0</v>
      </c>
    </row>
    <row r="4526" spans="1:17" x14ac:dyDescent="0.3">
      <c r="A4526" s="3">
        <v>484</v>
      </c>
      <c r="B4526" s="3">
        <v>29</v>
      </c>
      <c r="C4526" s="3">
        <v>5</v>
      </c>
      <c r="D4526" s="6">
        <v>30</v>
      </c>
      <c r="E4526" s="8" t="str">
        <f t="shared" si="210"/>
        <v>0-50</v>
      </c>
      <c r="F4526" s="7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  <c r="P4526" t="str">
        <f t="shared" si="211"/>
        <v>0-10</v>
      </c>
      <c r="Q4526" t="b">
        <f t="shared" si="212"/>
        <v>0</v>
      </c>
    </row>
    <row r="4527" spans="1:17" x14ac:dyDescent="0.3">
      <c r="A4527" s="3">
        <v>575</v>
      </c>
      <c r="B4527" s="3">
        <v>29</v>
      </c>
      <c r="C4527" s="3">
        <v>5</v>
      </c>
      <c r="D4527" s="6">
        <v>80</v>
      </c>
      <c r="E4527" s="8" t="str">
        <f t="shared" si="210"/>
        <v>51-100</v>
      </c>
      <c r="F4527" s="7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  <c r="P4527" t="str">
        <f t="shared" si="211"/>
        <v>0-10</v>
      </c>
      <c r="Q4527" t="b">
        <f t="shared" si="212"/>
        <v>0</v>
      </c>
    </row>
    <row r="4528" spans="1:17" x14ac:dyDescent="0.3">
      <c r="A4528" s="3">
        <v>591</v>
      </c>
      <c r="B4528" s="3">
        <v>29</v>
      </c>
      <c r="C4528" s="3">
        <v>3</v>
      </c>
      <c r="D4528" s="6">
        <v>39</v>
      </c>
      <c r="E4528" s="8" t="str">
        <f t="shared" si="210"/>
        <v>0-50</v>
      </c>
      <c r="F4528" s="7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  <c r="P4528" t="str">
        <f t="shared" si="211"/>
        <v>0-10</v>
      </c>
      <c r="Q4528" t="b">
        <f t="shared" si="212"/>
        <v>0</v>
      </c>
    </row>
    <row r="4529" spans="1:17" x14ac:dyDescent="0.3">
      <c r="A4529" s="3">
        <v>603</v>
      </c>
      <c r="B4529" s="3">
        <v>29</v>
      </c>
      <c r="C4529" s="3">
        <v>5</v>
      </c>
      <c r="D4529" s="6">
        <v>135</v>
      </c>
      <c r="E4529" s="8" t="str">
        <f t="shared" si="210"/>
        <v>100+</v>
      </c>
      <c r="F4529" s="7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  <c r="P4529" t="str">
        <f t="shared" si="211"/>
        <v>0-10</v>
      </c>
      <c r="Q4529" t="b">
        <f t="shared" si="212"/>
        <v>0</v>
      </c>
    </row>
    <row r="4530" spans="1:17" x14ac:dyDescent="0.3">
      <c r="A4530" s="3">
        <v>676</v>
      </c>
      <c r="B4530" s="3">
        <v>29</v>
      </c>
      <c r="C4530" s="3">
        <v>2</v>
      </c>
      <c r="D4530" s="6">
        <v>33</v>
      </c>
      <c r="E4530" s="8" t="str">
        <f t="shared" si="210"/>
        <v>0-50</v>
      </c>
      <c r="F4530" s="7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  <c r="P4530" t="str">
        <f t="shared" si="211"/>
        <v>0-10</v>
      </c>
      <c r="Q4530" t="b">
        <f t="shared" si="212"/>
        <v>0</v>
      </c>
    </row>
    <row r="4531" spans="1:17" x14ac:dyDescent="0.3">
      <c r="A4531" s="3">
        <v>696</v>
      </c>
      <c r="B4531" s="3">
        <v>29</v>
      </c>
      <c r="C4531" s="3">
        <v>4</v>
      </c>
      <c r="D4531" s="6">
        <v>115</v>
      </c>
      <c r="E4531" s="8" t="str">
        <f t="shared" si="210"/>
        <v>100+</v>
      </c>
      <c r="F4531" s="7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  <c r="P4531" t="str">
        <f t="shared" si="211"/>
        <v>0-10</v>
      </c>
      <c r="Q4531" t="b">
        <f t="shared" si="212"/>
        <v>0</v>
      </c>
    </row>
    <row r="4532" spans="1:17" x14ac:dyDescent="0.3">
      <c r="A4532" s="3">
        <v>710</v>
      </c>
      <c r="B4532" s="3">
        <v>29</v>
      </c>
      <c r="C4532" s="3">
        <v>4</v>
      </c>
      <c r="D4532" s="6">
        <v>72</v>
      </c>
      <c r="E4532" s="8" t="str">
        <f t="shared" si="210"/>
        <v>51-100</v>
      </c>
      <c r="F4532" s="7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  <c r="P4532" t="str">
        <f t="shared" si="211"/>
        <v>0-10</v>
      </c>
      <c r="Q4532" t="b">
        <f t="shared" si="212"/>
        <v>0</v>
      </c>
    </row>
    <row r="4533" spans="1:17" x14ac:dyDescent="0.3">
      <c r="A4533" s="3">
        <v>717</v>
      </c>
      <c r="B4533" s="3">
        <v>29</v>
      </c>
      <c r="C4533" s="3">
        <v>5</v>
      </c>
      <c r="D4533" s="6">
        <v>31</v>
      </c>
      <c r="E4533" s="8" t="str">
        <f t="shared" si="210"/>
        <v>0-50</v>
      </c>
      <c r="F4533" s="7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  <c r="P4533" t="str">
        <f t="shared" si="211"/>
        <v>0-10</v>
      </c>
      <c r="Q4533" t="b">
        <f t="shared" si="212"/>
        <v>0</v>
      </c>
    </row>
    <row r="4534" spans="1:17" x14ac:dyDescent="0.3">
      <c r="A4534" s="3">
        <v>751</v>
      </c>
      <c r="B4534" s="3">
        <v>29</v>
      </c>
      <c r="C4534" s="3">
        <v>5</v>
      </c>
      <c r="D4534" s="6">
        <v>138</v>
      </c>
      <c r="E4534" s="8" t="str">
        <f t="shared" si="210"/>
        <v>100+</v>
      </c>
      <c r="F4534" s="7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  <c r="P4534" t="str">
        <f t="shared" si="211"/>
        <v>0-10</v>
      </c>
      <c r="Q4534" t="b">
        <f t="shared" si="212"/>
        <v>0</v>
      </c>
    </row>
    <row r="4535" spans="1:17" x14ac:dyDescent="0.3">
      <c r="A4535" s="3">
        <v>761</v>
      </c>
      <c r="B4535" s="3">
        <v>29</v>
      </c>
      <c r="C4535" s="3">
        <v>3</v>
      </c>
      <c r="D4535" s="6">
        <v>52</v>
      </c>
      <c r="E4535" s="8" t="str">
        <f t="shared" si="210"/>
        <v>51-100</v>
      </c>
      <c r="F4535" s="7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  <c r="P4535" t="str">
        <f t="shared" si="211"/>
        <v>0-10</v>
      </c>
      <c r="Q4535" t="b">
        <f t="shared" si="212"/>
        <v>0</v>
      </c>
    </row>
    <row r="4536" spans="1:17" x14ac:dyDescent="0.3">
      <c r="A4536" s="3">
        <v>790</v>
      </c>
      <c r="B4536" s="3">
        <v>29</v>
      </c>
      <c r="C4536" s="3">
        <v>3</v>
      </c>
      <c r="D4536" s="6">
        <v>31</v>
      </c>
      <c r="E4536" s="8" t="str">
        <f t="shared" si="210"/>
        <v>0-50</v>
      </c>
      <c r="F4536" s="7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  <c r="P4536" t="str">
        <f t="shared" si="211"/>
        <v>0-10</v>
      </c>
      <c r="Q4536" t="b">
        <f t="shared" si="212"/>
        <v>0</v>
      </c>
    </row>
    <row r="4537" spans="1:17" x14ac:dyDescent="0.3">
      <c r="A4537" s="3">
        <v>799</v>
      </c>
      <c r="B4537" s="3">
        <v>29</v>
      </c>
      <c r="C4537" s="3">
        <v>2</v>
      </c>
      <c r="D4537" s="6">
        <v>38</v>
      </c>
      <c r="E4537" s="8" t="str">
        <f t="shared" si="210"/>
        <v>0-50</v>
      </c>
      <c r="F4537" s="7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  <c r="P4537" t="str">
        <f t="shared" si="211"/>
        <v>0-10</v>
      </c>
      <c r="Q4537" t="b">
        <f t="shared" si="212"/>
        <v>0</v>
      </c>
    </row>
    <row r="4538" spans="1:17" x14ac:dyDescent="0.3">
      <c r="A4538" s="3">
        <v>800</v>
      </c>
      <c r="B4538" s="3">
        <v>29</v>
      </c>
      <c r="C4538" s="3">
        <v>3</v>
      </c>
      <c r="D4538" s="6">
        <v>39</v>
      </c>
      <c r="E4538" s="8" t="str">
        <f t="shared" si="210"/>
        <v>0-50</v>
      </c>
      <c r="F4538" s="7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  <c r="P4538" t="str">
        <f t="shared" si="211"/>
        <v>0-10</v>
      </c>
      <c r="Q4538" t="b">
        <f t="shared" si="212"/>
        <v>0</v>
      </c>
    </row>
    <row r="4539" spans="1:17" x14ac:dyDescent="0.3">
      <c r="A4539" s="3">
        <v>831</v>
      </c>
      <c r="B4539" s="3">
        <v>29</v>
      </c>
      <c r="C4539" s="3">
        <v>5</v>
      </c>
      <c r="D4539" s="6">
        <v>72</v>
      </c>
      <c r="E4539" s="8" t="str">
        <f t="shared" si="210"/>
        <v>51-100</v>
      </c>
      <c r="F4539" s="7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  <c r="P4539" t="str">
        <f t="shared" si="211"/>
        <v>0-10</v>
      </c>
      <c r="Q4539" t="b">
        <f t="shared" si="212"/>
        <v>0</v>
      </c>
    </row>
    <row r="4540" spans="1:17" x14ac:dyDescent="0.3">
      <c r="A4540" s="3">
        <v>895</v>
      </c>
      <c r="B4540" s="3">
        <v>29</v>
      </c>
      <c r="C4540" s="3">
        <v>4</v>
      </c>
      <c r="D4540" s="6">
        <v>59</v>
      </c>
      <c r="E4540" s="8" t="str">
        <f t="shared" si="210"/>
        <v>51-100</v>
      </c>
      <c r="F4540" s="7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  <c r="P4540" t="str">
        <f t="shared" si="211"/>
        <v>0-10</v>
      </c>
      <c r="Q4540" t="b">
        <f t="shared" si="212"/>
        <v>0</v>
      </c>
    </row>
    <row r="4541" spans="1:17" x14ac:dyDescent="0.3">
      <c r="A4541" s="3">
        <v>907</v>
      </c>
      <c r="B4541" s="3">
        <v>29</v>
      </c>
      <c r="C4541" s="3">
        <v>3</v>
      </c>
      <c r="D4541" s="6">
        <v>154</v>
      </c>
      <c r="E4541" s="8" t="str">
        <f t="shared" si="210"/>
        <v>100+</v>
      </c>
      <c r="F4541" s="7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  <c r="P4541" t="str">
        <f t="shared" si="211"/>
        <v>0-10</v>
      </c>
      <c r="Q4541" t="b">
        <f t="shared" si="212"/>
        <v>0</v>
      </c>
    </row>
    <row r="4542" spans="1:17" x14ac:dyDescent="0.3">
      <c r="A4542" s="3">
        <v>1020</v>
      </c>
      <c r="B4542" s="3">
        <v>29</v>
      </c>
      <c r="C4542" s="3">
        <v>3</v>
      </c>
      <c r="D4542" s="6">
        <v>30</v>
      </c>
      <c r="E4542" s="8" t="str">
        <f t="shared" si="210"/>
        <v>0-50</v>
      </c>
      <c r="F4542" s="7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  <c r="P4542" t="str">
        <f t="shared" si="211"/>
        <v>0-10</v>
      </c>
      <c r="Q4542" t="b">
        <f t="shared" si="212"/>
        <v>0</v>
      </c>
    </row>
    <row r="4543" spans="1:17" x14ac:dyDescent="0.3">
      <c r="A4543" s="3">
        <v>1029</v>
      </c>
      <c r="B4543" s="3">
        <v>29</v>
      </c>
      <c r="C4543" s="3">
        <v>4</v>
      </c>
      <c r="D4543" s="6">
        <v>110</v>
      </c>
      <c r="E4543" s="8" t="str">
        <f t="shared" si="210"/>
        <v>100+</v>
      </c>
      <c r="F4543" s="7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  <c r="P4543" t="str">
        <f t="shared" si="211"/>
        <v>0-10</v>
      </c>
      <c r="Q4543" t="b">
        <f t="shared" si="212"/>
        <v>0</v>
      </c>
    </row>
    <row r="4544" spans="1:17" x14ac:dyDescent="0.3">
      <c r="A4544" s="3">
        <v>1078</v>
      </c>
      <c r="B4544" s="3">
        <v>29</v>
      </c>
      <c r="C4544" s="3">
        <v>3</v>
      </c>
      <c r="D4544" s="6">
        <v>175</v>
      </c>
      <c r="E4544" s="8" t="str">
        <f t="shared" si="210"/>
        <v>100+</v>
      </c>
      <c r="F4544" s="7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  <c r="P4544" t="str">
        <f t="shared" si="211"/>
        <v>0-10</v>
      </c>
      <c r="Q4544" t="b">
        <f t="shared" si="212"/>
        <v>0</v>
      </c>
    </row>
    <row r="4545" spans="1:17" x14ac:dyDescent="0.3">
      <c r="A4545" s="3">
        <v>1103</v>
      </c>
      <c r="B4545" s="3">
        <v>29</v>
      </c>
      <c r="C4545" s="3">
        <v>3</v>
      </c>
      <c r="D4545" s="6">
        <v>84</v>
      </c>
      <c r="E4545" s="8" t="str">
        <f t="shared" si="210"/>
        <v>51-100</v>
      </c>
      <c r="F4545" s="7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  <c r="P4545" t="str">
        <f t="shared" si="211"/>
        <v>0-10</v>
      </c>
      <c r="Q4545" t="b">
        <f t="shared" si="212"/>
        <v>0</v>
      </c>
    </row>
    <row r="4546" spans="1:17" x14ac:dyDescent="0.3">
      <c r="A4546" s="3">
        <v>1176</v>
      </c>
      <c r="B4546" s="3">
        <v>29</v>
      </c>
      <c r="C4546" s="3">
        <v>4</v>
      </c>
      <c r="D4546" s="6">
        <v>58</v>
      </c>
      <c r="E4546" s="8" t="str">
        <f t="shared" si="210"/>
        <v>51-100</v>
      </c>
      <c r="F4546" s="7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  <c r="P4546" t="str">
        <f t="shared" si="211"/>
        <v>0-10</v>
      </c>
      <c r="Q4546" t="b">
        <f t="shared" si="212"/>
        <v>0</v>
      </c>
    </row>
    <row r="4547" spans="1:17" x14ac:dyDescent="0.3">
      <c r="A4547" s="3">
        <v>1177</v>
      </c>
      <c r="B4547" s="3">
        <v>29</v>
      </c>
      <c r="C4547" s="3">
        <v>3</v>
      </c>
      <c r="D4547" s="6">
        <v>103</v>
      </c>
      <c r="E4547" s="8" t="str">
        <f t="shared" ref="E4547:E4610" si="213">IF(D4547&lt;=50,"0-50",IF(D4547&lt;=100,"51-100","100+"))</f>
        <v>100+</v>
      </c>
      <c r="F4547" s="7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  <c r="P4547" t="str">
        <f t="shared" ref="P4547:P4610" si="214">IF(C4547&lt;=10,"0-10",IF(C4547&lt;=20,"11-20",IF(C4547&lt;=30,"21-30","30+")))</f>
        <v>0-10</v>
      </c>
      <c r="Q4547" t="b">
        <f t="shared" ref="Q4547:Q4610" si="215">AND(IF(M4547="Yes",1,0),IF(O4547="Yes",1,0))</f>
        <v>0</v>
      </c>
    </row>
    <row r="4548" spans="1:17" x14ac:dyDescent="0.3">
      <c r="A4548" s="3">
        <v>1192</v>
      </c>
      <c r="B4548" s="3">
        <v>29</v>
      </c>
      <c r="C4548" s="3">
        <v>5</v>
      </c>
      <c r="D4548" s="6">
        <v>128</v>
      </c>
      <c r="E4548" s="8" t="str">
        <f t="shared" si="213"/>
        <v>100+</v>
      </c>
      <c r="F4548" s="7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  <c r="P4548" t="str">
        <f t="shared" si="214"/>
        <v>0-10</v>
      </c>
      <c r="Q4548" t="b">
        <f t="shared" si="215"/>
        <v>0</v>
      </c>
    </row>
    <row r="4549" spans="1:17" x14ac:dyDescent="0.3">
      <c r="A4549" s="3">
        <v>1195</v>
      </c>
      <c r="B4549" s="3">
        <v>29</v>
      </c>
      <c r="C4549" s="3">
        <v>3</v>
      </c>
      <c r="D4549" s="6">
        <v>41</v>
      </c>
      <c r="E4549" s="8" t="str">
        <f t="shared" si="213"/>
        <v>0-50</v>
      </c>
      <c r="F4549" s="7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  <c r="P4549" t="str">
        <f t="shared" si="214"/>
        <v>0-10</v>
      </c>
      <c r="Q4549" t="b">
        <f t="shared" si="215"/>
        <v>0</v>
      </c>
    </row>
    <row r="4550" spans="1:17" x14ac:dyDescent="0.3">
      <c r="A4550" s="3">
        <v>1200</v>
      </c>
      <c r="B4550" s="3">
        <v>29</v>
      </c>
      <c r="C4550" s="3">
        <v>4</v>
      </c>
      <c r="D4550" s="6">
        <v>62</v>
      </c>
      <c r="E4550" s="8" t="str">
        <f t="shared" si="213"/>
        <v>51-100</v>
      </c>
      <c r="F4550" s="7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  <c r="P4550" t="str">
        <f t="shared" si="214"/>
        <v>0-10</v>
      </c>
      <c r="Q4550" t="b">
        <f t="shared" si="215"/>
        <v>0</v>
      </c>
    </row>
    <row r="4551" spans="1:17" x14ac:dyDescent="0.3">
      <c r="A4551" s="3">
        <v>1243</v>
      </c>
      <c r="B4551" s="3">
        <v>29</v>
      </c>
      <c r="C4551" s="3">
        <v>4</v>
      </c>
      <c r="D4551" s="6">
        <v>44</v>
      </c>
      <c r="E4551" s="8" t="str">
        <f t="shared" si="213"/>
        <v>0-50</v>
      </c>
      <c r="F4551" s="7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  <c r="P4551" t="str">
        <f t="shared" si="214"/>
        <v>0-10</v>
      </c>
      <c r="Q4551" t="b">
        <f t="shared" si="215"/>
        <v>0</v>
      </c>
    </row>
    <row r="4552" spans="1:17" x14ac:dyDescent="0.3">
      <c r="A4552" s="3">
        <v>1287</v>
      </c>
      <c r="B4552" s="3">
        <v>29</v>
      </c>
      <c r="C4552" s="3">
        <v>3</v>
      </c>
      <c r="D4552" s="6">
        <v>50</v>
      </c>
      <c r="E4552" s="8" t="str">
        <f t="shared" si="213"/>
        <v>0-50</v>
      </c>
      <c r="F4552" s="7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  <c r="P4552" t="str">
        <f t="shared" si="214"/>
        <v>0-10</v>
      </c>
      <c r="Q4552" t="b">
        <f t="shared" si="215"/>
        <v>0</v>
      </c>
    </row>
    <row r="4553" spans="1:17" x14ac:dyDescent="0.3">
      <c r="A4553" s="3">
        <v>1304</v>
      </c>
      <c r="B4553" s="3">
        <v>29</v>
      </c>
      <c r="C4553" s="3">
        <v>5</v>
      </c>
      <c r="D4553" s="6">
        <v>112</v>
      </c>
      <c r="E4553" s="8" t="str">
        <f t="shared" si="213"/>
        <v>100+</v>
      </c>
      <c r="F4553" s="7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  <c r="P4553" t="str">
        <f t="shared" si="214"/>
        <v>0-10</v>
      </c>
      <c r="Q4553" t="b">
        <f t="shared" si="215"/>
        <v>0</v>
      </c>
    </row>
    <row r="4554" spans="1:17" x14ac:dyDescent="0.3">
      <c r="A4554" s="3">
        <v>1351</v>
      </c>
      <c r="B4554" s="3">
        <v>29</v>
      </c>
      <c r="C4554" s="3">
        <v>2</v>
      </c>
      <c r="D4554" s="6">
        <v>29</v>
      </c>
      <c r="E4554" s="8" t="str">
        <f t="shared" si="213"/>
        <v>0-50</v>
      </c>
      <c r="F4554" s="7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  <c r="P4554" t="str">
        <f t="shared" si="214"/>
        <v>0-10</v>
      </c>
      <c r="Q4554" t="b">
        <f t="shared" si="215"/>
        <v>0</v>
      </c>
    </row>
    <row r="4555" spans="1:17" x14ac:dyDescent="0.3">
      <c r="A4555" s="3">
        <v>1391</v>
      </c>
      <c r="B4555" s="3">
        <v>29</v>
      </c>
      <c r="C4555" s="3">
        <v>3</v>
      </c>
      <c r="D4555" s="6">
        <v>80</v>
      </c>
      <c r="E4555" s="8" t="str">
        <f t="shared" si="213"/>
        <v>51-100</v>
      </c>
      <c r="F4555" s="7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  <c r="P4555" t="str">
        <f t="shared" si="214"/>
        <v>0-10</v>
      </c>
      <c r="Q4555" t="b">
        <f t="shared" si="215"/>
        <v>0</v>
      </c>
    </row>
    <row r="4556" spans="1:17" x14ac:dyDescent="0.3">
      <c r="A4556" s="3">
        <v>1425</v>
      </c>
      <c r="B4556" s="3">
        <v>29</v>
      </c>
      <c r="C4556" s="3">
        <v>3</v>
      </c>
      <c r="D4556" s="6">
        <v>92</v>
      </c>
      <c r="E4556" s="8" t="str">
        <f t="shared" si="213"/>
        <v>51-100</v>
      </c>
      <c r="F4556" s="7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  <c r="P4556" t="str">
        <f t="shared" si="214"/>
        <v>0-10</v>
      </c>
      <c r="Q4556" t="b">
        <f t="shared" si="215"/>
        <v>0</v>
      </c>
    </row>
    <row r="4557" spans="1:17" x14ac:dyDescent="0.3">
      <c r="A4557" s="3">
        <v>1447</v>
      </c>
      <c r="B4557" s="3">
        <v>29</v>
      </c>
      <c r="C4557" s="3">
        <v>4</v>
      </c>
      <c r="D4557" s="6">
        <v>22</v>
      </c>
      <c r="E4557" s="8" t="str">
        <f t="shared" si="213"/>
        <v>0-50</v>
      </c>
      <c r="F4557" s="7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  <c r="P4557" t="str">
        <f t="shared" si="214"/>
        <v>0-10</v>
      </c>
      <c r="Q4557" t="b">
        <f t="shared" si="215"/>
        <v>0</v>
      </c>
    </row>
    <row r="4558" spans="1:17" x14ac:dyDescent="0.3">
      <c r="A4558" s="3">
        <v>1454</v>
      </c>
      <c r="B4558" s="3">
        <v>29</v>
      </c>
      <c r="C4558" s="3">
        <v>5</v>
      </c>
      <c r="D4558" s="6">
        <v>85</v>
      </c>
      <c r="E4558" s="8" t="str">
        <f t="shared" si="213"/>
        <v>51-100</v>
      </c>
      <c r="F4558" s="7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  <c r="P4558" t="str">
        <f t="shared" si="214"/>
        <v>0-10</v>
      </c>
      <c r="Q4558" t="b">
        <f t="shared" si="215"/>
        <v>0</v>
      </c>
    </row>
    <row r="4559" spans="1:17" x14ac:dyDescent="0.3">
      <c r="A4559" s="3">
        <v>1540</v>
      </c>
      <c r="B4559" s="3">
        <v>29</v>
      </c>
      <c r="C4559" s="3">
        <v>5</v>
      </c>
      <c r="D4559" s="6">
        <v>21</v>
      </c>
      <c r="E4559" s="8" t="str">
        <f t="shared" si="213"/>
        <v>0-50</v>
      </c>
      <c r="F4559" s="7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  <c r="P4559" t="str">
        <f t="shared" si="214"/>
        <v>0-10</v>
      </c>
      <c r="Q4559" t="b">
        <f t="shared" si="215"/>
        <v>0</v>
      </c>
    </row>
    <row r="4560" spans="1:17" x14ac:dyDescent="0.3">
      <c r="A4560" s="3">
        <v>1553</v>
      </c>
      <c r="B4560" s="3">
        <v>29</v>
      </c>
      <c r="C4560" s="3">
        <v>5</v>
      </c>
      <c r="D4560" s="6">
        <v>195</v>
      </c>
      <c r="E4560" s="8" t="str">
        <f t="shared" si="213"/>
        <v>100+</v>
      </c>
      <c r="F4560" s="7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  <c r="P4560" t="str">
        <f t="shared" si="214"/>
        <v>0-10</v>
      </c>
      <c r="Q4560" t="b">
        <f t="shared" si="215"/>
        <v>0</v>
      </c>
    </row>
    <row r="4561" spans="1:17" x14ac:dyDescent="0.3">
      <c r="A4561" s="3">
        <v>1580</v>
      </c>
      <c r="B4561" s="3">
        <v>29</v>
      </c>
      <c r="C4561" s="3">
        <v>5</v>
      </c>
      <c r="D4561" s="6">
        <v>122</v>
      </c>
      <c r="E4561" s="8" t="str">
        <f t="shared" si="213"/>
        <v>100+</v>
      </c>
      <c r="F4561" s="7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  <c r="P4561" t="str">
        <f t="shared" si="214"/>
        <v>0-10</v>
      </c>
      <c r="Q4561" t="b">
        <f t="shared" si="215"/>
        <v>0</v>
      </c>
    </row>
    <row r="4562" spans="1:17" x14ac:dyDescent="0.3">
      <c r="A4562" s="3">
        <v>1589</v>
      </c>
      <c r="B4562" s="3">
        <v>29</v>
      </c>
      <c r="C4562" s="3">
        <v>3</v>
      </c>
      <c r="D4562" s="6">
        <v>55</v>
      </c>
      <c r="E4562" s="8" t="str">
        <f t="shared" si="213"/>
        <v>51-100</v>
      </c>
      <c r="F4562" s="7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  <c r="P4562" t="str">
        <f t="shared" si="214"/>
        <v>0-10</v>
      </c>
      <c r="Q4562" t="b">
        <f t="shared" si="215"/>
        <v>0</v>
      </c>
    </row>
    <row r="4563" spans="1:17" x14ac:dyDescent="0.3">
      <c r="A4563" s="3">
        <v>1619</v>
      </c>
      <c r="B4563" s="3">
        <v>29</v>
      </c>
      <c r="C4563" s="3">
        <v>3</v>
      </c>
      <c r="D4563" s="6">
        <v>29</v>
      </c>
      <c r="E4563" s="8" t="str">
        <f t="shared" si="213"/>
        <v>0-50</v>
      </c>
      <c r="F4563" s="7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  <c r="P4563" t="str">
        <f t="shared" si="214"/>
        <v>0-10</v>
      </c>
      <c r="Q4563" t="b">
        <f t="shared" si="215"/>
        <v>0</v>
      </c>
    </row>
    <row r="4564" spans="1:17" x14ac:dyDescent="0.3">
      <c r="A4564" s="3">
        <v>1650</v>
      </c>
      <c r="B4564" s="3">
        <v>29</v>
      </c>
      <c r="C4564" s="3">
        <v>4</v>
      </c>
      <c r="D4564" s="6">
        <v>73</v>
      </c>
      <c r="E4564" s="8" t="str">
        <f t="shared" si="213"/>
        <v>51-100</v>
      </c>
      <c r="F4564" s="7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  <c r="P4564" t="str">
        <f t="shared" si="214"/>
        <v>0-10</v>
      </c>
      <c r="Q4564" t="b">
        <f t="shared" si="215"/>
        <v>0</v>
      </c>
    </row>
    <row r="4565" spans="1:17" x14ac:dyDescent="0.3">
      <c r="A4565" s="3">
        <v>1674</v>
      </c>
      <c r="B4565" s="3">
        <v>29</v>
      </c>
      <c r="C4565" s="3">
        <v>5</v>
      </c>
      <c r="D4565" s="6">
        <v>81</v>
      </c>
      <c r="E4565" s="8" t="str">
        <f t="shared" si="213"/>
        <v>51-100</v>
      </c>
      <c r="F4565" s="7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  <c r="P4565" t="str">
        <f t="shared" si="214"/>
        <v>0-10</v>
      </c>
      <c r="Q4565" t="b">
        <f t="shared" si="215"/>
        <v>0</v>
      </c>
    </row>
    <row r="4566" spans="1:17" x14ac:dyDescent="0.3">
      <c r="A4566" s="3">
        <v>1702</v>
      </c>
      <c r="B4566" s="3">
        <v>29</v>
      </c>
      <c r="C4566" s="3">
        <v>3</v>
      </c>
      <c r="D4566" s="6">
        <v>108</v>
      </c>
      <c r="E4566" s="8" t="str">
        <f t="shared" si="213"/>
        <v>100+</v>
      </c>
      <c r="F4566" s="7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  <c r="P4566" t="str">
        <f t="shared" si="214"/>
        <v>0-10</v>
      </c>
      <c r="Q4566" t="b">
        <f t="shared" si="215"/>
        <v>0</v>
      </c>
    </row>
    <row r="4567" spans="1:17" x14ac:dyDescent="0.3">
      <c r="A4567" s="3">
        <v>1748</v>
      </c>
      <c r="B4567" s="3">
        <v>29</v>
      </c>
      <c r="C4567" s="3">
        <v>5</v>
      </c>
      <c r="D4567" s="6">
        <v>21</v>
      </c>
      <c r="E4567" s="8" t="str">
        <f t="shared" si="213"/>
        <v>0-50</v>
      </c>
      <c r="F4567" s="7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  <c r="P4567" t="str">
        <f t="shared" si="214"/>
        <v>0-10</v>
      </c>
      <c r="Q4567" t="b">
        <f t="shared" si="215"/>
        <v>0</v>
      </c>
    </row>
    <row r="4568" spans="1:17" x14ac:dyDescent="0.3">
      <c r="A4568" s="3">
        <v>1786</v>
      </c>
      <c r="B4568" s="3">
        <v>29</v>
      </c>
      <c r="C4568" s="3">
        <v>3</v>
      </c>
      <c r="D4568" s="6">
        <v>190</v>
      </c>
      <c r="E4568" s="8" t="str">
        <f t="shared" si="213"/>
        <v>100+</v>
      </c>
      <c r="F4568" s="7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  <c r="P4568" t="str">
        <f t="shared" si="214"/>
        <v>0-10</v>
      </c>
      <c r="Q4568" t="b">
        <f t="shared" si="215"/>
        <v>0</v>
      </c>
    </row>
    <row r="4569" spans="1:17" x14ac:dyDescent="0.3">
      <c r="A4569" s="3">
        <v>1803</v>
      </c>
      <c r="B4569" s="3">
        <v>29</v>
      </c>
      <c r="C4569" s="3">
        <v>3</v>
      </c>
      <c r="D4569" s="6">
        <v>121</v>
      </c>
      <c r="E4569" s="8" t="str">
        <f t="shared" si="213"/>
        <v>100+</v>
      </c>
      <c r="F4569" s="7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  <c r="P4569" t="str">
        <f t="shared" si="214"/>
        <v>0-10</v>
      </c>
      <c r="Q4569" t="b">
        <f t="shared" si="215"/>
        <v>0</v>
      </c>
    </row>
    <row r="4570" spans="1:17" x14ac:dyDescent="0.3">
      <c r="A4570" s="3">
        <v>1958</v>
      </c>
      <c r="B4570" s="3">
        <v>29</v>
      </c>
      <c r="C4570" s="3">
        <v>4</v>
      </c>
      <c r="D4570" s="6">
        <v>121</v>
      </c>
      <c r="E4570" s="8" t="str">
        <f t="shared" si="213"/>
        <v>100+</v>
      </c>
      <c r="F4570" s="7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  <c r="P4570" t="str">
        <f t="shared" si="214"/>
        <v>0-10</v>
      </c>
      <c r="Q4570" t="b">
        <f t="shared" si="215"/>
        <v>0</v>
      </c>
    </row>
    <row r="4571" spans="1:17" x14ac:dyDescent="0.3">
      <c r="A4571" s="3">
        <v>1976</v>
      </c>
      <c r="B4571" s="3">
        <v>29</v>
      </c>
      <c r="C4571" s="3">
        <v>3</v>
      </c>
      <c r="D4571" s="6">
        <v>113</v>
      </c>
      <c r="E4571" s="8" t="str">
        <f t="shared" si="213"/>
        <v>100+</v>
      </c>
      <c r="F4571" s="7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  <c r="P4571" t="str">
        <f t="shared" si="214"/>
        <v>0-10</v>
      </c>
      <c r="Q4571" t="b">
        <f t="shared" si="215"/>
        <v>0</v>
      </c>
    </row>
    <row r="4572" spans="1:17" x14ac:dyDescent="0.3">
      <c r="A4572" s="3">
        <v>2066</v>
      </c>
      <c r="B4572" s="3">
        <v>29</v>
      </c>
      <c r="C4572" s="3">
        <v>5</v>
      </c>
      <c r="D4572" s="6">
        <v>83</v>
      </c>
      <c r="E4572" s="8" t="str">
        <f t="shared" si="213"/>
        <v>51-100</v>
      </c>
      <c r="F4572" s="7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  <c r="P4572" t="str">
        <f t="shared" si="214"/>
        <v>0-10</v>
      </c>
      <c r="Q4572" t="b">
        <f t="shared" si="215"/>
        <v>0</v>
      </c>
    </row>
    <row r="4573" spans="1:17" x14ac:dyDescent="0.3">
      <c r="A4573" s="3">
        <v>2073</v>
      </c>
      <c r="B4573" s="3">
        <v>29</v>
      </c>
      <c r="C4573" s="3">
        <v>3</v>
      </c>
      <c r="D4573" s="6">
        <v>39</v>
      </c>
      <c r="E4573" s="8" t="str">
        <f t="shared" si="213"/>
        <v>0-50</v>
      </c>
      <c r="F4573" s="7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  <c r="P4573" t="str">
        <f t="shared" si="214"/>
        <v>0-10</v>
      </c>
      <c r="Q4573" t="b">
        <f t="shared" si="215"/>
        <v>0</v>
      </c>
    </row>
    <row r="4574" spans="1:17" x14ac:dyDescent="0.3">
      <c r="A4574" s="3">
        <v>2189</v>
      </c>
      <c r="B4574" s="3">
        <v>29</v>
      </c>
      <c r="C4574" s="3">
        <v>4</v>
      </c>
      <c r="D4574" s="6">
        <v>9</v>
      </c>
      <c r="E4574" s="8" t="str">
        <f t="shared" si="213"/>
        <v>0-50</v>
      </c>
      <c r="F4574" s="7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  <c r="P4574" t="str">
        <f t="shared" si="214"/>
        <v>0-10</v>
      </c>
      <c r="Q4574" t="b">
        <f t="shared" si="215"/>
        <v>0</v>
      </c>
    </row>
    <row r="4575" spans="1:17" x14ac:dyDescent="0.3">
      <c r="A4575" s="3">
        <v>2277</v>
      </c>
      <c r="B4575" s="3">
        <v>29</v>
      </c>
      <c r="C4575" s="3">
        <v>3</v>
      </c>
      <c r="D4575" s="6">
        <v>172</v>
      </c>
      <c r="E4575" s="8" t="str">
        <f t="shared" si="213"/>
        <v>100+</v>
      </c>
      <c r="F4575" s="7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  <c r="P4575" t="str">
        <f t="shared" si="214"/>
        <v>0-10</v>
      </c>
      <c r="Q4575" t="b">
        <f t="shared" si="215"/>
        <v>0</v>
      </c>
    </row>
    <row r="4576" spans="1:17" x14ac:dyDescent="0.3">
      <c r="A4576" s="3">
        <v>2411</v>
      </c>
      <c r="B4576" s="3">
        <v>29</v>
      </c>
      <c r="C4576" s="3">
        <v>4</v>
      </c>
      <c r="D4576" s="6">
        <v>130</v>
      </c>
      <c r="E4576" s="8" t="str">
        <f t="shared" si="213"/>
        <v>100+</v>
      </c>
      <c r="F4576" s="7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  <c r="P4576" t="str">
        <f t="shared" si="214"/>
        <v>0-10</v>
      </c>
      <c r="Q4576" t="b">
        <f t="shared" si="215"/>
        <v>0</v>
      </c>
    </row>
    <row r="4577" spans="1:17" x14ac:dyDescent="0.3">
      <c r="A4577" s="3">
        <v>2428</v>
      </c>
      <c r="B4577" s="3">
        <v>29</v>
      </c>
      <c r="C4577" s="3">
        <v>5</v>
      </c>
      <c r="D4577" s="6">
        <v>34</v>
      </c>
      <c r="E4577" s="8" t="str">
        <f t="shared" si="213"/>
        <v>0-50</v>
      </c>
      <c r="F4577" s="7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  <c r="P4577" t="str">
        <f t="shared" si="214"/>
        <v>0-10</v>
      </c>
      <c r="Q4577" t="b">
        <f t="shared" si="215"/>
        <v>0</v>
      </c>
    </row>
    <row r="4578" spans="1:17" x14ac:dyDescent="0.3">
      <c r="A4578" s="3">
        <v>2490</v>
      </c>
      <c r="B4578" s="3">
        <v>29</v>
      </c>
      <c r="C4578" s="3">
        <v>3</v>
      </c>
      <c r="D4578" s="6">
        <v>41</v>
      </c>
      <c r="E4578" s="8" t="str">
        <f t="shared" si="213"/>
        <v>0-50</v>
      </c>
      <c r="F4578" s="7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  <c r="P4578" t="str">
        <f t="shared" si="214"/>
        <v>0-10</v>
      </c>
      <c r="Q4578" t="b">
        <f t="shared" si="215"/>
        <v>0</v>
      </c>
    </row>
    <row r="4579" spans="1:17" x14ac:dyDescent="0.3">
      <c r="A4579" s="3">
        <v>2530</v>
      </c>
      <c r="B4579" s="3">
        <v>29</v>
      </c>
      <c r="C4579" s="3">
        <v>5</v>
      </c>
      <c r="D4579" s="6">
        <v>44</v>
      </c>
      <c r="E4579" s="8" t="str">
        <f t="shared" si="213"/>
        <v>0-50</v>
      </c>
      <c r="F4579" s="7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  <c r="P4579" t="str">
        <f t="shared" si="214"/>
        <v>0-10</v>
      </c>
      <c r="Q4579" t="b">
        <f t="shared" si="215"/>
        <v>0</v>
      </c>
    </row>
    <row r="4580" spans="1:17" x14ac:dyDescent="0.3">
      <c r="A4580" s="3">
        <v>2642</v>
      </c>
      <c r="B4580" s="3">
        <v>29</v>
      </c>
      <c r="C4580" s="3">
        <v>5</v>
      </c>
      <c r="D4580" s="6">
        <v>133</v>
      </c>
      <c r="E4580" s="8" t="str">
        <f t="shared" si="213"/>
        <v>100+</v>
      </c>
      <c r="F4580" s="7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  <c r="P4580" t="str">
        <f t="shared" si="214"/>
        <v>0-10</v>
      </c>
      <c r="Q4580" t="b">
        <f t="shared" si="215"/>
        <v>0</v>
      </c>
    </row>
    <row r="4581" spans="1:17" x14ac:dyDescent="0.3">
      <c r="A4581" s="3">
        <v>2732</v>
      </c>
      <c r="B4581" s="3">
        <v>29</v>
      </c>
      <c r="C4581" s="3">
        <v>5</v>
      </c>
      <c r="D4581" s="6">
        <v>28</v>
      </c>
      <c r="E4581" s="8" t="str">
        <f t="shared" si="213"/>
        <v>0-50</v>
      </c>
      <c r="F4581" s="7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  <c r="P4581" t="str">
        <f t="shared" si="214"/>
        <v>0-10</v>
      </c>
      <c r="Q4581" t="b">
        <f t="shared" si="215"/>
        <v>0</v>
      </c>
    </row>
    <row r="4582" spans="1:17" x14ac:dyDescent="0.3">
      <c r="A4582" s="3">
        <v>2742</v>
      </c>
      <c r="B4582" s="3">
        <v>29</v>
      </c>
      <c r="C4582" s="3">
        <v>3</v>
      </c>
      <c r="D4582" s="6">
        <v>49</v>
      </c>
      <c r="E4582" s="8" t="str">
        <f t="shared" si="213"/>
        <v>0-50</v>
      </c>
      <c r="F4582" s="7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  <c r="P4582" t="str">
        <f t="shared" si="214"/>
        <v>0-10</v>
      </c>
      <c r="Q4582" t="b">
        <f t="shared" si="215"/>
        <v>0</v>
      </c>
    </row>
    <row r="4583" spans="1:17" x14ac:dyDescent="0.3">
      <c r="A4583" s="3">
        <v>2821</v>
      </c>
      <c r="B4583" s="3">
        <v>29</v>
      </c>
      <c r="C4583" s="3">
        <v>4</v>
      </c>
      <c r="D4583" s="6">
        <v>102</v>
      </c>
      <c r="E4583" s="8" t="str">
        <f t="shared" si="213"/>
        <v>100+</v>
      </c>
      <c r="F4583" s="7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  <c r="P4583" t="str">
        <f t="shared" si="214"/>
        <v>0-10</v>
      </c>
      <c r="Q4583" t="b">
        <f t="shared" si="215"/>
        <v>0</v>
      </c>
    </row>
    <row r="4584" spans="1:17" x14ac:dyDescent="0.3">
      <c r="A4584" s="3">
        <v>2864</v>
      </c>
      <c r="B4584" s="3">
        <v>29</v>
      </c>
      <c r="C4584" s="3">
        <v>5</v>
      </c>
      <c r="D4584" s="6">
        <v>70</v>
      </c>
      <c r="E4584" s="8" t="str">
        <f t="shared" si="213"/>
        <v>51-100</v>
      </c>
      <c r="F4584" s="7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  <c r="P4584" t="str">
        <f t="shared" si="214"/>
        <v>0-10</v>
      </c>
      <c r="Q4584" t="b">
        <f t="shared" si="215"/>
        <v>0</v>
      </c>
    </row>
    <row r="4585" spans="1:17" x14ac:dyDescent="0.3">
      <c r="A4585" s="3">
        <v>2943</v>
      </c>
      <c r="B4585" s="3">
        <v>29</v>
      </c>
      <c r="C4585" s="3">
        <v>5</v>
      </c>
      <c r="D4585" s="6">
        <v>160</v>
      </c>
      <c r="E4585" s="8" t="str">
        <f t="shared" si="213"/>
        <v>100+</v>
      </c>
      <c r="F4585" s="7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  <c r="P4585" t="str">
        <f t="shared" si="214"/>
        <v>0-10</v>
      </c>
      <c r="Q4585" t="b">
        <f t="shared" si="215"/>
        <v>0</v>
      </c>
    </row>
    <row r="4586" spans="1:17" x14ac:dyDescent="0.3">
      <c r="A4586" s="3">
        <v>2964</v>
      </c>
      <c r="B4586" s="3">
        <v>29</v>
      </c>
      <c r="C4586" s="3">
        <v>3</v>
      </c>
      <c r="D4586" s="6">
        <v>41</v>
      </c>
      <c r="E4586" s="8" t="str">
        <f t="shared" si="213"/>
        <v>0-50</v>
      </c>
      <c r="F4586" s="7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  <c r="P4586" t="str">
        <f t="shared" si="214"/>
        <v>0-10</v>
      </c>
      <c r="Q4586" t="b">
        <f t="shared" si="215"/>
        <v>0</v>
      </c>
    </row>
    <row r="4587" spans="1:17" x14ac:dyDescent="0.3">
      <c r="A4587" s="3">
        <v>3013</v>
      </c>
      <c r="B4587" s="3">
        <v>29</v>
      </c>
      <c r="C4587" s="3">
        <v>3</v>
      </c>
      <c r="D4587" s="6">
        <v>172</v>
      </c>
      <c r="E4587" s="8" t="str">
        <f t="shared" si="213"/>
        <v>100+</v>
      </c>
      <c r="F4587" s="7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  <c r="P4587" t="str">
        <f t="shared" si="214"/>
        <v>0-10</v>
      </c>
      <c r="Q4587" t="b">
        <f t="shared" si="215"/>
        <v>0</v>
      </c>
    </row>
    <row r="4588" spans="1:17" x14ac:dyDescent="0.3">
      <c r="A4588" s="3">
        <v>3042</v>
      </c>
      <c r="B4588" s="3">
        <v>29</v>
      </c>
      <c r="C4588" s="3">
        <v>5</v>
      </c>
      <c r="D4588" s="6">
        <v>92</v>
      </c>
      <c r="E4588" s="8" t="str">
        <f t="shared" si="213"/>
        <v>51-100</v>
      </c>
      <c r="F4588" s="7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  <c r="P4588" t="str">
        <f t="shared" si="214"/>
        <v>0-10</v>
      </c>
      <c r="Q4588" t="b">
        <f t="shared" si="215"/>
        <v>0</v>
      </c>
    </row>
    <row r="4589" spans="1:17" x14ac:dyDescent="0.3">
      <c r="A4589" s="3">
        <v>3074</v>
      </c>
      <c r="B4589" s="3">
        <v>29</v>
      </c>
      <c r="C4589" s="3">
        <v>5</v>
      </c>
      <c r="D4589" s="6">
        <v>149</v>
      </c>
      <c r="E4589" s="8" t="str">
        <f t="shared" si="213"/>
        <v>100+</v>
      </c>
      <c r="F4589" s="7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  <c r="P4589" t="str">
        <f t="shared" si="214"/>
        <v>0-10</v>
      </c>
      <c r="Q4589" t="b">
        <f t="shared" si="215"/>
        <v>0</v>
      </c>
    </row>
    <row r="4590" spans="1:17" x14ac:dyDescent="0.3">
      <c r="A4590" s="3">
        <v>3077</v>
      </c>
      <c r="B4590" s="3">
        <v>29</v>
      </c>
      <c r="C4590" s="3">
        <v>1</v>
      </c>
      <c r="D4590" s="6">
        <v>62</v>
      </c>
      <c r="E4590" s="8" t="str">
        <f t="shared" si="213"/>
        <v>51-100</v>
      </c>
      <c r="F4590" s="7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  <c r="P4590" t="str">
        <f t="shared" si="214"/>
        <v>0-10</v>
      </c>
      <c r="Q4590" t="b">
        <f t="shared" si="215"/>
        <v>0</v>
      </c>
    </row>
    <row r="4591" spans="1:17" x14ac:dyDescent="0.3">
      <c r="A4591" s="3">
        <v>3094</v>
      </c>
      <c r="B4591" s="3">
        <v>29</v>
      </c>
      <c r="C4591" s="3">
        <v>5</v>
      </c>
      <c r="D4591" s="6">
        <v>34</v>
      </c>
      <c r="E4591" s="8" t="str">
        <f t="shared" si="213"/>
        <v>0-50</v>
      </c>
      <c r="F4591" s="7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  <c r="P4591" t="str">
        <f t="shared" si="214"/>
        <v>0-10</v>
      </c>
      <c r="Q4591" t="b">
        <f t="shared" si="215"/>
        <v>0</v>
      </c>
    </row>
    <row r="4592" spans="1:17" x14ac:dyDescent="0.3">
      <c r="A4592" s="3">
        <v>3115</v>
      </c>
      <c r="B4592" s="3">
        <v>29</v>
      </c>
      <c r="C4592" s="3">
        <v>4</v>
      </c>
      <c r="D4592" s="6">
        <v>55</v>
      </c>
      <c r="E4592" s="8" t="str">
        <f t="shared" si="213"/>
        <v>51-100</v>
      </c>
      <c r="F4592" s="7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  <c r="P4592" t="str">
        <f t="shared" si="214"/>
        <v>0-10</v>
      </c>
      <c r="Q4592" t="b">
        <f t="shared" si="215"/>
        <v>0</v>
      </c>
    </row>
    <row r="4593" spans="1:17" x14ac:dyDescent="0.3">
      <c r="A4593" s="3">
        <v>3167</v>
      </c>
      <c r="B4593" s="3">
        <v>29</v>
      </c>
      <c r="C4593" s="3">
        <v>4</v>
      </c>
      <c r="D4593" s="6">
        <v>80</v>
      </c>
      <c r="E4593" s="8" t="str">
        <f t="shared" si="213"/>
        <v>51-100</v>
      </c>
      <c r="F4593" s="7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  <c r="P4593" t="str">
        <f t="shared" si="214"/>
        <v>0-10</v>
      </c>
      <c r="Q4593" t="b">
        <f t="shared" si="215"/>
        <v>0</v>
      </c>
    </row>
    <row r="4594" spans="1:17" x14ac:dyDescent="0.3">
      <c r="A4594" s="3">
        <v>3341</v>
      </c>
      <c r="B4594" s="3">
        <v>29</v>
      </c>
      <c r="C4594" s="3">
        <v>3</v>
      </c>
      <c r="D4594" s="6">
        <v>54</v>
      </c>
      <c r="E4594" s="8" t="str">
        <f t="shared" si="213"/>
        <v>51-100</v>
      </c>
      <c r="F4594" s="7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  <c r="P4594" t="str">
        <f t="shared" si="214"/>
        <v>0-10</v>
      </c>
      <c r="Q4594" t="b">
        <f t="shared" si="215"/>
        <v>0</v>
      </c>
    </row>
    <row r="4595" spans="1:17" x14ac:dyDescent="0.3">
      <c r="A4595" s="3">
        <v>3391</v>
      </c>
      <c r="B4595" s="3">
        <v>29</v>
      </c>
      <c r="C4595" s="3">
        <v>3</v>
      </c>
      <c r="D4595" s="6">
        <v>73</v>
      </c>
      <c r="E4595" s="8" t="str">
        <f t="shared" si="213"/>
        <v>51-100</v>
      </c>
      <c r="F4595" s="7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  <c r="P4595" t="str">
        <f t="shared" si="214"/>
        <v>0-10</v>
      </c>
      <c r="Q4595" t="b">
        <f t="shared" si="215"/>
        <v>0</v>
      </c>
    </row>
    <row r="4596" spans="1:17" x14ac:dyDescent="0.3">
      <c r="A4596" s="3">
        <v>3410</v>
      </c>
      <c r="B4596" s="3">
        <v>29</v>
      </c>
      <c r="C4596" s="3">
        <v>5</v>
      </c>
      <c r="D4596" s="6">
        <v>113</v>
      </c>
      <c r="E4596" s="8" t="str">
        <f t="shared" si="213"/>
        <v>100+</v>
      </c>
      <c r="F4596" s="7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  <c r="P4596" t="str">
        <f t="shared" si="214"/>
        <v>0-10</v>
      </c>
      <c r="Q4596" t="b">
        <f t="shared" si="215"/>
        <v>0</v>
      </c>
    </row>
    <row r="4597" spans="1:17" x14ac:dyDescent="0.3">
      <c r="A4597" s="3">
        <v>3451</v>
      </c>
      <c r="B4597" s="3">
        <v>29</v>
      </c>
      <c r="C4597" s="3">
        <v>4</v>
      </c>
      <c r="D4597" s="6">
        <v>14</v>
      </c>
      <c r="E4597" s="8" t="str">
        <f t="shared" si="213"/>
        <v>0-50</v>
      </c>
      <c r="F4597" s="7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  <c r="P4597" t="str">
        <f t="shared" si="214"/>
        <v>0-10</v>
      </c>
      <c r="Q4597" t="b">
        <f t="shared" si="215"/>
        <v>0</v>
      </c>
    </row>
    <row r="4598" spans="1:17" x14ac:dyDescent="0.3">
      <c r="A4598" s="3">
        <v>3454</v>
      </c>
      <c r="B4598" s="3">
        <v>29</v>
      </c>
      <c r="C4598" s="3">
        <v>3</v>
      </c>
      <c r="D4598" s="6">
        <v>31</v>
      </c>
      <c r="E4598" s="8" t="str">
        <f t="shared" si="213"/>
        <v>0-50</v>
      </c>
      <c r="F4598" s="7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  <c r="P4598" t="str">
        <f t="shared" si="214"/>
        <v>0-10</v>
      </c>
      <c r="Q4598" t="b">
        <f t="shared" si="215"/>
        <v>0</v>
      </c>
    </row>
    <row r="4599" spans="1:17" x14ac:dyDescent="0.3">
      <c r="A4599" s="3">
        <v>3488</v>
      </c>
      <c r="B4599" s="3">
        <v>29</v>
      </c>
      <c r="C4599" s="3">
        <v>4</v>
      </c>
      <c r="D4599" s="6">
        <v>104</v>
      </c>
      <c r="E4599" s="8" t="str">
        <f t="shared" si="213"/>
        <v>100+</v>
      </c>
      <c r="F4599" s="7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  <c r="P4599" t="str">
        <f t="shared" si="214"/>
        <v>0-10</v>
      </c>
      <c r="Q4599" t="b">
        <f t="shared" si="215"/>
        <v>0</v>
      </c>
    </row>
    <row r="4600" spans="1:17" x14ac:dyDescent="0.3">
      <c r="A4600" s="3">
        <v>3495</v>
      </c>
      <c r="B4600" s="3">
        <v>29</v>
      </c>
      <c r="C4600" s="3">
        <v>2</v>
      </c>
      <c r="D4600" s="6">
        <v>31</v>
      </c>
      <c r="E4600" s="8" t="str">
        <f t="shared" si="213"/>
        <v>0-50</v>
      </c>
      <c r="F4600" s="7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  <c r="P4600" t="str">
        <f t="shared" si="214"/>
        <v>0-10</v>
      </c>
      <c r="Q4600" t="b">
        <f t="shared" si="215"/>
        <v>0</v>
      </c>
    </row>
    <row r="4601" spans="1:17" x14ac:dyDescent="0.3">
      <c r="A4601" s="3">
        <v>3504</v>
      </c>
      <c r="B4601" s="3">
        <v>29</v>
      </c>
      <c r="C4601" s="3">
        <v>3</v>
      </c>
      <c r="D4601" s="6">
        <v>53</v>
      </c>
      <c r="E4601" s="8" t="str">
        <f t="shared" si="213"/>
        <v>51-100</v>
      </c>
      <c r="F4601" s="7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  <c r="P4601" t="str">
        <f t="shared" si="214"/>
        <v>0-10</v>
      </c>
      <c r="Q4601" t="b">
        <f t="shared" si="215"/>
        <v>0</v>
      </c>
    </row>
    <row r="4602" spans="1:17" x14ac:dyDescent="0.3">
      <c r="A4602" s="3">
        <v>3524</v>
      </c>
      <c r="B4602" s="3">
        <v>29</v>
      </c>
      <c r="C4602" s="3">
        <v>4</v>
      </c>
      <c r="D4602" s="6">
        <v>150</v>
      </c>
      <c r="E4602" s="8" t="str">
        <f t="shared" si="213"/>
        <v>100+</v>
      </c>
      <c r="F4602" s="7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  <c r="P4602" t="str">
        <f t="shared" si="214"/>
        <v>0-10</v>
      </c>
      <c r="Q4602" t="b">
        <f t="shared" si="215"/>
        <v>0</v>
      </c>
    </row>
    <row r="4603" spans="1:17" x14ac:dyDescent="0.3">
      <c r="A4603" s="3">
        <v>3579</v>
      </c>
      <c r="B4603" s="3">
        <v>29</v>
      </c>
      <c r="C4603" s="3">
        <v>5</v>
      </c>
      <c r="D4603" s="6">
        <v>128</v>
      </c>
      <c r="E4603" s="8" t="str">
        <f t="shared" si="213"/>
        <v>100+</v>
      </c>
      <c r="F4603" s="7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  <c r="P4603" t="str">
        <f t="shared" si="214"/>
        <v>0-10</v>
      </c>
      <c r="Q4603" t="b">
        <f t="shared" si="215"/>
        <v>0</v>
      </c>
    </row>
    <row r="4604" spans="1:17" x14ac:dyDescent="0.3">
      <c r="A4604" s="3">
        <v>3610</v>
      </c>
      <c r="B4604" s="3">
        <v>29</v>
      </c>
      <c r="C4604" s="3">
        <v>5</v>
      </c>
      <c r="D4604" s="6">
        <v>162</v>
      </c>
      <c r="E4604" s="8" t="str">
        <f t="shared" si="213"/>
        <v>100+</v>
      </c>
      <c r="F4604" s="7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  <c r="P4604" t="str">
        <f t="shared" si="214"/>
        <v>0-10</v>
      </c>
      <c r="Q4604" t="b">
        <f t="shared" si="215"/>
        <v>0</v>
      </c>
    </row>
    <row r="4605" spans="1:17" x14ac:dyDescent="0.3">
      <c r="A4605" s="3">
        <v>3662</v>
      </c>
      <c r="B4605" s="3">
        <v>29</v>
      </c>
      <c r="C4605" s="3">
        <v>4</v>
      </c>
      <c r="D4605" s="6">
        <v>120</v>
      </c>
      <c r="E4605" s="8" t="str">
        <f t="shared" si="213"/>
        <v>100+</v>
      </c>
      <c r="F4605" s="7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  <c r="P4605" t="str">
        <f t="shared" si="214"/>
        <v>0-10</v>
      </c>
      <c r="Q4605" t="b">
        <f t="shared" si="215"/>
        <v>1</v>
      </c>
    </row>
    <row r="4606" spans="1:17" x14ac:dyDescent="0.3">
      <c r="A4606" s="3">
        <v>3716</v>
      </c>
      <c r="B4606" s="3">
        <v>29</v>
      </c>
      <c r="C4606" s="3">
        <v>5</v>
      </c>
      <c r="D4606" s="6">
        <v>124</v>
      </c>
      <c r="E4606" s="8" t="str">
        <f t="shared" si="213"/>
        <v>100+</v>
      </c>
      <c r="F4606" s="7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  <c r="P4606" t="str">
        <f t="shared" si="214"/>
        <v>0-10</v>
      </c>
      <c r="Q4606" t="b">
        <f t="shared" si="215"/>
        <v>0</v>
      </c>
    </row>
    <row r="4607" spans="1:17" x14ac:dyDescent="0.3">
      <c r="A4607" s="3">
        <v>3770</v>
      </c>
      <c r="B4607" s="3">
        <v>29</v>
      </c>
      <c r="C4607" s="3">
        <v>4</v>
      </c>
      <c r="D4607" s="6">
        <v>134</v>
      </c>
      <c r="E4607" s="8" t="str">
        <f t="shared" si="213"/>
        <v>100+</v>
      </c>
      <c r="F4607" s="7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  <c r="P4607" t="str">
        <f t="shared" si="214"/>
        <v>0-10</v>
      </c>
      <c r="Q4607" t="b">
        <f t="shared" si="215"/>
        <v>0</v>
      </c>
    </row>
    <row r="4608" spans="1:17" x14ac:dyDescent="0.3">
      <c r="A4608" s="3">
        <v>3806</v>
      </c>
      <c r="B4608" s="3">
        <v>29</v>
      </c>
      <c r="C4608" s="3">
        <v>5</v>
      </c>
      <c r="D4608" s="6">
        <v>84</v>
      </c>
      <c r="E4608" s="8" t="str">
        <f t="shared" si="213"/>
        <v>51-100</v>
      </c>
      <c r="F4608" s="7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  <c r="P4608" t="str">
        <f t="shared" si="214"/>
        <v>0-10</v>
      </c>
      <c r="Q4608" t="b">
        <f t="shared" si="215"/>
        <v>0</v>
      </c>
    </row>
    <row r="4609" spans="1:17" x14ac:dyDescent="0.3">
      <c r="A4609" s="3">
        <v>3878</v>
      </c>
      <c r="B4609" s="3">
        <v>29</v>
      </c>
      <c r="C4609" s="3">
        <v>4</v>
      </c>
      <c r="D4609" s="6">
        <v>41</v>
      </c>
      <c r="E4609" s="8" t="str">
        <f t="shared" si="213"/>
        <v>0-50</v>
      </c>
      <c r="F4609" s="7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  <c r="P4609" t="str">
        <f t="shared" si="214"/>
        <v>0-10</v>
      </c>
      <c r="Q4609" t="b">
        <f t="shared" si="215"/>
        <v>0</v>
      </c>
    </row>
    <row r="4610" spans="1:17" x14ac:dyDescent="0.3">
      <c r="A4610" s="3">
        <v>3905</v>
      </c>
      <c r="B4610" s="3">
        <v>29</v>
      </c>
      <c r="C4610" s="3">
        <v>5</v>
      </c>
      <c r="D4610" s="6">
        <v>18</v>
      </c>
      <c r="E4610" s="8" t="str">
        <f t="shared" si="213"/>
        <v>0-50</v>
      </c>
      <c r="F4610" s="7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  <c r="P4610" t="str">
        <f t="shared" si="214"/>
        <v>0-10</v>
      </c>
      <c r="Q4610" t="b">
        <f t="shared" si="215"/>
        <v>0</v>
      </c>
    </row>
    <row r="4611" spans="1:17" x14ac:dyDescent="0.3">
      <c r="A4611" s="3">
        <v>3946</v>
      </c>
      <c r="B4611" s="3">
        <v>29</v>
      </c>
      <c r="C4611" s="3">
        <v>3</v>
      </c>
      <c r="D4611" s="6">
        <v>123</v>
      </c>
      <c r="E4611" s="8" t="str">
        <f t="shared" ref="E4611:E4674" si="216">IF(D4611&lt;=50,"0-50",IF(D4611&lt;=100,"51-100","100+"))</f>
        <v>100+</v>
      </c>
      <c r="F4611" s="7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  <c r="P4611" t="str">
        <f t="shared" ref="P4611:P4674" si="217">IF(C4611&lt;=10,"0-10",IF(C4611&lt;=20,"11-20",IF(C4611&lt;=30,"21-30","30+")))</f>
        <v>0-10</v>
      </c>
      <c r="Q4611" t="b">
        <f t="shared" ref="Q4611:Q4674" si="218">AND(IF(M4611="Yes",1,0),IF(O4611="Yes",1,0))</f>
        <v>0</v>
      </c>
    </row>
    <row r="4612" spans="1:17" x14ac:dyDescent="0.3">
      <c r="A4612" s="3">
        <v>3963</v>
      </c>
      <c r="B4612" s="3">
        <v>29</v>
      </c>
      <c r="C4612" s="3">
        <v>5</v>
      </c>
      <c r="D4612" s="6">
        <v>31</v>
      </c>
      <c r="E4612" s="8" t="str">
        <f t="shared" si="216"/>
        <v>0-50</v>
      </c>
      <c r="F4612" s="7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  <c r="P4612" t="str">
        <f t="shared" si="217"/>
        <v>0-10</v>
      </c>
      <c r="Q4612" t="b">
        <f t="shared" si="218"/>
        <v>0</v>
      </c>
    </row>
    <row r="4613" spans="1:17" x14ac:dyDescent="0.3">
      <c r="A4613" s="3">
        <v>3973</v>
      </c>
      <c r="B4613" s="3">
        <v>29</v>
      </c>
      <c r="C4613" s="3">
        <v>5</v>
      </c>
      <c r="D4613" s="6">
        <v>112</v>
      </c>
      <c r="E4613" s="8" t="str">
        <f t="shared" si="216"/>
        <v>100+</v>
      </c>
      <c r="F4613" s="7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  <c r="P4613" t="str">
        <f t="shared" si="217"/>
        <v>0-10</v>
      </c>
      <c r="Q4613" t="b">
        <f t="shared" si="218"/>
        <v>0</v>
      </c>
    </row>
    <row r="4614" spans="1:17" x14ac:dyDescent="0.3">
      <c r="A4614" s="3">
        <v>4043</v>
      </c>
      <c r="B4614" s="3">
        <v>29</v>
      </c>
      <c r="C4614" s="3">
        <v>3</v>
      </c>
      <c r="D4614" s="6">
        <v>190</v>
      </c>
      <c r="E4614" s="8" t="str">
        <f t="shared" si="216"/>
        <v>100+</v>
      </c>
      <c r="F4614" s="7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  <c r="P4614" t="str">
        <f t="shared" si="217"/>
        <v>0-10</v>
      </c>
      <c r="Q4614" t="b">
        <f t="shared" si="218"/>
        <v>0</v>
      </c>
    </row>
    <row r="4615" spans="1:17" x14ac:dyDescent="0.3">
      <c r="A4615" s="3">
        <v>4089</v>
      </c>
      <c r="B4615" s="3">
        <v>29</v>
      </c>
      <c r="C4615" s="3">
        <v>1</v>
      </c>
      <c r="D4615" s="6">
        <v>71</v>
      </c>
      <c r="E4615" s="8" t="str">
        <f t="shared" si="216"/>
        <v>51-100</v>
      </c>
      <c r="F4615" s="7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  <c r="P4615" t="str">
        <f t="shared" si="217"/>
        <v>0-10</v>
      </c>
      <c r="Q4615" t="b">
        <f t="shared" si="218"/>
        <v>0</v>
      </c>
    </row>
    <row r="4616" spans="1:17" x14ac:dyDescent="0.3">
      <c r="A4616" s="3">
        <v>4130</v>
      </c>
      <c r="B4616" s="3">
        <v>29</v>
      </c>
      <c r="C4616" s="3">
        <v>3</v>
      </c>
      <c r="D4616" s="6">
        <v>10</v>
      </c>
      <c r="E4616" s="8" t="str">
        <f t="shared" si="216"/>
        <v>0-50</v>
      </c>
      <c r="F4616" s="7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  <c r="P4616" t="str">
        <f t="shared" si="217"/>
        <v>0-10</v>
      </c>
      <c r="Q4616" t="b">
        <f t="shared" si="218"/>
        <v>0</v>
      </c>
    </row>
    <row r="4617" spans="1:17" x14ac:dyDescent="0.3">
      <c r="A4617" s="3">
        <v>4140</v>
      </c>
      <c r="B4617" s="3">
        <v>29</v>
      </c>
      <c r="C4617" s="3">
        <v>3</v>
      </c>
      <c r="D4617" s="6">
        <v>81</v>
      </c>
      <c r="E4617" s="8" t="str">
        <f t="shared" si="216"/>
        <v>51-100</v>
      </c>
      <c r="F4617" s="7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  <c r="P4617" t="str">
        <f t="shared" si="217"/>
        <v>0-10</v>
      </c>
      <c r="Q4617" t="b">
        <f t="shared" si="218"/>
        <v>0</v>
      </c>
    </row>
    <row r="4618" spans="1:17" x14ac:dyDescent="0.3">
      <c r="A4618" s="3">
        <v>4180</v>
      </c>
      <c r="B4618" s="3">
        <v>29</v>
      </c>
      <c r="C4618" s="3">
        <v>3</v>
      </c>
      <c r="D4618" s="6">
        <v>91</v>
      </c>
      <c r="E4618" s="8" t="str">
        <f t="shared" si="216"/>
        <v>51-100</v>
      </c>
      <c r="F4618" s="7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  <c r="P4618" t="str">
        <f t="shared" si="217"/>
        <v>0-10</v>
      </c>
      <c r="Q4618" t="b">
        <f t="shared" si="218"/>
        <v>0</v>
      </c>
    </row>
    <row r="4619" spans="1:17" x14ac:dyDescent="0.3">
      <c r="A4619" s="3">
        <v>4405</v>
      </c>
      <c r="B4619" s="3">
        <v>29</v>
      </c>
      <c r="C4619" s="3">
        <v>5</v>
      </c>
      <c r="D4619" s="6">
        <v>34</v>
      </c>
      <c r="E4619" s="8" t="str">
        <f t="shared" si="216"/>
        <v>0-50</v>
      </c>
      <c r="F4619" s="7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  <c r="P4619" t="str">
        <f t="shared" si="217"/>
        <v>0-10</v>
      </c>
      <c r="Q4619" t="b">
        <f t="shared" si="218"/>
        <v>0</v>
      </c>
    </row>
    <row r="4620" spans="1:17" x14ac:dyDescent="0.3">
      <c r="A4620" s="3">
        <v>4414</v>
      </c>
      <c r="B4620" s="3">
        <v>29</v>
      </c>
      <c r="C4620" s="3">
        <v>2</v>
      </c>
      <c r="D4620" s="6">
        <v>31</v>
      </c>
      <c r="E4620" s="8" t="str">
        <f t="shared" si="216"/>
        <v>0-50</v>
      </c>
      <c r="F4620" s="7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  <c r="P4620" t="str">
        <f t="shared" si="217"/>
        <v>0-10</v>
      </c>
      <c r="Q4620" t="b">
        <f t="shared" si="218"/>
        <v>0</v>
      </c>
    </row>
    <row r="4621" spans="1:17" x14ac:dyDescent="0.3">
      <c r="A4621" s="3">
        <v>4457</v>
      </c>
      <c r="B4621" s="3">
        <v>29</v>
      </c>
      <c r="C4621" s="3">
        <v>3</v>
      </c>
      <c r="D4621" s="6">
        <v>35</v>
      </c>
      <c r="E4621" s="8" t="str">
        <f t="shared" si="216"/>
        <v>0-50</v>
      </c>
      <c r="F4621" s="7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  <c r="P4621" t="str">
        <f t="shared" si="217"/>
        <v>0-10</v>
      </c>
      <c r="Q4621" t="b">
        <f t="shared" si="218"/>
        <v>1</v>
      </c>
    </row>
    <row r="4622" spans="1:17" x14ac:dyDescent="0.3">
      <c r="A4622" s="3">
        <v>4495</v>
      </c>
      <c r="B4622" s="3">
        <v>29</v>
      </c>
      <c r="C4622" s="3">
        <v>4</v>
      </c>
      <c r="D4622" s="6">
        <v>182</v>
      </c>
      <c r="E4622" s="8" t="str">
        <f t="shared" si="216"/>
        <v>100+</v>
      </c>
      <c r="F4622" s="7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  <c r="P4622" t="str">
        <f t="shared" si="217"/>
        <v>0-10</v>
      </c>
      <c r="Q4622" t="b">
        <f t="shared" si="218"/>
        <v>0</v>
      </c>
    </row>
    <row r="4623" spans="1:17" x14ac:dyDescent="0.3">
      <c r="A4623" s="3">
        <v>4516</v>
      </c>
      <c r="B4623" s="3">
        <v>29</v>
      </c>
      <c r="C4623" s="3">
        <v>3</v>
      </c>
      <c r="D4623" s="6">
        <v>49</v>
      </c>
      <c r="E4623" s="8" t="str">
        <f t="shared" si="216"/>
        <v>0-50</v>
      </c>
      <c r="F4623" s="7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  <c r="P4623" t="str">
        <f t="shared" si="217"/>
        <v>0-10</v>
      </c>
      <c r="Q4623" t="b">
        <f t="shared" si="218"/>
        <v>0</v>
      </c>
    </row>
    <row r="4624" spans="1:17" x14ac:dyDescent="0.3">
      <c r="A4624" s="3">
        <v>4524</v>
      </c>
      <c r="B4624" s="3">
        <v>29</v>
      </c>
      <c r="C4624" s="3">
        <v>4</v>
      </c>
      <c r="D4624" s="6">
        <v>50</v>
      </c>
      <c r="E4624" s="8" t="str">
        <f t="shared" si="216"/>
        <v>0-50</v>
      </c>
      <c r="F4624" s="7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  <c r="P4624" t="str">
        <f t="shared" si="217"/>
        <v>0-10</v>
      </c>
      <c r="Q4624" t="b">
        <f t="shared" si="218"/>
        <v>0</v>
      </c>
    </row>
    <row r="4625" spans="1:17" x14ac:dyDescent="0.3">
      <c r="A4625" s="3">
        <v>4689</v>
      </c>
      <c r="B4625" s="3">
        <v>29</v>
      </c>
      <c r="C4625" s="3">
        <v>3</v>
      </c>
      <c r="D4625" s="6">
        <v>69</v>
      </c>
      <c r="E4625" s="8" t="str">
        <f t="shared" si="216"/>
        <v>51-100</v>
      </c>
      <c r="F4625" s="7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  <c r="P4625" t="str">
        <f t="shared" si="217"/>
        <v>0-10</v>
      </c>
      <c r="Q4625" t="b">
        <f t="shared" si="218"/>
        <v>0</v>
      </c>
    </row>
    <row r="4626" spans="1:17" x14ac:dyDescent="0.3">
      <c r="A4626" s="3">
        <v>4718</v>
      </c>
      <c r="B4626" s="3">
        <v>29</v>
      </c>
      <c r="C4626" s="3">
        <v>5</v>
      </c>
      <c r="D4626" s="6">
        <v>121</v>
      </c>
      <c r="E4626" s="8" t="str">
        <f t="shared" si="216"/>
        <v>100+</v>
      </c>
      <c r="F4626" s="7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  <c r="P4626" t="str">
        <f t="shared" si="217"/>
        <v>0-10</v>
      </c>
      <c r="Q4626" t="b">
        <f t="shared" si="218"/>
        <v>0</v>
      </c>
    </row>
    <row r="4627" spans="1:17" x14ac:dyDescent="0.3">
      <c r="A4627" s="3">
        <v>4813</v>
      </c>
      <c r="B4627" s="3">
        <v>29</v>
      </c>
      <c r="C4627" s="3">
        <v>4</v>
      </c>
      <c r="D4627" s="6">
        <v>184</v>
      </c>
      <c r="E4627" s="8" t="str">
        <f t="shared" si="216"/>
        <v>100+</v>
      </c>
      <c r="F4627" s="7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  <c r="P4627" t="str">
        <f t="shared" si="217"/>
        <v>0-10</v>
      </c>
      <c r="Q4627" t="b">
        <f t="shared" si="218"/>
        <v>0</v>
      </c>
    </row>
    <row r="4628" spans="1:17" x14ac:dyDescent="0.3">
      <c r="A4628" s="3">
        <v>4833</v>
      </c>
      <c r="B4628" s="3">
        <v>29</v>
      </c>
      <c r="C4628" s="3">
        <v>4</v>
      </c>
      <c r="D4628" s="6">
        <v>83</v>
      </c>
      <c r="E4628" s="8" t="str">
        <f t="shared" si="216"/>
        <v>51-100</v>
      </c>
      <c r="F4628" s="7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  <c r="P4628" t="str">
        <f t="shared" si="217"/>
        <v>0-10</v>
      </c>
      <c r="Q4628" t="b">
        <f t="shared" si="218"/>
        <v>0</v>
      </c>
    </row>
    <row r="4629" spans="1:17" x14ac:dyDescent="0.3">
      <c r="A4629" s="3">
        <v>4917</v>
      </c>
      <c r="B4629" s="3">
        <v>29</v>
      </c>
      <c r="C4629" s="3">
        <v>5</v>
      </c>
      <c r="D4629" s="6">
        <v>123</v>
      </c>
      <c r="E4629" s="8" t="str">
        <f t="shared" si="216"/>
        <v>100+</v>
      </c>
      <c r="F4629" s="7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  <c r="P4629" t="str">
        <f t="shared" si="217"/>
        <v>0-10</v>
      </c>
      <c r="Q4629" t="b">
        <f t="shared" si="218"/>
        <v>0</v>
      </c>
    </row>
    <row r="4630" spans="1:17" x14ac:dyDescent="0.3">
      <c r="A4630" s="3">
        <v>4950</v>
      </c>
      <c r="B4630" s="3">
        <v>29</v>
      </c>
      <c r="C4630" s="3">
        <v>5</v>
      </c>
      <c r="D4630" s="6">
        <v>64</v>
      </c>
      <c r="E4630" s="8" t="str">
        <f t="shared" si="216"/>
        <v>51-100</v>
      </c>
      <c r="F4630" s="7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  <c r="P4630" t="str">
        <f t="shared" si="217"/>
        <v>0-10</v>
      </c>
      <c r="Q4630" t="b">
        <f t="shared" si="218"/>
        <v>0</v>
      </c>
    </row>
    <row r="4631" spans="1:17" x14ac:dyDescent="0.3">
      <c r="A4631" s="3">
        <v>4953</v>
      </c>
      <c r="B4631" s="3">
        <v>29</v>
      </c>
      <c r="C4631" s="3">
        <v>3</v>
      </c>
      <c r="D4631" s="6">
        <v>53</v>
      </c>
      <c r="E4631" s="8" t="str">
        <f t="shared" si="216"/>
        <v>51-100</v>
      </c>
      <c r="F4631" s="7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  <c r="P4631" t="str">
        <f t="shared" si="217"/>
        <v>0-10</v>
      </c>
      <c r="Q4631" t="b">
        <f t="shared" si="218"/>
        <v>0</v>
      </c>
    </row>
    <row r="4632" spans="1:17" x14ac:dyDescent="0.3">
      <c r="A4632" s="3">
        <v>4958</v>
      </c>
      <c r="B4632" s="3">
        <v>29</v>
      </c>
      <c r="C4632" s="3">
        <v>1</v>
      </c>
      <c r="D4632" s="6">
        <v>50</v>
      </c>
      <c r="E4632" s="8" t="str">
        <f t="shared" si="216"/>
        <v>0-50</v>
      </c>
      <c r="F4632" s="7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  <c r="P4632" t="str">
        <f t="shared" si="217"/>
        <v>0-10</v>
      </c>
      <c r="Q4632" t="b">
        <f t="shared" si="218"/>
        <v>0</v>
      </c>
    </row>
    <row r="4633" spans="1:17" x14ac:dyDescent="0.3">
      <c r="A4633" s="3">
        <v>4966</v>
      </c>
      <c r="B4633" s="3">
        <v>29</v>
      </c>
      <c r="C4633" s="3">
        <v>5</v>
      </c>
      <c r="D4633" s="6">
        <v>33</v>
      </c>
      <c r="E4633" s="8" t="str">
        <f t="shared" si="216"/>
        <v>0-50</v>
      </c>
      <c r="F4633" s="7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  <c r="P4633" t="str">
        <f t="shared" si="217"/>
        <v>0-10</v>
      </c>
      <c r="Q4633" t="b">
        <f t="shared" si="218"/>
        <v>0</v>
      </c>
    </row>
    <row r="4634" spans="1:17" x14ac:dyDescent="0.3">
      <c r="A4634" s="3">
        <v>4977</v>
      </c>
      <c r="B4634" s="3">
        <v>29</v>
      </c>
      <c r="C4634" s="3">
        <v>5</v>
      </c>
      <c r="D4634" s="6">
        <v>31</v>
      </c>
      <c r="E4634" s="8" t="str">
        <f t="shared" si="216"/>
        <v>0-50</v>
      </c>
      <c r="F4634" s="7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  <c r="P4634" t="str">
        <f t="shared" si="217"/>
        <v>0-10</v>
      </c>
      <c r="Q4634" t="b">
        <f t="shared" si="218"/>
        <v>0</v>
      </c>
    </row>
    <row r="4635" spans="1:17" x14ac:dyDescent="0.3">
      <c r="A4635" s="3">
        <v>4981</v>
      </c>
      <c r="B4635" s="3">
        <v>29</v>
      </c>
      <c r="C4635" s="3">
        <v>5</v>
      </c>
      <c r="D4635" s="6">
        <v>135</v>
      </c>
      <c r="E4635" s="8" t="str">
        <f t="shared" si="216"/>
        <v>100+</v>
      </c>
      <c r="F4635" s="7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  <c r="P4635" t="str">
        <f t="shared" si="217"/>
        <v>0-10</v>
      </c>
      <c r="Q4635" t="b">
        <f t="shared" si="218"/>
        <v>1</v>
      </c>
    </row>
    <row r="4636" spans="1:17" x14ac:dyDescent="0.3">
      <c r="A4636" s="3">
        <v>4996</v>
      </c>
      <c r="B4636" s="3">
        <v>29</v>
      </c>
      <c r="C4636" s="3">
        <v>3</v>
      </c>
      <c r="D4636" s="6">
        <v>40</v>
      </c>
      <c r="E4636" s="8" t="str">
        <f t="shared" si="216"/>
        <v>0-50</v>
      </c>
      <c r="F4636" s="7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  <c r="P4636" t="str">
        <f t="shared" si="217"/>
        <v>0-10</v>
      </c>
      <c r="Q4636" t="b">
        <f t="shared" si="218"/>
        <v>0</v>
      </c>
    </row>
    <row r="4637" spans="1:17" x14ac:dyDescent="0.3">
      <c r="A4637" s="3">
        <v>59</v>
      </c>
      <c r="B4637" s="3">
        <v>28</v>
      </c>
      <c r="C4637" s="3">
        <v>2</v>
      </c>
      <c r="D4637" s="6">
        <v>93</v>
      </c>
      <c r="E4637" s="8" t="str">
        <f t="shared" si="216"/>
        <v>51-100</v>
      </c>
      <c r="F4637" s="7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  <c r="P4637" t="str">
        <f t="shared" si="217"/>
        <v>0-10</v>
      </c>
      <c r="Q4637" t="b">
        <f t="shared" si="218"/>
        <v>0</v>
      </c>
    </row>
    <row r="4638" spans="1:17" x14ac:dyDescent="0.3">
      <c r="A4638" s="3">
        <v>75</v>
      </c>
      <c r="B4638" s="3">
        <v>28</v>
      </c>
      <c r="C4638" s="3">
        <v>3</v>
      </c>
      <c r="D4638" s="6">
        <v>135</v>
      </c>
      <c r="E4638" s="8" t="str">
        <f t="shared" si="216"/>
        <v>100+</v>
      </c>
      <c r="F4638" s="7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  <c r="P4638" t="str">
        <f t="shared" si="217"/>
        <v>0-10</v>
      </c>
      <c r="Q4638" t="b">
        <f t="shared" si="218"/>
        <v>0</v>
      </c>
    </row>
    <row r="4639" spans="1:17" x14ac:dyDescent="0.3">
      <c r="A4639" s="3">
        <v>131</v>
      </c>
      <c r="B4639" s="3">
        <v>28</v>
      </c>
      <c r="C4639" s="3">
        <v>4</v>
      </c>
      <c r="D4639" s="6">
        <v>81</v>
      </c>
      <c r="E4639" s="8" t="str">
        <f t="shared" si="216"/>
        <v>51-100</v>
      </c>
      <c r="F4639" s="7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  <c r="P4639" t="str">
        <f t="shared" si="217"/>
        <v>0-10</v>
      </c>
      <c r="Q4639" t="b">
        <f t="shared" si="218"/>
        <v>0</v>
      </c>
    </row>
    <row r="4640" spans="1:17" x14ac:dyDescent="0.3">
      <c r="A4640" s="3">
        <v>164</v>
      </c>
      <c r="B4640" s="3">
        <v>28</v>
      </c>
      <c r="C4640" s="3">
        <v>4</v>
      </c>
      <c r="D4640" s="6">
        <v>70</v>
      </c>
      <c r="E4640" s="8" t="str">
        <f t="shared" si="216"/>
        <v>51-100</v>
      </c>
      <c r="F4640" s="7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  <c r="P4640" t="str">
        <f t="shared" si="217"/>
        <v>0-10</v>
      </c>
      <c r="Q4640" t="b">
        <f t="shared" si="218"/>
        <v>0</v>
      </c>
    </row>
    <row r="4641" spans="1:17" x14ac:dyDescent="0.3">
      <c r="A4641" s="3">
        <v>240</v>
      </c>
      <c r="B4641" s="3">
        <v>28</v>
      </c>
      <c r="C4641" s="3">
        <v>3</v>
      </c>
      <c r="D4641" s="6">
        <v>52</v>
      </c>
      <c r="E4641" s="8" t="str">
        <f t="shared" si="216"/>
        <v>51-100</v>
      </c>
      <c r="F4641" s="7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  <c r="P4641" t="str">
        <f t="shared" si="217"/>
        <v>0-10</v>
      </c>
      <c r="Q4641" t="b">
        <f t="shared" si="218"/>
        <v>0</v>
      </c>
    </row>
    <row r="4642" spans="1:17" x14ac:dyDescent="0.3">
      <c r="A4642" s="3">
        <v>330</v>
      </c>
      <c r="B4642" s="3">
        <v>28</v>
      </c>
      <c r="C4642" s="3">
        <v>4</v>
      </c>
      <c r="D4642" s="6">
        <v>191</v>
      </c>
      <c r="E4642" s="8" t="str">
        <f t="shared" si="216"/>
        <v>100+</v>
      </c>
      <c r="F4642" s="7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  <c r="P4642" t="str">
        <f t="shared" si="217"/>
        <v>0-10</v>
      </c>
      <c r="Q4642" t="b">
        <f t="shared" si="218"/>
        <v>0</v>
      </c>
    </row>
    <row r="4643" spans="1:17" x14ac:dyDescent="0.3">
      <c r="A4643" s="3">
        <v>352</v>
      </c>
      <c r="B4643" s="3">
        <v>28</v>
      </c>
      <c r="C4643" s="3">
        <v>4</v>
      </c>
      <c r="D4643" s="6">
        <v>155</v>
      </c>
      <c r="E4643" s="8" t="str">
        <f t="shared" si="216"/>
        <v>100+</v>
      </c>
      <c r="F4643" s="7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  <c r="P4643" t="str">
        <f t="shared" si="217"/>
        <v>0-10</v>
      </c>
      <c r="Q4643" t="b">
        <f t="shared" si="218"/>
        <v>0</v>
      </c>
    </row>
    <row r="4644" spans="1:17" x14ac:dyDescent="0.3">
      <c r="A4644" s="3">
        <v>400</v>
      </c>
      <c r="B4644" s="3">
        <v>28</v>
      </c>
      <c r="C4644" s="3">
        <v>3</v>
      </c>
      <c r="D4644" s="6">
        <v>84</v>
      </c>
      <c r="E4644" s="8" t="str">
        <f t="shared" si="216"/>
        <v>51-100</v>
      </c>
      <c r="F4644" s="7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  <c r="P4644" t="str">
        <f t="shared" si="217"/>
        <v>0-10</v>
      </c>
      <c r="Q4644" t="b">
        <f t="shared" si="218"/>
        <v>0</v>
      </c>
    </row>
    <row r="4645" spans="1:17" x14ac:dyDescent="0.3">
      <c r="A4645" s="3">
        <v>422</v>
      </c>
      <c r="B4645" s="3">
        <v>28</v>
      </c>
      <c r="C4645" s="3">
        <v>3</v>
      </c>
      <c r="D4645" s="6">
        <v>115</v>
      </c>
      <c r="E4645" s="8" t="str">
        <f t="shared" si="216"/>
        <v>100+</v>
      </c>
      <c r="F4645" s="7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  <c r="P4645" t="str">
        <f t="shared" si="217"/>
        <v>0-10</v>
      </c>
      <c r="Q4645" t="b">
        <f t="shared" si="218"/>
        <v>0</v>
      </c>
    </row>
    <row r="4646" spans="1:17" x14ac:dyDescent="0.3">
      <c r="A4646" s="3">
        <v>426</v>
      </c>
      <c r="B4646" s="3">
        <v>28</v>
      </c>
      <c r="C4646" s="3">
        <v>3</v>
      </c>
      <c r="D4646" s="6">
        <v>28</v>
      </c>
      <c r="E4646" s="8" t="str">
        <f t="shared" si="216"/>
        <v>0-50</v>
      </c>
      <c r="F4646" s="7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  <c r="P4646" t="str">
        <f t="shared" si="217"/>
        <v>0-10</v>
      </c>
      <c r="Q4646" t="b">
        <f t="shared" si="218"/>
        <v>0</v>
      </c>
    </row>
    <row r="4647" spans="1:17" x14ac:dyDescent="0.3">
      <c r="A4647" s="3">
        <v>452</v>
      </c>
      <c r="B4647" s="3">
        <v>28</v>
      </c>
      <c r="C4647" s="3">
        <v>3</v>
      </c>
      <c r="D4647" s="6">
        <v>48</v>
      </c>
      <c r="E4647" s="8" t="str">
        <f t="shared" si="216"/>
        <v>0-50</v>
      </c>
      <c r="F4647" s="7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  <c r="P4647" t="str">
        <f t="shared" si="217"/>
        <v>0-10</v>
      </c>
      <c r="Q4647" t="b">
        <f t="shared" si="218"/>
        <v>0</v>
      </c>
    </row>
    <row r="4648" spans="1:17" x14ac:dyDescent="0.3">
      <c r="A4648" s="3">
        <v>519</v>
      </c>
      <c r="B4648" s="3">
        <v>28</v>
      </c>
      <c r="C4648" s="3">
        <v>4</v>
      </c>
      <c r="D4648" s="6">
        <v>34</v>
      </c>
      <c r="E4648" s="8" t="str">
        <f t="shared" si="216"/>
        <v>0-50</v>
      </c>
      <c r="F4648" s="7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  <c r="P4648" t="str">
        <f t="shared" si="217"/>
        <v>0-10</v>
      </c>
      <c r="Q4648" t="b">
        <f t="shared" si="218"/>
        <v>0</v>
      </c>
    </row>
    <row r="4649" spans="1:17" x14ac:dyDescent="0.3">
      <c r="A4649" s="3">
        <v>553</v>
      </c>
      <c r="B4649" s="3">
        <v>28</v>
      </c>
      <c r="C4649" s="3">
        <v>3</v>
      </c>
      <c r="D4649" s="6">
        <v>52</v>
      </c>
      <c r="E4649" s="8" t="str">
        <f t="shared" si="216"/>
        <v>51-100</v>
      </c>
      <c r="F4649" s="7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  <c r="P4649" t="str">
        <f t="shared" si="217"/>
        <v>0-10</v>
      </c>
      <c r="Q4649" t="b">
        <f t="shared" si="218"/>
        <v>0</v>
      </c>
    </row>
    <row r="4650" spans="1:17" x14ac:dyDescent="0.3">
      <c r="A4650" s="3">
        <v>555</v>
      </c>
      <c r="B4650" s="3">
        <v>28</v>
      </c>
      <c r="C4650" s="3">
        <v>2</v>
      </c>
      <c r="D4650" s="6">
        <v>149</v>
      </c>
      <c r="E4650" s="8" t="str">
        <f t="shared" si="216"/>
        <v>100+</v>
      </c>
      <c r="F4650" s="7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  <c r="P4650" t="str">
        <f t="shared" si="217"/>
        <v>0-10</v>
      </c>
      <c r="Q4650" t="b">
        <f t="shared" si="218"/>
        <v>0</v>
      </c>
    </row>
    <row r="4651" spans="1:17" x14ac:dyDescent="0.3">
      <c r="A4651" s="3">
        <v>563</v>
      </c>
      <c r="B4651" s="3">
        <v>28</v>
      </c>
      <c r="C4651" s="3">
        <v>3</v>
      </c>
      <c r="D4651" s="6">
        <v>85</v>
      </c>
      <c r="E4651" s="8" t="str">
        <f t="shared" si="216"/>
        <v>51-100</v>
      </c>
      <c r="F4651" s="7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  <c r="P4651" t="str">
        <f t="shared" si="217"/>
        <v>0-10</v>
      </c>
      <c r="Q4651" t="b">
        <f t="shared" si="218"/>
        <v>0</v>
      </c>
    </row>
    <row r="4652" spans="1:17" x14ac:dyDescent="0.3">
      <c r="A4652" s="3">
        <v>582</v>
      </c>
      <c r="B4652" s="3">
        <v>28</v>
      </c>
      <c r="C4652" s="3">
        <v>3</v>
      </c>
      <c r="D4652" s="6">
        <v>55</v>
      </c>
      <c r="E4652" s="8" t="str">
        <f t="shared" si="216"/>
        <v>51-100</v>
      </c>
      <c r="F4652" s="7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  <c r="P4652" t="str">
        <f t="shared" si="217"/>
        <v>0-10</v>
      </c>
      <c r="Q4652" t="b">
        <f t="shared" si="218"/>
        <v>0</v>
      </c>
    </row>
    <row r="4653" spans="1:17" x14ac:dyDescent="0.3">
      <c r="A4653" s="3">
        <v>600</v>
      </c>
      <c r="B4653" s="3">
        <v>28</v>
      </c>
      <c r="C4653" s="3">
        <v>4</v>
      </c>
      <c r="D4653" s="6">
        <v>103</v>
      </c>
      <c r="E4653" s="8" t="str">
        <f t="shared" si="216"/>
        <v>100+</v>
      </c>
      <c r="F4653" s="7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  <c r="P4653" t="str">
        <f t="shared" si="217"/>
        <v>0-10</v>
      </c>
      <c r="Q4653" t="b">
        <f t="shared" si="218"/>
        <v>0</v>
      </c>
    </row>
    <row r="4654" spans="1:17" x14ac:dyDescent="0.3">
      <c r="A4654" s="3">
        <v>605</v>
      </c>
      <c r="B4654" s="3">
        <v>28</v>
      </c>
      <c r="C4654" s="3">
        <v>3</v>
      </c>
      <c r="D4654" s="6">
        <v>70</v>
      </c>
      <c r="E4654" s="8" t="str">
        <f t="shared" si="216"/>
        <v>51-100</v>
      </c>
      <c r="F4654" s="7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  <c r="P4654" t="str">
        <f t="shared" si="217"/>
        <v>0-10</v>
      </c>
      <c r="Q4654" t="b">
        <f t="shared" si="218"/>
        <v>0</v>
      </c>
    </row>
    <row r="4655" spans="1:17" x14ac:dyDescent="0.3">
      <c r="A4655" s="3">
        <v>608</v>
      </c>
      <c r="B4655" s="3">
        <v>28</v>
      </c>
      <c r="C4655" s="3">
        <v>3</v>
      </c>
      <c r="D4655" s="6">
        <v>170</v>
      </c>
      <c r="E4655" s="8" t="str">
        <f t="shared" si="216"/>
        <v>100+</v>
      </c>
      <c r="F4655" s="7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  <c r="P4655" t="str">
        <f t="shared" si="217"/>
        <v>0-10</v>
      </c>
      <c r="Q4655" t="b">
        <f t="shared" si="218"/>
        <v>0</v>
      </c>
    </row>
    <row r="4656" spans="1:17" x14ac:dyDescent="0.3">
      <c r="A4656" s="3">
        <v>652</v>
      </c>
      <c r="B4656" s="3">
        <v>28</v>
      </c>
      <c r="C4656" s="3">
        <v>4</v>
      </c>
      <c r="D4656" s="6">
        <v>58</v>
      </c>
      <c r="E4656" s="8" t="str">
        <f t="shared" si="216"/>
        <v>51-100</v>
      </c>
      <c r="F4656" s="7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  <c r="P4656" t="str">
        <f t="shared" si="217"/>
        <v>0-10</v>
      </c>
      <c r="Q4656" t="b">
        <f t="shared" si="218"/>
        <v>0</v>
      </c>
    </row>
    <row r="4657" spans="1:17" x14ac:dyDescent="0.3">
      <c r="A4657" s="3">
        <v>732</v>
      </c>
      <c r="B4657" s="3">
        <v>28</v>
      </c>
      <c r="C4657" s="3">
        <v>3</v>
      </c>
      <c r="D4657" s="6">
        <v>90</v>
      </c>
      <c r="E4657" s="8" t="str">
        <f t="shared" si="216"/>
        <v>51-100</v>
      </c>
      <c r="F4657" s="7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  <c r="P4657" t="str">
        <f t="shared" si="217"/>
        <v>0-10</v>
      </c>
      <c r="Q4657" t="b">
        <f t="shared" si="218"/>
        <v>0</v>
      </c>
    </row>
    <row r="4658" spans="1:17" x14ac:dyDescent="0.3">
      <c r="A4658" s="3">
        <v>865</v>
      </c>
      <c r="B4658" s="3">
        <v>28</v>
      </c>
      <c r="C4658" s="3">
        <v>2</v>
      </c>
      <c r="D4658" s="6">
        <v>10</v>
      </c>
      <c r="E4658" s="8" t="str">
        <f t="shared" si="216"/>
        <v>0-50</v>
      </c>
      <c r="F4658" s="7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  <c r="P4658" t="str">
        <f t="shared" si="217"/>
        <v>0-10</v>
      </c>
      <c r="Q4658" t="b">
        <f t="shared" si="218"/>
        <v>0</v>
      </c>
    </row>
    <row r="4659" spans="1:17" x14ac:dyDescent="0.3">
      <c r="A4659" s="3">
        <v>905</v>
      </c>
      <c r="B4659" s="3">
        <v>28</v>
      </c>
      <c r="C4659" s="3">
        <v>2</v>
      </c>
      <c r="D4659" s="6">
        <v>51</v>
      </c>
      <c r="E4659" s="8" t="str">
        <f t="shared" si="216"/>
        <v>51-100</v>
      </c>
      <c r="F4659" s="7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  <c r="P4659" t="str">
        <f t="shared" si="217"/>
        <v>0-10</v>
      </c>
      <c r="Q4659" t="b">
        <f t="shared" si="218"/>
        <v>0</v>
      </c>
    </row>
    <row r="4660" spans="1:17" x14ac:dyDescent="0.3">
      <c r="A4660" s="3">
        <v>931</v>
      </c>
      <c r="B4660" s="3">
        <v>28</v>
      </c>
      <c r="C4660" s="3">
        <v>4</v>
      </c>
      <c r="D4660" s="6">
        <v>43</v>
      </c>
      <c r="E4660" s="8" t="str">
        <f t="shared" si="216"/>
        <v>0-50</v>
      </c>
      <c r="F4660" s="7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  <c r="P4660" t="str">
        <f t="shared" si="217"/>
        <v>0-10</v>
      </c>
      <c r="Q4660" t="b">
        <f t="shared" si="218"/>
        <v>0</v>
      </c>
    </row>
    <row r="4661" spans="1:17" x14ac:dyDescent="0.3">
      <c r="A4661" s="3">
        <v>996</v>
      </c>
      <c r="B4661" s="3">
        <v>28</v>
      </c>
      <c r="C4661" s="3">
        <v>3</v>
      </c>
      <c r="D4661" s="6">
        <v>45</v>
      </c>
      <c r="E4661" s="8" t="str">
        <f t="shared" si="216"/>
        <v>0-50</v>
      </c>
      <c r="F4661" s="7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  <c r="P4661" t="str">
        <f t="shared" si="217"/>
        <v>0-10</v>
      </c>
      <c r="Q4661" t="b">
        <f t="shared" si="218"/>
        <v>0</v>
      </c>
    </row>
    <row r="4662" spans="1:17" x14ac:dyDescent="0.3">
      <c r="A4662" s="3">
        <v>1010</v>
      </c>
      <c r="B4662" s="3">
        <v>28</v>
      </c>
      <c r="C4662" s="3">
        <v>3</v>
      </c>
      <c r="D4662" s="6">
        <v>25</v>
      </c>
      <c r="E4662" s="8" t="str">
        <f t="shared" si="216"/>
        <v>0-50</v>
      </c>
      <c r="F4662" s="7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  <c r="P4662" t="str">
        <f t="shared" si="217"/>
        <v>0-10</v>
      </c>
      <c r="Q4662" t="b">
        <f t="shared" si="218"/>
        <v>0</v>
      </c>
    </row>
    <row r="4663" spans="1:17" x14ac:dyDescent="0.3">
      <c r="A4663" s="3">
        <v>1027</v>
      </c>
      <c r="B4663" s="3">
        <v>28</v>
      </c>
      <c r="C4663" s="3">
        <v>4</v>
      </c>
      <c r="D4663" s="6">
        <v>43</v>
      </c>
      <c r="E4663" s="8" t="str">
        <f t="shared" si="216"/>
        <v>0-50</v>
      </c>
      <c r="F4663" s="7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  <c r="P4663" t="str">
        <f t="shared" si="217"/>
        <v>0-10</v>
      </c>
      <c r="Q4663" t="b">
        <f t="shared" si="218"/>
        <v>0</v>
      </c>
    </row>
    <row r="4664" spans="1:17" x14ac:dyDescent="0.3">
      <c r="A4664" s="3">
        <v>1060</v>
      </c>
      <c r="B4664" s="3">
        <v>28</v>
      </c>
      <c r="C4664" s="3">
        <v>2</v>
      </c>
      <c r="D4664" s="6">
        <v>11</v>
      </c>
      <c r="E4664" s="8" t="str">
        <f t="shared" si="216"/>
        <v>0-50</v>
      </c>
      <c r="F4664" s="7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  <c r="P4664" t="str">
        <f t="shared" si="217"/>
        <v>0-10</v>
      </c>
      <c r="Q4664" t="b">
        <f t="shared" si="218"/>
        <v>0</v>
      </c>
    </row>
    <row r="4665" spans="1:17" x14ac:dyDescent="0.3">
      <c r="A4665" s="3">
        <v>1084</v>
      </c>
      <c r="B4665" s="3">
        <v>28</v>
      </c>
      <c r="C4665" s="3">
        <v>3</v>
      </c>
      <c r="D4665" s="6">
        <v>65</v>
      </c>
      <c r="E4665" s="8" t="str">
        <f t="shared" si="216"/>
        <v>51-100</v>
      </c>
      <c r="F4665" s="7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  <c r="P4665" t="str">
        <f t="shared" si="217"/>
        <v>0-10</v>
      </c>
      <c r="Q4665" t="b">
        <f t="shared" si="218"/>
        <v>0</v>
      </c>
    </row>
    <row r="4666" spans="1:17" x14ac:dyDescent="0.3">
      <c r="A4666" s="3">
        <v>1114</v>
      </c>
      <c r="B4666" s="3">
        <v>28</v>
      </c>
      <c r="C4666" s="3">
        <v>2</v>
      </c>
      <c r="D4666" s="6">
        <v>70</v>
      </c>
      <c r="E4666" s="8" t="str">
        <f t="shared" si="216"/>
        <v>51-100</v>
      </c>
      <c r="F4666" s="7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  <c r="P4666" t="str">
        <f t="shared" si="217"/>
        <v>0-10</v>
      </c>
      <c r="Q4666" t="b">
        <f t="shared" si="218"/>
        <v>0</v>
      </c>
    </row>
    <row r="4667" spans="1:17" x14ac:dyDescent="0.3">
      <c r="A4667" s="3">
        <v>1161</v>
      </c>
      <c r="B4667" s="3">
        <v>28</v>
      </c>
      <c r="C4667" s="3">
        <v>1</v>
      </c>
      <c r="D4667" s="6">
        <v>40</v>
      </c>
      <c r="E4667" s="8" t="str">
        <f t="shared" si="216"/>
        <v>0-50</v>
      </c>
      <c r="F4667" s="7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  <c r="P4667" t="str">
        <f t="shared" si="217"/>
        <v>0-10</v>
      </c>
      <c r="Q4667" t="b">
        <f t="shared" si="218"/>
        <v>0</v>
      </c>
    </row>
    <row r="4668" spans="1:17" x14ac:dyDescent="0.3">
      <c r="A4668" s="3">
        <v>1178</v>
      </c>
      <c r="B4668" s="3">
        <v>28</v>
      </c>
      <c r="C4668" s="3">
        <v>3</v>
      </c>
      <c r="D4668" s="6">
        <v>71</v>
      </c>
      <c r="E4668" s="8" t="str">
        <f t="shared" si="216"/>
        <v>51-100</v>
      </c>
      <c r="F4668" s="7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  <c r="P4668" t="str">
        <f t="shared" si="217"/>
        <v>0-10</v>
      </c>
      <c r="Q4668" t="b">
        <f t="shared" si="218"/>
        <v>0</v>
      </c>
    </row>
    <row r="4669" spans="1:17" x14ac:dyDescent="0.3">
      <c r="A4669" s="3">
        <v>1183</v>
      </c>
      <c r="B4669" s="3">
        <v>28</v>
      </c>
      <c r="C4669" s="3">
        <v>2</v>
      </c>
      <c r="D4669" s="6">
        <v>19</v>
      </c>
      <c r="E4669" s="8" t="str">
        <f t="shared" si="216"/>
        <v>0-50</v>
      </c>
      <c r="F4669" s="7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  <c r="P4669" t="str">
        <f t="shared" si="217"/>
        <v>0-10</v>
      </c>
      <c r="Q4669" t="b">
        <f t="shared" si="218"/>
        <v>0</v>
      </c>
    </row>
    <row r="4670" spans="1:17" x14ac:dyDescent="0.3">
      <c r="A4670" s="3">
        <v>1239</v>
      </c>
      <c r="B4670" s="3">
        <v>28</v>
      </c>
      <c r="C4670" s="3">
        <v>2</v>
      </c>
      <c r="D4670" s="6">
        <v>63</v>
      </c>
      <c r="E4670" s="8" t="str">
        <f t="shared" si="216"/>
        <v>51-100</v>
      </c>
      <c r="F4670" s="7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  <c r="P4670" t="str">
        <f t="shared" si="217"/>
        <v>0-10</v>
      </c>
      <c r="Q4670" t="b">
        <f t="shared" si="218"/>
        <v>0</v>
      </c>
    </row>
    <row r="4671" spans="1:17" x14ac:dyDescent="0.3">
      <c r="A4671" s="3">
        <v>1272</v>
      </c>
      <c r="B4671" s="3">
        <v>28</v>
      </c>
      <c r="C4671" s="3">
        <v>4</v>
      </c>
      <c r="D4671" s="6">
        <v>94</v>
      </c>
      <c r="E4671" s="8" t="str">
        <f t="shared" si="216"/>
        <v>51-100</v>
      </c>
      <c r="F4671" s="7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  <c r="P4671" t="str">
        <f t="shared" si="217"/>
        <v>0-10</v>
      </c>
      <c r="Q4671" t="b">
        <f t="shared" si="218"/>
        <v>0</v>
      </c>
    </row>
    <row r="4672" spans="1:17" x14ac:dyDescent="0.3">
      <c r="A4672" s="3">
        <v>1317</v>
      </c>
      <c r="B4672" s="3">
        <v>28</v>
      </c>
      <c r="C4672" s="3">
        <v>3</v>
      </c>
      <c r="D4672" s="6">
        <v>51</v>
      </c>
      <c r="E4672" s="8" t="str">
        <f t="shared" si="216"/>
        <v>51-100</v>
      </c>
      <c r="F4672" s="7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  <c r="P4672" t="str">
        <f t="shared" si="217"/>
        <v>0-10</v>
      </c>
      <c r="Q4672" t="b">
        <f t="shared" si="218"/>
        <v>0</v>
      </c>
    </row>
    <row r="4673" spans="1:17" x14ac:dyDescent="0.3">
      <c r="A4673" s="3">
        <v>1330</v>
      </c>
      <c r="B4673" s="3">
        <v>28</v>
      </c>
      <c r="C4673" s="3">
        <v>4</v>
      </c>
      <c r="D4673" s="6">
        <v>32</v>
      </c>
      <c r="E4673" s="8" t="str">
        <f t="shared" si="216"/>
        <v>0-50</v>
      </c>
      <c r="F4673" s="7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  <c r="P4673" t="str">
        <f t="shared" si="217"/>
        <v>0-10</v>
      </c>
      <c r="Q4673" t="b">
        <f t="shared" si="218"/>
        <v>0</v>
      </c>
    </row>
    <row r="4674" spans="1:17" x14ac:dyDescent="0.3">
      <c r="A4674" s="3">
        <v>1438</v>
      </c>
      <c r="B4674" s="3">
        <v>28</v>
      </c>
      <c r="C4674" s="3">
        <v>3</v>
      </c>
      <c r="D4674" s="6">
        <v>123</v>
      </c>
      <c r="E4674" s="8" t="str">
        <f t="shared" si="216"/>
        <v>100+</v>
      </c>
      <c r="F4674" s="7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  <c r="P4674" t="str">
        <f t="shared" si="217"/>
        <v>0-10</v>
      </c>
      <c r="Q4674" t="b">
        <f t="shared" si="218"/>
        <v>0</v>
      </c>
    </row>
    <row r="4675" spans="1:17" x14ac:dyDescent="0.3">
      <c r="A4675" s="3">
        <v>1465</v>
      </c>
      <c r="B4675" s="3">
        <v>28</v>
      </c>
      <c r="C4675" s="3">
        <v>4</v>
      </c>
      <c r="D4675" s="6">
        <v>120</v>
      </c>
      <c r="E4675" s="8" t="str">
        <f t="shared" ref="E4675:E4738" si="219">IF(D4675&lt;=50,"0-50",IF(D4675&lt;=100,"51-100","100+"))</f>
        <v>100+</v>
      </c>
      <c r="F4675" s="7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  <c r="P4675" t="str">
        <f t="shared" ref="P4675:P4738" si="220">IF(C4675&lt;=10,"0-10",IF(C4675&lt;=20,"11-20",IF(C4675&lt;=30,"21-30","30+")))</f>
        <v>0-10</v>
      </c>
      <c r="Q4675" t="b">
        <f t="shared" ref="Q4675:Q4738" si="221">AND(IF(M4675="Yes",1,0),IF(O4675="Yes",1,0))</f>
        <v>0</v>
      </c>
    </row>
    <row r="4676" spans="1:17" x14ac:dyDescent="0.3">
      <c r="A4676" s="3">
        <v>1480</v>
      </c>
      <c r="B4676" s="3">
        <v>28</v>
      </c>
      <c r="C4676" s="3">
        <v>4</v>
      </c>
      <c r="D4676" s="6">
        <v>43</v>
      </c>
      <c r="E4676" s="8" t="str">
        <f t="shared" si="219"/>
        <v>0-50</v>
      </c>
      <c r="F4676" s="7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  <c r="P4676" t="str">
        <f t="shared" si="220"/>
        <v>0-10</v>
      </c>
      <c r="Q4676" t="b">
        <f t="shared" si="221"/>
        <v>0</v>
      </c>
    </row>
    <row r="4677" spans="1:17" x14ac:dyDescent="0.3">
      <c r="A4677" s="3">
        <v>1488</v>
      </c>
      <c r="B4677" s="3">
        <v>28</v>
      </c>
      <c r="C4677" s="3">
        <v>4</v>
      </c>
      <c r="D4677" s="6">
        <v>159</v>
      </c>
      <c r="E4677" s="8" t="str">
        <f t="shared" si="219"/>
        <v>100+</v>
      </c>
      <c r="F4677" s="7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  <c r="P4677" t="str">
        <f t="shared" si="220"/>
        <v>0-10</v>
      </c>
      <c r="Q4677" t="b">
        <f t="shared" si="221"/>
        <v>0</v>
      </c>
    </row>
    <row r="4678" spans="1:17" x14ac:dyDescent="0.3">
      <c r="A4678" s="3">
        <v>1625</v>
      </c>
      <c r="B4678" s="3">
        <v>28</v>
      </c>
      <c r="C4678" s="3">
        <v>2</v>
      </c>
      <c r="D4678" s="6">
        <v>31</v>
      </c>
      <c r="E4678" s="8" t="str">
        <f t="shared" si="219"/>
        <v>0-50</v>
      </c>
      <c r="F4678" s="7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  <c r="P4678" t="str">
        <f t="shared" si="220"/>
        <v>0-10</v>
      </c>
      <c r="Q4678" t="b">
        <f t="shared" si="221"/>
        <v>0</v>
      </c>
    </row>
    <row r="4679" spans="1:17" x14ac:dyDescent="0.3">
      <c r="A4679" s="3">
        <v>1745</v>
      </c>
      <c r="B4679" s="3">
        <v>28</v>
      </c>
      <c r="C4679" s="3">
        <v>3</v>
      </c>
      <c r="D4679" s="6">
        <v>29</v>
      </c>
      <c r="E4679" s="8" t="str">
        <f t="shared" si="219"/>
        <v>0-50</v>
      </c>
      <c r="F4679" s="7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  <c r="P4679" t="str">
        <f t="shared" si="220"/>
        <v>0-10</v>
      </c>
      <c r="Q4679" t="b">
        <f t="shared" si="221"/>
        <v>0</v>
      </c>
    </row>
    <row r="4680" spans="1:17" x14ac:dyDescent="0.3">
      <c r="A4680" s="3">
        <v>1756</v>
      </c>
      <c r="B4680" s="3">
        <v>28</v>
      </c>
      <c r="C4680" s="3">
        <v>3</v>
      </c>
      <c r="D4680" s="6">
        <v>55</v>
      </c>
      <c r="E4680" s="8" t="str">
        <f t="shared" si="219"/>
        <v>51-100</v>
      </c>
      <c r="F4680" s="7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  <c r="P4680" t="str">
        <f t="shared" si="220"/>
        <v>0-10</v>
      </c>
      <c r="Q4680" t="b">
        <f t="shared" si="221"/>
        <v>0</v>
      </c>
    </row>
    <row r="4681" spans="1:17" x14ac:dyDescent="0.3">
      <c r="A4681" s="3">
        <v>1812</v>
      </c>
      <c r="B4681" s="3">
        <v>28</v>
      </c>
      <c r="C4681" s="3">
        <v>3</v>
      </c>
      <c r="D4681" s="6">
        <v>11</v>
      </c>
      <c r="E4681" s="8" t="str">
        <f t="shared" si="219"/>
        <v>0-50</v>
      </c>
      <c r="F4681" s="7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  <c r="P4681" t="str">
        <f t="shared" si="220"/>
        <v>0-10</v>
      </c>
      <c r="Q4681" t="b">
        <f t="shared" si="221"/>
        <v>0</v>
      </c>
    </row>
    <row r="4682" spans="1:17" x14ac:dyDescent="0.3">
      <c r="A4682" s="3">
        <v>1840</v>
      </c>
      <c r="B4682" s="3">
        <v>28</v>
      </c>
      <c r="C4682" s="3">
        <v>2</v>
      </c>
      <c r="D4682" s="6">
        <v>43</v>
      </c>
      <c r="E4682" s="8" t="str">
        <f t="shared" si="219"/>
        <v>0-50</v>
      </c>
      <c r="F4682" s="7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  <c r="P4682" t="str">
        <f t="shared" si="220"/>
        <v>0-10</v>
      </c>
      <c r="Q4682" t="b">
        <f t="shared" si="221"/>
        <v>0</v>
      </c>
    </row>
    <row r="4683" spans="1:17" x14ac:dyDescent="0.3">
      <c r="A4683" s="3">
        <v>1874</v>
      </c>
      <c r="B4683" s="3">
        <v>28</v>
      </c>
      <c r="C4683" s="3">
        <v>4</v>
      </c>
      <c r="D4683" s="6">
        <v>69</v>
      </c>
      <c r="E4683" s="8" t="str">
        <f t="shared" si="219"/>
        <v>51-100</v>
      </c>
      <c r="F4683" s="7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  <c r="P4683" t="str">
        <f t="shared" si="220"/>
        <v>0-10</v>
      </c>
      <c r="Q4683" t="b">
        <f t="shared" si="221"/>
        <v>0</v>
      </c>
    </row>
    <row r="4684" spans="1:17" x14ac:dyDescent="0.3">
      <c r="A4684" s="3">
        <v>1932</v>
      </c>
      <c r="B4684" s="3">
        <v>28</v>
      </c>
      <c r="C4684" s="3">
        <v>2</v>
      </c>
      <c r="D4684" s="6">
        <v>140</v>
      </c>
      <c r="E4684" s="8" t="str">
        <f t="shared" si="219"/>
        <v>100+</v>
      </c>
      <c r="F4684" s="7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  <c r="P4684" t="str">
        <f t="shared" si="220"/>
        <v>0-10</v>
      </c>
      <c r="Q4684" t="b">
        <f t="shared" si="221"/>
        <v>0</v>
      </c>
    </row>
    <row r="4685" spans="1:17" x14ac:dyDescent="0.3">
      <c r="A4685" s="3">
        <v>1959</v>
      </c>
      <c r="B4685" s="3">
        <v>28</v>
      </c>
      <c r="C4685" s="3">
        <v>2</v>
      </c>
      <c r="D4685" s="6">
        <v>42</v>
      </c>
      <c r="E4685" s="8" t="str">
        <f t="shared" si="219"/>
        <v>0-50</v>
      </c>
      <c r="F4685" s="7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  <c r="P4685" t="str">
        <f t="shared" si="220"/>
        <v>0-10</v>
      </c>
      <c r="Q4685" t="b">
        <f t="shared" si="221"/>
        <v>0</v>
      </c>
    </row>
    <row r="4686" spans="1:17" x14ac:dyDescent="0.3">
      <c r="A4686" s="3">
        <v>1963</v>
      </c>
      <c r="B4686" s="3">
        <v>28</v>
      </c>
      <c r="C4686" s="3">
        <v>4</v>
      </c>
      <c r="D4686" s="6">
        <v>155</v>
      </c>
      <c r="E4686" s="8" t="str">
        <f t="shared" si="219"/>
        <v>100+</v>
      </c>
      <c r="F4686" s="7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  <c r="P4686" t="str">
        <f t="shared" si="220"/>
        <v>0-10</v>
      </c>
      <c r="Q4686" t="b">
        <f t="shared" si="221"/>
        <v>0</v>
      </c>
    </row>
    <row r="4687" spans="1:17" x14ac:dyDescent="0.3">
      <c r="A4687" s="3">
        <v>1973</v>
      </c>
      <c r="B4687" s="3">
        <v>28</v>
      </c>
      <c r="C4687" s="3">
        <v>2</v>
      </c>
      <c r="D4687" s="6">
        <v>114</v>
      </c>
      <c r="E4687" s="8" t="str">
        <f t="shared" si="219"/>
        <v>100+</v>
      </c>
      <c r="F4687" s="7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  <c r="P4687" t="str">
        <f t="shared" si="220"/>
        <v>0-10</v>
      </c>
      <c r="Q4687" t="b">
        <f t="shared" si="221"/>
        <v>0</v>
      </c>
    </row>
    <row r="4688" spans="1:17" x14ac:dyDescent="0.3">
      <c r="A4688" s="3">
        <v>2001</v>
      </c>
      <c r="B4688" s="3">
        <v>28</v>
      </c>
      <c r="C4688" s="3">
        <v>2</v>
      </c>
      <c r="D4688" s="6">
        <v>22</v>
      </c>
      <c r="E4688" s="8" t="str">
        <f t="shared" si="219"/>
        <v>0-50</v>
      </c>
      <c r="F4688" s="7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  <c r="P4688" t="str">
        <f t="shared" si="220"/>
        <v>0-10</v>
      </c>
      <c r="Q4688" t="b">
        <f t="shared" si="221"/>
        <v>0</v>
      </c>
    </row>
    <row r="4689" spans="1:17" x14ac:dyDescent="0.3">
      <c r="A4689" s="3">
        <v>2049</v>
      </c>
      <c r="B4689" s="3">
        <v>28</v>
      </c>
      <c r="C4689" s="3">
        <v>4</v>
      </c>
      <c r="D4689" s="6">
        <v>43</v>
      </c>
      <c r="E4689" s="8" t="str">
        <f t="shared" si="219"/>
        <v>0-50</v>
      </c>
      <c r="F4689" s="7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  <c r="P4689" t="str">
        <f t="shared" si="220"/>
        <v>0-10</v>
      </c>
      <c r="Q4689" t="b">
        <f t="shared" si="221"/>
        <v>0</v>
      </c>
    </row>
    <row r="4690" spans="1:17" x14ac:dyDescent="0.3">
      <c r="A4690" s="3">
        <v>2053</v>
      </c>
      <c r="B4690" s="3">
        <v>28</v>
      </c>
      <c r="C4690" s="3">
        <v>3</v>
      </c>
      <c r="D4690" s="6">
        <v>120</v>
      </c>
      <c r="E4690" s="8" t="str">
        <f t="shared" si="219"/>
        <v>100+</v>
      </c>
      <c r="F4690" s="7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  <c r="P4690" t="str">
        <f t="shared" si="220"/>
        <v>0-10</v>
      </c>
      <c r="Q4690" t="b">
        <f t="shared" si="221"/>
        <v>0</v>
      </c>
    </row>
    <row r="4691" spans="1:17" x14ac:dyDescent="0.3">
      <c r="A4691" s="3">
        <v>2060</v>
      </c>
      <c r="B4691" s="3">
        <v>28</v>
      </c>
      <c r="C4691" s="3">
        <v>3</v>
      </c>
      <c r="D4691" s="6">
        <v>173</v>
      </c>
      <c r="E4691" s="8" t="str">
        <f t="shared" si="219"/>
        <v>100+</v>
      </c>
      <c r="F4691" s="7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  <c r="P4691" t="str">
        <f t="shared" si="220"/>
        <v>0-10</v>
      </c>
      <c r="Q4691" t="b">
        <f t="shared" si="221"/>
        <v>0</v>
      </c>
    </row>
    <row r="4692" spans="1:17" x14ac:dyDescent="0.3">
      <c r="A4692" s="3">
        <v>2111</v>
      </c>
      <c r="B4692" s="3">
        <v>28</v>
      </c>
      <c r="C4692" s="3">
        <v>4</v>
      </c>
      <c r="D4692" s="6">
        <v>104</v>
      </c>
      <c r="E4692" s="8" t="str">
        <f t="shared" si="219"/>
        <v>100+</v>
      </c>
      <c r="F4692" s="7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  <c r="P4692" t="str">
        <f t="shared" si="220"/>
        <v>0-10</v>
      </c>
      <c r="Q4692" t="b">
        <f t="shared" si="221"/>
        <v>0</v>
      </c>
    </row>
    <row r="4693" spans="1:17" x14ac:dyDescent="0.3">
      <c r="A4693" s="3">
        <v>2124</v>
      </c>
      <c r="B4693" s="3">
        <v>28</v>
      </c>
      <c r="C4693" s="3">
        <v>2</v>
      </c>
      <c r="D4693" s="6">
        <v>9</v>
      </c>
      <c r="E4693" s="8" t="str">
        <f t="shared" si="219"/>
        <v>0-50</v>
      </c>
      <c r="F4693" s="7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  <c r="P4693" t="str">
        <f t="shared" si="220"/>
        <v>0-10</v>
      </c>
      <c r="Q4693" t="b">
        <f t="shared" si="221"/>
        <v>0</v>
      </c>
    </row>
    <row r="4694" spans="1:17" x14ac:dyDescent="0.3">
      <c r="A4694" s="3">
        <v>2142</v>
      </c>
      <c r="B4694" s="3">
        <v>28</v>
      </c>
      <c r="C4694" s="3">
        <v>4</v>
      </c>
      <c r="D4694" s="6">
        <v>38</v>
      </c>
      <c r="E4694" s="8" t="str">
        <f t="shared" si="219"/>
        <v>0-50</v>
      </c>
      <c r="F4694" s="7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  <c r="P4694" t="str">
        <f t="shared" si="220"/>
        <v>0-10</v>
      </c>
      <c r="Q4694" t="b">
        <f t="shared" si="221"/>
        <v>0</v>
      </c>
    </row>
    <row r="4695" spans="1:17" x14ac:dyDescent="0.3">
      <c r="A4695" s="3">
        <v>2216</v>
      </c>
      <c r="B4695" s="3">
        <v>28</v>
      </c>
      <c r="C4695" s="3">
        <v>3</v>
      </c>
      <c r="D4695" s="6">
        <v>193</v>
      </c>
      <c r="E4695" s="8" t="str">
        <f t="shared" si="219"/>
        <v>100+</v>
      </c>
      <c r="F4695" s="7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  <c r="P4695" t="str">
        <f t="shared" si="220"/>
        <v>0-10</v>
      </c>
      <c r="Q4695" t="b">
        <f t="shared" si="221"/>
        <v>0</v>
      </c>
    </row>
    <row r="4696" spans="1:17" x14ac:dyDescent="0.3">
      <c r="A4696" s="3">
        <v>2388</v>
      </c>
      <c r="B4696" s="3">
        <v>28</v>
      </c>
      <c r="C4696" s="3">
        <v>2</v>
      </c>
      <c r="D4696" s="6">
        <v>51</v>
      </c>
      <c r="E4696" s="8" t="str">
        <f t="shared" si="219"/>
        <v>51-100</v>
      </c>
      <c r="F4696" s="7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  <c r="P4696" t="str">
        <f t="shared" si="220"/>
        <v>0-10</v>
      </c>
      <c r="Q4696" t="b">
        <f t="shared" si="221"/>
        <v>0</v>
      </c>
    </row>
    <row r="4697" spans="1:17" x14ac:dyDescent="0.3">
      <c r="A4697" s="3">
        <v>2444</v>
      </c>
      <c r="B4697" s="3">
        <v>28</v>
      </c>
      <c r="C4697" s="3">
        <v>3</v>
      </c>
      <c r="D4697" s="6">
        <v>161</v>
      </c>
      <c r="E4697" s="8" t="str">
        <f t="shared" si="219"/>
        <v>100+</v>
      </c>
      <c r="F4697" s="7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  <c r="P4697" t="str">
        <f t="shared" si="220"/>
        <v>0-10</v>
      </c>
      <c r="Q4697" t="b">
        <f t="shared" si="221"/>
        <v>1</v>
      </c>
    </row>
    <row r="4698" spans="1:17" x14ac:dyDescent="0.3">
      <c r="A4698" s="3">
        <v>2483</v>
      </c>
      <c r="B4698" s="3">
        <v>28</v>
      </c>
      <c r="C4698" s="3">
        <v>4</v>
      </c>
      <c r="D4698" s="6">
        <v>129</v>
      </c>
      <c r="E4698" s="8" t="str">
        <f t="shared" si="219"/>
        <v>100+</v>
      </c>
      <c r="F4698" s="7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  <c r="P4698" t="str">
        <f t="shared" si="220"/>
        <v>0-10</v>
      </c>
      <c r="Q4698" t="b">
        <f t="shared" si="221"/>
        <v>0</v>
      </c>
    </row>
    <row r="4699" spans="1:17" x14ac:dyDescent="0.3">
      <c r="A4699" s="3">
        <v>2493</v>
      </c>
      <c r="B4699" s="3">
        <v>28</v>
      </c>
      <c r="C4699" s="3">
        <v>3</v>
      </c>
      <c r="D4699" s="6">
        <v>134</v>
      </c>
      <c r="E4699" s="8" t="str">
        <f t="shared" si="219"/>
        <v>100+</v>
      </c>
      <c r="F4699" s="7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  <c r="P4699" t="str">
        <f t="shared" si="220"/>
        <v>0-10</v>
      </c>
      <c r="Q4699" t="b">
        <f t="shared" si="221"/>
        <v>0</v>
      </c>
    </row>
    <row r="4700" spans="1:17" x14ac:dyDescent="0.3">
      <c r="A4700" s="3">
        <v>2501</v>
      </c>
      <c r="B4700" s="3">
        <v>28</v>
      </c>
      <c r="C4700" s="3">
        <v>2</v>
      </c>
      <c r="D4700" s="6">
        <v>121</v>
      </c>
      <c r="E4700" s="8" t="str">
        <f t="shared" si="219"/>
        <v>100+</v>
      </c>
      <c r="F4700" s="7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  <c r="P4700" t="str">
        <f t="shared" si="220"/>
        <v>0-10</v>
      </c>
      <c r="Q4700" t="b">
        <f t="shared" si="221"/>
        <v>0</v>
      </c>
    </row>
    <row r="4701" spans="1:17" x14ac:dyDescent="0.3">
      <c r="A4701" s="3">
        <v>2517</v>
      </c>
      <c r="B4701" s="3">
        <v>28</v>
      </c>
      <c r="C4701" s="3">
        <v>3</v>
      </c>
      <c r="D4701" s="6">
        <v>74</v>
      </c>
      <c r="E4701" s="8" t="str">
        <f t="shared" si="219"/>
        <v>51-100</v>
      </c>
      <c r="F4701" s="7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  <c r="P4701" t="str">
        <f t="shared" si="220"/>
        <v>0-10</v>
      </c>
      <c r="Q4701" t="b">
        <f t="shared" si="221"/>
        <v>0</v>
      </c>
    </row>
    <row r="4702" spans="1:17" x14ac:dyDescent="0.3">
      <c r="A4702" s="3">
        <v>2557</v>
      </c>
      <c r="B4702" s="3">
        <v>28</v>
      </c>
      <c r="C4702" s="3">
        <v>4</v>
      </c>
      <c r="D4702" s="6">
        <v>82</v>
      </c>
      <c r="E4702" s="8" t="str">
        <f t="shared" si="219"/>
        <v>51-100</v>
      </c>
      <c r="F4702" s="7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  <c r="P4702" t="str">
        <f t="shared" si="220"/>
        <v>0-10</v>
      </c>
      <c r="Q4702" t="b">
        <f t="shared" si="221"/>
        <v>0</v>
      </c>
    </row>
    <row r="4703" spans="1:17" x14ac:dyDescent="0.3">
      <c r="A4703" s="3">
        <v>2639</v>
      </c>
      <c r="B4703" s="3">
        <v>28</v>
      </c>
      <c r="C4703" s="3">
        <v>4</v>
      </c>
      <c r="D4703" s="6">
        <v>45</v>
      </c>
      <c r="E4703" s="8" t="str">
        <f t="shared" si="219"/>
        <v>0-50</v>
      </c>
      <c r="F4703" s="7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  <c r="P4703" t="str">
        <f t="shared" si="220"/>
        <v>0-10</v>
      </c>
      <c r="Q4703" t="b">
        <f t="shared" si="221"/>
        <v>0</v>
      </c>
    </row>
    <row r="4704" spans="1:17" x14ac:dyDescent="0.3">
      <c r="A4704" s="3">
        <v>2686</v>
      </c>
      <c r="B4704" s="3">
        <v>28</v>
      </c>
      <c r="C4704" s="3">
        <v>2</v>
      </c>
      <c r="D4704" s="6">
        <v>101</v>
      </c>
      <c r="E4704" s="8" t="str">
        <f t="shared" si="219"/>
        <v>100+</v>
      </c>
      <c r="F4704" s="7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  <c r="P4704" t="str">
        <f t="shared" si="220"/>
        <v>0-10</v>
      </c>
      <c r="Q4704" t="b">
        <f t="shared" si="221"/>
        <v>0</v>
      </c>
    </row>
    <row r="4705" spans="1:17" x14ac:dyDescent="0.3">
      <c r="A4705" s="3">
        <v>2710</v>
      </c>
      <c r="B4705" s="3">
        <v>28</v>
      </c>
      <c r="C4705" s="3">
        <v>4</v>
      </c>
      <c r="D4705" s="6">
        <v>69</v>
      </c>
      <c r="E4705" s="8" t="str">
        <f t="shared" si="219"/>
        <v>51-100</v>
      </c>
      <c r="F4705" s="7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  <c r="P4705" t="str">
        <f t="shared" si="220"/>
        <v>0-10</v>
      </c>
      <c r="Q4705" t="b">
        <f t="shared" si="221"/>
        <v>0</v>
      </c>
    </row>
    <row r="4706" spans="1:17" x14ac:dyDescent="0.3">
      <c r="A4706" s="3">
        <v>2854</v>
      </c>
      <c r="B4706" s="3">
        <v>28</v>
      </c>
      <c r="C4706" s="3">
        <v>3</v>
      </c>
      <c r="D4706" s="6">
        <v>54</v>
      </c>
      <c r="E4706" s="8" t="str">
        <f t="shared" si="219"/>
        <v>51-100</v>
      </c>
      <c r="F4706" s="7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  <c r="P4706" t="str">
        <f t="shared" si="220"/>
        <v>0-10</v>
      </c>
      <c r="Q4706" t="b">
        <f t="shared" si="221"/>
        <v>0</v>
      </c>
    </row>
    <row r="4707" spans="1:17" x14ac:dyDescent="0.3">
      <c r="A4707" s="3">
        <v>2885</v>
      </c>
      <c r="B4707" s="3">
        <v>28</v>
      </c>
      <c r="C4707" s="3">
        <v>2</v>
      </c>
      <c r="D4707" s="6">
        <v>48</v>
      </c>
      <c r="E4707" s="8" t="str">
        <f t="shared" si="219"/>
        <v>0-50</v>
      </c>
      <c r="F4707" s="7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  <c r="P4707" t="str">
        <f t="shared" si="220"/>
        <v>0-10</v>
      </c>
      <c r="Q4707" t="b">
        <f t="shared" si="221"/>
        <v>0</v>
      </c>
    </row>
    <row r="4708" spans="1:17" x14ac:dyDescent="0.3">
      <c r="A4708" s="3">
        <v>2898</v>
      </c>
      <c r="B4708" s="3">
        <v>28</v>
      </c>
      <c r="C4708" s="3">
        <v>2</v>
      </c>
      <c r="D4708" s="6">
        <v>34</v>
      </c>
      <c r="E4708" s="8" t="str">
        <f t="shared" si="219"/>
        <v>0-50</v>
      </c>
      <c r="F4708" s="7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  <c r="P4708" t="str">
        <f t="shared" si="220"/>
        <v>0-10</v>
      </c>
      <c r="Q4708" t="b">
        <f t="shared" si="221"/>
        <v>0</v>
      </c>
    </row>
    <row r="4709" spans="1:17" x14ac:dyDescent="0.3">
      <c r="A4709" s="3">
        <v>2919</v>
      </c>
      <c r="B4709" s="3">
        <v>28</v>
      </c>
      <c r="C4709" s="3">
        <v>3</v>
      </c>
      <c r="D4709" s="6">
        <v>142</v>
      </c>
      <c r="E4709" s="8" t="str">
        <f t="shared" si="219"/>
        <v>100+</v>
      </c>
      <c r="F4709" s="7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  <c r="P4709" t="str">
        <f t="shared" si="220"/>
        <v>0-10</v>
      </c>
      <c r="Q4709" t="b">
        <f t="shared" si="221"/>
        <v>0</v>
      </c>
    </row>
    <row r="4710" spans="1:17" x14ac:dyDescent="0.3">
      <c r="A4710" s="3">
        <v>3041</v>
      </c>
      <c r="B4710" s="3">
        <v>28</v>
      </c>
      <c r="C4710" s="3">
        <v>2</v>
      </c>
      <c r="D4710" s="6">
        <v>33</v>
      </c>
      <c r="E4710" s="8" t="str">
        <f t="shared" si="219"/>
        <v>0-50</v>
      </c>
      <c r="F4710" s="7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  <c r="P4710" t="str">
        <f t="shared" si="220"/>
        <v>0-10</v>
      </c>
      <c r="Q4710" t="b">
        <f t="shared" si="221"/>
        <v>0</v>
      </c>
    </row>
    <row r="4711" spans="1:17" x14ac:dyDescent="0.3">
      <c r="A4711" s="3">
        <v>3054</v>
      </c>
      <c r="B4711" s="3">
        <v>28</v>
      </c>
      <c r="C4711" s="3">
        <v>4</v>
      </c>
      <c r="D4711" s="6">
        <v>114</v>
      </c>
      <c r="E4711" s="8" t="str">
        <f t="shared" si="219"/>
        <v>100+</v>
      </c>
      <c r="F4711" s="7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  <c r="P4711" t="str">
        <f t="shared" si="220"/>
        <v>0-10</v>
      </c>
      <c r="Q4711" t="b">
        <f t="shared" si="221"/>
        <v>0</v>
      </c>
    </row>
    <row r="4712" spans="1:17" x14ac:dyDescent="0.3">
      <c r="A4712" s="3">
        <v>3056</v>
      </c>
      <c r="B4712" s="3">
        <v>28</v>
      </c>
      <c r="C4712" s="3">
        <v>2</v>
      </c>
      <c r="D4712" s="6">
        <v>111</v>
      </c>
      <c r="E4712" s="8" t="str">
        <f t="shared" si="219"/>
        <v>100+</v>
      </c>
      <c r="F4712" s="7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  <c r="P4712" t="str">
        <f t="shared" si="220"/>
        <v>0-10</v>
      </c>
      <c r="Q4712" t="b">
        <f t="shared" si="221"/>
        <v>0</v>
      </c>
    </row>
    <row r="4713" spans="1:17" x14ac:dyDescent="0.3">
      <c r="A4713" s="3">
        <v>3071</v>
      </c>
      <c r="B4713" s="3">
        <v>28</v>
      </c>
      <c r="C4713" s="3">
        <v>3</v>
      </c>
      <c r="D4713" s="6">
        <v>74</v>
      </c>
      <c r="E4713" s="8" t="str">
        <f t="shared" si="219"/>
        <v>51-100</v>
      </c>
      <c r="F4713" s="7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  <c r="P4713" t="str">
        <f t="shared" si="220"/>
        <v>0-10</v>
      </c>
      <c r="Q4713" t="b">
        <f t="shared" si="221"/>
        <v>0</v>
      </c>
    </row>
    <row r="4714" spans="1:17" x14ac:dyDescent="0.3">
      <c r="A4714" s="3">
        <v>3122</v>
      </c>
      <c r="B4714" s="3">
        <v>28</v>
      </c>
      <c r="C4714" s="3">
        <v>2</v>
      </c>
      <c r="D4714" s="6">
        <v>13</v>
      </c>
      <c r="E4714" s="8" t="str">
        <f t="shared" si="219"/>
        <v>0-50</v>
      </c>
      <c r="F4714" s="7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  <c r="P4714" t="str">
        <f t="shared" si="220"/>
        <v>0-10</v>
      </c>
      <c r="Q4714" t="b">
        <f t="shared" si="221"/>
        <v>0</v>
      </c>
    </row>
    <row r="4715" spans="1:17" x14ac:dyDescent="0.3">
      <c r="A4715" s="3">
        <v>3162</v>
      </c>
      <c r="B4715" s="3">
        <v>28</v>
      </c>
      <c r="C4715" s="3">
        <v>4</v>
      </c>
      <c r="D4715" s="6">
        <v>88</v>
      </c>
      <c r="E4715" s="8" t="str">
        <f t="shared" si="219"/>
        <v>51-100</v>
      </c>
      <c r="F4715" s="7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  <c r="P4715" t="str">
        <f t="shared" si="220"/>
        <v>0-10</v>
      </c>
      <c r="Q4715" t="b">
        <f t="shared" si="221"/>
        <v>0</v>
      </c>
    </row>
    <row r="4716" spans="1:17" x14ac:dyDescent="0.3">
      <c r="A4716" s="3">
        <v>3165</v>
      </c>
      <c r="B4716" s="3">
        <v>28</v>
      </c>
      <c r="C4716" s="3">
        <v>4</v>
      </c>
      <c r="D4716" s="6">
        <v>82</v>
      </c>
      <c r="E4716" s="8" t="str">
        <f t="shared" si="219"/>
        <v>51-100</v>
      </c>
      <c r="F4716" s="7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  <c r="P4716" t="str">
        <f t="shared" si="220"/>
        <v>0-10</v>
      </c>
      <c r="Q4716" t="b">
        <f t="shared" si="221"/>
        <v>0</v>
      </c>
    </row>
    <row r="4717" spans="1:17" x14ac:dyDescent="0.3">
      <c r="A4717" s="3">
        <v>3202</v>
      </c>
      <c r="B4717" s="3">
        <v>28</v>
      </c>
      <c r="C4717" s="3">
        <v>3</v>
      </c>
      <c r="D4717" s="6">
        <v>81</v>
      </c>
      <c r="E4717" s="8" t="str">
        <f t="shared" si="219"/>
        <v>51-100</v>
      </c>
      <c r="F4717" s="7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  <c r="P4717" t="str">
        <f t="shared" si="220"/>
        <v>0-10</v>
      </c>
      <c r="Q4717" t="b">
        <f t="shared" si="221"/>
        <v>0</v>
      </c>
    </row>
    <row r="4718" spans="1:17" x14ac:dyDescent="0.3">
      <c r="A4718" s="3">
        <v>3351</v>
      </c>
      <c r="B4718" s="3">
        <v>28</v>
      </c>
      <c r="C4718" s="3">
        <v>3</v>
      </c>
      <c r="D4718" s="6">
        <v>95</v>
      </c>
      <c r="E4718" s="8" t="str">
        <f t="shared" si="219"/>
        <v>51-100</v>
      </c>
      <c r="F4718" s="7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  <c r="P4718" t="str">
        <f t="shared" si="220"/>
        <v>0-10</v>
      </c>
      <c r="Q4718" t="b">
        <f t="shared" si="221"/>
        <v>0</v>
      </c>
    </row>
    <row r="4719" spans="1:17" x14ac:dyDescent="0.3">
      <c r="A4719" s="3">
        <v>3374</v>
      </c>
      <c r="B4719" s="3">
        <v>28</v>
      </c>
      <c r="C4719" s="3">
        <v>2</v>
      </c>
      <c r="D4719" s="6">
        <v>182</v>
      </c>
      <c r="E4719" s="8" t="str">
        <f t="shared" si="219"/>
        <v>100+</v>
      </c>
      <c r="F4719" s="7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  <c r="P4719" t="str">
        <f t="shared" si="220"/>
        <v>0-10</v>
      </c>
      <c r="Q4719" t="b">
        <f t="shared" si="221"/>
        <v>1</v>
      </c>
    </row>
    <row r="4720" spans="1:17" x14ac:dyDescent="0.3">
      <c r="A4720" s="3">
        <v>3464</v>
      </c>
      <c r="B4720" s="3">
        <v>28</v>
      </c>
      <c r="C4720" s="3">
        <v>3</v>
      </c>
      <c r="D4720" s="6">
        <v>149</v>
      </c>
      <c r="E4720" s="8" t="str">
        <f t="shared" si="219"/>
        <v>100+</v>
      </c>
      <c r="F4720" s="7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  <c r="P4720" t="str">
        <f t="shared" si="220"/>
        <v>0-10</v>
      </c>
      <c r="Q4720" t="b">
        <f t="shared" si="221"/>
        <v>0</v>
      </c>
    </row>
    <row r="4721" spans="1:17" x14ac:dyDescent="0.3">
      <c r="A4721" s="3">
        <v>3580</v>
      </c>
      <c r="B4721" s="3">
        <v>28</v>
      </c>
      <c r="C4721" s="3">
        <v>2</v>
      </c>
      <c r="D4721" s="6">
        <v>84</v>
      </c>
      <c r="E4721" s="8" t="str">
        <f t="shared" si="219"/>
        <v>51-100</v>
      </c>
      <c r="F4721" s="7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  <c r="P4721" t="str">
        <f t="shared" si="220"/>
        <v>0-10</v>
      </c>
      <c r="Q4721" t="b">
        <f t="shared" si="221"/>
        <v>1</v>
      </c>
    </row>
    <row r="4722" spans="1:17" x14ac:dyDescent="0.3">
      <c r="A4722" s="3">
        <v>3582</v>
      </c>
      <c r="B4722" s="3">
        <v>28</v>
      </c>
      <c r="C4722" s="3">
        <v>4</v>
      </c>
      <c r="D4722" s="6">
        <v>33</v>
      </c>
      <c r="E4722" s="8" t="str">
        <f t="shared" si="219"/>
        <v>0-50</v>
      </c>
      <c r="F4722" s="7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  <c r="P4722" t="str">
        <f t="shared" si="220"/>
        <v>0-10</v>
      </c>
      <c r="Q4722" t="b">
        <f t="shared" si="221"/>
        <v>0</v>
      </c>
    </row>
    <row r="4723" spans="1:17" x14ac:dyDescent="0.3">
      <c r="A4723" s="3">
        <v>3588</v>
      </c>
      <c r="B4723" s="3">
        <v>28</v>
      </c>
      <c r="C4723" s="3">
        <v>4</v>
      </c>
      <c r="D4723" s="6">
        <v>29</v>
      </c>
      <c r="E4723" s="8" t="str">
        <f t="shared" si="219"/>
        <v>0-50</v>
      </c>
      <c r="F4723" s="7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  <c r="P4723" t="str">
        <f t="shared" si="220"/>
        <v>0-10</v>
      </c>
      <c r="Q4723" t="b">
        <f t="shared" si="221"/>
        <v>0</v>
      </c>
    </row>
    <row r="4724" spans="1:17" x14ac:dyDescent="0.3">
      <c r="A4724" s="3">
        <v>3624</v>
      </c>
      <c r="B4724" s="3">
        <v>28</v>
      </c>
      <c r="C4724" s="3">
        <v>3</v>
      </c>
      <c r="D4724" s="6">
        <v>45</v>
      </c>
      <c r="E4724" s="8" t="str">
        <f t="shared" si="219"/>
        <v>0-50</v>
      </c>
      <c r="F4724" s="7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  <c r="P4724" t="str">
        <f t="shared" si="220"/>
        <v>0-10</v>
      </c>
      <c r="Q4724" t="b">
        <f t="shared" si="221"/>
        <v>0</v>
      </c>
    </row>
    <row r="4725" spans="1:17" x14ac:dyDescent="0.3">
      <c r="A4725" s="3">
        <v>3729</v>
      </c>
      <c r="B4725" s="3">
        <v>28</v>
      </c>
      <c r="C4725" s="3">
        <v>3</v>
      </c>
      <c r="D4725" s="6">
        <v>118</v>
      </c>
      <c r="E4725" s="8" t="str">
        <f t="shared" si="219"/>
        <v>100+</v>
      </c>
      <c r="F4725" s="7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  <c r="P4725" t="str">
        <f t="shared" si="220"/>
        <v>0-10</v>
      </c>
      <c r="Q4725" t="b">
        <f t="shared" si="221"/>
        <v>0</v>
      </c>
    </row>
    <row r="4726" spans="1:17" x14ac:dyDescent="0.3">
      <c r="A4726" s="3">
        <v>3880</v>
      </c>
      <c r="B4726" s="3">
        <v>28</v>
      </c>
      <c r="C4726" s="3">
        <v>4</v>
      </c>
      <c r="D4726" s="6">
        <v>101</v>
      </c>
      <c r="E4726" s="8" t="str">
        <f t="shared" si="219"/>
        <v>100+</v>
      </c>
      <c r="F4726" s="7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  <c r="P4726" t="str">
        <f t="shared" si="220"/>
        <v>0-10</v>
      </c>
      <c r="Q4726" t="b">
        <f t="shared" si="221"/>
        <v>0</v>
      </c>
    </row>
    <row r="4727" spans="1:17" x14ac:dyDescent="0.3">
      <c r="A4727" s="3">
        <v>3969</v>
      </c>
      <c r="B4727" s="3">
        <v>28</v>
      </c>
      <c r="C4727" s="3">
        <v>3</v>
      </c>
      <c r="D4727" s="6">
        <v>78</v>
      </c>
      <c r="E4727" s="8" t="str">
        <f t="shared" si="219"/>
        <v>51-100</v>
      </c>
      <c r="F4727" s="7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  <c r="P4727" t="str">
        <f t="shared" si="220"/>
        <v>0-10</v>
      </c>
      <c r="Q4727" t="b">
        <f t="shared" si="221"/>
        <v>0</v>
      </c>
    </row>
    <row r="4728" spans="1:17" x14ac:dyDescent="0.3">
      <c r="A4728" s="3">
        <v>4086</v>
      </c>
      <c r="B4728" s="3">
        <v>28</v>
      </c>
      <c r="C4728" s="3">
        <v>2</v>
      </c>
      <c r="D4728" s="6">
        <v>53</v>
      </c>
      <c r="E4728" s="8" t="str">
        <f t="shared" si="219"/>
        <v>51-100</v>
      </c>
      <c r="F4728" s="7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  <c r="P4728" t="str">
        <f t="shared" si="220"/>
        <v>0-10</v>
      </c>
      <c r="Q4728" t="b">
        <f t="shared" si="221"/>
        <v>0</v>
      </c>
    </row>
    <row r="4729" spans="1:17" x14ac:dyDescent="0.3">
      <c r="A4729" s="3">
        <v>4114</v>
      </c>
      <c r="B4729" s="3">
        <v>28</v>
      </c>
      <c r="C4729" s="3">
        <v>2</v>
      </c>
      <c r="D4729" s="6">
        <v>41</v>
      </c>
      <c r="E4729" s="8" t="str">
        <f t="shared" si="219"/>
        <v>0-50</v>
      </c>
      <c r="F4729" s="7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  <c r="P4729" t="str">
        <f t="shared" si="220"/>
        <v>0-10</v>
      </c>
      <c r="Q4729" t="b">
        <f t="shared" si="221"/>
        <v>0</v>
      </c>
    </row>
    <row r="4730" spans="1:17" x14ac:dyDescent="0.3">
      <c r="A4730" s="3">
        <v>4282</v>
      </c>
      <c r="B4730" s="3">
        <v>28</v>
      </c>
      <c r="C4730" s="3">
        <v>1</v>
      </c>
      <c r="D4730" s="6">
        <v>34</v>
      </c>
      <c r="E4730" s="8" t="str">
        <f t="shared" si="219"/>
        <v>0-50</v>
      </c>
      <c r="F4730" s="7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  <c r="P4730" t="str">
        <f t="shared" si="220"/>
        <v>0-10</v>
      </c>
      <c r="Q4730" t="b">
        <f t="shared" si="221"/>
        <v>0</v>
      </c>
    </row>
    <row r="4731" spans="1:17" x14ac:dyDescent="0.3">
      <c r="A4731" s="3">
        <v>4342</v>
      </c>
      <c r="B4731" s="3">
        <v>28</v>
      </c>
      <c r="C4731" s="3">
        <v>3</v>
      </c>
      <c r="D4731" s="6">
        <v>53</v>
      </c>
      <c r="E4731" s="8" t="str">
        <f t="shared" si="219"/>
        <v>51-100</v>
      </c>
      <c r="F4731" s="7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  <c r="P4731" t="str">
        <f t="shared" si="220"/>
        <v>0-10</v>
      </c>
      <c r="Q4731" t="b">
        <f t="shared" si="221"/>
        <v>0</v>
      </c>
    </row>
    <row r="4732" spans="1:17" x14ac:dyDescent="0.3">
      <c r="A4732" s="3">
        <v>4363</v>
      </c>
      <c r="B4732" s="3">
        <v>28</v>
      </c>
      <c r="C4732" s="3">
        <v>2</v>
      </c>
      <c r="D4732" s="6">
        <v>55</v>
      </c>
      <c r="E4732" s="8" t="str">
        <f t="shared" si="219"/>
        <v>51-100</v>
      </c>
      <c r="F4732" s="7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  <c r="P4732" t="str">
        <f t="shared" si="220"/>
        <v>0-10</v>
      </c>
      <c r="Q4732" t="b">
        <f t="shared" si="221"/>
        <v>0</v>
      </c>
    </row>
    <row r="4733" spans="1:17" x14ac:dyDescent="0.3">
      <c r="A4733" s="3">
        <v>4384</v>
      </c>
      <c r="B4733" s="3">
        <v>28</v>
      </c>
      <c r="C4733" s="3">
        <v>4</v>
      </c>
      <c r="D4733" s="6">
        <v>85</v>
      </c>
      <c r="E4733" s="8" t="str">
        <f t="shared" si="219"/>
        <v>51-100</v>
      </c>
      <c r="F4733" s="7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  <c r="P4733" t="str">
        <f t="shared" si="220"/>
        <v>0-10</v>
      </c>
      <c r="Q4733" t="b">
        <f t="shared" si="221"/>
        <v>0</v>
      </c>
    </row>
    <row r="4734" spans="1:17" x14ac:dyDescent="0.3">
      <c r="A4734" s="3">
        <v>4545</v>
      </c>
      <c r="B4734" s="3">
        <v>28</v>
      </c>
      <c r="C4734" s="3">
        <v>4</v>
      </c>
      <c r="D4734" s="6">
        <v>80</v>
      </c>
      <c r="E4734" s="8" t="str">
        <f t="shared" si="219"/>
        <v>51-100</v>
      </c>
      <c r="F4734" s="7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  <c r="P4734" t="str">
        <f t="shared" si="220"/>
        <v>0-10</v>
      </c>
      <c r="Q4734" t="b">
        <f t="shared" si="221"/>
        <v>0</v>
      </c>
    </row>
    <row r="4735" spans="1:17" x14ac:dyDescent="0.3">
      <c r="A4735" s="3">
        <v>4564</v>
      </c>
      <c r="B4735" s="3">
        <v>28</v>
      </c>
      <c r="C4735" s="3">
        <v>2</v>
      </c>
      <c r="D4735" s="6">
        <v>188</v>
      </c>
      <c r="E4735" s="8" t="str">
        <f t="shared" si="219"/>
        <v>100+</v>
      </c>
      <c r="F4735" s="7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  <c r="P4735" t="str">
        <f t="shared" si="220"/>
        <v>0-10</v>
      </c>
      <c r="Q4735" t="b">
        <f t="shared" si="221"/>
        <v>0</v>
      </c>
    </row>
    <row r="4736" spans="1:17" x14ac:dyDescent="0.3">
      <c r="A4736" s="3">
        <v>4660</v>
      </c>
      <c r="B4736" s="3">
        <v>28</v>
      </c>
      <c r="C4736" s="3">
        <v>4</v>
      </c>
      <c r="D4736" s="6">
        <v>199</v>
      </c>
      <c r="E4736" s="8" t="str">
        <f t="shared" si="219"/>
        <v>100+</v>
      </c>
      <c r="F4736" s="7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  <c r="P4736" t="str">
        <f t="shared" si="220"/>
        <v>0-10</v>
      </c>
      <c r="Q4736" t="b">
        <f t="shared" si="221"/>
        <v>0</v>
      </c>
    </row>
    <row r="4737" spans="1:17" x14ac:dyDescent="0.3">
      <c r="A4737" s="3">
        <v>4664</v>
      </c>
      <c r="B4737" s="3">
        <v>28</v>
      </c>
      <c r="C4737" s="3">
        <v>3</v>
      </c>
      <c r="D4737" s="6">
        <v>115</v>
      </c>
      <c r="E4737" s="8" t="str">
        <f t="shared" si="219"/>
        <v>100+</v>
      </c>
      <c r="F4737" s="7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  <c r="P4737" t="str">
        <f t="shared" si="220"/>
        <v>0-10</v>
      </c>
      <c r="Q4737" t="b">
        <f t="shared" si="221"/>
        <v>0</v>
      </c>
    </row>
    <row r="4738" spans="1:17" x14ac:dyDescent="0.3">
      <c r="A4738" s="3">
        <v>4942</v>
      </c>
      <c r="B4738" s="3">
        <v>28</v>
      </c>
      <c r="C4738" s="3">
        <v>4</v>
      </c>
      <c r="D4738" s="6">
        <v>112</v>
      </c>
      <c r="E4738" s="8" t="str">
        <f t="shared" si="219"/>
        <v>100+</v>
      </c>
      <c r="F4738" s="7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  <c r="P4738" t="str">
        <f t="shared" si="220"/>
        <v>0-10</v>
      </c>
      <c r="Q4738" t="b">
        <f t="shared" si="221"/>
        <v>0</v>
      </c>
    </row>
    <row r="4739" spans="1:17" x14ac:dyDescent="0.3">
      <c r="A4739" s="3">
        <v>5000</v>
      </c>
      <c r="B4739" s="3">
        <v>28</v>
      </c>
      <c r="C4739" s="3">
        <v>4</v>
      </c>
      <c r="D4739" s="6">
        <v>83</v>
      </c>
      <c r="E4739" s="8" t="str">
        <f t="shared" ref="E4739:E4802" si="222">IF(D4739&lt;=50,"0-50",IF(D4739&lt;=100,"51-100","100+"))</f>
        <v>51-100</v>
      </c>
      <c r="F4739" s="7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  <c r="P4739" t="str">
        <f t="shared" ref="P4739:P4802" si="223">IF(C4739&lt;=10,"0-10",IF(C4739&lt;=20,"11-20",IF(C4739&lt;=30,"21-30","30+")))</f>
        <v>0-10</v>
      </c>
      <c r="Q4739" t="b">
        <f t="shared" ref="Q4739:Q4802" si="224">AND(IF(M4739="Yes",1,0),IF(O4739="Yes",1,0))</f>
        <v>0</v>
      </c>
    </row>
    <row r="4740" spans="1:17" x14ac:dyDescent="0.3">
      <c r="A4740" s="3">
        <v>86</v>
      </c>
      <c r="B4740" s="3">
        <v>27</v>
      </c>
      <c r="C4740" s="3">
        <v>2</v>
      </c>
      <c r="D4740" s="6">
        <v>109</v>
      </c>
      <c r="E4740" s="8" t="str">
        <f t="shared" si="222"/>
        <v>100+</v>
      </c>
      <c r="F4740" s="7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  <c r="P4740" t="str">
        <f t="shared" si="223"/>
        <v>0-10</v>
      </c>
      <c r="Q4740" t="b">
        <f t="shared" si="224"/>
        <v>0</v>
      </c>
    </row>
    <row r="4741" spans="1:17" x14ac:dyDescent="0.3">
      <c r="A4741" s="3">
        <v>166</v>
      </c>
      <c r="B4741" s="3">
        <v>27</v>
      </c>
      <c r="C4741" s="3">
        <v>1</v>
      </c>
      <c r="D4741" s="6">
        <v>43</v>
      </c>
      <c r="E4741" s="8" t="str">
        <f t="shared" si="222"/>
        <v>0-50</v>
      </c>
      <c r="F4741" s="7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  <c r="P4741" t="str">
        <f t="shared" si="223"/>
        <v>0-10</v>
      </c>
      <c r="Q4741" t="b">
        <f t="shared" si="224"/>
        <v>0</v>
      </c>
    </row>
    <row r="4742" spans="1:17" x14ac:dyDescent="0.3">
      <c r="A4742" s="3">
        <v>170</v>
      </c>
      <c r="B4742" s="3">
        <v>27</v>
      </c>
      <c r="C4742" s="3">
        <v>1</v>
      </c>
      <c r="D4742" s="6">
        <v>112</v>
      </c>
      <c r="E4742" s="8" t="str">
        <f t="shared" si="222"/>
        <v>100+</v>
      </c>
      <c r="F4742" s="7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  <c r="P4742" t="str">
        <f t="shared" si="223"/>
        <v>0-10</v>
      </c>
      <c r="Q4742" t="b">
        <f t="shared" si="224"/>
        <v>0</v>
      </c>
    </row>
    <row r="4743" spans="1:17" x14ac:dyDescent="0.3">
      <c r="A4743" s="3">
        <v>171</v>
      </c>
      <c r="B4743" s="3">
        <v>27</v>
      </c>
      <c r="C4743" s="3">
        <v>1</v>
      </c>
      <c r="D4743" s="6">
        <v>138</v>
      </c>
      <c r="E4743" s="8" t="str">
        <f t="shared" si="222"/>
        <v>100+</v>
      </c>
      <c r="F4743" s="7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  <c r="P4743" t="str">
        <f t="shared" si="223"/>
        <v>0-10</v>
      </c>
      <c r="Q4743" t="b">
        <f t="shared" si="224"/>
        <v>0</v>
      </c>
    </row>
    <row r="4744" spans="1:17" x14ac:dyDescent="0.3">
      <c r="A4744" s="3">
        <v>199</v>
      </c>
      <c r="B4744" s="3">
        <v>27</v>
      </c>
      <c r="C4744" s="3">
        <v>3</v>
      </c>
      <c r="D4744" s="6">
        <v>59</v>
      </c>
      <c r="E4744" s="8" t="str">
        <f t="shared" si="222"/>
        <v>51-100</v>
      </c>
      <c r="F4744" s="7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  <c r="P4744" t="str">
        <f t="shared" si="223"/>
        <v>0-10</v>
      </c>
      <c r="Q4744" t="b">
        <f t="shared" si="224"/>
        <v>0</v>
      </c>
    </row>
    <row r="4745" spans="1:17" x14ac:dyDescent="0.3">
      <c r="A4745" s="3">
        <v>217</v>
      </c>
      <c r="B4745" s="3">
        <v>27</v>
      </c>
      <c r="C4745" s="3">
        <v>3</v>
      </c>
      <c r="D4745" s="6">
        <v>125</v>
      </c>
      <c r="E4745" s="8" t="str">
        <f t="shared" si="222"/>
        <v>100+</v>
      </c>
      <c r="F4745" s="7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  <c r="P4745" t="str">
        <f t="shared" si="223"/>
        <v>0-10</v>
      </c>
      <c r="Q4745" t="b">
        <f t="shared" si="224"/>
        <v>0</v>
      </c>
    </row>
    <row r="4746" spans="1:17" x14ac:dyDescent="0.3">
      <c r="A4746" s="3">
        <v>264</v>
      </c>
      <c r="B4746" s="3">
        <v>27</v>
      </c>
      <c r="C4746" s="3">
        <v>1</v>
      </c>
      <c r="D4746" s="6">
        <v>74</v>
      </c>
      <c r="E4746" s="8" t="str">
        <f t="shared" si="222"/>
        <v>51-100</v>
      </c>
      <c r="F4746" s="7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  <c r="P4746" t="str">
        <f t="shared" si="223"/>
        <v>0-10</v>
      </c>
      <c r="Q4746" t="b">
        <f t="shared" si="224"/>
        <v>0</v>
      </c>
    </row>
    <row r="4747" spans="1:17" x14ac:dyDescent="0.3">
      <c r="A4747" s="3">
        <v>319</v>
      </c>
      <c r="B4747" s="3">
        <v>27</v>
      </c>
      <c r="C4747" s="3">
        <v>2</v>
      </c>
      <c r="D4747" s="6">
        <v>110</v>
      </c>
      <c r="E4747" s="8" t="str">
        <f t="shared" si="222"/>
        <v>100+</v>
      </c>
      <c r="F4747" s="7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  <c r="P4747" t="str">
        <f t="shared" si="223"/>
        <v>0-10</v>
      </c>
      <c r="Q4747" t="b">
        <f t="shared" si="224"/>
        <v>0</v>
      </c>
    </row>
    <row r="4748" spans="1:17" x14ac:dyDescent="0.3">
      <c r="A4748" s="3">
        <v>419</v>
      </c>
      <c r="B4748" s="3">
        <v>27</v>
      </c>
      <c r="C4748" s="3">
        <v>0</v>
      </c>
      <c r="D4748" s="6">
        <v>33</v>
      </c>
      <c r="E4748" s="8" t="str">
        <f t="shared" si="222"/>
        <v>0-50</v>
      </c>
      <c r="F4748" s="7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  <c r="P4748" t="str">
        <f t="shared" si="223"/>
        <v>0-10</v>
      </c>
      <c r="Q4748" t="b">
        <f t="shared" si="224"/>
        <v>0</v>
      </c>
    </row>
    <row r="4749" spans="1:17" x14ac:dyDescent="0.3">
      <c r="A4749" s="3">
        <v>515</v>
      </c>
      <c r="B4749" s="3">
        <v>27</v>
      </c>
      <c r="C4749" s="3">
        <v>1</v>
      </c>
      <c r="D4749" s="6">
        <v>74</v>
      </c>
      <c r="E4749" s="8" t="str">
        <f t="shared" si="222"/>
        <v>51-100</v>
      </c>
      <c r="F4749" s="7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  <c r="P4749" t="str">
        <f t="shared" si="223"/>
        <v>0-10</v>
      </c>
      <c r="Q4749" t="b">
        <f t="shared" si="224"/>
        <v>0</v>
      </c>
    </row>
    <row r="4750" spans="1:17" x14ac:dyDescent="0.3">
      <c r="A4750" s="3">
        <v>534</v>
      </c>
      <c r="B4750" s="3">
        <v>27</v>
      </c>
      <c r="C4750" s="3">
        <v>2</v>
      </c>
      <c r="D4750" s="6">
        <v>101</v>
      </c>
      <c r="E4750" s="8" t="str">
        <f t="shared" si="222"/>
        <v>100+</v>
      </c>
      <c r="F4750" s="7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  <c r="P4750" t="str">
        <f t="shared" si="223"/>
        <v>0-10</v>
      </c>
      <c r="Q4750" t="b">
        <f t="shared" si="224"/>
        <v>0</v>
      </c>
    </row>
    <row r="4751" spans="1:17" x14ac:dyDescent="0.3">
      <c r="A4751" s="3">
        <v>547</v>
      </c>
      <c r="B4751" s="3">
        <v>27</v>
      </c>
      <c r="C4751" s="3">
        <v>2</v>
      </c>
      <c r="D4751" s="6">
        <v>68</v>
      </c>
      <c r="E4751" s="8" t="str">
        <f t="shared" si="222"/>
        <v>51-100</v>
      </c>
      <c r="F4751" s="7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  <c r="P4751" t="str">
        <f t="shared" si="223"/>
        <v>0-10</v>
      </c>
      <c r="Q4751" t="b">
        <f t="shared" si="224"/>
        <v>0</v>
      </c>
    </row>
    <row r="4752" spans="1:17" x14ac:dyDescent="0.3">
      <c r="A4752" s="3">
        <v>609</v>
      </c>
      <c r="B4752" s="3">
        <v>27</v>
      </c>
      <c r="C4752" s="3">
        <v>2</v>
      </c>
      <c r="D4752" s="6">
        <v>55</v>
      </c>
      <c r="E4752" s="8" t="str">
        <f t="shared" si="222"/>
        <v>51-100</v>
      </c>
      <c r="F4752" s="7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  <c r="P4752" t="str">
        <f t="shared" si="223"/>
        <v>0-10</v>
      </c>
      <c r="Q4752" t="b">
        <f t="shared" si="224"/>
        <v>0</v>
      </c>
    </row>
    <row r="4753" spans="1:17" x14ac:dyDescent="0.3">
      <c r="A4753" s="3">
        <v>841</v>
      </c>
      <c r="B4753" s="3">
        <v>27</v>
      </c>
      <c r="C4753" s="3">
        <v>3</v>
      </c>
      <c r="D4753" s="6">
        <v>94</v>
      </c>
      <c r="E4753" s="8" t="str">
        <f t="shared" si="222"/>
        <v>51-100</v>
      </c>
      <c r="F4753" s="7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  <c r="P4753" t="str">
        <f t="shared" si="223"/>
        <v>0-10</v>
      </c>
      <c r="Q4753" t="b">
        <f t="shared" si="224"/>
        <v>0</v>
      </c>
    </row>
    <row r="4754" spans="1:17" x14ac:dyDescent="0.3">
      <c r="A4754" s="3">
        <v>854</v>
      </c>
      <c r="B4754" s="3">
        <v>27</v>
      </c>
      <c r="C4754" s="3">
        <v>2</v>
      </c>
      <c r="D4754" s="6">
        <v>155</v>
      </c>
      <c r="E4754" s="8" t="str">
        <f t="shared" si="222"/>
        <v>100+</v>
      </c>
      <c r="F4754" s="7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  <c r="P4754" t="str">
        <f t="shared" si="223"/>
        <v>0-10</v>
      </c>
      <c r="Q4754" t="b">
        <f t="shared" si="224"/>
        <v>0</v>
      </c>
    </row>
    <row r="4755" spans="1:17" x14ac:dyDescent="0.3">
      <c r="A4755" s="3">
        <v>921</v>
      </c>
      <c r="B4755" s="3">
        <v>27</v>
      </c>
      <c r="C4755" s="3">
        <v>1</v>
      </c>
      <c r="D4755" s="6">
        <v>42</v>
      </c>
      <c r="E4755" s="8" t="str">
        <f t="shared" si="222"/>
        <v>0-50</v>
      </c>
      <c r="F4755" s="7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  <c r="P4755" t="str">
        <f t="shared" si="223"/>
        <v>0-10</v>
      </c>
      <c r="Q4755" t="b">
        <f t="shared" si="224"/>
        <v>0</v>
      </c>
    </row>
    <row r="4756" spans="1:17" x14ac:dyDescent="0.3">
      <c r="A4756" s="3">
        <v>932</v>
      </c>
      <c r="B4756" s="3">
        <v>27</v>
      </c>
      <c r="C4756" s="3">
        <v>3</v>
      </c>
      <c r="D4756" s="6">
        <v>43</v>
      </c>
      <c r="E4756" s="8" t="str">
        <f t="shared" si="222"/>
        <v>0-50</v>
      </c>
      <c r="F4756" s="7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  <c r="P4756" t="str">
        <f t="shared" si="223"/>
        <v>0-10</v>
      </c>
      <c r="Q4756" t="b">
        <f t="shared" si="224"/>
        <v>0</v>
      </c>
    </row>
    <row r="4757" spans="1:17" x14ac:dyDescent="0.3">
      <c r="A4757" s="3">
        <v>965</v>
      </c>
      <c r="B4757" s="3">
        <v>27</v>
      </c>
      <c r="C4757" s="3">
        <v>1</v>
      </c>
      <c r="D4757" s="6">
        <v>78</v>
      </c>
      <c r="E4757" s="8" t="str">
        <f t="shared" si="222"/>
        <v>51-100</v>
      </c>
      <c r="F4757" s="7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  <c r="P4757" t="str">
        <f t="shared" si="223"/>
        <v>0-10</v>
      </c>
      <c r="Q4757" t="b">
        <f t="shared" si="224"/>
        <v>0</v>
      </c>
    </row>
    <row r="4758" spans="1:17" x14ac:dyDescent="0.3">
      <c r="A4758" s="3">
        <v>1011</v>
      </c>
      <c r="B4758" s="3">
        <v>27</v>
      </c>
      <c r="C4758" s="3">
        <v>3</v>
      </c>
      <c r="D4758" s="6">
        <v>98</v>
      </c>
      <c r="E4758" s="8" t="str">
        <f t="shared" si="222"/>
        <v>51-100</v>
      </c>
      <c r="F4758" s="7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  <c r="P4758" t="str">
        <f t="shared" si="223"/>
        <v>0-10</v>
      </c>
      <c r="Q4758" t="b">
        <f t="shared" si="224"/>
        <v>1</v>
      </c>
    </row>
    <row r="4759" spans="1:17" x14ac:dyDescent="0.3">
      <c r="A4759" s="3">
        <v>1023</v>
      </c>
      <c r="B4759" s="3">
        <v>27</v>
      </c>
      <c r="C4759" s="3">
        <v>3</v>
      </c>
      <c r="D4759" s="6">
        <v>118</v>
      </c>
      <c r="E4759" s="8" t="str">
        <f t="shared" si="222"/>
        <v>100+</v>
      </c>
      <c r="F4759" s="7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  <c r="P4759" t="str">
        <f t="shared" si="223"/>
        <v>0-10</v>
      </c>
      <c r="Q4759" t="b">
        <f t="shared" si="224"/>
        <v>0</v>
      </c>
    </row>
    <row r="4760" spans="1:17" x14ac:dyDescent="0.3">
      <c r="A4760" s="3">
        <v>1094</v>
      </c>
      <c r="B4760" s="3">
        <v>27</v>
      </c>
      <c r="C4760" s="3">
        <v>3</v>
      </c>
      <c r="D4760" s="6">
        <v>40</v>
      </c>
      <c r="E4760" s="8" t="str">
        <f t="shared" si="222"/>
        <v>0-50</v>
      </c>
      <c r="F4760" s="7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  <c r="P4760" t="str">
        <f t="shared" si="223"/>
        <v>0-10</v>
      </c>
      <c r="Q4760" t="b">
        <f t="shared" si="224"/>
        <v>0</v>
      </c>
    </row>
    <row r="4761" spans="1:17" x14ac:dyDescent="0.3">
      <c r="A4761" s="3">
        <v>1214</v>
      </c>
      <c r="B4761" s="3">
        <v>27</v>
      </c>
      <c r="C4761" s="3">
        <v>2</v>
      </c>
      <c r="D4761" s="6">
        <v>78</v>
      </c>
      <c r="E4761" s="8" t="str">
        <f t="shared" si="222"/>
        <v>51-100</v>
      </c>
      <c r="F4761" s="7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  <c r="P4761" t="str">
        <f t="shared" si="223"/>
        <v>0-10</v>
      </c>
      <c r="Q4761" t="b">
        <f t="shared" si="224"/>
        <v>0</v>
      </c>
    </row>
    <row r="4762" spans="1:17" x14ac:dyDescent="0.3">
      <c r="A4762" s="3">
        <v>1231</v>
      </c>
      <c r="B4762" s="3">
        <v>27</v>
      </c>
      <c r="C4762" s="3">
        <v>1</v>
      </c>
      <c r="D4762" s="6">
        <v>25</v>
      </c>
      <c r="E4762" s="8" t="str">
        <f t="shared" si="222"/>
        <v>0-50</v>
      </c>
      <c r="F4762" s="7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  <c r="P4762" t="str">
        <f t="shared" si="223"/>
        <v>0-10</v>
      </c>
      <c r="Q4762" t="b">
        <f t="shared" si="224"/>
        <v>0</v>
      </c>
    </row>
    <row r="4763" spans="1:17" x14ac:dyDescent="0.3">
      <c r="A4763" s="3">
        <v>1256</v>
      </c>
      <c r="B4763" s="3">
        <v>27</v>
      </c>
      <c r="C4763" s="3">
        <v>1</v>
      </c>
      <c r="D4763" s="6">
        <v>80</v>
      </c>
      <c r="E4763" s="8" t="str">
        <f t="shared" si="222"/>
        <v>51-100</v>
      </c>
      <c r="F4763" s="7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  <c r="P4763" t="str">
        <f t="shared" si="223"/>
        <v>0-10</v>
      </c>
      <c r="Q4763" t="b">
        <f t="shared" si="224"/>
        <v>0</v>
      </c>
    </row>
    <row r="4764" spans="1:17" x14ac:dyDescent="0.3">
      <c r="A4764" s="3">
        <v>1276</v>
      </c>
      <c r="B4764" s="3">
        <v>27</v>
      </c>
      <c r="C4764" s="3">
        <v>2</v>
      </c>
      <c r="D4764" s="6">
        <v>92</v>
      </c>
      <c r="E4764" s="8" t="str">
        <f t="shared" si="222"/>
        <v>51-100</v>
      </c>
      <c r="F4764" s="7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  <c r="P4764" t="str">
        <f t="shared" si="223"/>
        <v>0-10</v>
      </c>
      <c r="Q4764" t="b">
        <f t="shared" si="224"/>
        <v>0</v>
      </c>
    </row>
    <row r="4765" spans="1:17" x14ac:dyDescent="0.3">
      <c r="A4765" s="3">
        <v>1322</v>
      </c>
      <c r="B4765" s="3">
        <v>27</v>
      </c>
      <c r="C4765" s="3">
        <v>3</v>
      </c>
      <c r="D4765" s="6">
        <v>123</v>
      </c>
      <c r="E4765" s="8" t="str">
        <f t="shared" si="222"/>
        <v>100+</v>
      </c>
      <c r="F4765" s="7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  <c r="P4765" t="str">
        <f t="shared" si="223"/>
        <v>0-10</v>
      </c>
      <c r="Q4765" t="b">
        <f t="shared" si="224"/>
        <v>0</v>
      </c>
    </row>
    <row r="4766" spans="1:17" x14ac:dyDescent="0.3">
      <c r="A4766" s="3">
        <v>1378</v>
      </c>
      <c r="B4766" s="3">
        <v>27</v>
      </c>
      <c r="C4766" s="3">
        <v>3</v>
      </c>
      <c r="D4766" s="6">
        <v>109</v>
      </c>
      <c r="E4766" s="8" t="str">
        <f t="shared" si="222"/>
        <v>100+</v>
      </c>
      <c r="F4766" s="7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  <c r="P4766" t="str">
        <f t="shared" si="223"/>
        <v>0-10</v>
      </c>
      <c r="Q4766" t="b">
        <f t="shared" si="224"/>
        <v>0</v>
      </c>
    </row>
    <row r="4767" spans="1:17" x14ac:dyDescent="0.3">
      <c r="A4767" s="3">
        <v>1387</v>
      </c>
      <c r="B4767" s="3">
        <v>27</v>
      </c>
      <c r="C4767" s="3">
        <v>3</v>
      </c>
      <c r="D4767" s="6">
        <v>72</v>
      </c>
      <c r="E4767" s="8" t="str">
        <f t="shared" si="222"/>
        <v>51-100</v>
      </c>
      <c r="F4767" s="7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  <c r="P4767" t="str">
        <f t="shared" si="223"/>
        <v>0-10</v>
      </c>
      <c r="Q4767" t="b">
        <f t="shared" si="224"/>
        <v>0</v>
      </c>
    </row>
    <row r="4768" spans="1:17" x14ac:dyDescent="0.3">
      <c r="A4768" s="3">
        <v>1643</v>
      </c>
      <c r="B4768" s="3">
        <v>27</v>
      </c>
      <c r="C4768" s="3">
        <v>3</v>
      </c>
      <c r="D4768" s="6">
        <v>84</v>
      </c>
      <c r="E4768" s="8" t="str">
        <f t="shared" si="222"/>
        <v>51-100</v>
      </c>
      <c r="F4768" s="7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  <c r="P4768" t="str">
        <f t="shared" si="223"/>
        <v>0-10</v>
      </c>
      <c r="Q4768" t="b">
        <f t="shared" si="224"/>
        <v>0</v>
      </c>
    </row>
    <row r="4769" spans="1:17" x14ac:dyDescent="0.3">
      <c r="A4769" s="3">
        <v>1712</v>
      </c>
      <c r="B4769" s="3">
        <v>27</v>
      </c>
      <c r="C4769" s="3">
        <v>3</v>
      </c>
      <c r="D4769" s="6">
        <v>201</v>
      </c>
      <c r="E4769" s="8" t="str">
        <f t="shared" si="222"/>
        <v>100+</v>
      </c>
      <c r="F4769" s="7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  <c r="P4769" t="str">
        <f t="shared" si="223"/>
        <v>0-10</v>
      </c>
      <c r="Q4769" t="b">
        <f t="shared" si="224"/>
        <v>0</v>
      </c>
    </row>
    <row r="4770" spans="1:17" x14ac:dyDescent="0.3">
      <c r="A4770" s="3">
        <v>1779</v>
      </c>
      <c r="B4770" s="3">
        <v>27</v>
      </c>
      <c r="C4770" s="3">
        <v>3</v>
      </c>
      <c r="D4770" s="6">
        <v>32</v>
      </c>
      <c r="E4770" s="8" t="str">
        <f t="shared" si="222"/>
        <v>0-50</v>
      </c>
      <c r="F4770" s="7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  <c r="P4770" t="str">
        <f t="shared" si="223"/>
        <v>0-10</v>
      </c>
      <c r="Q4770" t="b">
        <f t="shared" si="224"/>
        <v>0</v>
      </c>
    </row>
    <row r="4771" spans="1:17" x14ac:dyDescent="0.3">
      <c r="A4771" s="3">
        <v>1876</v>
      </c>
      <c r="B4771" s="3">
        <v>27</v>
      </c>
      <c r="C4771" s="3">
        <v>3</v>
      </c>
      <c r="D4771" s="6">
        <v>112</v>
      </c>
      <c r="E4771" s="8" t="str">
        <f t="shared" si="222"/>
        <v>100+</v>
      </c>
      <c r="F4771" s="7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  <c r="P4771" t="str">
        <f t="shared" si="223"/>
        <v>0-10</v>
      </c>
      <c r="Q4771" t="b">
        <f t="shared" si="224"/>
        <v>0</v>
      </c>
    </row>
    <row r="4772" spans="1:17" x14ac:dyDescent="0.3">
      <c r="A4772" s="3">
        <v>1971</v>
      </c>
      <c r="B4772" s="3">
        <v>27</v>
      </c>
      <c r="C4772" s="3">
        <v>3</v>
      </c>
      <c r="D4772" s="6">
        <v>148</v>
      </c>
      <c r="E4772" s="8" t="str">
        <f t="shared" si="222"/>
        <v>100+</v>
      </c>
      <c r="F4772" s="7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  <c r="P4772" t="str">
        <f t="shared" si="223"/>
        <v>0-10</v>
      </c>
      <c r="Q4772" t="b">
        <f t="shared" si="224"/>
        <v>0</v>
      </c>
    </row>
    <row r="4773" spans="1:17" x14ac:dyDescent="0.3">
      <c r="A4773" s="3">
        <v>2113</v>
      </c>
      <c r="B4773" s="3">
        <v>27</v>
      </c>
      <c r="C4773" s="3">
        <v>2</v>
      </c>
      <c r="D4773" s="6">
        <v>103</v>
      </c>
      <c r="E4773" s="8" t="str">
        <f t="shared" si="222"/>
        <v>100+</v>
      </c>
      <c r="F4773" s="7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  <c r="P4773" t="str">
        <f t="shared" si="223"/>
        <v>0-10</v>
      </c>
      <c r="Q4773" t="b">
        <f t="shared" si="224"/>
        <v>0</v>
      </c>
    </row>
    <row r="4774" spans="1:17" x14ac:dyDescent="0.3">
      <c r="A4774" s="3">
        <v>2147</v>
      </c>
      <c r="B4774" s="3">
        <v>27</v>
      </c>
      <c r="C4774" s="3">
        <v>3</v>
      </c>
      <c r="D4774" s="6">
        <v>30</v>
      </c>
      <c r="E4774" s="8" t="str">
        <f t="shared" si="222"/>
        <v>0-50</v>
      </c>
      <c r="F4774" s="7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  <c r="P4774" t="str">
        <f t="shared" si="223"/>
        <v>0-10</v>
      </c>
      <c r="Q4774" t="b">
        <f t="shared" si="224"/>
        <v>0</v>
      </c>
    </row>
    <row r="4775" spans="1:17" x14ac:dyDescent="0.3">
      <c r="A4775" s="3">
        <v>2148</v>
      </c>
      <c r="B4775" s="3">
        <v>27</v>
      </c>
      <c r="C4775" s="3">
        <v>3</v>
      </c>
      <c r="D4775" s="6">
        <v>20</v>
      </c>
      <c r="E4775" s="8" t="str">
        <f t="shared" si="222"/>
        <v>0-50</v>
      </c>
      <c r="F4775" s="7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  <c r="P4775" t="str">
        <f t="shared" si="223"/>
        <v>0-10</v>
      </c>
      <c r="Q4775" t="b">
        <f t="shared" si="224"/>
        <v>0</v>
      </c>
    </row>
    <row r="4776" spans="1:17" x14ac:dyDescent="0.3">
      <c r="A4776" s="3">
        <v>2165</v>
      </c>
      <c r="B4776" s="3">
        <v>27</v>
      </c>
      <c r="C4776" s="3">
        <v>3</v>
      </c>
      <c r="D4776" s="6">
        <v>104</v>
      </c>
      <c r="E4776" s="8" t="str">
        <f t="shared" si="222"/>
        <v>100+</v>
      </c>
      <c r="F4776" s="7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  <c r="P4776" t="str">
        <f t="shared" si="223"/>
        <v>0-10</v>
      </c>
      <c r="Q4776" t="b">
        <f t="shared" si="224"/>
        <v>0</v>
      </c>
    </row>
    <row r="4777" spans="1:17" x14ac:dyDescent="0.3">
      <c r="A4777" s="3">
        <v>2166</v>
      </c>
      <c r="B4777" s="3">
        <v>27</v>
      </c>
      <c r="C4777" s="3">
        <v>0</v>
      </c>
      <c r="D4777" s="6">
        <v>38</v>
      </c>
      <c r="E4777" s="8" t="str">
        <f t="shared" si="222"/>
        <v>0-50</v>
      </c>
      <c r="F4777" s="7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  <c r="P4777" t="str">
        <f t="shared" si="223"/>
        <v>0-10</v>
      </c>
      <c r="Q4777" t="b">
        <f t="shared" si="224"/>
        <v>0</v>
      </c>
    </row>
    <row r="4778" spans="1:17" x14ac:dyDescent="0.3">
      <c r="A4778" s="3">
        <v>2191</v>
      </c>
      <c r="B4778" s="3">
        <v>27</v>
      </c>
      <c r="C4778" s="3">
        <v>3</v>
      </c>
      <c r="D4778" s="6">
        <v>110</v>
      </c>
      <c r="E4778" s="8" t="str">
        <f t="shared" si="222"/>
        <v>100+</v>
      </c>
      <c r="F4778" s="7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  <c r="P4778" t="str">
        <f t="shared" si="223"/>
        <v>0-10</v>
      </c>
      <c r="Q4778" t="b">
        <f t="shared" si="224"/>
        <v>0</v>
      </c>
    </row>
    <row r="4779" spans="1:17" x14ac:dyDescent="0.3">
      <c r="A4779" s="3">
        <v>2269</v>
      </c>
      <c r="B4779" s="3">
        <v>27</v>
      </c>
      <c r="C4779" s="3">
        <v>3</v>
      </c>
      <c r="D4779" s="6">
        <v>105</v>
      </c>
      <c r="E4779" s="8" t="str">
        <f t="shared" si="222"/>
        <v>100+</v>
      </c>
      <c r="F4779" s="7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  <c r="P4779" t="str">
        <f t="shared" si="223"/>
        <v>0-10</v>
      </c>
      <c r="Q4779" t="b">
        <f t="shared" si="224"/>
        <v>0</v>
      </c>
    </row>
    <row r="4780" spans="1:17" x14ac:dyDescent="0.3">
      <c r="A4780" s="3">
        <v>2273</v>
      </c>
      <c r="B4780" s="3">
        <v>27</v>
      </c>
      <c r="C4780" s="3">
        <v>3</v>
      </c>
      <c r="D4780" s="6">
        <v>90</v>
      </c>
      <c r="E4780" s="8" t="str">
        <f t="shared" si="222"/>
        <v>51-100</v>
      </c>
      <c r="F4780" s="7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  <c r="P4780" t="str">
        <f t="shared" si="223"/>
        <v>0-10</v>
      </c>
      <c r="Q4780" t="b">
        <f t="shared" si="224"/>
        <v>0</v>
      </c>
    </row>
    <row r="4781" spans="1:17" x14ac:dyDescent="0.3">
      <c r="A4781" s="3">
        <v>2274</v>
      </c>
      <c r="B4781" s="3">
        <v>27</v>
      </c>
      <c r="C4781" s="3">
        <v>1</v>
      </c>
      <c r="D4781" s="6">
        <v>83</v>
      </c>
      <c r="E4781" s="8" t="str">
        <f t="shared" si="222"/>
        <v>51-100</v>
      </c>
      <c r="F4781" s="7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  <c r="P4781" t="str">
        <f t="shared" si="223"/>
        <v>0-10</v>
      </c>
      <c r="Q4781" t="b">
        <f t="shared" si="224"/>
        <v>0</v>
      </c>
    </row>
    <row r="4782" spans="1:17" x14ac:dyDescent="0.3">
      <c r="A4782" s="3">
        <v>2297</v>
      </c>
      <c r="B4782" s="3">
        <v>27</v>
      </c>
      <c r="C4782" s="3">
        <v>3</v>
      </c>
      <c r="D4782" s="6">
        <v>82</v>
      </c>
      <c r="E4782" s="8" t="str">
        <f t="shared" si="222"/>
        <v>51-100</v>
      </c>
      <c r="F4782" s="7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  <c r="P4782" t="str">
        <f t="shared" si="223"/>
        <v>0-10</v>
      </c>
      <c r="Q4782" t="b">
        <f t="shared" si="224"/>
        <v>0</v>
      </c>
    </row>
    <row r="4783" spans="1:17" x14ac:dyDescent="0.3">
      <c r="A4783" s="3">
        <v>2305</v>
      </c>
      <c r="B4783" s="3">
        <v>27</v>
      </c>
      <c r="C4783" s="3">
        <v>2</v>
      </c>
      <c r="D4783" s="6">
        <v>170</v>
      </c>
      <c r="E4783" s="8" t="str">
        <f t="shared" si="222"/>
        <v>100+</v>
      </c>
      <c r="F4783" s="7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  <c r="P4783" t="str">
        <f t="shared" si="223"/>
        <v>0-10</v>
      </c>
      <c r="Q4783" t="b">
        <f t="shared" si="224"/>
        <v>0</v>
      </c>
    </row>
    <row r="4784" spans="1:17" x14ac:dyDescent="0.3">
      <c r="A4784" s="3">
        <v>2315</v>
      </c>
      <c r="B4784" s="3">
        <v>27</v>
      </c>
      <c r="C4784" s="3">
        <v>2</v>
      </c>
      <c r="D4784" s="6">
        <v>112</v>
      </c>
      <c r="E4784" s="8" t="str">
        <f t="shared" si="222"/>
        <v>100+</v>
      </c>
      <c r="F4784" s="7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  <c r="P4784" t="str">
        <f t="shared" si="223"/>
        <v>0-10</v>
      </c>
      <c r="Q4784" t="b">
        <f t="shared" si="224"/>
        <v>0</v>
      </c>
    </row>
    <row r="4785" spans="1:17" x14ac:dyDescent="0.3">
      <c r="A4785" s="3">
        <v>2329</v>
      </c>
      <c r="B4785" s="3">
        <v>27</v>
      </c>
      <c r="C4785" s="3">
        <v>2</v>
      </c>
      <c r="D4785" s="6">
        <v>130</v>
      </c>
      <c r="E4785" s="8" t="str">
        <f t="shared" si="222"/>
        <v>100+</v>
      </c>
      <c r="F4785" s="7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  <c r="P4785" t="str">
        <f t="shared" si="223"/>
        <v>0-10</v>
      </c>
      <c r="Q4785" t="b">
        <f t="shared" si="224"/>
        <v>0</v>
      </c>
    </row>
    <row r="4786" spans="1:17" x14ac:dyDescent="0.3">
      <c r="A4786" s="3">
        <v>2361</v>
      </c>
      <c r="B4786" s="3">
        <v>27</v>
      </c>
      <c r="C4786" s="3">
        <v>1</v>
      </c>
      <c r="D4786" s="6">
        <v>85</v>
      </c>
      <c r="E4786" s="8" t="str">
        <f t="shared" si="222"/>
        <v>51-100</v>
      </c>
      <c r="F4786" s="7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  <c r="P4786" t="str">
        <f t="shared" si="223"/>
        <v>0-10</v>
      </c>
      <c r="Q4786" t="b">
        <f t="shared" si="224"/>
        <v>0</v>
      </c>
    </row>
    <row r="4787" spans="1:17" x14ac:dyDescent="0.3">
      <c r="A4787" s="3">
        <v>2390</v>
      </c>
      <c r="B4787" s="3">
        <v>27</v>
      </c>
      <c r="C4787" s="3">
        <v>1</v>
      </c>
      <c r="D4787" s="6">
        <v>41</v>
      </c>
      <c r="E4787" s="8" t="str">
        <f t="shared" si="222"/>
        <v>0-50</v>
      </c>
      <c r="F4787" s="7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  <c r="P4787" t="str">
        <f t="shared" si="223"/>
        <v>0-10</v>
      </c>
      <c r="Q4787" t="b">
        <f t="shared" si="224"/>
        <v>0</v>
      </c>
    </row>
    <row r="4788" spans="1:17" x14ac:dyDescent="0.3">
      <c r="A4788" s="3">
        <v>2528</v>
      </c>
      <c r="B4788" s="3">
        <v>27</v>
      </c>
      <c r="C4788" s="3">
        <v>1</v>
      </c>
      <c r="D4788" s="6">
        <v>43</v>
      </c>
      <c r="E4788" s="8" t="str">
        <f t="shared" si="222"/>
        <v>0-50</v>
      </c>
      <c r="F4788" s="7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  <c r="P4788" t="str">
        <f t="shared" si="223"/>
        <v>0-10</v>
      </c>
      <c r="Q4788" t="b">
        <f t="shared" si="224"/>
        <v>0</v>
      </c>
    </row>
    <row r="4789" spans="1:17" x14ac:dyDescent="0.3">
      <c r="A4789" s="3">
        <v>2757</v>
      </c>
      <c r="B4789" s="3">
        <v>27</v>
      </c>
      <c r="C4789" s="3">
        <v>0</v>
      </c>
      <c r="D4789" s="6">
        <v>40</v>
      </c>
      <c r="E4789" s="8" t="str">
        <f t="shared" si="222"/>
        <v>0-50</v>
      </c>
      <c r="F4789" s="7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  <c r="P4789" t="str">
        <f t="shared" si="223"/>
        <v>0-10</v>
      </c>
      <c r="Q4789" t="b">
        <f t="shared" si="224"/>
        <v>0</v>
      </c>
    </row>
    <row r="4790" spans="1:17" x14ac:dyDescent="0.3">
      <c r="A4790" s="3">
        <v>2790</v>
      </c>
      <c r="B4790" s="3">
        <v>27</v>
      </c>
      <c r="C4790" s="3">
        <v>3</v>
      </c>
      <c r="D4790" s="6">
        <v>34</v>
      </c>
      <c r="E4790" s="8" t="str">
        <f t="shared" si="222"/>
        <v>0-50</v>
      </c>
      <c r="F4790" s="7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  <c r="P4790" t="str">
        <f t="shared" si="223"/>
        <v>0-10</v>
      </c>
      <c r="Q4790" t="b">
        <f t="shared" si="224"/>
        <v>0</v>
      </c>
    </row>
    <row r="4791" spans="1:17" x14ac:dyDescent="0.3">
      <c r="A4791" s="3">
        <v>2808</v>
      </c>
      <c r="B4791" s="3">
        <v>27</v>
      </c>
      <c r="C4791" s="3">
        <v>2</v>
      </c>
      <c r="D4791" s="6">
        <v>129</v>
      </c>
      <c r="E4791" s="8" t="str">
        <f t="shared" si="222"/>
        <v>100+</v>
      </c>
      <c r="F4791" s="7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  <c r="P4791" t="str">
        <f t="shared" si="223"/>
        <v>0-10</v>
      </c>
      <c r="Q4791" t="b">
        <f t="shared" si="224"/>
        <v>0</v>
      </c>
    </row>
    <row r="4792" spans="1:17" x14ac:dyDescent="0.3">
      <c r="A4792" s="3">
        <v>2844</v>
      </c>
      <c r="B4792" s="3">
        <v>27</v>
      </c>
      <c r="C4792" s="3">
        <v>3</v>
      </c>
      <c r="D4792" s="6">
        <v>20</v>
      </c>
      <c r="E4792" s="8" t="str">
        <f t="shared" si="222"/>
        <v>0-50</v>
      </c>
      <c r="F4792" s="7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  <c r="P4792" t="str">
        <f t="shared" si="223"/>
        <v>0-10</v>
      </c>
      <c r="Q4792" t="b">
        <f t="shared" si="224"/>
        <v>0</v>
      </c>
    </row>
    <row r="4793" spans="1:17" x14ac:dyDescent="0.3">
      <c r="A4793" s="3">
        <v>2861</v>
      </c>
      <c r="B4793" s="3">
        <v>27</v>
      </c>
      <c r="C4793" s="3">
        <v>2</v>
      </c>
      <c r="D4793" s="6">
        <v>20</v>
      </c>
      <c r="E4793" s="8" t="str">
        <f t="shared" si="222"/>
        <v>0-50</v>
      </c>
      <c r="F4793" s="7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  <c r="P4793" t="str">
        <f t="shared" si="223"/>
        <v>0-10</v>
      </c>
      <c r="Q4793" t="b">
        <f t="shared" si="224"/>
        <v>0</v>
      </c>
    </row>
    <row r="4794" spans="1:17" x14ac:dyDescent="0.3">
      <c r="A4794" s="3">
        <v>2899</v>
      </c>
      <c r="B4794" s="3">
        <v>27</v>
      </c>
      <c r="C4794" s="3">
        <v>1</v>
      </c>
      <c r="D4794" s="6">
        <v>140</v>
      </c>
      <c r="E4794" s="8" t="str">
        <f t="shared" si="222"/>
        <v>100+</v>
      </c>
      <c r="F4794" s="7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  <c r="P4794" t="str">
        <f t="shared" si="223"/>
        <v>0-10</v>
      </c>
      <c r="Q4794" t="b">
        <f t="shared" si="224"/>
        <v>0</v>
      </c>
    </row>
    <row r="4795" spans="1:17" x14ac:dyDescent="0.3">
      <c r="A4795" s="3">
        <v>2941</v>
      </c>
      <c r="B4795" s="3">
        <v>27</v>
      </c>
      <c r="C4795" s="3">
        <v>3</v>
      </c>
      <c r="D4795" s="6">
        <v>43</v>
      </c>
      <c r="E4795" s="8" t="str">
        <f t="shared" si="222"/>
        <v>0-50</v>
      </c>
      <c r="F4795" s="7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  <c r="P4795" t="str">
        <f t="shared" si="223"/>
        <v>0-10</v>
      </c>
      <c r="Q4795" t="b">
        <f t="shared" si="224"/>
        <v>0</v>
      </c>
    </row>
    <row r="4796" spans="1:17" x14ac:dyDescent="0.3">
      <c r="A4796" s="3">
        <v>3038</v>
      </c>
      <c r="B4796" s="3">
        <v>27</v>
      </c>
      <c r="C4796" s="3">
        <v>2</v>
      </c>
      <c r="D4796" s="6">
        <v>158</v>
      </c>
      <c r="E4796" s="8" t="str">
        <f t="shared" si="222"/>
        <v>100+</v>
      </c>
      <c r="F4796" s="7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  <c r="P4796" t="str">
        <f t="shared" si="223"/>
        <v>0-10</v>
      </c>
      <c r="Q4796" t="b">
        <f t="shared" si="224"/>
        <v>0</v>
      </c>
    </row>
    <row r="4797" spans="1:17" x14ac:dyDescent="0.3">
      <c r="A4797" s="3">
        <v>3155</v>
      </c>
      <c r="B4797" s="3">
        <v>27</v>
      </c>
      <c r="C4797" s="3">
        <v>1</v>
      </c>
      <c r="D4797" s="6">
        <v>99</v>
      </c>
      <c r="E4797" s="8" t="str">
        <f t="shared" si="222"/>
        <v>51-100</v>
      </c>
      <c r="F4797" s="7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  <c r="P4797" t="str">
        <f t="shared" si="223"/>
        <v>0-10</v>
      </c>
      <c r="Q4797" t="b">
        <f t="shared" si="224"/>
        <v>0</v>
      </c>
    </row>
    <row r="4798" spans="1:17" x14ac:dyDescent="0.3">
      <c r="A4798" s="3">
        <v>3181</v>
      </c>
      <c r="B4798" s="3">
        <v>27</v>
      </c>
      <c r="C4798" s="3">
        <v>3</v>
      </c>
      <c r="D4798" s="6">
        <v>103</v>
      </c>
      <c r="E4798" s="8" t="str">
        <f t="shared" si="222"/>
        <v>100+</v>
      </c>
      <c r="F4798" s="7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  <c r="P4798" t="str">
        <f t="shared" si="223"/>
        <v>0-10</v>
      </c>
      <c r="Q4798" t="b">
        <f t="shared" si="224"/>
        <v>0</v>
      </c>
    </row>
    <row r="4799" spans="1:17" x14ac:dyDescent="0.3">
      <c r="A4799" s="3">
        <v>3229</v>
      </c>
      <c r="B4799" s="3">
        <v>27</v>
      </c>
      <c r="C4799" s="3">
        <v>2</v>
      </c>
      <c r="D4799" s="6">
        <v>45</v>
      </c>
      <c r="E4799" s="8" t="str">
        <f t="shared" si="222"/>
        <v>0-50</v>
      </c>
      <c r="F4799" s="7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  <c r="P4799" t="str">
        <f t="shared" si="223"/>
        <v>0-10</v>
      </c>
      <c r="Q4799" t="b">
        <f t="shared" si="224"/>
        <v>0</v>
      </c>
    </row>
    <row r="4800" spans="1:17" x14ac:dyDescent="0.3">
      <c r="A4800" s="3">
        <v>3340</v>
      </c>
      <c r="B4800" s="3">
        <v>27</v>
      </c>
      <c r="C4800" s="3">
        <v>1</v>
      </c>
      <c r="D4800" s="6">
        <v>141</v>
      </c>
      <c r="E4800" s="8" t="str">
        <f t="shared" si="222"/>
        <v>100+</v>
      </c>
      <c r="F4800" s="7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  <c r="P4800" t="str">
        <f t="shared" si="223"/>
        <v>0-10</v>
      </c>
      <c r="Q4800" t="b">
        <f t="shared" si="224"/>
        <v>0</v>
      </c>
    </row>
    <row r="4801" spans="1:17" x14ac:dyDescent="0.3">
      <c r="A4801" s="3">
        <v>3390</v>
      </c>
      <c r="B4801" s="3">
        <v>27</v>
      </c>
      <c r="C4801" s="3">
        <v>3</v>
      </c>
      <c r="D4801" s="6">
        <v>88</v>
      </c>
      <c r="E4801" s="8" t="str">
        <f t="shared" si="222"/>
        <v>51-100</v>
      </c>
      <c r="F4801" s="7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  <c r="P4801" t="str">
        <f t="shared" si="223"/>
        <v>0-10</v>
      </c>
      <c r="Q4801" t="b">
        <f t="shared" si="224"/>
        <v>0</v>
      </c>
    </row>
    <row r="4802" spans="1:17" x14ac:dyDescent="0.3">
      <c r="A4802" s="3">
        <v>3507</v>
      </c>
      <c r="B4802" s="3">
        <v>27</v>
      </c>
      <c r="C4802" s="3">
        <v>1</v>
      </c>
      <c r="D4802" s="6">
        <v>58</v>
      </c>
      <c r="E4802" s="8" t="str">
        <f t="shared" si="222"/>
        <v>51-100</v>
      </c>
      <c r="F4802" s="7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  <c r="P4802" t="str">
        <f t="shared" si="223"/>
        <v>0-10</v>
      </c>
      <c r="Q4802" t="b">
        <f t="shared" si="224"/>
        <v>1</v>
      </c>
    </row>
    <row r="4803" spans="1:17" x14ac:dyDescent="0.3">
      <c r="A4803" s="3">
        <v>3628</v>
      </c>
      <c r="B4803" s="3">
        <v>27</v>
      </c>
      <c r="C4803" s="3">
        <v>1</v>
      </c>
      <c r="D4803" s="6">
        <v>83</v>
      </c>
      <c r="E4803" s="8" t="str">
        <f t="shared" ref="E4803:E4866" si="225">IF(D4803&lt;=50,"0-50",IF(D4803&lt;=100,"51-100","100+"))</f>
        <v>51-100</v>
      </c>
      <c r="F4803" s="7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  <c r="P4803" t="str">
        <f t="shared" ref="P4803:P4866" si="226">IF(C4803&lt;=10,"0-10",IF(C4803&lt;=20,"11-20",IF(C4803&lt;=30,"21-30","30+")))</f>
        <v>0-10</v>
      </c>
      <c r="Q4803" t="b">
        <f t="shared" ref="Q4803:Q4866" si="227">AND(IF(M4803="Yes",1,0),IF(O4803="Yes",1,0))</f>
        <v>0</v>
      </c>
    </row>
    <row r="4804" spans="1:17" x14ac:dyDescent="0.3">
      <c r="A4804" s="3">
        <v>3668</v>
      </c>
      <c r="B4804" s="3">
        <v>27</v>
      </c>
      <c r="C4804" s="3">
        <v>3</v>
      </c>
      <c r="D4804" s="6">
        <v>59</v>
      </c>
      <c r="E4804" s="8" t="str">
        <f t="shared" si="225"/>
        <v>51-100</v>
      </c>
      <c r="F4804" s="7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  <c r="P4804" t="str">
        <f t="shared" si="226"/>
        <v>0-10</v>
      </c>
      <c r="Q4804" t="b">
        <f t="shared" si="227"/>
        <v>0</v>
      </c>
    </row>
    <row r="4805" spans="1:17" x14ac:dyDescent="0.3">
      <c r="A4805" s="3">
        <v>3712</v>
      </c>
      <c r="B4805" s="3">
        <v>27</v>
      </c>
      <c r="C4805" s="3">
        <v>1</v>
      </c>
      <c r="D4805" s="6">
        <v>20</v>
      </c>
      <c r="E4805" s="8" t="str">
        <f t="shared" si="225"/>
        <v>0-50</v>
      </c>
      <c r="F4805" s="7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  <c r="P4805" t="str">
        <f t="shared" si="226"/>
        <v>0-10</v>
      </c>
      <c r="Q4805" t="b">
        <f t="shared" si="227"/>
        <v>0</v>
      </c>
    </row>
    <row r="4806" spans="1:17" x14ac:dyDescent="0.3">
      <c r="A4806" s="3">
        <v>3746</v>
      </c>
      <c r="B4806" s="3">
        <v>27</v>
      </c>
      <c r="C4806" s="3">
        <v>3</v>
      </c>
      <c r="D4806" s="6">
        <v>119</v>
      </c>
      <c r="E4806" s="8" t="str">
        <f t="shared" si="225"/>
        <v>100+</v>
      </c>
      <c r="F4806" s="7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  <c r="P4806" t="str">
        <f t="shared" si="226"/>
        <v>0-10</v>
      </c>
      <c r="Q4806" t="b">
        <f t="shared" si="227"/>
        <v>0</v>
      </c>
    </row>
    <row r="4807" spans="1:17" x14ac:dyDescent="0.3">
      <c r="A4807" s="3">
        <v>3777</v>
      </c>
      <c r="B4807" s="3">
        <v>27</v>
      </c>
      <c r="C4807" s="3">
        <v>3</v>
      </c>
      <c r="D4807" s="6">
        <v>135</v>
      </c>
      <c r="E4807" s="8" t="str">
        <f t="shared" si="225"/>
        <v>100+</v>
      </c>
      <c r="F4807" s="7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  <c r="P4807" t="str">
        <f t="shared" si="226"/>
        <v>0-10</v>
      </c>
      <c r="Q4807" t="b">
        <f t="shared" si="227"/>
        <v>0</v>
      </c>
    </row>
    <row r="4808" spans="1:17" x14ac:dyDescent="0.3">
      <c r="A4808" s="3">
        <v>3885</v>
      </c>
      <c r="B4808" s="3">
        <v>27</v>
      </c>
      <c r="C4808" s="3">
        <v>1</v>
      </c>
      <c r="D4808" s="6">
        <v>112</v>
      </c>
      <c r="E4808" s="8" t="str">
        <f t="shared" si="225"/>
        <v>100+</v>
      </c>
      <c r="F4808" s="7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  <c r="P4808" t="str">
        <f t="shared" si="226"/>
        <v>0-10</v>
      </c>
      <c r="Q4808" t="b">
        <f t="shared" si="227"/>
        <v>0</v>
      </c>
    </row>
    <row r="4809" spans="1:17" x14ac:dyDescent="0.3">
      <c r="A4809" s="3">
        <v>3915</v>
      </c>
      <c r="B4809" s="3">
        <v>27</v>
      </c>
      <c r="C4809" s="3">
        <v>3</v>
      </c>
      <c r="D4809" s="6">
        <v>35</v>
      </c>
      <c r="E4809" s="8" t="str">
        <f t="shared" si="225"/>
        <v>0-50</v>
      </c>
      <c r="F4809" s="7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  <c r="P4809" t="str">
        <f t="shared" si="226"/>
        <v>0-10</v>
      </c>
      <c r="Q4809" t="b">
        <f t="shared" si="227"/>
        <v>0</v>
      </c>
    </row>
    <row r="4810" spans="1:17" x14ac:dyDescent="0.3">
      <c r="A4810" s="3">
        <v>4027</v>
      </c>
      <c r="B4810" s="3">
        <v>27</v>
      </c>
      <c r="C4810" s="3">
        <v>1</v>
      </c>
      <c r="D4810" s="6">
        <v>142</v>
      </c>
      <c r="E4810" s="8" t="str">
        <f t="shared" si="225"/>
        <v>100+</v>
      </c>
      <c r="F4810" s="7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  <c r="P4810" t="str">
        <f t="shared" si="226"/>
        <v>0-10</v>
      </c>
      <c r="Q4810" t="b">
        <f t="shared" si="227"/>
        <v>0</v>
      </c>
    </row>
    <row r="4811" spans="1:17" x14ac:dyDescent="0.3">
      <c r="A4811" s="3">
        <v>4049</v>
      </c>
      <c r="B4811" s="3">
        <v>27</v>
      </c>
      <c r="C4811" s="3">
        <v>2</v>
      </c>
      <c r="D4811" s="6">
        <v>48</v>
      </c>
      <c r="E4811" s="8" t="str">
        <f t="shared" si="225"/>
        <v>0-50</v>
      </c>
      <c r="F4811" s="7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  <c r="P4811" t="str">
        <f t="shared" si="226"/>
        <v>0-10</v>
      </c>
      <c r="Q4811" t="b">
        <f t="shared" si="227"/>
        <v>0</v>
      </c>
    </row>
    <row r="4812" spans="1:17" x14ac:dyDescent="0.3">
      <c r="A4812" s="3">
        <v>4081</v>
      </c>
      <c r="B4812" s="3">
        <v>27</v>
      </c>
      <c r="C4812" s="3">
        <v>0</v>
      </c>
      <c r="D4812" s="6">
        <v>40</v>
      </c>
      <c r="E4812" s="8" t="str">
        <f t="shared" si="225"/>
        <v>0-50</v>
      </c>
      <c r="F4812" s="7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  <c r="P4812" t="str">
        <f t="shared" si="226"/>
        <v>0-10</v>
      </c>
      <c r="Q4812" t="b">
        <f t="shared" si="227"/>
        <v>0</v>
      </c>
    </row>
    <row r="4813" spans="1:17" x14ac:dyDescent="0.3">
      <c r="A4813" s="3">
        <v>4099</v>
      </c>
      <c r="B4813" s="3">
        <v>27</v>
      </c>
      <c r="C4813" s="3">
        <v>3</v>
      </c>
      <c r="D4813" s="6">
        <v>75</v>
      </c>
      <c r="E4813" s="8" t="str">
        <f t="shared" si="225"/>
        <v>51-100</v>
      </c>
      <c r="F4813" s="7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  <c r="P4813" t="str">
        <f t="shared" si="226"/>
        <v>0-10</v>
      </c>
      <c r="Q4813" t="b">
        <f t="shared" si="227"/>
        <v>0</v>
      </c>
    </row>
    <row r="4814" spans="1:17" x14ac:dyDescent="0.3">
      <c r="A4814" s="3">
        <v>4101</v>
      </c>
      <c r="B4814" s="3">
        <v>27</v>
      </c>
      <c r="C4814" s="3">
        <v>2</v>
      </c>
      <c r="D4814" s="6">
        <v>41</v>
      </c>
      <c r="E4814" s="8" t="str">
        <f t="shared" si="225"/>
        <v>0-50</v>
      </c>
      <c r="F4814" s="7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  <c r="P4814" t="str">
        <f t="shared" si="226"/>
        <v>0-10</v>
      </c>
      <c r="Q4814" t="b">
        <f t="shared" si="227"/>
        <v>0</v>
      </c>
    </row>
    <row r="4815" spans="1:17" x14ac:dyDescent="0.3">
      <c r="A4815" s="3">
        <v>4110</v>
      </c>
      <c r="B4815" s="3">
        <v>27</v>
      </c>
      <c r="C4815" s="3">
        <v>0</v>
      </c>
      <c r="D4815" s="6">
        <v>30</v>
      </c>
      <c r="E4815" s="8" t="str">
        <f t="shared" si="225"/>
        <v>0-50</v>
      </c>
      <c r="F4815" s="7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  <c r="P4815" t="str">
        <f t="shared" si="226"/>
        <v>0-10</v>
      </c>
      <c r="Q4815" t="b">
        <f t="shared" si="227"/>
        <v>0</v>
      </c>
    </row>
    <row r="4816" spans="1:17" x14ac:dyDescent="0.3">
      <c r="A4816" s="3">
        <v>4236</v>
      </c>
      <c r="B4816" s="3">
        <v>27</v>
      </c>
      <c r="C4816" s="3">
        <v>1</v>
      </c>
      <c r="D4816" s="6">
        <v>91</v>
      </c>
      <c r="E4816" s="8" t="str">
        <f t="shared" si="225"/>
        <v>51-100</v>
      </c>
      <c r="F4816" s="7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  <c r="P4816" t="str">
        <f t="shared" si="226"/>
        <v>0-10</v>
      </c>
      <c r="Q4816" t="b">
        <f t="shared" si="227"/>
        <v>0</v>
      </c>
    </row>
    <row r="4817" spans="1:17" x14ac:dyDescent="0.3">
      <c r="A4817" s="3">
        <v>4266</v>
      </c>
      <c r="B4817" s="3">
        <v>27</v>
      </c>
      <c r="C4817" s="3">
        <v>2</v>
      </c>
      <c r="D4817" s="6">
        <v>44</v>
      </c>
      <c r="E4817" s="8" t="str">
        <f t="shared" si="225"/>
        <v>0-50</v>
      </c>
      <c r="F4817" s="7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  <c r="P4817" t="str">
        <f t="shared" si="226"/>
        <v>0-10</v>
      </c>
      <c r="Q4817" t="b">
        <f t="shared" si="227"/>
        <v>0</v>
      </c>
    </row>
    <row r="4818" spans="1:17" x14ac:dyDescent="0.3">
      <c r="A4818" s="3">
        <v>4322</v>
      </c>
      <c r="B4818" s="3">
        <v>27</v>
      </c>
      <c r="C4818" s="3">
        <v>0</v>
      </c>
      <c r="D4818" s="6">
        <v>34</v>
      </c>
      <c r="E4818" s="8" t="str">
        <f t="shared" si="225"/>
        <v>0-50</v>
      </c>
      <c r="F4818" s="7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  <c r="P4818" t="str">
        <f t="shared" si="226"/>
        <v>0-10</v>
      </c>
      <c r="Q4818" t="b">
        <f t="shared" si="227"/>
        <v>0</v>
      </c>
    </row>
    <row r="4819" spans="1:17" x14ac:dyDescent="0.3">
      <c r="A4819" s="3">
        <v>4371</v>
      </c>
      <c r="B4819" s="3">
        <v>27</v>
      </c>
      <c r="C4819" s="3">
        <v>3</v>
      </c>
      <c r="D4819" s="6">
        <v>18</v>
      </c>
      <c r="E4819" s="8" t="str">
        <f t="shared" si="225"/>
        <v>0-50</v>
      </c>
      <c r="F4819" s="7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  <c r="P4819" t="str">
        <f t="shared" si="226"/>
        <v>0-10</v>
      </c>
      <c r="Q4819" t="b">
        <f t="shared" si="227"/>
        <v>0</v>
      </c>
    </row>
    <row r="4820" spans="1:17" x14ac:dyDescent="0.3">
      <c r="A4820" s="3">
        <v>4505</v>
      </c>
      <c r="B4820" s="3">
        <v>27</v>
      </c>
      <c r="C4820" s="3">
        <v>1</v>
      </c>
      <c r="D4820" s="6">
        <v>41</v>
      </c>
      <c r="E4820" s="8" t="str">
        <f t="shared" si="225"/>
        <v>0-50</v>
      </c>
      <c r="F4820" s="7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  <c r="P4820" t="str">
        <f t="shared" si="226"/>
        <v>0-10</v>
      </c>
      <c r="Q4820" t="b">
        <f t="shared" si="227"/>
        <v>0</v>
      </c>
    </row>
    <row r="4821" spans="1:17" x14ac:dyDescent="0.3">
      <c r="A4821" s="3">
        <v>4509</v>
      </c>
      <c r="B4821" s="3">
        <v>27</v>
      </c>
      <c r="C4821" s="3">
        <v>2</v>
      </c>
      <c r="D4821" s="6">
        <v>85</v>
      </c>
      <c r="E4821" s="8" t="str">
        <f t="shared" si="225"/>
        <v>51-100</v>
      </c>
      <c r="F4821" s="7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  <c r="P4821" t="str">
        <f t="shared" si="226"/>
        <v>0-10</v>
      </c>
      <c r="Q4821" t="b">
        <f t="shared" si="227"/>
        <v>0</v>
      </c>
    </row>
    <row r="4822" spans="1:17" x14ac:dyDescent="0.3">
      <c r="A4822" s="3">
        <v>4530</v>
      </c>
      <c r="B4822" s="3">
        <v>27</v>
      </c>
      <c r="C4822" s="3">
        <v>0</v>
      </c>
      <c r="D4822" s="6">
        <v>40</v>
      </c>
      <c r="E4822" s="8" t="str">
        <f t="shared" si="225"/>
        <v>0-50</v>
      </c>
      <c r="F4822" s="7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  <c r="P4822" t="str">
        <f t="shared" si="226"/>
        <v>0-10</v>
      </c>
      <c r="Q4822" t="b">
        <f t="shared" si="227"/>
        <v>0</v>
      </c>
    </row>
    <row r="4823" spans="1:17" x14ac:dyDescent="0.3">
      <c r="A4823" s="3">
        <v>4552</v>
      </c>
      <c r="B4823" s="3">
        <v>27</v>
      </c>
      <c r="C4823" s="3">
        <v>0</v>
      </c>
      <c r="D4823" s="6">
        <v>28</v>
      </c>
      <c r="E4823" s="8" t="str">
        <f t="shared" si="225"/>
        <v>0-50</v>
      </c>
      <c r="F4823" s="7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  <c r="P4823" t="str">
        <f t="shared" si="226"/>
        <v>0-10</v>
      </c>
      <c r="Q4823" t="b">
        <f t="shared" si="227"/>
        <v>0</v>
      </c>
    </row>
    <row r="4824" spans="1:17" x14ac:dyDescent="0.3">
      <c r="A4824" s="3">
        <v>4628</v>
      </c>
      <c r="B4824" s="3">
        <v>27</v>
      </c>
      <c r="C4824" s="3">
        <v>1</v>
      </c>
      <c r="D4824" s="6">
        <v>134</v>
      </c>
      <c r="E4824" s="8" t="str">
        <f t="shared" si="225"/>
        <v>100+</v>
      </c>
      <c r="F4824" s="7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  <c r="P4824" t="str">
        <f t="shared" si="226"/>
        <v>0-10</v>
      </c>
      <c r="Q4824" t="b">
        <f t="shared" si="227"/>
        <v>0</v>
      </c>
    </row>
    <row r="4825" spans="1:17" x14ac:dyDescent="0.3">
      <c r="A4825" s="3">
        <v>4629</v>
      </c>
      <c r="B4825" s="3">
        <v>27</v>
      </c>
      <c r="C4825" s="3">
        <v>1</v>
      </c>
      <c r="D4825" s="6">
        <v>130</v>
      </c>
      <c r="E4825" s="8" t="str">
        <f t="shared" si="225"/>
        <v>100+</v>
      </c>
      <c r="F4825" s="7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  <c r="P4825" t="str">
        <f t="shared" si="226"/>
        <v>0-10</v>
      </c>
      <c r="Q4825" t="b">
        <f t="shared" si="227"/>
        <v>0</v>
      </c>
    </row>
    <row r="4826" spans="1:17" x14ac:dyDescent="0.3">
      <c r="A4826" s="3">
        <v>4670</v>
      </c>
      <c r="B4826" s="3">
        <v>27</v>
      </c>
      <c r="C4826" s="3">
        <v>1</v>
      </c>
      <c r="D4826" s="6">
        <v>64</v>
      </c>
      <c r="E4826" s="8" t="str">
        <f t="shared" si="225"/>
        <v>51-100</v>
      </c>
      <c r="F4826" s="7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  <c r="P4826" t="str">
        <f t="shared" si="226"/>
        <v>0-10</v>
      </c>
      <c r="Q4826" t="b">
        <f t="shared" si="227"/>
        <v>0</v>
      </c>
    </row>
    <row r="4827" spans="1:17" x14ac:dyDescent="0.3">
      <c r="A4827" s="3">
        <v>4682</v>
      </c>
      <c r="B4827" s="3">
        <v>27</v>
      </c>
      <c r="C4827" s="3">
        <v>3</v>
      </c>
      <c r="D4827" s="6">
        <v>68</v>
      </c>
      <c r="E4827" s="8" t="str">
        <f t="shared" si="225"/>
        <v>51-100</v>
      </c>
      <c r="F4827" s="7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  <c r="P4827" t="str">
        <f t="shared" si="226"/>
        <v>0-10</v>
      </c>
      <c r="Q4827" t="b">
        <f t="shared" si="227"/>
        <v>0</v>
      </c>
    </row>
    <row r="4828" spans="1:17" x14ac:dyDescent="0.3">
      <c r="A4828" s="3">
        <v>4715</v>
      </c>
      <c r="B4828" s="3">
        <v>27</v>
      </c>
      <c r="C4828" s="3">
        <v>3</v>
      </c>
      <c r="D4828" s="6">
        <v>81</v>
      </c>
      <c r="E4828" s="8" t="str">
        <f t="shared" si="225"/>
        <v>51-100</v>
      </c>
      <c r="F4828" s="7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  <c r="P4828" t="str">
        <f t="shared" si="226"/>
        <v>0-10</v>
      </c>
      <c r="Q4828" t="b">
        <f t="shared" si="227"/>
        <v>1</v>
      </c>
    </row>
    <row r="4829" spans="1:17" x14ac:dyDescent="0.3">
      <c r="A4829" s="3">
        <v>4873</v>
      </c>
      <c r="B4829" s="3">
        <v>27</v>
      </c>
      <c r="C4829" s="3">
        <v>3</v>
      </c>
      <c r="D4829" s="6">
        <v>69</v>
      </c>
      <c r="E4829" s="8" t="str">
        <f t="shared" si="225"/>
        <v>51-100</v>
      </c>
      <c r="F4829" s="7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  <c r="P4829" t="str">
        <f t="shared" si="226"/>
        <v>0-10</v>
      </c>
      <c r="Q4829" t="b">
        <f t="shared" si="227"/>
        <v>0</v>
      </c>
    </row>
    <row r="4830" spans="1:17" x14ac:dyDescent="0.3">
      <c r="A4830" s="3">
        <v>4985</v>
      </c>
      <c r="B4830" s="3">
        <v>27</v>
      </c>
      <c r="C4830" s="3">
        <v>1</v>
      </c>
      <c r="D4830" s="6">
        <v>98</v>
      </c>
      <c r="E4830" s="8" t="str">
        <f t="shared" si="225"/>
        <v>51-100</v>
      </c>
      <c r="F4830" s="7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  <c r="P4830" t="str">
        <f t="shared" si="226"/>
        <v>0-10</v>
      </c>
      <c r="Q4830" t="b">
        <f t="shared" si="227"/>
        <v>0</v>
      </c>
    </row>
    <row r="4831" spans="1:17" x14ac:dyDescent="0.3">
      <c r="A4831" s="3">
        <v>152</v>
      </c>
      <c r="B4831" s="3">
        <v>26</v>
      </c>
      <c r="C4831" s="3">
        <v>0</v>
      </c>
      <c r="D4831" s="6">
        <v>132</v>
      </c>
      <c r="E4831" s="8" t="str">
        <f t="shared" si="225"/>
        <v>100+</v>
      </c>
      <c r="F4831" s="7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  <c r="P4831" t="str">
        <f t="shared" si="226"/>
        <v>0-10</v>
      </c>
      <c r="Q4831" t="b">
        <f t="shared" si="227"/>
        <v>0</v>
      </c>
    </row>
    <row r="4832" spans="1:17" x14ac:dyDescent="0.3">
      <c r="A4832" s="3">
        <v>157</v>
      </c>
      <c r="B4832" s="3">
        <v>26</v>
      </c>
      <c r="C4832" s="3">
        <v>0</v>
      </c>
      <c r="D4832" s="6">
        <v>15</v>
      </c>
      <c r="E4832" s="8" t="str">
        <f t="shared" si="225"/>
        <v>0-50</v>
      </c>
      <c r="F4832" s="7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  <c r="P4832" t="str">
        <f t="shared" si="226"/>
        <v>0-10</v>
      </c>
      <c r="Q4832" t="b">
        <f t="shared" si="227"/>
        <v>0</v>
      </c>
    </row>
    <row r="4833" spans="1:17" x14ac:dyDescent="0.3">
      <c r="A4833" s="3">
        <v>223</v>
      </c>
      <c r="B4833" s="3">
        <v>26</v>
      </c>
      <c r="C4833" s="3">
        <v>2</v>
      </c>
      <c r="D4833" s="6">
        <v>104</v>
      </c>
      <c r="E4833" s="8" t="str">
        <f t="shared" si="225"/>
        <v>100+</v>
      </c>
      <c r="F4833" s="7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  <c r="P4833" t="str">
        <f t="shared" si="226"/>
        <v>0-10</v>
      </c>
      <c r="Q4833" t="b">
        <f t="shared" si="227"/>
        <v>0</v>
      </c>
    </row>
    <row r="4834" spans="1:17" x14ac:dyDescent="0.3">
      <c r="A4834" s="3">
        <v>235</v>
      </c>
      <c r="B4834" s="3">
        <v>26</v>
      </c>
      <c r="C4834" s="3">
        <v>1</v>
      </c>
      <c r="D4834" s="6">
        <v>80</v>
      </c>
      <c r="E4834" s="8" t="str">
        <f t="shared" si="225"/>
        <v>51-100</v>
      </c>
      <c r="F4834" s="7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  <c r="P4834" t="str">
        <f t="shared" si="226"/>
        <v>0-10</v>
      </c>
      <c r="Q4834" t="b">
        <f t="shared" si="227"/>
        <v>0</v>
      </c>
    </row>
    <row r="4835" spans="1:17" x14ac:dyDescent="0.3">
      <c r="A4835" s="3">
        <v>250</v>
      </c>
      <c r="B4835" s="3">
        <v>26</v>
      </c>
      <c r="C4835" s="3">
        <v>1</v>
      </c>
      <c r="D4835" s="6">
        <v>55</v>
      </c>
      <c r="E4835" s="8" t="str">
        <f t="shared" si="225"/>
        <v>51-100</v>
      </c>
      <c r="F4835" s="7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  <c r="P4835" t="str">
        <f t="shared" si="226"/>
        <v>0-10</v>
      </c>
      <c r="Q4835" t="b">
        <f t="shared" si="227"/>
        <v>0</v>
      </c>
    </row>
    <row r="4836" spans="1:17" x14ac:dyDescent="0.3">
      <c r="A4836" s="3">
        <v>257</v>
      </c>
      <c r="B4836" s="3">
        <v>26</v>
      </c>
      <c r="C4836" s="3">
        <v>0</v>
      </c>
      <c r="D4836" s="6">
        <v>99</v>
      </c>
      <c r="E4836" s="8" t="str">
        <f t="shared" si="225"/>
        <v>51-100</v>
      </c>
      <c r="F4836" s="7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  <c r="P4836" t="str">
        <f t="shared" si="226"/>
        <v>0-10</v>
      </c>
      <c r="Q4836" t="b">
        <f t="shared" si="227"/>
        <v>0</v>
      </c>
    </row>
    <row r="4837" spans="1:17" x14ac:dyDescent="0.3">
      <c r="A4837" s="3">
        <v>350</v>
      </c>
      <c r="B4837" s="3">
        <v>26</v>
      </c>
      <c r="C4837" s="3">
        <v>2</v>
      </c>
      <c r="D4837" s="6">
        <v>60</v>
      </c>
      <c r="E4837" s="8" t="str">
        <f t="shared" si="225"/>
        <v>51-100</v>
      </c>
      <c r="F4837" s="7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  <c r="P4837" t="str">
        <f t="shared" si="226"/>
        <v>0-10</v>
      </c>
      <c r="Q4837" t="b">
        <f t="shared" si="227"/>
        <v>0</v>
      </c>
    </row>
    <row r="4838" spans="1:17" x14ac:dyDescent="0.3">
      <c r="A4838" s="3">
        <v>398</v>
      </c>
      <c r="B4838" s="3">
        <v>26</v>
      </c>
      <c r="C4838" s="3">
        <v>2</v>
      </c>
      <c r="D4838" s="6">
        <v>48</v>
      </c>
      <c r="E4838" s="8" t="str">
        <f t="shared" si="225"/>
        <v>0-50</v>
      </c>
      <c r="F4838" s="7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  <c r="P4838" t="str">
        <f t="shared" si="226"/>
        <v>0-10</v>
      </c>
      <c r="Q4838" t="b">
        <f t="shared" si="227"/>
        <v>0</v>
      </c>
    </row>
    <row r="4839" spans="1:17" x14ac:dyDescent="0.3">
      <c r="A4839" s="3">
        <v>527</v>
      </c>
      <c r="B4839" s="3">
        <v>26</v>
      </c>
      <c r="C4839" s="3">
        <v>2</v>
      </c>
      <c r="D4839" s="6">
        <v>205</v>
      </c>
      <c r="E4839" s="8" t="str">
        <f t="shared" si="225"/>
        <v>100+</v>
      </c>
      <c r="F4839" s="7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  <c r="P4839" t="str">
        <f t="shared" si="226"/>
        <v>0-10</v>
      </c>
      <c r="Q4839" t="b">
        <f t="shared" si="227"/>
        <v>0</v>
      </c>
    </row>
    <row r="4840" spans="1:17" x14ac:dyDescent="0.3">
      <c r="A4840" s="3">
        <v>693</v>
      </c>
      <c r="B4840" s="3">
        <v>26</v>
      </c>
      <c r="C4840" s="3">
        <v>2</v>
      </c>
      <c r="D4840" s="6">
        <v>30</v>
      </c>
      <c r="E4840" s="8" t="str">
        <f t="shared" si="225"/>
        <v>0-50</v>
      </c>
      <c r="F4840" s="7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  <c r="P4840" t="str">
        <f t="shared" si="226"/>
        <v>0-10</v>
      </c>
      <c r="Q4840" t="b">
        <f t="shared" si="227"/>
        <v>0</v>
      </c>
    </row>
    <row r="4841" spans="1:17" x14ac:dyDescent="0.3">
      <c r="A4841" s="3">
        <v>733</v>
      </c>
      <c r="B4841" s="3">
        <v>26</v>
      </c>
      <c r="C4841" s="3">
        <v>1</v>
      </c>
      <c r="D4841" s="6">
        <v>85</v>
      </c>
      <c r="E4841" s="8" t="str">
        <f t="shared" si="225"/>
        <v>51-100</v>
      </c>
      <c r="F4841" s="7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  <c r="P4841" t="str">
        <f t="shared" si="226"/>
        <v>0-10</v>
      </c>
      <c r="Q4841" t="b">
        <f t="shared" si="227"/>
        <v>0</v>
      </c>
    </row>
    <row r="4842" spans="1:17" x14ac:dyDescent="0.3">
      <c r="A4842" s="3">
        <v>771</v>
      </c>
      <c r="B4842" s="3">
        <v>26</v>
      </c>
      <c r="C4842" s="3">
        <v>2</v>
      </c>
      <c r="D4842" s="6">
        <v>172</v>
      </c>
      <c r="E4842" s="8" t="str">
        <f t="shared" si="225"/>
        <v>100+</v>
      </c>
      <c r="F4842" s="7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  <c r="P4842" t="str">
        <f t="shared" si="226"/>
        <v>0-10</v>
      </c>
      <c r="Q4842" t="b">
        <f t="shared" si="227"/>
        <v>0</v>
      </c>
    </row>
    <row r="4843" spans="1:17" x14ac:dyDescent="0.3">
      <c r="A4843" s="3">
        <v>1205</v>
      </c>
      <c r="B4843" s="3">
        <v>26</v>
      </c>
      <c r="C4843" s="3">
        <v>1</v>
      </c>
      <c r="D4843" s="6">
        <v>190</v>
      </c>
      <c r="E4843" s="8" t="str">
        <f t="shared" si="225"/>
        <v>100+</v>
      </c>
      <c r="F4843" s="7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  <c r="P4843" t="str">
        <f t="shared" si="226"/>
        <v>0-10</v>
      </c>
      <c r="Q4843" t="b">
        <f t="shared" si="227"/>
        <v>0</v>
      </c>
    </row>
    <row r="4844" spans="1:17" x14ac:dyDescent="0.3">
      <c r="A4844" s="3">
        <v>1263</v>
      </c>
      <c r="B4844" s="3">
        <v>26</v>
      </c>
      <c r="C4844" s="3">
        <v>1</v>
      </c>
      <c r="D4844" s="6">
        <v>53</v>
      </c>
      <c r="E4844" s="8" t="str">
        <f t="shared" si="225"/>
        <v>51-100</v>
      </c>
      <c r="F4844" s="7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  <c r="P4844" t="str">
        <f t="shared" si="226"/>
        <v>0-10</v>
      </c>
      <c r="Q4844" t="b">
        <f t="shared" si="227"/>
        <v>0</v>
      </c>
    </row>
    <row r="4845" spans="1:17" x14ac:dyDescent="0.3">
      <c r="A4845" s="3">
        <v>1308</v>
      </c>
      <c r="B4845" s="3">
        <v>26</v>
      </c>
      <c r="C4845" s="3">
        <v>2</v>
      </c>
      <c r="D4845" s="6">
        <v>195</v>
      </c>
      <c r="E4845" s="8" t="str">
        <f t="shared" si="225"/>
        <v>100+</v>
      </c>
      <c r="F4845" s="7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  <c r="P4845" t="str">
        <f t="shared" si="226"/>
        <v>0-10</v>
      </c>
      <c r="Q4845" t="b">
        <f t="shared" si="227"/>
        <v>0</v>
      </c>
    </row>
    <row r="4846" spans="1:17" x14ac:dyDescent="0.3">
      <c r="A4846" s="3">
        <v>1338</v>
      </c>
      <c r="B4846" s="3">
        <v>26</v>
      </c>
      <c r="C4846" s="3">
        <v>0</v>
      </c>
      <c r="D4846" s="6">
        <v>179</v>
      </c>
      <c r="E4846" s="8" t="str">
        <f t="shared" si="225"/>
        <v>100+</v>
      </c>
      <c r="F4846" s="7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  <c r="P4846" t="str">
        <f t="shared" si="226"/>
        <v>0-10</v>
      </c>
      <c r="Q4846" t="b">
        <f t="shared" si="227"/>
        <v>0</v>
      </c>
    </row>
    <row r="4847" spans="1:17" x14ac:dyDescent="0.3">
      <c r="A4847" s="3">
        <v>1350</v>
      </c>
      <c r="B4847" s="3">
        <v>26</v>
      </c>
      <c r="C4847" s="3">
        <v>2</v>
      </c>
      <c r="D4847" s="6">
        <v>171</v>
      </c>
      <c r="E4847" s="8" t="str">
        <f t="shared" si="225"/>
        <v>100+</v>
      </c>
      <c r="F4847" s="7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  <c r="P4847" t="str">
        <f t="shared" si="226"/>
        <v>0-10</v>
      </c>
      <c r="Q4847" t="b">
        <f t="shared" si="227"/>
        <v>0</v>
      </c>
    </row>
    <row r="4848" spans="1:17" x14ac:dyDescent="0.3">
      <c r="A4848" s="3">
        <v>1433</v>
      </c>
      <c r="B4848" s="3">
        <v>26</v>
      </c>
      <c r="C4848" s="3">
        <v>2</v>
      </c>
      <c r="D4848" s="6">
        <v>195</v>
      </c>
      <c r="E4848" s="8" t="str">
        <f t="shared" si="225"/>
        <v>100+</v>
      </c>
      <c r="F4848" s="7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  <c r="P4848" t="str">
        <f t="shared" si="226"/>
        <v>0-10</v>
      </c>
      <c r="Q4848" t="b">
        <f t="shared" si="227"/>
        <v>0</v>
      </c>
    </row>
    <row r="4849" spans="1:17" x14ac:dyDescent="0.3">
      <c r="A4849" s="3">
        <v>1654</v>
      </c>
      <c r="B4849" s="3">
        <v>26</v>
      </c>
      <c r="C4849" s="3">
        <v>1</v>
      </c>
      <c r="D4849" s="6">
        <v>24</v>
      </c>
      <c r="E4849" s="8" t="str">
        <f t="shared" si="225"/>
        <v>0-50</v>
      </c>
      <c r="F4849" s="7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  <c r="P4849" t="str">
        <f t="shared" si="226"/>
        <v>0-10</v>
      </c>
      <c r="Q4849" t="b">
        <f t="shared" si="227"/>
        <v>0</v>
      </c>
    </row>
    <row r="4850" spans="1:17" x14ac:dyDescent="0.3">
      <c r="A4850" s="3">
        <v>1691</v>
      </c>
      <c r="B4850" s="3">
        <v>26</v>
      </c>
      <c r="C4850" s="3">
        <v>1</v>
      </c>
      <c r="D4850" s="6">
        <v>102</v>
      </c>
      <c r="E4850" s="8" t="str">
        <f t="shared" si="225"/>
        <v>100+</v>
      </c>
      <c r="F4850" s="7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  <c r="P4850" t="str">
        <f t="shared" si="226"/>
        <v>0-10</v>
      </c>
      <c r="Q4850" t="b">
        <f t="shared" si="227"/>
        <v>0</v>
      </c>
    </row>
    <row r="4851" spans="1:17" x14ac:dyDescent="0.3">
      <c r="A4851" s="3">
        <v>1723</v>
      </c>
      <c r="B4851" s="3">
        <v>26</v>
      </c>
      <c r="C4851" s="3">
        <v>2</v>
      </c>
      <c r="D4851" s="6">
        <v>72</v>
      </c>
      <c r="E4851" s="8" t="str">
        <f t="shared" si="225"/>
        <v>51-100</v>
      </c>
      <c r="F4851" s="7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  <c r="P4851" t="str">
        <f t="shared" si="226"/>
        <v>0-10</v>
      </c>
      <c r="Q4851" t="b">
        <f t="shared" si="227"/>
        <v>0</v>
      </c>
    </row>
    <row r="4852" spans="1:17" x14ac:dyDescent="0.3">
      <c r="A4852" s="3">
        <v>1766</v>
      </c>
      <c r="B4852" s="3">
        <v>26</v>
      </c>
      <c r="C4852" s="3">
        <v>0</v>
      </c>
      <c r="D4852" s="6">
        <v>149</v>
      </c>
      <c r="E4852" s="8" t="str">
        <f t="shared" si="225"/>
        <v>100+</v>
      </c>
      <c r="F4852" s="7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  <c r="P4852" t="str">
        <f t="shared" si="226"/>
        <v>0-10</v>
      </c>
      <c r="Q4852" t="b">
        <f t="shared" si="227"/>
        <v>0</v>
      </c>
    </row>
    <row r="4853" spans="1:17" x14ac:dyDescent="0.3">
      <c r="A4853" s="3">
        <v>1896</v>
      </c>
      <c r="B4853" s="3">
        <v>26</v>
      </c>
      <c r="C4853" s="3">
        <v>2</v>
      </c>
      <c r="D4853" s="6">
        <v>72</v>
      </c>
      <c r="E4853" s="8" t="str">
        <f t="shared" si="225"/>
        <v>51-100</v>
      </c>
      <c r="F4853" s="7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  <c r="P4853" t="str">
        <f t="shared" si="226"/>
        <v>0-10</v>
      </c>
      <c r="Q4853" t="b">
        <f t="shared" si="227"/>
        <v>0</v>
      </c>
    </row>
    <row r="4854" spans="1:17" x14ac:dyDescent="0.3">
      <c r="A4854" s="3">
        <v>1985</v>
      </c>
      <c r="B4854" s="3">
        <v>26</v>
      </c>
      <c r="C4854" s="3">
        <v>1</v>
      </c>
      <c r="D4854" s="6">
        <v>55</v>
      </c>
      <c r="E4854" s="8" t="str">
        <f t="shared" si="225"/>
        <v>51-100</v>
      </c>
      <c r="F4854" s="7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  <c r="P4854" t="str">
        <f t="shared" si="226"/>
        <v>0-10</v>
      </c>
      <c r="Q4854" t="b">
        <f t="shared" si="227"/>
        <v>0</v>
      </c>
    </row>
    <row r="4855" spans="1:17" x14ac:dyDescent="0.3">
      <c r="A4855" s="3">
        <v>2080</v>
      </c>
      <c r="B4855" s="3">
        <v>26</v>
      </c>
      <c r="C4855" s="3">
        <v>2</v>
      </c>
      <c r="D4855" s="6">
        <v>40</v>
      </c>
      <c r="E4855" s="8" t="str">
        <f t="shared" si="225"/>
        <v>0-50</v>
      </c>
      <c r="F4855" s="7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  <c r="P4855" t="str">
        <f t="shared" si="226"/>
        <v>0-10</v>
      </c>
      <c r="Q4855" t="b">
        <f t="shared" si="227"/>
        <v>0</v>
      </c>
    </row>
    <row r="4856" spans="1:17" x14ac:dyDescent="0.3">
      <c r="A4856" s="3">
        <v>2187</v>
      </c>
      <c r="B4856" s="3">
        <v>26</v>
      </c>
      <c r="C4856" s="3">
        <v>2</v>
      </c>
      <c r="D4856" s="6">
        <v>92</v>
      </c>
      <c r="E4856" s="8" t="str">
        <f t="shared" si="225"/>
        <v>51-100</v>
      </c>
      <c r="F4856" s="7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  <c r="P4856" t="str">
        <f t="shared" si="226"/>
        <v>0-10</v>
      </c>
      <c r="Q4856" t="b">
        <f t="shared" si="227"/>
        <v>0</v>
      </c>
    </row>
    <row r="4857" spans="1:17" x14ac:dyDescent="0.3">
      <c r="A4857" s="3">
        <v>2242</v>
      </c>
      <c r="B4857" s="3">
        <v>26</v>
      </c>
      <c r="C4857" s="3">
        <v>0</v>
      </c>
      <c r="D4857" s="6">
        <v>14</v>
      </c>
      <c r="E4857" s="8" t="str">
        <f t="shared" si="225"/>
        <v>0-50</v>
      </c>
      <c r="F4857" s="7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  <c r="P4857" t="str">
        <f t="shared" si="226"/>
        <v>0-10</v>
      </c>
      <c r="Q4857" t="b">
        <f t="shared" si="227"/>
        <v>0</v>
      </c>
    </row>
    <row r="4858" spans="1:17" x14ac:dyDescent="0.3">
      <c r="A4858" s="3">
        <v>2271</v>
      </c>
      <c r="B4858" s="3">
        <v>26</v>
      </c>
      <c r="C4858" s="3">
        <v>2</v>
      </c>
      <c r="D4858" s="6">
        <v>51</v>
      </c>
      <c r="E4858" s="8" t="str">
        <f t="shared" si="225"/>
        <v>51-100</v>
      </c>
      <c r="F4858" s="7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  <c r="P4858" t="str">
        <f t="shared" si="226"/>
        <v>0-10</v>
      </c>
      <c r="Q4858" t="b">
        <f t="shared" si="227"/>
        <v>0</v>
      </c>
    </row>
    <row r="4859" spans="1:17" x14ac:dyDescent="0.3">
      <c r="A4859" s="3">
        <v>2368</v>
      </c>
      <c r="B4859" s="3">
        <v>26</v>
      </c>
      <c r="C4859" s="3">
        <v>1</v>
      </c>
      <c r="D4859" s="6">
        <v>80</v>
      </c>
      <c r="E4859" s="8" t="str">
        <f t="shared" si="225"/>
        <v>51-100</v>
      </c>
      <c r="F4859" s="7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  <c r="P4859" t="str">
        <f t="shared" si="226"/>
        <v>0-10</v>
      </c>
      <c r="Q4859" t="b">
        <f t="shared" si="227"/>
        <v>0</v>
      </c>
    </row>
    <row r="4860" spans="1:17" x14ac:dyDescent="0.3">
      <c r="A4860" s="3">
        <v>2527</v>
      </c>
      <c r="B4860" s="3">
        <v>26</v>
      </c>
      <c r="C4860" s="3">
        <v>1</v>
      </c>
      <c r="D4860" s="6">
        <v>50</v>
      </c>
      <c r="E4860" s="8" t="str">
        <f t="shared" si="225"/>
        <v>0-50</v>
      </c>
      <c r="F4860" s="7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  <c r="P4860" t="str">
        <f t="shared" si="226"/>
        <v>0-10</v>
      </c>
      <c r="Q4860" t="b">
        <f t="shared" si="227"/>
        <v>0</v>
      </c>
    </row>
    <row r="4861" spans="1:17" x14ac:dyDescent="0.3">
      <c r="A4861" s="3">
        <v>2649</v>
      </c>
      <c r="B4861" s="3">
        <v>26</v>
      </c>
      <c r="C4861" s="3">
        <v>0</v>
      </c>
      <c r="D4861" s="6">
        <v>155</v>
      </c>
      <c r="E4861" s="8" t="str">
        <f t="shared" si="225"/>
        <v>100+</v>
      </c>
      <c r="F4861" s="7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  <c r="P4861" t="str">
        <f t="shared" si="226"/>
        <v>0-10</v>
      </c>
      <c r="Q4861" t="b">
        <f t="shared" si="227"/>
        <v>0</v>
      </c>
    </row>
    <row r="4862" spans="1:17" x14ac:dyDescent="0.3">
      <c r="A4862" s="3">
        <v>2755</v>
      </c>
      <c r="B4862" s="3">
        <v>26</v>
      </c>
      <c r="C4862" s="3">
        <v>1</v>
      </c>
      <c r="D4862" s="6">
        <v>61</v>
      </c>
      <c r="E4862" s="8" t="str">
        <f t="shared" si="225"/>
        <v>51-100</v>
      </c>
      <c r="F4862" s="7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  <c r="P4862" t="str">
        <f t="shared" si="226"/>
        <v>0-10</v>
      </c>
      <c r="Q4862" t="b">
        <f t="shared" si="227"/>
        <v>0</v>
      </c>
    </row>
    <row r="4863" spans="1:17" x14ac:dyDescent="0.3">
      <c r="A4863" s="3">
        <v>2816</v>
      </c>
      <c r="B4863" s="3">
        <v>26</v>
      </c>
      <c r="C4863" s="3">
        <v>1</v>
      </c>
      <c r="D4863" s="6">
        <v>48</v>
      </c>
      <c r="E4863" s="8" t="str">
        <f t="shared" si="225"/>
        <v>0-50</v>
      </c>
      <c r="F4863" s="7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  <c r="P4863" t="str">
        <f t="shared" si="226"/>
        <v>0-10</v>
      </c>
      <c r="Q4863" t="b">
        <f t="shared" si="227"/>
        <v>0</v>
      </c>
    </row>
    <row r="4864" spans="1:17" x14ac:dyDescent="0.3">
      <c r="A4864" s="3">
        <v>2952</v>
      </c>
      <c r="B4864" s="3">
        <v>26</v>
      </c>
      <c r="C4864" s="3">
        <v>2</v>
      </c>
      <c r="D4864" s="6">
        <v>132</v>
      </c>
      <c r="E4864" s="8" t="str">
        <f t="shared" si="225"/>
        <v>100+</v>
      </c>
      <c r="F4864" s="7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  <c r="P4864" t="str">
        <f t="shared" si="226"/>
        <v>0-10</v>
      </c>
      <c r="Q4864" t="b">
        <f t="shared" si="227"/>
        <v>0</v>
      </c>
    </row>
    <row r="4865" spans="1:17" x14ac:dyDescent="0.3">
      <c r="A4865" s="3">
        <v>3076</v>
      </c>
      <c r="B4865" s="3">
        <v>26</v>
      </c>
      <c r="C4865" s="3">
        <v>0</v>
      </c>
      <c r="D4865" s="6">
        <v>85</v>
      </c>
      <c r="E4865" s="8" t="str">
        <f t="shared" si="225"/>
        <v>51-100</v>
      </c>
      <c r="F4865" s="7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  <c r="P4865" t="str">
        <f t="shared" si="226"/>
        <v>0-10</v>
      </c>
      <c r="Q4865" t="b">
        <f t="shared" si="227"/>
        <v>0</v>
      </c>
    </row>
    <row r="4866" spans="1:17" x14ac:dyDescent="0.3">
      <c r="A4866" s="3">
        <v>3085</v>
      </c>
      <c r="B4866" s="3">
        <v>26</v>
      </c>
      <c r="C4866" s="3">
        <v>0</v>
      </c>
      <c r="D4866" s="6">
        <v>129</v>
      </c>
      <c r="E4866" s="8" t="str">
        <f t="shared" si="225"/>
        <v>100+</v>
      </c>
      <c r="F4866" s="7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  <c r="P4866" t="str">
        <f t="shared" si="226"/>
        <v>0-10</v>
      </c>
      <c r="Q4866" t="b">
        <f t="shared" si="227"/>
        <v>0</v>
      </c>
    </row>
    <row r="4867" spans="1:17" x14ac:dyDescent="0.3">
      <c r="A4867" s="3">
        <v>3147</v>
      </c>
      <c r="B4867" s="3">
        <v>26</v>
      </c>
      <c r="C4867" s="3">
        <v>1</v>
      </c>
      <c r="D4867" s="6">
        <v>38</v>
      </c>
      <c r="E4867" s="8" t="str">
        <f t="shared" ref="E4867:E4930" si="228">IF(D4867&lt;=50,"0-50",IF(D4867&lt;=100,"51-100","100+"))</f>
        <v>0-50</v>
      </c>
      <c r="F4867" s="7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  <c r="P4867" t="str">
        <f t="shared" ref="P4867:P4930" si="229">IF(C4867&lt;=10,"0-10",IF(C4867&lt;=20,"11-20",IF(C4867&lt;=30,"21-30","30+")))</f>
        <v>0-10</v>
      </c>
      <c r="Q4867" t="b">
        <f t="shared" ref="Q4867:Q4930" si="230">AND(IF(M4867="Yes",1,0),IF(O4867="Yes",1,0))</f>
        <v>0</v>
      </c>
    </row>
    <row r="4868" spans="1:17" x14ac:dyDescent="0.3">
      <c r="A4868" s="3">
        <v>3148</v>
      </c>
      <c r="B4868" s="3">
        <v>26</v>
      </c>
      <c r="C4868" s="3">
        <v>0</v>
      </c>
      <c r="D4868" s="6">
        <v>30</v>
      </c>
      <c r="E4868" s="8" t="str">
        <f t="shared" si="228"/>
        <v>0-50</v>
      </c>
      <c r="F4868" s="7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  <c r="P4868" t="str">
        <f t="shared" si="229"/>
        <v>0-10</v>
      </c>
      <c r="Q4868" t="b">
        <f t="shared" si="230"/>
        <v>0</v>
      </c>
    </row>
    <row r="4869" spans="1:17" x14ac:dyDescent="0.3">
      <c r="A4869" s="3">
        <v>3280</v>
      </c>
      <c r="B4869" s="3">
        <v>26</v>
      </c>
      <c r="C4869" s="3">
        <v>1</v>
      </c>
      <c r="D4869" s="6">
        <v>44</v>
      </c>
      <c r="E4869" s="8" t="str">
        <f t="shared" si="228"/>
        <v>0-50</v>
      </c>
      <c r="F4869" s="7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  <c r="P4869" t="str">
        <f t="shared" si="229"/>
        <v>0-10</v>
      </c>
      <c r="Q4869" t="b">
        <f t="shared" si="230"/>
        <v>0</v>
      </c>
    </row>
    <row r="4870" spans="1:17" x14ac:dyDescent="0.3">
      <c r="A4870" s="3">
        <v>3441</v>
      </c>
      <c r="B4870" s="3">
        <v>26</v>
      </c>
      <c r="C4870" s="3">
        <v>1</v>
      </c>
      <c r="D4870" s="6">
        <v>39</v>
      </c>
      <c r="E4870" s="8" t="str">
        <f t="shared" si="228"/>
        <v>0-50</v>
      </c>
      <c r="F4870" s="7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  <c r="P4870" t="str">
        <f t="shared" si="229"/>
        <v>0-10</v>
      </c>
      <c r="Q4870" t="b">
        <f t="shared" si="230"/>
        <v>0</v>
      </c>
    </row>
    <row r="4871" spans="1:17" x14ac:dyDescent="0.3">
      <c r="A4871" s="3">
        <v>3460</v>
      </c>
      <c r="B4871" s="3">
        <v>26</v>
      </c>
      <c r="C4871" s="3">
        <v>1</v>
      </c>
      <c r="D4871" s="6">
        <v>88</v>
      </c>
      <c r="E4871" s="8" t="str">
        <f t="shared" si="228"/>
        <v>51-100</v>
      </c>
      <c r="F4871" s="7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  <c r="P4871" t="str">
        <f t="shared" si="229"/>
        <v>0-10</v>
      </c>
      <c r="Q4871" t="b">
        <f t="shared" si="230"/>
        <v>0</v>
      </c>
    </row>
    <row r="4872" spans="1:17" x14ac:dyDescent="0.3">
      <c r="A4872" s="3">
        <v>3470</v>
      </c>
      <c r="B4872" s="3">
        <v>26</v>
      </c>
      <c r="C4872" s="3">
        <v>2</v>
      </c>
      <c r="D4872" s="6">
        <v>79</v>
      </c>
      <c r="E4872" s="8" t="str">
        <f t="shared" si="228"/>
        <v>51-100</v>
      </c>
      <c r="F4872" s="7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  <c r="P4872" t="str">
        <f t="shared" si="229"/>
        <v>0-10</v>
      </c>
      <c r="Q4872" t="b">
        <f t="shared" si="230"/>
        <v>0</v>
      </c>
    </row>
    <row r="4873" spans="1:17" x14ac:dyDescent="0.3">
      <c r="A4873" s="3">
        <v>3539</v>
      </c>
      <c r="B4873" s="3">
        <v>26</v>
      </c>
      <c r="C4873" s="3">
        <v>0</v>
      </c>
      <c r="D4873" s="6">
        <v>23</v>
      </c>
      <c r="E4873" s="8" t="str">
        <f t="shared" si="228"/>
        <v>0-50</v>
      </c>
      <c r="F4873" s="7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  <c r="P4873" t="str">
        <f t="shared" si="229"/>
        <v>0-10</v>
      </c>
      <c r="Q4873" t="b">
        <f t="shared" si="230"/>
        <v>0</v>
      </c>
    </row>
    <row r="4874" spans="1:17" x14ac:dyDescent="0.3">
      <c r="A4874" s="3">
        <v>3664</v>
      </c>
      <c r="B4874" s="3">
        <v>26</v>
      </c>
      <c r="C4874" s="3">
        <v>2</v>
      </c>
      <c r="D4874" s="6">
        <v>60</v>
      </c>
      <c r="E4874" s="8" t="str">
        <f t="shared" si="228"/>
        <v>51-100</v>
      </c>
      <c r="F4874" s="7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  <c r="P4874" t="str">
        <f t="shared" si="229"/>
        <v>0-10</v>
      </c>
      <c r="Q4874" t="b">
        <f t="shared" si="230"/>
        <v>1</v>
      </c>
    </row>
    <row r="4875" spans="1:17" x14ac:dyDescent="0.3">
      <c r="A4875" s="3">
        <v>3733</v>
      </c>
      <c r="B4875" s="3">
        <v>26</v>
      </c>
      <c r="C4875" s="3">
        <v>1</v>
      </c>
      <c r="D4875" s="6">
        <v>18</v>
      </c>
      <c r="E4875" s="8" t="str">
        <f t="shared" si="228"/>
        <v>0-50</v>
      </c>
      <c r="F4875" s="7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  <c r="P4875" t="str">
        <f t="shared" si="229"/>
        <v>0-10</v>
      </c>
      <c r="Q4875" t="b">
        <f t="shared" si="230"/>
        <v>0</v>
      </c>
    </row>
    <row r="4876" spans="1:17" x14ac:dyDescent="0.3">
      <c r="A4876" s="3">
        <v>3748</v>
      </c>
      <c r="B4876" s="3">
        <v>26</v>
      </c>
      <c r="C4876" s="3">
        <v>0</v>
      </c>
      <c r="D4876" s="6">
        <v>83</v>
      </c>
      <c r="E4876" s="8" t="str">
        <f t="shared" si="228"/>
        <v>51-100</v>
      </c>
      <c r="F4876" s="7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  <c r="P4876" t="str">
        <f t="shared" si="229"/>
        <v>0-10</v>
      </c>
      <c r="Q4876" t="b">
        <f t="shared" si="230"/>
        <v>0</v>
      </c>
    </row>
    <row r="4877" spans="1:17" x14ac:dyDescent="0.3">
      <c r="A4877" s="3">
        <v>3752</v>
      </c>
      <c r="B4877" s="3">
        <v>26</v>
      </c>
      <c r="C4877" s="3">
        <v>2</v>
      </c>
      <c r="D4877" s="6">
        <v>12</v>
      </c>
      <c r="E4877" s="8" t="str">
        <f t="shared" si="228"/>
        <v>0-50</v>
      </c>
      <c r="F4877" s="7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  <c r="P4877" t="str">
        <f t="shared" si="229"/>
        <v>0-10</v>
      </c>
      <c r="Q4877" t="b">
        <f t="shared" si="230"/>
        <v>0</v>
      </c>
    </row>
    <row r="4878" spans="1:17" x14ac:dyDescent="0.3">
      <c r="A4878" s="3">
        <v>3766</v>
      </c>
      <c r="B4878" s="3">
        <v>26</v>
      </c>
      <c r="C4878" s="3">
        <v>0</v>
      </c>
      <c r="D4878" s="6">
        <v>54</v>
      </c>
      <c r="E4878" s="8" t="str">
        <f t="shared" si="228"/>
        <v>51-100</v>
      </c>
      <c r="F4878" s="7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  <c r="P4878" t="str">
        <f t="shared" si="229"/>
        <v>0-10</v>
      </c>
      <c r="Q4878" t="b">
        <f t="shared" si="230"/>
        <v>0</v>
      </c>
    </row>
    <row r="4879" spans="1:17" x14ac:dyDescent="0.3">
      <c r="A4879" s="3">
        <v>3810</v>
      </c>
      <c r="B4879" s="3">
        <v>26</v>
      </c>
      <c r="C4879" s="3">
        <v>2</v>
      </c>
      <c r="D4879" s="6">
        <v>62</v>
      </c>
      <c r="E4879" s="8" t="str">
        <f t="shared" si="228"/>
        <v>51-100</v>
      </c>
      <c r="F4879" s="7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  <c r="P4879" t="str">
        <f t="shared" si="229"/>
        <v>0-10</v>
      </c>
      <c r="Q4879" t="b">
        <f t="shared" si="230"/>
        <v>0</v>
      </c>
    </row>
    <row r="4880" spans="1:17" x14ac:dyDescent="0.3">
      <c r="A4880" s="3">
        <v>3819</v>
      </c>
      <c r="B4880" s="3">
        <v>26</v>
      </c>
      <c r="C4880" s="3">
        <v>0</v>
      </c>
      <c r="D4880" s="6">
        <v>102</v>
      </c>
      <c r="E4880" s="8" t="str">
        <f t="shared" si="228"/>
        <v>100+</v>
      </c>
      <c r="F4880" s="7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  <c r="P4880" t="str">
        <f t="shared" si="229"/>
        <v>0-10</v>
      </c>
      <c r="Q4880" t="b">
        <f t="shared" si="230"/>
        <v>0</v>
      </c>
    </row>
    <row r="4881" spans="1:17" x14ac:dyDescent="0.3">
      <c r="A4881" s="3">
        <v>3846</v>
      </c>
      <c r="B4881" s="3">
        <v>26</v>
      </c>
      <c r="C4881" s="3">
        <v>1</v>
      </c>
      <c r="D4881" s="6">
        <v>54</v>
      </c>
      <c r="E4881" s="8" t="str">
        <f t="shared" si="228"/>
        <v>51-100</v>
      </c>
      <c r="F4881" s="7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  <c r="P4881" t="str">
        <f t="shared" si="229"/>
        <v>0-10</v>
      </c>
      <c r="Q4881" t="b">
        <f t="shared" si="230"/>
        <v>0</v>
      </c>
    </row>
    <row r="4882" spans="1:17" x14ac:dyDescent="0.3">
      <c r="A4882" s="3">
        <v>3876</v>
      </c>
      <c r="B4882" s="3">
        <v>26</v>
      </c>
      <c r="C4882" s="3">
        <v>2</v>
      </c>
      <c r="D4882" s="6">
        <v>119</v>
      </c>
      <c r="E4882" s="8" t="str">
        <f t="shared" si="228"/>
        <v>100+</v>
      </c>
      <c r="F4882" s="7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  <c r="P4882" t="str">
        <f t="shared" si="229"/>
        <v>0-10</v>
      </c>
      <c r="Q4882" t="b">
        <f t="shared" si="230"/>
        <v>0</v>
      </c>
    </row>
    <row r="4883" spans="1:17" x14ac:dyDescent="0.3">
      <c r="A4883" s="3">
        <v>3890</v>
      </c>
      <c r="B4883" s="3">
        <v>26</v>
      </c>
      <c r="C4883" s="3">
        <v>0</v>
      </c>
      <c r="D4883" s="6">
        <v>19</v>
      </c>
      <c r="E4883" s="8" t="str">
        <f t="shared" si="228"/>
        <v>0-50</v>
      </c>
      <c r="F4883" s="7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  <c r="P4883" t="str">
        <f t="shared" si="229"/>
        <v>0-10</v>
      </c>
      <c r="Q4883" t="b">
        <f t="shared" si="230"/>
        <v>0</v>
      </c>
    </row>
    <row r="4884" spans="1:17" x14ac:dyDescent="0.3">
      <c r="A4884" s="3">
        <v>3933</v>
      </c>
      <c r="B4884" s="3">
        <v>26</v>
      </c>
      <c r="C4884" s="3">
        <v>2</v>
      </c>
      <c r="D4884" s="6">
        <v>55</v>
      </c>
      <c r="E4884" s="8" t="str">
        <f t="shared" si="228"/>
        <v>51-100</v>
      </c>
      <c r="F4884" s="7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  <c r="P4884" t="str">
        <f t="shared" si="229"/>
        <v>0-10</v>
      </c>
      <c r="Q4884" t="b">
        <f t="shared" si="230"/>
        <v>0</v>
      </c>
    </row>
    <row r="4885" spans="1:17" x14ac:dyDescent="0.3">
      <c r="A4885" s="3">
        <v>4018</v>
      </c>
      <c r="B4885" s="3">
        <v>26</v>
      </c>
      <c r="C4885" s="3">
        <v>0</v>
      </c>
      <c r="D4885" s="6">
        <v>42</v>
      </c>
      <c r="E4885" s="8" t="str">
        <f t="shared" si="228"/>
        <v>0-50</v>
      </c>
      <c r="F4885" s="7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  <c r="P4885" t="str">
        <f t="shared" si="229"/>
        <v>0-10</v>
      </c>
      <c r="Q4885" t="b">
        <f t="shared" si="230"/>
        <v>0</v>
      </c>
    </row>
    <row r="4886" spans="1:17" x14ac:dyDescent="0.3">
      <c r="A4886" s="3">
        <v>4078</v>
      </c>
      <c r="B4886" s="3">
        <v>26</v>
      </c>
      <c r="C4886" s="3">
        <v>0</v>
      </c>
      <c r="D4886" s="6">
        <v>71</v>
      </c>
      <c r="E4886" s="8" t="str">
        <f t="shared" si="228"/>
        <v>51-100</v>
      </c>
      <c r="F4886" s="7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  <c r="P4886" t="str">
        <f t="shared" si="229"/>
        <v>0-10</v>
      </c>
      <c r="Q4886" t="b">
        <f t="shared" si="230"/>
        <v>0</v>
      </c>
    </row>
    <row r="4887" spans="1:17" x14ac:dyDescent="0.3">
      <c r="A4887" s="3">
        <v>4186</v>
      </c>
      <c r="B4887" s="3">
        <v>26</v>
      </c>
      <c r="C4887" s="3">
        <v>2</v>
      </c>
      <c r="D4887" s="6">
        <v>82</v>
      </c>
      <c r="E4887" s="8" t="str">
        <f t="shared" si="228"/>
        <v>51-100</v>
      </c>
      <c r="F4887" s="7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  <c r="P4887" t="str">
        <f t="shared" si="229"/>
        <v>0-10</v>
      </c>
      <c r="Q4887" t="b">
        <f t="shared" si="230"/>
        <v>0</v>
      </c>
    </row>
    <row r="4888" spans="1:17" x14ac:dyDescent="0.3">
      <c r="A4888" s="3">
        <v>4283</v>
      </c>
      <c r="B4888" s="3">
        <v>26</v>
      </c>
      <c r="C4888" s="3">
        <v>0</v>
      </c>
      <c r="D4888" s="6">
        <v>195</v>
      </c>
      <c r="E4888" s="8" t="str">
        <f t="shared" si="228"/>
        <v>100+</v>
      </c>
      <c r="F4888" s="7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  <c r="P4888" t="str">
        <f t="shared" si="229"/>
        <v>0-10</v>
      </c>
      <c r="Q4888" t="b">
        <f t="shared" si="230"/>
        <v>0</v>
      </c>
    </row>
    <row r="4889" spans="1:17" x14ac:dyDescent="0.3">
      <c r="A4889" s="3">
        <v>4306</v>
      </c>
      <c r="B4889" s="3">
        <v>26</v>
      </c>
      <c r="C4889" s="3">
        <v>1</v>
      </c>
      <c r="D4889" s="6">
        <v>54</v>
      </c>
      <c r="E4889" s="8" t="str">
        <f t="shared" si="228"/>
        <v>51-100</v>
      </c>
      <c r="F4889" s="7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  <c r="P4889" t="str">
        <f t="shared" si="229"/>
        <v>0-10</v>
      </c>
      <c r="Q4889" t="b">
        <f t="shared" si="230"/>
        <v>0</v>
      </c>
    </row>
    <row r="4890" spans="1:17" x14ac:dyDescent="0.3">
      <c r="A4890" s="3">
        <v>4338</v>
      </c>
      <c r="B4890" s="3">
        <v>26</v>
      </c>
      <c r="C4890" s="3">
        <v>2</v>
      </c>
      <c r="D4890" s="6">
        <v>182</v>
      </c>
      <c r="E4890" s="8" t="str">
        <f t="shared" si="228"/>
        <v>100+</v>
      </c>
      <c r="F4890" s="7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  <c r="P4890" t="str">
        <f t="shared" si="229"/>
        <v>0-10</v>
      </c>
      <c r="Q4890" t="b">
        <f t="shared" si="230"/>
        <v>0</v>
      </c>
    </row>
    <row r="4891" spans="1:17" x14ac:dyDescent="0.3">
      <c r="A4891" s="3">
        <v>4346</v>
      </c>
      <c r="B4891" s="3">
        <v>26</v>
      </c>
      <c r="C4891" s="3">
        <v>1</v>
      </c>
      <c r="D4891" s="6">
        <v>184</v>
      </c>
      <c r="E4891" s="8" t="str">
        <f t="shared" si="228"/>
        <v>100+</v>
      </c>
      <c r="F4891" s="7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  <c r="P4891" t="str">
        <f t="shared" si="229"/>
        <v>0-10</v>
      </c>
      <c r="Q4891" t="b">
        <f t="shared" si="230"/>
        <v>1</v>
      </c>
    </row>
    <row r="4892" spans="1:17" x14ac:dyDescent="0.3">
      <c r="A4892" s="3">
        <v>4366</v>
      </c>
      <c r="B4892" s="3">
        <v>26</v>
      </c>
      <c r="C4892" s="3">
        <v>2</v>
      </c>
      <c r="D4892" s="6">
        <v>85</v>
      </c>
      <c r="E4892" s="8" t="str">
        <f t="shared" si="228"/>
        <v>51-100</v>
      </c>
      <c r="F4892" s="7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  <c r="P4892" t="str">
        <f t="shared" si="229"/>
        <v>0-10</v>
      </c>
      <c r="Q4892" t="b">
        <f t="shared" si="230"/>
        <v>0</v>
      </c>
    </row>
    <row r="4893" spans="1:17" x14ac:dyDescent="0.3">
      <c r="A4893" s="3">
        <v>4426</v>
      </c>
      <c r="B4893" s="3">
        <v>26</v>
      </c>
      <c r="C4893" s="3">
        <v>0</v>
      </c>
      <c r="D4893" s="6">
        <v>164</v>
      </c>
      <c r="E4893" s="8" t="str">
        <f t="shared" si="228"/>
        <v>100+</v>
      </c>
      <c r="F4893" s="7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  <c r="P4893" t="str">
        <f t="shared" si="229"/>
        <v>0-10</v>
      </c>
      <c r="Q4893" t="b">
        <f t="shared" si="230"/>
        <v>0</v>
      </c>
    </row>
    <row r="4894" spans="1:17" x14ac:dyDescent="0.3">
      <c r="A4894" s="3">
        <v>4508</v>
      </c>
      <c r="B4894" s="3">
        <v>26</v>
      </c>
      <c r="C4894" s="3">
        <v>1</v>
      </c>
      <c r="D4894" s="6">
        <v>8</v>
      </c>
      <c r="E4894" s="8" t="str">
        <f t="shared" si="228"/>
        <v>0-50</v>
      </c>
      <c r="F4894" s="7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  <c r="P4894" t="str">
        <f t="shared" si="229"/>
        <v>0-10</v>
      </c>
      <c r="Q4894" t="b">
        <f t="shared" si="230"/>
        <v>0</v>
      </c>
    </row>
    <row r="4895" spans="1:17" x14ac:dyDescent="0.3">
      <c r="A4895" s="3">
        <v>4569</v>
      </c>
      <c r="B4895" s="3">
        <v>26</v>
      </c>
      <c r="C4895" s="3">
        <v>0</v>
      </c>
      <c r="D4895" s="6">
        <v>44</v>
      </c>
      <c r="E4895" s="8" t="str">
        <f t="shared" si="228"/>
        <v>0-50</v>
      </c>
      <c r="F4895" s="7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  <c r="P4895" t="str">
        <f t="shared" si="229"/>
        <v>0-10</v>
      </c>
      <c r="Q4895" t="b">
        <f t="shared" si="230"/>
        <v>0</v>
      </c>
    </row>
    <row r="4896" spans="1:17" x14ac:dyDescent="0.3">
      <c r="A4896" s="3">
        <v>4585</v>
      </c>
      <c r="B4896" s="3">
        <v>26</v>
      </c>
      <c r="C4896" s="3">
        <v>0</v>
      </c>
      <c r="D4896" s="6">
        <v>49</v>
      </c>
      <c r="E4896" s="8" t="str">
        <f t="shared" si="228"/>
        <v>0-50</v>
      </c>
      <c r="F4896" s="7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  <c r="P4896" t="str">
        <f t="shared" si="229"/>
        <v>0-10</v>
      </c>
      <c r="Q4896" t="b">
        <f t="shared" si="230"/>
        <v>0</v>
      </c>
    </row>
    <row r="4897" spans="1:17" x14ac:dyDescent="0.3">
      <c r="A4897" s="3">
        <v>4680</v>
      </c>
      <c r="B4897" s="3">
        <v>26</v>
      </c>
      <c r="C4897" s="3">
        <v>0</v>
      </c>
      <c r="D4897" s="6">
        <v>161</v>
      </c>
      <c r="E4897" s="8" t="str">
        <f t="shared" si="228"/>
        <v>100+</v>
      </c>
      <c r="F4897" s="7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  <c r="P4897" t="str">
        <f t="shared" si="229"/>
        <v>0-10</v>
      </c>
      <c r="Q4897" t="b">
        <f t="shared" si="230"/>
        <v>0</v>
      </c>
    </row>
    <row r="4898" spans="1:17" x14ac:dyDescent="0.3">
      <c r="A4898" s="3">
        <v>4710</v>
      </c>
      <c r="B4898" s="3">
        <v>26</v>
      </c>
      <c r="C4898" s="3">
        <v>1</v>
      </c>
      <c r="D4898" s="6">
        <v>35</v>
      </c>
      <c r="E4898" s="8" t="str">
        <f t="shared" si="228"/>
        <v>0-50</v>
      </c>
      <c r="F4898" s="7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  <c r="P4898" t="str">
        <f t="shared" si="229"/>
        <v>0-10</v>
      </c>
      <c r="Q4898" t="b">
        <f t="shared" si="230"/>
        <v>0</v>
      </c>
    </row>
    <row r="4899" spans="1:17" x14ac:dyDescent="0.3">
      <c r="A4899" s="3">
        <v>4758</v>
      </c>
      <c r="B4899" s="3">
        <v>26</v>
      </c>
      <c r="C4899" s="3">
        <v>2</v>
      </c>
      <c r="D4899" s="6">
        <v>135</v>
      </c>
      <c r="E4899" s="8" t="str">
        <f t="shared" si="228"/>
        <v>100+</v>
      </c>
      <c r="F4899" s="7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  <c r="P4899" t="str">
        <f t="shared" si="229"/>
        <v>0-10</v>
      </c>
      <c r="Q4899" t="b">
        <f t="shared" si="230"/>
        <v>0</v>
      </c>
    </row>
    <row r="4900" spans="1:17" x14ac:dyDescent="0.3">
      <c r="A4900" s="3">
        <v>4770</v>
      </c>
      <c r="B4900" s="3">
        <v>26</v>
      </c>
      <c r="C4900" s="3">
        <v>2</v>
      </c>
      <c r="D4900" s="6">
        <v>20</v>
      </c>
      <c r="E4900" s="8" t="str">
        <f t="shared" si="228"/>
        <v>0-50</v>
      </c>
      <c r="F4900" s="7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  <c r="P4900" t="str">
        <f t="shared" si="229"/>
        <v>0-10</v>
      </c>
      <c r="Q4900" t="b">
        <f t="shared" si="230"/>
        <v>0</v>
      </c>
    </row>
    <row r="4901" spans="1:17" x14ac:dyDescent="0.3">
      <c r="A4901" s="3">
        <v>4773</v>
      </c>
      <c r="B4901" s="3">
        <v>26</v>
      </c>
      <c r="C4901" s="3">
        <v>2</v>
      </c>
      <c r="D4901" s="6">
        <v>95</v>
      </c>
      <c r="E4901" s="8" t="str">
        <f t="shared" si="228"/>
        <v>51-100</v>
      </c>
      <c r="F4901" s="7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  <c r="P4901" t="str">
        <f t="shared" si="229"/>
        <v>0-10</v>
      </c>
      <c r="Q4901" t="b">
        <f t="shared" si="230"/>
        <v>0</v>
      </c>
    </row>
    <row r="4902" spans="1:17" x14ac:dyDescent="0.3">
      <c r="A4902" s="3">
        <v>4783</v>
      </c>
      <c r="B4902" s="3">
        <v>26</v>
      </c>
      <c r="C4902" s="3">
        <v>0</v>
      </c>
      <c r="D4902" s="6">
        <v>150</v>
      </c>
      <c r="E4902" s="8" t="str">
        <f t="shared" si="228"/>
        <v>100+</v>
      </c>
      <c r="F4902" s="7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  <c r="P4902" t="str">
        <f t="shared" si="229"/>
        <v>0-10</v>
      </c>
      <c r="Q4902" t="b">
        <f t="shared" si="230"/>
        <v>0</v>
      </c>
    </row>
    <row r="4903" spans="1:17" x14ac:dyDescent="0.3">
      <c r="A4903" s="3">
        <v>4797</v>
      </c>
      <c r="B4903" s="3">
        <v>26</v>
      </c>
      <c r="C4903" s="3">
        <v>0</v>
      </c>
      <c r="D4903" s="6">
        <v>42</v>
      </c>
      <c r="E4903" s="8" t="str">
        <f t="shared" si="228"/>
        <v>0-50</v>
      </c>
      <c r="F4903" s="7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  <c r="P4903" t="str">
        <f t="shared" si="229"/>
        <v>0-10</v>
      </c>
      <c r="Q4903" t="b">
        <f t="shared" si="230"/>
        <v>0</v>
      </c>
    </row>
    <row r="4904" spans="1:17" x14ac:dyDescent="0.3">
      <c r="A4904" s="3">
        <v>4875</v>
      </c>
      <c r="B4904" s="3">
        <v>26</v>
      </c>
      <c r="C4904" s="3">
        <v>0</v>
      </c>
      <c r="D4904" s="6">
        <v>75</v>
      </c>
      <c r="E4904" s="8" t="str">
        <f t="shared" si="228"/>
        <v>51-100</v>
      </c>
      <c r="F4904" s="7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  <c r="P4904" t="str">
        <f t="shared" si="229"/>
        <v>0-10</v>
      </c>
      <c r="Q4904" t="b">
        <f t="shared" si="230"/>
        <v>0</v>
      </c>
    </row>
    <row r="4905" spans="1:17" x14ac:dyDescent="0.3">
      <c r="A4905" s="3">
        <v>4901</v>
      </c>
      <c r="B4905" s="3">
        <v>26</v>
      </c>
      <c r="C4905" s="3">
        <v>1</v>
      </c>
      <c r="D4905" s="6">
        <v>74</v>
      </c>
      <c r="E4905" s="8" t="str">
        <f t="shared" si="228"/>
        <v>51-100</v>
      </c>
      <c r="F4905" s="7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  <c r="P4905" t="str">
        <f t="shared" si="229"/>
        <v>0-10</v>
      </c>
      <c r="Q4905" t="b">
        <f t="shared" si="230"/>
        <v>0</v>
      </c>
    </row>
    <row r="4906" spans="1:17" x14ac:dyDescent="0.3">
      <c r="A4906" s="3">
        <v>4902</v>
      </c>
      <c r="B4906" s="3">
        <v>26</v>
      </c>
      <c r="C4906" s="3">
        <v>0</v>
      </c>
      <c r="D4906" s="6">
        <v>54</v>
      </c>
      <c r="E4906" s="8" t="str">
        <f t="shared" si="228"/>
        <v>51-100</v>
      </c>
      <c r="F4906" s="7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  <c r="P4906" t="str">
        <f t="shared" si="229"/>
        <v>0-10</v>
      </c>
      <c r="Q4906" t="b">
        <f t="shared" si="230"/>
        <v>0</v>
      </c>
    </row>
    <row r="4907" spans="1:17" x14ac:dyDescent="0.3">
      <c r="A4907" s="3">
        <v>4935</v>
      </c>
      <c r="B4907" s="3">
        <v>26</v>
      </c>
      <c r="C4907" s="3">
        <v>0</v>
      </c>
      <c r="D4907" s="6">
        <v>85</v>
      </c>
      <c r="E4907" s="8" t="str">
        <f t="shared" si="228"/>
        <v>51-100</v>
      </c>
      <c r="F4907" s="7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  <c r="P4907" t="str">
        <f t="shared" si="229"/>
        <v>0-10</v>
      </c>
      <c r="Q4907" t="b">
        <f t="shared" si="230"/>
        <v>0</v>
      </c>
    </row>
    <row r="4908" spans="1:17" x14ac:dyDescent="0.3">
      <c r="A4908" s="3">
        <v>4944</v>
      </c>
      <c r="B4908" s="3">
        <v>26</v>
      </c>
      <c r="C4908" s="3">
        <v>0</v>
      </c>
      <c r="D4908" s="6">
        <v>12</v>
      </c>
      <c r="E4908" s="8" t="str">
        <f t="shared" si="228"/>
        <v>0-50</v>
      </c>
      <c r="F4908" s="7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  <c r="P4908" t="str">
        <f t="shared" si="229"/>
        <v>0-10</v>
      </c>
      <c r="Q4908" t="b">
        <f t="shared" si="230"/>
        <v>0</v>
      </c>
    </row>
    <row r="4909" spans="1:17" x14ac:dyDescent="0.3">
      <c r="A4909" s="3">
        <v>1</v>
      </c>
      <c r="B4909" s="3">
        <v>25</v>
      </c>
      <c r="C4909" s="3">
        <v>1</v>
      </c>
      <c r="D4909" s="6">
        <v>49</v>
      </c>
      <c r="E4909" s="8" t="str">
        <f t="shared" si="228"/>
        <v>0-50</v>
      </c>
      <c r="F4909" s="7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  <c r="P4909" t="str">
        <f t="shared" si="229"/>
        <v>0-10</v>
      </c>
      <c r="Q4909" t="b">
        <f t="shared" si="230"/>
        <v>0</v>
      </c>
    </row>
    <row r="4910" spans="1:17" x14ac:dyDescent="0.3">
      <c r="A4910" s="3">
        <v>90</v>
      </c>
      <c r="B4910" s="3">
        <v>25</v>
      </c>
      <c r="C4910" s="3">
        <v>1</v>
      </c>
      <c r="D4910" s="6">
        <v>113</v>
      </c>
      <c r="E4910" s="8" t="str">
        <f t="shared" si="228"/>
        <v>100+</v>
      </c>
      <c r="F4910" s="7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  <c r="P4910" t="str">
        <f t="shared" si="229"/>
        <v>0-10</v>
      </c>
      <c r="Q4910" t="b">
        <f t="shared" si="230"/>
        <v>0</v>
      </c>
    </row>
    <row r="4911" spans="1:17" x14ac:dyDescent="0.3">
      <c r="A4911" s="3">
        <v>144</v>
      </c>
      <c r="B4911" s="3">
        <v>25</v>
      </c>
      <c r="C4911" s="3">
        <v>1</v>
      </c>
      <c r="D4911" s="6">
        <v>54</v>
      </c>
      <c r="E4911" s="8" t="str">
        <f t="shared" si="228"/>
        <v>51-100</v>
      </c>
      <c r="F4911" s="7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  <c r="P4911" t="str">
        <f t="shared" si="229"/>
        <v>0-10</v>
      </c>
      <c r="Q4911" t="b">
        <f t="shared" si="230"/>
        <v>0</v>
      </c>
    </row>
    <row r="4912" spans="1:17" x14ac:dyDescent="0.3">
      <c r="A4912" s="3">
        <v>167</v>
      </c>
      <c r="B4912" s="3">
        <v>25</v>
      </c>
      <c r="C4912" s="3">
        <v>1</v>
      </c>
      <c r="D4912" s="6">
        <v>21</v>
      </c>
      <c r="E4912" s="8" t="str">
        <f t="shared" si="228"/>
        <v>0-50</v>
      </c>
      <c r="F4912" s="7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  <c r="P4912" t="str">
        <f t="shared" si="229"/>
        <v>0-10</v>
      </c>
      <c r="Q4912" t="b">
        <f t="shared" si="230"/>
        <v>0</v>
      </c>
    </row>
    <row r="4913" spans="1:17" x14ac:dyDescent="0.3">
      <c r="A4913" s="3">
        <v>348</v>
      </c>
      <c r="B4913" s="3">
        <v>25</v>
      </c>
      <c r="C4913" s="3">
        <v>0</v>
      </c>
      <c r="D4913" s="6">
        <v>43</v>
      </c>
      <c r="E4913" s="8" t="str">
        <f t="shared" si="228"/>
        <v>0-50</v>
      </c>
      <c r="F4913" s="7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  <c r="P4913" t="str">
        <f t="shared" si="229"/>
        <v>0-10</v>
      </c>
      <c r="Q4913" t="b">
        <f t="shared" si="230"/>
        <v>1</v>
      </c>
    </row>
    <row r="4914" spans="1:17" x14ac:dyDescent="0.3">
      <c r="A4914" s="3">
        <v>364</v>
      </c>
      <c r="B4914" s="3">
        <v>25</v>
      </c>
      <c r="C4914" s="3">
        <v>0</v>
      </c>
      <c r="D4914" s="6">
        <v>30</v>
      </c>
      <c r="E4914" s="8" t="str">
        <f t="shared" si="228"/>
        <v>0-50</v>
      </c>
      <c r="F4914" s="7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  <c r="P4914" t="str">
        <f t="shared" si="229"/>
        <v>0-10</v>
      </c>
      <c r="Q4914" t="b">
        <f t="shared" si="230"/>
        <v>0</v>
      </c>
    </row>
    <row r="4915" spans="1:17" x14ac:dyDescent="0.3">
      <c r="A4915" s="3">
        <v>380</v>
      </c>
      <c r="B4915" s="3">
        <v>25</v>
      </c>
      <c r="C4915" s="3">
        <v>0</v>
      </c>
      <c r="D4915" s="6">
        <v>28</v>
      </c>
      <c r="E4915" s="8" t="str">
        <f t="shared" si="228"/>
        <v>0-50</v>
      </c>
      <c r="F4915" s="7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  <c r="P4915" t="str">
        <f t="shared" si="229"/>
        <v>0-10</v>
      </c>
      <c r="Q4915" t="b">
        <f t="shared" si="230"/>
        <v>0</v>
      </c>
    </row>
    <row r="4916" spans="1:17" x14ac:dyDescent="0.3">
      <c r="A4916" s="3">
        <v>467</v>
      </c>
      <c r="B4916" s="3">
        <v>25</v>
      </c>
      <c r="C4916" s="3">
        <v>0</v>
      </c>
      <c r="D4916" s="6">
        <v>13</v>
      </c>
      <c r="E4916" s="8" t="str">
        <f t="shared" si="228"/>
        <v>0-50</v>
      </c>
      <c r="F4916" s="7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  <c r="P4916" t="str">
        <f t="shared" si="229"/>
        <v>0-10</v>
      </c>
      <c r="Q4916" t="b">
        <f t="shared" si="230"/>
        <v>0</v>
      </c>
    </row>
    <row r="4917" spans="1:17" x14ac:dyDescent="0.3">
      <c r="A4917" s="3">
        <v>485</v>
      </c>
      <c r="B4917" s="3">
        <v>25</v>
      </c>
      <c r="C4917" s="3">
        <v>1</v>
      </c>
      <c r="D4917" s="6">
        <v>113</v>
      </c>
      <c r="E4917" s="8" t="str">
        <f t="shared" si="228"/>
        <v>100+</v>
      </c>
      <c r="F4917" s="7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  <c r="P4917" t="str">
        <f t="shared" si="229"/>
        <v>0-10</v>
      </c>
      <c r="Q4917" t="b">
        <f t="shared" si="230"/>
        <v>0</v>
      </c>
    </row>
    <row r="4918" spans="1:17" x14ac:dyDescent="0.3">
      <c r="A4918" s="3">
        <v>496</v>
      </c>
      <c r="B4918" s="3">
        <v>25</v>
      </c>
      <c r="C4918" s="3">
        <v>0</v>
      </c>
      <c r="D4918" s="6">
        <v>44</v>
      </c>
      <c r="E4918" s="8" t="str">
        <f t="shared" si="228"/>
        <v>0-50</v>
      </c>
      <c r="F4918" s="7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  <c r="P4918" t="str">
        <f t="shared" si="229"/>
        <v>0-10</v>
      </c>
      <c r="Q4918" t="b">
        <f t="shared" si="230"/>
        <v>0</v>
      </c>
    </row>
    <row r="4919" spans="1:17" x14ac:dyDescent="0.3">
      <c r="A4919" s="3">
        <v>537</v>
      </c>
      <c r="B4919" s="3">
        <v>25</v>
      </c>
      <c r="C4919" s="3">
        <v>1</v>
      </c>
      <c r="D4919" s="6">
        <v>43</v>
      </c>
      <c r="E4919" s="8" t="str">
        <f t="shared" si="228"/>
        <v>0-50</v>
      </c>
      <c r="F4919" s="7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  <c r="P4919" t="str">
        <f t="shared" si="229"/>
        <v>0-10</v>
      </c>
      <c r="Q4919" t="b">
        <f t="shared" si="230"/>
        <v>0</v>
      </c>
    </row>
    <row r="4920" spans="1:17" x14ac:dyDescent="0.3">
      <c r="A4920" s="3">
        <v>541</v>
      </c>
      <c r="B4920" s="3">
        <v>25</v>
      </c>
      <c r="C4920" s="3">
        <v>1</v>
      </c>
      <c r="D4920" s="6">
        <v>109</v>
      </c>
      <c r="E4920" s="8" t="str">
        <f t="shared" si="228"/>
        <v>100+</v>
      </c>
      <c r="F4920" s="7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  <c r="P4920" t="str">
        <f t="shared" si="229"/>
        <v>0-10</v>
      </c>
      <c r="Q4920" t="b">
        <f t="shared" si="230"/>
        <v>0</v>
      </c>
    </row>
    <row r="4921" spans="1:17" x14ac:dyDescent="0.3">
      <c r="A4921" s="3">
        <v>577</v>
      </c>
      <c r="B4921" s="3">
        <v>25</v>
      </c>
      <c r="C4921" s="3">
        <v>1</v>
      </c>
      <c r="D4921" s="6">
        <v>48</v>
      </c>
      <c r="E4921" s="8" t="str">
        <f t="shared" si="228"/>
        <v>0-50</v>
      </c>
      <c r="F4921" s="7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  <c r="P4921" t="str">
        <f t="shared" si="229"/>
        <v>0-10</v>
      </c>
      <c r="Q4921" t="b">
        <f t="shared" si="230"/>
        <v>0</v>
      </c>
    </row>
    <row r="4922" spans="1:17" x14ac:dyDescent="0.3">
      <c r="A4922" s="3">
        <v>650</v>
      </c>
      <c r="B4922" s="3">
        <v>25</v>
      </c>
      <c r="C4922" s="3">
        <v>1</v>
      </c>
      <c r="D4922" s="6">
        <v>82</v>
      </c>
      <c r="E4922" s="8" t="str">
        <f t="shared" si="228"/>
        <v>51-100</v>
      </c>
      <c r="F4922" s="7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  <c r="P4922" t="str">
        <f t="shared" si="229"/>
        <v>0-10</v>
      </c>
      <c r="Q4922" t="b">
        <f t="shared" si="230"/>
        <v>0</v>
      </c>
    </row>
    <row r="4923" spans="1:17" x14ac:dyDescent="0.3">
      <c r="A4923" s="3">
        <v>1004</v>
      </c>
      <c r="B4923" s="3">
        <v>25</v>
      </c>
      <c r="C4923" s="3">
        <v>1</v>
      </c>
      <c r="D4923" s="6">
        <v>62</v>
      </c>
      <c r="E4923" s="8" t="str">
        <f t="shared" si="228"/>
        <v>51-100</v>
      </c>
      <c r="F4923" s="7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  <c r="P4923" t="str">
        <f t="shared" si="229"/>
        <v>0-10</v>
      </c>
      <c r="Q4923" t="b">
        <f t="shared" si="230"/>
        <v>0</v>
      </c>
    </row>
    <row r="4924" spans="1:17" x14ac:dyDescent="0.3">
      <c r="A4924" s="3">
        <v>1066</v>
      </c>
      <c r="B4924" s="3">
        <v>25</v>
      </c>
      <c r="C4924" s="3">
        <v>1</v>
      </c>
      <c r="D4924" s="6">
        <v>113</v>
      </c>
      <c r="E4924" s="8" t="str">
        <f t="shared" si="228"/>
        <v>100+</v>
      </c>
      <c r="F4924" s="7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  <c r="P4924" t="str">
        <f t="shared" si="229"/>
        <v>0-10</v>
      </c>
      <c r="Q4924" t="b">
        <f t="shared" si="230"/>
        <v>0</v>
      </c>
    </row>
    <row r="4925" spans="1:17" x14ac:dyDescent="0.3">
      <c r="A4925" s="3">
        <v>1093</v>
      </c>
      <c r="B4925" s="3">
        <v>25</v>
      </c>
      <c r="C4925" s="3">
        <v>1</v>
      </c>
      <c r="D4925" s="6">
        <v>70</v>
      </c>
      <c r="E4925" s="8" t="str">
        <f t="shared" si="228"/>
        <v>51-100</v>
      </c>
      <c r="F4925" s="7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  <c r="P4925" t="str">
        <f t="shared" si="229"/>
        <v>0-10</v>
      </c>
      <c r="Q4925" t="b">
        <f t="shared" si="230"/>
        <v>0</v>
      </c>
    </row>
    <row r="4926" spans="1:17" x14ac:dyDescent="0.3">
      <c r="A4926" s="3">
        <v>1182</v>
      </c>
      <c r="B4926" s="3">
        <v>25</v>
      </c>
      <c r="C4926" s="3">
        <v>0</v>
      </c>
      <c r="D4926" s="6">
        <v>65</v>
      </c>
      <c r="E4926" s="8" t="str">
        <f t="shared" si="228"/>
        <v>51-100</v>
      </c>
      <c r="F4926" s="7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  <c r="P4926" t="str">
        <f t="shared" si="229"/>
        <v>0-10</v>
      </c>
      <c r="Q4926" t="b">
        <f t="shared" si="230"/>
        <v>0</v>
      </c>
    </row>
    <row r="4927" spans="1:17" x14ac:dyDescent="0.3">
      <c r="A4927" s="3">
        <v>1429</v>
      </c>
      <c r="B4927" s="3">
        <v>25</v>
      </c>
      <c r="C4927" s="3">
        <v>1</v>
      </c>
      <c r="D4927" s="6">
        <v>21</v>
      </c>
      <c r="E4927" s="8" t="str">
        <f t="shared" si="228"/>
        <v>0-50</v>
      </c>
      <c r="F4927" s="7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  <c r="P4927" t="str">
        <f t="shared" si="229"/>
        <v>0-10</v>
      </c>
      <c r="Q4927" t="b">
        <f t="shared" si="230"/>
        <v>0</v>
      </c>
    </row>
    <row r="4928" spans="1:17" x14ac:dyDescent="0.3">
      <c r="A4928" s="3">
        <v>1523</v>
      </c>
      <c r="B4928" s="3">
        <v>25</v>
      </c>
      <c r="C4928" s="3">
        <v>1</v>
      </c>
      <c r="D4928" s="6">
        <v>101</v>
      </c>
      <c r="E4928" s="8" t="str">
        <f t="shared" si="228"/>
        <v>100+</v>
      </c>
      <c r="F4928" s="7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  <c r="P4928" t="str">
        <f t="shared" si="229"/>
        <v>0-10</v>
      </c>
      <c r="Q4928" t="b">
        <f t="shared" si="230"/>
        <v>0</v>
      </c>
    </row>
    <row r="4929" spans="1:17" x14ac:dyDescent="0.3">
      <c r="A4929" s="3">
        <v>1733</v>
      </c>
      <c r="B4929" s="3">
        <v>25</v>
      </c>
      <c r="C4929" s="3">
        <v>0</v>
      </c>
      <c r="D4929" s="6">
        <v>88</v>
      </c>
      <c r="E4929" s="8" t="str">
        <f t="shared" si="228"/>
        <v>51-100</v>
      </c>
      <c r="F4929" s="7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  <c r="P4929" t="str">
        <f t="shared" si="229"/>
        <v>0-10</v>
      </c>
      <c r="Q4929" t="b">
        <f t="shared" si="230"/>
        <v>0</v>
      </c>
    </row>
    <row r="4930" spans="1:17" x14ac:dyDescent="0.3">
      <c r="A4930" s="3">
        <v>1848</v>
      </c>
      <c r="B4930" s="3">
        <v>25</v>
      </c>
      <c r="C4930" s="3">
        <v>0</v>
      </c>
      <c r="D4930" s="6">
        <v>52</v>
      </c>
      <c r="E4930" s="8" t="str">
        <f t="shared" si="228"/>
        <v>51-100</v>
      </c>
      <c r="F4930" s="7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  <c r="P4930" t="str">
        <f t="shared" si="229"/>
        <v>0-10</v>
      </c>
      <c r="Q4930" t="b">
        <f t="shared" si="230"/>
        <v>0</v>
      </c>
    </row>
    <row r="4931" spans="1:17" x14ac:dyDescent="0.3">
      <c r="A4931" s="3">
        <v>1869</v>
      </c>
      <c r="B4931" s="3">
        <v>25</v>
      </c>
      <c r="C4931" s="3">
        <v>1</v>
      </c>
      <c r="D4931" s="6">
        <v>118</v>
      </c>
      <c r="E4931" s="8" t="str">
        <f t="shared" ref="E4931:E4994" si="231">IF(D4931&lt;=50,"0-50",IF(D4931&lt;=100,"51-100","100+"))</f>
        <v>100+</v>
      </c>
      <c r="F4931" s="7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  <c r="P4931" t="str">
        <f t="shared" ref="P4931:P4994" si="232">IF(C4931&lt;=10,"0-10",IF(C4931&lt;=20,"11-20",IF(C4931&lt;=30,"21-30","30+")))</f>
        <v>0-10</v>
      </c>
      <c r="Q4931" t="b">
        <f t="shared" ref="Q4931:Q4994" si="233">AND(IF(M4931="Yes",1,0),IF(O4931="Yes",1,0))</f>
        <v>0</v>
      </c>
    </row>
    <row r="4932" spans="1:17" x14ac:dyDescent="0.3">
      <c r="A4932" s="3">
        <v>1906</v>
      </c>
      <c r="B4932" s="3">
        <v>25</v>
      </c>
      <c r="C4932" s="3">
        <v>1</v>
      </c>
      <c r="D4932" s="6">
        <v>112</v>
      </c>
      <c r="E4932" s="8" t="str">
        <f t="shared" si="231"/>
        <v>100+</v>
      </c>
      <c r="F4932" s="7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  <c r="P4932" t="str">
        <f t="shared" si="232"/>
        <v>0-10</v>
      </c>
      <c r="Q4932" t="b">
        <f t="shared" si="233"/>
        <v>0</v>
      </c>
    </row>
    <row r="4933" spans="1:17" x14ac:dyDescent="0.3">
      <c r="A4933" s="3">
        <v>2010</v>
      </c>
      <c r="B4933" s="3">
        <v>25</v>
      </c>
      <c r="C4933" s="3">
        <v>0</v>
      </c>
      <c r="D4933" s="6">
        <v>99</v>
      </c>
      <c r="E4933" s="8" t="str">
        <f t="shared" si="231"/>
        <v>51-100</v>
      </c>
      <c r="F4933" s="7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  <c r="P4933" t="str">
        <f t="shared" si="232"/>
        <v>0-10</v>
      </c>
      <c r="Q4933" t="b">
        <f t="shared" si="233"/>
        <v>0</v>
      </c>
    </row>
    <row r="4934" spans="1:17" x14ac:dyDescent="0.3">
      <c r="A4934" s="3">
        <v>2103</v>
      </c>
      <c r="B4934" s="3">
        <v>25</v>
      </c>
      <c r="C4934" s="3">
        <v>1</v>
      </c>
      <c r="D4934" s="6">
        <v>81</v>
      </c>
      <c r="E4934" s="8" t="str">
        <f t="shared" si="231"/>
        <v>51-100</v>
      </c>
      <c r="F4934" s="7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  <c r="P4934" t="str">
        <f t="shared" si="232"/>
        <v>0-10</v>
      </c>
      <c r="Q4934" t="b">
        <f t="shared" si="233"/>
        <v>0</v>
      </c>
    </row>
    <row r="4935" spans="1:17" x14ac:dyDescent="0.3">
      <c r="A4935" s="3">
        <v>2158</v>
      </c>
      <c r="B4935" s="3">
        <v>25</v>
      </c>
      <c r="C4935" s="3">
        <v>0</v>
      </c>
      <c r="D4935" s="6">
        <v>71</v>
      </c>
      <c r="E4935" s="8" t="str">
        <f t="shared" si="231"/>
        <v>51-100</v>
      </c>
      <c r="F4935" s="7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  <c r="P4935" t="str">
        <f t="shared" si="232"/>
        <v>0-10</v>
      </c>
      <c r="Q4935" t="b">
        <f t="shared" si="233"/>
        <v>0</v>
      </c>
    </row>
    <row r="4936" spans="1:17" x14ac:dyDescent="0.3">
      <c r="A4936" s="3">
        <v>2193</v>
      </c>
      <c r="B4936" s="3">
        <v>25</v>
      </c>
      <c r="C4936" s="3">
        <v>1</v>
      </c>
      <c r="D4936" s="6">
        <v>13</v>
      </c>
      <c r="E4936" s="8" t="str">
        <f t="shared" si="231"/>
        <v>0-50</v>
      </c>
      <c r="F4936" s="7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  <c r="P4936" t="str">
        <f t="shared" si="232"/>
        <v>0-10</v>
      </c>
      <c r="Q4936" t="b">
        <f t="shared" si="233"/>
        <v>0</v>
      </c>
    </row>
    <row r="4937" spans="1:17" x14ac:dyDescent="0.3">
      <c r="A4937" s="3">
        <v>2227</v>
      </c>
      <c r="B4937" s="3">
        <v>25</v>
      </c>
      <c r="C4937" s="3">
        <v>1</v>
      </c>
      <c r="D4937" s="6">
        <v>98</v>
      </c>
      <c r="E4937" s="8" t="str">
        <f t="shared" si="231"/>
        <v>51-100</v>
      </c>
      <c r="F4937" s="7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  <c r="P4937" t="str">
        <f t="shared" si="232"/>
        <v>0-10</v>
      </c>
      <c r="Q4937" t="b">
        <f t="shared" si="233"/>
        <v>0</v>
      </c>
    </row>
    <row r="4938" spans="1:17" x14ac:dyDescent="0.3">
      <c r="A4938" s="3">
        <v>2418</v>
      </c>
      <c r="B4938" s="3">
        <v>25</v>
      </c>
      <c r="C4938" s="3">
        <v>0</v>
      </c>
      <c r="D4938" s="6">
        <v>53</v>
      </c>
      <c r="E4938" s="8" t="str">
        <f t="shared" si="231"/>
        <v>51-100</v>
      </c>
      <c r="F4938" s="7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  <c r="P4938" t="str">
        <f t="shared" si="232"/>
        <v>0-10</v>
      </c>
      <c r="Q4938" t="b">
        <f t="shared" si="233"/>
        <v>0</v>
      </c>
    </row>
    <row r="4939" spans="1:17" x14ac:dyDescent="0.3">
      <c r="A4939" s="3">
        <v>2447</v>
      </c>
      <c r="B4939" s="3">
        <v>25</v>
      </c>
      <c r="C4939" s="3">
        <v>1</v>
      </c>
      <c r="D4939" s="6">
        <v>70</v>
      </c>
      <c r="E4939" s="8" t="str">
        <f t="shared" si="231"/>
        <v>51-100</v>
      </c>
      <c r="F4939" s="7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  <c r="P4939" t="str">
        <f t="shared" si="232"/>
        <v>0-10</v>
      </c>
      <c r="Q4939" t="b">
        <f t="shared" si="233"/>
        <v>0</v>
      </c>
    </row>
    <row r="4940" spans="1:17" x14ac:dyDescent="0.3">
      <c r="A4940" s="3">
        <v>2453</v>
      </c>
      <c r="B4940" s="3">
        <v>25</v>
      </c>
      <c r="C4940" s="3">
        <v>1</v>
      </c>
      <c r="D4940" s="6">
        <v>28</v>
      </c>
      <c r="E4940" s="8" t="str">
        <f t="shared" si="231"/>
        <v>0-50</v>
      </c>
      <c r="F4940" s="7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  <c r="P4940" t="str">
        <f t="shared" si="232"/>
        <v>0-10</v>
      </c>
      <c r="Q4940" t="b">
        <f t="shared" si="233"/>
        <v>0</v>
      </c>
    </row>
    <row r="4941" spans="1:17" x14ac:dyDescent="0.3">
      <c r="A4941" s="3">
        <v>2546</v>
      </c>
      <c r="B4941" s="3">
        <v>25</v>
      </c>
      <c r="C4941" s="3">
        <v>1</v>
      </c>
      <c r="D4941" s="6">
        <v>39</v>
      </c>
      <c r="E4941" s="8" t="str">
        <f t="shared" si="231"/>
        <v>0-50</v>
      </c>
      <c r="F4941" s="7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  <c r="P4941" t="str">
        <f t="shared" si="232"/>
        <v>0-10</v>
      </c>
      <c r="Q4941" t="b">
        <f t="shared" si="233"/>
        <v>0</v>
      </c>
    </row>
    <row r="4942" spans="1:17" x14ac:dyDescent="0.3">
      <c r="A4942" s="3">
        <v>2837</v>
      </c>
      <c r="B4942" s="3">
        <v>25</v>
      </c>
      <c r="C4942" s="3">
        <v>1</v>
      </c>
      <c r="D4942" s="6">
        <v>74</v>
      </c>
      <c r="E4942" s="8" t="str">
        <f t="shared" si="231"/>
        <v>51-100</v>
      </c>
      <c r="F4942" s="7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  <c r="P4942" t="str">
        <f t="shared" si="232"/>
        <v>0-10</v>
      </c>
      <c r="Q4942" t="b">
        <f t="shared" si="233"/>
        <v>0</v>
      </c>
    </row>
    <row r="4943" spans="1:17" x14ac:dyDescent="0.3">
      <c r="A4943" s="3">
        <v>2981</v>
      </c>
      <c r="B4943" s="3">
        <v>25</v>
      </c>
      <c r="C4943" s="3">
        <v>1</v>
      </c>
      <c r="D4943" s="6">
        <v>53</v>
      </c>
      <c r="E4943" s="8" t="str">
        <f t="shared" si="231"/>
        <v>51-100</v>
      </c>
      <c r="F4943" s="7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  <c r="P4943" t="str">
        <f t="shared" si="232"/>
        <v>0-10</v>
      </c>
      <c r="Q4943" t="b">
        <f t="shared" si="233"/>
        <v>0</v>
      </c>
    </row>
    <row r="4944" spans="1:17" x14ac:dyDescent="0.3">
      <c r="A4944" s="3">
        <v>3011</v>
      </c>
      <c r="B4944" s="3">
        <v>25</v>
      </c>
      <c r="C4944" s="3">
        <v>1</v>
      </c>
      <c r="D4944" s="6">
        <v>72</v>
      </c>
      <c r="E4944" s="8" t="str">
        <f t="shared" si="231"/>
        <v>51-100</v>
      </c>
      <c r="F4944" s="7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  <c r="P4944" t="str">
        <f t="shared" si="232"/>
        <v>0-10</v>
      </c>
      <c r="Q4944" t="b">
        <f t="shared" si="233"/>
        <v>0</v>
      </c>
    </row>
    <row r="4945" spans="1:17" x14ac:dyDescent="0.3">
      <c r="A4945" s="3">
        <v>3136</v>
      </c>
      <c r="B4945" s="3">
        <v>25</v>
      </c>
      <c r="C4945" s="3">
        <v>0</v>
      </c>
      <c r="D4945" s="6">
        <v>91</v>
      </c>
      <c r="E4945" s="8" t="str">
        <f t="shared" si="231"/>
        <v>51-100</v>
      </c>
      <c r="F4945" s="7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  <c r="P4945" t="str">
        <f t="shared" si="232"/>
        <v>0-10</v>
      </c>
      <c r="Q4945" t="b">
        <f t="shared" si="233"/>
        <v>0</v>
      </c>
    </row>
    <row r="4946" spans="1:17" x14ac:dyDescent="0.3">
      <c r="A4946" s="3">
        <v>3285</v>
      </c>
      <c r="B4946" s="3">
        <v>25</v>
      </c>
      <c r="C4946" s="3">
        <v>1</v>
      </c>
      <c r="D4946" s="6">
        <v>101</v>
      </c>
      <c r="E4946" s="8" t="str">
        <f t="shared" si="231"/>
        <v>100+</v>
      </c>
      <c r="F4946" s="7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  <c r="P4946" t="str">
        <f t="shared" si="232"/>
        <v>0-10</v>
      </c>
      <c r="Q4946" t="b">
        <f t="shared" si="233"/>
        <v>0</v>
      </c>
    </row>
    <row r="4947" spans="1:17" x14ac:dyDescent="0.3">
      <c r="A4947" s="3">
        <v>3293</v>
      </c>
      <c r="B4947" s="3">
        <v>25</v>
      </c>
      <c r="C4947" s="3">
        <v>1</v>
      </c>
      <c r="D4947" s="6">
        <v>13</v>
      </c>
      <c r="E4947" s="8" t="str">
        <f t="shared" si="231"/>
        <v>0-50</v>
      </c>
      <c r="F4947" s="7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  <c r="P4947" t="str">
        <f t="shared" si="232"/>
        <v>0-10</v>
      </c>
      <c r="Q4947" t="b">
        <f t="shared" si="233"/>
        <v>0</v>
      </c>
    </row>
    <row r="4948" spans="1:17" x14ac:dyDescent="0.3">
      <c r="A4948" s="3">
        <v>3379</v>
      </c>
      <c r="B4948" s="3">
        <v>25</v>
      </c>
      <c r="C4948" s="3">
        <v>0</v>
      </c>
      <c r="D4948" s="6">
        <v>44</v>
      </c>
      <c r="E4948" s="8" t="str">
        <f t="shared" si="231"/>
        <v>0-50</v>
      </c>
      <c r="F4948" s="7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  <c r="P4948" t="str">
        <f t="shared" si="232"/>
        <v>0-10</v>
      </c>
      <c r="Q4948" t="b">
        <f t="shared" si="233"/>
        <v>0</v>
      </c>
    </row>
    <row r="4949" spans="1:17" x14ac:dyDescent="0.3">
      <c r="A4949" s="3">
        <v>3395</v>
      </c>
      <c r="B4949" s="3">
        <v>25</v>
      </c>
      <c r="C4949" s="3">
        <v>1</v>
      </c>
      <c r="D4949" s="6">
        <v>113</v>
      </c>
      <c r="E4949" s="8" t="str">
        <f t="shared" si="231"/>
        <v>100+</v>
      </c>
      <c r="F4949" s="7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  <c r="P4949" t="str">
        <f t="shared" si="232"/>
        <v>0-10</v>
      </c>
      <c r="Q4949" t="b">
        <f t="shared" si="233"/>
        <v>0</v>
      </c>
    </row>
    <row r="4950" spans="1:17" x14ac:dyDescent="0.3">
      <c r="A4950" s="3">
        <v>3487</v>
      </c>
      <c r="B4950" s="3">
        <v>25</v>
      </c>
      <c r="C4950" s="3">
        <v>1</v>
      </c>
      <c r="D4950" s="6">
        <v>20</v>
      </c>
      <c r="E4950" s="8" t="str">
        <f t="shared" si="231"/>
        <v>0-50</v>
      </c>
      <c r="F4950" s="7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  <c r="P4950" t="str">
        <f t="shared" si="232"/>
        <v>0-10</v>
      </c>
      <c r="Q4950" t="b">
        <f t="shared" si="233"/>
        <v>0</v>
      </c>
    </row>
    <row r="4951" spans="1:17" x14ac:dyDescent="0.3">
      <c r="A4951" s="3">
        <v>3871</v>
      </c>
      <c r="B4951" s="3">
        <v>25</v>
      </c>
      <c r="C4951" s="3">
        <v>0</v>
      </c>
      <c r="D4951" s="6">
        <v>25</v>
      </c>
      <c r="E4951" s="8" t="str">
        <f t="shared" si="231"/>
        <v>0-50</v>
      </c>
      <c r="F4951" s="7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  <c r="P4951" t="str">
        <f t="shared" si="232"/>
        <v>0-10</v>
      </c>
      <c r="Q4951" t="b">
        <f t="shared" si="233"/>
        <v>0</v>
      </c>
    </row>
    <row r="4952" spans="1:17" x14ac:dyDescent="0.3">
      <c r="A4952" s="3">
        <v>3947</v>
      </c>
      <c r="B4952" s="3">
        <v>25</v>
      </c>
      <c r="C4952" s="3">
        <v>1</v>
      </c>
      <c r="D4952" s="6">
        <v>40</v>
      </c>
      <c r="E4952" s="8" t="str">
        <f t="shared" si="231"/>
        <v>0-50</v>
      </c>
      <c r="F4952" s="7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  <c r="P4952" t="str">
        <f t="shared" si="232"/>
        <v>0-10</v>
      </c>
      <c r="Q4952" t="b">
        <f t="shared" si="233"/>
        <v>0</v>
      </c>
    </row>
    <row r="4953" spans="1:17" x14ac:dyDescent="0.3">
      <c r="A4953" s="3">
        <v>4016</v>
      </c>
      <c r="B4953" s="3">
        <v>25</v>
      </c>
      <c r="C4953" s="3">
        <v>1</v>
      </c>
      <c r="D4953" s="6">
        <v>139</v>
      </c>
      <c r="E4953" s="8" t="str">
        <f t="shared" si="231"/>
        <v>100+</v>
      </c>
      <c r="F4953" s="7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  <c r="P4953" t="str">
        <f t="shared" si="232"/>
        <v>0-10</v>
      </c>
      <c r="Q4953" t="b">
        <f t="shared" si="233"/>
        <v>0</v>
      </c>
    </row>
    <row r="4954" spans="1:17" x14ac:dyDescent="0.3">
      <c r="A4954" s="3">
        <v>4047</v>
      </c>
      <c r="B4954" s="3">
        <v>25</v>
      </c>
      <c r="C4954" s="3">
        <v>0</v>
      </c>
      <c r="D4954" s="6">
        <v>72</v>
      </c>
      <c r="E4954" s="8" t="str">
        <f t="shared" si="231"/>
        <v>51-100</v>
      </c>
      <c r="F4954" s="7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  <c r="P4954" t="str">
        <f t="shared" si="232"/>
        <v>0-10</v>
      </c>
      <c r="Q4954" t="b">
        <f t="shared" si="233"/>
        <v>0</v>
      </c>
    </row>
    <row r="4955" spans="1:17" x14ac:dyDescent="0.3">
      <c r="A4955" s="3">
        <v>4272</v>
      </c>
      <c r="B4955" s="3">
        <v>25</v>
      </c>
      <c r="C4955" s="3">
        <v>1</v>
      </c>
      <c r="D4955" s="6">
        <v>150</v>
      </c>
      <c r="E4955" s="8" t="str">
        <f t="shared" si="231"/>
        <v>100+</v>
      </c>
      <c r="F4955" s="7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  <c r="P4955" t="str">
        <f t="shared" si="232"/>
        <v>0-10</v>
      </c>
      <c r="Q4955" t="b">
        <f t="shared" si="233"/>
        <v>0</v>
      </c>
    </row>
    <row r="4956" spans="1:17" x14ac:dyDescent="0.3">
      <c r="A4956" s="3">
        <v>4482</v>
      </c>
      <c r="B4956" s="3">
        <v>25</v>
      </c>
      <c r="C4956" s="3">
        <v>2</v>
      </c>
      <c r="D4956" s="6">
        <v>35</v>
      </c>
      <c r="E4956" s="8" t="str">
        <f t="shared" si="231"/>
        <v>0-50</v>
      </c>
      <c r="F4956" s="7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  <c r="P4956" t="str">
        <f t="shared" si="232"/>
        <v>0-10</v>
      </c>
      <c r="Q4956" t="b">
        <f t="shared" si="233"/>
        <v>0</v>
      </c>
    </row>
    <row r="4957" spans="1:17" x14ac:dyDescent="0.3">
      <c r="A4957" s="3">
        <v>4583</v>
      </c>
      <c r="B4957" s="3">
        <v>25</v>
      </c>
      <c r="C4957" s="3">
        <v>1</v>
      </c>
      <c r="D4957" s="6">
        <v>69</v>
      </c>
      <c r="E4957" s="8" t="str">
        <f t="shared" si="231"/>
        <v>51-100</v>
      </c>
      <c r="F4957" s="7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  <c r="P4957" t="str">
        <f t="shared" si="232"/>
        <v>0-10</v>
      </c>
      <c r="Q4957" t="b">
        <f t="shared" si="233"/>
        <v>0</v>
      </c>
    </row>
    <row r="4958" spans="1:17" x14ac:dyDescent="0.3">
      <c r="A4958" s="3">
        <v>4678</v>
      </c>
      <c r="B4958" s="3">
        <v>25</v>
      </c>
      <c r="C4958" s="3">
        <v>0</v>
      </c>
      <c r="D4958" s="6">
        <v>38</v>
      </c>
      <c r="E4958" s="8" t="str">
        <f t="shared" si="231"/>
        <v>0-50</v>
      </c>
      <c r="F4958" s="7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  <c r="P4958" t="str">
        <f t="shared" si="232"/>
        <v>0-10</v>
      </c>
      <c r="Q4958" t="b">
        <f t="shared" si="233"/>
        <v>0</v>
      </c>
    </row>
    <row r="4959" spans="1:17" x14ac:dyDescent="0.3">
      <c r="A4959" s="3">
        <v>4713</v>
      </c>
      <c r="B4959" s="3">
        <v>25</v>
      </c>
      <c r="C4959" s="3">
        <v>0</v>
      </c>
      <c r="D4959" s="6">
        <v>14</v>
      </c>
      <c r="E4959" s="8" t="str">
        <f t="shared" si="231"/>
        <v>0-50</v>
      </c>
      <c r="F4959" s="7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  <c r="P4959" t="str">
        <f t="shared" si="232"/>
        <v>0-10</v>
      </c>
      <c r="Q4959" t="b">
        <f t="shared" si="233"/>
        <v>0</v>
      </c>
    </row>
    <row r="4960" spans="1:17" x14ac:dyDescent="0.3">
      <c r="A4960" s="3">
        <v>4714</v>
      </c>
      <c r="B4960" s="3">
        <v>25</v>
      </c>
      <c r="C4960" s="3">
        <v>1</v>
      </c>
      <c r="D4960" s="6">
        <v>122</v>
      </c>
      <c r="E4960" s="8" t="str">
        <f t="shared" si="231"/>
        <v>100+</v>
      </c>
      <c r="F4960" s="7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  <c r="P4960" t="str">
        <f t="shared" si="232"/>
        <v>0-10</v>
      </c>
      <c r="Q4960" t="b">
        <f t="shared" si="233"/>
        <v>0</v>
      </c>
    </row>
    <row r="4961" spans="1:17" x14ac:dyDescent="0.3">
      <c r="A4961" s="3">
        <v>4889</v>
      </c>
      <c r="B4961" s="3">
        <v>25</v>
      </c>
      <c r="C4961" s="3">
        <v>1</v>
      </c>
      <c r="D4961" s="6">
        <v>121</v>
      </c>
      <c r="E4961" s="8" t="str">
        <f t="shared" si="231"/>
        <v>100+</v>
      </c>
      <c r="F4961" s="7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  <c r="P4961" t="str">
        <f t="shared" si="232"/>
        <v>0-10</v>
      </c>
      <c r="Q4961" t="b">
        <f t="shared" si="233"/>
        <v>0</v>
      </c>
    </row>
    <row r="4962" spans="1:17" x14ac:dyDescent="0.3">
      <c r="A4962" s="3">
        <v>106</v>
      </c>
      <c r="B4962" s="3">
        <v>24</v>
      </c>
      <c r="C4962" s="3">
        <v>0</v>
      </c>
      <c r="D4962" s="6">
        <v>35</v>
      </c>
      <c r="E4962" s="8" t="str">
        <f t="shared" si="231"/>
        <v>0-50</v>
      </c>
      <c r="F4962" s="7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  <c r="P4962" t="str">
        <f t="shared" si="232"/>
        <v>0-10</v>
      </c>
      <c r="Q4962" t="b">
        <f t="shared" si="233"/>
        <v>0</v>
      </c>
    </row>
    <row r="4963" spans="1:17" x14ac:dyDescent="0.3">
      <c r="A4963" s="3">
        <v>156</v>
      </c>
      <c r="B4963" s="3">
        <v>24</v>
      </c>
      <c r="C4963" s="3">
        <v>0</v>
      </c>
      <c r="D4963" s="6">
        <v>60</v>
      </c>
      <c r="E4963" s="8" t="str">
        <f t="shared" si="231"/>
        <v>51-100</v>
      </c>
      <c r="F4963" s="7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  <c r="P4963" t="str">
        <f t="shared" si="232"/>
        <v>0-10</v>
      </c>
      <c r="Q4963" t="b">
        <f t="shared" si="233"/>
        <v>0</v>
      </c>
    </row>
    <row r="4964" spans="1:17" x14ac:dyDescent="0.3">
      <c r="A4964" s="3">
        <v>183</v>
      </c>
      <c r="B4964" s="3">
        <v>24</v>
      </c>
      <c r="C4964" s="3">
        <v>0</v>
      </c>
      <c r="D4964" s="6">
        <v>135</v>
      </c>
      <c r="E4964" s="8" t="str">
        <f t="shared" si="231"/>
        <v>100+</v>
      </c>
      <c r="F4964" s="7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  <c r="P4964" t="str">
        <f t="shared" si="232"/>
        <v>0-10</v>
      </c>
      <c r="Q4964" t="b">
        <f t="shared" si="233"/>
        <v>0</v>
      </c>
    </row>
    <row r="4965" spans="1:17" x14ac:dyDescent="0.3">
      <c r="A4965" s="3">
        <v>227</v>
      </c>
      <c r="B4965" s="3">
        <v>24</v>
      </c>
      <c r="C4965" s="3">
        <v>1</v>
      </c>
      <c r="D4965" s="6">
        <v>39</v>
      </c>
      <c r="E4965" s="8" t="str">
        <f t="shared" si="231"/>
        <v>0-50</v>
      </c>
      <c r="F4965" s="7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  <c r="P4965" t="str">
        <f t="shared" si="232"/>
        <v>0-10</v>
      </c>
      <c r="Q4965" t="b">
        <f t="shared" si="233"/>
        <v>0</v>
      </c>
    </row>
    <row r="4966" spans="1:17" x14ac:dyDescent="0.3">
      <c r="A4966" s="3">
        <v>316</v>
      </c>
      <c r="B4966" s="3">
        <v>24</v>
      </c>
      <c r="C4966" s="3">
        <v>2</v>
      </c>
      <c r="D4966" s="6">
        <v>51</v>
      </c>
      <c r="E4966" s="8" t="str">
        <f t="shared" si="231"/>
        <v>51-100</v>
      </c>
      <c r="F4966" s="7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  <c r="P4966" t="str">
        <f t="shared" si="232"/>
        <v>0-10</v>
      </c>
      <c r="Q4966" t="b">
        <f t="shared" si="233"/>
        <v>0</v>
      </c>
    </row>
    <row r="4967" spans="1:17" x14ac:dyDescent="0.3">
      <c r="A4967" s="3">
        <v>525</v>
      </c>
      <c r="B4967" s="3">
        <v>24</v>
      </c>
      <c r="C4967" s="3">
        <v>1</v>
      </c>
      <c r="D4967" s="6">
        <v>75</v>
      </c>
      <c r="E4967" s="8" t="str">
        <f t="shared" si="231"/>
        <v>51-100</v>
      </c>
      <c r="F4967" s="7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  <c r="P4967" t="str">
        <f t="shared" si="232"/>
        <v>0-10</v>
      </c>
      <c r="Q4967" t="b">
        <f t="shared" si="233"/>
        <v>0</v>
      </c>
    </row>
    <row r="4968" spans="1:17" x14ac:dyDescent="0.3">
      <c r="A4968" s="3">
        <v>584</v>
      </c>
      <c r="B4968" s="3">
        <v>24</v>
      </c>
      <c r="C4968" s="3">
        <v>1</v>
      </c>
      <c r="D4968" s="6">
        <v>38</v>
      </c>
      <c r="E4968" s="8" t="str">
        <f t="shared" si="231"/>
        <v>0-50</v>
      </c>
      <c r="F4968" s="7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  <c r="P4968" t="str">
        <f t="shared" si="232"/>
        <v>0-10</v>
      </c>
      <c r="Q4968" t="b">
        <f t="shared" si="233"/>
        <v>0</v>
      </c>
    </row>
    <row r="4969" spans="1:17" x14ac:dyDescent="0.3">
      <c r="A4969" s="3">
        <v>598</v>
      </c>
      <c r="B4969" s="3">
        <v>24</v>
      </c>
      <c r="C4969" s="3">
        <v>2</v>
      </c>
      <c r="D4969" s="6">
        <v>125</v>
      </c>
      <c r="E4969" s="8" t="str">
        <f t="shared" si="231"/>
        <v>100+</v>
      </c>
      <c r="F4969" s="7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  <c r="P4969" t="str">
        <f t="shared" si="232"/>
        <v>0-10</v>
      </c>
      <c r="Q4969" t="b">
        <f t="shared" si="233"/>
        <v>0</v>
      </c>
    </row>
    <row r="4970" spans="1:17" x14ac:dyDescent="0.3">
      <c r="A4970" s="3">
        <v>687</v>
      </c>
      <c r="B4970" s="3">
        <v>24</v>
      </c>
      <c r="C4970" s="3">
        <v>1</v>
      </c>
      <c r="D4970" s="6">
        <v>38</v>
      </c>
      <c r="E4970" s="8" t="str">
        <f t="shared" si="231"/>
        <v>0-50</v>
      </c>
      <c r="F4970" s="7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  <c r="P4970" t="str">
        <f t="shared" si="232"/>
        <v>0-10</v>
      </c>
      <c r="Q4970" t="b">
        <f t="shared" si="233"/>
        <v>0</v>
      </c>
    </row>
    <row r="4971" spans="1:17" x14ac:dyDescent="0.3">
      <c r="A4971" s="3">
        <v>794</v>
      </c>
      <c r="B4971" s="3">
        <v>24</v>
      </c>
      <c r="C4971" s="3">
        <v>2</v>
      </c>
      <c r="D4971" s="6">
        <v>150</v>
      </c>
      <c r="E4971" s="8" t="str">
        <f t="shared" si="231"/>
        <v>100+</v>
      </c>
      <c r="F4971" s="7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  <c r="P4971" t="str">
        <f t="shared" si="232"/>
        <v>0-10</v>
      </c>
      <c r="Q4971" t="b">
        <f t="shared" si="233"/>
        <v>0</v>
      </c>
    </row>
    <row r="4972" spans="1:17" x14ac:dyDescent="0.3">
      <c r="A4972" s="3">
        <v>874</v>
      </c>
      <c r="B4972" s="3">
        <v>24</v>
      </c>
      <c r="C4972" s="3">
        <v>0</v>
      </c>
      <c r="D4972" s="6">
        <v>88</v>
      </c>
      <c r="E4972" s="8" t="str">
        <f t="shared" si="231"/>
        <v>51-100</v>
      </c>
      <c r="F4972" s="7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  <c r="P4972" t="str">
        <f t="shared" si="232"/>
        <v>0-10</v>
      </c>
      <c r="Q4972" t="b">
        <f t="shared" si="233"/>
        <v>0</v>
      </c>
    </row>
    <row r="4973" spans="1:17" x14ac:dyDescent="0.3">
      <c r="A4973" s="3">
        <v>890</v>
      </c>
      <c r="B4973" s="3">
        <v>24</v>
      </c>
      <c r="C4973" s="3">
        <v>2</v>
      </c>
      <c r="D4973" s="6">
        <v>82</v>
      </c>
      <c r="E4973" s="8" t="str">
        <f t="shared" si="231"/>
        <v>51-100</v>
      </c>
      <c r="F4973" s="7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  <c r="P4973" t="str">
        <f t="shared" si="232"/>
        <v>0-10</v>
      </c>
      <c r="Q4973" t="b">
        <f t="shared" si="233"/>
        <v>0</v>
      </c>
    </row>
    <row r="4974" spans="1:17" x14ac:dyDescent="0.3">
      <c r="A4974" s="3">
        <v>1174</v>
      </c>
      <c r="B4974" s="3">
        <v>24</v>
      </c>
      <c r="C4974" s="3">
        <v>1</v>
      </c>
      <c r="D4974" s="6">
        <v>35</v>
      </c>
      <c r="E4974" s="8" t="str">
        <f t="shared" si="231"/>
        <v>0-50</v>
      </c>
      <c r="F4974" s="7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  <c r="P4974" t="str">
        <f t="shared" si="232"/>
        <v>0-10</v>
      </c>
      <c r="Q4974" t="b">
        <f t="shared" si="233"/>
        <v>0</v>
      </c>
    </row>
    <row r="4975" spans="1:17" x14ac:dyDescent="0.3">
      <c r="A4975" s="3">
        <v>2260</v>
      </c>
      <c r="B4975" s="3">
        <v>24</v>
      </c>
      <c r="C4975" s="3">
        <v>0</v>
      </c>
      <c r="D4975" s="6">
        <v>82</v>
      </c>
      <c r="E4975" s="8" t="str">
        <f t="shared" si="231"/>
        <v>51-100</v>
      </c>
      <c r="F4975" s="7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  <c r="P4975" t="str">
        <f t="shared" si="232"/>
        <v>0-10</v>
      </c>
      <c r="Q4975" t="b">
        <f t="shared" si="233"/>
        <v>0</v>
      </c>
    </row>
    <row r="4976" spans="1:17" x14ac:dyDescent="0.3">
      <c r="A4976" s="3">
        <v>2467</v>
      </c>
      <c r="B4976" s="3">
        <v>24</v>
      </c>
      <c r="C4976" s="3">
        <v>2</v>
      </c>
      <c r="D4976" s="6">
        <v>80</v>
      </c>
      <c r="E4976" s="8" t="str">
        <f t="shared" si="231"/>
        <v>51-100</v>
      </c>
      <c r="F4976" s="7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  <c r="P4976" t="str">
        <f t="shared" si="232"/>
        <v>0-10</v>
      </c>
      <c r="Q4976" t="b">
        <f t="shared" si="233"/>
        <v>0</v>
      </c>
    </row>
    <row r="4977" spans="1:17" x14ac:dyDescent="0.3">
      <c r="A4977" s="3">
        <v>2653</v>
      </c>
      <c r="B4977" s="3">
        <v>24</v>
      </c>
      <c r="C4977" s="3">
        <v>0</v>
      </c>
      <c r="D4977" s="6">
        <v>44</v>
      </c>
      <c r="E4977" s="8" t="str">
        <f t="shared" si="231"/>
        <v>0-50</v>
      </c>
      <c r="F4977" s="7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  <c r="P4977" t="str">
        <f t="shared" si="232"/>
        <v>0-10</v>
      </c>
      <c r="Q4977" t="b">
        <f t="shared" si="233"/>
        <v>0</v>
      </c>
    </row>
    <row r="4978" spans="1:17" x14ac:dyDescent="0.3">
      <c r="A4978" s="3">
        <v>2849</v>
      </c>
      <c r="B4978" s="3">
        <v>24</v>
      </c>
      <c r="C4978" s="3">
        <v>1</v>
      </c>
      <c r="D4978" s="6">
        <v>78</v>
      </c>
      <c r="E4978" s="8" t="str">
        <f t="shared" si="231"/>
        <v>51-100</v>
      </c>
      <c r="F4978" s="7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  <c r="P4978" t="str">
        <f t="shared" si="232"/>
        <v>0-10</v>
      </c>
      <c r="Q4978" t="b">
        <f t="shared" si="233"/>
        <v>0</v>
      </c>
    </row>
    <row r="4979" spans="1:17" x14ac:dyDescent="0.3">
      <c r="A4979" s="3">
        <v>2877</v>
      </c>
      <c r="B4979" s="3">
        <v>24</v>
      </c>
      <c r="C4979" s="3">
        <v>2</v>
      </c>
      <c r="D4979" s="6">
        <v>80</v>
      </c>
      <c r="E4979" s="8" t="str">
        <f t="shared" si="231"/>
        <v>51-100</v>
      </c>
      <c r="F4979" s="7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  <c r="P4979" t="str">
        <f t="shared" si="232"/>
        <v>0-10</v>
      </c>
      <c r="Q4979" t="b">
        <f t="shared" si="233"/>
        <v>0</v>
      </c>
    </row>
    <row r="4980" spans="1:17" x14ac:dyDescent="0.3">
      <c r="A4980" s="3">
        <v>3627</v>
      </c>
      <c r="B4980" s="3">
        <v>24</v>
      </c>
      <c r="C4980" s="3">
        <v>3</v>
      </c>
      <c r="D4980" s="6">
        <v>28</v>
      </c>
      <c r="E4980" s="8" t="str">
        <f t="shared" si="231"/>
        <v>0-50</v>
      </c>
      <c r="F4980" s="7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  <c r="P4980" t="str">
        <f t="shared" si="232"/>
        <v>0-10</v>
      </c>
      <c r="Q4980" t="b">
        <f t="shared" si="233"/>
        <v>0</v>
      </c>
    </row>
    <row r="4981" spans="1:17" x14ac:dyDescent="0.3">
      <c r="A4981" s="3">
        <v>3797</v>
      </c>
      <c r="B4981" s="3">
        <v>24</v>
      </c>
      <c r="C4981" s="3">
        <v>2</v>
      </c>
      <c r="D4981" s="6">
        <v>50</v>
      </c>
      <c r="E4981" s="8" t="str">
        <f t="shared" si="231"/>
        <v>0-50</v>
      </c>
      <c r="F4981" s="7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  <c r="P4981" t="str">
        <f t="shared" si="232"/>
        <v>0-10</v>
      </c>
      <c r="Q4981" t="b">
        <f t="shared" si="233"/>
        <v>0</v>
      </c>
    </row>
    <row r="4982" spans="1:17" x14ac:dyDescent="0.3">
      <c r="A4982" s="3">
        <v>3888</v>
      </c>
      <c r="B4982" s="3">
        <v>24</v>
      </c>
      <c r="C4982" s="3">
        <v>2</v>
      </c>
      <c r="D4982" s="6">
        <v>118</v>
      </c>
      <c r="E4982" s="8" t="str">
        <f t="shared" si="231"/>
        <v>100+</v>
      </c>
      <c r="F4982" s="7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  <c r="P4982" t="str">
        <f t="shared" si="232"/>
        <v>0-10</v>
      </c>
      <c r="Q4982" t="b">
        <f t="shared" si="233"/>
        <v>0</v>
      </c>
    </row>
    <row r="4983" spans="1:17" x14ac:dyDescent="0.3">
      <c r="A4983" s="3">
        <v>3909</v>
      </c>
      <c r="B4983" s="3">
        <v>24</v>
      </c>
      <c r="C4983" s="3">
        <v>0</v>
      </c>
      <c r="D4983" s="6">
        <v>44</v>
      </c>
      <c r="E4983" s="8" t="str">
        <f t="shared" si="231"/>
        <v>0-50</v>
      </c>
      <c r="F4983" s="7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  <c r="P4983" t="str">
        <f t="shared" si="232"/>
        <v>0-10</v>
      </c>
      <c r="Q4983" t="b">
        <f t="shared" si="233"/>
        <v>0</v>
      </c>
    </row>
    <row r="4984" spans="1:17" x14ac:dyDescent="0.3">
      <c r="A4984" s="3">
        <v>3983</v>
      </c>
      <c r="B4984" s="3">
        <v>24</v>
      </c>
      <c r="C4984" s="3">
        <v>0</v>
      </c>
      <c r="D4984" s="6">
        <v>119</v>
      </c>
      <c r="E4984" s="8" t="str">
        <f t="shared" si="231"/>
        <v>100+</v>
      </c>
      <c r="F4984" s="7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  <c r="P4984" t="str">
        <f t="shared" si="232"/>
        <v>0-10</v>
      </c>
      <c r="Q4984" t="b">
        <f t="shared" si="233"/>
        <v>0</v>
      </c>
    </row>
    <row r="4985" spans="1:17" x14ac:dyDescent="0.3">
      <c r="A4985" s="3">
        <v>4117</v>
      </c>
      <c r="B4985" s="3">
        <v>24</v>
      </c>
      <c r="C4985" s="3">
        <v>2</v>
      </c>
      <c r="D4985" s="6">
        <v>135</v>
      </c>
      <c r="E4985" s="8" t="str">
        <f t="shared" si="231"/>
        <v>100+</v>
      </c>
      <c r="F4985" s="7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  <c r="P4985" t="str">
        <f t="shared" si="232"/>
        <v>0-10</v>
      </c>
      <c r="Q4985" t="b">
        <f t="shared" si="233"/>
        <v>0</v>
      </c>
    </row>
    <row r="4986" spans="1:17" x14ac:dyDescent="0.3">
      <c r="A4986" s="3">
        <v>4394</v>
      </c>
      <c r="B4986" s="3">
        <v>24</v>
      </c>
      <c r="C4986" s="3">
        <v>0</v>
      </c>
      <c r="D4986" s="6">
        <v>59</v>
      </c>
      <c r="E4986" s="8" t="str">
        <f t="shared" si="231"/>
        <v>51-100</v>
      </c>
      <c r="F4986" s="7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  <c r="P4986" t="str">
        <f t="shared" si="232"/>
        <v>0-10</v>
      </c>
      <c r="Q4986" t="b">
        <f t="shared" si="233"/>
        <v>0</v>
      </c>
    </row>
    <row r="4987" spans="1:17" x14ac:dyDescent="0.3">
      <c r="A4987" s="3">
        <v>4515</v>
      </c>
      <c r="B4987" s="3">
        <v>24</v>
      </c>
      <c r="C4987" s="3">
        <v>3</v>
      </c>
      <c r="D4987" s="6">
        <v>41</v>
      </c>
      <c r="E4987" s="8" t="str">
        <f t="shared" si="231"/>
        <v>0-50</v>
      </c>
      <c r="F4987" s="7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  <c r="P4987" t="str">
        <f t="shared" si="232"/>
        <v>0-10</v>
      </c>
      <c r="Q4987" t="b">
        <f t="shared" si="233"/>
        <v>0</v>
      </c>
    </row>
    <row r="4988" spans="1:17" x14ac:dyDescent="0.3">
      <c r="A4988" s="3">
        <v>4567</v>
      </c>
      <c r="B4988" s="3">
        <v>24</v>
      </c>
      <c r="C4988" s="3">
        <v>0</v>
      </c>
      <c r="D4988" s="6">
        <v>131</v>
      </c>
      <c r="E4988" s="8" t="str">
        <f t="shared" si="231"/>
        <v>100+</v>
      </c>
      <c r="F4988" s="7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  <c r="P4988" t="str">
        <f t="shared" si="232"/>
        <v>0-10</v>
      </c>
      <c r="Q4988" t="b">
        <f t="shared" si="233"/>
        <v>0</v>
      </c>
    </row>
    <row r="4989" spans="1:17" x14ac:dyDescent="0.3">
      <c r="A4989" s="3">
        <v>4990</v>
      </c>
      <c r="B4989" s="3">
        <v>24</v>
      </c>
      <c r="C4989" s="3">
        <v>0</v>
      </c>
      <c r="D4989" s="6">
        <v>38</v>
      </c>
      <c r="E4989" s="8" t="str">
        <f t="shared" si="231"/>
        <v>0-50</v>
      </c>
      <c r="F4989" s="7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  <c r="P4989" t="str">
        <f t="shared" si="232"/>
        <v>0-10</v>
      </c>
      <c r="Q4989" t="b">
        <f t="shared" si="233"/>
        <v>0</v>
      </c>
    </row>
    <row r="4990" spans="1:17" x14ac:dyDescent="0.3">
      <c r="A4990" s="3">
        <v>671</v>
      </c>
      <c r="B4990" s="3">
        <v>23</v>
      </c>
      <c r="C4990" s="3">
        <v>1</v>
      </c>
      <c r="D4990" s="6">
        <v>61</v>
      </c>
      <c r="E4990" s="8" t="str">
        <f t="shared" si="231"/>
        <v>51-100</v>
      </c>
      <c r="F4990" s="7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  <c r="P4990" t="str">
        <f t="shared" si="232"/>
        <v>0-10</v>
      </c>
      <c r="Q4990" t="b">
        <f t="shared" si="233"/>
        <v>0</v>
      </c>
    </row>
    <row r="4991" spans="1:17" x14ac:dyDescent="0.3">
      <c r="A4991" s="3">
        <v>910</v>
      </c>
      <c r="B4991" s="3">
        <v>23</v>
      </c>
      <c r="C4991" s="3">
        <v>1</v>
      </c>
      <c r="D4991" s="6">
        <v>149</v>
      </c>
      <c r="E4991" s="8" t="str">
        <f t="shared" si="231"/>
        <v>100+</v>
      </c>
      <c r="F4991" s="7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  <c r="P4991" t="str">
        <f t="shared" si="232"/>
        <v>0-10</v>
      </c>
      <c r="Q4991" t="b">
        <f t="shared" si="233"/>
        <v>0</v>
      </c>
    </row>
    <row r="4992" spans="1:17" x14ac:dyDescent="0.3">
      <c r="A4992" s="3">
        <v>2431</v>
      </c>
      <c r="B4992" s="3">
        <v>23</v>
      </c>
      <c r="C4992" s="3">
        <v>1</v>
      </c>
      <c r="D4992" s="6">
        <v>73</v>
      </c>
      <c r="E4992" s="8" t="str">
        <f t="shared" si="231"/>
        <v>51-100</v>
      </c>
      <c r="F4992" s="7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  <c r="P4992" t="str">
        <f t="shared" si="232"/>
        <v>0-10</v>
      </c>
      <c r="Q4992" t="b">
        <f t="shared" si="233"/>
        <v>0</v>
      </c>
    </row>
    <row r="4993" spans="1:17" x14ac:dyDescent="0.3">
      <c r="A4993" s="3">
        <v>2619</v>
      </c>
      <c r="B4993" s="3">
        <v>23</v>
      </c>
      <c r="C4993" s="3">
        <v>3</v>
      </c>
      <c r="D4993" s="6">
        <v>55</v>
      </c>
      <c r="E4993" s="8" t="str">
        <f t="shared" si="231"/>
        <v>51-100</v>
      </c>
      <c r="F4993" s="7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  <c r="P4993" t="str">
        <f t="shared" si="232"/>
        <v>0-10</v>
      </c>
      <c r="Q4993" t="b">
        <f t="shared" si="233"/>
        <v>0</v>
      </c>
    </row>
    <row r="4994" spans="1:17" x14ac:dyDescent="0.3">
      <c r="A4994" s="3">
        <v>2718</v>
      </c>
      <c r="B4994" s="3">
        <v>23</v>
      </c>
      <c r="C4994" s="3">
        <v>2</v>
      </c>
      <c r="D4994" s="6">
        <v>45</v>
      </c>
      <c r="E4994" s="8" t="str">
        <f t="shared" si="231"/>
        <v>0-50</v>
      </c>
      <c r="F4994" s="7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  <c r="P4994" t="str">
        <f t="shared" si="232"/>
        <v>0-10</v>
      </c>
      <c r="Q4994" t="b">
        <f t="shared" si="233"/>
        <v>0</v>
      </c>
    </row>
    <row r="4995" spans="1:17" x14ac:dyDescent="0.3">
      <c r="A4995" s="3">
        <v>2963</v>
      </c>
      <c r="B4995" s="3">
        <v>23</v>
      </c>
      <c r="C4995" s="3">
        <v>2</v>
      </c>
      <c r="D4995" s="6">
        <v>81</v>
      </c>
      <c r="E4995" s="8" t="str">
        <f t="shared" ref="E4995:E5001" si="234">IF(D4995&lt;=50,"0-50",IF(D4995&lt;=100,"51-100","100+"))</f>
        <v>51-100</v>
      </c>
      <c r="F4995" s="7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  <c r="P4995" t="str">
        <f t="shared" ref="P4995:P5001" si="235">IF(C4995&lt;=10,"0-10",IF(C4995&lt;=20,"11-20",IF(C4995&lt;=30,"21-30","30+")))</f>
        <v>0-10</v>
      </c>
      <c r="Q4995" t="b">
        <f t="shared" ref="Q4995:Q5001" si="236">AND(IF(M4995="Yes",1,0),IF(O4995="Yes",1,0))</f>
        <v>0</v>
      </c>
    </row>
    <row r="4996" spans="1:17" x14ac:dyDescent="0.3">
      <c r="A4996" s="3">
        <v>3131</v>
      </c>
      <c r="B4996" s="3">
        <v>23</v>
      </c>
      <c r="C4996" s="3">
        <v>2</v>
      </c>
      <c r="D4996" s="6">
        <v>82</v>
      </c>
      <c r="E4996" s="8" t="str">
        <f t="shared" si="234"/>
        <v>51-100</v>
      </c>
      <c r="F4996" s="7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  <c r="P4996" t="str">
        <f t="shared" si="235"/>
        <v>0-10</v>
      </c>
      <c r="Q4996" t="b">
        <f t="shared" si="236"/>
        <v>0</v>
      </c>
    </row>
    <row r="4997" spans="1:17" x14ac:dyDescent="0.3">
      <c r="A4997" s="3">
        <v>3158</v>
      </c>
      <c r="B4997" s="3">
        <v>23</v>
      </c>
      <c r="C4997" s="3">
        <v>1</v>
      </c>
      <c r="D4997" s="6">
        <v>13</v>
      </c>
      <c r="E4997" s="8" t="str">
        <f t="shared" si="234"/>
        <v>0-50</v>
      </c>
      <c r="F4997" s="7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  <c r="P4997" t="str">
        <f t="shared" si="235"/>
        <v>0-10</v>
      </c>
      <c r="Q4997" t="b">
        <f t="shared" si="236"/>
        <v>0</v>
      </c>
    </row>
    <row r="4998" spans="1:17" x14ac:dyDescent="0.3">
      <c r="A4998" s="3">
        <v>3426</v>
      </c>
      <c r="B4998" s="3">
        <v>23</v>
      </c>
      <c r="C4998" s="3">
        <v>1</v>
      </c>
      <c r="D4998" s="6">
        <v>12</v>
      </c>
      <c r="E4998" s="8" t="str">
        <f t="shared" si="234"/>
        <v>0-50</v>
      </c>
      <c r="F4998" s="7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  <c r="P4998" t="str">
        <f t="shared" si="235"/>
        <v>0-10</v>
      </c>
      <c r="Q4998" t="b">
        <f t="shared" si="236"/>
        <v>0</v>
      </c>
    </row>
    <row r="4999" spans="1:17" x14ac:dyDescent="0.3">
      <c r="A4999" s="3">
        <v>3825</v>
      </c>
      <c r="B4999" s="3">
        <v>23</v>
      </c>
      <c r="C4999" s="3">
        <v>1</v>
      </c>
      <c r="D4999" s="6">
        <v>12</v>
      </c>
      <c r="E4999" s="8" t="str">
        <f t="shared" si="234"/>
        <v>0-50</v>
      </c>
      <c r="F4999" s="7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  <c r="P4999" t="str">
        <f t="shared" si="235"/>
        <v>0-10</v>
      </c>
      <c r="Q4999" t="b">
        <f t="shared" si="236"/>
        <v>0</v>
      </c>
    </row>
    <row r="5000" spans="1:17" x14ac:dyDescent="0.3">
      <c r="A5000" s="3">
        <v>4286</v>
      </c>
      <c r="B5000" s="3">
        <v>23</v>
      </c>
      <c r="C5000" s="3">
        <v>3</v>
      </c>
      <c r="D5000" s="6">
        <v>149</v>
      </c>
      <c r="E5000" s="8" t="str">
        <f t="shared" si="234"/>
        <v>100+</v>
      </c>
      <c r="F5000" s="7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  <c r="P5000" t="str">
        <f t="shared" si="235"/>
        <v>0-10</v>
      </c>
      <c r="Q5000" t="b">
        <f t="shared" si="236"/>
        <v>0</v>
      </c>
    </row>
    <row r="5001" spans="1:17" x14ac:dyDescent="0.3">
      <c r="A5001" s="3">
        <v>4412</v>
      </c>
      <c r="B5001" s="3">
        <v>23</v>
      </c>
      <c r="C5001" s="3">
        <v>2</v>
      </c>
      <c r="D5001" s="6">
        <v>75</v>
      </c>
      <c r="E5001" s="8" t="str">
        <f t="shared" si="234"/>
        <v>51-100</v>
      </c>
      <c r="F5001" s="7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  <c r="P5001" t="str">
        <f t="shared" si="235"/>
        <v>0-10</v>
      </c>
      <c r="Q5001" t="b">
        <f t="shared" si="236"/>
        <v>0</v>
      </c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Sheet3</vt:lpstr>
      <vt:lpstr>1,3,5</vt:lpstr>
      <vt:lpstr>2</vt:lpstr>
      <vt:lpstr>6</vt:lpstr>
      <vt:lpstr>7</vt:lpstr>
      <vt:lpstr>8</vt:lpstr>
      <vt:lpstr>Bank_Personal_Loan_Modelling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lakshmi</cp:lastModifiedBy>
  <dcterms:created xsi:type="dcterms:W3CDTF">2018-06-20T08:45:44Z</dcterms:created>
  <dcterms:modified xsi:type="dcterms:W3CDTF">2023-07-07T03:48:15Z</dcterms:modified>
</cp:coreProperties>
</file>